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nohungerforum-my.sharepoint.com/personal/iodiaz_co_acfspain_org/Documents/Documentos/MIRESYS/MEAL/LPA &amp; MARCO LOGICO/"/>
    </mc:Choice>
  </mc:AlternateContent>
  <xr:revisionPtr revIDLastSave="4" documentId="13_ncr:1_{1422446F-0D7B-4571-8005-2BDA9C099C75}" xr6:coauthVersionLast="47" xr6:coauthVersionMax="47" xr10:uidLastSave="{046F26B6-E2B0-4BE9-B7F1-CCD9EF9E9040}"/>
  <bookViews>
    <workbookView xWindow="-120" yWindow="-120" windowWidth="29040" windowHeight="15720" activeTab="3" xr2:uid="{00000000-000D-0000-FFFF-FFFF00000000}"/>
  </bookViews>
  <sheets>
    <sheet name="Unicos - Solo actualizar TD" sheetId="7" r:id="rId1"/>
    <sheet name="Lista" sheetId="2" state="hidden" r:id="rId2"/>
    <sheet name="Duplicado servicio-Solo actuali" sheetId="9" r:id="rId3"/>
    <sheet name="BD" sheetId="1" r:id="rId4"/>
    <sheet name="Crear Documento Provisional" sheetId="10" r:id="rId5"/>
  </sheets>
  <definedNames>
    <definedName name="_xlnm._FilterDatabase" localSheetId="3" hidden="1">BD!$A$1:$AS$9149</definedName>
    <definedName name="_xlnm._FilterDatabase" localSheetId="1" hidden="1">Lista!$A$1:$T$184</definedName>
    <definedName name="area2">Lista!$B$2:$B$15</definedName>
    <definedName name="Cod">Lista!$AK$2:$AK$10</definedName>
    <definedName name="com">Lista!$AS$1:$AS$1</definedName>
    <definedName name="comun">Lista!#REF!</definedName>
    <definedName name="comuni">Lista!#REF!</definedName>
    <definedName name="comunidad">Lista!$AS$1:$AS$1</definedName>
    <definedName name="dep">Lista!$AU$2:$AU$1431</definedName>
    <definedName name="pais">Lista!$AT$2:$AT$1431</definedName>
  </definedNames>
  <calcPr calcId="191028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Q9149" i="1" l="1"/>
  <c r="AQ9148" i="1"/>
  <c r="AQ9147" i="1"/>
  <c r="AQ9146" i="1"/>
  <c r="AQ9145" i="1"/>
  <c r="AQ9144" i="1"/>
  <c r="AQ9143" i="1"/>
  <c r="AQ9142" i="1"/>
  <c r="AQ9141" i="1"/>
  <c r="AQ9140" i="1"/>
  <c r="AQ9139" i="1"/>
  <c r="AQ9138" i="1"/>
  <c r="AQ9137" i="1"/>
  <c r="AQ9136" i="1"/>
  <c r="AQ9135" i="1"/>
  <c r="AQ9134" i="1"/>
  <c r="AQ9133" i="1"/>
  <c r="AQ9132" i="1"/>
  <c r="AQ9131" i="1"/>
  <c r="AQ9130" i="1"/>
  <c r="AQ9129" i="1"/>
  <c r="AQ9128" i="1"/>
  <c r="AQ9127" i="1"/>
  <c r="AQ9126" i="1"/>
  <c r="AQ9125" i="1"/>
  <c r="AQ9124" i="1"/>
  <c r="AQ9123" i="1"/>
  <c r="AQ9122" i="1"/>
  <c r="AQ9121" i="1"/>
  <c r="AQ9120" i="1"/>
  <c r="AQ9119" i="1"/>
  <c r="AQ9118" i="1"/>
  <c r="AQ9117" i="1"/>
  <c r="AQ9116" i="1"/>
  <c r="AQ9115" i="1"/>
  <c r="AQ9114" i="1"/>
  <c r="AQ9113" i="1"/>
  <c r="AQ9112" i="1"/>
  <c r="AQ9111" i="1"/>
  <c r="AQ9110" i="1"/>
  <c r="AQ9109" i="1"/>
  <c r="AQ9108" i="1"/>
  <c r="AQ9107" i="1"/>
  <c r="AQ9106" i="1"/>
  <c r="AQ9105" i="1"/>
  <c r="AQ9104" i="1"/>
  <c r="AQ9103" i="1"/>
  <c r="AQ9102" i="1"/>
  <c r="AQ9101" i="1"/>
  <c r="AQ9100" i="1"/>
  <c r="AQ9099" i="1"/>
  <c r="AQ9098" i="1"/>
  <c r="AQ9097" i="1"/>
  <c r="AQ9096" i="1"/>
  <c r="AQ9095" i="1"/>
  <c r="AQ9094" i="1"/>
  <c r="AQ9093" i="1"/>
  <c r="AQ9092" i="1"/>
  <c r="AQ9091" i="1"/>
  <c r="AQ9090" i="1"/>
  <c r="AQ9089" i="1"/>
  <c r="AQ9088" i="1"/>
  <c r="AQ9087" i="1"/>
  <c r="AQ9086" i="1"/>
  <c r="AQ9085" i="1"/>
  <c r="AQ9084" i="1"/>
  <c r="AQ9083" i="1"/>
  <c r="AQ9082" i="1"/>
  <c r="AQ9081" i="1"/>
  <c r="AQ9080" i="1"/>
  <c r="AQ9079" i="1"/>
  <c r="AQ9078" i="1"/>
  <c r="AQ9077" i="1"/>
  <c r="AQ9076" i="1"/>
  <c r="AQ9075" i="1"/>
  <c r="AQ9074" i="1"/>
  <c r="AQ9073" i="1"/>
  <c r="AQ9072" i="1"/>
  <c r="AQ9071" i="1"/>
  <c r="AQ9070" i="1"/>
  <c r="AQ9069" i="1"/>
  <c r="AQ9068" i="1"/>
  <c r="AQ9067" i="1"/>
  <c r="AQ9066" i="1"/>
  <c r="AQ9065" i="1"/>
  <c r="AQ9064" i="1"/>
  <c r="AQ9063" i="1"/>
  <c r="AQ9062" i="1"/>
  <c r="AQ9061" i="1"/>
  <c r="AQ9060" i="1"/>
  <c r="AQ9059" i="1"/>
  <c r="AQ9058" i="1"/>
  <c r="AQ9057" i="1"/>
  <c r="AQ9056" i="1"/>
  <c r="AQ9055" i="1"/>
  <c r="AQ9054" i="1"/>
  <c r="AQ9053" i="1"/>
  <c r="AQ9052" i="1"/>
  <c r="AQ9051" i="1"/>
  <c r="AQ9050" i="1"/>
  <c r="AQ9049" i="1"/>
  <c r="AQ9048" i="1"/>
  <c r="AQ9047" i="1"/>
  <c r="AQ9046" i="1"/>
  <c r="AQ9045" i="1"/>
  <c r="AQ9044" i="1"/>
  <c r="AQ9043" i="1"/>
  <c r="AQ9042" i="1"/>
  <c r="AQ9041" i="1"/>
  <c r="AQ9040" i="1"/>
  <c r="AQ9039" i="1"/>
  <c r="AQ9038" i="1"/>
  <c r="AQ9037" i="1"/>
  <c r="AQ9036" i="1"/>
  <c r="AQ9035" i="1"/>
  <c r="AQ9034" i="1"/>
  <c r="AQ9033" i="1"/>
  <c r="AQ9032" i="1"/>
  <c r="AQ9031" i="1"/>
  <c r="AQ9030" i="1"/>
  <c r="AQ9029" i="1"/>
  <c r="AQ9028" i="1"/>
  <c r="AQ9027" i="1"/>
  <c r="AQ9026" i="1"/>
  <c r="AQ9025" i="1"/>
  <c r="AQ9024" i="1"/>
  <c r="AQ9023" i="1"/>
  <c r="AQ9022" i="1"/>
  <c r="AQ9021" i="1"/>
  <c r="AQ9020" i="1"/>
  <c r="AQ9019" i="1"/>
  <c r="AQ9018" i="1"/>
  <c r="AQ9017" i="1"/>
  <c r="AQ9016" i="1"/>
  <c r="AQ9015" i="1"/>
  <c r="AQ9014" i="1"/>
  <c r="AQ9013" i="1"/>
  <c r="AQ9012" i="1"/>
  <c r="AQ9011" i="1"/>
  <c r="AQ9010" i="1"/>
  <c r="AQ9009" i="1"/>
  <c r="AQ9008" i="1"/>
  <c r="AQ9007" i="1"/>
  <c r="AQ9006" i="1"/>
  <c r="AQ9005" i="1"/>
  <c r="AQ9004" i="1"/>
  <c r="AQ9003" i="1"/>
  <c r="AQ9002" i="1"/>
  <c r="AQ9001" i="1"/>
  <c r="AQ9000" i="1"/>
  <c r="AQ8999" i="1"/>
  <c r="AQ8998" i="1"/>
  <c r="AQ8997" i="1"/>
  <c r="AQ8996" i="1"/>
  <c r="AQ8995" i="1"/>
  <c r="AQ8994" i="1"/>
  <c r="AQ8993" i="1"/>
  <c r="AQ8992" i="1"/>
  <c r="AQ8991" i="1"/>
  <c r="AQ8990" i="1"/>
  <c r="AQ8989" i="1"/>
  <c r="AQ8988" i="1"/>
  <c r="AQ8987" i="1"/>
  <c r="AQ8986" i="1"/>
  <c r="AQ8985" i="1"/>
  <c r="AQ8984" i="1"/>
  <c r="AQ8983" i="1"/>
  <c r="AQ8982" i="1"/>
  <c r="AQ8981" i="1"/>
  <c r="AQ8980" i="1"/>
  <c r="AQ8979" i="1"/>
  <c r="AQ8978" i="1"/>
  <c r="AQ8977" i="1"/>
  <c r="AQ8976" i="1"/>
  <c r="AQ8975" i="1"/>
  <c r="AQ8974" i="1"/>
  <c r="AQ8973" i="1"/>
  <c r="AQ8972" i="1"/>
  <c r="AQ8971" i="1"/>
  <c r="AQ8970" i="1"/>
  <c r="AQ8969" i="1"/>
  <c r="AQ8968" i="1"/>
  <c r="AQ8967" i="1"/>
  <c r="AQ8966" i="1"/>
  <c r="AQ8965" i="1"/>
  <c r="AQ8964" i="1"/>
  <c r="AQ8963" i="1"/>
  <c r="AQ8962" i="1"/>
  <c r="AQ8961" i="1"/>
  <c r="AQ8960" i="1"/>
  <c r="AQ8959" i="1"/>
  <c r="AQ8958" i="1"/>
  <c r="AQ8957" i="1"/>
  <c r="AQ8956" i="1"/>
  <c r="AQ8955" i="1"/>
  <c r="AQ8954" i="1"/>
  <c r="AQ8953" i="1"/>
  <c r="AQ8952" i="1"/>
  <c r="AQ8951" i="1"/>
  <c r="AQ8950" i="1"/>
  <c r="AQ8949" i="1"/>
  <c r="AQ8948" i="1"/>
  <c r="AQ8947" i="1"/>
  <c r="AQ8946" i="1"/>
  <c r="AQ8945" i="1"/>
  <c r="AQ8944" i="1"/>
  <c r="AQ8943" i="1"/>
  <c r="AQ8942" i="1"/>
  <c r="AQ8941" i="1"/>
  <c r="AQ8940" i="1"/>
  <c r="AQ8939" i="1"/>
  <c r="AQ8938" i="1"/>
  <c r="AQ8937" i="1"/>
  <c r="AQ8936" i="1"/>
  <c r="AQ8935" i="1"/>
  <c r="AQ8934" i="1"/>
  <c r="AQ8933" i="1"/>
  <c r="AQ8932" i="1"/>
  <c r="AQ8931" i="1"/>
  <c r="AQ8930" i="1"/>
  <c r="AQ8929" i="1"/>
  <c r="AQ8928" i="1"/>
  <c r="AQ8927" i="1"/>
  <c r="AQ8926" i="1"/>
  <c r="AQ8925" i="1"/>
  <c r="AQ8924" i="1"/>
  <c r="AQ8923" i="1"/>
  <c r="AQ8922" i="1"/>
  <c r="AQ8921" i="1"/>
  <c r="AQ8920" i="1"/>
  <c r="AQ8919" i="1"/>
  <c r="AQ8918" i="1"/>
  <c r="AQ8917" i="1"/>
  <c r="AQ8916" i="1"/>
  <c r="AQ8915" i="1"/>
  <c r="AQ8914" i="1"/>
  <c r="AQ8913" i="1"/>
  <c r="AQ8912" i="1"/>
  <c r="AQ8911" i="1"/>
  <c r="AQ8910" i="1"/>
  <c r="AQ8909" i="1"/>
  <c r="AQ8908" i="1"/>
  <c r="AQ8907" i="1"/>
  <c r="AQ8906" i="1"/>
  <c r="AQ8905" i="1"/>
  <c r="AQ8904" i="1"/>
  <c r="AQ8903" i="1"/>
  <c r="AQ8902" i="1"/>
  <c r="AQ8901" i="1"/>
  <c r="AQ8900" i="1"/>
  <c r="AQ8899" i="1"/>
  <c r="AQ8898" i="1"/>
  <c r="AQ8897" i="1"/>
  <c r="AQ8896" i="1"/>
  <c r="AQ8895" i="1"/>
  <c r="AQ8894" i="1"/>
  <c r="AQ8893" i="1"/>
  <c r="AQ8892" i="1"/>
  <c r="AQ8891" i="1"/>
  <c r="AQ8890" i="1"/>
  <c r="AQ8889" i="1"/>
  <c r="AQ8888" i="1"/>
  <c r="AQ8887" i="1"/>
  <c r="AQ8886" i="1"/>
  <c r="AQ8885" i="1"/>
  <c r="AQ8884" i="1"/>
  <c r="AQ8883" i="1"/>
  <c r="AQ8882" i="1"/>
  <c r="AQ8881" i="1"/>
  <c r="AQ8880" i="1"/>
  <c r="AQ8879" i="1"/>
  <c r="AQ8878" i="1"/>
  <c r="AQ8877" i="1"/>
  <c r="AQ8876" i="1"/>
  <c r="AQ8875" i="1"/>
  <c r="AQ8874" i="1"/>
  <c r="AQ8873" i="1"/>
  <c r="AQ8872" i="1"/>
  <c r="AQ8871" i="1"/>
  <c r="AQ8870" i="1"/>
  <c r="AQ8869" i="1"/>
  <c r="AQ8868" i="1"/>
  <c r="AQ8867" i="1"/>
  <c r="AQ8866" i="1"/>
  <c r="AQ8865" i="1"/>
  <c r="AQ8864" i="1"/>
  <c r="AQ8863" i="1"/>
  <c r="AQ8862" i="1"/>
  <c r="AQ8861" i="1"/>
  <c r="AQ8860" i="1"/>
  <c r="AQ8859" i="1"/>
  <c r="AQ8858" i="1"/>
  <c r="AQ8857" i="1"/>
  <c r="AQ8856" i="1"/>
  <c r="AQ8855" i="1"/>
  <c r="AQ8854" i="1"/>
  <c r="AQ8853" i="1"/>
  <c r="AQ8852" i="1"/>
  <c r="AQ8851" i="1"/>
  <c r="AQ8850" i="1"/>
  <c r="AQ8849" i="1"/>
  <c r="AQ8848" i="1"/>
  <c r="AQ8847" i="1"/>
  <c r="AQ8846" i="1"/>
  <c r="AQ8845" i="1"/>
  <c r="AQ8844" i="1"/>
  <c r="AQ8843" i="1"/>
  <c r="AQ8842" i="1"/>
  <c r="AQ8841" i="1"/>
  <c r="AQ8840" i="1"/>
  <c r="AQ8839" i="1"/>
  <c r="AQ8838" i="1"/>
  <c r="AQ8837" i="1"/>
  <c r="AQ8836" i="1"/>
  <c r="AQ8835" i="1"/>
  <c r="AQ8834" i="1"/>
  <c r="AQ8833" i="1"/>
  <c r="AQ8832" i="1"/>
  <c r="AQ8831" i="1"/>
  <c r="AQ8830" i="1"/>
  <c r="AQ8829" i="1"/>
  <c r="AQ8828" i="1"/>
  <c r="AQ8827" i="1"/>
  <c r="AQ8826" i="1"/>
  <c r="AQ8825" i="1"/>
  <c r="AQ8824" i="1"/>
  <c r="AQ8823" i="1"/>
  <c r="AQ8822" i="1"/>
  <c r="AQ8821" i="1"/>
  <c r="AQ8820" i="1"/>
  <c r="AQ8819" i="1"/>
  <c r="AQ8818" i="1"/>
  <c r="AQ8817" i="1"/>
  <c r="AQ8816" i="1"/>
  <c r="AQ8815" i="1"/>
  <c r="AQ8814" i="1"/>
  <c r="AQ8813" i="1"/>
  <c r="AQ8812" i="1"/>
  <c r="AQ8811" i="1"/>
  <c r="AQ8810" i="1"/>
  <c r="AQ8809" i="1"/>
  <c r="AQ8808" i="1"/>
  <c r="AQ8807" i="1"/>
  <c r="AQ8806" i="1"/>
  <c r="AQ8805" i="1"/>
  <c r="AQ8804" i="1"/>
  <c r="AQ8803" i="1"/>
  <c r="AQ8802" i="1"/>
  <c r="AQ8801" i="1"/>
  <c r="AQ8800" i="1"/>
  <c r="AQ8799" i="1"/>
  <c r="AQ8798" i="1"/>
  <c r="AQ8797" i="1"/>
  <c r="AQ8796" i="1"/>
  <c r="AQ8795" i="1"/>
  <c r="AQ8794" i="1"/>
  <c r="AQ8793" i="1"/>
  <c r="AQ8792" i="1"/>
  <c r="AQ8791" i="1"/>
  <c r="AQ8790" i="1"/>
  <c r="AQ8789" i="1"/>
  <c r="AQ8788" i="1"/>
  <c r="AQ8787" i="1"/>
  <c r="AQ8786" i="1"/>
  <c r="AQ8785" i="1"/>
  <c r="AQ8784" i="1"/>
  <c r="AQ8783" i="1"/>
  <c r="AQ8782" i="1"/>
  <c r="AQ8781" i="1"/>
  <c r="AQ8780" i="1"/>
  <c r="AQ8779" i="1"/>
  <c r="AQ8778" i="1"/>
  <c r="AQ8777" i="1"/>
  <c r="AQ8776" i="1"/>
  <c r="AQ8775" i="1"/>
  <c r="AQ8774" i="1"/>
  <c r="AQ8773" i="1"/>
  <c r="AQ8772" i="1"/>
  <c r="AQ8771" i="1"/>
  <c r="AQ8770" i="1"/>
  <c r="AQ8769" i="1"/>
  <c r="AQ8768" i="1"/>
  <c r="AQ8767" i="1"/>
  <c r="AQ8766" i="1"/>
  <c r="AQ8765" i="1"/>
  <c r="AQ8764" i="1"/>
  <c r="AQ8763" i="1"/>
  <c r="AQ8762" i="1"/>
  <c r="AQ8761" i="1"/>
  <c r="AQ8760" i="1"/>
  <c r="AQ8759" i="1"/>
  <c r="AQ8758" i="1"/>
  <c r="AQ8757" i="1"/>
  <c r="AQ8756" i="1"/>
  <c r="AQ8755" i="1"/>
  <c r="AQ8754" i="1"/>
  <c r="AQ8753" i="1"/>
  <c r="AQ8752" i="1"/>
  <c r="AQ8751" i="1"/>
  <c r="AQ8750" i="1"/>
  <c r="AQ8749" i="1"/>
  <c r="AQ8748" i="1"/>
  <c r="AQ8747" i="1"/>
  <c r="AQ8746" i="1"/>
  <c r="AQ8745" i="1"/>
  <c r="AQ8744" i="1"/>
  <c r="AQ8743" i="1"/>
  <c r="AQ8742" i="1"/>
  <c r="AQ8741" i="1"/>
  <c r="AQ8740" i="1"/>
  <c r="AQ8739" i="1"/>
  <c r="AQ8738" i="1"/>
  <c r="AQ8737" i="1"/>
  <c r="AQ8736" i="1"/>
  <c r="AQ8735" i="1"/>
  <c r="AQ8734" i="1"/>
  <c r="AQ8733" i="1"/>
  <c r="AQ8732" i="1"/>
  <c r="AQ8731" i="1"/>
  <c r="AQ8730" i="1"/>
  <c r="AQ8729" i="1"/>
  <c r="AQ8728" i="1"/>
  <c r="AQ8727" i="1"/>
  <c r="AQ8726" i="1"/>
  <c r="AQ8725" i="1"/>
  <c r="AQ8724" i="1"/>
  <c r="AQ8723" i="1"/>
  <c r="AQ8722" i="1"/>
  <c r="AQ8721" i="1"/>
  <c r="AQ8720" i="1"/>
  <c r="AQ8719" i="1"/>
  <c r="AQ8718" i="1"/>
  <c r="AQ8717" i="1"/>
  <c r="AQ8716" i="1"/>
  <c r="AQ8715" i="1"/>
  <c r="AQ8714" i="1"/>
  <c r="AQ8713" i="1"/>
  <c r="AQ8712" i="1"/>
  <c r="AQ8711" i="1"/>
  <c r="AQ8710" i="1"/>
  <c r="AQ8709" i="1"/>
  <c r="AQ8708" i="1"/>
  <c r="AQ8707" i="1"/>
  <c r="AQ8706" i="1"/>
  <c r="AQ8705" i="1"/>
  <c r="AQ8704" i="1"/>
  <c r="AQ8703" i="1"/>
  <c r="AQ8702" i="1"/>
  <c r="AQ8701" i="1"/>
  <c r="AQ8700" i="1"/>
  <c r="AQ8699" i="1"/>
  <c r="AQ8698" i="1"/>
  <c r="AQ8697" i="1"/>
  <c r="AQ8696" i="1"/>
  <c r="AQ8695" i="1"/>
  <c r="AQ8694" i="1"/>
  <c r="AQ8693" i="1"/>
  <c r="AQ8692" i="1"/>
  <c r="AQ8691" i="1"/>
  <c r="AQ8690" i="1"/>
  <c r="AQ8689" i="1"/>
  <c r="AQ8688" i="1"/>
  <c r="AQ8687" i="1"/>
  <c r="AQ8686" i="1"/>
  <c r="AQ8685" i="1"/>
  <c r="AQ8684" i="1"/>
  <c r="AQ8683" i="1"/>
  <c r="AQ8682" i="1"/>
  <c r="AQ8681" i="1"/>
  <c r="AQ8680" i="1"/>
  <c r="AQ8679" i="1"/>
  <c r="AQ8678" i="1"/>
  <c r="AQ8677" i="1"/>
  <c r="AQ8676" i="1"/>
  <c r="AQ8675" i="1"/>
  <c r="AQ8674" i="1"/>
  <c r="AQ8673" i="1"/>
  <c r="AQ8672" i="1"/>
  <c r="AQ8671" i="1"/>
  <c r="AQ8670" i="1"/>
  <c r="AQ8669" i="1"/>
  <c r="AQ8668" i="1"/>
  <c r="AQ8667" i="1"/>
  <c r="AQ8666" i="1"/>
  <c r="AQ8665" i="1"/>
  <c r="AQ8664" i="1"/>
  <c r="AQ8663" i="1"/>
  <c r="AQ8662" i="1"/>
  <c r="AQ8661" i="1"/>
  <c r="AQ8660" i="1"/>
  <c r="AQ8659" i="1"/>
  <c r="AQ8658" i="1"/>
  <c r="AQ8657" i="1"/>
  <c r="AQ8656" i="1"/>
  <c r="AQ8655" i="1"/>
  <c r="AQ8654" i="1"/>
  <c r="AQ8653" i="1"/>
  <c r="AQ8652" i="1"/>
  <c r="AQ8651" i="1"/>
  <c r="AQ8650" i="1"/>
  <c r="AQ8649" i="1"/>
  <c r="AQ8648" i="1"/>
  <c r="AQ8647" i="1"/>
  <c r="AQ8646" i="1"/>
  <c r="AQ8645" i="1"/>
  <c r="AQ8644" i="1"/>
  <c r="AQ8643" i="1"/>
  <c r="AQ8642" i="1"/>
  <c r="AQ8641" i="1"/>
  <c r="AQ8640" i="1"/>
  <c r="AQ8639" i="1"/>
  <c r="AQ8638" i="1"/>
  <c r="AQ8637" i="1"/>
  <c r="AQ8636" i="1"/>
  <c r="AQ8635" i="1"/>
  <c r="AQ8634" i="1"/>
  <c r="AQ8633" i="1"/>
  <c r="AQ8632" i="1"/>
  <c r="AQ8631" i="1"/>
  <c r="AQ8630" i="1"/>
  <c r="AQ8629" i="1"/>
  <c r="AQ8628" i="1"/>
  <c r="AQ8627" i="1"/>
  <c r="AQ8626" i="1"/>
  <c r="AQ8625" i="1"/>
  <c r="AQ8624" i="1"/>
  <c r="AQ8623" i="1"/>
  <c r="AQ8622" i="1"/>
  <c r="AQ8621" i="1"/>
  <c r="AQ8620" i="1"/>
  <c r="AQ8619" i="1"/>
  <c r="AQ8618" i="1"/>
  <c r="AQ8617" i="1"/>
  <c r="AQ8616" i="1"/>
  <c r="AQ8615" i="1"/>
  <c r="AQ8614" i="1"/>
  <c r="AQ8613" i="1"/>
  <c r="AQ8612" i="1"/>
  <c r="AQ8611" i="1"/>
  <c r="AQ8610" i="1"/>
  <c r="AQ8609" i="1"/>
  <c r="AQ8608" i="1"/>
  <c r="AQ8607" i="1"/>
  <c r="AQ8606" i="1"/>
  <c r="AQ8605" i="1"/>
  <c r="AQ8604" i="1"/>
  <c r="AQ8603" i="1"/>
  <c r="AQ8602" i="1"/>
  <c r="AQ8601" i="1"/>
  <c r="AQ8600" i="1"/>
  <c r="AQ8599" i="1"/>
  <c r="AQ8598" i="1"/>
  <c r="AQ8597" i="1"/>
  <c r="AQ8596" i="1"/>
  <c r="AQ8595" i="1"/>
  <c r="AQ8594" i="1"/>
  <c r="AQ8593" i="1"/>
  <c r="AQ8592" i="1"/>
  <c r="AQ8591" i="1"/>
  <c r="AQ8590" i="1"/>
  <c r="AQ8589" i="1"/>
  <c r="AQ8588" i="1"/>
  <c r="AQ8587" i="1"/>
  <c r="AQ8586" i="1"/>
  <c r="AQ8585" i="1"/>
  <c r="AQ8584" i="1"/>
  <c r="AQ8583" i="1"/>
  <c r="AQ8582" i="1"/>
  <c r="AQ8581" i="1"/>
  <c r="AQ8580" i="1"/>
  <c r="AQ8579" i="1"/>
  <c r="AQ8578" i="1"/>
  <c r="AQ8577" i="1"/>
  <c r="AQ8576" i="1"/>
  <c r="AQ8575" i="1"/>
  <c r="AQ8574" i="1"/>
  <c r="AQ8573" i="1"/>
  <c r="AQ8572" i="1"/>
  <c r="AQ8571" i="1"/>
  <c r="AQ8570" i="1"/>
  <c r="AQ8569" i="1"/>
  <c r="AQ8568" i="1"/>
  <c r="AQ8567" i="1"/>
  <c r="AQ8566" i="1"/>
  <c r="AQ8565" i="1"/>
  <c r="AQ8564" i="1"/>
  <c r="AQ8563" i="1"/>
  <c r="AQ8562" i="1"/>
  <c r="AQ8561" i="1"/>
  <c r="AQ8560" i="1"/>
  <c r="AQ8559" i="1"/>
  <c r="AQ8558" i="1"/>
  <c r="AQ8557" i="1"/>
  <c r="AQ8556" i="1"/>
  <c r="AQ8555" i="1"/>
  <c r="AQ8554" i="1"/>
  <c r="AQ8553" i="1"/>
  <c r="AQ8552" i="1"/>
  <c r="AQ8551" i="1"/>
  <c r="AQ8550" i="1"/>
  <c r="AQ8549" i="1"/>
  <c r="AQ8548" i="1"/>
  <c r="AQ8547" i="1"/>
  <c r="AQ8546" i="1"/>
  <c r="AQ8545" i="1"/>
  <c r="AQ8544" i="1"/>
  <c r="AQ8543" i="1"/>
  <c r="AQ8542" i="1"/>
  <c r="AQ8541" i="1"/>
  <c r="AQ8540" i="1"/>
  <c r="AQ8539" i="1"/>
  <c r="AQ8538" i="1"/>
  <c r="AQ8537" i="1"/>
  <c r="AQ8536" i="1"/>
  <c r="AQ8535" i="1"/>
  <c r="AQ8534" i="1"/>
  <c r="AQ8533" i="1"/>
  <c r="AQ8532" i="1"/>
  <c r="AQ8531" i="1"/>
  <c r="AQ8530" i="1"/>
  <c r="AQ8529" i="1"/>
  <c r="AQ8528" i="1"/>
  <c r="AQ8527" i="1"/>
  <c r="AQ8526" i="1"/>
  <c r="AQ8525" i="1"/>
  <c r="AQ8524" i="1"/>
  <c r="AQ8523" i="1"/>
  <c r="AQ8522" i="1"/>
  <c r="AQ8521" i="1"/>
  <c r="AQ8520" i="1"/>
  <c r="AQ8519" i="1"/>
  <c r="AQ8518" i="1"/>
  <c r="AQ8517" i="1"/>
  <c r="AQ8516" i="1"/>
  <c r="AQ8515" i="1"/>
  <c r="AQ8514" i="1"/>
  <c r="AQ8513" i="1"/>
  <c r="AQ8512" i="1"/>
  <c r="AQ8511" i="1"/>
  <c r="AQ8510" i="1"/>
  <c r="AQ8509" i="1"/>
  <c r="AQ8508" i="1"/>
  <c r="AQ8507" i="1"/>
  <c r="AQ8506" i="1"/>
  <c r="AQ8505" i="1"/>
  <c r="AQ8504" i="1"/>
  <c r="AQ8503" i="1"/>
  <c r="AQ8502" i="1"/>
  <c r="AQ8501" i="1"/>
  <c r="AQ8500" i="1"/>
  <c r="AQ8499" i="1"/>
  <c r="AQ8498" i="1"/>
  <c r="AQ8497" i="1"/>
  <c r="AQ8496" i="1"/>
  <c r="AQ8495" i="1"/>
  <c r="AQ8494" i="1"/>
  <c r="AQ8493" i="1"/>
  <c r="AQ8492" i="1"/>
  <c r="AQ8491" i="1"/>
  <c r="AQ8490" i="1"/>
  <c r="AQ8489" i="1"/>
  <c r="AQ8488" i="1"/>
  <c r="AQ8487" i="1"/>
  <c r="AQ8486" i="1"/>
  <c r="AQ8485" i="1"/>
  <c r="AQ8484" i="1"/>
  <c r="AQ8483" i="1"/>
  <c r="AQ8482" i="1"/>
  <c r="AQ8481" i="1"/>
  <c r="AQ8480" i="1"/>
  <c r="AQ8479" i="1"/>
  <c r="AQ8478" i="1"/>
  <c r="AQ8477" i="1"/>
  <c r="AQ8476" i="1"/>
  <c r="AQ8475" i="1"/>
  <c r="AQ8474" i="1"/>
  <c r="AQ8473" i="1"/>
  <c r="AQ8472" i="1"/>
  <c r="AQ8471" i="1"/>
  <c r="AQ8470" i="1"/>
  <c r="AQ8469" i="1"/>
  <c r="AQ8468" i="1"/>
  <c r="AQ8467" i="1"/>
  <c r="AQ8466" i="1"/>
  <c r="AQ8465" i="1"/>
  <c r="AQ8464" i="1"/>
  <c r="AQ8463" i="1"/>
  <c r="AQ8462" i="1"/>
  <c r="AQ8461" i="1"/>
  <c r="AQ8460" i="1"/>
  <c r="AQ8459" i="1"/>
  <c r="AQ8458" i="1"/>
  <c r="AQ8457" i="1"/>
  <c r="AQ8456" i="1"/>
  <c r="AQ8455" i="1"/>
  <c r="AQ8454" i="1"/>
  <c r="AQ8453" i="1"/>
  <c r="AQ8452" i="1"/>
  <c r="AQ8451" i="1"/>
  <c r="AQ8450" i="1"/>
  <c r="AQ8449" i="1"/>
  <c r="AQ8448" i="1"/>
  <c r="AQ8447" i="1"/>
  <c r="AQ8446" i="1"/>
  <c r="AQ8445" i="1"/>
  <c r="AQ8444" i="1"/>
  <c r="AQ8443" i="1"/>
  <c r="AQ8442" i="1"/>
  <c r="AQ8441" i="1"/>
  <c r="AQ8440" i="1"/>
  <c r="AQ8439" i="1"/>
  <c r="AQ8438" i="1"/>
  <c r="AQ8437" i="1"/>
  <c r="AQ8436" i="1"/>
  <c r="AQ8435" i="1"/>
  <c r="AQ8434" i="1"/>
  <c r="AQ8433" i="1"/>
  <c r="AQ8432" i="1"/>
  <c r="AQ8431" i="1"/>
  <c r="AQ8430" i="1"/>
  <c r="AQ8429" i="1"/>
  <c r="AQ8428" i="1"/>
  <c r="AQ8427" i="1"/>
  <c r="AQ8426" i="1"/>
  <c r="AQ8425" i="1"/>
  <c r="AQ8424" i="1"/>
  <c r="AQ8423" i="1"/>
  <c r="AQ8422" i="1"/>
  <c r="AQ8421" i="1"/>
  <c r="AQ8420" i="1"/>
  <c r="AQ8419" i="1"/>
  <c r="AQ8418" i="1"/>
  <c r="AQ8417" i="1"/>
  <c r="AQ8416" i="1"/>
  <c r="AQ8415" i="1"/>
  <c r="AQ8414" i="1"/>
  <c r="AQ8413" i="1"/>
  <c r="AQ8412" i="1"/>
  <c r="AQ8411" i="1"/>
  <c r="AQ8410" i="1"/>
  <c r="AQ8409" i="1"/>
  <c r="AQ8408" i="1"/>
  <c r="AQ8407" i="1"/>
  <c r="AQ8406" i="1"/>
  <c r="AQ8405" i="1"/>
  <c r="AQ8404" i="1"/>
  <c r="AQ8403" i="1"/>
  <c r="AQ8402" i="1"/>
  <c r="AQ8401" i="1"/>
  <c r="AQ8400" i="1"/>
  <c r="AQ8399" i="1"/>
  <c r="AQ8398" i="1"/>
  <c r="AQ8397" i="1"/>
  <c r="AQ8396" i="1"/>
  <c r="AQ8395" i="1"/>
  <c r="AQ8394" i="1"/>
  <c r="AQ8393" i="1"/>
  <c r="AQ8392" i="1"/>
  <c r="AQ8391" i="1"/>
  <c r="AQ8390" i="1"/>
  <c r="AQ8389" i="1"/>
  <c r="AQ8388" i="1"/>
  <c r="AQ8387" i="1"/>
  <c r="AQ8386" i="1"/>
  <c r="AQ8385" i="1"/>
  <c r="AQ8384" i="1"/>
  <c r="AQ8383" i="1"/>
  <c r="AQ8382" i="1"/>
  <c r="AQ8381" i="1"/>
  <c r="AQ8380" i="1"/>
  <c r="AQ8379" i="1"/>
  <c r="AQ8378" i="1"/>
  <c r="AQ8377" i="1"/>
  <c r="AQ8376" i="1"/>
  <c r="AQ8375" i="1"/>
  <c r="AQ8374" i="1"/>
  <c r="AQ8373" i="1"/>
  <c r="AQ8372" i="1"/>
  <c r="AQ8371" i="1"/>
  <c r="AQ8370" i="1"/>
  <c r="AQ8369" i="1"/>
  <c r="AQ8368" i="1"/>
  <c r="AQ8367" i="1"/>
  <c r="AQ8366" i="1"/>
  <c r="AQ8365" i="1"/>
  <c r="AQ8364" i="1"/>
  <c r="AQ8363" i="1"/>
  <c r="AQ8362" i="1"/>
  <c r="AQ8361" i="1"/>
  <c r="AQ8360" i="1"/>
  <c r="AQ8359" i="1"/>
  <c r="AQ8358" i="1"/>
  <c r="AQ8357" i="1"/>
  <c r="AQ8356" i="1"/>
  <c r="AQ8355" i="1"/>
  <c r="AQ8354" i="1"/>
  <c r="AQ8353" i="1"/>
  <c r="AQ8352" i="1"/>
  <c r="AQ8351" i="1"/>
  <c r="AQ8350" i="1"/>
  <c r="AQ8349" i="1"/>
  <c r="AQ8348" i="1"/>
  <c r="AQ8347" i="1"/>
  <c r="AQ8346" i="1"/>
  <c r="AQ8345" i="1"/>
  <c r="AQ8344" i="1"/>
  <c r="AQ8343" i="1"/>
  <c r="AQ8342" i="1"/>
  <c r="AQ8341" i="1"/>
  <c r="AQ8340" i="1"/>
  <c r="AQ8339" i="1"/>
  <c r="AQ8338" i="1"/>
  <c r="AQ8337" i="1"/>
  <c r="AQ8336" i="1"/>
  <c r="AQ8335" i="1"/>
  <c r="AQ8334" i="1"/>
  <c r="AQ8333" i="1"/>
  <c r="AQ8332" i="1"/>
  <c r="AQ8331" i="1"/>
  <c r="AQ8330" i="1"/>
  <c r="AQ8329" i="1"/>
  <c r="AQ8328" i="1"/>
  <c r="AQ8327" i="1"/>
  <c r="AQ8326" i="1"/>
  <c r="AQ8325" i="1"/>
  <c r="AQ8324" i="1"/>
  <c r="AQ8323" i="1"/>
  <c r="AQ8322" i="1"/>
  <c r="AQ8321" i="1"/>
  <c r="AQ8320" i="1"/>
  <c r="AQ8319" i="1"/>
  <c r="AQ8318" i="1"/>
  <c r="AQ8317" i="1"/>
  <c r="AQ8316" i="1"/>
  <c r="AQ8315" i="1"/>
  <c r="AQ8314" i="1"/>
  <c r="AQ8313" i="1"/>
  <c r="AQ8312" i="1"/>
  <c r="AQ8311" i="1"/>
  <c r="AQ8310" i="1"/>
  <c r="AQ8309" i="1"/>
  <c r="AQ8308" i="1"/>
  <c r="AQ8307" i="1"/>
  <c r="AQ8306" i="1"/>
  <c r="AQ8305" i="1"/>
  <c r="AQ8304" i="1"/>
  <c r="AQ8303" i="1"/>
  <c r="AQ8302" i="1"/>
  <c r="AQ8301" i="1"/>
  <c r="AQ8300" i="1"/>
  <c r="AQ8299" i="1"/>
  <c r="AQ8298" i="1"/>
  <c r="AQ8297" i="1"/>
  <c r="AQ8296" i="1"/>
  <c r="AQ8295" i="1"/>
  <c r="AQ8294" i="1"/>
  <c r="AQ8293" i="1"/>
  <c r="AQ8292" i="1"/>
  <c r="AQ8291" i="1"/>
  <c r="AQ8290" i="1"/>
  <c r="AQ8289" i="1"/>
  <c r="AQ8288" i="1"/>
  <c r="AQ8287" i="1"/>
  <c r="AQ8286" i="1"/>
  <c r="AQ8285" i="1"/>
  <c r="AQ8284" i="1"/>
  <c r="AQ8283" i="1"/>
  <c r="AQ8282" i="1"/>
  <c r="AQ8281" i="1"/>
  <c r="AQ8280" i="1"/>
  <c r="AQ8279" i="1"/>
  <c r="AQ8278" i="1"/>
  <c r="AQ8277" i="1"/>
  <c r="AQ8276" i="1"/>
  <c r="AQ8275" i="1"/>
  <c r="AQ8274" i="1"/>
  <c r="AQ8273" i="1"/>
  <c r="AQ8272" i="1"/>
  <c r="AQ8271" i="1"/>
  <c r="AQ8270" i="1"/>
  <c r="AQ8269" i="1"/>
  <c r="AQ8268" i="1"/>
  <c r="AQ8267" i="1"/>
  <c r="AQ8266" i="1"/>
  <c r="AQ8265" i="1"/>
  <c r="AQ8264" i="1"/>
  <c r="AQ8263" i="1"/>
  <c r="AQ8262" i="1"/>
  <c r="AQ8261" i="1"/>
  <c r="AQ8260" i="1"/>
  <c r="AQ8259" i="1"/>
  <c r="AQ8258" i="1"/>
  <c r="AQ8257" i="1"/>
  <c r="AQ8256" i="1"/>
  <c r="AQ8255" i="1"/>
  <c r="AQ8254" i="1"/>
  <c r="AQ8253" i="1"/>
  <c r="AQ8252" i="1"/>
  <c r="AQ8251" i="1"/>
  <c r="AQ8250" i="1"/>
  <c r="AQ8249" i="1"/>
  <c r="AQ8248" i="1"/>
  <c r="AQ8247" i="1"/>
  <c r="AQ8246" i="1"/>
  <c r="AQ8245" i="1"/>
  <c r="AQ8244" i="1"/>
  <c r="AQ8243" i="1"/>
  <c r="AQ8242" i="1"/>
  <c r="AQ8241" i="1"/>
  <c r="AQ8240" i="1"/>
  <c r="AQ8239" i="1"/>
  <c r="AQ8238" i="1"/>
  <c r="AQ8237" i="1"/>
  <c r="AQ8236" i="1"/>
  <c r="AQ8235" i="1"/>
  <c r="AQ8234" i="1"/>
  <c r="AQ8233" i="1"/>
  <c r="AQ8232" i="1"/>
  <c r="AQ8231" i="1"/>
  <c r="AQ8230" i="1"/>
  <c r="AQ8229" i="1"/>
  <c r="AQ8228" i="1"/>
  <c r="AQ8227" i="1"/>
  <c r="AQ8226" i="1"/>
  <c r="AQ8225" i="1"/>
  <c r="AQ8224" i="1"/>
  <c r="AQ8223" i="1"/>
  <c r="AQ8222" i="1"/>
  <c r="AQ8221" i="1"/>
  <c r="AQ8220" i="1"/>
  <c r="AQ8219" i="1"/>
  <c r="AQ8218" i="1"/>
  <c r="AQ8217" i="1"/>
  <c r="AQ8216" i="1"/>
  <c r="AQ8215" i="1"/>
  <c r="AQ8214" i="1"/>
  <c r="AQ8213" i="1"/>
  <c r="AQ8212" i="1"/>
  <c r="AQ8211" i="1"/>
  <c r="AQ8210" i="1"/>
  <c r="AQ8209" i="1"/>
  <c r="AQ8208" i="1"/>
  <c r="AQ8207" i="1"/>
  <c r="AQ8206" i="1"/>
  <c r="AQ8205" i="1"/>
  <c r="AQ8204" i="1"/>
  <c r="AQ8203" i="1"/>
  <c r="AQ8202" i="1"/>
  <c r="AQ8201" i="1"/>
  <c r="AQ8200" i="1"/>
  <c r="AQ8199" i="1"/>
  <c r="AQ8198" i="1"/>
  <c r="AQ8197" i="1"/>
  <c r="AQ8196" i="1"/>
  <c r="AQ8195" i="1"/>
  <c r="AQ8194" i="1"/>
  <c r="AQ8193" i="1"/>
  <c r="AQ8192" i="1"/>
  <c r="AQ8191" i="1"/>
  <c r="AQ8190" i="1"/>
  <c r="AQ8189" i="1"/>
  <c r="AQ8188" i="1"/>
  <c r="AQ8187" i="1"/>
  <c r="AQ8186" i="1"/>
  <c r="AQ8185" i="1"/>
  <c r="AQ8184" i="1"/>
  <c r="AQ8183" i="1"/>
  <c r="AQ8182" i="1"/>
  <c r="AQ8181" i="1"/>
  <c r="AQ8180" i="1"/>
  <c r="AQ8179" i="1"/>
  <c r="AQ8178" i="1"/>
  <c r="AQ8177" i="1"/>
  <c r="AQ8176" i="1"/>
  <c r="AQ8175" i="1"/>
  <c r="AQ8174" i="1"/>
  <c r="AQ8173" i="1"/>
  <c r="AQ8172" i="1"/>
  <c r="AQ8171" i="1"/>
  <c r="AQ8170" i="1"/>
  <c r="AQ8169" i="1"/>
  <c r="AQ8168" i="1"/>
  <c r="AQ8167" i="1"/>
  <c r="AQ8166" i="1"/>
  <c r="AQ8165" i="1"/>
  <c r="AQ8164" i="1"/>
  <c r="AQ8163" i="1"/>
  <c r="AQ8162" i="1"/>
  <c r="AQ8161" i="1"/>
  <c r="AQ8160" i="1"/>
  <c r="AQ8159" i="1"/>
  <c r="AQ8158" i="1"/>
  <c r="AQ8157" i="1"/>
  <c r="AQ8156" i="1"/>
  <c r="AQ8155" i="1"/>
  <c r="AQ8154" i="1"/>
  <c r="AQ8153" i="1"/>
  <c r="AQ8152" i="1"/>
  <c r="AQ8151" i="1"/>
  <c r="AQ8150" i="1"/>
  <c r="AQ8149" i="1"/>
  <c r="AQ8148" i="1"/>
  <c r="AQ8147" i="1"/>
  <c r="AQ8146" i="1"/>
  <c r="AQ8145" i="1"/>
  <c r="AQ8144" i="1"/>
  <c r="AQ8143" i="1"/>
  <c r="AQ8142" i="1"/>
  <c r="AQ8141" i="1"/>
  <c r="AQ8140" i="1"/>
  <c r="AQ8139" i="1"/>
  <c r="AQ8138" i="1"/>
  <c r="AQ8137" i="1"/>
  <c r="AQ8136" i="1"/>
  <c r="AQ8135" i="1"/>
  <c r="AQ8134" i="1"/>
  <c r="AQ8133" i="1"/>
  <c r="AQ8132" i="1"/>
  <c r="AQ8131" i="1"/>
  <c r="AQ8130" i="1"/>
  <c r="AQ8129" i="1"/>
  <c r="AQ8128" i="1"/>
  <c r="AQ8127" i="1"/>
  <c r="AQ8126" i="1"/>
  <c r="AQ8125" i="1"/>
  <c r="AQ8124" i="1"/>
  <c r="AQ8123" i="1"/>
  <c r="AQ8122" i="1"/>
  <c r="AQ8121" i="1"/>
  <c r="AQ8120" i="1"/>
  <c r="AQ8119" i="1"/>
  <c r="AQ8118" i="1"/>
  <c r="AQ8117" i="1"/>
  <c r="AQ8116" i="1"/>
  <c r="AQ8115" i="1"/>
  <c r="AQ8114" i="1"/>
  <c r="AQ8113" i="1"/>
  <c r="AQ8112" i="1"/>
  <c r="AQ8111" i="1"/>
  <c r="AQ8110" i="1"/>
  <c r="AQ8109" i="1"/>
  <c r="AQ8108" i="1"/>
  <c r="AQ8107" i="1"/>
  <c r="AQ8106" i="1"/>
  <c r="AQ8105" i="1"/>
  <c r="AQ8104" i="1"/>
  <c r="AQ8103" i="1"/>
  <c r="AQ8102" i="1"/>
  <c r="AQ8101" i="1"/>
  <c r="AQ8100" i="1"/>
  <c r="AQ8099" i="1"/>
  <c r="AQ8098" i="1"/>
  <c r="AQ8097" i="1"/>
  <c r="AQ8096" i="1"/>
  <c r="AQ8095" i="1"/>
  <c r="AQ8094" i="1"/>
  <c r="AQ8093" i="1"/>
  <c r="AQ8092" i="1"/>
  <c r="AQ8091" i="1"/>
  <c r="AQ8090" i="1"/>
  <c r="AQ8089" i="1"/>
  <c r="AQ8088" i="1"/>
  <c r="AQ8087" i="1"/>
  <c r="AQ8086" i="1"/>
  <c r="AQ8085" i="1"/>
  <c r="AQ8084" i="1"/>
  <c r="AQ8083" i="1"/>
  <c r="AQ8082" i="1"/>
  <c r="AQ8081" i="1"/>
  <c r="AQ8080" i="1"/>
  <c r="AQ8079" i="1"/>
  <c r="AQ8078" i="1"/>
  <c r="AQ8077" i="1"/>
  <c r="AQ8076" i="1"/>
  <c r="AQ8075" i="1"/>
  <c r="AQ8074" i="1"/>
  <c r="AQ8073" i="1"/>
  <c r="AQ8072" i="1"/>
  <c r="AQ8071" i="1"/>
  <c r="AQ8070" i="1"/>
  <c r="AQ8069" i="1"/>
  <c r="AQ8068" i="1"/>
  <c r="AQ8067" i="1"/>
  <c r="AQ8066" i="1"/>
  <c r="AQ8065" i="1"/>
  <c r="AQ8064" i="1"/>
  <c r="AQ8063" i="1"/>
  <c r="AQ8062" i="1"/>
  <c r="AQ8061" i="1"/>
  <c r="AQ8060" i="1"/>
  <c r="AQ8059" i="1"/>
  <c r="AQ8058" i="1"/>
  <c r="AQ8057" i="1"/>
  <c r="AQ8056" i="1"/>
  <c r="AQ8055" i="1"/>
  <c r="AQ8054" i="1"/>
  <c r="AQ8053" i="1"/>
  <c r="AQ8052" i="1"/>
  <c r="AQ8051" i="1"/>
  <c r="AQ8050" i="1"/>
  <c r="AQ8049" i="1"/>
  <c r="AQ8048" i="1"/>
  <c r="AQ8047" i="1"/>
  <c r="AQ8046" i="1"/>
  <c r="AQ8045" i="1"/>
  <c r="AQ8044" i="1"/>
  <c r="AQ8043" i="1"/>
  <c r="AQ8042" i="1"/>
  <c r="AQ8041" i="1"/>
  <c r="AQ8040" i="1"/>
  <c r="AQ8039" i="1"/>
  <c r="AQ8038" i="1"/>
  <c r="AQ8037" i="1"/>
  <c r="AQ8036" i="1"/>
  <c r="AQ8035" i="1"/>
  <c r="AQ8034" i="1"/>
  <c r="AQ8033" i="1"/>
  <c r="AQ8032" i="1"/>
  <c r="AQ8031" i="1"/>
  <c r="AQ8030" i="1"/>
  <c r="AQ8029" i="1"/>
  <c r="AQ8028" i="1"/>
  <c r="AQ8027" i="1"/>
  <c r="AQ8026" i="1"/>
  <c r="AQ8025" i="1"/>
  <c r="AQ8024" i="1"/>
  <c r="AQ8023" i="1"/>
  <c r="AQ8022" i="1"/>
  <c r="AQ8021" i="1"/>
  <c r="AQ8020" i="1"/>
  <c r="AQ8019" i="1"/>
  <c r="AQ8018" i="1"/>
  <c r="AQ8017" i="1"/>
  <c r="AQ8016" i="1"/>
  <c r="AQ8015" i="1"/>
  <c r="AQ8014" i="1"/>
  <c r="AQ8013" i="1"/>
  <c r="AQ8012" i="1"/>
  <c r="AQ8011" i="1"/>
  <c r="AQ8010" i="1"/>
  <c r="AQ8009" i="1"/>
  <c r="AQ8008" i="1"/>
  <c r="AQ8007" i="1"/>
  <c r="AQ8006" i="1"/>
  <c r="AQ8005" i="1"/>
  <c r="AQ8004" i="1"/>
  <c r="AQ8003" i="1"/>
  <c r="AQ8002" i="1"/>
  <c r="AQ8001" i="1"/>
  <c r="AQ8000" i="1"/>
  <c r="AQ7999" i="1"/>
  <c r="AQ7998" i="1"/>
  <c r="AQ7997" i="1"/>
  <c r="AQ7996" i="1"/>
  <c r="AQ7995" i="1"/>
  <c r="AQ7994" i="1"/>
  <c r="AQ7993" i="1"/>
  <c r="AQ7992" i="1"/>
  <c r="AQ7991" i="1"/>
  <c r="AQ7990" i="1"/>
  <c r="AQ7989" i="1"/>
  <c r="AQ7988" i="1"/>
  <c r="AQ7987" i="1"/>
  <c r="AQ7986" i="1"/>
  <c r="AQ7985" i="1"/>
  <c r="AQ7984" i="1"/>
  <c r="AQ7983" i="1"/>
  <c r="AQ7982" i="1"/>
  <c r="AQ7981" i="1"/>
  <c r="AQ7980" i="1"/>
  <c r="AQ7979" i="1"/>
  <c r="AQ7978" i="1"/>
  <c r="AQ7977" i="1"/>
  <c r="AQ7976" i="1"/>
  <c r="AQ7975" i="1"/>
  <c r="AQ7974" i="1"/>
  <c r="AQ7973" i="1"/>
  <c r="AQ7972" i="1"/>
  <c r="AQ7971" i="1"/>
  <c r="AQ7970" i="1"/>
  <c r="AQ7969" i="1"/>
  <c r="AQ7968" i="1"/>
  <c r="AQ7967" i="1"/>
  <c r="AQ7966" i="1"/>
  <c r="AQ7965" i="1"/>
  <c r="AQ7964" i="1"/>
  <c r="AQ7963" i="1"/>
  <c r="AQ7962" i="1"/>
  <c r="AQ7961" i="1"/>
  <c r="AQ7960" i="1"/>
  <c r="AQ7959" i="1"/>
  <c r="AQ7958" i="1"/>
  <c r="AQ7957" i="1"/>
  <c r="AQ7956" i="1"/>
  <c r="AQ7955" i="1"/>
  <c r="AQ7954" i="1"/>
  <c r="AQ7953" i="1"/>
  <c r="AQ7952" i="1"/>
  <c r="AQ7951" i="1"/>
  <c r="AQ7950" i="1"/>
  <c r="AQ7949" i="1"/>
  <c r="AQ7948" i="1"/>
  <c r="AQ7947" i="1"/>
  <c r="AQ7946" i="1"/>
  <c r="AQ7945" i="1"/>
  <c r="AQ7944" i="1"/>
  <c r="AQ7943" i="1"/>
  <c r="AQ7942" i="1"/>
  <c r="AQ7941" i="1"/>
  <c r="AQ7940" i="1"/>
  <c r="AQ7939" i="1"/>
  <c r="AQ7938" i="1"/>
  <c r="AQ7937" i="1"/>
  <c r="AQ7936" i="1"/>
  <c r="AQ7935" i="1"/>
  <c r="AQ7934" i="1"/>
  <c r="AQ7933" i="1"/>
  <c r="AQ7932" i="1"/>
  <c r="AQ7931" i="1"/>
  <c r="AQ7930" i="1"/>
  <c r="AQ7929" i="1"/>
  <c r="AQ7928" i="1"/>
  <c r="AQ7927" i="1"/>
  <c r="AQ7926" i="1"/>
  <c r="AQ7925" i="1"/>
  <c r="AQ7924" i="1"/>
  <c r="AQ7923" i="1"/>
  <c r="AQ7922" i="1"/>
  <c r="AQ7921" i="1"/>
  <c r="AQ7920" i="1"/>
  <c r="AQ7919" i="1"/>
  <c r="AQ7918" i="1"/>
  <c r="AQ7917" i="1"/>
  <c r="AQ7916" i="1"/>
  <c r="AQ7915" i="1"/>
  <c r="AQ7914" i="1"/>
  <c r="AQ7913" i="1"/>
  <c r="AQ7912" i="1"/>
  <c r="AQ7911" i="1"/>
  <c r="AQ7910" i="1"/>
  <c r="AQ7909" i="1"/>
  <c r="AQ7908" i="1"/>
  <c r="AQ7907" i="1"/>
  <c r="AQ7906" i="1"/>
  <c r="AQ7905" i="1"/>
  <c r="AQ7904" i="1"/>
  <c r="AQ7903" i="1"/>
  <c r="AQ7902" i="1"/>
  <c r="AQ7901" i="1"/>
  <c r="AQ7900" i="1"/>
  <c r="AQ7899" i="1"/>
  <c r="AQ7898" i="1"/>
  <c r="AQ7897" i="1"/>
  <c r="AQ7896" i="1"/>
  <c r="AQ7895" i="1"/>
  <c r="AQ7894" i="1"/>
  <c r="AQ7893" i="1"/>
  <c r="AQ7892" i="1"/>
  <c r="AQ7891" i="1"/>
  <c r="AQ7890" i="1"/>
  <c r="AQ7889" i="1"/>
  <c r="AQ7888" i="1"/>
  <c r="AQ7887" i="1"/>
  <c r="AQ7886" i="1"/>
  <c r="AQ7885" i="1"/>
  <c r="AQ7884" i="1"/>
  <c r="AQ7883" i="1"/>
  <c r="AQ7882" i="1"/>
  <c r="AQ7881" i="1"/>
  <c r="AQ7880" i="1"/>
  <c r="AQ7879" i="1"/>
  <c r="AQ7878" i="1"/>
  <c r="AQ7877" i="1"/>
  <c r="AQ7876" i="1"/>
  <c r="AQ7875" i="1"/>
  <c r="AQ7874" i="1"/>
  <c r="AQ7873" i="1"/>
  <c r="AQ7872" i="1"/>
  <c r="AQ7871" i="1"/>
  <c r="AQ7870" i="1"/>
  <c r="AQ7869" i="1"/>
  <c r="AQ7868" i="1"/>
  <c r="AQ7867" i="1"/>
  <c r="AQ7866" i="1"/>
  <c r="AQ7865" i="1"/>
  <c r="AQ7864" i="1"/>
  <c r="AQ7863" i="1"/>
  <c r="AQ7862" i="1"/>
  <c r="AQ7861" i="1"/>
  <c r="AQ7860" i="1"/>
  <c r="AQ7859" i="1"/>
  <c r="AQ7858" i="1"/>
  <c r="AQ7857" i="1"/>
  <c r="AQ7856" i="1"/>
  <c r="AQ7855" i="1"/>
  <c r="AQ7854" i="1"/>
  <c r="AQ7853" i="1"/>
  <c r="AQ7852" i="1"/>
  <c r="AQ7851" i="1"/>
  <c r="AQ7850" i="1"/>
  <c r="AQ7849" i="1"/>
  <c r="AQ7848" i="1"/>
  <c r="AQ7847" i="1"/>
  <c r="AQ7846" i="1"/>
  <c r="AQ7845" i="1"/>
  <c r="AQ7844" i="1"/>
  <c r="AQ7843" i="1"/>
  <c r="AQ7842" i="1"/>
  <c r="AQ7841" i="1"/>
  <c r="AQ7840" i="1"/>
  <c r="AQ7839" i="1"/>
  <c r="AQ7838" i="1"/>
  <c r="AQ7837" i="1"/>
  <c r="AQ7836" i="1"/>
  <c r="AQ7835" i="1"/>
  <c r="AQ7834" i="1"/>
  <c r="AQ7833" i="1"/>
  <c r="AQ7832" i="1"/>
  <c r="AQ7831" i="1"/>
  <c r="AQ7830" i="1"/>
  <c r="AQ7829" i="1"/>
  <c r="AQ7828" i="1"/>
  <c r="AQ7827" i="1"/>
  <c r="AQ7826" i="1"/>
  <c r="AQ7825" i="1"/>
  <c r="AQ7824" i="1"/>
  <c r="AQ7823" i="1"/>
  <c r="AQ7822" i="1"/>
  <c r="AQ7821" i="1"/>
  <c r="AQ7820" i="1"/>
  <c r="AQ7819" i="1"/>
  <c r="AQ7818" i="1"/>
  <c r="AQ7817" i="1"/>
  <c r="AQ7816" i="1"/>
  <c r="AQ7815" i="1"/>
  <c r="AQ7814" i="1"/>
  <c r="AQ7813" i="1"/>
  <c r="AQ7812" i="1"/>
  <c r="AQ7811" i="1"/>
  <c r="AQ7810" i="1"/>
  <c r="AQ7809" i="1"/>
  <c r="AQ7808" i="1"/>
  <c r="AQ7807" i="1"/>
  <c r="AQ7806" i="1"/>
  <c r="AQ7805" i="1"/>
  <c r="AQ7804" i="1"/>
  <c r="AQ7803" i="1"/>
  <c r="AQ7802" i="1"/>
  <c r="AQ7801" i="1"/>
  <c r="AQ7800" i="1"/>
  <c r="AQ7799" i="1"/>
  <c r="AQ7798" i="1"/>
  <c r="AQ7797" i="1"/>
  <c r="AQ7796" i="1"/>
  <c r="AQ7795" i="1"/>
  <c r="AQ7794" i="1"/>
  <c r="AQ7793" i="1"/>
  <c r="AQ7792" i="1"/>
  <c r="AQ7791" i="1"/>
  <c r="AQ7790" i="1"/>
  <c r="AQ7789" i="1"/>
  <c r="AQ7788" i="1"/>
  <c r="AQ7787" i="1"/>
  <c r="AQ7786" i="1"/>
  <c r="AQ7785" i="1"/>
  <c r="AQ7784" i="1"/>
  <c r="AQ7783" i="1"/>
  <c r="AQ7782" i="1"/>
  <c r="AQ7781" i="1"/>
  <c r="AQ7780" i="1"/>
  <c r="AQ7779" i="1"/>
  <c r="AQ7778" i="1"/>
  <c r="AQ7777" i="1"/>
  <c r="AQ7776" i="1"/>
  <c r="AQ7775" i="1"/>
  <c r="AQ7774" i="1"/>
  <c r="AQ7773" i="1"/>
  <c r="AQ7772" i="1"/>
  <c r="AQ7771" i="1"/>
  <c r="AQ7770" i="1"/>
  <c r="AQ7769" i="1"/>
  <c r="AQ7768" i="1"/>
  <c r="AQ7767" i="1"/>
  <c r="AQ7766" i="1"/>
  <c r="AQ7765" i="1"/>
  <c r="AQ7764" i="1"/>
  <c r="AQ7763" i="1"/>
  <c r="AQ7762" i="1"/>
  <c r="AQ7761" i="1"/>
  <c r="AQ7760" i="1"/>
  <c r="AQ7759" i="1"/>
  <c r="AQ7758" i="1"/>
  <c r="AQ7757" i="1"/>
  <c r="AQ7756" i="1"/>
  <c r="AQ7755" i="1"/>
  <c r="AQ7754" i="1"/>
  <c r="AQ7753" i="1"/>
  <c r="AQ7752" i="1"/>
  <c r="AQ7751" i="1"/>
  <c r="AQ7750" i="1"/>
  <c r="AQ7749" i="1"/>
  <c r="AQ7748" i="1"/>
  <c r="AQ7747" i="1"/>
  <c r="AQ7746" i="1"/>
  <c r="AQ7745" i="1"/>
  <c r="AQ7744" i="1"/>
  <c r="AQ7743" i="1"/>
  <c r="AQ7742" i="1"/>
  <c r="AQ7741" i="1"/>
  <c r="AQ7740" i="1"/>
  <c r="AQ7739" i="1"/>
  <c r="AQ7738" i="1"/>
  <c r="AQ7737" i="1"/>
  <c r="AQ7736" i="1"/>
  <c r="AQ7735" i="1"/>
  <c r="AQ7734" i="1"/>
  <c r="AQ7733" i="1"/>
  <c r="AQ7732" i="1"/>
  <c r="AQ7731" i="1"/>
  <c r="AQ7730" i="1"/>
  <c r="AQ7729" i="1"/>
  <c r="AQ7728" i="1"/>
  <c r="AQ7727" i="1"/>
  <c r="AQ7726" i="1"/>
  <c r="AQ7725" i="1"/>
  <c r="AQ7724" i="1"/>
  <c r="AQ7723" i="1"/>
  <c r="AQ7722" i="1"/>
  <c r="AQ7721" i="1"/>
  <c r="AQ7720" i="1"/>
  <c r="AQ7719" i="1"/>
  <c r="AQ7718" i="1"/>
  <c r="AQ7717" i="1"/>
  <c r="AQ7716" i="1"/>
  <c r="AQ7715" i="1"/>
  <c r="AQ7714" i="1"/>
  <c r="AQ7713" i="1"/>
  <c r="AQ7712" i="1"/>
  <c r="AQ7711" i="1"/>
  <c r="AQ7710" i="1"/>
  <c r="AQ7709" i="1"/>
  <c r="AQ7708" i="1"/>
  <c r="AQ7707" i="1"/>
  <c r="AQ7706" i="1"/>
  <c r="AQ7705" i="1"/>
  <c r="AQ7704" i="1"/>
  <c r="AQ7703" i="1"/>
  <c r="AQ7702" i="1"/>
  <c r="AQ7701" i="1"/>
  <c r="AQ7700" i="1"/>
  <c r="AQ7699" i="1"/>
  <c r="AQ7698" i="1"/>
  <c r="AQ7697" i="1"/>
  <c r="AQ7696" i="1"/>
  <c r="AQ7695" i="1"/>
  <c r="AQ7694" i="1"/>
  <c r="AQ7693" i="1"/>
  <c r="AQ7692" i="1"/>
  <c r="AQ7691" i="1"/>
  <c r="AQ7690" i="1"/>
  <c r="AQ7689" i="1"/>
  <c r="AQ7688" i="1"/>
  <c r="AQ7687" i="1"/>
  <c r="AQ7686" i="1"/>
  <c r="AQ7685" i="1"/>
  <c r="AQ7684" i="1"/>
  <c r="AQ7683" i="1"/>
  <c r="AQ7682" i="1"/>
  <c r="AQ7681" i="1"/>
  <c r="AQ7680" i="1"/>
  <c r="AQ7679" i="1"/>
  <c r="AQ7678" i="1"/>
  <c r="AQ7677" i="1"/>
  <c r="AQ7676" i="1"/>
  <c r="AQ7675" i="1"/>
  <c r="AQ7674" i="1"/>
  <c r="AQ7673" i="1"/>
  <c r="AQ7672" i="1"/>
  <c r="AQ7671" i="1"/>
  <c r="AQ7670" i="1"/>
  <c r="AQ7669" i="1"/>
  <c r="AQ7668" i="1"/>
  <c r="AQ7667" i="1"/>
  <c r="AQ7666" i="1"/>
  <c r="AQ7665" i="1"/>
  <c r="AQ7664" i="1"/>
  <c r="AQ7663" i="1"/>
  <c r="AQ7662" i="1"/>
  <c r="AQ7661" i="1"/>
  <c r="AQ7660" i="1"/>
  <c r="AQ7659" i="1"/>
  <c r="AQ7658" i="1"/>
  <c r="AQ7657" i="1"/>
  <c r="AQ7656" i="1"/>
  <c r="AQ7655" i="1"/>
  <c r="AQ7654" i="1"/>
  <c r="AQ7653" i="1"/>
  <c r="AQ7652" i="1"/>
  <c r="AQ7651" i="1"/>
  <c r="AQ7650" i="1"/>
  <c r="AQ7649" i="1"/>
  <c r="AQ7648" i="1"/>
  <c r="AQ7647" i="1"/>
  <c r="AQ7646" i="1"/>
  <c r="AQ7645" i="1"/>
  <c r="AQ7644" i="1"/>
  <c r="AQ7643" i="1"/>
  <c r="AQ7642" i="1"/>
  <c r="AQ7641" i="1"/>
  <c r="AQ7640" i="1"/>
  <c r="AQ7639" i="1"/>
  <c r="AQ7638" i="1"/>
  <c r="AQ7637" i="1"/>
  <c r="AQ7636" i="1"/>
  <c r="AQ7635" i="1"/>
  <c r="AQ7634" i="1"/>
  <c r="AQ7633" i="1"/>
  <c r="AQ7632" i="1"/>
  <c r="AQ7631" i="1"/>
  <c r="AQ7630" i="1"/>
  <c r="AQ7629" i="1"/>
  <c r="AQ7628" i="1"/>
  <c r="AQ7627" i="1"/>
  <c r="AQ7626" i="1"/>
  <c r="AQ7625" i="1"/>
  <c r="AQ7624" i="1"/>
  <c r="AQ7623" i="1"/>
  <c r="AQ7622" i="1"/>
  <c r="AQ7621" i="1"/>
  <c r="AQ7620" i="1"/>
  <c r="AQ7619" i="1"/>
  <c r="AQ7618" i="1"/>
  <c r="AQ7617" i="1"/>
  <c r="AQ7616" i="1"/>
  <c r="AQ7615" i="1"/>
  <c r="AQ7614" i="1"/>
  <c r="AQ7613" i="1"/>
  <c r="AQ7612" i="1"/>
  <c r="AQ7611" i="1"/>
  <c r="AQ7610" i="1"/>
  <c r="AQ7609" i="1"/>
  <c r="AQ7608" i="1"/>
  <c r="AQ7607" i="1"/>
  <c r="AQ7606" i="1"/>
  <c r="AQ7605" i="1"/>
  <c r="AQ7604" i="1"/>
  <c r="AQ7603" i="1"/>
  <c r="AQ7602" i="1"/>
  <c r="AQ7601" i="1"/>
  <c r="AQ7600" i="1"/>
  <c r="AQ7599" i="1"/>
  <c r="AQ7598" i="1"/>
  <c r="AQ7597" i="1"/>
  <c r="AQ7596" i="1"/>
  <c r="AQ7595" i="1"/>
  <c r="AQ7594" i="1"/>
  <c r="AQ7593" i="1"/>
  <c r="AQ7592" i="1"/>
  <c r="AQ7591" i="1"/>
  <c r="AQ7590" i="1"/>
  <c r="AQ7589" i="1"/>
  <c r="AQ7588" i="1"/>
  <c r="AQ7587" i="1"/>
  <c r="AQ7586" i="1"/>
  <c r="AQ7585" i="1"/>
  <c r="AQ7584" i="1"/>
  <c r="AQ7583" i="1"/>
  <c r="AQ7582" i="1"/>
  <c r="AQ7581" i="1"/>
  <c r="AQ7580" i="1"/>
  <c r="AQ7579" i="1"/>
  <c r="AQ7578" i="1"/>
  <c r="AQ7577" i="1"/>
  <c r="AQ7576" i="1"/>
  <c r="AQ7575" i="1"/>
  <c r="AQ7574" i="1"/>
  <c r="AQ7573" i="1"/>
  <c r="AQ7572" i="1"/>
  <c r="AQ7571" i="1"/>
  <c r="AQ7570" i="1"/>
  <c r="AQ7569" i="1"/>
  <c r="AQ7568" i="1"/>
  <c r="AQ7567" i="1"/>
  <c r="AQ7566" i="1"/>
  <c r="AQ7565" i="1"/>
  <c r="AQ7564" i="1"/>
  <c r="AQ7563" i="1"/>
  <c r="AQ7562" i="1"/>
  <c r="AQ7561" i="1"/>
  <c r="AQ7560" i="1"/>
  <c r="AQ7559" i="1"/>
  <c r="AQ7558" i="1"/>
  <c r="AQ7557" i="1"/>
  <c r="AQ7556" i="1"/>
  <c r="AQ7555" i="1"/>
  <c r="AQ7554" i="1"/>
  <c r="AQ7553" i="1"/>
  <c r="AQ7552" i="1"/>
  <c r="AQ7551" i="1"/>
  <c r="AQ7550" i="1"/>
  <c r="AQ7549" i="1"/>
  <c r="AQ7548" i="1"/>
  <c r="AQ7547" i="1"/>
  <c r="AQ7546" i="1"/>
  <c r="AQ7545" i="1"/>
  <c r="AQ7544" i="1"/>
  <c r="AQ7543" i="1"/>
  <c r="AQ7542" i="1"/>
  <c r="AQ7541" i="1"/>
  <c r="AQ7540" i="1"/>
  <c r="AQ7539" i="1"/>
  <c r="AQ7538" i="1"/>
  <c r="AQ7537" i="1"/>
  <c r="AQ7536" i="1"/>
  <c r="AQ7535" i="1"/>
  <c r="AQ7534" i="1"/>
  <c r="AQ7533" i="1"/>
  <c r="AQ7532" i="1"/>
  <c r="AQ7531" i="1"/>
  <c r="AQ7530" i="1"/>
  <c r="AQ7529" i="1"/>
  <c r="AQ7528" i="1"/>
  <c r="AQ7527" i="1"/>
  <c r="AQ7526" i="1"/>
  <c r="AQ7525" i="1"/>
  <c r="AQ7524" i="1"/>
  <c r="AQ7523" i="1"/>
  <c r="AQ7522" i="1"/>
  <c r="AQ7521" i="1"/>
  <c r="AQ7520" i="1"/>
  <c r="AQ7519" i="1"/>
  <c r="AQ7518" i="1"/>
  <c r="AQ7517" i="1"/>
  <c r="AQ7516" i="1"/>
  <c r="AQ7515" i="1"/>
  <c r="AQ7514" i="1"/>
  <c r="AQ7513" i="1"/>
  <c r="AQ7512" i="1"/>
  <c r="AQ7511" i="1"/>
  <c r="AQ7510" i="1"/>
  <c r="AQ7509" i="1"/>
  <c r="AQ7508" i="1"/>
  <c r="AQ7507" i="1"/>
  <c r="AQ7506" i="1"/>
  <c r="AQ7505" i="1"/>
  <c r="AQ7504" i="1"/>
  <c r="AQ7503" i="1"/>
  <c r="AQ7502" i="1"/>
  <c r="AQ7501" i="1"/>
  <c r="AQ7500" i="1"/>
  <c r="AQ7499" i="1"/>
  <c r="AQ7498" i="1"/>
  <c r="AQ7497" i="1"/>
  <c r="AQ7496" i="1"/>
  <c r="AQ7495" i="1"/>
  <c r="AQ7494" i="1"/>
  <c r="AQ7493" i="1"/>
  <c r="AQ7492" i="1"/>
  <c r="AQ7491" i="1"/>
  <c r="AQ7490" i="1"/>
  <c r="AQ7489" i="1"/>
  <c r="AQ7488" i="1"/>
  <c r="AQ7487" i="1"/>
  <c r="AQ7486" i="1"/>
  <c r="AQ7485" i="1"/>
  <c r="AQ7484" i="1"/>
  <c r="AQ7483" i="1"/>
  <c r="AQ7482" i="1"/>
  <c r="AQ7481" i="1"/>
  <c r="AQ7480" i="1"/>
  <c r="AQ7479" i="1"/>
  <c r="AQ7478" i="1"/>
  <c r="AQ7477" i="1"/>
  <c r="AQ7476" i="1"/>
  <c r="AQ7475" i="1"/>
  <c r="AQ7474" i="1"/>
  <c r="AQ7473" i="1"/>
  <c r="AQ7472" i="1"/>
  <c r="AQ7471" i="1"/>
  <c r="AQ7470" i="1"/>
  <c r="AQ7469" i="1"/>
  <c r="AQ7468" i="1"/>
  <c r="AQ7467" i="1"/>
  <c r="AQ7466" i="1"/>
  <c r="AQ7465" i="1"/>
  <c r="AQ7464" i="1"/>
  <c r="AQ7463" i="1"/>
  <c r="AQ7462" i="1"/>
  <c r="AQ7461" i="1"/>
  <c r="AQ7460" i="1"/>
  <c r="AQ7459" i="1"/>
  <c r="AQ7458" i="1"/>
  <c r="AQ7457" i="1"/>
  <c r="AQ7456" i="1"/>
  <c r="AQ7455" i="1"/>
  <c r="AQ7454" i="1"/>
  <c r="AQ7453" i="1"/>
  <c r="AQ7452" i="1"/>
  <c r="AQ7451" i="1"/>
  <c r="AQ7450" i="1"/>
  <c r="AQ7449" i="1"/>
  <c r="AQ7448" i="1"/>
  <c r="AQ7447" i="1"/>
  <c r="AQ7446" i="1"/>
  <c r="AQ7445" i="1"/>
  <c r="AQ7444" i="1"/>
  <c r="AQ7443" i="1"/>
  <c r="AQ7442" i="1"/>
  <c r="AQ7441" i="1"/>
  <c r="AQ7440" i="1"/>
  <c r="AQ7439" i="1"/>
  <c r="AQ7438" i="1"/>
  <c r="AQ7437" i="1"/>
  <c r="AQ7436" i="1"/>
  <c r="AQ7435" i="1"/>
  <c r="AQ7434" i="1"/>
  <c r="AQ7433" i="1"/>
  <c r="AQ7432" i="1"/>
  <c r="AQ7431" i="1"/>
  <c r="AQ7430" i="1"/>
  <c r="AQ7429" i="1"/>
  <c r="AQ7428" i="1"/>
  <c r="AQ7427" i="1"/>
  <c r="AQ7426" i="1"/>
  <c r="AQ7425" i="1"/>
  <c r="AQ7424" i="1"/>
  <c r="AQ7423" i="1"/>
  <c r="AQ7422" i="1"/>
  <c r="AQ7421" i="1"/>
  <c r="AQ7420" i="1"/>
  <c r="AQ7419" i="1"/>
  <c r="AQ7418" i="1"/>
  <c r="AQ7417" i="1"/>
  <c r="AQ7416" i="1"/>
  <c r="AQ7415" i="1"/>
  <c r="AQ7414" i="1"/>
  <c r="AQ7413" i="1"/>
  <c r="AQ7412" i="1"/>
  <c r="AQ7411" i="1"/>
  <c r="AQ7410" i="1"/>
  <c r="AQ7409" i="1"/>
  <c r="AQ7408" i="1"/>
  <c r="AQ7407" i="1"/>
  <c r="AQ7406" i="1"/>
  <c r="AQ7405" i="1"/>
  <c r="AQ7404" i="1"/>
  <c r="AQ7403" i="1"/>
  <c r="AQ7402" i="1"/>
  <c r="AQ7401" i="1"/>
  <c r="AQ7400" i="1"/>
  <c r="AQ7399" i="1"/>
  <c r="AQ7398" i="1"/>
  <c r="AQ7397" i="1"/>
  <c r="AQ7396" i="1"/>
  <c r="AQ7395" i="1"/>
  <c r="AQ7394" i="1"/>
  <c r="AQ7393" i="1"/>
  <c r="AQ7392" i="1"/>
  <c r="AQ7391" i="1"/>
  <c r="AQ7390" i="1"/>
  <c r="AQ7389" i="1"/>
  <c r="AQ7388" i="1"/>
  <c r="AQ7387" i="1"/>
  <c r="AQ7386" i="1"/>
  <c r="AQ7385" i="1"/>
  <c r="AQ7384" i="1"/>
  <c r="AQ7383" i="1"/>
  <c r="AQ7382" i="1"/>
  <c r="AQ7381" i="1"/>
  <c r="AQ7380" i="1"/>
  <c r="AQ7379" i="1"/>
  <c r="AQ7378" i="1"/>
  <c r="AQ7377" i="1"/>
  <c r="AQ7376" i="1"/>
  <c r="AQ7375" i="1"/>
  <c r="AQ7374" i="1"/>
  <c r="AQ7373" i="1"/>
  <c r="AQ7372" i="1"/>
  <c r="AQ7371" i="1"/>
  <c r="AQ7370" i="1"/>
  <c r="AQ7369" i="1"/>
  <c r="AQ7368" i="1"/>
  <c r="AQ7367" i="1"/>
  <c r="AQ7366" i="1"/>
  <c r="AQ7365" i="1"/>
  <c r="AQ7364" i="1"/>
  <c r="AQ7363" i="1"/>
  <c r="AQ7362" i="1"/>
  <c r="AQ7361" i="1"/>
  <c r="AQ7360" i="1"/>
  <c r="AQ7359" i="1"/>
  <c r="AQ7358" i="1"/>
  <c r="AQ7357" i="1"/>
  <c r="AQ7356" i="1"/>
  <c r="AQ7355" i="1"/>
  <c r="AQ7354" i="1"/>
  <c r="AQ7353" i="1"/>
  <c r="AQ7352" i="1"/>
  <c r="AQ7351" i="1"/>
  <c r="AQ7350" i="1"/>
  <c r="AQ7349" i="1"/>
  <c r="AQ7348" i="1"/>
  <c r="AQ7347" i="1"/>
  <c r="AQ7346" i="1"/>
  <c r="AQ7345" i="1"/>
  <c r="AQ7344" i="1"/>
  <c r="AQ7343" i="1"/>
  <c r="AQ7342" i="1"/>
  <c r="AQ7341" i="1"/>
  <c r="AQ7340" i="1"/>
  <c r="AQ7339" i="1"/>
  <c r="AQ7338" i="1"/>
  <c r="AQ7337" i="1"/>
  <c r="AQ7336" i="1"/>
  <c r="AQ7335" i="1"/>
  <c r="AQ7334" i="1"/>
  <c r="AQ7333" i="1"/>
  <c r="AQ7332" i="1"/>
  <c r="AQ7331" i="1"/>
  <c r="AQ7330" i="1"/>
  <c r="AQ7329" i="1"/>
  <c r="AQ7328" i="1"/>
  <c r="AQ7327" i="1"/>
  <c r="AQ7326" i="1"/>
  <c r="AQ7325" i="1"/>
  <c r="AQ7324" i="1"/>
  <c r="AQ7323" i="1"/>
  <c r="AQ7322" i="1"/>
  <c r="AQ7321" i="1"/>
  <c r="AQ7320" i="1"/>
  <c r="AQ7319" i="1"/>
  <c r="AQ7318" i="1"/>
  <c r="AQ7317" i="1"/>
  <c r="AQ7316" i="1"/>
  <c r="AQ7315" i="1"/>
  <c r="AQ7314" i="1"/>
  <c r="AQ7313" i="1"/>
  <c r="AQ7312" i="1"/>
  <c r="AQ7311" i="1"/>
  <c r="AQ7310" i="1"/>
  <c r="AQ7309" i="1"/>
  <c r="AQ7308" i="1"/>
  <c r="AQ7307" i="1"/>
  <c r="AQ7306" i="1"/>
  <c r="AQ7305" i="1"/>
  <c r="AQ7304" i="1"/>
  <c r="AQ7303" i="1"/>
  <c r="AQ7302" i="1"/>
  <c r="AQ7301" i="1"/>
  <c r="AQ7300" i="1"/>
  <c r="AQ7299" i="1"/>
  <c r="AQ7298" i="1"/>
  <c r="AQ7297" i="1"/>
  <c r="AQ7296" i="1"/>
  <c r="AQ7295" i="1"/>
  <c r="AQ7294" i="1"/>
  <c r="AQ7293" i="1"/>
  <c r="AQ7292" i="1"/>
  <c r="AQ7291" i="1"/>
  <c r="AQ7290" i="1"/>
  <c r="AQ7289" i="1"/>
  <c r="AQ7288" i="1"/>
  <c r="AQ7287" i="1"/>
  <c r="AQ7286" i="1"/>
  <c r="AQ7285" i="1"/>
  <c r="AQ7284" i="1"/>
  <c r="AQ7283" i="1"/>
  <c r="AQ7282" i="1"/>
  <c r="AQ7281" i="1"/>
  <c r="AQ7280" i="1"/>
  <c r="AQ7279" i="1"/>
  <c r="AQ7278" i="1"/>
  <c r="AQ7277" i="1"/>
  <c r="AQ7276" i="1"/>
  <c r="AQ7275" i="1"/>
  <c r="AQ7274" i="1"/>
  <c r="AQ7273" i="1"/>
  <c r="AQ7272" i="1"/>
  <c r="AQ7271" i="1"/>
  <c r="AQ7270" i="1"/>
  <c r="AQ7269" i="1"/>
  <c r="AQ7268" i="1"/>
  <c r="AQ7267" i="1"/>
  <c r="AQ7266" i="1"/>
  <c r="AQ7265" i="1"/>
  <c r="AQ7264" i="1"/>
  <c r="AQ7263" i="1"/>
  <c r="AQ7262" i="1"/>
  <c r="AQ7261" i="1"/>
  <c r="AQ7260" i="1"/>
  <c r="AQ7259" i="1"/>
  <c r="AQ7258" i="1"/>
  <c r="AQ7257" i="1"/>
  <c r="AQ7256" i="1"/>
  <c r="AQ7255" i="1"/>
  <c r="AQ7254" i="1"/>
  <c r="AQ7253" i="1"/>
  <c r="AQ7252" i="1"/>
  <c r="AQ7251" i="1"/>
  <c r="AQ7250" i="1"/>
  <c r="AQ7249" i="1"/>
  <c r="AQ7248" i="1"/>
  <c r="AQ7247" i="1"/>
  <c r="AQ7246" i="1"/>
  <c r="AQ7245" i="1"/>
  <c r="AQ7244" i="1"/>
  <c r="AQ7243" i="1"/>
  <c r="AQ7242" i="1"/>
  <c r="AQ7241" i="1"/>
  <c r="AQ7240" i="1"/>
  <c r="AQ7239" i="1"/>
  <c r="AQ7238" i="1"/>
  <c r="AQ7237" i="1"/>
  <c r="AQ7236" i="1"/>
  <c r="AQ7235" i="1"/>
  <c r="AQ7234" i="1"/>
  <c r="AQ7233" i="1"/>
  <c r="AQ7232" i="1"/>
  <c r="AQ7231" i="1"/>
  <c r="AQ7230" i="1"/>
  <c r="AQ7229" i="1"/>
  <c r="AQ7228" i="1"/>
  <c r="AQ7227" i="1"/>
  <c r="AQ7226" i="1"/>
  <c r="AQ7225" i="1"/>
  <c r="AQ7224" i="1"/>
  <c r="AQ7223" i="1"/>
  <c r="AQ7222" i="1"/>
  <c r="AQ7221" i="1"/>
  <c r="AQ7220" i="1"/>
  <c r="AQ7219" i="1"/>
  <c r="AQ7218" i="1"/>
  <c r="AQ7217" i="1"/>
  <c r="AQ7216" i="1"/>
  <c r="AQ7215" i="1"/>
  <c r="AQ7214" i="1"/>
  <c r="AQ7213" i="1"/>
  <c r="AQ7212" i="1"/>
  <c r="AQ7211" i="1"/>
  <c r="AQ7210" i="1"/>
  <c r="AQ7209" i="1"/>
  <c r="AQ7208" i="1"/>
  <c r="AQ7207" i="1"/>
  <c r="AQ7206" i="1"/>
  <c r="AQ7205" i="1"/>
  <c r="AQ7204" i="1"/>
  <c r="AQ7203" i="1"/>
  <c r="AQ7202" i="1"/>
  <c r="AQ7201" i="1"/>
  <c r="AQ7200" i="1"/>
  <c r="AQ7199" i="1"/>
  <c r="AQ7198" i="1"/>
  <c r="AQ7197" i="1"/>
  <c r="AQ7196" i="1"/>
  <c r="AQ7195" i="1"/>
  <c r="AQ7194" i="1"/>
  <c r="AQ7193" i="1"/>
  <c r="AQ7192" i="1"/>
  <c r="AQ7191" i="1"/>
  <c r="AQ7190" i="1"/>
  <c r="AQ7189" i="1"/>
  <c r="AQ7188" i="1"/>
  <c r="AQ7187" i="1"/>
  <c r="AQ7186" i="1"/>
  <c r="AQ7185" i="1"/>
  <c r="AQ7184" i="1"/>
  <c r="AQ7183" i="1"/>
  <c r="AQ7182" i="1"/>
  <c r="AQ7181" i="1"/>
  <c r="AQ7180" i="1"/>
  <c r="AQ7179" i="1"/>
  <c r="AQ7178" i="1"/>
  <c r="AQ7177" i="1"/>
  <c r="AQ7176" i="1"/>
  <c r="AQ7175" i="1"/>
  <c r="AQ7174" i="1"/>
  <c r="AQ7173" i="1"/>
  <c r="AQ7172" i="1"/>
  <c r="AQ7171" i="1"/>
  <c r="AQ7170" i="1"/>
  <c r="AQ7169" i="1"/>
  <c r="AQ7168" i="1"/>
  <c r="AQ7167" i="1"/>
  <c r="AQ7166" i="1"/>
  <c r="AQ7165" i="1"/>
  <c r="AQ7164" i="1"/>
  <c r="AQ7163" i="1"/>
  <c r="AQ7162" i="1"/>
  <c r="AQ7161" i="1"/>
  <c r="AQ7160" i="1"/>
  <c r="AQ7159" i="1"/>
  <c r="AQ7158" i="1"/>
  <c r="AQ7157" i="1"/>
  <c r="AQ7156" i="1"/>
  <c r="AQ7155" i="1"/>
  <c r="AQ7154" i="1"/>
  <c r="AQ7153" i="1"/>
  <c r="AQ7152" i="1"/>
  <c r="AQ7151" i="1"/>
  <c r="AQ7150" i="1"/>
  <c r="AQ7149" i="1"/>
  <c r="AQ7148" i="1"/>
  <c r="AQ7147" i="1"/>
  <c r="AQ7146" i="1"/>
  <c r="AQ7145" i="1"/>
  <c r="AQ7144" i="1"/>
  <c r="AQ7143" i="1"/>
  <c r="AQ7142" i="1"/>
  <c r="AQ7141" i="1"/>
  <c r="AQ7140" i="1"/>
  <c r="AQ7139" i="1"/>
  <c r="AQ7138" i="1"/>
  <c r="AQ7137" i="1"/>
  <c r="AQ7136" i="1"/>
  <c r="AQ7135" i="1"/>
  <c r="AQ7134" i="1"/>
  <c r="AQ7133" i="1"/>
  <c r="AQ7132" i="1"/>
  <c r="AQ7131" i="1"/>
  <c r="AQ7130" i="1"/>
  <c r="AQ7129" i="1"/>
  <c r="AQ7128" i="1"/>
  <c r="AQ7127" i="1"/>
  <c r="AQ7126" i="1"/>
  <c r="AQ7125" i="1"/>
  <c r="AQ7124" i="1"/>
  <c r="AQ7123" i="1"/>
  <c r="AQ7122" i="1"/>
  <c r="AQ7121" i="1"/>
  <c r="AQ7120" i="1"/>
  <c r="AQ7119" i="1"/>
  <c r="AQ7118" i="1"/>
  <c r="AQ7117" i="1"/>
  <c r="AQ7116" i="1"/>
  <c r="AQ7115" i="1"/>
  <c r="AQ7114" i="1"/>
  <c r="AQ7113" i="1"/>
  <c r="AQ7112" i="1"/>
  <c r="AQ7111" i="1"/>
  <c r="AQ7110" i="1"/>
  <c r="AQ7109" i="1"/>
  <c r="AQ7108" i="1"/>
  <c r="AQ7107" i="1"/>
  <c r="AQ7106" i="1"/>
  <c r="AQ7105" i="1"/>
  <c r="AQ7104" i="1"/>
  <c r="AQ7103" i="1"/>
  <c r="AQ7102" i="1"/>
  <c r="AQ7101" i="1"/>
  <c r="AQ7100" i="1"/>
  <c r="AQ7099" i="1"/>
  <c r="AQ7098" i="1"/>
  <c r="AQ7097" i="1"/>
  <c r="AQ7096" i="1"/>
  <c r="AQ7095" i="1"/>
  <c r="AQ7094" i="1"/>
  <c r="AQ7093" i="1"/>
  <c r="AQ7092" i="1"/>
  <c r="AQ7091" i="1"/>
  <c r="AQ7090" i="1"/>
  <c r="AQ7089" i="1"/>
  <c r="AQ7088" i="1"/>
  <c r="AQ7087" i="1"/>
  <c r="AQ7086" i="1"/>
  <c r="AQ7085" i="1"/>
  <c r="AQ7084" i="1"/>
  <c r="AQ7083" i="1"/>
  <c r="AQ7082" i="1"/>
  <c r="AQ7081" i="1"/>
  <c r="AQ7080" i="1"/>
  <c r="AQ7079" i="1"/>
  <c r="AQ7078" i="1"/>
  <c r="AQ7077" i="1"/>
  <c r="AQ7076" i="1"/>
  <c r="AQ7075" i="1"/>
  <c r="AQ7074" i="1"/>
  <c r="AQ7073" i="1"/>
  <c r="AQ7072" i="1"/>
  <c r="AQ7071" i="1"/>
  <c r="AQ7070" i="1"/>
  <c r="AQ7069" i="1"/>
  <c r="AQ7068" i="1"/>
  <c r="AQ7067" i="1"/>
  <c r="AQ7066" i="1"/>
  <c r="AQ7065" i="1"/>
  <c r="AQ7064" i="1"/>
  <c r="AQ7063" i="1"/>
  <c r="AQ7062" i="1"/>
  <c r="AQ7061" i="1"/>
  <c r="AQ7060" i="1"/>
  <c r="AQ7059" i="1"/>
  <c r="AQ7058" i="1"/>
  <c r="AQ7057" i="1"/>
  <c r="AQ7056" i="1"/>
  <c r="AQ7055" i="1"/>
  <c r="AQ7054" i="1"/>
  <c r="AQ7053" i="1"/>
  <c r="AQ7052" i="1"/>
  <c r="AQ7051" i="1"/>
  <c r="AQ7050" i="1"/>
  <c r="AQ7049" i="1"/>
  <c r="AQ7048" i="1"/>
  <c r="AQ7047" i="1"/>
  <c r="AQ7046" i="1"/>
  <c r="AQ7045" i="1"/>
  <c r="AQ7044" i="1"/>
  <c r="AQ7043" i="1"/>
  <c r="AQ7042" i="1"/>
  <c r="AQ7041" i="1"/>
  <c r="AQ7040" i="1"/>
  <c r="AQ7039" i="1"/>
  <c r="AQ7038" i="1"/>
  <c r="AQ7037" i="1"/>
  <c r="AQ7036" i="1"/>
  <c r="AQ7035" i="1"/>
  <c r="AQ7034" i="1"/>
  <c r="AQ7033" i="1"/>
  <c r="AQ7032" i="1"/>
  <c r="AQ7031" i="1"/>
  <c r="AQ7030" i="1"/>
  <c r="AQ7029" i="1"/>
  <c r="AQ7028" i="1"/>
  <c r="AQ7027" i="1"/>
  <c r="AQ7026" i="1"/>
  <c r="AQ7025" i="1"/>
  <c r="AQ7024" i="1"/>
  <c r="AQ7023" i="1"/>
  <c r="AQ7022" i="1"/>
  <c r="AQ7021" i="1"/>
  <c r="AQ7020" i="1"/>
  <c r="AQ7019" i="1"/>
  <c r="AQ7018" i="1"/>
  <c r="AQ7017" i="1"/>
  <c r="AQ7016" i="1"/>
  <c r="AQ7015" i="1"/>
  <c r="AQ7014" i="1"/>
  <c r="AQ7013" i="1"/>
  <c r="AQ7012" i="1"/>
  <c r="AQ7011" i="1"/>
  <c r="AQ7010" i="1"/>
  <c r="AQ7009" i="1"/>
  <c r="AQ7008" i="1"/>
  <c r="AQ7007" i="1"/>
  <c r="AQ7006" i="1"/>
  <c r="AQ7005" i="1"/>
  <c r="AQ7004" i="1"/>
  <c r="AQ7003" i="1"/>
  <c r="AQ7002" i="1"/>
  <c r="AQ7001" i="1"/>
  <c r="AQ7000" i="1"/>
  <c r="AQ6999" i="1"/>
  <c r="AQ6998" i="1"/>
  <c r="AQ6997" i="1"/>
  <c r="AQ6996" i="1"/>
  <c r="AQ6995" i="1"/>
  <c r="AQ6994" i="1"/>
  <c r="AQ6993" i="1"/>
  <c r="AQ6992" i="1"/>
  <c r="AQ6991" i="1"/>
  <c r="AQ6990" i="1"/>
  <c r="AQ6989" i="1"/>
  <c r="AQ6988" i="1"/>
  <c r="AQ6987" i="1"/>
  <c r="AQ6986" i="1"/>
  <c r="AQ6985" i="1"/>
  <c r="AQ6984" i="1"/>
  <c r="AQ6983" i="1"/>
  <c r="AQ6982" i="1"/>
  <c r="AQ6981" i="1"/>
  <c r="AQ6980" i="1"/>
  <c r="AQ6979" i="1"/>
  <c r="AQ6978" i="1"/>
  <c r="AQ6977" i="1"/>
  <c r="AQ6976" i="1"/>
  <c r="AQ6975" i="1"/>
  <c r="AQ6974" i="1"/>
  <c r="AQ6973" i="1"/>
  <c r="AQ6972" i="1"/>
  <c r="AQ6971" i="1"/>
  <c r="AQ6970" i="1"/>
  <c r="AQ6969" i="1"/>
  <c r="AQ6968" i="1"/>
  <c r="AQ6967" i="1"/>
  <c r="AQ6966" i="1"/>
  <c r="AQ6965" i="1"/>
  <c r="AQ6964" i="1"/>
  <c r="AQ6963" i="1"/>
  <c r="AQ6962" i="1"/>
  <c r="AQ6961" i="1"/>
  <c r="AQ6960" i="1"/>
  <c r="AQ6959" i="1"/>
  <c r="AQ6958" i="1"/>
  <c r="AQ6957" i="1"/>
  <c r="AQ6956" i="1"/>
  <c r="AQ6955" i="1"/>
  <c r="AQ6954" i="1"/>
  <c r="AQ6953" i="1"/>
  <c r="AQ6952" i="1"/>
  <c r="AQ6951" i="1"/>
  <c r="AQ6950" i="1"/>
  <c r="AQ6949" i="1"/>
  <c r="AQ6948" i="1"/>
  <c r="AQ6947" i="1"/>
  <c r="AQ6946" i="1"/>
  <c r="AQ6945" i="1"/>
  <c r="AQ6944" i="1"/>
  <c r="AQ6943" i="1"/>
  <c r="AQ6942" i="1"/>
  <c r="AQ6941" i="1"/>
  <c r="AQ6940" i="1"/>
  <c r="AQ6939" i="1"/>
  <c r="AQ6938" i="1"/>
  <c r="AQ6937" i="1"/>
  <c r="AQ6936" i="1"/>
  <c r="AQ6935" i="1"/>
  <c r="AQ6934" i="1"/>
  <c r="AQ6933" i="1"/>
  <c r="AQ6932" i="1"/>
  <c r="AQ6931" i="1"/>
  <c r="AQ6930" i="1"/>
  <c r="AQ6929" i="1"/>
  <c r="AQ6928" i="1"/>
  <c r="AQ6927" i="1"/>
  <c r="AQ6926" i="1"/>
  <c r="AQ6925" i="1"/>
  <c r="AQ6924" i="1"/>
  <c r="AQ6923" i="1"/>
  <c r="AQ6922" i="1"/>
  <c r="AQ6921" i="1"/>
  <c r="AQ6920" i="1"/>
  <c r="AQ6919" i="1"/>
  <c r="AQ6918" i="1"/>
  <c r="AQ6917" i="1"/>
  <c r="AQ6916" i="1"/>
  <c r="AQ6915" i="1"/>
  <c r="AQ6914" i="1"/>
  <c r="AQ6913" i="1"/>
  <c r="AQ6912" i="1"/>
  <c r="AQ6911" i="1"/>
  <c r="AQ6910" i="1"/>
  <c r="AQ6909" i="1"/>
  <c r="AQ6908" i="1"/>
  <c r="AQ6907" i="1"/>
  <c r="AQ6906" i="1"/>
  <c r="AQ6905" i="1"/>
  <c r="AQ6904" i="1"/>
  <c r="AQ6903" i="1"/>
  <c r="AQ6902" i="1"/>
  <c r="AQ6901" i="1"/>
  <c r="AQ6900" i="1"/>
  <c r="AQ6899" i="1"/>
  <c r="AQ6898" i="1"/>
  <c r="AQ6897" i="1"/>
  <c r="AQ6896" i="1"/>
  <c r="AQ6895" i="1"/>
  <c r="AQ6894" i="1"/>
  <c r="AQ6893" i="1"/>
  <c r="AQ6892" i="1"/>
  <c r="AQ6891" i="1"/>
  <c r="AQ6890" i="1"/>
  <c r="AQ6889" i="1"/>
  <c r="AQ6888" i="1"/>
  <c r="AQ6887" i="1"/>
  <c r="AQ6886" i="1"/>
  <c r="AQ6885" i="1"/>
  <c r="AQ6884" i="1"/>
  <c r="AQ6883" i="1"/>
  <c r="AQ6882" i="1"/>
  <c r="AQ6881" i="1"/>
  <c r="AQ6880" i="1"/>
  <c r="AQ6879" i="1"/>
  <c r="AQ6878" i="1"/>
  <c r="AQ6877" i="1"/>
  <c r="AQ6876" i="1"/>
  <c r="AQ6875" i="1"/>
  <c r="AQ6874" i="1"/>
  <c r="AQ6873" i="1"/>
  <c r="AQ6872" i="1"/>
  <c r="AQ6871" i="1"/>
  <c r="AQ6870" i="1"/>
  <c r="AQ6869" i="1"/>
  <c r="AQ6868" i="1"/>
  <c r="AQ6867" i="1"/>
  <c r="AQ6866" i="1"/>
  <c r="AQ6865" i="1"/>
  <c r="AQ6864" i="1"/>
  <c r="AQ6863" i="1"/>
  <c r="AQ6862" i="1"/>
  <c r="AQ6861" i="1"/>
  <c r="AQ6860" i="1"/>
  <c r="AQ6859" i="1"/>
  <c r="AQ6858" i="1"/>
  <c r="AQ6857" i="1"/>
  <c r="AQ6856" i="1"/>
  <c r="AQ6855" i="1"/>
  <c r="AQ6854" i="1"/>
  <c r="AQ6853" i="1"/>
  <c r="AQ6852" i="1"/>
  <c r="AQ6851" i="1"/>
  <c r="AQ6850" i="1"/>
  <c r="AQ6849" i="1"/>
  <c r="AQ6848" i="1"/>
  <c r="AQ6847" i="1"/>
  <c r="AQ6846" i="1"/>
  <c r="AQ6845" i="1"/>
  <c r="AQ6844" i="1"/>
  <c r="AQ6843" i="1"/>
  <c r="AQ6842" i="1"/>
  <c r="AQ6841" i="1"/>
  <c r="AQ6840" i="1"/>
  <c r="AQ6839" i="1"/>
  <c r="AQ6838" i="1"/>
  <c r="AQ6837" i="1"/>
  <c r="AQ6836" i="1"/>
  <c r="AQ6835" i="1"/>
  <c r="AQ6834" i="1"/>
  <c r="AQ6833" i="1"/>
  <c r="AQ6832" i="1"/>
  <c r="AQ6831" i="1"/>
  <c r="AQ6830" i="1"/>
  <c r="AQ6829" i="1"/>
  <c r="AQ6828" i="1"/>
  <c r="AQ6827" i="1"/>
  <c r="AQ6826" i="1"/>
  <c r="AQ6825" i="1"/>
  <c r="AQ6824" i="1"/>
  <c r="AQ6823" i="1"/>
  <c r="AQ6822" i="1"/>
  <c r="AQ6821" i="1"/>
  <c r="AQ6820" i="1"/>
  <c r="AQ6819" i="1"/>
  <c r="AQ6818" i="1"/>
  <c r="AQ6817" i="1"/>
  <c r="AQ6816" i="1"/>
  <c r="AQ6815" i="1"/>
  <c r="AQ6814" i="1"/>
  <c r="AQ6813" i="1"/>
  <c r="AQ6812" i="1"/>
  <c r="AQ6811" i="1"/>
  <c r="AQ6810" i="1"/>
  <c r="AQ6809" i="1"/>
  <c r="AQ6808" i="1"/>
  <c r="AQ6807" i="1"/>
  <c r="AQ6806" i="1"/>
  <c r="AQ6805" i="1"/>
  <c r="AQ6804" i="1"/>
  <c r="AQ6803" i="1"/>
  <c r="AQ6802" i="1"/>
  <c r="AQ6801" i="1"/>
  <c r="AQ6800" i="1"/>
  <c r="AQ6799" i="1"/>
  <c r="AQ6798" i="1"/>
  <c r="AQ6797" i="1"/>
  <c r="AQ6796" i="1"/>
  <c r="AQ6795" i="1"/>
  <c r="AQ6794" i="1"/>
  <c r="AQ6793" i="1"/>
  <c r="AQ6792" i="1"/>
  <c r="AQ6791" i="1"/>
  <c r="AQ6790" i="1"/>
  <c r="AQ6789" i="1"/>
  <c r="AQ6788" i="1"/>
  <c r="AQ6787" i="1"/>
  <c r="AQ6786" i="1"/>
  <c r="AQ6785" i="1"/>
  <c r="AQ6784" i="1"/>
  <c r="AQ6783" i="1"/>
  <c r="AQ6782" i="1"/>
  <c r="AQ6781" i="1"/>
  <c r="AQ6780" i="1"/>
  <c r="AQ6779" i="1"/>
  <c r="AQ6778" i="1"/>
  <c r="AQ6777" i="1"/>
  <c r="AQ6776" i="1"/>
  <c r="AQ6775" i="1"/>
  <c r="AQ6774" i="1"/>
  <c r="AQ6773" i="1"/>
  <c r="AQ6772" i="1"/>
  <c r="AQ6771" i="1"/>
  <c r="AQ6770" i="1"/>
  <c r="AQ6769" i="1"/>
  <c r="AQ6768" i="1"/>
  <c r="AQ6767" i="1"/>
  <c r="AQ6766" i="1"/>
  <c r="AQ6765" i="1"/>
  <c r="AQ6764" i="1"/>
  <c r="AQ6763" i="1"/>
  <c r="AQ6762" i="1"/>
  <c r="AQ6761" i="1"/>
  <c r="AQ6760" i="1"/>
  <c r="AQ6759" i="1"/>
  <c r="AQ6758" i="1"/>
  <c r="AQ6757" i="1"/>
  <c r="AQ6756" i="1"/>
  <c r="AQ6755" i="1"/>
  <c r="AQ6754" i="1"/>
  <c r="AQ6753" i="1"/>
  <c r="AQ6752" i="1"/>
  <c r="AQ6751" i="1"/>
  <c r="AQ6750" i="1"/>
  <c r="AQ6749" i="1"/>
  <c r="AQ6748" i="1"/>
  <c r="AQ6747" i="1"/>
  <c r="AQ6746" i="1"/>
  <c r="AQ6745" i="1"/>
  <c r="AQ6744" i="1"/>
  <c r="AQ6743" i="1"/>
  <c r="AQ6742" i="1"/>
  <c r="AQ6741" i="1"/>
  <c r="AQ6740" i="1"/>
  <c r="AQ6739" i="1"/>
  <c r="AQ6738" i="1"/>
  <c r="AQ6737" i="1"/>
  <c r="AQ6736" i="1"/>
  <c r="AQ6735" i="1"/>
  <c r="AQ6734" i="1"/>
  <c r="AQ6733" i="1"/>
  <c r="AQ6732" i="1"/>
  <c r="AQ6731" i="1"/>
  <c r="AQ6730" i="1"/>
  <c r="AQ6729" i="1"/>
  <c r="AQ6728" i="1"/>
  <c r="AQ6727" i="1"/>
  <c r="AQ6726" i="1"/>
  <c r="AQ6725" i="1"/>
  <c r="AQ6724" i="1"/>
  <c r="AQ6723" i="1"/>
  <c r="AQ6722" i="1"/>
  <c r="AQ6721" i="1"/>
  <c r="AQ6720" i="1"/>
  <c r="AQ6719" i="1"/>
  <c r="AQ6718" i="1"/>
  <c r="AQ6717" i="1"/>
  <c r="AQ6716" i="1"/>
  <c r="AQ6715" i="1"/>
  <c r="AQ6714" i="1"/>
  <c r="AQ6713" i="1"/>
  <c r="AQ6712" i="1"/>
  <c r="AQ6711" i="1"/>
  <c r="AQ6710" i="1"/>
  <c r="AQ6709" i="1"/>
  <c r="AQ6708" i="1"/>
  <c r="AQ6707" i="1"/>
  <c r="AQ6706" i="1"/>
  <c r="AQ6705" i="1"/>
  <c r="AQ6704" i="1"/>
  <c r="AQ6703" i="1"/>
  <c r="AQ6702" i="1"/>
  <c r="AQ6701" i="1"/>
  <c r="AQ6700" i="1"/>
  <c r="AQ6699" i="1"/>
  <c r="AQ6698" i="1"/>
  <c r="AQ6697" i="1"/>
  <c r="AQ6696" i="1"/>
  <c r="AQ6695" i="1"/>
  <c r="AQ6694" i="1"/>
  <c r="AQ6693" i="1"/>
  <c r="AQ6692" i="1"/>
  <c r="AQ6691" i="1"/>
  <c r="AQ6690" i="1"/>
  <c r="AQ6689" i="1"/>
  <c r="AQ6688" i="1"/>
  <c r="AQ6687" i="1"/>
  <c r="AQ6686" i="1"/>
  <c r="AQ6685" i="1"/>
  <c r="AQ6684" i="1"/>
  <c r="AQ6683" i="1"/>
  <c r="AQ6682" i="1"/>
  <c r="AQ6681" i="1"/>
  <c r="AQ6680" i="1"/>
  <c r="AQ6679" i="1"/>
  <c r="AQ6678" i="1"/>
  <c r="AQ6677" i="1"/>
  <c r="AQ6676" i="1"/>
  <c r="AQ6675" i="1"/>
  <c r="AQ6674" i="1"/>
  <c r="AQ6673" i="1"/>
  <c r="AQ6672" i="1"/>
  <c r="AQ6671" i="1"/>
  <c r="AQ6670" i="1"/>
  <c r="AQ6669" i="1"/>
  <c r="AQ6668" i="1"/>
  <c r="AQ6667" i="1"/>
  <c r="AQ6666" i="1"/>
  <c r="AQ6665" i="1"/>
  <c r="AQ6664" i="1"/>
  <c r="AQ6663" i="1"/>
  <c r="AQ6662" i="1"/>
  <c r="AQ6661" i="1"/>
  <c r="AQ6660" i="1"/>
  <c r="AQ6659" i="1"/>
  <c r="AQ6658" i="1"/>
  <c r="AQ6657" i="1"/>
  <c r="AQ6656" i="1"/>
  <c r="AQ6655" i="1"/>
  <c r="AQ6654" i="1"/>
  <c r="AQ6653" i="1"/>
  <c r="AQ6652" i="1"/>
  <c r="AQ6651" i="1"/>
  <c r="AQ6650" i="1"/>
  <c r="AQ6649" i="1"/>
  <c r="AQ6648" i="1"/>
  <c r="AQ6647" i="1"/>
  <c r="AQ6646" i="1"/>
  <c r="AQ6645" i="1"/>
  <c r="AQ6644" i="1"/>
  <c r="AQ6643" i="1"/>
  <c r="AQ6642" i="1"/>
  <c r="AQ6641" i="1"/>
  <c r="AQ6640" i="1"/>
  <c r="AQ6639" i="1"/>
  <c r="AQ6638" i="1"/>
  <c r="AQ6637" i="1"/>
  <c r="AQ6636" i="1"/>
  <c r="AQ6635" i="1"/>
  <c r="AQ6634" i="1"/>
  <c r="AQ6633" i="1"/>
  <c r="AQ6632" i="1"/>
  <c r="AQ6631" i="1"/>
  <c r="AQ6630" i="1"/>
  <c r="AQ6629" i="1"/>
  <c r="AQ6628" i="1"/>
  <c r="AQ6627" i="1"/>
  <c r="AQ6626" i="1"/>
  <c r="AQ6625" i="1"/>
  <c r="AQ6624" i="1"/>
  <c r="AQ6623" i="1"/>
  <c r="AQ6622" i="1"/>
  <c r="AQ6621" i="1"/>
  <c r="AQ6620" i="1"/>
  <c r="AQ6619" i="1"/>
  <c r="AQ6618" i="1"/>
  <c r="AQ6617" i="1"/>
  <c r="AQ6616" i="1"/>
  <c r="AQ6615" i="1"/>
  <c r="AQ6614" i="1"/>
  <c r="AQ6613" i="1"/>
  <c r="AQ6612" i="1"/>
  <c r="AQ6611" i="1"/>
  <c r="AQ6610" i="1"/>
  <c r="AQ6609" i="1"/>
  <c r="AQ6608" i="1"/>
  <c r="AQ6607" i="1"/>
  <c r="AQ6606" i="1"/>
  <c r="AQ6605" i="1"/>
  <c r="AQ6604" i="1"/>
  <c r="AQ6603" i="1"/>
  <c r="AQ6602" i="1"/>
  <c r="AQ6601" i="1"/>
  <c r="AQ6600" i="1"/>
  <c r="AQ6599" i="1"/>
  <c r="AQ6598" i="1"/>
  <c r="AQ6597" i="1"/>
  <c r="AQ6596" i="1"/>
  <c r="AQ6595" i="1"/>
  <c r="AQ6594" i="1"/>
  <c r="AQ6593" i="1"/>
  <c r="AQ6592" i="1"/>
  <c r="AQ6591" i="1"/>
  <c r="AQ6590" i="1"/>
  <c r="AQ6589" i="1"/>
  <c r="AQ6588" i="1"/>
  <c r="AQ6587" i="1"/>
  <c r="AQ6586" i="1"/>
  <c r="AQ6585" i="1"/>
  <c r="AQ6584" i="1"/>
  <c r="AQ6583" i="1"/>
  <c r="AQ6582" i="1"/>
  <c r="AQ6581" i="1"/>
  <c r="AQ6580" i="1"/>
  <c r="AQ6579" i="1"/>
  <c r="AQ6578" i="1"/>
  <c r="AQ6577" i="1"/>
  <c r="AQ6576" i="1"/>
  <c r="AQ6575" i="1"/>
  <c r="AQ6574" i="1"/>
  <c r="AQ6573" i="1"/>
  <c r="AQ6572" i="1"/>
  <c r="AQ6571" i="1"/>
  <c r="AQ6570" i="1"/>
  <c r="AQ6569" i="1"/>
  <c r="AQ6568" i="1"/>
  <c r="AQ6567" i="1"/>
  <c r="AQ6566" i="1"/>
  <c r="AQ6565" i="1"/>
  <c r="AQ6564" i="1"/>
  <c r="AQ6563" i="1"/>
  <c r="AQ6562" i="1"/>
  <c r="AQ6561" i="1"/>
  <c r="AQ6560" i="1"/>
  <c r="AQ6559" i="1"/>
  <c r="AQ6558" i="1"/>
  <c r="AQ6557" i="1"/>
  <c r="AQ6556" i="1"/>
  <c r="AQ6555" i="1"/>
  <c r="AQ6554" i="1"/>
  <c r="AQ6553" i="1"/>
  <c r="AQ6552" i="1"/>
  <c r="AQ6551" i="1"/>
  <c r="AQ6550" i="1"/>
  <c r="AQ6549" i="1"/>
  <c r="AQ6548" i="1"/>
  <c r="AQ6547" i="1"/>
  <c r="AQ6546" i="1"/>
  <c r="AQ6545" i="1"/>
  <c r="AQ6544" i="1"/>
  <c r="AQ6543" i="1"/>
  <c r="AQ6542" i="1"/>
  <c r="AQ6541" i="1"/>
  <c r="AQ6540" i="1"/>
  <c r="AQ6539" i="1"/>
  <c r="AQ6538" i="1"/>
  <c r="AQ6537" i="1"/>
  <c r="AQ6536" i="1"/>
  <c r="AQ6535" i="1"/>
  <c r="AQ6534" i="1"/>
  <c r="AQ6533" i="1"/>
  <c r="AQ6532" i="1"/>
  <c r="AQ6531" i="1"/>
  <c r="AQ6530" i="1"/>
  <c r="AQ6529" i="1"/>
  <c r="AQ6528" i="1"/>
  <c r="AQ6527" i="1"/>
  <c r="AQ6526" i="1"/>
  <c r="AQ6525" i="1"/>
  <c r="AQ6524" i="1"/>
  <c r="AQ6523" i="1"/>
  <c r="AQ6522" i="1"/>
  <c r="AQ6521" i="1"/>
  <c r="AQ6520" i="1"/>
  <c r="AQ6519" i="1"/>
  <c r="AQ6518" i="1"/>
  <c r="AQ6517" i="1"/>
  <c r="AQ6516" i="1"/>
  <c r="AQ6515" i="1"/>
  <c r="AQ6514" i="1"/>
  <c r="AQ6513" i="1"/>
  <c r="AQ6512" i="1"/>
  <c r="AQ6511" i="1"/>
  <c r="AQ6510" i="1"/>
  <c r="AQ6509" i="1"/>
  <c r="AQ6508" i="1"/>
  <c r="AQ6507" i="1"/>
  <c r="AQ6506" i="1"/>
  <c r="AQ6505" i="1"/>
  <c r="AQ6504" i="1"/>
  <c r="AQ6503" i="1"/>
  <c r="AQ6502" i="1"/>
  <c r="AQ6501" i="1"/>
  <c r="AQ6500" i="1"/>
  <c r="AQ6499" i="1"/>
  <c r="AQ6498" i="1"/>
  <c r="AQ6497" i="1"/>
  <c r="AQ6496" i="1"/>
  <c r="AQ6495" i="1"/>
  <c r="AQ6494" i="1"/>
  <c r="AQ6493" i="1"/>
  <c r="AQ6492" i="1"/>
  <c r="AQ6491" i="1"/>
  <c r="AQ6490" i="1"/>
  <c r="AQ6489" i="1"/>
  <c r="AQ6488" i="1"/>
  <c r="AQ6487" i="1"/>
  <c r="AQ6486" i="1"/>
  <c r="AQ6485" i="1"/>
  <c r="AQ6484" i="1"/>
  <c r="AQ6483" i="1"/>
  <c r="AQ6482" i="1"/>
  <c r="AQ6481" i="1"/>
  <c r="AQ6480" i="1"/>
  <c r="AQ6479" i="1"/>
  <c r="AQ6478" i="1"/>
  <c r="AQ6477" i="1"/>
  <c r="AQ6476" i="1"/>
  <c r="AQ6475" i="1"/>
  <c r="AQ6474" i="1"/>
  <c r="AQ6473" i="1"/>
  <c r="AQ6472" i="1"/>
  <c r="AQ6471" i="1"/>
  <c r="AQ6470" i="1"/>
  <c r="AQ6469" i="1"/>
  <c r="AQ6468" i="1"/>
  <c r="AQ6467" i="1"/>
  <c r="AQ6466" i="1"/>
  <c r="AQ6465" i="1"/>
  <c r="AQ6464" i="1"/>
  <c r="AQ6463" i="1"/>
  <c r="AQ6462" i="1"/>
  <c r="AQ6461" i="1"/>
  <c r="AQ6460" i="1"/>
  <c r="AQ6459" i="1"/>
  <c r="AQ6458" i="1"/>
  <c r="AQ6457" i="1"/>
  <c r="AQ6456" i="1"/>
  <c r="AQ6455" i="1"/>
  <c r="AQ6454" i="1"/>
  <c r="AQ6453" i="1"/>
  <c r="AQ6452" i="1"/>
  <c r="AQ6451" i="1"/>
  <c r="AQ6450" i="1"/>
  <c r="AQ6449" i="1"/>
  <c r="AQ6448" i="1"/>
  <c r="AQ6447" i="1"/>
  <c r="AQ6446" i="1"/>
  <c r="AQ6445" i="1"/>
  <c r="AQ6444" i="1"/>
  <c r="AQ6443" i="1"/>
  <c r="AQ6442" i="1"/>
  <c r="AQ6441" i="1"/>
  <c r="AQ6440" i="1"/>
  <c r="AQ6439" i="1"/>
  <c r="AQ6438" i="1"/>
  <c r="AQ6437" i="1"/>
  <c r="AQ6436" i="1"/>
  <c r="AQ6435" i="1"/>
  <c r="AQ6434" i="1"/>
  <c r="AQ6433" i="1"/>
  <c r="AQ6432" i="1"/>
  <c r="AQ6431" i="1"/>
  <c r="AQ6430" i="1"/>
  <c r="AQ6429" i="1"/>
  <c r="AQ6428" i="1"/>
  <c r="AQ6427" i="1"/>
  <c r="AQ6426" i="1"/>
  <c r="AQ6425" i="1"/>
  <c r="AQ6424" i="1"/>
  <c r="AQ6423" i="1"/>
  <c r="AQ6422" i="1"/>
  <c r="AQ6421" i="1"/>
  <c r="AQ6420" i="1"/>
  <c r="AQ6419" i="1"/>
  <c r="AQ6418" i="1"/>
  <c r="AQ6417" i="1"/>
  <c r="AQ6416" i="1"/>
  <c r="AQ6415" i="1"/>
  <c r="AQ6414" i="1"/>
  <c r="AQ6413" i="1"/>
  <c r="AQ6412" i="1"/>
  <c r="AQ6411" i="1"/>
  <c r="AQ6410" i="1"/>
  <c r="AQ6409" i="1"/>
  <c r="AQ6408" i="1"/>
  <c r="AQ6407" i="1"/>
  <c r="AQ6406" i="1"/>
  <c r="AQ6405" i="1"/>
  <c r="AQ6404" i="1"/>
  <c r="AQ6403" i="1"/>
  <c r="AQ6402" i="1"/>
  <c r="AQ6401" i="1"/>
  <c r="AQ6400" i="1"/>
  <c r="AQ6399" i="1"/>
  <c r="AQ6398" i="1"/>
  <c r="AQ6397" i="1"/>
  <c r="AQ6396" i="1"/>
  <c r="AQ6395" i="1"/>
  <c r="AQ6394" i="1"/>
  <c r="AQ6393" i="1"/>
  <c r="AQ6392" i="1"/>
  <c r="AQ6391" i="1"/>
  <c r="AQ6390" i="1"/>
  <c r="AQ6389" i="1"/>
  <c r="AQ6388" i="1"/>
  <c r="AQ6387" i="1"/>
  <c r="AQ6386" i="1"/>
  <c r="AQ6385" i="1"/>
  <c r="AQ6384" i="1"/>
  <c r="AQ6383" i="1"/>
  <c r="AQ6382" i="1"/>
  <c r="AQ6381" i="1"/>
  <c r="AQ6380" i="1"/>
  <c r="AQ6379" i="1"/>
  <c r="AQ6378" i="1"/>
  <c r="AQ6377" i="1"/>
  <c r="AQ6376" i="1"/>
  <c r="AQ6375" i="1"/>
  <c r="AQ6374" i="1"/>
  <c r="AQ6373" i="1"/>
  <c r="AQ6372" i="1"/>
  <c r="AQ6371" i="1"/>
  <c r="AQ6370" i="1"/>
  <c r="AQ6369" i="1"/>
  <c r="AQ6368" i="1"/>
  <c r="AQ6367" i="1"/>
  <c r="AQ6366" i="1"/>
  <c r="AQ6365" i="1"/>
  <c r="AQ6364" i="1"/>
  <c r="AQ6363" i="1"/>
  <c r="AQ6362" i="1"/>
  <c r="AQ6361" i="1"/>
  <c r="AQ6360" i="1"/>
  <c r="AQ6359" i="1"/>
  <c r="AQ6358" i="1"/>
  <c r="AQ6357" i="1"/>
  <c r="AQ6356" i="1"/>
  <c r="AQ6355" i="1"/>
  <c r="AQ6354" i="1"/>
  <c r="AQ6353" i="1"/>
  <c r="AQ6352" i="1"/>
  <c r="AQ6351" i="1"/>
  <c r="AQ6350" i="1"/>
  <c r="AQ6349" i="1"/>
  <c r="AQ6348" i="1"/>
  <c r="AQ6347" i="1"/>
  <c r="AQ6346" i="1"/>
  <c r="AQ6345" i="1"/>
  <c r="AQ6344" i="1"/>
  <c r="AQ6343" i="1"/>
  <c r="AQ6342" i="1"/>
  <c r="AQ6341" i="1"/>
  <c r="AQ6340" i="1"/>
  <c r="AQ6339" i="1"/>
  <c r="AQ6338" i="1"/>
  <c r="AQ6337" i="1"/>
  <c r="AQ6336" i="1"/>
  <c r="AQ6335" i="1"/>
  <c r="AQ6334" i="1"/>
  <c r="AQ6333" i="1"/>
  <c r="AQ6332" i="1"/>
  <c r="AQ6331" i="1"/>
  <c r="AQ6330" i="1"/>
  <c r="AQ6329" i="1"/>
  <c r="AQ6328" i="1"/>
  <c r="AQ6327" i="1"/>
  <c r="AQ6326" i="1"/>
  <c r="AQ6325" i="1"/>
  <c r="AQ6324" i="1"/>
  <c r="AQ6323" i="1"/>
  <c r="AQ6322" i="1"/>
  <c r="AQ6321" i="1"/>
  <c r="AQ6320" i="1"/>
  <c r="AQ6319" i="1"/>
  <c r="AQ6318" i="1"/>
  <c r="AQ6317" i="1"/>
  <c r="AQ6316" i="1"/>
  <c r="AQ6315" i="1"/>
  <c r="AQ6314" i="1"/>
  <c r="AQ6313" i="1"/>
  <c r="AQ6312" i="1"/>
  <c r="AQ6311" i="1"/>
  <c r="AQ6310" i="1"/>
  <c r="AQ6309" i="1"/>
  <c r="AQ6308" i="1"/>
  <c r="AQ6307" i="1"/>
  <c r="AQ6306" i="1"/>
  <c r="AQ6305" i="1"/>
  <c r="AQ6304" i="1"/>
  <c r="AQ6303" i="1"/>
  <c r="AQ6302" i="1"/>
  <c r="AQ6301" i="1"/>
  <c r="AQ6300" i="1"/>
  <c r="AQ6299" i="1"/>
  <c r="AQ6298" i="1"/>
  <c r="AQ6297" i="1"/>
  <c r="AQ6296" i="1"/>
  <c r="AQ6295" i="1"/>
  <c r="AQ6294" i="1"/>
  <c r="AQ6293" i="1"/>
  <c r="AQ6292" i="1"/>
  <c r="AQ6291" i="1"/>
  <c r="AQ6290" i="1"/>
  <c r="AQ6289" i="1"/>
  <c r="AQ6288" i="1"/>
  <c r="AQ6287" i="1"/>
  <c r="AQ6286" i="1"/>
  <c r="AQ6285" i="1"/>
  <c r="AQ6284" i="1"/>
  <c r="AQ6283" i="1"/>
  <c r="AQ6282" i="1"/>
  <c r="AQ6281" i="1"/>
  <c r="AQ6280" i="1"/>
  <c r="AQ6279" i="1"/>
  <c r="AQ6278" i="1"/>
  <c r="AQ6277" i="1"/>
  <c r="AQ6276" i="1"/>
  <c r="AQ6275" i="1"/>
  <c r="AQ6274" i="1"/>
  <c r="AQ6273" i="1"/>
  <c r="AQ6272" i="1"/>
  <c r="AQ6271" i="1"/>
  <c r="AQ6270" i="1"/>
  <c r="AQ6269" i="1"/>
  <c r="AQ6268" i="1"/>
  <c r="AQ6267" i="1"/>
  <c r="AQ6266" i="1"/>
  <c r="AQ6265" i="1"/>
  <c r="AQ6264" i="1"/>
  <c r="AQ6263" i="1"/>
  <c r="AQ6262" i="1"/>
  <c r="AQ6261" i="1"/>
  <c r="AQ6260" i="1"/>
  <c r="AQ6259" i="1"/>
  <c r="AQ6258" i="1"/>
  <c r="AQ6257" i="1"/>
  <c r="AQ6256" i="1"/>
  <c r="AQ6255" i="1"/>
  <c r="AQ6254" i="1"/>
  <c r="AQ6253" i="1"/>
  <c r="AQ6252" i="1"/>
  <c r="AQ6251" i="1"/>
  <c r="AQ6250" i="1"/>
  <c r="AQ6249" i="1"/>
  <c r="AQ6248" i="1"/>
  <c r="AQ6247" i="1"/>
  <c r="AQ6246" i="1"/>
  <c r="AQ6245" i="1"/>
  <c r="AQ6244" i="1"/>
  <c r="AQ6243" i="1"/>
  <c r="AQ6242" i="1"/>
  <c r="AQ6241" i="1"/>
  <c r="AQ6240" i="1"/>
  <c r="AQ6239" i="1"/>
  <c r="AQ6238" i="1"/>
  <c r="AQ6237" i="1"/>
  <c r="AQ6236" i="1"/>
  <c r="AQ6235" i="1"/>
  <c r="AQ6234" i="1"/>
  <c r="AQ6233" i="1"/>
  <c r="AQ6232" i="1"/>
  <c r="AQ6231" i="1"/>
  <c r="AQ6230" i="1"/>
  <c r="AQ6229" i="1"/>
  <c r="AQ6228" i="1"/>
  <c r="AQ6227" i="1"/>
  <c r="AQ6226" i="1"/>
  <c r="AQ6225" i="1"/>
  <c r="AQ6224" i="1"/>
  <c r="AQ6223" i="1"/>
  <c r="AQ6222" i="1"/>
  <c r="AQ6221" i="1"/>
  <c r="AQ6220" i="1"/>
  <c r="AQ6219" i="1"/>
  <c r="AQ6218" i="1"/>
  <c r="AQ6217" i="1"/>
  <c r="AQ6216" i="1"/>
  <c r="AQ6215" i="1"/>
  <c r="AQ6214" i="1"/>
  <c r="AQ6213" i="1"/>
  <c r="AQ6212" i="1"/>
  <c r="AQ6211" i="1"/>
  <c r="AQ6210" i="1"/>
  <c r="AQ6209" i="1"/>
  <c r="AQ6208" i="1"/>
  <c r="AQ6207" i="1"/>
  <c r="AQ6206" i="1"/>
  <c r="AQ6205" i="1"/>
  <c r="AQ6204" i="1"/>
  <c r="AQ6203" i="1"/>
  <c r="AQ6202" i="1"/>
  <c r="AQ6201" i="1"/>
  <c r="AQ6200" i="1"/>
  <c r="AQ6199" i="1"/>
  <c r="AQ6198" i="1"/>
  <c r="AQ6197" i="1"/>
  <c r="AQ6196" i="1"/>
  <c r="AQ6195" i="1"/>
  <c r="AQ6194" i="1"/>
  <c r="AQ6193" i="1"/>
  <c r="AQ6192" i="1"/>
  <c r="AQ6191" i="1"/>
  <c r="AQ6190" i="1"/>
  <c r="AQ6189" i="1"/>
  <c r="AQ6188" i="1"/>
  <c r="AQ6187" i="1"/>
  <c r="AQ6186" i="1"/>
  <c r="AQ6185" i="1"/>
  <c r="AQ6184" i="1"/>
  <c r="AQ6183" i="1"/>
  <c r="AQ6182" i="1"/>
  <c r="AQ6181" i="1"/>
  <c r="AQ6180" i="1"/>
  <c r="AQ6179" i="1"/>
  <c r="AQ6178" i="1"/>
  <c r="AQ6177" i="1"/>
  <c r="AQ6176" i="1"/>
  <c r="AQ6175" i="1"/>
  <c r="AQ6174" i="1"/>
  <c r="AQ6173" i="1"/>
  <c r="AQ6172" i="1"/>
  <c r="AQ6171" i="1"/>
  <c r="AQ6170" i="1"/>
  <c r="AQ6169" i="1"/>
  <c r="AQ6168" i="1"/>
  <c r="AQ6167" i="1"/>
  <c r="AQ6166" i="1"/>
  <c r="AQ6165" i="1"/>
  <c r="AQ6164" i="1"/>
  <c r="AQ6163" i="1"/>
  <c r="AQ6162" i="1"/>
  <c r="AQ6161" i="1"/>
  <c r="AQ6160" i="1"/>
  <c r="AQ6159" i="1"/>
  <c r="AQ6158" i="1"/>
  <c r="AQ6157" i="1"/>
  <c r="AQ6156" i="1"/>
  <c r="AQ6155" i="1"/>
  <c r="AQ6154" i="1"/>
  <c r="AQ6153" i="1"/>
  <c r="AQ6152" i="1"/>
  <c r="AQ6151" i="1"/>
  <c r="AQ6150" i="1"/>
  <c r="AQ6149" i="1"/>
  <c r="AQ6148" i="1"/>
  <c r="AQ6147" i="1"/>
  <c r="AQ6146" i="1"/>
  <c r="AQ6145" i="1"/>
  <c r="AQ6144" i="1"/>
  <c r="AQ6143" i="1"/>
  <c r="AQ6142" i="1"/>
  <c r="AQ6141" i="1"/>
  <c r="AQ6140" i="1"/>
  <c r="AQ6139" i="1"/>
  <c r="AQ6138" i="1"/>
  <c r="AQ6137" i="1"/>
  <c r="AQ6136" i="1"/>
  <c r="AQ6135" i="1"/>
  <c r="AQ6134" i="1"/>
  <c r="AQ6133" i="1"/>
  <c r="AQ6132" i="1"/>
  <c r="AQ6131" i="1"/>
  <c r="AQ6130" i="1"/>
  <c r="AQ6129" i="1"/>
  <c r="AQ6128" i="1"/>
  <c r="AQ6127" i="1"/>
  <c r="AQ6126" i="1"/>
  <c r="AQ6125" i="1"/>
  <c r="AQ6124" i="1"/>
  <c r="AQ6123" i="1"/>
  <c r="AQ6122" i="1"/>
  <c r="AQ6121" i="1"/>
  <c r="AQ6120" i="1"/>
  <c r="AQ6119" i="1"/>
  <c r="AQ6118" i="1"/>
  <c r="AQ6117" i="1"/>
  <c r="AQ6116" i="1"/>
  <c r="AQ6115" i="1"/>
  <c r="AQ6114" i="1"/>
  <c r="AQ6113" i="1"/>
  <c r="AQ6112" i="1"/>
  <c r="AQ6111" i="1"/>
  <c r="AQ6110" i="1"/>
  <c r="AQ6109" i="1"/>
  <c r="AQ6108" i="1"/>
  <c r="AQ6107" i="1"/>
  <c r="AQ6106" i="1"/>
  <c r="AQ6105" i="1"/>
  <c r="AQ6104" i="1"/>
  <c r="AQ6103" i="1"/>
  <c r="AQ6102" i="1"/>
  <c r="AQ6101" i="1"/>
  <c r="AQ6100" i="1"/>
  <c r="AQ6099" i="1"/>
  <c r="AQ6098" i="1"/>
  <c r="AQ6097" i="1"/>
  <c r="AQ6096" i="1"/>
  <c r="AQ6095" i="1"/>
  <c r="AQ6094" i="1"/>
  <c r="AQ6093" i="1"/>
  <c r="AQ6092" i="1"/>
  <c r="AQ6091" i="1"/>
  <c r="AQ6090" i="1"/>
  <c r="AQ6089" i="1"/>
  <c r="AQ6088" i="1"/>
  <c r="AQ6087" i="1"/>
  <c r="AQ6086" i="1"/>
  <c r="AQ6085" i="1"/>
  <c r="AQ6084" i="1"/>
  <c r="AQ6083" i="1"/>
  <c r="AQ6082" i="1"/>
  <c r="AQ6081" i="1"/>
  <c r="AQ6080" i="1"/>
  <c r="AQ6079" i="1"/>
  <c r="AQ6078" i="1"/>
  <c r="AQ6077" i="1"/>
  <c r="AQ6076" i="1"/>
  <c r="AQ6075" i="1"/>
  <c r="AQ6074" i="1"/>
  <c r="AQ6073" i="1"/>
  <c r="AQ6072" i="1"/>
  <c r="AQ6071" i="1"/>
  <c r="AQ6070" i="1"/>
  <c r="AQ6069" i="1"/>
  <c r="AQ6068" i="1"/>
  <c r="AQ6067" i="1"/>
  <c r="AQ6066" i="1"/>
  <c r="AQ6065" i="1"/>
  <c r="AQ6064" i="1"/>
  <c r="AQ6063" i="1"/>
  <c r="AQ6062" i="1"/>
  <c r="AQ6061" i="1"/>
  <c r="AQ6060" i="1"/>
  <c r="AQ6059" i="1"/>
  <c r="AQ6058" i="1"/>
  <c r="AQ6057" i="1"/>
  <c r="AQ6056" i="1"/>
  <c r="AQ6055" i="1"/>
  <c r="AQ6054" i="1"/>
  <c r="AQ6053" i="1"/>
  <c r="AQ6052" i="1"/>
  <c r="AQ6051" i="1"/>
  <c r="AQ6050" i="1"/>
  <c r="AQ6049" i="1"/>
  <c r="AQ6048" i="1"/>
  <c r="AQ6047" i="1"/>
  <c r="AQ6046" i="1"/>
  <c r="AQ6045" i="1"/>
  <c r="AQ6044" i="1"/>
  <c r="AQ6043" i="1"/>
  <c r="AQ6042" i="1"/>
  <c r="AQ6041" i="1"/>
  <c r="AQ6040" i="1"/>
  <c r="AQ6039" i="1"/>
  <c r="AQ6038" i="1"/>
  <c r="AQ6037" i="1"/>
  <c r="AQ6036" i="1"/>
  <c r="AQ6035" i="1"/>
  <c r="AQ6034" i="1"/>
  <c r="AQ6033" i="1"/>
  <c r="AQ6032" i="1"/>
  <c r="AQ6031" i="1"/>
  <c r="AQ6030" i="1"/>
  <c r="AQ6029" i="1"/>
  <c r="AQ6028" i="1"/>
  <c r="AQ6027" i="1"/>
  <c r="AQ6026" i="1"/>
  <c r="AQ6025" i="1"/>
  <c r="AQ6024" i="1"/>
  <c r="AQ6023" i="1"/>
  <c r="AQ6022" i="1"/>
  <c r="AQ6021" i="1"/>
  <c r="AQ6020" i="1"/>
  <c r="AQ6019" i="1"/>
  <c r="AQ6018" i="1"/>
  <c r="AQ6017" i="1"/>
  <c r="AQ6016" i="1"/>
  <c r="AQ6015" i="1"/>
  <c r="AQ6014" i="1"/>
  <c r="AQ6013" i="1"/>
  <c r="AQ6012" i="1"/>
  <c r="AQ6011" i="1"/>
  <c r="AQ6010" i="1"/>
  <c r="AQ6009" i="1"/>
  <c r="AQ6008" i="1"/>
  <c r="AQ6007" i="1"/>
  <c r="AQ6006" i="1"/>
  <c r="AQ6005" i="1"/>
  <c r="AQ6004" i="1"/>
  <c r="AQ6003" i="1"/>
  <c r="AQ6002" i="1"/>
  <c r="AQ6001" i="1"/>
  <c r="AQ6000" i="1"/>
  <c r="AQ5999" i="1"/>
  <c r="AQ5998" i="1"/>
  <c r="AQ5997" i="1"/>
  <c r="AQ5996" i="1"/>
  <c r="AQ5995" i="1"/>
  <c r="AQ5994" i="1"/>
  <c r="AQ5993" i="1"/>
  <c r="AQ5992" i="1"/>
  <c r="AQ5991" i="1"/>
  <c r="AQ5990" i="1"/>
  <c r="AQ5989" i="1"/>
  <c r="AQ5988" i="1"/>
  <c r="AQ5987" i="1"/>
  <c r="AQ5986" i="1"/>
  <c r="AQ5985" i="1"/>
  <c r="AQ5984" i="1"/>
  <c r="AQ5983" i="1"/>
  <c r="AQ5982" i="1"/>
  <c r="AQ5981" i="1"/>
  <c r="AQ5980" i="1"/>
  <c r="AQ5979" i="1"/>
  <c r="AQ5978" i="1"/>
  <c r="AQ5977" i="1"/>
  <c r="AQ5976" i="1"/>
  <c r="AQ5975" i="1"/>
  <c r="AQ5974" i="1"/>
  <c r="AQ5973" i="1"/>
  <c r="AQ5972" i="1"/>
  <c r="AQ5971" i="1"/>
  <c r="AQ5970" i="1"/>
  <c r="AQ5969" i="1"/>
  <c r="AQ5968" i="1"/>
  <c r="AQ5967" i="1"/>
  <c r="AQ5966" i="1"/>
  <c r="AQ5965" i="1"/>
  <c r="AQ5964" i="1"/>
  <c r="AQ5963" i="1"/>
  <c r="AQ5962" i="1"/>
  <c r="AQ5961" i="1"/>
  <c r="AQ5960" i="1"/>
  <c r="AQ5959" i="1"/>
  <c r="AQ5958" i="1"/>
  <c r="AQ5957" i="1"/>
  <c r="AQ5956" i="1"/>
  <c r="AQ5955" i="1"/>
  <c r="AQ5954" i="1"/>
  <c r="AQ5953" i="1"/>
  <c r="AQ5952" i="1"/>
  <c r="AQ5951" i="1"/>
  <c r="AQ5950" i="1"/>
  <c r="AQ5949" i="1"/>
  <c r="AQ5948" i="1"/>
  <c r="AQ5947" i="1"/>
  <c r="AQ5946" i="1"/>
  <c r="AQ5945" i="1"/>
  <c r="AQ5944" i="1"/>
  <c r="AQ5943" i="1"/>
  <c r="AQ5942" i="1"/>
  <c r="AQ5941" i="1"/>
  <c r="AQ5940" i="1"/>
  <c r="AQ5939" i="1"/>
  <c r="AQ5938" i="1"/>
  <c r="AQ5937" i="1"/>
  <c r="AQ5936" i="1"/>
  <c r="AQ5935" i="1"/>
  <c r="AQ5934" i="1"/>
  <c r="AQ5933" i="1"/>
  <c r="AQ5932" i="1"/>
  <c r="AQ5931" i="1"/>
  <c r="AQ5930" i="1"/>
  <c r="AQ5929" i="1"/>
  <c r="AQ5928" i="1"/>
  <c r="AQ5927" i="1"/>
  <c r="AQ5926" i="1"/>
  <c r="AQ5925" i="1"/>
  <c r="AQ5924" i="1"/>
  <c r="AQ5923" i="1"/>
  <c r="AQ5922" i="1"/>
  <c r="AQ5921" i="1"/>
  <c r="AQ5920" i="1"/>
  <c r="AQ5919" i="1"/>
  <c r="AQ5918" i="1"/>
  <c r="AQ5917" i="1"/>
  <c r="AQ5916" i="1"/>
  <c r="AQ5915" i="1"/>
  <c r="AQ5914" i="1"/>
  <c r="AQ5913" i="1"/>
  <c r="AQ5912" i="1"/>
  <c r="AQ5911" i="1"/>
  <c r="AQ5910" i="1"/>
  <c r="AQ5909" i="1"/>
  <c r="AQ5908" i="1"/>
  <c r="AQ5907" i="1"/>
  <c r="AQ5906" i="1"/>
  <c r="AQ5905" i="1"/>
  <c r="AQ5904" i="1"/>
  <c r="AQ5903" i="1"/>
  <c r="AQ5902" i="1"/>
  <c r="AQ5901" i="1"/>
  <c r="AQ5900" i="1"/>
  <c r="AQ5899" i="1"/>
  <c r="AQ5898" i="1"/>
  <c r="AQ5897" i="1"/>
  <c r="AQ5896" i="1"/>
  <c r="AQ5895" i="1"/>
  <c r="AQ5894" i="1"/>
  <c r="AQ5893" i="1"/>
  <c r="AQ5892" i="1"/>
  <c r="AQ5891" i="1"/>
  <c r="AQ5890" i="1"/>
  <c r="AQ5889" i="1"/>
  <c r="AQ5888" i="1"/>
  <c r="AQ5887" i="1"/>
  <c r="AQ5886" i="1"/>
  <c r="AQ5885" i="1"/>
  <c r="AQ5884" i="1"/>
  <c r="AQ5883" i="1"/>
  <c r="AQ5882" i="1"/>
  <c r="AQ5881" i="1"/>
  <c r="AQ5880" i="1"/>
  <c r="AQ5879" i="1"/>
  <c r="AQ5878" i="1"/>
  <c r="AQ5877" i="1"/>
  <c r="AQ5876" i="1"/>
  <c r="AQ5875" i="1"/>
  <c r="AQ5874" i="1"/>
  <c r="AQ5873" i="1"/>
  <c r="AQ5872" i="1"/>
  <c r="AQ5871" i="1"/>
  <c r="AQ5870" i="1"/>
  <c r="AQ5869" i="1"/>
  <c r="AQ5868" i="1"/>
  <c r="AQ5867" i="1"/>
  <c r="AQ5866" i="1"/>
  <c r="AQ5865" i="1"/>
  <c r="AQ5864" i="1"/>
  <c r="AQ5863" i="1"/>
  <c r="AQ5862" i="1"/>
  <c r="AQ5861" i="1"/>
  <c r="AQ5860" i="1"/>
  <c r="AQ5859" i="1"/>
  <c r="AQ5858" i="1"/>
  <c r="AQ5857" i="1"/>
  <c r="AQ5856" i="1"/>
  <c r="AQ5855" i="1"/>
  <c r="AQ5854" i="1"/>
  <c r="AQ5853" i="1"/>
  <c r="AQ5852" i="1"/>
  <c r="AQ5851" i="1"/>
  <c r="AQ5850" i="1"/>
  <c r="AQ5849" i="1"/>
  <c r="AQ5848" i="1"/>
  <c r="AQ5847" i="1"/>
  <c r="AQ5846" i="1"/>
  <c r="AQ5845" i="1"/>
  <c r="AQ5844" i="1"/>
  <c r="AQ5843" i="1"/>
  <c r="AQ5842" i="1"/>
  <c r="AQ5841" i="1"/>
  <c r="AQ5840" i="1"/>
  <c r="AQ5839" i="1"/>
  <c r="AQ5838" i="1"/>
  <c r="AQ5837" i="1"/>
  <c r="AQ5836" i="1"/>
  <c r="AQ5835" i="1"/>
  <c r="AQ5834" i="1"/>
  <c r="AQ5833" i="1"/>
  <c r="AQ5832" i="1"/>
  <c r="AQ5831" i="1"/>
  <c r="AQ5830" i="1"/>
  <c r="AQ5829" i="1"/>
  <c r="AQ5828" i="1"/>
  <c r="AQ5827" i="1"/>
  <c r="AQ5826" i="1"/>
  <c r="AQ5825" i="1"/>
  <c r="AQ5824" i="1"/>
  <c r="AQ5823" i="1"/>
  <c r="AQ5822" i="1"/>
  <c r="AQ5821" i="1"/>
  <c r="AQ5820" i="1"/>
  <c r="AQ5819" i="1"/>
  <c r="AQ5818" i="1"/>
  <c r="AQ5817" i="1"/>
  <c r="AQ5816" i="1"/>
  <c r="AQ5815" i="1"/>
  <c r="AQ5814" i="1"/>
  <c r="AQ5813" i="1"/>
  <c r="AQ5812" i="1"/>
  <c r="AQ5811" i="1"/>
  <c r="AQ5810" i="1"/>
  <c r="AQ5809" i="1"/>
  <c r="AQ5808" i="1"/>
  <c r="AQ5807" i="1"/>
  <c r="AQ5806" i="1"/>
  <c r="AQ5805" i="1"/>
  <c r="AQ5804" i="1"/>
  <c r="AQ5803" i="1"/>
  <c r="AQ5802" i="1"/>
  <c r="AQ5801" i="1"/>
  <c r="AQ5800" i="1"/>
  <c r="AQ5799" i="1"/>
  <c r="AQ5798" i="1"/>
  <c r="AQ5797" i="1"/>
  <c r="AQ5796" i="1"/>
  <c r="AQ5795" i="1"/>
  <c r="AQ5794" i="1"/>
  <c r="AQ5793" i="1"/>
  <c r="AQ5792" i="1"/>
  <c r="AQ5791" i="1"/>
  <c r="AQ5790" i="1"/>
  <c r="AQ5789" i="1"/>
  <c r="AQ5788" i="1"/>
  <c r="AQ5787" i="1"/>
  <c r="AQ5786" i="1"/>
  <c r="AQ5785" i="1"/>
  <c r="AQ5784" i="1"/>
  <c r="AQ5783" i="1"/>
  <c r="AQ5782" i="1"/>
  <c r="AQ5781" i="1"/>
  <c r="AQ5780" i="1"/>
  <c r="AQ5779" i="1"/>
  <c r="AQ5778" i="1"/>
  <c r="AQ5777" i="1"/>
  <c r="AQ5776" i="1"/>
  <c r="AQ5775" i="1"/>
  <c r="AQ5774" i="1"/>
  <c r="AQ5773" i="1"/>
  <c r="AQ5772" i="1"/>
  <c r="AQ5771" i="1"/>
  <c r="AQ5770" i="1"/>
  <c r="AQ5769" i="1"/>
  <c r="AQ5768" i="1"/>
  <c r="AQ5767" i="1"/>
  <c r="AQ5766" i="1"/>
  <c r="AQ5765" i="1"/>
  <c r="AQ5764" i="1"/>
  <c r="AQ5763" i="1"/>
  <c r="AQ5762" i="1"/>
  <c r="AQ5761" i="1"/>
  <c r="AQ5760" i="1"/>
  <c r="AQ5759" i="1"/>
  <c r="AQ5758" i="1"/>
  <c r="AQ5757" i="1"/>
  <c r="AQ5756" i="1"/>
  <c r="AQ5755" i="1"/>
  <c r="AQ5754" i="1"/>
  <c r="AQ5753" i="1"/>
  <c r="AQ5752" i="1"/>
  <c r="AQ5751" i="1"/>
  <c r="AQ5750" i="1"/>
  <c r="AQ5749" i="1"/>
  <c r="AQ5748" i="1"/>
  <c r="AQ5747" i="1"/>
  <c r="AQ5746" i="1"/>
  <c r="AQ5745" i="1"/>
  <c r="AQ5744" i="1"/>
  <c r="AQ5743" i="1"/>
  <c r="AQ5742" i="1"/>
  <c r="AQ5741" i="1"/>
  <c r="AQ5740" i="1"/>
  <c r="AQ5739" i="1"/>
  <c r="AQ5738" i="1"/>
  <c r="AQ5737" i="1"/>
  <c r="AQ5736" i="1"/>
  <c r="AQ5735" i="1"/>
  <c r="AQ5734" i="1"/>
  <c r="AQ5733" i="1"/>
  <c r="AQ5732" i="1"/>
  <c r="AQ5731" i="1"/>
  <c r="AQ5730" i="1"/>
  <c r="AQ5729" i="1"/>
  <c r="AQ5728" i="1"/>
  <c r="AQ5727" i="1"/>
  <c r="AQ5726" i="1"/>
  <c r="AQ5725" i="1"/>
  <c r="AQ5724" i="1"/>
  <c r="AQ5723" i="1"/>
  <c r="AQ5722" i="1"/>
  <c r="AQ5721" i="1"/>
  <c r="AQ5720" i="1"/>
  <c r="AQ5719" i="1"/>
  <c r="AQ5718" i="1"/>
  <c r="AQ5717" i="1"/>
  <c r="AQ5716" i="1"/>
  <c r="AQ5715" i="1"/>
  <c r="AQ5714" i="1"/>
  <c r="AQ5713" i="1"/>
  <c r="AQ5712" i="1"/>
  <c r="AQ5711" i="1"/>
  <c r="AQ5710" i="1"/>
  <c r="AQ5709" i="1"/>
  <c r="AQ5708" i="1"/>
  <c r="AQ5707" i="1"/>
  <c r="AQ5706" i="1"/>
  <c r="AQ5705" i="1"/>
  <c r="AQ5704" i="1"/>
  <c r="AQ5703" i="1"/>
  <c r="AQ5702" i="1"/>
  <c r="AQ5701" i="1"/>
  <c r="AQ5700" i="1"/>
  <c r="AQ5699" i="1"/>
  <c r="AQ5698" i="1"/>
  <c r="AQ5697" i="1"/>
  <c r="AQ5696" i="1"/>
  <c r="AQ5695" i="1"/>
  <c r="AQ5694" i="1"/>
  <c r="AQ5693" i="1"/>
  <c r="AQ5692" i="1"/>
  <c r="AQ5691" i="1"/>
  <c r="AQ5690" i="1"/>
  <c r="AQ5689" i="1"/>
  <c r="AQ5688" i="1"/>
  <c r="AQ5687" i="1"/>
  <c r="AQ5686" i="1"/>
  <c r="AQ5685" i="1"/>
  <c r="AQ5684" i="1"/>
  <c r="AQ5683" i="1"/>
  <c r="AQ5682" i="1"/>
  <c r="AQ5681" i="1"/>
  <c r="AQ5680" i="1"/>
  <c r="AQ5679" i="1"/>
  <c r="AQ5678" i="1"/>
  <c r="AQ5677" i="1"/>
  <c r="AQ5676" i="1"/>
  <c r="AQ5675" i="1"/>
  <c r="AQ5674" i="1"/>
  <c r="AQ5673" i="1"/>
  <c r="AQ5672" i="1"/>
  <c r="AQ5671" i="1"/>
  <c r="AQ5670" i="1"/>
  <c r="AQ5669" i="1"/>
  <c r="AQ5668" i="1"/>
  <c r="AQ5667" i="1"/>
  <c r="AQ5666" i="1"/>
  <c r="AQ5665" i="1"/>
  <c r="AQ5664" i="1"/>
  <c r="AQ5663" i="1"/>
  <c r="AQ5662" i="1"/>
  <c r="AQ5661" i="1"/>
  <c r="AQ5660" i="1"/>
  <c r="AQ5659" i="1"/>
  <c r="AQ5658" i="1"/>
  <c r="AQ5657" i="1"/>
  <c r="AQ5656" i="1"/>
  <c r="AQ5655" i="1"/>
  <c r="AQ5654" i="1"/>
  <c r="AQ5653" i="1"/>
  <c r="AQ5652" i="1"/>
  <c r="AQ5651" i="1"/>
  <c r="AQ5650" i="1"/>
  <c r="AQ5649" i="1"/>
  <c r="AQ5648" i="1"/>
  <c r="AQ5647" i="1"/>
  <c r="AQ5646" i="1"/>
  <c r="AQ5645" i="1"/>
  <c r="AQ5644" i="1"/>
  <c r="AQ5643" i="1"/>
  <c r="AQ5642" i="1"/>
  <c r="AQ5641" i="1"/>
  <c r="AQ5640" i="1"/>
  <c r="AQ5639" i="1"/>
  <c r="AQ5638" i="1"/>
  <c r="AQ5637" i="1"/>
  <c r="AQ5636" i="1"/>
  <c r="AQ5635" i="1"/>
  <c r="AQ5634" i="1"/>
  <c r="AQ5633" i="1"/>
  <c r="AQ5632" i="1"/>
  <c r="AQ5631" i="1"/>
  <c r="AQ5630" i="1"/>
  <c r="AQ5629" i="1"/>
  <c r="AQ5628" i="1"/>
  <c r="AQ5627" i="1"/>
  <c r="AQ5626" i="1"/>
  <c r="AQ5625" i="1"/>
  <c r="AQ5624" i="1"/>
  <c r="AQ5623" i="1"/>
  <c r="AQ5622" i="1"/>
  <c r="AQ5621" i="1"/>
  <c r="AQ5620" i="1"/>
  <c r="AQ5619" i="1"/>
  <c r="AQ5618" i="1"/>
  <c r="AQ5617" i="1"/>
  <c r="AQ5616" i="1"/>
  <c r="AQ5615" i="1"/>
  <c r="AQ5614" i="1"/>
  <c r="AQ5613" i="1"/>
  <c r="AQ5612" i="1"/>
  <c r="AQ5611" i="1"/>
  <c r="AQ5610" i="1"/>
  <c r="AQ5609" i="1"/>
  <c r="AQ5608" i="1"/>
  <c r="AQ5607" i="1"/>
  <c r="AQ5606" i="1"/>
  <c r="AQ5605" i="1"/>
  <c r="AQ5604" i="1"/>
  <c r="AQ5603" i="1"/>
  <c r="AQ5602" i="1"/>
  <c r="AQ5601" i="1"/>
  <c r="AQ5600" i="1"/>
  <c r="AQ5599" i="1"/>
  <c r="AQ5598" i="1"/>
  <c r="AQ5597" i="1"/>
  <c r="AQ5596" i="1"/>
  <c r="AQ5595" i="1"/>
  <c r="AQ5594" i="1"/>
  <c r="AQ5593" i="1"/>
  <c r="AQ5592" i="1"/>
  <c r="AQ5591" i="1"/>
  <c r="AQ5590" i="1"/>
  <c r="AQ5589" i="1"/>
  <c r="AQ5588" i="1"/>
  <c r="AQ5587" i="1"/>
  <c r="AQ5586" i="1"/>
  <c r="AQ5585" i="1"/>
  <c r="AQ5584" i="1"/>
  <c r="AQ5583" i="1"/>
  <c r="AQ5582" i="1"/>
  <c r="AQ5581" i="1"/>
  <c r="AQ5580" i="1"/>
  <c r="AQ5579" i="1"/>
  <c r="AQ5578" i="1"/>
  <c r="AQ5577" i="1"/>
  <c r="AQ5576" i="1"/>
  <c r="AQ5575" i="1"/>
  <c r="AQ5574" i="1"/>
  <c r="AQ5573" i="1"/>
  <c r="AQ5572" i="1"/>
  <c r="AQ5571" i="1"/>
  <c r="AQ5570" i="1"/>
  <c r="AQ5569" i="1"/>
  <c r="AQ5568" i="1"/>
  <c r="AQ5567" i="1"/>
  <c r="AQ5566" i="1"/>
  <c r="AQ5565" i="1"/>
  <c r="AQ5564" i="1"/>
  <c r="AQ5563" i="1"/>
  <c r="AQ5562" i="1"/>
  <c r="AQ5561" i="1"/>
  <c r="AQ5560" i="1"/>
  <c r="AQ5559" i="1"/>
  <c r="AQ5558" i="1"/>
  <c r="AQ5557" i="1"/>
  <c r="AQ5556" i="1"/>
  <c r="AQ5555" i="1"/>
  <c r="AQ5554" i="1"/>
  <c r="AQ5553" i="1"/>
  <c r="AQ5552" i="1"/>
  <c r="AQ5551" i="1"/>
  <c r="AQ5550" i="1"/>
  <c r="AQ5549" i="1"/>
  <c r="AQ5548" i="1"/>
  <c r="AQ5547" i="1"/>
  <c r="AQ5546" i="1"/>
  <c r="AQ5545" i="1"/>
  <c r="AQ5544" i="1"/>
  <c r="AQ5543" i="1"/>
  <c r="AQ5542" i="1"/>
  <c r="AQ5541" i="1"/>
  <c r="AQ5540" i="1"/>
  <c r="AQ5539" i="1"/>
  <c r="AQ5538" i="1"/>
  <c r="AQ5537" i="1"/>
  <c r="AQ5536" i="1"/>
  <c r="AQ5535" i="1"/>
  <c r="AQ5534" i="1"/>
  <c r="AQ5533" i="1"/>
  <c r="AQ5532" i="1"/>
  <c r="AQ5531" i="1"/>
  <c r="AQ5530" i="1"/>
  <c r="AQ5529" i="1"/>
  <c r="AQ5528" i="1"/>
  <c r="AQ5527" i="1"/>
  <c r="AQ5526" i="1"/>
  <c r="AQ5525" i="1"/>
  <c r="AQ5524" i="1"/>
  <c r="AQ5523" i="1"/>
  <c r="AQ5522" i="1"/>
  <c r="AQ5521" i="1"/>
  <c r="AQ5520" i="1"/>
  <c r="AQ5519" i="1"/>
  <c r="AQ5518" i="1"/>
  <c r="AQ5517" i="1"/>
  <c r="AQ5516" i="1"/>
  <c r="AQ5515" i="1"/>
  <c r="AQ5514" i="1"/>
  <c r="AQ5513" i="1"/>
  <c r="AQ5512" i="1"/>
  <c r="AQ5511" i="1"/>
  <c r="AQ5510" i="1"/>
  <c r="AQ5509" i="1"/>
  <c r="AQ5508" i="1"/>
  <c r="AQ5507" i="1"/>
  <c r="AQ5506" i="1"/>
  <c r="AQ5505" i="1"/>
  <c r="AQ5504" i="1"/>
  <c r="AQ5503" i="1"/>
  <c r="AQ5502" i="1"/>
  <c r="AQ5501" i="1"/>
  <c r="AQ5500" i="1"/>
  <c r="AQ5499" i="1"/>
  <c r="AQ5498" i="1"/>
  <c r="AQ5497" i="1"/>
  <c r="AQ5496" i="1"/>
  <c r="AQ5495" i="1"/>
  <c r="AQ5494" i="1"/>
  <c r="AQ5493" i="1"/>
  <c r="AQ5492" i="1"/>
  <c r="AQ5491" i="1"/>
  <c r="AQ5490" i="1"/>
  <c r="AQ5489" i="1"/>
  <c r="AQ5488" i="1"/>
  <c r="AQ5487" i="1"/>
  <c r="AQ5486" i="1"/>
  <c r="AQ5485" i="1"/>
  <c r="AQ5484" i="1"/>
  <c r="AQ5483" i="1"/>
  <c r="AQ5482" i="1"/>
  <c r="AQ5481" i="1"/>
  <c r="AQ5480" i="1"/>
  <c r="AQ5479" i="1"/>
  <c r="AQ5478" i="1"/>
  <c r="AQ5477" i="1"/>
  <c r="AQ5476" i="1"/>
  <c r="AQ5475" i="1"/>
  <c r="AQ5474" i="1"/>
  <c r="AQ5473" i="1"/>
  <c r="AQ5472" i="1"/>
  <c r="AQ5471" i="1"/>
  <c r="AQ5470" i="1"/>
  <c r="AQ5469" i="1"/>
  <c r="AQ5468" i="1"/>
  <c r="AQ5467" i="1"/>
  <c r="AQ5466" i="1"/>
  <c r="AQ5465" i="1"/>
  <c r="AQ5464" i="1"/>
  <c r="AQ5463" i="1"/>
  <c r="AQ5462" i="1"/>
  <c r="AQ5461" i="1"/>
  <c r="AQ5460" i="1"/>
  <c r="AQ5459" i="1"/>
  <c r="AQ5458" i="1"/>
  <c r="AQ5457" i="1"/>
  <c r="AQ5456" i="1"/>
  <c r="AQ5455" i="1"/>
  <c r="AQ5454" i="1"/>
  <c r="AQ5453" i="1"/>
  <c r="AQ5452" i="1"/>
  <c r="AQ5451" i="1"/>
  <c r="AQ5450" i="1"/>
  <c r="AQ5449" i="1"/>
  <c r="AQ5448" i="1"/>
  <c r="AQ5447" i="1"/>
  <c r="AQ5446" i="1"/>
  <c r="AQ5445" i="1"/>
  <c r="AQ5444" i="1"/>
  <c r="AQ5443" i="1"/>
  <c r="AQ5442" i="1"/>
  <c r="AQ5441" i="1"/>
  <c r="AQ5440" i="1"/>
  <c r="AQ5439" i="1"/>
  <c r="AQ5438" i="1"/>
  <c r="AQ5437" i="1"/>
  <c r="AQ5436" i="1"/>
  <c r="AQ5435" i="1"/>
  <c r="AQ5434" i="1"/>
  <c r="AQ5433" i="1"/>
  <c r="AQ5432" i="1"/>
  <c r="AQ5431" i="1"/>
  <c r="AQ5430" i="1"/>
  <c r="AQ5429" i="1"/>
  <c r="AQ5428" i="1"/>
  <c r="AQ5427" i="1"/>
  <c r="AQ5426" i="1"/>
  <c r="AQ5425" i="1"/>
  <c r="AQ5424" i="1"/>
  <c r="AQ5423" i="1"/>
  <c r="AQ5422" i="1"/>
  <c r="AQ5421" i="1"/>
  <c r="AQ5420" i="1"/>
  <c r="AQ5419" i="1"/>
  <c r="AQ5418" i="1"/>
  <c r="AQ5417" i="1"/>
  <c r="AQ5416" i="1"/>
  <c r="AQ5415" i="1"/>
  <c r="AQ5414" i="1"/>
  <c r="AQ5413" i="1"/>
  <c r="AQ5412" i="1"/>
  <c r="AQ5411" i="1"/>
  <c r="AQ5410" i="1"/>
  <c r="AQ5409" i="1"/>
  <c r="AQ5408" i="1"/>
  <c r="AQ5407" i="1"/>
  <c r="AQ5406" i="1"/>
  <c r="AQ5405" i="1"/>
  <c r="AQ5404" i="1"/>
  <c r="AQ5403" i="1"/>
  <c r="AQ5402" i="1"/>
  <c r="AQ5401" i="1"/>
  <c r="AQ5400" i="1"/>
  <c r="AQ5399" i="1"/>
  <c r="AQ5398" i="1"/>
  <c r="AQ5397" i="1"/>
  <c r="AQ5396" i="1"/>
  <c r="AQ5395" i="1"/>
  <c r="AQ5394" i="1"/>
  <c r="AQ5393" i="1"/>
  <c r="AQ5392" i="1"/>
  <c r="AQ5391" i="1"/>
  <c r="AQ5390" i="1"/>
  <c r="AQ5389" i="1"/>
  <c r="AQ5388" i="1"/>
  <c r="AQ5387" i="1"/>
  <c r="AQ5386" i="1"/>
  <c r="AQ5385" i="1"/>
  <c r="AQ5384" i="1"/>
  <c r="AQ5383" i="1"/>
  <c r="AQ5382" i="1"/>
  <c r="AQ5381" i="1"/>
  <c r="AQ5380" i="1"/>
  <c r="AQ5379" i="1"/>
  <c r="AQ5378" i="1"/>
  <c r="AQ5377" i="1"/>
  <c r="AQ5376" i="1"/>
  <c r="AQ5375" i="1"/>
  <c r="AQ5374" i="1"/>
  <c r="AQ5373" i="1"/>
  <c r="AQ5372" i="1"/>
  <c r="AQ5371" i="1"/>
  <c r="AQ5370" i="1"/>
  <c r="AQ5369" i="1"/>
  <c r="AQ5368" i="1"/>
  <c r="AQ5367" i="1"/>
  <c r="AQ5366" i="1"/>
  <c r="AQ5365" i="1"/>
  <c r="AQ5364" i="1"/>
  <c r="AQ5363" i="1"/>
  <c r="AQ5362" i="1"/>
  <c r="AQ5361" i="1"/>
  <c r="AQ5360" i="1"/>
  <c r="AQ5359" i="1"/>
  <c r="AQ5358" i="1"/>
  <c r="AQ5357" i="1"/>
  <c r="AQ5356" i="1"/>
  <c r="AQ5355" i="1"/>
  <c r="AQ5354" i="1"/>
  <c r="AQ5353" i="1"/>
  <c r="AQ5352" i="1"/>
  <c r="AQ5351" i="1"/>
  <c r="AQ5350" i="1"/>
  <c r="AQ5349" i="1"/>
  <c r="AQ5348" i="1"/>
  <c r="AQ5347" i="1"/>
  <c r="AQ5346" i="1"/>
  <c r="AQ5345" i="1"/>
  <c r="AQ5344" i="1"/>
  <c r="AQ5343" i="1"/>
  <c r="AQ5342" i="1"/>
  <c r="AQ5341" i="1"/>
  <c r="AQ5340" i="1"/>
  <c r="AQ5339" i="1"/>
  <c r="AQ5338" i="1"/>
  <c r="AQ5337" i="1"/>
  <c r="AQ5336" i="1"/>
  <c r="AQ5335" i="1"/>
  <c r="AQ5334" i="1"/>
  <c r="AQ5333" i="1"/>
  <c r="AQ5332" i="1"/>
  <c r="AQ5331" i="1"/>
  <c r="AQ5330" i="1"/>
  <c r="AQ5329" i="1"/>
  <c r="AQ5328" i="1"/>
  <c r="AQ5327" i="1"/>
  <c r="AQ5326" i="1"/>
  <c r="AQ5325" i="1"/>
  <c r="AQ5324" i="1"/>
  <c r="AQ5323" i="1"/>
  <c r="AQ5322" i="1"/>
  <c r="AQ5321" i="1"/>
  <c r="AQ5320" i="1"/>
  <c r="AQ5319" i="1"/>
  <c r="AQ5318" i="1"/>
  <c r="AQ5317" i="1"/>
  <c r="AQ5316" i="1"/>
  <c r="AQ5315" i="1"/>
  <c r="AQ5314" i="1"/>
  <c r="AQ5313" i="1"/>
  <c r="AQ5312" i="1"/>
  <c r="AQ5311" i="1"/>
  <c r="AQ5310" i="1"/>
  <c r="AQ5309" i="1"/>
  <c r="AQ5308" i="1"/>
  <c r="AQ5307" i="1"/>
  <c r="AQ5306" i="1"/>
  <c r="AQ5305" i="1"/>
  <c r="AQ5304" i="1"/>
  <c r="AQ5303" i="1"/>
  <c r="AQ5302" i="1"/>
  <c r="AQ5301" i="1"/>
  <c r="AQ5300" i="1"/>
  <c r="AQ5299" i="1"/>
  <c r="AQ5298" i="1"/>
  <c r="AQ5297" i="1"/>
  <c r="AQ5296" i="1"/>
  <c r="AQ5295" i="1"/>
  <c r="AQ5294" i="1"/>
  <c r="AQ5293" i="1"/>
  <c r="AQ5292" i="1"/>
  <c r="AQ5291" i="1"/>
  <c r="AQ5290" i="1"/>
  <c r="AQ5289" i="1"/>
  <c r="AQ5288" i="1"/>
  <c r="AQ5287" i="1"/>
  <c r="AQ5286" i="1"/>
  <c r="AQ5285" i="1"/>
  <c r="AQ5284" i="1"/>
  <c r="AQ5283" i="1"/>
  <c r="AQ5282" i="1"/>
  <c r="AQ5281" i="1"/>
  <c r="AQ5280" i="1"/>
  <c r="AQ5279" i="1"/>
  <c r="AQ5278" i="1"/>
  <c r="AQ5277" i="1"/>
  <c r="AQ5276" i="1"/>
  <c r="AQ5275" i="1"/>
  <c r="AQ5274" i="1"/>
  <c r="AQ5273" i="1"/>
  <c r="AQ5272" i="1"/>
  <c r="AQ5271" i="1"/>
  <c r="AQ5270" i="1"/>
  <c r="AQ5269" i="1"/>
  <c r="AQ5268" i="1"/>
  <c r="AQ5267" i="1"/>
  <c r="AQ5266" i="1"/>
  <c r="AQ5265" i="1"/>
  <c r="AQ5264" i="1"/>
  <c r="AQ5263" i="1"/>
  <c r="AQ5262" i="1"/>
  <c r="AQ5261" i="1"/>
  <c r="AQ5260" i="1"/>
  <c r="AQ5259" i="1"/>
  <c r="AQ5258" i="1"/>
  <c r="AQ5257" i="1"/>
  <c r="AQ5256" i="1"/>
  <c r="AQ5255" i="1"/>
  <c r="AQ5254" i="1"/>
  <c r="AQ5253" i="1"/>
  <c r="AQ5252" i="1"/>
  <c r="AQ5251" i="1"/>
  <c r="AQ5250" i="1"/>
  <c r="AQ5249" i="1"/>
  <c r="AQ5248" i="1"/>
  <c r="AQ5247" i="1"/>
  <c r="AQ5246" i="1"/>
  <c r="AQ5245" i="1"/>
  <c r="AQ5244" i="1"/>
  <c r="AQ5243" i="1"/>
  <c r="AQ5242" i="1"/>
  <c r="AQ5241" i="1"/>
  <c r="AQ5240" i="1"/>
  <c r="AQ5239" i="1"/>
  <c r="AQ5238" i="1"/>
  <c r="AQ5237" i="1"/>
  <c r="AQ5236" i="1"/>
  <c r="AQ5235" i="1"/>
  <c r="AQ5234" i="1"/>
  <c r="AQ5233" i="1"/>
  <c r="AQ5232" i="1"/>
  <c r="AQ5231" i="1"/>
  <c r="AQ5230" i="1"/>
  <c r="AQ5229" i="1"/>
  <c r="AQ5228" i="1"/>
  <c r="AQ5227" i="1"/>
  <c r="AQ5226" i="1"/>
  <c r="AQ5225" i="1"/>
  <c r="AQ5224" i="1"/>
  <c r="AQ5223" i="1"/>
  <c r="AQ5222" i="1"/>
  <c r="AQ5221" i="1"/>
  <c r="AQ5220" i="1"/>
  <c r="AQ5219" i="1"/>
  <c r="AQ5218" i="1"/>
  <c r="AQ5217" i="1"/>
  <c r="AQ5216" i="1"/>
  <c r="AQ5215" i="1"/>
  <c r="AQ5214" i="1"/>
  <c r="AQ5213" i="1"/>
  <c r="AQ5212" i="1"/>
  <c r="AQ5211" i="1"/>
  <c r="AQ5210" i="1"/>
  <c r="AQ5209" i="1"/>
  <c r="AQ5208" i="1"/>
  <c r="AQ5207" i="1"/>
  <c r="AQ5206" i="1"/>
  <c r="AQ5205" i="1"/>
  <c r="AQ5204" i="1"/>
  <c r="AQ5203" i="1"/>
  <c r="AQ5202" i="1"/>
  <c r="AQ5201" i="1"/>
  <c r="AQ5200" i="1"/>
  <c r="AQ5199" i="1"/>
  <c r="AQ5198" i="1"/>
  <c r="AQ5197" i="1"/>
  <c r="AQ5196" i="1"/>
  <c r="AQ5195" i="1"/>
  <c r="AQ5194" i="1"/>
  <c r="AQ5193" i="1"/>
  <c r="AQ5192" i="1"/>
  <c r="AQ5191" i="1"/>
  <c r="AQ5190" i="1"/>
  <c r="AQ5189" i="1"/>
  <c r="AQ5188" i="1"/>
  <c r="AQ5187" i="1"/>
  <c r="AQ5186" i="1"/>
  <c r="AQ5185" i="1"/>
  <c r="AQ5184" i="1"/>
  <c r="AQ5183" i="1"/>
  <c r="AQ5182" i="1"/>
  <c r="AQ5181" i="1"/>
  <c r="AQ5180" i="1"/>
  <c r="AQ5179" i="1"/>
  <c r="AQ5178" i="1"/>
  <c r="AQ5177" i="1"/>
  <c r="AQ5176" i="1"/>
  <c r="AQ5175" i="1"/>
  <c r="AQ5174" i="1"/>
  <c r="AQ5173" i="1"/>
  <c r="AQ5172" i="1"/>
  <c r="AQ5171" i="1"/>
  <c r="AQ5170" i="1"/>
  <c r="AQ5169" i="1"/>
  <c r="AQ5168" i="1"/>
  <c r="AQ5167" i="1"/>
  <c r="AQ5166" i="1"/>
  <c r="AQ5165" i="1"/>
  <c r="AQ5164" i="1"/>
  <c r="AQ5163" i="1"/>
  <c r="AQ5162" i="1"/>
  <c r="AQ5161" i="1"/>
  <c r="AQ5160" i="1"/>
  <c r="AQ5159" i="1"/>
  <c r="AQ5158" i="1"/>
  <c r="AQ5157" i="1"/>
  <c r="AQ5156" i="1"/>
  <c r="AQ5155" i="1"/>
  <c r="AQ5154" i="1"/>
  <c r="AQ5153" i="1"/>
  <c r="AQ5152" i="1"/>
  <c r="AQ5151" i="1"/>
  <c r="AQ5150" i="1"/>
  <c r="AQ5149" i="1"/>
  <c r="AQ5148" i="1"/>
  <c r="AQ5147" i="1"/>
  <c r="AQ5146" i="1"/>
  <c r="AQ5145" i="1"/>
  <c r="AQ5144" i="1"/>
  <c r="AQ5143" i="1"/>
  <c r="AQ5142" i="1"/>
  <c r="AQ5141" i="1"/>
  <c r="AQ5140" i="1"/>
  <c r="AQ5139" i="1"/>
  <c r="AQ5138" i="1"/>
  <c r="AQ5137" i="1"/>
  <c r="AQ5136" i="1"/>
  <c r="AQ5135" i="1"/>
  <c r="AQ5134" i="1"/>
  <c r="AQ5133" i="1"/>
  <c r="AQ5132" i="1"/>
  <c r="AQ5131" i="1"/>
  <c r="AQ5130" i="1"/>
  <c r="AQ5129" i="1"/>
  <c r="AQ5128" i="1"/>
  <c r="AQ5127" i="1"/>
  <c r="AQ5126" i="1"/>
  <c r="AQ5125" i="1"/>
  <c r="AQ5124" i="1"/>
  <c r="AQ5123" i="1"/>
  <c r="AQ5122" i="1"/>
  <c r="AQ5121" i="1"/>
  <c r="AQ5120" i="1"/>
  <c r="AQ5119" i="1"/>
  <c r="AQ5118" i="1"/>
  <c r="AQ5117" i="1"/>
  <c r="AQ5116" i="1"/>
  <c r="AQ5115" i="1"/>
  <c r="AQ5114" i="1"/>
  <c r="AQ5113" i="1"/>
  <c r="AQ5112" i="1"/>
  <c r="AQ5111" i="1"/>
  <c r="AQ5110" i="1"/>
  <c r="AQ5109" i="1"/>
  <c r="AQ5108" i="1"/>
  <c r="AQ5107" i="1"/>
  <c r="AQ5106" i="1"/>
  <c r="AQ5105" i="1"/>
  <c r="AQ5104" i="1"/>
  <c r="AQ5103" i="1"/>
  <c r="AQ5102" i="1"/>
  <c r="AQ5101" i="1"/>
  <c r="AQ5100" i="1"/>
  <c r="AQ5099" i="1"/>
  <c r="AQ5098" i="1"/>
  <c r="AQ5097" i="1"/>
  <c r="AQ5096" i="1"/>
  <c r="AQ5095" i="1"/>
  <c r="AQ5094" i="1"/>
  <c r="AQ5093" i="1"/>
  <c r="AQ5092" i="1"/>
  <c r="AQ5091" i="1"/>
  <c r="AQ5090" i="1"/>
  <c r="AQ5089" i="1"/>
  <c r="AQ5088" i="1"/>
  <c r="AQ5087" i="1"/>
  <c r="AQ5086" i="1"/>
  <c r="AQ5085" i="1"/>
  <c r="AQ5084" i="1"/>
  <c r="AQ5083" i="1"/>
  <c r="AQ5082" i="1"/>
  <c r="AQ5081" i="1"/>
  <c r="AQ5080" i="1"/>
  <c r="AQ5079" i="1"/>
  <c r="AQ5078" i="1"/>
  <c r="AQ5077" i="1"/>
  <c r="AQ5076" i="1"/>
  <c r="AQ5075" i="1"/>
  <c r="AQ5074" i="1"/>
  <c r="AQ5073" i="1"/>
  <c r="AQ5072" i="1"/>
  <c r="AQ5071" i="1"/>
  <c r="AQ5070" i="1"/>
  <c r="AQ5069" i="1"/>
  <c r="AQ5068" i="1"/>
  <c r="AQ5067" i="1"/>
  <c r="AQ5066" i="1"/>
  <c r="AQ5065" i="1"/>
  <c r="AQ5064" i="1"/>
  <c r="AQ5063" i="1"/>
  <c r="AQ5062" i="1"/>
  <c r="AQ5061" i="1"/>
  <c r="AQ5060" i="1"/>
  <c r="AQ5059" i="1"/>
  <c r="AQ5058" i="1"/>
  <c r="AQ5057" i="1"/>
  <c r="AQ5056" i="1"/>
  <c r="AQ5055" i="1"/>
  <c r="AQ5054" i="1"/>
  <c r="AQ5053" i="1"/>
  <c r="AQ5052" i="1"/>
  <c r="AQ5051" i="1"/>
  <c r="AQ5050" i="1"/>
  <c r="AQ5049" i="1"/>
  <c r="AQ5048" i="1"/>
  <c r="AQ5047" i="1"/>
  <c r="AQ5046" i="1"/>
  <c r="AQ5045" i="1"/>
  <c r="AQ5044" i="1"/>
  <c r="AQ5043" i="1"/>
  <c r="AQ5042" i="1"/>
  <c r="AQ5041" i="1"/>
  <c r="AQ5040" i="1"/>
  <c r="AQ5039" i="1"/>
  <c r="AQ5038" i="1"/>
  <c r="AQ5037" i="1"/>
  <c r="AQ5036" i="1"/>
  <c r="AQ5035" i="1"/>
  <c r="AQ5034" i="1"/>
  <c r="AQ5033" i="1"/>
  <c r="AQ5032" i="1"/>
  <c r="AQ5031" i="1"/>
  <c r="AQ5030" i="1"/>
  <c r="AQ5029" i="1"/>
  <c r="AQ5028" i="1"/>
  <c r="AQ5027" i="1"/>
  <c r="AQ5026" i="1"/>
  <c r="AQ5025" i="1"/>
  <c r="AQ5024" i="1"/>
  <c r="AQ5023" i="1"/>
  <c r="AQ5022" i="1"/>
  <c r="AQ5021" i="1"/>
  <c r="AQ5020" i="1"/>
  <c r="AQ5019" i="1"/>
  <c r="AQ5018" i="1"/>
  <c r="AQ5017" i="1"/>
  <c r="AQ5016" i="1"/>
  <c r="AQ5015" i="1"/>
  <c r="AQ5014" i="1"/>
  <c r="AQ5013" i="1"/>
  <c r="AQ5012" i="1"/>
  <c r="AQ5011" i="1"/>
  <c r="AQ5010" i="1"/>
  <c r="AQ5009" i="1"/>
  <c r="AQ5008" i="1"/>
  <c r="AQ5007" i="1"/>
  <c r="AQ5006" i="1"/>
  <c r="AQ5005" i="1"/>
  <c r="AQ5004" i="1"/>
  <c r="AQ5003" i="1"/>
  <c r="AQ5002" i="1"/>
  <c r="AQ5001" i="1"/>
  <c r="AQ5000" i="1"/>
  <c r="AQ4999" i="1"/>
  <c r="AQ4998" i="1"/>
  <c r="AQ4997" i="1"/>
  <c r="AQ4996" i="1"/>
  <c r="AQ4995" i="1"/>
  <c r="AQ4994" i="1"/>
  <c r="AQ4993" i="1"/>
  <c r="AQ4992" i="1"/>
  <c r="AQ4991" i="1"/>
  <c r="AQ4990" i="1"/>
  <c r="AQ4989" i="1"/>
  <c r="AQ4988" i="1"/>
  <c r="AQ4987" i="1"/>
  <c r="AQ4986" i="1"/>
  <c r="AQ4985" i="1"/>
  <c r="AQ4984" i="1"/>
  <c r="AQ4983" i="1"/>
  <c r="AQ4982" i="1"/>
  <c r="AQ4981" i="1"/>
  <c r="AQ4980" i="1"/>
  <c r="AQ4979" i="1"/>
  <c r="AQ4978" i="1"/>
  <c r="AQ4977" i="1"/>
  <c r="AQ4976" i="1"/>
  <c r="AQ4975" i="1"/>
  <c r="AQ4974" i="1"/>
  <c r="AQ4973" i="1"/>
  <c r="AQ4972" i="1"/>
  <c r="AQ4971" i="1"/>
  <c r="AQ4970" i="1"/>
  <c r="AQ4969" i="1"/>
  <c r="AQ4968" i="1"/>
  <c r="AQ4967" i="1"/>
  <c r="AQ4966" i="1"/>
  <c r="AQ4965" i="1"/>
  <c r="AQ4964" i="1"/>
  <c r="AQ4963" i="1"/>
  <c r="AQ4962" i="1"/>
  <c r="AQ4961" i="1"/>
  <c r="AQ4960" i="1"/>
  <c r="AQ4959" i="1"/>
  <c r="AQ4958" i="1"/>
  <c r="AQ4957" i="1"/>
  <c r="AQ4956" i="1"/>
  <c r="AQ4955" i="1"/>
  <c r="AQ4954" i="1"/>
  <c r="AQ4953" i="1"/>
  <c r="AQ4952" i="1"/>
  <c r="AQ4951" i="1"/>
  <c r="AQ4950" i="1"/>
  <c r="AQ4949" i="1"/>
  <c r="AQ4948" i="1"/>
  <c r="AQ4947" i="1"/>
  <c r="AQ4946" i="1"/>
  <c r="AQ4945" i="1"/>
  <c r="AQ4944" i="1"/>
  <c r="AQ4943" i="1"/>
  <c r="AQ4942" i="1"/>
  <c r="AQ4941" i="1"/>
  <c r="AQ4940" i="1"/>
  <c r="AQ4939" i="1"/>
  <c r="AQ4938" i="1"/>
  <c r="AQ4937" i="1"/>
  <c r="AQ4936" i="1"/>
  <c r="AQ4935" i="1"/>
  <c r="AQ4934" i="1"/>
  <c r="AQ4933" i="1"/>
  <c r="AQ4932" i="1"/>
  <c r="AQ4931" i="1"/>
  <c r="AQ4930" i="1"/>
  <c r="AQ4929" i="1"/>
  <c r="AQ4928" i="1"/>
  <c r="AQ4927" i="1"/>
  <c r="AQ4926" i="1"/>
  <c r="AQ4925" i="1"/>
  <c r="AQ4924" i="1"/>
  <c r="AQ4923" i="1"/>
  <c r="AQ4922" i="1"/>
  <c r="AQ4921" i="1"/>
  <c r="AQ4920" i="1"/>
  <c r="AQ4919" i="1"/>
  <c r="AQ4918" i="1"/>
  <c r="AQ4917" i="1"/>
  <c r="AQ4916" i="1"/>
  <c r="AQ4915" i="1"/>
  <c r="AQ4914" i="1"/>
  <c r="AQ4913" i="1"/>
  <c r="AQ4912" i="1"/>
  <c r="AQ4911" i="1"/>
  <c r="AQ4910" i="1"/>
  <c r="AQ4909" i="1"/>
  <c r="AQ4908" i="1"/>
  <c r="AQ4907" i="1"/>
  <c r="AQ4906" i="1"/>
  <c r="AQ4905" i="1"/>
  <c r="AQ4904" i="1"/>
  <c r="AQ4903" i="1"/>
  <c r="AQ4902" i="1"/>
  <c r="AQ4901" i="1"/>
  <c r="AQ4900" i="1"/>
  <c r="AQ4899" i="1"/>
  <c r="AQ4898" i="1"/>
  <c r="AQ4897" i="1"/>
  <c r="AQ4896" i="1"/>
  <c r="AQ4895" i="1"/>
  <c r="AQ4894" i="1"/>
  <c r="AQ4893" i="1"/>
  <c r="AQ4892" i="1"/>
  <c r="AQ4891" i="1"/>
  <c r="AQ4890" i="1"/>
  <c r="AQ4889" i="1"/>
  <c r="AQ4888" i="1"/>
  <c r="AQ4887" i="1"/>
  <c r="AQ4886" i="1"/>
  <c r="AQ4885" i="1"/>
  <c r="AQ4884" i="1"/>
  <c r="AQ4883" i="1"/>
  <c r="AQ4882" i="1"/>
  <c r="AQ4881" i="1"/>
  <c r="AQ4880" i="1"/>
  <c r="AQ4879" i="1"/>
  <c r="AQ4878" i="1"/>
  <c r="AQ4877" i="1"/>
  <c r="AQ4876" i="1"/>
  <c r="AQ4875" i="1"/>
  <c r="AQ4874" i="1"/>
  <c r="AQ4873" i="1"/>
  <c r="AQ4872" i="1"/>
  <c r="AQ4871" i="1"/>
  <c r="AQ4870" i="1"/>
  <c r="AQ4869" i="1"/>
  <c r="AQ4868" i="1"/>
  <c r="AQ4867" i="1"/>
  <c r="AQ4866" i="1"/>
  <c r="AQ4865" i="1"/>
  <c r="AQ4864" i="1"/>
  <c r="AQ4863" i="1"/>
  <c r="AQ4862" i="1"/>
  <c r="AQ4861" i="1"/>
  <c r="AQ4860" i="1"/>
  <c r="AQ4859" i="1"/>
  <c r="AQ4858" i="1"/>
  <c r="AQ4857" i="1"/>
  <c r="AQ4856" i="1"/>
  <c r="AQ4855" i="1"/>
  <c r="AQ4854" i="1"/>
  <c r="AQ4853" i="1"/>
  <c r="AQ4852" i="1"/>
  <c r="AQ4851" i="1"/>
  <c r="AQ4850" i="1"/>
  <c r="AQ4849" i="1"/>
  <c r="AQ4848" i="1"/>
  <c r="AQ4847" i="1"/>
  <c r="AQ4846" i="1"/>
  <c r="AQ4845" i="1"/>
  <c r="AQ4844" i="1"/>
  <c r="AQ4843" i="1"/>
  <c r="AQ4842" i="1"/>
  <c r="AQ4841" i="1"/>
  <c r="AQ4840" i="1"/>
  <c r="AQ4839" i="1"/>
  <c r="AQ4838" i="1"/>
  <c r="AQ4837" i="1"/>
  <c r="AQ4836" i="1"/>
  <c r="AQ4835" i="1"/>
  <c r="AQ4834" i="1"/>
  <c r="AQ4833" i="1"/>
  <c r="AQ4832" i="1"/>
  <c r="AQ4831" i="1"/>
  <c r="AQ4830" i="1"/>
  <c r="AQ4829" i="1"/>
  <c r="AQ4828" i="1"/>
  <c r="AQ4827" i="1"/>
  <c r="AQ4826" i="1"/>
  <c r="AQ4825" i="1"/>
  <c r="AQ4824" i="1"/>
  <c r="AQ4823" i="1"/>
  <c r="AQ4822" i="1"/>
  <c r="AQ4821" i="1"/>
  <c r="AQ4820" i="1"/>
  <c r="AQ4819" i="1"/>
  <c r="AQ4818" i="1"/>
  <c r="AQ4817" i="1"/>
  <c r="AQ4816" i="1"/>
  <c r="AQ4815" i="1"/>
  <c r="AQ4814" i="1"/>
  <c r="AQ4813" i="1"/>
  <c r="AQ4812" i="1"/>
  <c r="AQ4811" i="1"/>
  <c r="AQ4810" i="1"/>
  <c r="AQ4809" i="1"/>
  <c r="AQ4808" i="1"/>
  <c r="AQ4807" i="1"/>
  <c r="AQ4806" i="1"/>
  <c r="AQ4805" i="1"/>
  <c r="AQ4804" i="1"/>
  <c r="AQ4803" i="1"/>
  <c r="AQ4802" i="1"/>
  <c r="AQ4801" i="1"/>
  <c r="AQ4800" i="1"/>
  <c r="AQ4799" i="1"/>
  <c r="AQ4798" i="1"/>
  <c r="AQ4797" i="1"/>
  <c r="AQ4796" i="1"/>
  <c r="AQ4795" i="1"/>
  <c r="AQ4794" i="1"/>
  <c r="AQ4793" i="1"/>
  <c r="AQ4792" i="1"/>
  <c r="AQ4791" i="1"/>
  <c r="AQ4790" i="1"/>
  <c r="AQ4789" i="1"/>
  <c r="AQ4788" i="1"/>
  <c r="AQ4787" i="1"/>
  <c r="AQ4786" i="1"/>
  <c r="AQ4785" i="1"/>
  <c r="AQ4784" i="1"/>
  <c r="AQ4783" i="1"/>
  <c r="AQ4782" i="1"/>
  <c r="AQ4781" i="1"/>
  <c r="AQ4780" i="1"/>
  <c r="AQ4779" i="1"/>
  <c r="AQ4778" i="1"/>
  <c r="AQ4777" i="1"/>
  <c r="AQ4776" i="1"/>
  <c r="AQ4775" i="1"/>
  <c r="AQ4774" i="1"/>
  <c r="AQ4773" i="1"/>
  <c r="AQ4772" i="1"/>
  <c r="AQ4771" i="1"/>
  <c r="AQ4770" i="1"/>
  <c r="AQ4769" i="1"/>
  <c r="AQ4768" i="1"/>
  <c r="AQ4767" i="1"/>
  <c r="AQ4766" i="1"/>
  <c r="AQ4765" i="1"/>
  <c r="AQ4764" i="1"/>
  <c r="AQ4763" i="1"/>
  <c r="AQ4762" i="1"/>
  <c r="AQ4761" i="1"/>
  <c r="AQ4760" i="1"/>
  <c r="AQ4759" i="1"/>
  <c r="AQ4758" i="1"/>
  <c r="AQ4757" i="1"/>
  <c r="AQ4756" i="1"/>
  <c r="AQ4755" i="1"/>
  <c r="AQ4754" i="1"/>
  <c r="AQ4753" i="1"/>
  <c r="AQ4752" i="1"/>
  <c r="AQ4751" i="1"/>
  <c r="AQ4750" i="1"/>
  <c r="AQ4749" i="1"/>
  <c r="AQ4748" i="1"/>
  <c r="AQ4747" i="1"/>
  <c r="AQ4746" i="1"/>
  <c r="AQ4745" i="1"/>
  <c r="AQ4744" i="1"/>
  <c r="AQ4743" i="1"/>
  <c r="AQ4742" i="1"/>
  <c r="AQ4741" i="1"/>
  <c r="AQ4740" i="1"/>
  <c r="AQ4739" i="1"/>
  <c r="AQ4738" i="1"/>
  <c r="AQ4737" i="1"/>
  <c r="AQ4736" i="1"/>
  <c r="AQ4735" i="1"/>
  <c r="AQ4734" i="1"/>
  <c r="AQ4733" i="1"/>
  <c r="AQ4732" i="1"/>
  <c r="AQ4731" i="1"/>
  <c r="AQ4730" i="1"/>
  <c r="AQ4729" i="1"/>
  <c r="AQ4728" i="1"/>
  <c r="AQ4727" i="1"/>
  <c r="AQ4726" i="1"/>
  <c r="AQ4725" i="1"/>
  <c r="AQ4724" i="1"/>
  <c r="AQ4723" i="1"/>
  <c r="AQ4722" i="1"/>
  <c r="AQ4721" i="1"/>
  <c r="AQ4720" i="1"/>
  <c r="AQ4719" i="1"/>
  <c r="AQ4718" i="1"/>
  <c r="AQ4717" i="1"/>
  <c r="AQ4716" i="1"/>
  <c r="AQ4715" i="1"/>
  <c r="AQ4714" i="1"/>
  <c r="AQ4713" i="1"/>
  <c r="AQ4712" i="1"/>
  <c r="AQ4711" i="1"/>
  <c r="AQ4710" i="1"/>
  <c r="AQ4709" i="1"/>
  <c r="AQ4708" i="1"/>
  <c r="AQ4707" i="1"/>
  <c r="AQ4706" i="1"/>
  <c r="AQ4705" i="1"/>
  <c r="AQ4704" i="1"/>
  <c r="AQ4703" i="1"/>
  <c r="AQ4702" i="1"/>
  <c r="AQ4701" i="1"/>
  <c r="AQ4700" i="1"/>
  <c r="AQ4699" i="1"/>
  <c r="AQ4698" i="1"/>
  <c r="AQ4697" i="1"/>
  <c r="AQ4696" i="1"/>
  <c r="AQ4695" i="1"/>
  <c r="AQ4694" i="1"/>
  <c r="AQ4693" i="1"/>
  <c r="AQ4692" i="1"/>
  <c r="AQ4691" i="1"/>
  <c r="AQ4690" i="1"/>
  <c r="AQ4689" i="1"/>
  <c r="AQ4688" i="1"/>
  <c r="AQ4687" i="1"/>
  <c r="AQ4686" i="1"/>
  <c r="AQ4685" i="1"/>
  <c r="AQ4684" i="1"/>
  <c r="AQ4683" i="1"/>
  <c r="AQ4682" i="1"/>
  <c r="AQ4681" i="1"/>
  <c r="AQ4680" i="1"/>
  <c r="AQ4679" i="1"/>
  <c r="AQ4678" i="1"/>
  <c r="AQ4677" i="1"/>
  <c r="AQ4676" i="1"/>
  <c r="AQ4675" i="1"/>
  <c r="AQ4674" i="1"/>
  <c r="AQ4673" i="1"/>
  <c r="AQ4672" i="1"/>
  <c r="AQ4671" i="1"/>
  <c r="AQ4670" i="1"/>
  <c r="AQ4669" i="1"/>
  <c r="AQ4668" i="1"/>
  <c r="AQ4667" i="1"/>
  <c r="AQ4666" i="1"/>
  <c r="AQ4665" i="1"/>
  <c r="AQ4664" i="1"/>
  <c r="AQ4663" i="1"/>
  <c r="AQ4662" i="1"/>
  <c r="AQ4661" i="1"/>
  <c r="AQ4660" i="1"/>
  <c r="AQ4659" i="1"/>
  <c r="AQ4658" i="1"/>
  <c r="AQ4657" i="1"/>
  <c r="AQ4656" i="1"/>
  <c r="AQ4655" i="1"/>
  <c r="AQ4654" i="1"/>
  <c r="AQ4653" i="1"/>
  <c r="AQ4652" i="1"/>
  <c r="AQ4651" i="1"/>
  <c r="AQ4650" i="1"/>
  <c r="AQ4649" i="1"/>
  <c r="AQ4648" i="1"/>
  <c r="AQ4647" i="1"/>
  <c r="AQ4646" i="1"/>
  <c r="AQ4645" i="1"/>
  <c r="AQ4644" i="1"/>
  <c r="AQ4643" i="1"/>
  <c r="AQ4642" i="1"/>
  <c r="AQ4641" i="1"/>
  <c r="AQ4640" i="1"/>
  <c r="AQ4639" i="1"/>
  <c r="AQ4638" i="1"/>
  <c r="AQ4637" i="1"/>
  <c r="AQ4636" i="1"/>
  <c r="AQ4635" i="1"/>
  <c r="AQ4634" i="1"/>
  <c r="AQ4633" i="1"/>
  <c r="AQ4632" i="1"/>
  <c r="AQ4631" i="1"/>
  <c r="AQ4630" i="1"/>
  <c r="AQ4629" i="1"/>
  <c r="AQ4628" i="1"/>
  <c r="AQ4627" i="1"/>
  <c r="AQ4626" i="1"/>
  <c r="AQ4625" i="1"/>
  <c r="AQ4624" i="1"/>
  <c r="AQ4623" i="1"/>
  <c r="AQ4622" i="1"/>
  <c r="AQ4621" i="1"/>
  <c r="AQ4620" i="1"/>
  <c r="AQ4619" i="1"/>
  <c r="AQ4618" i="1"/>
  <c r="AQ4617" i="1"/>
  <c r="AQ4616" i="1"/>
  <c r="AQ4615" i="1"/>
  <c r="AQ4614" i="1"/>
  <c r="AQ4613" i="1"/>
  <c r="AQ4612" i="1"/>
  <c r="AQ4611" i="1"/>
  <c r="AQ4610" i="1"/>
  <c r="AQ4609" i="1"/>
  <c r="AQ4608" i="1"/>
  <c r="AQ4607" i="1"/>
  <c r="AQ4606" i="1"/>
  <c r="AQ4605" i="1"/>
  <c r="AQ4604" i="1"/>
  <c r="AQ4603" i="1"/>
  <c r="AQ4602" i="1"/>
  <c r="AQ4601" i="1"/>
  <c r="AQ4600" i="1"/>
  <c r="AQ4599" i="1"/>
  <c r="AQ4598" i="1"/>
  <c r="AQ4597" i="1"/>
  <c r="AQ4596" i="1"/>
  <c r="AQ4595" i="1"/>
  <c r="AQ4594" i="1"/>
  <c r="AQ4593" i="1"/>
  <c r="AQ4592" i="1"/>
  <c r="AQ4591" i="1"/>
  <c r="AQ4590" i="1"/>
  <c r="AQ4589" i="1"/>
  <c r="AQ4588" i="1"/>
  <c r="AQ4587" i="1"/>
  <c r="AQ4586" i="1"/>
  <c r="AQ4585" i="1"/>
  <c r="AQ4584" i="1"/>
  <c r="AQ4583" i="1"/>
  <c r="AQ4582" i="1"/>
  <c r="AQ4581" i="1"/>
  <c r="AQ4580" i="1"/>
  <c r="AQ4579" i="1"/>
  <c r="AQ4578" i="1"/>
  <c r="AQ4577" i="1"/>
  <c r="AQ4576" i="1"/>
  <c r="AQ4575" i="1"/>
  <c r="AQ4574" i="1"/>
  <c r="AQ4573" i="1"/>
  <c r="AQ4572" i="1"/>
  <c r="AQ4571" i="1"/>
  <c r="AQ4570" i="1"/>
  <c r="AQ4569" i="1"/>
  <c r="AQ4568" i="1"/>
  <c r="AQ4567" i="1"/>
  <c r="AQ4566" i="1"/>
  <c r="AQ4565" i="1"/>
  <c r="AQ4564" i="1"/>
  <c r="AQ4563" i="1"/>
  <c r="AQ4562" i="1"/>
  <c r="AQ4561" i="1"/>
  <c r="AQ4560" i="1"/>
  <c r="AQ4559" i="1"/>
  <c r="AQ4558" i="1"/>
  <c r="AQ4557" i="1"/>
  <c r="AQ4556" i="1"/>
  <c r="AQ4555" i="1"/>
  <c r="AQ4554" i="1"/>
  <c r="AQ4553" i="1"/>
  <c r="AQ4552" i="1"/>
  <c r="AQ4551" i="1"/>
  <c r="AQ4550" i="1"/>
  <c r="AQ4549" i="1"/>
  <c r="AQ4548" i="1"/>
  <c r="AQ4547" i="1"/>
  <c r="AQ4546" i="1"/>
  <c r="AQ4545" i="1"/>
  <c r="AQ4544" i="1"/>
  <c r="AQ4543" i="1"/>
  <c r="AQ4542" i="1"/>
  <c r="AQ4541" i="1"/>
  <c r="AQ4540" i="1"/>
  <c r="AQ4539" i="1"/>
  <c r="AQ4538" i="1"/>
  <c r="AQ4537" i="1"/>
  <c r="AQ4536" i="1"/>
  <c r="AQ4535" i="1"/>
  <c r="AQ4534" i="1"/>
  <c r="AQ4533" i="1"/>
  <c r="AQ4532" i="1"/>
  <c r="AQ4531" i="1"/>
  <c r="AQ4530" i="1"/>
  <c r="AQ4529" i="1"/>
  <c r="AQ4528" i="1"/>
  <c r="AQ4527" i="1"/>
  <c r="AQ4526" i="1"/>
  <c r="AQ4525" i="1"/>
  <c r="AQ4524" i="1"/>
  <c r="AQ4523" i="1"/>
  <c r="AQ4522" i="1"/>
  <c r="AQ4521" i="1"/>
  <c r="AQ4520" i="1"/>
  <c r="AQ4519" i="1"/>
  <c r="AQ4518" i="1"/>
  <c r="AQ4517" i="1"/>
  <c r="AQ4516" i="1"/>
  <c r="AQ4515" i="1"/>
  <c r="AQ4514" i="1"/>
  <c r="AQ4513" i="1"/>
  <c r="AQ4512" i="1"/>
  <c r="AQ4511" i="1"/>
  <c r="AQ4510" i="1"/>
  <c r="AQ4509" i="1"/>
  <c r="AQ4508" i="1"/>
  <c r="AQ4507" i="1"/>
  <c r="AQ4506" i="1"/>
  <c r="AQ4505" i="1"/>
  <c r="AQ4504" i="1"/>
  <c r="AQ4503" i="1"/>
  <c r="AQ4502" i="1"/>
  <c r="AQ4501" i="1"/>
  <c r="AQ4500" i="1"/>
  <c r="AQ4499" i="1"/>
  <c r="AQ4498" i="1"/>
  <c r="AQ4497" i="1"/>
  <c r="AQ4496" i="1"/>
  <c r="AQ4495" i="1"/>
  <c r="AQ4494" i="1"/>
  <c r="AQ4493" i="1"/>
  <c r="AQ4492" i="1"/>
  <c r="AQ4491" i="1"/>
  <c r="AQ4490" i="1"/>
  <c r="AQ4489" i="1"/>
  <c r="AQ4488" i="1"/>
  <c r="AQ4487" i="1"/>
  <c r="AQ4486" i="1"/>
  <c r="AQ4485" i="1"/>
  <c r="AQ4484" i="1"/>
  <c r="AQ4483" i="1"/>
  <c r="AQ4482" i="1"/>
  <c r="AQ4481" i="1"/>
  <c r="AQ4480" i="1"/>
  <c r="AQ4479" i="1"/>
  <c r="AQ4478" i="1"/>
  <c r="AQ4477" i="1"/>
  <c r="AQ4476" i="1"/>
  <c r="AQ4475" i="1"/>
  <c r="AQ4474" i="1"/>
  <c r="AQ4473" i="1"/>
  <c r="AQ4472" i="1"/>
  <c r="AQ4471" i="1"/>
  <c r="AQ4470" i="1"/>
  <c r="AQ4469" i="1"/>
  <c r="AQ4468" i="1"/>
  <c r="AQ4467" i="1"/>
  <c r="AQ4466" i="1"/>
  <c r="AQ4465" i="1"/>
  <c r="AQ4464" i="1"/>
  <c r="AQ4463" i="1"/>
  <c r="AQ4462" i="1"/>
  <c r="AQ4461" i="1"/>
  <c r="AQ4460" i="1"/>
  <c r="AQ4459" i="1"/>
  <c r="AQ4458" i="1"/>
  <c r="AQ4457" i="1"/>
  <c r="AQ4456" i="1"/>
  <c r="AQ4455" i="1"/>
  <c r="AQ4454" i="1"/>
  <c r="AQ4453" i="1"/>
  <c r="AQ4452" i="1"/>
  <c r="AQ4451" i="1"/>
  <c r="AQ4450" i="1"/>
  <c r="AQ4449" i="1"/>
  <c r="AQ4448" i="1"/>
  <c r="AQ4447" i="1"/>
  <c r="AQ4446" i="1"/>
  <c r="AQ4445" i="1"/>
  <c r="AQ4444" i="1"/>
  <c r="AQ4443" i="1"/>
  <c r="AQ4442" i="1"/>
  <c r="AQ4441" i="1"/>
  <c r="AQ4440" i="1"/>
  <c r="AQ4439" i="1"/>
  <c r="AQ4438" i="1"/>
  <c r="AQ4437" i="1"/>
  <c r="AQ4436" i="1"/>
  <c r="AQ4435" i="1"/>
  <c r="AQ4434" i="1"/>
  <c r="AQ4433" i="1"/>
  <c r="AQ4432" i="1"/>
  <c r="AQ4431" i="1"/>
  <c r="AQ4430" i="1"/>
  <c r="AQ4429" i="1"/>
  <c r="AQ4428" i="1"/>
  <c r="AQ4427" i="1"/>
  <c r="AQ4426" i="1"/>
  <c r="AQ4425" i="1"/>
  <c r="AQ4424" i="1"/>
  <c r="AQ4423" i="1"/>
  <c r="AQ4422" i="1"/>
  <c r="AQ4421" i="1"/>
  <c r="AQ4420" i="1"/>
  <c r="AQ4419" i="1"/>
  <c r="AQ4418" i="1"/>
  <c r="AQ4417" i="1"/>
  <c r="AQ4416" i="1"/>
  <c r="AQ4415" i="1"/>
  <c r="AQ4414" i="1"/>
  <c r="AQ4413" i="1"/>
  <c r="AQ4412" i="1"/>
  <c r="AQ4411" i="1"/>
  <c r="AQ4410" i="1"/>
  <c r="AQ4409" i="1"/>
  <c r="AQ4408" i="1"/>
  <c r="AQ4407" i="1"/>
  <c r="AQ4406" i="1"/>
  <c r="AQ4405" i="1"/>
  <c r="AQ4404" i="1"/>
  <c r="AQ4403" i="1"/>
  <c r="AQ4402" i="1"/>
  <c r="AQ4401" i="1"/>
  <c r="AQ4400" i="1"/>
  <c r="AQ4399" i="1"/>
  <c r="AQ4398" i="1"/>
  <c r="AQ4397" i="1"/>
  <c r="AQ4396" i="1"/>
  <c r="AQ4395" i="1"/>
  <c r="AQ4394" i="1"/>
  <c r="AQ4393" i="1"/>
  <c r="AQ4392" i="1"/>
  <c r="AQ4391" i="1"/>
  <c r="AQ4390" i="1"/>
  <c r="AQ4389" i="1"/>
  <c r="AQ4388" i="1"/>
  <c r="AQ4387" i="1"/>
  <c r="AQ4386" i="1"/>
  <c r="AQ4385" i="1"/>
  <c r="AQ4384" i="1"/>
  <c r="AQ4383" i="1"/>
  <c r="AQ4382" i="1"/>
  <c r="AQ4381" i="1"/>
  <c r="AQ4380" i="1"/>
  <c r="AQ4379" i="1"/>
  <c r="AQ4378" i="1"/>
  <c r="AQ4377" i="1"/>
  <c r="AQ4376" i="1"/>
  <c r="AQ4375" i="1"/>
  <c r="AQ4374" i="1"/>
  <c r="AQ4373" i="1"/>
  <c r="AQ4372" i="1"/>
  <c r="AQ4371" i="1"/>
  <c r="AQ4370" i="1"/>
  <c r="AQ4369" i="1"/>
  <c r="AQ4368" i="1"/>
  <c r="AQ4367" i="1"/>
  <c r="AQ4366" i="1"/>
  <c r="AQ4365" i="1"/>
  <c r="AQ4364" i="1"/>
  <c r="AQ4363" i="1"/>
  <c r="AQ4362" i="1"/>
  <c r="AQ4361" i="1"/>
  <c r="AQ4360" i="1"/>
  <c r="AQ4359" i="1"/>
  <c r="AQ4358" i="1"/>
  <c r="AQ4357" i="1"/>
  <c r="AQ4356" i="1"/>
  <c r="AQ4355" i="1"/>
  <c r="AQ4354" i="1"/>
  <c r="AQ4353" i="1"/>
  <c r="AQ4352" i="1"/>
  <c r="AQ4351" i="1"/>
  <c r="AQ4350" i="1"/>
  <c r="AQ4349" i="1"/>
  <c r="AQ4348" i="1"/>
  <c r="AQ4347" i="1"/>
  <c r="AQ4346" i="1"/>
  <c r="AQ4345" i="1"/>
  <c r="AQ4344" i="1"/>
  <c r="AQ4343" i="1"/>
  <c r="AQ4342" i="1"/>
  <c r="AQ4341" i="1"/>
  <c r="AQ4340" i="1"/>
  <c r="AQ4339" i="1"/>
  <c r="AQ4338" i="1"/>
  <c r="AQ4337" i="1"/>
  <c r="AQ4336" i="1"/>
  <c r="AQ4335" i="1"/>
  <c r="AQ4334" i="1"/>
  <c r="AQ4333" i="1"/>
  <c r="AQ4332" i="1"/>
  <c r="AQ4331" i="1"/>
  <c r="AQ4330" i="1"/>
  <c r="AQ4329" i="1"/>
  <c r="AQ4328" i="1"/>
  <c r="AQ4327" i="1"/>
  <c r="AQ4326" i="1"/>
  <c r="AQ4325" i="1"/>
  <c r="AQ4324" i="1"/>
  <c r="AQ4323" i="1"/>
  <c r="AQ4322" i="1"/>
  <c r="AQ4321" i="1"/>
  <c r="AQ4320" i="1"/>
  <c r="AQ4319" i="1"/>
  <c r="AQ4318" i="1"/>
  <c r="AQ4317" i="1"/>
  <c r="AQ4316" i="1"/>
  <c r="AQ4315" i="1"/>
  <c r="AQ4314" i="1"/>
  <c r="AQ4313" i="1"/>
  <c r="AQ4312" i="1"/>
  <c r="AQ4311" i="1"/>
  <c r="AQ4310" i="1"/>
  <c r="AQ4309" i="1"/>
  <c r="AQ4308" i="1"/>
  <c r="AQ4307" i="1"/>
  <c r="AQ4306" i="1"/>
  <c r="AQ4305" i="1"/>
  <c r="AQ4304" i="1"/>
  <c r="AQ4303" i="1"/>
  <c r="AQ4302" i="1"/>
  <c r="AQ4301" i="1"/>
  <c r="AQ4300" i="1"/>
  <c r="AQ4299" i="1"/>
  <c r="AQ4298" i="1"/>
  <c r="AQ4297" i="1"/>
  <c r="AQ4296" i="1"/>
  <c r="AQ4295" i="1"/>
  <c r="AQ4294" i="1"/>
  <c r="AQ4293" i="1"/>
  <c r="AQ4292" i="1"/>
  <c r="AQ4291" i="1"/>
  <c r="AQ4290" i="1"/>
  <c r="AQ4289" i="1"/>
  <c r="AQ4288" i="1"/>
  <c r="AQ4287" i="1"/>
  <c r="AQ4286" i="1"/>
  <c r="AQ4285" i="1"/>
  <c r="AQ4284" i="1"/>
  <c r="AQ4283" i="1"/>
  <c r="AQ4282" i="1"/>
  <c r="AQ4281" i="1"/>
  <c r="AQ4280" i="1"/>
  <c r="AQ4279" i="1"/>
  <c r="AQ4278" i="1"/>
  <c r="AQ4277" i="1"/>
  <c r="AQ4276" i="1"/>
  <c r="AQ4275" i="1"/>
  <c r="AQ4274" i="1"/>
  <c r="AQ4273" i="1"/>
  <c r="AQ4272" i="1"/>
  <c r="AQ4271" i="1"/>
  <c r="AQ4270" i="1"/>
  <c r="AQ4269" i="1"/>
  <c r="AQ4268" i="1"/>
  <c r="AQ4267" i="1"/>
  <c r="AQ4266" i="1"/>
  <c r="AQ4265" i="1"/>
  <c r="AQ4264" i="1"/>
  <c r="AQ4263" i="1"/>
  <c r="AQ4262" i="1"/>
  <c r="AQ4261" i="1"/>
  <c r="AQ4260" i="1"/>
  <c r="AQ4259" i="1"/>
  <c r="AQ4258" i="1"/>
  <c r="AQ4257" i="1"/>
  <c r="AQ4256" i="1"/>
  <c r="AQ4255" i="1"/>
  <c r="AQ4254" i="1"/>
  <c r="AQ4253" i="1"/>
  <c r="AQ4252" i="1"/>
  <c r="AQ4251" i="1"/>
  <c r="AQ4250" i="1"/>
  <c r="AQ4249" i="1"/>
  <c r="AQ4248" i="1"/>
  <c r="AQ4247" i="1"/>
  <c r="AQ4246" i="1"/>
  <c r="AQ4245" i="1"/>
  <c r="AQ4244" i="1"/>
  <c r="AQ4243" i="1"/>
  <c r="AQ4242" i="1"/>
  <c r="AQ4241" i="1"/>
  <c r="AQ4240" i="1"/>
  <c r="AQ4239" i="1"/>
  <c r="AQ4238" i="1"/>
  <c r="AQ4237" i="1"/>
  <c r="AQ4236" i="1"/>
  <c r="AQ4235" i="1"/>
  <c r="AQ4234" i="1"/>
  <c r="AQ4233" i="1"/>
  <c r="AQ4232" i="1"/>
  <c r="AQ4231" i="1"/>
  <c r="AQ4230" i="1"/>
  <c r="AQ4229" i="1"/>
  <c r="AQ4228" i="1"/>
  <c r="AQ4227" i="1"/>
  <c r="AQ4226" i="1"/>
  <c r="AQ4225" i="1"/>
  <c r="AQ4224" i="1"/>
  <c r="AQ4223" i="1"/>
  <c r="AQ4222" i="1"/>
  <c r="AQ4221" i="1"/>
  <c r="AQ4220" i="1"/>
  <c r="AQ4219" i="1"/>
  <c r="AQ4218" i="1"/>
  <c r="AQ4217" i="1"/>
  <c r="AQ4216" i="1"/>
  <c r="AQ4215" i="1"/>
  <c r="AQ4214" i="1"/>
  <c r="AQ4213" i="1"/>
  <c r="AQ4212" i="1"/>
  <c r="AQ4211" i="1"/>
  <c r="AQ4210" i="1"/>
  <c r="AQ4209" i="1"/>
  <c r="AQ4208" i="1"/>
  <c r="AQ4207" i="1"/>
  <c r="AQ4206" i="1"/>
  <c r="AQ4205" i="1"/>
  <c r="AQ4204" i="1"/>
  <c r="AQ4203" i="1"/>
  <c r="AQ4202" i="1"/>
  <c r="AQ4201" i="1"/>
  <c r="AQ4200" i="1"/>
  <c r="AQ4199" i="1"/>
  <c r="AQ4198" i="1"/>
  <c r="AQ4197" i="1"/>
  <c r="AQ4196" i="1"/>
  <c r="AQ4195" i="1"/>
  <c r="AQ4194" i="1"/>
  <c r="AQ4193" i="1"/>
  <c r="AQ4192" i="1"/>
  <c r="AQ4191" i="1"/>
  <c r="AQ4190" i="1"/>
  <c r="AQ4189" i="1"/>
  <c r="AQ4188" i="1"/>
  <c r="AQ4187" i="1"/>
  <c r="AQ4186" i="1"/>
  <c r="AQ4185" i="1"/>
  <c r="AQ4184" i="1"/>
  <c r="AQ4183" i="1"/>
  <c r="AQ4182" i="1"/>
  <c r="AQ4181" i="1"/>
  <c r="AQ4180" i="1"/>
  <c r="AQ4179" i="1"/>
  <c r="AQ4178" i="1"/>
  <c r="AQ4177" i="1"/>
  <c r="AQ4176" i="1"/>
  <c r="AQ4175" i="1"/>
  <c r="AQ4174" i="1"/>
  <c r="AQ4173" i="1"/>
  <c r="AQ4172" i="1"/>
  <c r="AQ4171" i="1"/>
  <c r="AQ4170" i="1"/>
  <c r="AQ4169" i="1"/>
  <c r="AQ4168" i="1"/>
  <c r="AQ4167" i="1"/>
  <c r="AQ4166" i="1"/>
  <c r="AQ4165" i="1"/>
  <c r="AQ4164" i="1"/>
  <c r="AQ4163" i="1"/>
  <c r="AQ4162" i="1"/>
  <c r="AQ4161" i="1"/>
  <c r="AQ4160" i="1"/>
  <c r="AQ4159" i="1"/>
  <c r="AQ4158" i="1"/>
  <c r="AQ4157" i="1"/>
  <c r="AQ4156" i="1"/>
  <c r="AQ4155" i="1"/>
  <c r="AQ4154" i="1"/>
  <c r="AQ4153" i="1"/>
  <c r="AQ4152" i="1"/>
  <c r="AQ4151" i="1"/>
  <c r="AQ4150" i="1"/>
  <c r="AQ4149" i="1"/>
  <c r="AQ4148" i="1"/>
  <c r="AQ4147" i="1"/>
  <c r="AQ4146" i="1"/>
  <c r="AQ4145" i="1"/>
  <c r="AQ4144" i="1"/>
  <c r="AQ4143" i="1"/>
  <c r="AQ4142" i="1"/>
  <c r="AQ4141" i="1"/>
  <c r="AQ4140" i="1"/>
  <c r="AQ4139" i="1"/>
  <c r="AQ4138" i="1"/>
  <c r="AQ4137" i="1"/>
  <c r="AQ4136" i="1"/>
  <c r="AQ4135" i="1"/>
  <c r="AQ4134" i="1"/>
  <c r="AQ4133" i="1"/>
  <c r="AQ4132" i="1"/>
  <c r="AQ4131" i="1"/>
  <c r="AQ4130" i="1"/>
  <c r="AQ4129" i="1"/>
  <c r="AQ4128" i="1"/>
  <c r="AQ4127" i="1"/>
  <c r="AQ4126" i="1"/>
  <c r="AQ4125" i="1"/>
  <c r="AQ4124" i="1"/>
  <c r="AQ4123" i="1"/>
  <c r="AQ4122" i="1"/>
  <c r="AQ4121" i="1"/>
  <c r="AQ4120" i="1"/>
  <c r="AQ4119" i="1"/>
  <c r="AQ4118" i="1"/>
  <c r="AQ4117" i="1"/>
  <c r="AQ4116" i="1"/>
  <c r="AQ4115" i="1"/>
  <c r="AQ4114" i="1"/>
  <c r="AQ4113" i="1"/>
  <c r="AQ4112" i="1"/>
  <c r="AQ4111" i="1"/>
  <c r="AQ4110" i="1"/>
  <c r="AQ4109" i="1"/>
  <c r="AQ4108" i="1"/>
  <c r="AQ4107" i="1"/>
  <c r="AQ4106" i="1"/>
  <c r="AQ4105" i="1"/>
  <c r="AQ4104" i="1"/>
  <c r="AQ4103" i="1"/>
  <c r="AQ4102" i="1"/>
  <c r="AQ4101" i="1"/>
  <c r="AQ4100" i="1"/>
  <c r="AQ4099" i="1"/>
  <c r="AQ4098" i="1"/>
  <c r="AQ4097" i="1"/>
  <c r="AQ4096" i="1"/>
  <c r="AQ4095" i="1"/>
  <c r="AQ4094" i="1"/>
  <c r="AQ4093" i="1"/>
  <c r="AQ4092" i="1"/>
  <c r="AQ4091" i="1"/>
  <c r="AQ4090" i="1"/>
  <c r="AQ4089" i="1"/>
  <c r="AQ4088" i="1"/>
  <c r="AQ4087" i="1"/>
  <c r="AQ4086" i="1"/>
  <c r="AQ4085" i="1"/>
  <c r="AQ4084" i="1"/>
  <c r="AQ4083" i="1"/>
  <c r="AQ4082" i="1"/>
  <c r="AQ4081" i="1"/>
  <c r="AQ4080" i="1"/>
  <c r="AQ4079" i="1"/>
  <c r="AQ4078" i="1"/>
  <c r="AQ4077" i="1"/>
  <c r="AQ4076" i="1"/>
  <c r="AQ4075" i="1"/>
  <c r="AQ4074" i="1"/>
  <c r="AQ4073" i="1"/>
  <c r="AQ4072" i="1"/>
  <c r="AQ4071" i="1"/>
  <c r="AQ4070" i="1"/>
  <c r="AQ4069" i="1"/>
  <c r="AQ4068" i="1"/>
  <c r="AQ4067" i="1"/>
  <c r="AQ4066" i="1"/>
  <c r="AQ4065" i="1"/>
  <c r="AQ4064" i="1"/>
  <c r="AQ4063" i="1"/>
  <c r="AQ4062" i="1"/>
  <c r="AQ4061" i="1"/>
  <c r="AQ4060" i="1"/>
  <c r="AQ4059" i="1"/>
  <c r="AQ4058" i="1"/>
  <c r="AQ4057" i="1"/>
  <c r="AQ4056" i="1"/>
  <c r="AQ4055" i="1"/>
  <c r="AQ4054" i="1"/>
  <c r="AQ4053" i="1"/>
  <c r="AQ4052" i="1"/>
  <c r="AQ4051" i="1"/>
  <c r="AQ4050" i="1"/>
  <c r="AQ4049" i="1"/>
  <c r="AQ4048" i="1"/>
  <c r="AQ4047" i="1"/>
  <c r="AQ4046" i="1"/>
  <c r="AQ4045" i="1"/>
  <c r="AQ4044" i="1"/>
  <c r="AQ4043" i="1"/>
  <c r="AQ4042" i="1"/>
  <c r="AQ4041" i="1"/>
  <c r="AQ4040" i="1"/>
  <c r="AQ4039" i="1"/>
  <c r="AQ4038" i="1"/>
  <c r="AQ4037" i="1"/>
  <c r="AQ4036" i="1"/>
  <c r="AQ4035" i="1"/>
  <c r="AQ4034" i="1"/>
  <c r="AQ4033" i="1"/>
  <c r="AQ4032" i="1"/>
  <c r="AQ4031" i="1"/>
  <c r="AQ4030" i="1"/>
  <c r="AQ4029" i="1"/>
  <c r="AQ4028" i="1"/>
  <c r="AQ4027" i="1"/>
  <c r="AQ4026" i="1"/>
  <c r="AQ4025" i="1"/>
  <c r="AQ4024" i="1"/>
  <c r="AQ4023" i="1"/>
  <c r="AQ4022" i="1"/>
  <c r="AQ4021" i="1"/>
  <c r="AQ4020" i="1"/>
  <c r="AQ4019" i="1"/>
  <c r="AQ4018" i="1"/>
  <c r="AQ4017" i="1"/>
  <c r="AQ4016" i="1"/>
  <c r="AQ4015" i="1"/>
  <c r="AQ4014" i="1"/>
  <c r="AQ4013" i="1"/>
  <c r="AQ4012" i="1"/>
  <c r="AQ4011" i="1"/>
  <c r="AQ4010" i="1"/>
  <c r="AQ4009" i="1"/>
  <c r="AQ4008" i="1"/>
  <c r="AQ4007" i="1"/>
  <c r="AQ4006" i="1"/>
  <c r="AQ4005" i="1"/>
  <c r="AQ4004" i="1"/>
  <c r="AQ4003" i="1"/>
  <c r="AQ4002" i="1"/>
  <c r="AQ4001" i="1"/>
  <c r="AQ4000" i="1"/>
  <c r="AQ3999" i="1"/>
  <c r="AQ3998" i="1"/>
  <c r="AQ3997" i="1"/>
  <c r="AQ3996" i="1"/>
  <c r="AQ3995" i="1"/>
  <c r="AQ3994" i="1"/>
  <c r="AQ3993" i="1"/>
  <c r="AQ3992" i="1"/>
  <c r="AQ3991" i="1"/>
  <c r="AQ3990" i="1"/>
  <c r="AQ3989" i="1"/>
  <c r="AQ3988" i="1"/>
  <c r="AQ3987" i="1"/>
  <c r="AQ3986" i="1"/>
  <c r="AQ3985" i="1"/>
  <c r="AQ3984" i="1"/>
  <c r="AQ3983" i="1"/>
  <c r="AQ3982" i="1"/>
  <c r="AQ3981" i="1"/>
  <c r="AQ3980" i="1"/>
  <c r="AQ3979" i="1"/>
  <c r="AQ3978" i="1"/>
  <c r="AQ3977" i="1"/>
  <c r="AQ3976" i="1"/>
  <c r="AQ3975" i="1"/>
  <c r="AQ3974" i="1"/>
  <c r="AQ3973" i="1"/>
  <c r="AQ3972" i="1"/>
  <c r="AQ3971" i="1"/>
  <c r="AQ3970" i="1"/>
  <c r="AQ3969" i="1"/>
  <c r="AQ3968" i="1"/>
  <c r="AQ3967" i="1"/>
  <c r="AQ3966" i="1"/>
  <c r="AQ3965" i="1"/>
  <c r="AQ3964" i="1"/>
  <c r="AQ3963" i="1"/>
  <c r="AQ3962" i="1"/>
  <c r="AQ3961" i="1"/>
  <c r="AQ3960" i="1"/>
  <c r="AQ3959" i="1"/>
  <c r="AQ3958" i="1"/>
  <c r="AQ3957" i="1"/>
  <c r="AQ3956" i="1"/>
  <c r="AQ3955" i="1"/>
  <c r="AQ3954" i="1"/>
  <c r="AQ3953" i="1"/>
  <c r="AQ3952" i="1"/>
  <c r="AQ3951" i="1"/>
  <c r="AQ3950" i="1"/>
  <c r="AQ3949" i="1"/>
  <c r="AQ3948" i="1"/>
  <c r="AQ3947" i="1"/>
  <c r="AQ3946" i="1"/>
  <c r="AQ3945" i="1"/>
  <c r="AQ3944" i="1"/>
  <c r="AQ3943" i="1"/>
  <c r="AQ3942" i="1"/>
  <c r="AQ3941" i="1"/>
  <c r="AQ3940" i="1"/>
  <c r="AQ3939" i="1"/>
  <c r="AQ3938" i="1"/>
  <c r="AQ3937" i="1"/>
  <c r="AQ3936" i="1"/>
  <c r="AQ3935" i="1"/>
  <c r="AQ3934" i="1"/>
  <c r="AQ3933" i="1"/>
  <c r="AQ3932" i="1"/>
  <c r="AQ3931" i="1"/>
  <c r="AQ3930" i="1"/>
  <c r="AQ3929" i="1"/>
  <c r="AQ3928" i="1"/>
  <c r="AQ3927" i="1"/>
  <c r="AQ3926" i="1"/>
  <c r="AQ3925" i="1"/>
  <c r="AQ3924" i="1"/>
  <c r="AQ3923" i="1"/>
  <c r="AQ3922" i="1"/>
  <c r="AQ3921" i="1"/>
  <c r="AQ3920" i="1"/>
  <c r="AQ3919" i="1"/>
  <c r="AQ3918" i="1"/>
  <c r="AQ3917" i="1"/>
  <c r="AQ3916" i="1"/>
  <c r="AQ3915" i="1"/>
  <c r="AQ3914" i="1"/>
  <c r="AQ3913" i="1"/>
  <c r="AQ3912" i="1"/>
  <c r="AQ3911" i="1"/>
  <c r="AQ3910" i="1"/>
  <c r="AQ3909" i="1"/>
  <c r="AQ3908" i="1"/>
  <c r="AQ3907" i="1"/>
  <c r="AQ3906" i="1"/>
  <c r="AQ3905" i="1"/>
  <c r="AQ3904" i="1"/>
  <c r="AQ3903" i="1"/>
  <c r="AQ3902" i="1"/>
  <c r="AQ3901" i="1"/>
  <c r="AQ3900" i="1"/>
  <c r="AQ3899" i="1"/>
  <c r="AQ3898" i="1"/>
  <c r="AQ3897" i="1"/>
  <c r="AQ3896" i="1"/>
  <c r="AQ3895" i="1"/>
  <c r="AQ3894" i="1"/>
  <c r="AQ3893" i="1"/>
  <c r="AQ3892" i="1"/>
  <c r="AQ3891" i="1"/>
  <c r="AQ3890" i="1"/>
  <c r="AQ3889" i="1"/>
  <c r="AQ3888" i="1"/>
  <c r="AQ3887" i="1"/>
  <c r="AQ3886" i="1"/>
  <c r="AQ3885" i="1"/>
  <c r="AQ3884" i="1"/>
  <c r="AQ3883" i="1"/>
  <c r="AQ3882" i="1"/>
  <c r="AQ3881" i="1"/>
  <c r="AQ3880" i="1"/>
  <c r="AQ3879" i="1"/>
  <c r="AQ3878" i="1"/>
  <c r="AQ3877" i="1"/>
  <c r="AQ3876" i="1"/>
  <c r="AQ3875" i="1"/>
  <c r="AQ3874" i="1"/>
  <c r="AQ3873" i="1"/>
  <c r="AQ3872" i="1"/>
  <c r="AQ3871" i="1"/>
  <c r="AQ3870" i="1"/>
  <c r="AQ3869" i="1"/>
  <c r="AQ3868" i="1"/>
  <c r="AQ3867" i="1"/>
  <c r="AQ3866" i="1"/>
  <c r="AQ3865" i="1"/>
  <c r="AQ3864" i="1"/>
  <c r="AQ3863" i="1"/>
  <c r="AQ3862" i="1"/>
  <c r="AQ3861" i="1"/>
  <c r="AQ3860" i="1"/>
  <c r="AQ3859" i="1"/>
  <c r="AQ3858" i="1"/>
  <c r="AQ3857" i="1"/>
  <c r="AQ3856" i="1"/>
  <c r="AQ3855" i="1"/>
  <c r="AQ3854" i="1"/>
  <c r="AQ3853" i="1"/>
  <c r="AQ3852" i="1"/>
  <c r="AQ3851" i="1"/>
  <c r="AQ3850" i="1"/>
  <c r="AQ3849" i="1"/>
  <c r="AQ3848" i="1"/>
  <c r="AQ3847" i="1"/>
  <c r="AQ3846" i="1"/>
  <c r="AQ3845" i="1"/>
  <c r="AQ3844" i="1"/>
  <c r="AQ3843" i="1"/>
  <c r="AQ3842" i="1"/>
  <c r="AQ3841" i="1"/>
  <c r="AQ3840" i="1"/>
  <c r="AQ3839" i="1"/>
  <c r="AQ3838" i="1"/>
  <c r="AQ3837" i="1"/>
  <c r="AQ3836" i="1"/>
  <c r="AQ3835" i="1"/>
  <c r="AQ3834" i="1"/>
  <c r="AQ3833" i="1"/>
  <c r="AQ3832" i="1"/>
  <c r="AQ3831" i="1"/>
  <c r="AQ3830" i="1"/>
  <c r="AQ3829" i="1"/>
  <c r="AQ3828" i="1"/>
  <c r="AQ3827" i="1"/>
  <c r="AQ3826" i="1"/>
  <c r="AQ3825" i="1"/>
  <c r="AQ3824" i="1"/>
  <c r="AQ3823" i="1"/>
  <c r="AQ3822" i="1"/>
  <c r="AQ3821" i="1"/>
  <c r="AQ3820" i="1"/>
  <c r="AQ3819" i="1"/>
  <c r="AQ3818" i="1"/>
  <c r="AQ3817" i="1"/>
  <c r="AQ3816" i="1"/>
  <c r="AQ3815" i="1"/>
  <c r="AQ3814" i="1"/>
  <c r="AQ3813" i="1"/>
  <c r="AQ3812" i="1"/>
  <c r="AQ3811" i="1"/>
  <c r="AQ3810" i="1"/>
  <c r="AQ3809" i="1"/>
  <c r="AQ3808" i="1"/>
  <c r="AQ3807" i="1"/>
  <c r="AQ3806" i="1"/>
  <c r="AQ3805" i="1"/>
  <c r="AQ3804" i="1"/>
  <c r="AQ3803" i="1"/>
  <c r="AQ3802" i="1"/>
  <c r="AQ3801" i="1"/>
  <c r="AQ3800" i="1"/>
  <c r="AQ3799" i="1"/>
  <c r="AQ3798" i="1"/>
  <c r="AQ3797" i="1"/>
  <c r="AQ3796" i="1"/>
  <c r="AQ3795" i="1"/>
  <c r="AQ3794" i="1"/>
  <c r="AQ3793" i="1"/>
  <c r="AQ3792" i="1"/>
  <c r="AQ3791" i="1"/>
  <c r="AQ3790" i="1"/>
  <c r="AQ3789" i="1"/>
  <c r="AQ3788" i="1"/>
  <c r="AQ3787" i="1"/>
  <c r="AQ3786" i="1"/>
  <c r="AQ3785" i="1"/>
  <c r="AQ3784" i="1"/>
  <c r="AQ3783" i="1"/>
  <c r="AQ3782" i="1"/>
  <c r="AQ3781" i="1"/>
  <c r="AQ3780" i="1"/>
  <c r="AQ3779" i="1"/>
  <c r="AQ3778" i="1"/>
  <c r="AQ3777" i="1"/>
  <c r="AQ3776" i="1"/>
  <c r="AQ3775" i="1"/>
  <c r="AQ3774" i="1"/>
  <c r="AQ3773" i="1"/>
  <c r="AQ3772" i="1"/>
  <c r="AQ3771" i="1"/>
  <c r="AQ3770" i="1"/>
  <c r="AQ3769" i="1"/>
  <c r="AQ3768" i="1"/>
  <c r="AQ3767" i="1"/>
  <c r="AQ3766" i="1"/>
  <c r="AQ3765" i="1"/>
  <c r="AQ3764" i="1"/>
  <c r="AQ3763" i="1"/>
  <c r="AQ3762" i="1"/>
  <c r="AQ3761" i="1"/>
  <c r="AQ3760" i="1"/>
  <c r="AQ3759" i="1"/>
  <c r="AQ3758" i="1"/>
  <c r="AQ3757" i="1"/>
  <c r="AQ3756" i="1"/>
  <c r="AQ3755" i="1"/>
  <c r="AQ3754" i="1"/>
  <c r="AQ3753" i="1"/>
  <c r="AQ3752" i="1"/>
  <c r="AQ3751" i="1"/>
  <c r="AQ3750" i="1"/>
  <c r="AQ3749" i="1"/>
  <c r="AQ3748" i="1"/>
  <c r="AQ3747" i="1"/>
  <c r="AQ3746" i="1"/>
  <c r="AQ3745" i="1"/>
  <c r="AQ3744" i="1"/>
  <c r="AQ3743" i="1"/>
  <c r="AQ3742" i="1"/>
  <c r="AQ3741" i="1"/>
  <c r="AQ3740" i="1"/>
  <c r="AQ3739" i="1"/>
  <c r="AQ3738" i="1"/>
  <c r="AQ3737" i="1"/>
  <c r="AQ3736" i="1"/>
  <c r="AQ3735" i="1"/>
  <c r="AQ3734" i="1"/>
  <c r="AQ3733" i="1"/>
  <c r="AQ3732" i="1"/>
  <c r="AQ3731" i="1"/>
  <c r="AQ3730" i="1"/>
  <c r="AQ3729" i="1"/>
  <c r="AQ3728" i="1"/>
  <c r="AQ3727" i="1"/>
  <c r="AQ3726" i="1"/>
  <c r="AQ3725" i="1"/>
  <c r="AQ3724" i="1"/>
  <c r="AQ3723" i="1"/>
  <c r="AQ3722" i="1"/>
  <c r="AQ3721" i="1"/>
  <c r="AQ3720" i="1"/>
  <c r="AQ3719" i="1"/>
  <c r="AQ3718" i="1"/>
  <c r="AQ3717" i="1"/>
  <c r="AQ3716" i="1"/>
  <c r="AQ3715" i="1"/>
  <c r="AQ3714" i="1"/>
  <c r="AQ3713" i="1"/>
  <c r="AQ3712" i="1"/>
  <c r="AQ3711" i="1"/>
  <c r="AQ3710" i="1"/>
  <c r="AQ3709" i="1"/>
  <c r="AQ3708" i="1"/>
  <c r="AQ3707" i="1"/>
  <c r="AQ3706" i="1"/>
  <c r="AQ3705" i="1"/>
  <c r="AQ3704" i="1"/>
  <c r="AQ3703" i="1"/>
  <c r="AQ3702" i="1"/>
  <c r="AQ3701" i="1"/>
  <c r="AQ3700" i="1"/>
  <c r="AQ3699" i="1"/>
  <c r="AQ3698" i="1"/>
  <c r="AQ3697" i="1"/>
  <c r="AQ3696" i="1"/>
  <c r="AQ3695" i="1"/>
  <c r="AQ3694" i="1"/>
  <c r="AQ3693" i="1"/>
  <c r="AQ3692" i="1"/>
  <c r="AQ3691" i="1"/>
  <c r="AQ3690" i="1"/>
  <c r="AQ3689" i="1"/>
  <c r="AQ3688" i="1"/>
  <c r="AQ3687" i="1"/>
  <c r="AQ3686" i="1"/>
  <c r="AQ3685" i="1"/>
  <c r="AQ3684" i="1"/>
  <c r="AQ3683" i="1"/>
  <c r="AQ3682" i="1"/>
  <c r="AQ3681" i="1"/>
  <c r="AQ3680" i="1"/>
  <c r="AQ3679" i="1"/>
  <c r="AQ3678" i="1"/>
  <c r="AQ3677" i="1"/>
  <c r="AQ3676" i="1"/>
  <c r="AQ3675" i="1"/>
  <c r="AQ3674" i="1"/>
  <c r="AQ3673" i="1"/>
  <c r="AQ3672" i="1"/>
  <c r="AQ3671" i="1"/>
  <c r="AQ3670" i="1"/>
  <c r="AQ3669" i="1"/>
  <c r="AQ3668" i="1"/>
  <c r="AQ3667" i="1"/>
  <c r="AQ3666" i="1"/>
  <c r="AQ3665" i="1"/>
  <c r="AQ3664" i="1"/>
  <c r="AQ3663" i="1"/>
  <c r="AQ3662" i="1"/>
  <c r="AQ3661" i="1"/>
  <c r="AQ3660" i="1"/>
  <c r="AQ3659" i="1"/>
  <c r="AQ3658" i="1"/>
  <c r="AQ3657" i="1"/>
  <c r="AQ3656" i="1"/>
  <c r="AQ3655" i="1"/>
  <c r="AQ3654" i="1"/>
  <c r="AQ3653" i="1"/>
  <c r="AQ3652" i="1"/>
  <c r="AQ3651" i="1"/>
  <c r="AQ3650" i="1"/>
  <c r="AQ3649" i="1"/>
  <c r="AQ3648" i="1"/>
  <c r="AQ3647" i="1"/>
  <c r="AQ3646" i="1"/>
  <c r="AQ3645" i="1"/>
  <c r="AQ3644" i="1"/>
  <c r="AQ3643" i="1"/>
  <c r="AQ3642" i="1"/>
  <c r="AQ3641" i="1"/>
  <c r="AQ3640" i="1"/>
  <c r="AQ3639" i="1"/>
  <c r="AQ3638" i="1"/>
  <c r="AQ3637" i="1"/>
  <c r="AQ3636" i="1"/>
  <c r="AQ3635" i="1"/>
  <c r="AQ3634" i="1"/>
  <c r="AQ3633" i="1"/>
  <c r="AQ3632" i="1"/>
  <c r="AQ3631" i="1"/>
  <c r="AQ3630" i="1"/>
  <c r="AQ3629" i="1"/>
  <c r="AQ3628" i="1"/>
  <c r="AQ3627" i="1"/>
  <c r="AQ3626" i="1"/>
  <c r="AQ3625" i="1"/>
  <c r="AQ3624" i="1"/>
  <c r="AQ3623" i="1"/>
  <c r="AQ3622" i="1"/>
  <c r="AQ3621" i="1"/>
  <c r="AQ3620" i="1"/>
  <c r="AQ3619" i="1"/>
  <c r="AQ3618" i="1"/>
  <c r="AQ3617" i="1"/>
  <c r="AQ3616" i="1"/>
  <c r="AQ3615" i="1"/>
  <c r="AQ3614" i="1"/>
  <c r="AQ3613" i="1"/>
  <c r="AQ3612" i="1"/>
  <c r="AQ3611" i="1"/>
  <c r="AQ3610" i="1"/>
  <c r="AQ3609" i="1"/>
  <c r="AQ3608" i="1"/>
  <c r="AQ3607" i="1"/>
  <c r="AQ3606" i="1"/>
  <c r="AQ3605" i="1"/>
  <c r="AQ3604" i="1"/>
  <c r="AQ3603" i="1"/>
  <c r="AQ3602" i="1"/>
  <c r="AQ3601" i="1"/>
  <c r="AQ3600" i="1"/>
  <c r="AQ3599" i="1"/>
  <c r="AQ3598" i="1"/>
  <c r="AQ3597" i="1"/>
  <c r="AQ3596" i="1"/>
  <c r="AQ3595" i="1"/>
  <c r="AQ3594" i="1"/>
  <c r="AQ3593" i="1"/>
  <c r="AQ3592" i="1"/>
  <c r="AQ3591" i="1"/>
  <c r="AQ3590" i="1"/>
  <c r="AQ3589" i="1"/>
  <c r="AQ3588" i="1"/>
  <c r="AQ3587" i="1"/>
  <c r="AQ3586" i="1"/>
  <c r="AQ3585" i="1"/>
  <c r="AQ3584" i="1"/>
  <c r="AQ3583" i="1"/>
  <c r="AQ3582" i="1"/>
  <c r="AQ3581" i="1"/>
  <c r="AQ3580" i="1"/>
  <c r="AQ3579" i="1"/>
  <c r="AQ3578" i="1"/>
  <c r="AQ3577" i="1"/>
  <c r="AQ3576" i="1"/>
  <c r="AQ3575" i="1"/>
  <c r="AQ3574" i="1"/>
  <c r="AQ3573" i="1"/>
  <c r="AQ3572" i="1"/>
  <c r="AQ3571" i="1"/>
  <c r="AQ3570" i="1"/>
  <c r="AQ3569" i="1"/>
  <c r="AQ3568" i="1"/>
  <c r="AQ3567" i="1"/>
  <c r="AQ3566" i="1"/>
  <c r="AQ3565" i="1"/>
  <c r="AQ3564" i="1"/>
  <c r="AQ3563" i="1"/>
  <c r="AQ3562" i="1"/>
  <c r="AQ3561" i="1"/>
  <c r="AQ3560" i="1"/>
  <c r="AQ3559" i="1"/>
  <c r="AQ3558" i="1"/>
  <c r="AQ3557" i="1"/>
  <c r="AQ3556" i="1"/>
  <c r="AQ3555" i="1"/>
  <c r="AQ3554" i="1"/>
  <c r="AQ3553" i="1"/>
  <c r="AQ3552" i="1"/>
  <c r="AQ3551" i="1"/>
  <c r="AQ3550" i="1"/>
  <c r="AQ3549" i="1"/>
  <c r="AQ3548" i="1"/>
  <c r="AQ3547" i="1"/>
  <c r="AQ3546" i="1"/>
  <c r="AQ3545" i="1"/>
  <c r="AQ3544" i="1"/>
  <c r="AQ3543" i="1"/>
  <c r="AQ3542" i="1"/>
  <c r="AQ3541" i="1"/>
  <c r="AQ3540" i="1"/>
  <c r="AQ3539" i="1"/>
  <c r="AQ3538" i="1"/>
  <c r="AQ3537" i="1"/>
  <c r="AQ3536" i="1"/>
  <c r="AQ3535" i="1"/>
  <c r="AQ3534" i="1"/>
  <c r="AQ3533" i="1"/>
  <c r="AQ3532" i="1"/>
  <c r="AQ3531" i="1"/>
  <c r="AQ3530" i="1"/>
  <c r="AQ3529" i="1"/>
  <c r="AQ3528" i="1"/>
  <c r="AQ3527" i="1"/>
  <c r="AQ3526" i="1"/>
  <c r="AQ3525" i="1"/>
  <c r="AQ3524" i="1"/>
  <c r="AQ3523" i="1"/>
  <c r="AQ3522" i="1"/>
  <c r="AQ3521" i="1"/>
  <c r="AQ3520" i="1"/>
  <c r="AQ3519" i="1"/>
  <c r="AQ3518" i="1"/>
  <c r="AQ3517" i="1"/>
  <c r="AQ3516" i="1"/>
  <c r="AQ3515" i="1"/>
  <c r="AQ3514" i="1"/>
  <c r="AQ3513" i="1"/>
  <c r="AQ3512" i="1"/>
  <c r="AQ3511" i="1"/>
  <c r="AQ3510" i="1"/>
  <c r="AQ3509" i="1"/>
  <c r="AQ3508" i="1"/>
  <c r="AQ3507" i="1"/>
  <c r="AQ3506" i="1"/>
  <c r="AQ3505" i="1"/>
  <c r="AQ3504" i="1"/>
  <c r="AQ3503" i="1"/>
  <c r="AQ3502" i="1"/>
  <c r="AQ3501" i="1"/>
  <c r="AQ3500" i="1"/>
  <c r="AQ3499" i="1"/>
  <c r="AQ3498" i="1"/>
  <c r="AQ3497" i="1"/>
  <c r="AQ3496" i="1"/>
  <c r="AQ3495" i="1"/>
  <c r="AQ3494" i="1"/>
  <c r="AQ3493" i="1"/>
  <c r="AQ3492" i="1"/>
  <c r="AQ3491" i="1"/>
  <c r="AQ3490" i="1"/>
  <c r="AQ3489" i="1"/>
  <c r="AQ3488" i="1"/>
  <c r="AQ3487" i="1"/>
  <c r="AQ3486" i="1"/>
  <c r="AQ3485" i="1"/>
  <c r="AQ3484" i="1"/>
  <c r="AQ3483" i="1"/>
  <c r="AQ3482" i="1"/>
  <c r="AQ3481" i="1"/>
  <c r="AQ3480" i="1"/>
  <c r="AQ3479" i="1"/>
  <c r="AQ3478" i="1"/>
  <c r="AQ3477" i="1"/>
  <c r="AQ3476" i="1"/>
  <c r="AQ3475" i="1"/>
  <c r="AQ3474" i="1"/>
  <c r="AQ3473" i="1"/>
  <c r="AQ3472" i="1"/>
  <c r="AQ3471" i="1"/>
  <c r="AQ3470" i="1"/>
  <c r="AQ3469" i="1"/>
  <c r="AQ3468" i="1"/>
  <c r="AQ3467" i="1"/>
  <c r="AQ3466" i="1"/>
  <c r="AQ3465" i="1"/>
  <c r="AQ3464" i="1"/>
  <c r="AQ3463" i="1"/>
  <c r="AQ3462" i="1"/>
  <c r="AQ3461" i="1"/>
  <c r="AQ3460" i="1"/>
  <c r="AQ3459" i="1"/>
  <c r="AQ3458" i="1"/>
  <c r="AQ3457" i="1"/>
  <c r="AQ3456" i="1"/>
  <c r="AQ3455" i="1"/>
  <c r="AQ3454" i="1"/>
  <c r="AQ3453" i="1"/>
  <c r="AQ3452" i="1"/>
  <c r="AQ3451" i="1"/>
  <c r="AQ3450" i="1"/>
  <c r="AQ3449" i="1"/>
  <c r="AQ3448" i="1"/>
  <c r="AQ3447" i="1"/>
  <c r="AQ3446" i="1"/>
  <c r="AQ3445" i="1"/>
  <c r="AQ3444" i="1"/>
  <c r="AQ3443" i="1"/>
  <c r="AQ3442" i="1"/>
  <c r="AQ3441" i="1"/>
  <c r="AQ3440" i="1"/>
  <c r="AQ3439" i="1"/>
  <c r="AQ3438" i="1"/>
  <c r="AQ3437" i="1"/>
  <c r="AQ3436" i="1"/>
  <c r="AQ3435" i="1"/>
  <c r="AQ3434" i="1"/>
  <c r="AQ3433" i="1"/>
  <c r="AQ3432" i="1"/>
  <c r="AQ3431" i="1"/>
  <c r="AQ3430" i="1"/>
  <c r="AQ3429" i="1"/>
  <c r="AQ3428" i="1"/>
  <c r="AQ3427" i="1"/>
  <c r="AQ3426" i="1"/>
  <c r="AQ3425" i="1"/>
  <c r="AQ3424" i="1"/>
  <c r="AQ3423" i="1"/>
  <c r="AQ3422" i="1"/>
  <c r="AQ3421" i="1"/>
  <c r="AQ3420" i="1"/>
  <c r="AQ3419" i="1"/>
  <c r="AQ3418" i="1"/>
  <c r="AQ3417" i="1"/>
  <c r="AQ3416" i="1"/>
  <c r="AQ3415" i="1"/>
  <c r="AQ3414" i="1"/>
  <c r="AQ3413" i="1"/>
  <c r="AQ3412" i="1"/>
  <c r="AQ3411" i="1"/>
  <c r="AQ3410" i="1"/>
  <c r="AQ3409" i="1"/>
  <c r="AQ3408" i="1"/>
  <c r="AQ3407" i="1"/>
  <c r="AQ3406" i="1"/>
  <c r="AQ3405" i="1"/>
  <c r="AQ3404" i="1"/>
  <c r="AQ3403" i="1"/>
  <c r="AQ3402" i="1"/>
  <c r="AQ3401" i="1"/>
  <c r="AQ3400" i="1"/>
  <c r="AQ3399" i="1"/>
  <c r="AQ3398" i="1"/>
  <c r="AQ3397" i="1"/>
  <c r="AQ3396" i="1"/>
  <c r="AQ3395" i="1"/>
  <c r="AQ3394" i="1"/>
  <c r="AQ3393" i="1"/>
  <c r="AQ3392" i="1"/>
  <c r="AQ3391" i="1"/>
  <c r="AQ3390" i="1"/>
  <c r="AQ3389" i="1"/>
  <c r="AQ3388" i="1"/>
  <c r="AQ3387" i="1"/>
  <c r="AQ3386" i="1"/>
  <c r="AQ3385" i="1"/>
  <c r="AQ3384" i="1"/>
  <c r="AQ3383" i="1"/>
  <c r="AQ3382" i="1"/>
  <c r="AQ3381" i="1"/>
  <c r="AQ3380" i="1"/>
  <c r="AQ3379" i="1"/>
  <c r="AQ3378" i="1"/>
  <c r="AQ3377" i="1"/>
  <c r="AQ3376" i="1"/>
  <c r="AQ3375" i="1"/>
  <c r="AQ3374" i="1"/>
  <c r="AQ3373" i="1"/>
  <c r="AQ3372" i="1"/>
  <c r="AQ3371" i="1"/>
  <c r="AQ3370" i="1"/>
  <c r="AQ3369" i="1"/>
  <c r="AQ3368" i="1"/>
  <c r="AQ3367" i="1"/>
  <c r="AQ3366" i="1"/>
  <c r="AQ3365" i="1"/>
  <c r="AQ3364" i="1"/>
  <c r="AQ3363" i="1"/>
  <c r="AQ3362" i="1"/>
  <c r="AQ3361" i="1"/>
  <c r="AQ3360" i="1"/>
  <c r="AQ3359" i="1"/>
  <c r="AQ3358" i="1"/>
  <c r="AQ3357" i="1"/>
  <c r="AQ3356" i="1"/>
  <c r="AQ3355" i="1"/>
  <c r="AQ3354" i="1"/>
  <c r="AQ3353" i="1"/>
  <c r="AQ3352" i="1"/>
  <c r="AQ3351" i="1"/>
  <c r="AQ3350" i="1"/>
  <c r="AQ3349" i="1"/>
  <c r="AQ3348" i="1"/>
  <c r="AQ3347" i="1"/>
  <c r="AQ3346" i="1"/>
  <c r="AQ3345" i="1"/>
  <c r="AQ3344" i="1"/>
  <c r="AQ3343" i="1"/>
  <c r="AQ3342" i="1"/>
  <c r="AQ3341" i="1"/>
  <c r="AQ3340" i="1"/>
  <c r="AQ3339" i="1"/>
  <c r="AQ3338" i="1"/>
  <c r="AQ3337" i="1"/>
  <c r="AQ3336" i="1"/>
  <c r="AQ3335" i="1"/>
  <c r="AQ3334" i="1"/>
  <c r="AQ3333" i="1"/>
  <c r="AQ3332" i="1"/>
  <c r="AQ3331" i="1"/>
  <c r="AQ3330" i="1"/>
  <c r="AQ3329" i="1"/>
  <c r="AQ3328" i="1"/>
  <c r="AQ3327" i="1"/>
  <c r="AQ3326" i="1"/>
  <c r="AQ3325" i="1"/>
  <c r="AQ3324" i="1"/>
  <c r="AQ3323" i="1"/>
  <c r="AQ3322" i="1"/>
  <c r="AQ3321" i="1"/>
  <c r="AQ3320" i="1"/>
  <c r="AQ3319" i="1"/>
  <c r="AQ3318" i="1"/>
  <c r="AQ3317" i="1"/>
  <c r="AQ3316" i="1"/>
  <c r="AQ3315" i="1"/>
  <c r="AQ3314" i="1"/>
  <c r="AQ3313" i="1"/>
  <c r="AQ3312" i="1"/>
  <c r="AQ3311" i="1"/>
  <c r="AQ3310" i="1"/>
  <c r="AQ3309" i="1"/>
  <c r="AQ3308" i="1"/>
  <c r="AQ3307" i="1"/>
  <c r="AQ3306" i="1"/>
  <c r="AQ3305" i="1"/>
  <c r="AQ3304" i="1"/>
  <c r="AQ3303" i="1"/>
  <c r="AQ3302" i="1"/>
  <c r="AQ3301" i="1"/>
  <c r="AQ3300" i="1"/>
  <c r="AQ3299" i="1"/>
  <c r="AQ3298" i="1"/>
  <c r="AQ3297" i="1"/>
  <c r="AQ3296" i="1"/>
  <c r="AQ3295" i="1"/>
  <c r="AQ3294" i="1"/>
  <c r="AQ3293" i="1"/>
  <c r="AQ3292" i="1"/>
  <c r="AQ3291" i="1"/>
  <c r="AQ3290" i="1"/>
  <c r="AQ3289" i="1"/>
  <c r="AQ3288" i="1"/>
  <c r="AQ3287" i="1"/>
  <c r="AQ3286" i="1"/>
  <c r="AQ3285" i="1"/>
  <c r="AQ3284" i="1"/>
  <c r="AQ3283" i="1"/>
  <c r="AQ3282" i="1"/>
  <c r="AQ3281" i="1"/>
  <c r="AQ3280" i="1"/>
  <c r="AQ3279" i="1"/>
  <c r="AQ3278" i="1"/>
  <c r="AQ3277" i="1"/>
  <c r="AQ3276" i="1"/>
  <c r="AQ3275" i="1"/>
  <c r="AQ3274" i="1"/>
  <c r="AQ3273" i="1"/>
  <c r="AQ3272" i="1"/>
  <c r="AQ3271" i="1"/>
  <c r="AQ3270" i="1"/>
  <c r="AQ3269" i="1"/>
  <c r="AQ3268" i="1"/>
  <c r="AQ3267" i="1"/>
  <c r="AQ3266" i="1"/>
  <c r="AQ3265" i="1"/>
  <c r="AQ3264" i="1"/>
  <c r="AQ3263" i="1"/>
  <c r="AQ3262" i="1"/>
  <c r="AQ3261" i="1"/>
  <c r="AQ3260" i="1"/>
  <c r="AQ3259" i="1"/>
  <c r="AQ3258" i="1"/>
  <c r="AQ3257" i="1"/>
  <c r="AQ3256" i="1"/>
  <c r="AQ3255" i="1"/>
  <c r="AQ3254" i="1"/>
  <c r="AQ3253" i="1"/>
  <c r="AQ3252" i="1"/>
  <c r="AQ3251" i="1"/>
  <c r="AQ3250" i="1"/>
  <c r="AQ3249" i="1"/>
  <c r="AQ3248" i="1"/>
  <c r="AQ3247" i="1"/>
  <c r="AQ3246" i="1"/>
  <c r="AQ3245" i="1"/>
  <c r="AQ3244" i="1"/>
  <c r="AQ3243" i="1"/>
  <c r="AQ3242" i="1"/>
  <c r="AQ3241" i="1"/>
  <c r="AQ3240" i="1"/>
  <c r="AQ3239" i="1"/>
  <c r="AQ3238" i="1"/>
  <c r="AQ3237" i="1"/>
  <c r="AQ3236" i="1"/>
  <c r="AQ3235" i="1"/>
  <c r="AQ3234" i="1"/>
  <c r="AQ3233" i="1"/>
  <c r="AQ3232" i="1"/>
  <c r="AQ3231" i="1"/>
  <c r="AQ3230" i="1"/>
  <c r="AQ3229" i="1"/>
  <c r="AQ3228" i="1"/>
  <c r="AQ3227" i="1"/>
  <c r="AQ3226" i="1"/>
  <c r="AQ3225" i="1"/>
  <c r="AQ3224" i="1"/>
  <c r="AQ3223" i="1"/>
  <c r="AQ3222" i="1"/>
  <c r="AQ3221" i="1"/>
  <c r="AQ3220" i="1"/>
  <c r="AQ3219" i="1"/>
  <c r="AQ3218" i="1"/>
  <c r="AQ3217" i="1"/>
  <c r="AQ3216" i="1"/>
  <c r="AQ3215" i="1"/>
  <c r="AQ3214" i="1"/>
  <c r="AQ3213" i="1"/>
  <c r="AQ3212" i="1"/>
  <c r="AQ3211" i="1"/>
  <c r="AQ3210" i="1"/>
  <c r="AQ3209" i="1"/>
  <c r="AQ3208" i="1"/>
  <c r="AQ3207" i="1"/>
  <c r="AQ3206" i="1"/>
  <c r="AQ3205" i="1"/>
  <c r="AQ3204" i="1"/>
  <c r="AQ3203" i="1"/>
  <c r="AQ3202" i="1"/>
  <c r="AQ3201" i="1"/>
  <c r="AQ3200" i="1"/>
  <c r="AQ3199" i="1"/>
  <c r="AQ3198" i="1"/>
  <c r="AQ3197" i="1"/>
  <c r="AQ3196" i="1"/>
  <c r="AQ3195" i="1"/>
  <c r="AQ3194" i="1"/>
  <c r="AQ3193" i="1"/>
  <c r="AQ3192" i="1"/>
  <c r="AQ3191" i="1"/>
  <c r="AQ3190" i="1"/>
  <c r="AQ3189" i="1"/>
  <c r="AQ3188" i="1"/>
  <c r="AQ3187" i="1"/>
  <c r="AQ3186" i="1"/>
  <c r="AQ3185" i="1"/>
  <c r="AQ3184" i="1"/>
  <c r="AQ3183" i="1"/>
  <c r="AQ3182" i="1"/>
  <c r="AQ3181" i="1"/>
  <c r="AQ3180" i="1"/>
  <c r="AQ3179" i="1"/>
  <c r="AQ3178" i="1"/>
  <c r="AQ3177" i="1"/>
  <c r="AQ3176" i="1"/>
  <c r="AQ3175" i="1"/>
  <c r="AQ3174" i="1"/>
  <c r="AQ3173" i="1"/>
  <c r="AQ3172" i="1"/>
  <c r="AQ3171" i="1"/>
  <c r="AQ3170" i="1"/>
  <c r="AQ3169" i="1"/>
  <c r="AQ3168" i="1"/>
  <c r="AQ3167" i="1"/>
  <c r="AQ3166" i="1"/>
  <c r="AQ3165" i="1"/>
  <c r="AQ3164" i="1"/>
  <c r="AQ3163" i="1"/>
  <c r="AQ3162" i="1"/>
  <c r="AQ3161" i="1"/>
  <c r="AQ3160" i="1"/>
  <c r="AQ3159" i="1"/>
  <c r="AQ3158" i="1"/>
  <c r="AQ3157" i="1"/>
  <c r="AQ3156" i="1"/>
  <c r="AQ3155" i="1"/>
  <c r="AQ3154" i="1"/>
  <c r="AQ3153" i="1"/>
  <c r="AQ3152" i="1"/>
  <c r="AQ3151" i="1"/>
  <c r="AQ3150" i="1"/>
  <c r="AQ3149" i="1"/>
  <c r="AQ3148" i="1"/>
  <c r="AQ3147" i="1"/>
  <c r="AQ3146" i="1"/>
  <c r="AQ3145" i="1"/>
  <c r="AQ3144" i="1"/>
  <c r="AQ3143" i="1"/>
  <c r="AQ3142" i="1"/>
  <c r="AQ3141" i="1"/>
  <c r="AQ3140" i="1"/>
  <c r="AQ3139" i="1"/>
  <c r="AQ3138" i="1"/>
  <c r="AQ3137" i="1"/>
  <c r="AQ3136" i="1"/>
  <c r="AQ3135" i="1"/>
  <c r="AQ3134" i="1"/>
  <c r="AQ3133" i="1"/>
  <c r="AQ3132" i="1"/>
  <c r="AQ3131" i="1"/>
  <c r="AQ3130" i="1"/>
  <c r="AQ3129" i="1"/>
  <c r="AQ3128" i="1"/>
  <c r="AQ3127" i="1"/>
  <c r="AQ3126" i="1"/>
  <c r="AQ3125" i="1"/>
  <c r="AQ3124" i="1"/>
  <c r="AQ3123" i="1"/>
  <c r="AQ3122" i="1"/>
  <c r="AQ3121" i="1"/>
  <c r="AQ3120" i="1"/>
  <c r="AQ3119" i="1"/>
  <c r="AQ3118" i="1"/>
  <c r="AQ3117" i="1"/>
  <c r="AQ3116" i="1"/>
  <c r="AQ3115" i="1"/>
  <c r="AQ3114" i="1"/>
  <c r="AQ3113" i="1"/>
  <c r="AQ3112" i="1"/>
  <c r="AQ3111" i="1"/>
  <c r="AQ3110" i="1"/>
  <c r="AQ3109" i="1"/>
  <c r="AQ3108" i="1"/>
  <c r="AQ3107" i="1"/>
  <c r="AQ3106" i="1"/>
  <c r="AQ3105" i="1"/>
  <c r="AQ3104" i="1"/>
  <c r="AQ3103" i="1"/>
  <c r="AQ3102" i="1"/>
  <c r="AQ3101" i="1"/>
  <c r="AQ3100" i="1"/>
  <c r="AQ3099" i="1"/>
  <c r="AQ3098" i="1"/>
  <c r="AQ3097" i="1"/>
  <c r="AQ3096" i="1"/>
  <c r="AQ3095" i="1"/>
  <c r="AQ3094" i="1"/>
  <c r="AQ3093" i="1"/>
  <c r="AQ3092" i="1"/>
  <c r="AQ3091" i="1"/>
  <c r="AQ3090" i="1"/>
  <c r="AQ3089" i="1"/>
  <c r="AQ3088" i="1"/>
  <c r="AQ3087" i="1"/>
  <c r="AQ3086" i="1"/>
  <c r="AQ3085" i="1"/>
  <c r="AQ3084" i="1"/>
  <c r="AQ3083" i="1"/>
  <c r="AQ3082" i="1"/>
  <c r="AQ3081" i="1"/>
  <c r="AQ3080" i="1"/>
  <c r="AQ3079" i="1"/>
  <c r="AQ3078" i="1"/>
  <c r="AQ3077" i="1"/>
  <c r="AQ3076" i="1"/>
  <c r="AQ3075" i="1"/>
  <c r="AQ3074" i="1"/>
  <c r="AQ3073" i="1"/>
  <c r="AQ3072" i="1"/>
  <c r="AQ3071" i="1"/>
  <c r="AQ3070" i="1"/>
  <c r="AQ3069" i="1"/>
  <c r="AQ3068" i="1"/>
  <c r="AQ3067" i="1"/>
  <c r="AQ3066" i="1"/>
  <c r="AQ3065" i="1"/>
  <c r="AQ3064" i="1"/>
  <c r="AQ3063" i="1"/>
  <c r="AQ3062" i="1"/>
  <c r="AQ3061" i="1"/>
  <c r="AQ3060" i="1"/>
  <c r="AQ3059" i="1"/>
  <c r="AQ3058" i="1"/>
  <c r="AQ3057" i="1"/>
  <c r="AQ3056" i="1"/>
  <c r="AQ3055" i="1"/>
  <c r="AQ3054" i="1"/>
  <c r="AQ3053" i="1"/>
  <c r="AQ3052" i="1"/>
  <c r="AQ3051" i="1"/>
  <c r="AQ3050" i="1"/>
  <c r="AQ3049" i="1"/>
  <c r="AQ3048" i="1"/>
  <c r="AQ3047" i="1"/>
  <c r="AQ3046" i="1"/>
  <c r="AQ3045" i="1"/>
  <c r="AQ3044" i="1"/>
  <c r="AQ3043" i="1"/>
  <c r="AQ3042" i="1"/>
  <c r="AQ3041" i="1"/>
  <c r="AQ3040" i="1"/>
  <c r="AQ3039" i="1"/>
  <c r="AQ3038" i="1"/>
  <c r="AQ3037" i="1"/>
  <c r="AQ3036" i="1"/>
  <c r="AQ3035" i="1"/>
  <c r="AQ3034" i="1"/>
  <c r="AQ3033" i="1"/>
  <c r="AQ3032" i="1"/>
  <c r="AQ3031" i="1"/>
  <c r="AQ3030" i="1"/>
  <c r="AQ3029" i="1"/>
  <c r="AQ3028" i="1"/>
  <c r="AQ3027" i="1"/>
  <c r="AQ3026" i="1"/>
  <c r="AQ3025" i="1"/>
  <c r="AQ3024" i="1"/>
  <c r="AQ3023" i="1"/>
  <c r="AQ3022" i="1"/>
  <c r="AQ3021" i="1"/>
  <c r="AQ3020" i="1"/>
  <c r="AQ3019" i="1"/>
  <c r="AQ3018" i="1"/>
  <c r="AQ3017" i="1"/>
  <c r="AQ3016" i="1"/>
  <c r="AQ3015" i="1"/>
  <c r="AQ3014" i="1"/>
  <c r="AQ3013" i="1"/>
  <c r="AQ3012" i="1"/>
  <c r="AQ3011" i="1"/>
  <c r="AQ3010" i="1"/>
  <c r="AQ3009" i="1"/>
  <c r="AQ3008" i="1"/>
  <c r="AQ3007" i="1"/>
  <c r="AQ3006" i="1"/>
  <c r="AQ3005" i="1"/>
  <c r="AQ3004" i="1"/>
  <c r="AQ3003" i="1"/>
  <c r="AQ3002" i="1"/>
  <c r="AQ3001" i="1"/>
  <c r="AQ3000" i="1"/>
  <c r="AQ2999" i="1"/>
  <c r="AQ2998" i="1"/>
  <c r="AQ2997" i="1"/>
  <c r="AQ2996" i="1"/>
  <c r="AQ2995" i="1"/>
  <c r="AQ2994" i="1"/>
  <c r="AQ2993" i="1"/>
  <c r="AQ2992" i="1"/>
  <c r="AQ2991" i="1"/>
  <c r="AQ2990" i="1"/>
  <c r="AQ2989" i="1"/>
  <c r="AQ2988" i="1"/>
  <c r="AQ2987" i="1"/>
  <c r="AQ2986" i="1"/>
  <c r="AQ2985" i="1"/>
  <c r="AQ2984" i="1"/>
  <c r="AQ2983" i="1"/>
  <c r="AQ2982" i="1"/>
  <c r="AQ2981" i="1"/>
  <c r="AQ2980" i="1"/>
  <c r="AQ2979" i="1"/>
  <c r="AQ2978" i="1"/>
  <c r="AQ2977" i="1"/>
  <c r="AQ2976" i="1"/>
  <c r="AQ2975" i="1"/>
  <c r="AQ2974" i="1"/>
  <c r="AQ2973" i="1"/>
  <c r="AQ2972" i="1"/>
  <c r="AQ2971" i="1"/>
  <c r="AQ2970" i="1"/>
  <c r="AQ2969" i="1"/>
  <c r="AQ2968" i="1"/>
  <c r="AQ2967" i="1"/>
  <c r="AQ2966" i="1"/>
  <c r="AQ2965" i="1"/>
  <c r="AQ2964" i="1"/>
  <c r="AQ2963" i="1"/>
  <c r="AQ2962" i="1"/>
  <c r="AQ2961" i="1"/>
  <c r="AQ2960" i="1"/>
  <c r="AQ2959" i="1"/>
  <c r="AQ2958" i="1"/>
  <c r="AQ2957" i="1"/>
  <c r="AQ2956" i="1"/>
  <c r="AQ2955" i="1"/>
  <c r="AQ2954" i="1"/>
  <c r="AQ2953" i="1"/>
  <c r="AQ2952" i="1"/>
  <c r="AQ2951" i="1"/>
  <c r="AQ2950" i="1"/>
  <c r="AQ2949" i="1"/>
  <c r="AQ2948" i="1"/>
  <c r="AQ2947" i="1"/>
  <c r="AQ2946" i="1"/>
  <c r="AQ2945" i="1"/>
  <c r="AQ2944" i="1"/>
  <c r="AQ2943" i="1"/>
  <c r="AQ2942" i="1"/>
  <c r="AQ2941" i="1"/>
  <c r="AQ2940" i="1"/>
  <c r="AQ2939" i="1"/>
  <c r="AQ2938" i="1"/>
  <c r="AQ2937" i="1"/>
  <c r="AQ2936" i="1"/>
  <c r="AQ2935" i="1"/>
  <c r="AQ2934" i="1"/>
  <c r="AQ2933" i="1"/>
  <c r="AQ2932" i="1"/>
  <c r="AQ2931" i="1"/>
  <c r="AQ2930" i="1"/>
  <c r="AQ2929" i="1"/>
  <c r="AQ2928" i="1"/>
  <c r="AQ2927" i="1"/>
  <c r="AQ2926" i="1"/>
  <c r="AQ2925" i="1"/>
  <c r="AQ2924" i="1"/>
  <c r="AQ2923" i="1"/>
  <c r="AQ2922" i="1"/>
  <c r="AQ2921" i="1"/>
  <c r="AQ2920" i="1"/>
  <c r="AQ2919" i="1"/>
  <c r="AQ2918" i="1"/>
  <c r="AQ2917" i="1"/>
  <c r="AQ2916" i="1"/>
  <c r="AQ2915" i="1"/>
  <c r="AQ2914" i="1"/>
  <c r="AQ2913" i="1"/>
  <c r="AQ2912" i="1"/>
  <c r="AQ2911" i="1"/>
  <c r="AQ2910" i="1"/>
  <c r="AQ2909" i="1"/>
  <c r="AQ2908" i="1"/>
  <c r="AQ2907" i="1"/>
  <c r="AQ2906" i="1"/>
  <c r="AQ2905" i="1"/>
  <c r="AQ2904" i="1"/>
  <c r="AQ2903" i="1"/>
  <c r="AQ2902" i="1"/>
  <c r="AQ2901" i="1"/>
  <c r="AQ2900" i="1"/>
  <c r="AQ2899" i="1"/>
  <c r="AQ2898" i="1"/>
  <c r="AQ2897" i="1"/>
  <c r="AQ2896" i="1"/>
  <c r="AQ2895" i="1"/>
  <c r="AQ2894" i="1"/>
  <c r="AQ2893" i="1"/>
  <c r="AQ2892" i="1"/>
  <c r="AQ2891" i="1"/>
  <c r="AQ2890" i="1"/>
  <c r="AQ2889" i="1"/>
  <c r="AQ2888" i="1"/>
  <c r="AQ2887" i="1"/>
  <c r="AQ2886" i="1"/>
  <c r="AQ2885" i="1"/>
  <c r="AQ2884" i="1"/>
  <c r="AQ2883" i="1"/>
  <c r="AQ2882" i="1"/>
  <c r="AQ2881" i="1"/>
  <c r="AQ2880" i="1"/>
  <c r="AQ2879" i="1"/>
  <c r="AQ2878" i="1"/>
  <c r="AQ2877" i="1"/>
  <c r="AQ2876" i="1"/>
  <c r="AQ2875" i="1"/>
  <c r="AQ2874" i="1"/>
  <c r="AQ2873" i="1"/>
  <c r="AQ2872" i="1"/>
  <c r="AQ2871" i="1"/>
  <c r="AQ2870" i="1"/>
  <c r="AQ2869" i="1"/>
  <c r="AQ2868" i="1"/>
  <c r="AQ2867" i="1"/>
  <c r="AQ2866" i="1"/>
  <c r="AQ2865" i="1"/>
  <c r="AQ2864" i="1"/>
  <c r="AQ2863" i="1"/>
  <c r="AQ2862" i="1"/>
  <c r="AQ2861" i="1"/>
  <c r="AQ2860" i="1"/>
  <c r="AQ2859" i="1"/>
  <c r="AQ2858" i="1"/>
  <c r="AQ2857" i="1"/>
  <c r="AQ2856" i="1"/>
  <c r="AQ2855" i="1"/>
  <c r="AQ2854" i="1"/>
  <c r="AQ2853" i="1"/>
  <c r="AQ2852" i="1"/>
  <c r="AQ2851" i="1"/>
  <c r="AQ2850" i="1"/>
  <c r="AQ2849" i="1"/>
  <c r="AQ2848" i="1"/>
  <c r="AQ2847" i="1"/>
  <c r="AQ2846" i="1"/>
  <c r="AQ2845" i="1"/>
  <c r="AQ2844" i="1"/>
  <c r="AQ2843" i="1"/>
  <c r="AQ2842" i="1"/>
  <c r="AQ2841" i="1"/>
  <c r="AQ2840" i="1"/>
  <c r="AQ2839" i="1"/>
  <c r="AQ2838" i="1"/>
  <c r="AQ2837" i="1"/>
  <c r="AQ2836" i="1"/>
  <c r="AQ2835" i="1"/>
  <c r="AQ2834" i="1"/>
  <c r="AQ2833" i="1"/>
  <c r="AQ2832" i="1"/>
  <c r="AQ2831" i="1"/>
  <c r="AQ2830" i="1"/>
  <c r="AQ2829" i="1"/>
  <c r="AQ2828" i="1"/>
  <c r="AQ2827" i="1"/>
  <c r="AQ2826" i="1"/>
  <c r="AQ2825" i="1"/>
  <c r="AQ2824" i="1"/>
  <c r="AQ2823" i="1"/>
  <c r="AQ2822" i="1"/>
  <c r="AQ2821" i="1"/>
  <c r="AQ2820" i="1"/>
  <c r="AQ2819" i="1"/>
  <c r="AQ2818" i="1"/>
  <c r="AQ2817" i="1"/>
  <c r="AQ2816" i="1"/>
  <c r="AQ2815" i="1"/>
  <c r="AQ2814" i="1"/>
  <c r="AQ2813" i="1"/>
  <c r="AQ2812" i="1"/>
  <c r="AQ2811" i="1"/>
  <c r="AQ2810" i="1"/>
  <c r="AQ2809" i="1"/>
  <c r="AQ2808" i="1"/>
  <c r="AQ2807" i="1"/>
  <c r="AQ2806" i="1"/>
  <c r="AQ2805" i="1"/>
  <c r="AQ2804" i="1"/>
  <c r="AQ2803" i="1"/>
  <c r="AQ2802" i="1"/>
  <c r="AQ2801" i="1"/>
  <c r="AQ2800" i="1"/>
  <c r="AQ2799" i="1"/>
  <c r="AQ2798" i="1"/>
  <c r="AQ2797" i="1"/>
  <c r="AQ2796" i="1"/>
  <c r="AQ2795" i="1"/>
  <c r="AQ2794" i="1"/>
  <c r="AQ2793" i="1"/>
  <c r="AQ2792" i="1"/>
  <c r="AQ2791" i="1"/>
  <c r="AQ2790" i="1"/>
  <c r="AQ2789" i="1"/>
  <c r="AQ2788" i="1"/>
  <c r="AQ2787" i="1"/>
  <c r="AQ2786" i="1"/>
  <c r="AQ2785" i="1"/>
  <c r="AQ2784" i="1"/>
  <c r="AQ2783" i="1"/>
  <c r="AQ2782" i="1"/>
  <c r="AQ2781" i="1"/>
  <c r="AQ2780" i="1"/>
  <c r="AQ2779" i="1"/>
  <c r="AQ2778" i="1"/>
  <c r="AQ2777" i="1"/>
  <c r="AQ2776" i="1"/>
  <c r="AQ2775" i="1"/>
  <c r="AQ2774" i="1"/>
  <c r="AQ2773" i="1"/>
  <c r="AQ2772" i="1"/>
  <c r="AQ2771" i="1"/>
  <c r="AQ2770" i="1"/>
  <c r="AQ2769" i="1"/>
  <c r="AQ2768" i="1"/>
  <c r="AQ2767" i="1"/>
  <c r="AQ2766" i="1"/>
  <c r="AQ2765" i="1"/>
  <c r="AQ2764" i="1"/>
  <c r="AQ2763" i="1"/>
  <c r="AQ2762" i="1"/>
  <c r="AQ2761" i="1"/>
  <c r="AQ2760" i="1"/>
  <c r="AQ2759" i="1"/>
  <c r="AQ2758" i="1"/>
  <c r="AQ2757" i="1"/>
  <c r="AQ2756" i="1"/>
  <c r="AQ2755" i="1"/>
  <c r="AQ2754" i="1"/>
  <c r="AQ2753" i="1"/>
  <c r="AQ2752" i="1"/>
  <c r="AQ2751" i="1"/>
  <c r="AQ2750" i="1"/>
  <c r="AQ2749" i="1"/>
  <c r="AQ2748" i="1"/>
  <c r="AQ2747" i="1"/>
  <c r="AQ2746" i="1"/>
  <c r="AQ2745" i="1"/>
  <c r="AQ2744" i="1"/>
  <c r="AQ2743" i="1"/>
  <c r="AQ2742" i="1"/>
  <c r="AQ2741" i="1"/>
  <c r="AQ2740" i="1"/>
  <c r="AQ2739" i="1"/>
  <c r="AQ2738" i="1"/>
  <c r="AQ2737" i="1"/>
  <c r="AQ2736" i="1"/>
  <c r="AQ2735" i="1"/>
  <c r="AQ2734" i="1"/>
  <c r="AQ2733" i="1"/>
  <c r="AQ2732" i="1"/>
  <c r="AQ2731" i="1"/>
  <c r="AQ2730" i="1"/>
  <c r="AQ2729" i="1"/>
  <c r="AQ2728" i="1"/>
  <c r="AQ2727" i="1"/>
  <c r="AQ2726" i="1"/>
  <c r="AQ2725" i="1"/>
  <c r="AQ2724" i="1"/>
  <c r="AQ2723" i="1"/>
  <c r="AQ2722" i="1"/>
  <c r="AQ2721" i="1"/>
  <c r="AQ2720" i="1"/>
  <c r="AQ2719" i="1"/>
  <c r="AQ2718" i="1"/>
  <c r="AQ2717" i="1"/>
  <c r="AQ2716" i="1"/>
  <c r="AQ2715" i="1"/>
  <c r="AQ2714" i="1"/>
  <c r="AQ2713" i="1"/>
  <c r="AQ2712" i="1"/>
  <c r="AQ2711" i="1"/>
  <c r="AQ2710" i="1"/>
  <c r="AQ2709" i="1"/>
  <c r="AQ2708" i="1"/>
  <c r="AQ2707" i="1"/>
  <c r="AQ2706" i="1"/>
  <c r="AQ2705" i="1"/>
  <c r="AQ2704" i="1"/>
  <c r="AQ2703" i="1"/>
  <c r="AQ2702" i="1"/>
  <c r="AQ2701" i="1"/>
  <c r="AQ2700" i="1"/>
  <c r="AQ2699" i="1"/>
  <c r="AQ2698" i="1"/>
  <c r="AQ2697" i="1"/>
  <c r="AQ2696" i="1"/>
  <c r="AQ2695" i="1"/>
  <c r="AQ2694" i="1"/>
  <c r="AQ2693" i="1"/>
  <c r="AQ2692" i="1"/>
  <c r="AQ2691" i="1"/>
  <c r="AQ2690" i="1"/>
  <c r="AQ2689" i="1"/>
  <c r="AQ2688" i="1"/>
  <c r="AQ2687" i="1"/>
  <c r="AQ2686" i="1"/>
  <c r="AQ2685" i="1"/>
  <c r="AQ2684" i="1"/>
  <c r="AQ2683" i="1"/>
  <c r="AQ2682" i="1"/>
  <c r="AQ2681" i="1"/>
  <c r="AQ2680" i="1"/>
  <c r="AQ2679" i="1"/>
  <c r="AQ2678" i="1"/>
  <c r="AQ2677" i="1"/>
  <c r="AQ2676" i="1"/>
  <c r="AQ2675" i="1"/>
  <c r="AQ2674" i="1"/>
  <c r="AQ2673" i="1"/>
  <c r="AQ2672" i="1"/>
  <c r="AQ2671" i="1"/>
  <c r="AQ2670" i="1"/>
  <c r="AQ2669" i="1"/>
  <c r="AQ2668" i="1"/>
  <c r="AQ2667" i="1"/>
  <c r="AQ2666" i="1"/>
  <c r="AQ2665" i="1"/>
  <c r="AQ2664" i="1"/>
  <c r="AQ2663" i="1"/>
  <c r="AQ2662" i="1"/>
  <c r="AQ2661" i="1"/>
  <c r="AQ2660" i="1"/>
  <c r="AQ2659" i="1"/>
  <c r="AQ2658" i="1"/>
  <c r="AQ2657" i="1"/>
  <c r="AQ2656" i="1"/>
  <c r="AQ2655" i="1"/>
  <c r="AQ2654" i="1"/>
  <c r="AQ2653" i="1"/>
  <c r="AQ2652" i="1"/>
  <c r="AQ2651" i="1"/>
  <c r="AQ2650" i="1"/>
  <c r="AQ2649" i="1"/>
  <c r="AQ2648" i="1"/>
  <c r="AQ2647" i="1"/>
  <c r="AQ2646" i="1"/>
  <c r="AQ2645" i="1"/>
  <c r="AQ2644" i="1"/>
  <c r="AQ2643" i="1"/>
  <c r="AQ2642" i="1"/>
  <c r="AQ2641" i="1"/>
  <c r="AQ2640" i="1"/>
  <c r="AQ2639" i="1"/>
  <c r="AQ2638" i="1"/>
  <c r="AQ2637" i="1"/>
  <c r="AQ2636" i="1"/>
  <c r="AQ2635" i="1"/>
  <c r="AQ2634" i="1"/>
  <c r="AQ2633" i="1"/>
  <c r="AQ2632" i="1"/>
  <c r="AQ2631" i="1"/>
  <c r="AQ2630" i="1"/>
  <c r="AQ2629" i="1"/>
  <c r="AQ2628" i="1"/>
  <c r="AQ2627" i="1"/>
  <c r="AQ2626" i="1"/>
  <c r="AQ2625" i="1"/>
  <c r="AQ2624" i="1"/>
  <c r="AQ2623" i="1"/>
  <c r="AQ2622" i="1"/>
  <c r="AQ2621" i="1"/>
  <c r="AQ2620" i="1"/>
  <c r="AQ2619" i="1"/>
  <c r="AQ2618" i="1"/>
  <c r="AQ2617" i="1"/>
  <c r="AQ2616" i="1"/>
  <c r="AQ2615" i="1"/>
  <c r="AQ2614" i="1"/>
  <c r="AQ2613" i="1"/>
  <c r="AQ2612" i="1"/>
  <c r="AQ2611" i="1"/>
  <c r="AQ2610" i="1"/>
  <c r="AQ2609" i="1"/>
  <c r="AQ2608" i="1"/>
  <c r="AQ2607" i="1"/>
  <c r="AQ2606" i="1"/>
  <c r="AQ2605" i="1"/>
  <c r="AQ2604" i="1"/>
  <c r="AQ2603" i="1"/>
  <c r="AQ2602" i="1"/>
  <c r="AQ2601" i="1"/>
  <c r="AQ2600" i="1"/>
  <c r="AQ2599" i="1"/>
  <c r="AQ2598" i="1"/>
  <c r="AQ2597" i="1"/>
  <c r="AQ2596" i="1"/>
  <c r="AQ2595" i="1"/>
  <c r="AQ2594" i="1"/>
  <c r="AQ2593" i="1"/>
  <c r="AQ2592" i="1"/>
  <c r="AQ2591" i="1"/>
  <c r="AQ2590" i="1"/>
  <c r="AQ2589" i="1"/>
  <c r="AQ2588" i="1"/>
  <c r="AQ2587" i="1"/>
  <c r="AQ2586" i="1"/>
  <c r="AQ2585" i="1"/>
  <c r="AQ2584" i="1"/>
  <c r="AQ2583" i="1"/>
  <c r="AQ2582" i="1"/>
  <c r="AQ2581" i="1"/>
  <c r="AQ2580" i="1"/>
  <c r="AQ2579" i="1"/>
  <c r="AQ2578" i="1"/>
  <c r="AQ2577" i="1"/>
  <c r="AQ2576" i="1"/>
  <c r="AQ2575" i="1"/>
  <c r="AQ2574" i="1"/>
  <c r="AQ2573" i="1"/>
  <c r="AQ2572" i="1"/>
  <c r="AQ2571" i="1"/>
  <c r="AQ2570" i="1"/>
  <c r="AQ2569" i="1"/>
  <c r="AQ2568" i="1"/>
  <c r="AQ2567" i="1"/>
  <c r="AQ2566" i="1"/>
  <c r="AQ2565" i="1"/>
  <c r="AQ2564" i="1"/>
  <c r="AQ2563" i="1"/>
  <c r="AQ2562" i="1"/>
  <c r="AQ2561" i="1"/>
  <c r="AQ2560" i="1"/>
  <c r="AQ2559" i="1"/>
  <c r="AQ2558" i="1"/>
  <c r="AQ2557" i="1"/>
  <c r="AQ2556" i="1"/>
  <c r="AQ2555" i="1"/>
  <c r="AQ2554" i="1"/>
  <c r="AQ2553" i="1"/>
  <c r="AQ2552" i="1"/>
  <c r="AQ2551" i="1"/>
  <c r="AQ2550" i="1"/>
  <c r="AQ2549" i="1"/>
  <c r="AQ2548" i="1"/>
  <c r="AQ2547" i="1"/>
  <c r="AQ2546" i="1"/>
  <c r="AQ2545" i="1"/>
  <c r="AQ2544" i="1"/>
  <c r="AQ2543" i="1"/>
  <c r="AQ2542" i="1"/>
  <c r="AQ2541" i="1"/>
  <c r="AQ2540" i="1"/>
  <c r="AQ2539" i="1"/>
  <c r="AQ2538" i="1"/>
  <c r="AQ2537" i="1"/>
  <c r="AQ2536" i="1"/>
  <c r="AQ2535" i="1"/>
  <c r="AQ2534" i="1"/>
  <c r="AQ2533" i="1"/>
  <c r="AQ2532" i="1"/>
  <c r="AQ2531" i="1"/>
  <c r="AQ2530" i="1"/>
  <c r="AQ2529" i="1"/>
  <c r="AQ2528" i="1"/>
  <c r="AQ2527" i="1"/>
  <c r="AQ2526" i="1"/>
  <c r="AQ2525" i="1"/>
  <c r="AQ2524" i="1"/>
  <c r="AQ2523" i="1"/>
  <c r="AQ2522" i="1"/>
  <c r="AQ2521" i="1"/>
  <c r="AQ2520" i="1"/>
  <c r="AQ2519" i="1"/>
  <c r="AQ2518" i="1"/>
  <c r="AQ2517" i="1"/>
  <c r="AQ2516" i="1"/>
  <c r="AQ2515" i="1"/>
  <c r="AQ2514" i="1"/>
  <c r="AQ2513" i="1"/>
  <c r="AQ2512" i="1"/>
  <c r="AQ2511" i="1"/>
  <c r="AQ2510" i="1"/>
  <c r="AQ2509" i="1"/>
  <c r="AQ2508" i="1"/>
  <c r="AQ2507" i="1"/>
  <c r="AQ2506" i="1"/>
  <c r="AQ2505" i="1"/>
  <c r="AQ2504" i="1"/>
  <c r="AQ2503" i="1"/>
  <c r="AQ2502" i="1"/>
  <c r="AQ2501" i="1"/>
  <c r="AQ2500" i="1"/>
  <c r="AQ2499" i="1"/>
  <c r="AQ2498" i="1"/>
  <c r="AQ2497" i="1"/>
  <c r="AQ2496" i="1"/>
  <c r="AQ2495" i="1"/>
  <c r="AQ2494" i="1"/>
  <c r="AQ2493" i="1"/>
  <c r="AQ2492" i="1"/>
  <c r="AQ2491" i="1"/>
  <c r="AQ2490" i="1"/>
  <c r="AQ2489" i="1"/>
  <c r="AQ2488" i="1"/>
  <c r="AQ2487" i="1"/>
  <c r="AQ2486" i="1"/>
  <c r="AQ2485" i="1"/>
  <c r="AQ2484" i="1"/>
  <c r="AQ2483" i="1"/>
  <c r="AQ2482" i="1"/>
  <c r="AQ2481" i="1"/>
  <c r="AQ2480" i="1"/>
  <c r="AQ2479" i="1"/>
  <c r="AQ2478" i="1"/>
  <c r="AQ2477" i="1"/>
  <c r="AQ2476" i="1"/>
  <c r="AQ2475" i="1"/>
  <c r="AQ2474" i="1"/>
  <c r="AQ2473" i="1"/>
  <c r="AQ2472" i="1"/>
  <c r="AQ2471" i="1"/>
  <c r="AQ2470" i="1"/>
  <c r="AQ2469" i="1"/>
  <c r="AQ2468" i="1"/>
  <c r="AQ2467" i="1"/>
  <c r="AQ2466" i="1"/>
  <c r="AQ2465" i="1"/>
  <c r="AQ2464" i="1"/>
  <c r="AQ2463" i="1"/>
  <c r="AQ2462" i="1"/>
  <c r="AQ2461" i="1"/>
  <c r="AQ2460" i="1"/>
  <c r="AQ2459" i="1"/>
  <c r="AQ2458" i="1"/>
  <c r="AQ2457" i="1"/>
  <c r="AQ2456" i="1"/>
  <c r="AQ2455" i="1"/>
  <c r="AQ2454" i="1"/>
  <c r="AQ2453" i="1"/>
  <c r="AQ2452" i="1"/>
  <c r="AQ2451" i="1"/>
  <c r="AQ2450" i="1"/>
  <c r="AQ2449" i="1"/>
  <c r="AQ2448" i="1"/>
  <c r="AQ2447" i="1"/>
  <c r="AQ2446" i="1"/>
  <c r="AQ2445" i="1"/>
  <c r="AQ2444" i="1"/>
  <c r="AQ2443" i="1"/>
  <c r="AQ2442" i="1"/>
  <c r="AQ2441" i="1"/>
  <c r="AQ2440" i="1"/>
  <c r="AQ2439" i="1"/>
  <c r="AQ2438" i="1"/>
  <c r="AQ2437" i="1"/>
  <c r="AQ2436" i="1"/>
  <c r="AQ2435" i="1"/>
  <c r="AQ2434" i="1"/>
  <c r="AQ2433" i="1"/>
  <c r="AQ2432" i="1"/>
  <c r="AQ2431" i="1"/>
  <c r="AQ2430" i="1"/>
  <c r="AQ2429" i="1"/>
  <c r="AQ2428" i="1"/>
  <c r="AQ2427" i="1"/>
  <c r="AQ2426" i="1"/>
  <c r="AQ2425" i="1"/>
  <c r="AQ2424" i="1"/>
  <c r="AQ2423" i="1"/>
  <c r="AQ2422" i="1"/>
  <c r="AQ2421" i="1"/>
  <c r="AQ2420" i="1"/>
  <c r="AQ2419" i="1"/>
  <c r="AQ2418" i="1"/>
  <c r="AQ2417" i="1"/>
  <c r="AQ2416" i="1"/>
  <c r="AQ2415" i="1"/>
  <c r="AQ2414" i="1"/>
  <c r="AQ2413" i="1"/>
  <c r="AQ2412" i="1"/>
  <c r="AQ2411" i="1"/>
  <c r="AQ2410" i="1"/>
  <c r="AQ2409" i="1"/>
  <c r="AQ2408" i="1"/>
  <c r="AQ2407" i="1"/>
  <c r="AQ2406" i="1"/>
  <c r="AQ2405" i="1"/>
  <c r="AQ2404" i="1"/>
  <c r="AQ2403" i="1"/>
  <c r="AQ2402" i="1"/>
  <c r="AQ2401" i="1"/>
  <c r="AQ2400" i="1"/>
  <c r="AQ2399" i="1"/>
  <c r="AQ2398" i="1"/>
  <c r="AQ2397" i="1"/>
  <c r="AQ2396" i="1"/>
  <c r="AQ2395" i="1"/>
  <c r="AQ2394" i="1"/>
  <c r="AQ2393" i="1"/>
  <c r="AQ2392" i="1"/>
  <c r="AQ2391" i="1"/>
  <c r="AQ2390" i="1"/>
  <c r="AQ2389" i="1"/>
  <c r="AQ2388" i="1"/>
  <c r="AQ2387" i="1"/>
  <c r="AQ2386" i="1"/>
  <c r="AQ2385" i="1"/>
  <c r="AQ2384" i="1"/>
  <c r="AQ2383" i="1"/>
  <c r="AQ2382" i="1"/>
  <c r="AQ2381" i="1"/>
  <c r="AQ2380" i="1"/>
  <c r="AQ2379" i="1"/>
  <c r="AQ2378" i="1"/>
  <c r="AQ2377" i="1"/>
  <c r="AQ2376" i="1"/>
  <c r="AQ2375" i="1"/>
  <c r="AQ2374" i="1"/>
  <c r="AQ2373" i="1"/>
  <c r="AQ2372" i="1"/>
  <c r="AQ2371" i="1"/>
  <c r="AQ2370" i="1"/>
  <c r="AQ2369" i="1"/>
  <c r="AQ2368" i="1"/>
  <c r="AQ2367" i="1"/>
  <c r="AQ2366" i="1"/>
  <c r="AQ2365" i="1"/>
  <c r="AQ2364" i="1"/>
  <c r="AQ2363" i="1"/>
  <c r="AQ2362" i="1"/>
  <c r="AQ2361" i="1"/>
  <c r="AQ2360" i="1"/>
  <c r="AQ2359" i="1"/>
  <c r="AQ2358" i="1"/>
  <c r="AQ2357" i="1"/>
  <c r="AQ2356" i="1"/>
  <c r="AQ2355" i="1"/>
  <c r="AQ2354" i="1"/>
  <c r="AQ2353" i="1"/>
  <c r="AQ2352" i="1"/>
  <c r="AQ2351" i="1"/>
  <c r="AQ2350" i="1"/>
  <c r="AQ2349" i="1"/>
  <c r="AQ2348" i="1"/>
  <c r="AQ2347" i="1"/>
  <c r="AQ2346" i="1"/>
  <c r="AQ2345" i="1"/>
  <c r="AQ2344" i="1"/>
  <c r="AQ2343" i="1"/>
  <c r="AQ2342" i="1"/>
  <c r="AQ2341" i="1"/>
  <c r="AQ2340" i="1"/>
  <c r="AQ2339" i="1"/>
  <c r="AQ2338" i="1"/>
  <c r="AQ2337" i="1"/>
  <c r="AQ2336" i="1"/>
  <c r="AQ2335" i="1"/>
  <c r="AQ2334" i="1"/>
  <c r="AQ2333" i="1"/>
  <c r="AQ2332" i="1"/>
  <c r="AQ2331" i="1"/>
  <c r="AQ2330" i="1"/>
  <c r="AQ2329" i="1"/>
  <c r="AQ2328" i="1"/>
  <c r="AQ2327" i="1"/>
  <c r="AQ2326" i="1"/>
  <c r="AQ2325" i="1"/>
  <c r="AQ2324" i="1"/>
  <c r="AQ2323" i="1"/>
  <c r="AQ2322" i="1"/>
  <c r="AQ2321" i="1"/>
  <c r="AQ2320" i="1"/>
  <c r="AQ2319" i="1"/>
  <c r="AQ2318" i="1"/>
  <c r="AQ2317" i="1"/>
  <c r="AQ2316" i="1"/>
  <c r="AQ2315" i="1"/>
  <c r="AQ2314" i="1"/>
  <c r="AQ2313" i="1"/>
  <c r="AQ2312" i="1"/>
  <c r="AQ2311" i="1"/>
  <c r="AQ2310" i="1"/>
  <c r="AQ2309" i="1"/>
  <c r="AQ2308" i="1"/>
  <c r="AQ2307" i="1"/>
  <c r="AQ2306" i="1"/>
  <c r="AQ2305" i="1"/>
  <c r="AQ2304" i="1"/>
  <c r="AQ2303" i="1"/>
  <c r="AQ2302" i="1"/>
  <c r="AQ2301" i="1"/>
  <c r="AQ2300" i="1"/>
  <c r="AQ2299" i="1"/>
  <c r="AQ2298" i="1"/>
  <c r="AQ2297" i="1"/>
  <c r="AQ2296" i="1"/>
  <c r="AQ2295" i="1"/>
  <c r="AQ2294" i="1"/>
  <c r="AQ2293" i="1"/>
  <c r="AQ2292" i="1"/>
  <c r="AQ2291" i="1"/>
  <c r="AQ2290" i="1"/>
  <c r="AQ2289" i="1"/>
  <c r="AQ2288" i="1"/>
  <c r="AQ2287" i="1"/>
  <c r="AQ2286" i="1"/>
  <c r="AQ2285" i="1"/>
  <c r="AQ2284" i="1"/>
  <c r="AQ2283" i="1"/>
  <c r="AQ2282" i="1"/>
  <c r="AQ2281" i="1"/>
  <c r="AQ2280" i="1"/>
  <c r="AQ2279" i="1"/>
  <c r="AQ2278" i="1"/>
  <c r="AQ2277" i="1"/>
  <c r="AQ2276" i="1"/>
  <c r="AQ2275" i="1"/>
  <c r="AQ2274" i="1"/>
  <c r="AQ2273" i="1"/>
  <c r="AQ2272" i="1"/>
  <c r="AQ2271" i="1"/>
  <c r="AQ2270" i="1"/>
  <c r="AQ2269" i="1"/>
  <c r="AQ2268" i="1"/>
  <c r="AQ2267" i="1"/>
  <c r="AQ2266" i="1"/>
  <c r="AQ2265" i="1"/>
  <c r="AQ2264" i="1"/>
  <c r="AQ2263" i="1"/>
  <c r="AQ2262" i="1"/>
  <c r="AQ2261" i="1"/>
  <c r="AQ2260" i="1"/>
  <c r="AQ2259" i="1"/>
  <c r="AQ2258" i="1"/>
  <c r="AQ2257" i="1"/>
  <c r="AQ2256" i="1"/>
  <c r="AQ2255" i="1"/>
  <c r="AQ2254" i="1"/>
  <c r="AQ2253" i="1"/>
  <c r="AQ2252" i="1"/>
  <c r="AQ2251" i="1"/>
  <c r="AQ2250" i="1"/>
  <c r="AQ2249" i="1"/>
  <c r="AQ2248" i="1"/>
  <c r="AQ2247" i="1"/>
  <c r="AQ2246" i="1"/>
  <c r="AQ2245" i="1"/>
  <c r="AQ2244" i="1"/>
  <c r="AQ2243" i="1"/>
  <c r="AQ2242" i="1"/>
  <c r="AQ2241" i="1"/>
  <c r="AQ2240" i="1"/>
  <c r="AQ2239" i="1"/>
  <c r="AQ2238" i="1"/>
  <c r="AQ2237" i="1"/>
  <c r="AQ2236" i="1"/>
  <c r="AQ2235" i="1"/>
  <c r="AQ2234" i="1"/>
  <c r="AQ2233" i="1"/>
  <c r="AQ2232" i="1"/>
  <c r="AQ2231" i="1"/>
  <c r="AQ2230" i="1"/>
  <c r="AQ2229" i="1"/>
  <c r="AQ2228" i="1"/>
  <c r="AQ2227" i="1"/>
  <c r="AQ2226" i="1"/>
  <c r="AQ2225" i="1"/>
  <c r="AQ2224" i="1"/>
  <c r="AQ2223" i="1"/>
  <c r="AQ2222" i="1"/>
  <c r="AQ2221" i="1"/>
  <c r="AQ2220" i="1"/>
  <c r="AQ2219" i="1"/>
  <c r="AQ2218" i="1"/>
  <c r="AQ2217" i="1"/>
  <c r="AQ2216" i="1"/>
  <c r="AQ2215" i="1"/>
  <c r="AQ2214" i="1"/>
  <c r="AQ2213" i="1"/>
  <c r="AQ2212" i="1"/>
  <c r="AQ2211" i="1"/>
  <c r="AQ2210" i="1"/>
  <c r="AQ2209" i="1"/>
  <c r="AQ2208" i="1"/>
  <c r="AQ2207" i="1"/>
  <c r="AQ2206" i="1"/>
  <c r="AQ2205" i="1"/>
  <c r="AQ2204" i="1"/>
  <c r="AQ2203" i="1"/>
  <c r="AQ2202" i="1"/>
  <c r="AQ2201" i="1"/>
  <c r="AQ2200" i="1"/>
  <c r="AQ2199" i="1"/>
  <c r="AQ2198" i="1"/>
  <c r="AQ2197" i="1"/>
  <c r="AQ2196" i="1"/>
  <c r="AQ2195" i="1"/>
  <c r="AQ2194" i="1"/>
  <c r="AQ2193" i="1"/>
  <c r="AQ2192" i="1"/>
  <c r="AQ2191" i="1"/>
  <c r="AQ2190" i="1"/>
  <c r="AQ2189" i="1"/>
  <c r="AQ2188" i="1"/>
  <c r="AQ2187" i="1"/>
  <c r="AQ2186" i="1"/>
  <c r="AQ2185" i="1"/>
  <c r="AQ2184" i="1"/>
  <c r="AQ2183" i="1"/>
  <c r="AQ2182" i="1"/>
  <c r="AQ2181" i="1"/>
  <c r="AQ2180" i="1"/>
  <c r="AQ2179" i="1"/>
  <c r="AQ2178" i="1"/>
  <c r="AQ2177" i="1"/>
  <c r="AQ2176" i="1"/>
  <c r="AQ2175" i="1"/>
  <c r="AQ2174" i="1"/>
  <c r="AQ2173" i="1"/>
  <c r="AQ2172" i="1"/>
  <c r="AQ2171" i="1"/>
  <c r="AQ2170" i="1"/>
  <c r="AQ2169" i="1"/>
  <c r="AQ2168" i="1"/>
  <c r="AQ2167" i="1"/>
  <c r="AQ2166" i="1"/>
  <c r="AQ2165" i="1"/>
  <c r="AQ2164" i="1"/>
  <c r="AQ2163" i="1"/>
  <c r="AQ2162" i="1"/>
  <c r="AQ2161" i="1"/>
  <c r="AQ2160" i="1"/>
  <c r="AQ2159" i="1"/>
  <c r="AQ2158" i="1"/>
  <c r="AQ2157" i="1"/>
  <c r="AQ2156" i="1"/>
  <c r="AQ2155" i="1"/>
  <c r="AQ2154" i="1"/>
  <c r="AQ2153" i="1"/>
  <c r="AQ2152" i="1"/>
  <c r="AQ2151" i="1"/>
  <c r="AQ2150" i="1"/>
  <c r="AQ2149" i="1"/>
  <c r="AQ2148" i="1"/>
  <c r="AQ2147" i="1"/>
  <c r="AQ2146" i="1"/>
  <c r="AQ2145" i="1"/>
  <c r="AQ2144" i="1"/>
  <c r="AQ2143" i="1"/>
  <c r="AQ2142" i="1"/>
  <c r="AQ2141" i="1"/>
  <c r="AQ2140" i="1"/>
  <c r="AQ2139" i="1"/>
  <c r="AQ2138" i="1"/>
  <c r="AQ2137" i="1"/>
  <c r="AQ2136" i="1"/>
  <c r="AQ2135" i="1"/>
  <c r="AQ2134" i="1"/>
  <c r="AQ2133" i="1"/>
  <c r="AQ2132" i="1"/>
  <c r="AQ2131" i="1"/>
  <c r="AQ2130" i="1"/>
  <c r="AQ2129" i="1"/>
  <c r="AQ2128" i="1"/>
  <c r="AQ2127" i="1"/>
  <c r="AQ2126" i="1"/>
  <c r="AQ2125" i="1"/>
  <c r="AQ2124" i="1"/>
  <c r="AQ2123" i="1"/>
  <c r="AQ2122" i="1"/>
  <c r="AQ2121" i="1"/>
  <c r="AQ2120" i="1"/>
  <c r="AQ2119" i="1"/>
  <c r="AQ2118" i="1"/>
  <c r="AQ2117" i="1"/>
  <c r="AQ2116" i="1"/>
  <c r="AQ2115" i="1"/>
  <c r="AQ2114" i="1"/>
  <c r="AQ2113" i="1"/>
  <c r="AQ2112" i="1"/>
  <c r="AQ2111" i="1"/>
  <c r="AQ2110" i="1"/>
  <c r="AQ2109" i="1"/>
  <c r="AQ2108" i="1"/>
  <c r="AQ2107" i="1"/>
  <c r="AQ2106" i="1"/>
  <c r="AQ2105" i="1"/>
  <c r="AQ2104" i="1"/>
  <c r="AQ2103" i="1"/>
  <c r="AQ2102" i="1"/>
  <c r="AQ2101" i="1"/>
  <c r="AQ2100" i="1"/>
  <c r="AQ2099" i="1"/>
  <c r="AQ2098" i="1"/>
  <c r="AQ2097" i="1"/>
  <c r="AQ2096" i="1"/>
  <c r="AQ2095" i="1"/>
  <c r="AQ2094" i="1"/>
  <c r="AQ2093" i="1"/>
  <c r="AQ2092" i="1"/>
  <c r="AQ2091" i="1"/>
  <c r="AQ2090" i="1"/>
  <c r="AQ2089" i="1"/>
  <c r="AQ2088" i="1"/>
  <c r="AQ2087" i="1"/>
  <c r="AQ2086" i="1"/>
  <c r="AQ2085" i="1"/>
  <c r="AQ2084" i="1"/>
  <c r="AQ2083" i="1"/>
  <c r="AQ2082" i="1"/>
  <c r="AQ2081" i="1"/>
  <c r="AQ2080" i="1"/>
  <c r="AQ2079" i="1"/>
  <c r="AQ2078" i="1"/>
  <c r="AQ2077" i="1"/>
  <c r="AQ2076" i="1"/>
  <c r="AQ2075" i="1"/>
  <c r="AQ2074" i="1"/>
  <c r="AQ2073" i="1"/>
  <c r="AQ2072" i="1"/>
  <c r="AQ2071" i="1"/>
  <c r="AQ2070" i="1"/>
  <c r="AQ2069" i="1"/>
  <c r="AQ2068" i="1"/>
  <c r="AQ2067" i="1"/>
  <c r="AQ2066" i="1"/>
  <c r="AQ2065" i="1"/>
  <c r="AQ2064" i="1"/>
  <c r="AQ2063" i="1"/>
  <c r="AQ2062" i="1"/>
  <c r="AQ2061" i="1"/>
  <c r="AQ2060" i="1"/>
  <c r="AQ2059" i="1"/>
  <c r="AQ2058" i="1"/>
  <c r="AQ2057" i="1"/>
  <c r="AQ2056" i="1"/>
  <c r="AQ2055" i="1"/>
  <c r="AQ2054" i="1"/>
  <c r="AQ2053" i="1"/>
  <c r="AQ2052" i="1"/>
  <c r="AQ2051" i="1"/>
  <c r="AQ2050" i="1"/>
  <c r="AQ2049" i="1"/>
  <c r="AQ2048" i="1"/>
  <c r="AQ2047" i="1"/>
  <c r="AQ2046" i="1"/>
  <c r="AQ2045" i="1"/>
  <c r="AQ2044" i="1"/>
  <c r="AQ2043" i="1"/>
  <c r="AQ2042" i="1"/>
  <c r="AQ2041" i="1"/>
  <c r="AQ2040" i="1"/>
  <c r="AQ2039" i="1"/>
  <c r="AQ2038" i="1"/>
  <c r="AQ2037" i="1"/>
  <c r="AQ2036" i="1"/>
  <c r="AQ2035" i="1"/>
  <c r="AQ2034" i="1"/>
  <c r="AQ2033" i="1"/>
  <c r="AQ2032" i="1"/>
  <c r="AQ2031" i="1"/>
  <c r="AQ2030" i="1"/>
  <c r="AQ2029" i="1"/>
  <c r="AQ2028" i="1"/>
  <c r="AQ2027" i="1"/>
  <c r="AQ2026" i="1"/>
  <c r="AQ2025" i="1"/>
  <c r="AQ2024" i="1"/>
  <c r="AQ2023" i="1"/>
  <c r="AQ2022" i="1"/>
  <c r="AQ2021" i="1"/>
  <c r="AQ2020" i="1"/>
  <c r="AQ2019" i="1"/>
  <c r="AQ2018" i="1"/>
  <c r="AQ2017" i="1"/>
  <c r="AQ2016" i="1"/>
  <c r="AQ2015" i="1"/>
  <c r="AQ2014" i="1"/>
  <c r="AQ2013" i="1"/>
  <c r="AQ2012" i="1"/>
  <c r="AQ2011" i="1"/>
  <c r="AQ2010" i="1"/>
  <c r="AQ2009" i="1"/>
  <c r="AQ2008" i="1"/>
  <c r="AQ2007" i="1"/>
  <c r="AQ2006" i="1"/>
  <c r="AQ2005" i="1"/>
  <c r="AQ2004" i="1"/>
  <c r="AQ2003" i="1"/>
  <c r="AQ2002" i="1"/>
  <c r="AQ2001" i="1"/>
  <c r="AQ2000" i="1"/>
  <c r="AQ1999" i="1"/>
  <c r="AQ1998" i="1"/>
  <c r="AQ1997" i="1"/>
  <c r="AQ1996" i="1"/>
  <c r="AQ1995" i="1"/>
  <c r="AQ1994" i="1"/>
  <c r="AQ1993" i="1"/>
  <c r="AQ1992" i="1"/>
  <c r="AQ1991" i="1"/>
  <c r="AQ1990" i="1"/>
  <c r="AQ1989" i="1"/>
  <c r="AQ1988" i="1"/>
  <c r="AQ1987" i="1"/>
  <c r="AQ1986" i="1"/>
  <c r="AQ1985" i="1"/>
  <c r="AQ1984" i="1"/>
  <c r="AQ1983" i="1"/>
  <c r="AQ1982" i="1"/>
  <c r="AQ1981" i="1"/>
  <c r="AQ1980" i="1"/>
  <c r="AQ1979" i="1"/>
  <c r="AQ1978" i="1"/>
  <c r="AQ1977" i="1"/>
  <c r="AQ1976" i="1"/>
  <c r="AQ1975" i="1"/>
  <c r="AQ1974" i="1"/>
  <c r="AQ1973" i="1"/>
  <c r="AQ1972" i="1"/>
  <c r="AQ1971" i="1"/>
  <c r="AQ1970" i="1"/>
  <c r="AQ1969" i="1"/>
  <c r="AQ1968" i="1"/>
  <c r="AQ1967" i="1"/>
  <c r="AQ1966" i="1"/>
  <c r="AQ1965" i="1"/>
  <c r="AQ1964" i="1"/>
  <c r="AQ1963" i="1"/>
  <c r="AQ1962" i="1"/>
  <c r="AQ1961" i="1"/>
  <c r="AQ1960" i="1"/>
  <c r="AQ1959" i="1"/>
  <c r="AQ1958" i="1"/>
  <c r="AQ1957" i="1"/>
  <c r="AQ1956" i="1"/>
  <c r="AQ1955" i="1"/>
  <c r="AQ1954" i="1"/>
  <c r="AQ1953" i="1"/>
  <c r="AQ1952" i="1"/>
  <c r="AQ1951" i="1"/>
  <c r="AQ1950" i="1"/>
  <c r="AQ1949" i="1"/>
  <c r="AQ1948" i="1"/>
  <c r="AQ1947" i="1"/>
  <c r="AQ1946" i="1"/>
  <c r="AQ1945" i="1"/>
  <c r="AQ1944" i="1"/>
  <c r="AQ1943" i="1"/>
  <c r="AQ1942" i="1"/>
  <c r="AQ1941" i="1"/>
  <c r="AQ1940" i="1"/>
  <c r="AQ1939" i="1"/>
  <c r="AQ1938" i="1"/>
  <c r="AQ1937" i="1"/>
  <c r="AQ1936" i="1"/>
  <c r="AQ1935" i="1"/>
  <c r="AQ1934" i="1"/>
  <c r="AQ1933" i="1"/>
  <c r="AQ1932" i="1"/>
  <c r="AQ1931" i="1"/>
  <c r="AQ1930" i="1"/>
  <c r="AQ1929" i="1"/>
  <c r="AQ1928" i="1"/>
  <c r="AQ1927" i="1"/>
  <c r="AQ1926" i="1"/>
  <c r="AQ1925" i="1"/>
  <c r="AQ1924" i="1"/>
  <c r="AQ1923" i="1"/>
  <c r="AQ1922" i="1"/>
  <c r="AQ1921" i="1"/>
  <c r="AQ1920" i="1"/>
  <c r="AQ1919" i="1"/>
  <c r="AQ1918" i="1"/>
  <c r="AQ1917" i="1"/>
  <c r="AQ1916" i="1"/>
  <c r="AQ1915" i="1"/>
  <c r="AQ1914" i="1"/>
  <c r="AQ1913" i="1"/>
  <c r="AQ1912" i="1"/>
  <c r="AQ1911" i="1"/>
  <c r="AQ1910" i="1"/>
  <c r="AQ1909" i="1"/>
  <c r="AQ1908" i="1"/>
  <c r="AQ1907" i="1"/>
  <c r="AQ1906" i="1"/>
  <c r="AQ1905" i="1"/>
  <c r="AQ1904" i="1"/>
  <c r="AQ1903" i="1"/>
  <c r="AQ1902" i="1"/>
  <c r="AQ1901" i="1"/>
  <c r="AQ1900" i="1"/>
  <c r="AQ1899" i="1"/>
  <c r="AQ1898" i="1"/>
  <c r="AQ1897" i="1"/>
  <c r="AQ1896" i="1"/>
  <c r="AQ1895" i="1"/>
  <c r="AQ1894" i="1"/>
  <c r="AQ1893" i="1"/>
  <c r="AQ1892" i="1"/>
  <c r="AQ1891" i="1"/>
  <c r="AQ1890" i="1"/>
  <c r="AQ1889" i="1"/>
  <c r="AQ1888" i="1"/>
  <c r="AQ1887" i="1"/>
  <c r="AQ1886" i="1"/>
  <c r="AQ1885" i="1"/>
  <c r="AQ1884" i="1"/>
  <c r="AQ1883" i="1"/>
  <c r="AQ1882" i="1"/>
  <c r="AQ1881" i="1"/>
  <c r="AQ1880" i="1"/>
  <c r="AQ1879" i="1"/>
  <c r="AQ1878" i="1"/>
  <c r="AQ1877" i="1"/>
  <c r="AQ1876" i="1"/>
  <c r="AQ1875" i="1"/>
  <c r="AQ1874" i="1"/>
  <c r="AQ1873" i="1"/>
  <c r="AQ1872" i="1"/>
  <c r="AQ1871" i="1"/>
  <c r="AQ1870" i="1"/>
  <c r="AQ1869" i="1"/>
  <c r="AQ1868" i="1"/>
  <c r="AQ1867" i="1"/>
  <c r="AQ1866" i="1"/>
  <c r="AQ1865" i="1"/>
  <c r="AQ1864" i="1"/>
  <c r="AQ1863" i="1"/>
  <c r="AQ1862" i="1"/>
  <c r="AQ1861" i="1"/>
  <c r="AQ1860" i="1"/>
  <c r="AQ1859" i="1"/>
  <c r="AQ1858" i="1"/>
  <c r="AQ1857" i="1"/>
  <c r="AQ1856" i="1"/>
  <c r="AQ1855" i="1"/>
  <c r="AQ1854" i="1"/>
  <c r="AQ1853" i="1"/>
  <c r="AQ1852" i="1"/>
  <c r="AQ1851" i="1"/>
  <c r="AQ1850" i="1"/>
  <c r="AQ1849" i="1"/>
  <c r="AQ1848" i="1"/>
  <c r="AQ1847" i="1"/>
  <c r="AQ1846" i="1"/>
  <c r="AQ1845" i="1"/>
  <c r="AQ1844" i="1"/>
  <c r="AQ1843" i="1"/>
  <c r="AQ1842" i="1"/>
  <c r="AQ1841" i="1"/>
  <c r="AQ1840" i="1"/>
  <c r="AQ1839" i="1"/>
  <c r="AQ1838" i="1"/>
  <c r="AQ1837" i="1"/>
  <c r="AQ1836" i="1"/>
  <c r="AQ1835" i="1"/>
  <c r="AQ1834" i="1"/>
  <c r="AQ1833" i="1"/>
  <c r="AQ1832" i="1"/>
  <c r="AQ1831" i="1"/>
  <c r="AQ1830" i="1"/>
  <c r="AQ1829" i="1"/>
  <c r="AQ1828" i="1"/>
  <c r="AQ1827" i="1"/>
  <c r="AQ1826" i="1"/>
  <c r="AQ1825" i="1"/>
  <c r="AQ1824" i="1"/>
  <c r="AQ1823" i="1"/>
  <c r="AQ1822" i="1"/>
  <c r="AQ1821" i="1"/>
  <c r="AQ1820" i="1"/>
  <c r="AQ1819" i="1"/>
  <c r="AQ1818" i="1"/>
  <c r="AQ1817" i="1"/>
  <c r="AQ1816" i="1"/>
  <c r="AQ1815" i="1"/>
  <c r="AQ1814" i="1"/>
  <c r="AQ1813" i="1"/>
  <c r="AQ1812" i="1"/>
  <c r="AQ1811" i="1"/>
  <c r="AQ1810" i="1"/>
  <c r="AQ1809" i="1"/>
  <c r="AQ1808" i="1"/>
  <c r="AQ1807" i="1"/>
  <c r="AQ1806" i="1"/>
  <c r="AQ1805" i="1"/>
  <c r="AQ1804" i="1"/>
  <c r="AQ1803" i="1"/>
  <c r="AQ1802" i="1"/>
  <c r="AQ1801" i="1"/>
  <c r="AQ1800" i="1"/>
  <c r="AQ1799" i="1"/>
  <c r="AQ1798" i="1"/>
  <c r="AQ1797" i="1"/>
  <c r="AQ1796" i="1"/>
  <c r="AQ1795" i="1"/>
  <c r="AQ1794" i="1"/>
  <c r="AQ1793" i="1"/>
  <c r="AQ1792" i="1"/>
  <c r="AQ1791" i="1"/>
  <c r="AQ1790" i="1"/>
  <c r="AQ1789" i="1"/>
  <c r="AQ1788" i="1"/>
  <c r="AQ1787" i="1"/>
  <c r="AQ1786" i="1"/>
  <c r="AQ1785" i="1"/>
  <c r="AQ1784" i="1"/>
  <c r="AQ1783" i="1"/>
  <c r="AQ1782" i="1"/>
  <c r="AQ1781" i="1"/>
  <c r="AQ1780" i="1"/>
  <c r="AQ1779" i="1"/>
  <c r="AQ1778" i="1"/>
  <c r="AQ1777" i="1"/>
  <c r="AQ1776" i="1"/>
  <c r="AQ1775" i="1"/>
  <c r="AQ1774" i="1"/>
  <c r="AQ1773" i="1"/>
  <c r="AQ1772" i="1"/>
  <c r="AQ1771" i="1"/>
  <c r="AQ1770" i="1"/>
  <c r="AQ1769" i="1"/>
  <c r="AQ1768" i="1"/>
  <c r="AQ1767" i="1"/>
  <c r="AQ1766" i="1"/>
  <c r="AQ1765" i="1"/>
  <c r="AQ1764" i="1"/>
  <c r="AQ1763" i="1"/>
  <c r="AQ1762" i="1"/>
  <c r="AQ1761" i="1"/>
  <c r="AQ1760" i="1"/>
  <c r="AQ1759" i="1"/>
  <c r="AQ1758" i="1"/>
  <c r="AQ1757" i="1"/>
  <c r="AQ1756" i="1"/>
  <c r="AQ1755" i="1"/>
  <c r="AQ1754" i="1"/>
  <c r="AQ1753" i="1"/>
  <c r="AQ1752" i="1"/>
  <c r="AQ1751" i="1"/>
  <c r="AQ1750" i="1"/>
  <c r="AQ1749" i="1"/>
  <c r="AQ1748" i="1"/>
  <c r="AQ1747" i="1"/>
  <c r="AQ1746" i="1"/>
  <c r="AQ1745" i="1"/>
  <c r="AQ1744" i="1"/>
  <c r="AQ1743" i="1"/>
  <c r="AQ1742" i="1"/>
  <c r="AQ1741" i="1"/>
  <c r="AQ1740" i="1"/>
  <c r="AQ1739" i="1"/>
  <c r="AQ1738" i="1"/>
  <c r="AQ1737" i="1"/>
  <c r="AQ1736" i="1"/>
  <c r="AQ1735" i="1"/>
  <c r="AQ1734" i="1"/>
  <c r="AQ1733" i="1"/>
  <c r="AQ1732" i="1"/>
  <c r="AQ1731" i="1"/>
  <c r="AQ1730" i="1"/>
  <c r="AQ1729" i="1"/>
  <c r="AQ1728" i="1"/>
  <c r="AQ1727" i="1"/>
  <c r="AQ1726" i="1"/>
  <c r="AQ1725" i="1"/>
  <c r="AQ1724" i="1"/>
  <c r="AQ1723" i="1"/>
  <c r="AQ1722" i="1"/>
  <c r="AQ1721" i="1"/>
  <c r="AQ1720" i="1"/>
  <c r="AQ1719" i="1"/>
  <c r="AQ1718" i="1"/>
  <c r="AQ1717" i="1"/>
  <c r="AQ1716" i="1"/>
  <c r="AQ1715" i="1"/>
  <c r="AQ1714" i="1"/>
  <c r="AQ1713" i="1"/>
  <c r="AQ1712" i="1"/>
  <c r="AQ1711" i="1"/>
  <c r="AQ1710" i="1"/>
  <c r="AQ1709" i="1"/>
  <c r="AQ1708" i="1"/>
  <c r="AQ1707" i="1"/>
  <c r="AQ1706" i="1"/>
  <c r="AQ1705" i="1"/>
  <c r="AQ1704" i="1"/>
  <c r="AQ1703" i="1"/>
  <c r="AQ1702" i="1"/>
  <c r="AQ1701" i="1"/>
  <c r="AQ1700" i="1"/>
  <c r="AQ1699" i="1"/>
  <c r="AQ1698" i="1"/>
  <c r="AQ1697" i="1"/>
  <c r="AQ1696" i="1"/>
  <c r="AQ1695" i="1"/>
  <c r="AQ1694" i="1"/>
  <c r="AQ1693" i="1"/>
  <c r="AQ1692" i="1"/>
  <c r="AQ1691" i="1"/>
  <c r="AQ1690" i="1"/>
  <c r="AQ1689" i="1"/>
  <c r="AQ1688" i="1"/>
  <c r="AQ1687" i="1"/>
  <c r="AQ1686" i="1"/>
  <c r="AQ1685" i="1"/>
  <c r="AQ1684" i="1"/>
  <c r="AQ1683" i="1"/>
  <c r="AQ1682" i="1"/>
  <c r="AQ1681" i="1"/>
  <c r="AQ1680" i="1"/>
  <c r="AQ1679" i="1"/>
  <c r="AQ1678" i="1"/>
  <c r="AQ1677" i="1"/>
  <c r="AQ1676" i="1"/>
  <c r="AQ1675" i="1"/>
  <c r="AQ1674" i="1"/>
  <c r="AQ1673" i="1"/>
  <c r="AQ1672" i="1"/>
  <c r="AQ1671" i="1"/>
  <c r="AQ1670" i="1"/>
  <c r="AQ1669" i="1"/>
  <c r="AQ1668" i="1"/>
  <c r="AQ1667" i="1"/>
  <c r="AQ1666" i="1"/>
  <c r="AQ1665" i="1"/>
  <c r="AQ1664" i="1"/>
  <c r="AQ1663" i="1"/>
  <c r="AQ1662" i="1"/>
  <c r="AQ1661" i="1"/>
  <c r="AQ1660" i="1"/>
  <c r="AQ1659" i="1"/>
  <c r="AQ1658" i="1"/>
  <c r="AQ1657" i="1"/>
  <c r="AQ1656" i="1"/>
  <c r="AQ1655" i="1"/>
  <c r="AQ1654" i="1"/>
  <c r="AQ1653" i="1"/>
  <c r="AQ1652" i="1"/>
  <c r="AQ1651" i="1"/>
  <c r="AQ1650" i="1"/>
  <c r="AQ1649" i="1"/>
  <c r="AQ1648" i="1"/>
  <c r="AQ1647" i="1"/>
  <c r="AQ1646" i="1"/>
  <c r="AQ1645" i="1"/>
  <c r="AQ1644" i="1"/>
  <c r="AQ1643" i="1"/>
  <c r="AQ1642" i="1"/>
  <c r="AQ1641" i="1"/>
  <c r="AQ1640" i="1"/>
  <c r="AQ1639" i="1"/>
  <c r="AQ1638" i="1"/>
  <c r="AQ1637" i="1"/>
  <c r="AQ1636" i="1"/>
  <c r="AQ1635" i="1"/>
  <c r="AQ1634" i="1"/>
  <c r="AQ1633" i="1"/>
  <c r="AQ1632" i="1"/>
  <c r="AQ1631" i="1"/>
  <c r="AQ1630" i="1"/>
  <c r="AQ1629" i="1"/>
  <c r="AQ1628" i="1"/>
  <c r="AQ1627" i="1"/>
  <c r="AQ1626" i="1"/>
  <c r="AQ1625" i="1"/>
  <c r="AQ1624" i="1"/>
  <c r="AQ1623" i="1"/>
  <c r="AQ1622" i="1"/>
  <c r="AQ1621" i="1"/>
  <c r="AQ1620" i="1"/>
  <c r="AQ1619" i="1"/>
  <c r="AQ1618" i="1"/>
  <c r="AQ1617" i="1"/>
  <c r="AQ1616" i="1"/>
  <c r="AQ1615" i="1"/>
  <c r="AQ1614" i="1"/>
  <c r="AQ1613" i="1"/>
  <c r="AQ1612" i="1"/>
  <c r="AQ1611" i="1"/>
  <c r="AQ1610" i="1"/>
  <c r="AQ1609" i="1"/>
  <c r="AQ1608" i="1"/>
  <c r="AQ1607" i="1"/>
  <c r="AQ1606" i="1"/>
  <c r="AQ1605" i="1"/>
  <c r="AQ1604" i="1"/>
  <c r="AQ1603" i="1"/>
  <c r="AQ1602" i="1"/>
  <c r="AQ1601" i="1"/>
  <c r="AQ1600" i="1"/>
  <c r="AQ1599" i="1"/>
  <c r="AQ1598" i="1"/>
  <c r="AQ1597" i="1"/>
  <c r="AQ1596" i="1"/>
  <c r="AQ1595" i="1"/>
  <c r="AQ1594" i="1"/>
  <c r="AQ1593" i="1"/>
  <c r="AQ1592" i="1"/>
  <c r="AQ1591" i="1"/>
  <c r="AQ1590" i="1"/>
  <c r="AQ1589" i="1"/>
  <c r="AQ1588" i="1"/>
  <c r="AQ1587" i="1"/>
  <c r="AQ1586" i="1"/>
  <c r="AQ1585" i="1"/>
  <c r="AQ1584" i="1"/>
  <c r="AQ1583" i="1"/>
  <c r="AQ1582" i="1"/>
  <c r="AQ1581" i="1"/>
  <c r="AQ1580" i="1"/>
  <c r="AQ1579" i="1"/>
  <c r="AQ1578" i="1"/>
  <c r="AQ1577" i="1"/>
  <c r="AQ1576" i="1"/>
  <c r="AQ1575" i="1"/>
  <c r="AQ1574" i="1"/>
  <c r="AQ1573" i="1"/>
  <c r="AQ1572" i="1"/>
  <c r="AQ1571" i="1"/>
  <c r="AQ1570" i="1"/>
  <c r="AQ1569" i="1"/>
  <c r="AQ1568" i="1"/>
  <c r="AQ1567" i="1"/>
  <c r="AQ1566" i="1"/>
  <c r="AQ1565" i="1"/>
  <c r="AQ1564" i="1"/>
  <c r="AQ1563" i="1"/>
  <c r="AQ1562" i="1"/>
  <c r="AQ1561" i="1"/>
  <c r="AQ1560" i="1"/>
  <c r="AQ1559" i="1"/>
  <c r="AQ1558" i="1"/>
  <c r="AQ1557" i="1"/>
  <c r="AQ1556" i="1"/>
  <c r="AQ1555" i="1"/>
  <c r="AQ1554" i="1"/>
  <c r="AQ1553" i="1"/>
  <c r="AQ1552" i="1"/>
  <c r="AQ1551" i="1"/>
  <c r="AQ1550" i="1"/>
  <c r="AQ1549" i="1"/>
  <c r="AQ1548" i="1"/>
  <c r="AQ1547" i="1"/>
  <c r="AQ1546" i="1"/>
  <c r="AQ1545" i="1"/>
  <c r="AQ1544" i="1"/>
  <c r="AQ1543" i="1"/>
  <c r="AQ1542" i="1"/>
  <c r="AQ1541" i="1"/>
  <c r="AQ1540" i="1"/>
  <c r="AQ1539" i="1"/>
  <c r="AQ1538" i="1"/>
  <c r="AQ1537" i="1"/>
  <c r="AQ1536" i="1"/>
  <c r="AQ1535" i="1"/>
  <c r="AQ1534" i="1"/>
  <c r="AQ1533" i="1"/>
  <c r="AQ1532" i="1"/>
  <c r="AQ1531" i="1"/>
  <c r="AQ1530" i="1"/>
  <c r="AQ1529" i="1"/>
  <c r="AQ1528" i="1"/>
  <c r="AQ1527" i="1"/>
  <c r="AQ1526" i="1"/>
  <c r="AQ1525" i="1"/>
  <c r="AQ1524" i="1"/>
  <c r="AQ1523" i="1"/>
  <c r="AQ1522" i="1"/>
  <c r="AQ1521" i="1"/>
  <c r="AQ1520" i="1"/>
  <c r="AQ1519" i="1"/>
  <c r="AQ1518" i="1"/>
  <c r="AQ1517" i="1"/>
  <c r="AQ1516" i="1"/>
  <c r="AQ1515" i="1"/>
  <c r="AQ1514" i="1"/>
  <c r="AQ1513" i="1"/>
  <c r="AQ1512" i="1"/>
  <c r="AQ1511" i="1"/>
  <c r="AQ1510" i="1"/>
  <c r="AQ1509" i="1"/>
  <c r="AQ1508" i="1"/>
  <c r="AQ1507" i="1"/>
  <c r="AQ1506" i="1"/>
  <c r="AQ1505" i="1"/>
  <c r="AQ1504" i="1"/>
  <c r="AQ1503" i="1"/>
  <c r="AQ1502" i="1"/>
  <c r="AQ1501" i="1"/>
  <c r="AQ1500" i="1"/>
  <c r="AQ1499" i="1"/>
  <c r="AQ1498" i="1"/>
  <c r="AQ1497" i="1"/>
  <c r="AQ1496" i="1"/>
  <c r="AQ1495" i="1"/>
  <c r="AQ1494" i="1"/>
  <c r="AQ1493" i="1"/>
  <c r="AQ1492" i="1"/>
  <c r="AQ1491" i="1"/>
  <c r="AQ1490" i="1"/>
  <c r="AQ1489" i="1"/>
  <c r="AQ1488" i="1"/>
  <c r="AQ1487" i="1"/>
  <c r="AQ1486" i="1"/>
  <c r="AQ1485" i="1"/>
  <c r="AQ1484" i="1"/>
  <c r="AQ1483" i="1"/>
  <c r="AQ1482" i="1"/>
  <c r="AQ1481" i="1"/>
  <c r="AQ1480" i="1"/>
  <c r="AQ1479" i="1"/>
  <c r="AQ1478" i="1"/>
  <c r="AQ1477" i="1"/>
  <c r="AQ1476" i="1"/>
  <c r="AQ1475" i="1"/>
  <c r="AQ1474" i="1"/>
  <c r="AQ1473" i="1"/>
  <c r="AQ1472" i="1"/>
  <c r="AQ1471" i="1"/>
  <c r="AQ1470" i="1"/>
  <c r="AQ1469" i="1"/>
  <c r="AQ1468" i="1"/>
  <c r="AQ1467" i="1"/>
  <c r="AQ1466" i="1"/>
  <c r="AQ1465" i="1"/>
  <c r="AQ1464" i="1"/>
  <c r="AQ1463" i="1"/>
  <c r="AQ1462" i="1"/>
  <c r="AQ1461" i="1"/>
  <c r="AQ1460" i="1"/>
  <c r="AQ1459" i="1"/>
  <c r="AQ1458" i="1"/>
  <c r="AQ1457" i="1"/>
  <c r="AQ1456" i="1"/>
  <c r="AQ1455" i="1"/>
  <c r="AQ1454" i="1"/>
  <c r="AQ1453" i="1"/>
  <c r="AQ1452" i="1"/>
  <c r="AQ1451" i="1"/>
  <c r="AQ1450" i="1"/>
  <c r="AQ1449" i="1"/>
  <c r="AQ1448" i="1"/>
  <c r="AQ1447" i="1"/>
  <c r="AQ1446" i="1"/>
  <c r="AQ1445" i="1"/>
  <c r="AQ1444" i="1"/>
  <c r="AQ1443" i="1"/>
  <c r="AQ1442" i="1"/>
  <c r="AQ1441" i="1"/>
  <c r="AQ1440" i="1"/>
  <c r="AQ1439" i="1"/>
  <c r="AQ1438" i="1"/>
  <c r="AQ1437" i="1"/>
  <c r="AQ1436" i="1"/>
  <c r="AQ1435" i="1"/>
  <c r="AQ1434" i="1"/>
  <c r="AQ1433" i="1"/>
  <c r="AQ1432" i="1"/>
  <c r="AQ1431" i="1"/>
  <c r="AQ1430" i="1"/>
  <c r="AQ1429" i="1"/>
  <c r="AQ1428" i="1"/>
  <c r="AQ1427" i="1"/>
  <c r="AQ1426" i="1"/>
  <c r="AQ1425" i="1"/>
  <c r="AQ1424" i="1"/>
  <c r="AQ1423" i="1"/>
  <c r="AQ1422" i="1"/>
  <c r="AQ1421" i="1"/>
  <c r="AQ1420" i="1"/>
  <c r="AQ1419" i="1"/>
  <c r="AQ1418" i="1"/>
  <c r="AQ1417" i="1"/>
  <c r="AQ1416" i="1"/>
  <c r="AQ1415" i="1"/>
  <c r="AQ1414" i="1"/>
  <c r="AQ1413" i="1"/>
  <c r="AQ1412" i="1"/>
  <c r="AQ1411" i="1"/>
  <c r="AQ1410" i="1"/>
  <c r="AQ1409" i="1"/>
  <c r="AQ1408" i="1"/>
  <c r="AQ1407" i="1"/>
  <c r="AQ1406" i="1"/>
  <c r="AQ1405" i="1"/>
  <c r="AQ1404" i="1"/>
  <c r="AQ1403" i="1"/>
  <c r="AQ1402" i="1"/>
  <c r="AQ1401" i="1"/>
  <c r="AQ1400" i="1"/>
  <c r="AQ1399" i="1"/>
  <c r="AQ1398" i="1"/>
  <c r="AQ1397" i="1"/>
  <c r="AQ1396" i="1"/>
  <c r="AQ1395" i="1"/>
  <c r="AQ1394" i="1"/>
  <c r="AQ1393" i="1"/>
  <c r="AQ1392" i="1"/>
  <c r="AQ1391" i="1"/>
  <c r="AQ1390" i="1"/>
  <c r="AQ1389" i="1"/>
  <c r="AQ1388" i="1"/>
  <c r="AQ1387" i="1"/>
  <c r="AQ1386" i="1"/>
  <c r="AQ1385" i="1"/>
  <c r="AQ1384" i="1"/>
  <c r="AQ1383" i="1"/>
  <c r="AQ1382" i="1"/>
  <c r="AQ1381" i="1"/>
  <c r="AQ1380" i="1"/>
  <c r="AQ1379" i="1"/>
  <c r="AQ1378" i="1"/>
  <c r="AQ1377" i="1"/>
  <c r="AQ1376" i="1"/>
  <c r="AQ1375" i="1"/>
  <c r="AQ1374" i="1"/>
  <c r="AQ1373" i="1"/>
  <c r="AQ1372" i="1"/>
  <c r="AQ1371" i="1"/>
  <c r="AQ1370" i="1"/>
  <c r="AQ1369" i="1"/>
  <c r="AQ1368" i="1"/>
  <c r="AQ1367" i="1"/>
  <c r="AQ1366" i="1"/>
  <c r="AQ1365" i="1"/>
  <c r="AQ1364" i="1"/>
  <c r="AQ1363" i="1"/>
  <c r="AQ1362" i="1"/>
  <c r="AQ1361" i="1"/>
  <c r="AQ1360" i="1"/>
  <c r="AQ1359" i="1"/>
  <c r="AQ1358" i="1"/>
  <c r="AQ1357" i="1"/>
  <c r="AQ1356" i="1"/>
  <c r="AQ1355" i="1"/>
  <c r="AQ1354" i="1"/>
  <c r="AQ1353" i="1"/>
  <c r="AQ1352" i="1"/>
  <c r="AQ1351" i="1"/>
  <c r="AQ1350" i="1"/>
  <c r="AQ1349" i="1"/>
  <c r="AQ1348" i="1"/>
  <c r="AQ1347" i="1"/>
  <c r="AQ1346" i="1"/>
  <c r="AQ1345" i="1"/>
  <c r="AQ1344" i="1"/>
  <c r="AQ1343" i="1"/>
  <c r="AQ1342" i="1"/>
  <c r="AQ1341" i="1"/>
  <c r="AQ1340" i="1"/>
  <c r="AQ1339" i="1"/>
  <c r="AQ1338" i="1"/>
  <c r="AQ1337" i="1"/>
  <c r="AQ1336" i="1"/>
  <c r="AQ1335" i="1"/>
  <c r="AQ1334" i="1"/>
  <c r="AQ1333" i="1"/>
  <c r="AQ1332" i="1"/>
  <c r="AQ1331" i="1"/>
  <c r="AQ1330" i="1"/>
  <c r="AQ1329" i="1"/>
  <c r="AQ1328" i="1"/>
  <c r="AQ1327" i="1"/>
  <c r="AQ1326" i="1"/>
  <c r="AQ1325" i="1"/>
  <c r="AQ1324" i="1"/>
  <c r="AQ1323" i="1"/>
  <c r="AQ1322" i="1"/>
  <c r="AQ1321" i="1"/>
  <c r="AQ1320" i="1"/>
  <c r="AQ1319" i="1"/>
  <c r="AQ1318" i="1"/>
  <c r="AQ1317" i="1"/>
  <c r="AQ1316" i="1"/>
  <c r="AQ1315" i="1"/>
  <c r="AQ1314" i="1"/>
  <c r="AQ1313" i="1"/>
  <c r="AQ1312" i="1"/>
  <c r="AQ1311" i="1"/>
  <c r="AQ1310" i="1"/>
  <c r="AQ1309" i="1"/>
  <c r="AQ1308" i="1"/>
  <c r="AQ1307" i="1"/>
  <c r="AQ1306" i="1"/>
  <c r="AQ1305" i="1"/>
  <c r="AQ1304" i="1"/>
  <c r="AQ1303" i="1"/>
  <c r="AQ1302" i="1"/>
  <c r="AQ1301" i="1"/>
  <c r="AQ1300" i="1"/>
  <c r="AQ1299" i="1"/>
  <c r="AQ1298" i="1"/>
  <c r="AQ1297" i="1"/>
  <c r="AQ1296" i="1"/>
  <c r="AQ1295" i="1"/>
  <c r="AQ1294" i="1"/>
  <c r="AQ1293" i="1"/>
  <c r="AQ1292" i="1"/>
  <c r="AQ1291" i="1"/>
  <c r="AQ1290" i="1"/>
  <c r="AQ1289" i="1"/>
  <c r="AQ1288" i="1"/>
  <c r="AQ1287" i="1"/>
  <c r="AQ1286" i="1"/>
  <c r="AQ1285" i="1"/>
  <c r="AQ1284" i="1"/>
  <c r="AQ1283" i="1"/>
  <c r="AQ1282" i="1"/>
  <c r="AQ1281" i="1"/>
  <c r="AQ1280" i="1"/>
  <c r="AQ1279" i="1"/>
  <c r="AQ1278" i="1"/>
  <c r="AQ1277" i="1"/>
  <c r="AQ1276" i="1"/>
  <c r="AQ1275" i="1"/>
  <c r="AQ1274" i="1"/>
  <c r="AQ1273" i="1"/>
  <c r="AQ1272" i="1"/>
  <c r="AQ1271" i="1"/>
  <c r="AQ1270" i="1"/>
  <c r="AQ1269" i="1"/>
  <c r="AQ1268" i="1"/>
  <c r="AQ1267" i="1"/>
  <c r="AQ1266" i="1"/>
  <c r="AQ1265" i="1"/>
  <c r="AQ1264" i="1"/>
  <c r="AQ1263" i="1"/>
  <c r="AQ1262" i="1"/>
  <c r="AQ1261" i="1"/>
  <c r="AQ1260" i="1"/>
  <c r="AQ1259" i="1"/>
  <c r="AQ1258" i="1"/>
  <c r="AQ1257" i="1"/>
  <c r="AQ1256" i="1"/>
  <c r="AQ1255" i="1"/>
  <c r="AQ1254" i="1"/>
  <c r="AQ1253" i="1"/>
  <c r="AQ1252" i="1"/>
  <c r="AQ1251" i="1"/>
  <c r="AQ1250" i="1"/>
  <c r="AQ1249" i="1"/>
  <c r="AQ1248" i="1"/>
  <c r="AQ1247" i="1"/>
  <c r="AQ1246" i="1"/>
  <c r="AQ1245" i="1"/>
  <c r="AQ1244" i="1"/>
  <c r="AQ1243" i="1"/>
  <c r="AQ1242" i="1"/>
  <c r="AQ1241" i="1"/>
  <c r="AQ1240" i="1"/>
  <c r="AQ1239" i="1"/>
  <c r="AQ1238" i="1"/>
  <c r="AQ1237" i="1"/>
  <c r="AQ1236" i="1"/>
  <c r="AQ1235" i="1"/>
  <c r="AQ1234" i="1"/>
  <c r="AQ1233" i="1"/>
  <c r="AQ1232" i="1"/>
  <c r="AQ1231" i="1"/>
  <c r="AQ1230" i="1"/>
  <c r="AQ1229" i="1"/>
  <c r="AQ1228" i="1"/>
  <c r="AQ1227" i="1"/>
  <c r="AQ1226" i="1"/>
  <c r="AQ1225" i="1"/>
  <c r="AQ1224" i="1"/>
  <c r="AQ1223" i="1"/>
  <c r="AQ1222" i="1"/>
  <c r="AQ1221" i="1"/>
  <c r="AQ1220" i="1"/>
  <c r="AQ1219" i="1"/>
  <c r="AQ1218" i="1"/>
  <c r="AQ1217" i="1"/>
  <c r="AQ1216" i="1"/>
  <c r="AQ1215" i="1"/>
  <c r="AQ1214" i="1"/>
  <c r="AQ1213" i="1"/>
  <c r="AQ1212" i="1"/>
  <c r="AQ1211" i="1"/>
  <c r="AQ1210" i="1"/>
  <c r="AQ1209" i="1"/>
  <c r="AQ1208" i="1"/>
  <c r="AQ1207" i="1"/>
  <c r="AQ1206" i="1"/>
  <c r="AQ1205" i="1"/>
  <c r="AQ1204" i="1"/>
  <c r="AQ1203" i="1"/>
  <c r="AQ1202" i="1"/>
  <c r="AQ1201" i="1"/>
  <c r="AQ1200" i="1"/>
  <c r="AQ1199" i="1"/>
  <c r="AQ1198" i="1"/>
  <c r="AQ1197" i="1"/>
  <c r="AQ1196" i="1"/>
  <c r="AQ1195" i="1"/>
  <c r="AQ1194" i="1"/>
  <c r="AQ1193" i="1"/>
  <c r="AQ1192" i="1"/>
  <c r="AQ1191" i="1"/>
  <c r="AQ1190" i="1"/>
  <c r="AQ1189" i="1"/>
  <c r="AQ1188" i="1"/>
  <c r="AQ1187" i="1"/>
  <c r="AQ1186" i="1"/>
  <c r="AQ1185" i="1"/>
  <c r="AQ1184" i="1"/>
  <c r="AQ1183" i="1"/>
  <c r="AQ1182" i="1"/>
  <c r="AQ1181" i="1"/>
  <c r="AQ1180" i="1"/>
  <c r="AQ1179" i="1"/>
  <c r="AQ1178" i="1"/>
  <c r="AQ1177" i="1"/>
  <c r="AQ1176" i="1"/>
  <c r="AQ1175" i="1"/>
  <c r="AQ1174" i="1"/>
  <c r="AQ1173" i="1"/>
  <c r="AQ1172" i="1"/>
  <c r="AQ1171" i="1"/>
  <c r="AQ1170" i="1"/>
  <c r="AQ1169" i="1"/>
  <c r="AQ1168" i="1"/>
  <c r="AQ1167" i="1"/>
  <c r="AQ1166" i="1"/>
  <c r="AQ1165" i="1"/>
  <c r="AQ1164" i="1"/>
  <c r="AQ1163" i="1"/>
  <c r="AQ1162" i="1"/>
  <c r="AQ1161" i="1"/>
  <c r="AQ1160" i="1"/>
  <c r="AQ1159" i="1"/>
  <c r="AQ1158" i="1"/>
  <c r="AQ1157" i="1"/>
  <c r="AQ1156" i="1"/>
  <c r="AQ1155" i="1"/>
  <c r="AQ1154" i="1"/>
  <c r="AQ1153" i="1"/>
  <c r="AQ1152" i="1"/>
  <c r="AQ1151" i="1"/>
  <c r="AQ1150" i="1"/>
  <c r="AQ1149" i="1"/>
  <c r="AQ1148" i="1"/>
  <c r="AQ1147" i="1"/>
  <c r="AQ1146" i="1"/>
  <c r="AQ1145" i="1"/>
  <c r="AQ1144" i="1"/>
  <c r="AQ1143" i="1"/>
  <c r="AQ1142" i="1"/>
  <c r="AQ1141" i="1"/>
  <c r="AQ1140" i="1"/>
  <c r="AQ1139" i="1"/>
  <c r="AQ1138" i="1"/>
  <c r="AQ1137" i="1"/>
  <c r="AQ1136" i="1"/>
  <c r="AQ1135" i="1"/>
  <c r="AQ1134" i="1"/>
  <c r="AQ1133" i="1"/>
  <c r="AQ1132" i="1"/>
  <c r="AQ1131" i="1"/>
  <c r="AQ1130" i="1"/>
  <c r="AQ1129" i="1"/>
  <c r="AQ1128" i="1"/>
  <c r="AQ1127" i="1"/>
  <c r="AQ1126" i="1"/>
  <c r="AQ1125" i="1"/>
  <c r="AQ1124" i="1"/>
  <c r="AQ1123" i="1"/>
  <c r="AQ1122" i="1"/>
  <c r="AQ1121" i="1"/>
  <c r="AQ1120" i="1"/>
  <c r="AQ1119" i="1"/>
  <c r="AQ1118" i="1"/>
  <c r="AQ1117" i="1"/>
  <c r="AQ1116" i="1"/>
  <c r="AQ1115" i="1"/>
  <c r="AQ1114" i="1"/>
  <c r="AQ1113" i="1"/>
  <c r="AQ1112" i="1"/>
  <c r="AQ1111" i="1"/>
  <c r="AQ1110" i="1"/>
  <c r="AQ1109" i="1"/>
  <c r="AQ1108" i="1"/>
  <c r="AQ1107" i="1"/>
  <c r="AQ1106" i="1"/>
  <c r="AQ1105" i="1"/>
  <c r="AQ1104" i="1"/>
  <c r="AQ1103" i="1"/>
  <c r="AQ1102" i="1"/>
  <c r="AQ1101" i="1"/>
  <c r="AQ1100" i="1"/>
  <c r="AQ1099" i="1"/>
  <c r="AQ1098" i="1"/>
  <c r="AQ1097" i="1"/>
  <c r="AQ1096" i="1"/>
  <c r="AQ1095" i="1"/>
  <c r="AQ1094" i="1"/>
  <c r="AQ1093" i="1"/>
  <c r="AQ1092" i="1"/>
  <c r="AQ1091" i="1"/>
  <c r="AQ1090" i="1"/>
  <c r="AQ1089" i="1"/>
  <c r="AQ1088" i="1"/>
  <c r="AQ1087" i="1"/>
  <c r="AQ1086" i="1"/>
  <c r="AQ1085" i="1"/>
  <c r="AQ1084" i="1"/>
  <c r="AQ1083" i="1"/>
  <c r="AQ1082" i="1"/>
  <c r="AQ1081" i="1"/>
  <c r="AQ1080" i="1"/>
  <c r="AQ1079" i="1"/>
  <c r="AQ1078" i="1"/>
  <c r="AQ1077" i="1"/>
  <c r="AQ1076" i="1"/>
  <c r="AQ1075" i="1"/>
  <c r="AQ1074" i="1"/>
  <c r="AQ1073" i="1"/>
  <c r="AQ1072" i="1"/>
  <c r="AQ1071" i="1"/>
  <c r="AQ1070" i="1"/>
  <c r="AQ1069" i="1"/>
  <c r="AQ1068" i="1"/>
  <c r="AQ1067" i="1"/>
  <c r="AQ1066" i="1"/>
  <c r="AQ1065" i="1"/>
  <c r="AQ1064" i="1"/>
  <c r="AQ1063" i="1"/>
  <c r="AQ1062" i="1"/>
  <c r="AQ1061" i="1"/>
  <c r="AQ1060" i="1"/>
  <c r="AQ1059" i="1"/>
  <c r="AQ1058" i="1"/>
  <c r="AQ1057" i="1"/>
  <c r="AQ1056" i="1"/>
  <c r="AQ1055" i="1"/>
  <c r="AQ1054" i="1"/>
  <c r="AQ1053" i="1"/>
  <c r="AQ1052" i="1"/>
  <c r="AQ1051" i="1"/>
  <c r="AQ1050" i="1"/>
  <c r="AQ1049" i="1"/>
  <c r="AQ1048" i="1"/>
  <c r="AQ1047" i="1"/>
  <c r="AQ1046" i="1"/>
  <c r="AQ1045" i="1"/>
  <c r="AQ1044" i="1"/>
  <c r="AQ1043" i="1"/>
  <c r="AQ1042" i="1"/>
  <c r="AQ1041" i="1"/>
  <c r="AQ1040" i="1"/>
  <c r="AQ1039" i="1"/>
  <c r="AQ1038" i="1"/>
  <c r="AQ1037" i="1"/>
  <c r="AQ1036" i="1"/>
  <c r="AQ1035" i="1"/>
  <c r="AQ1034" i="1"/>
  <c r="AQ1033" i="1"/>
  <c r="AQ1032" i="1"/>
  <c r="AQ1031" i="1"/>
  <c r="AQ1030" i="1"/>
  <c r="AQ1029" i="1"/>
  <c r="AQ1028" i="1"/>
  <c r="AQ1027" i="1"/>
  <c r="AQ1026" i="1"/>
  <c r="AQ1025" i="1"/>
  <c r="AQ1024" i="1"/>
  <c r="AQ1023" i="1"/>
  <c r="AQ1022" i="1"/>
  <c r="AQ1021" i="1"/>
  <c r="AQ1020" i="1"/>
  <c r="AQ1019" i="1"/>
  <c r="AQ1018" i="1"/>
  <c r="AQ1017" i="1"/>
  <c r="AQ1016" i="1"/>
  <c r="AQ1015" i="1"/>
  <c r="AQ1014" i="1"/>
  <c r="AQ1013" i="1"/>
  <c r="AQ1012" i="1"/>
  <c r="AQ1011" i="1"/>
  <c r="AQ1010" i="1"/>
  <c r="AQ1009" i="1"/>
  <c r="AQ1008" i="1"/>
  <c r="AQ1007" i="1"/>
  <c r="AQ1006" i="1"/>
  <c r="AQ1005" i="1"/>
  <c r="AQ1004" i="1"/>
  <c r="AQ1003" i="1"/>
  <c r="AQ1002" i="1"/>
  <c r="AQ1001" i="1"/>
  <c r="AQ1000" i="1"/>
  <c r="AQ999" i="1"/>
  <c r="AQ998" i="1"/>
  <c r="AQ997" i="1"/>
  <c r="AQ996" i="1"/>
  <c r="AQ995" i="1"/>
  <c r="AQ994" i="1"/>
  <c r="AQ993" i="1"/>
  <c r="AQ992" i="1"/>
  <c r="AQ991" i="1"/>
  <c r="AQ990" i="1"/>
  <c r="AQ989" i="1"/>
  <c r="AQ988" i="1"/>
  <c r="AQ987" i="1"/>
  <c r="AQ986" i="1"/>
  <c r="AQ985" i="1"/>
  <c r="AQ984" i="1"/>
  <c r="AQ983" i="1"/>
  <c r="AQ982" i="1"/>
  <c r="AQ981" i="1"/>
  <c r="AQ980" i="1"/>
  <c r="AQ979" i="1"/>
  <c r="AQ978" i="1"/>
  <c r="AQ977" i="1"/>
  <c r="AQ976" i="1"/>
  <c r="AQ975" i="1"/>
  <c r="AQ974" i="1"/>
  <c r="AQ973" i="1"/>
  <c r="AQ972" i="1"/>
  <c r="AQ971" i="1"/>
  <c r="AQ970" i="1"/>
  <c r="AQ969" i="1"/>
  <c r="AQ968" i="1"/>
  <c r="AQ967" i="1"/>
  <c r="AQ966" i="1"/>
  <c r="AQ965" i="1"/>
  <c r="AQ964" i="1"/>
  <c r="AQ963" i="1"/>
  <c r="AQ962" i="1"/>
  <c r="AQ961" i="1"/>
  <c r="AQ960" i="1"/>
  <c r="AQ959" i="1"/>
  <c r="AQ958" i="1"/>
  <c r="AQ957" i="1"/>
  <c r="AQ956" i="1"/>
  <c r="AQ955" i="1"/>
  <c r="AQ954" i="1"/>
  <c r="AQ953" i="1"/>
  <c r="AQ952" i="1"/>
  <c r="AQ951" i="1"/>
  <c r="AQ950" i="1"/>
  <c r="AQ949" i="1"/>
  <c r="AQ948" i="1"/>
  <c r="AQ947" i="1"/>
  <c r="AQ946" i="1"/>
  <c r="AQ945" i="1"/>
  <c r="AQ944" i="1"/>
  <c r="AQ943" i="1"/>
  <c r="AQ942" i="1"/>
  <c r="AQ941" i="1"/>
  <c r="AQ940" i="1"/>
  <c r="AQ939" i="1"/>
  <c r="AQ938" i="1"/>
  <c r="AQ937" i="1"/>
  <c r="AQ936" i="1"/>
  <c r="AQ935" i="1"/>
  <c r="AQ934" i="1"/>
  <c r="AQ933" i="1"/>
  <c r="AQ932" i="1"/>
  <c r="AQ931" i="1"/>
  <c r="AQ930" i="1"/>
  <c r="AQ929" i="1"/>
  <c r="AQ928" i="1"/>
  <c r="AQ927" i="1"/>
  <c r="AQ926" i="1"/>
  <c r="AQ925" i="1"/>
  <c r="AQ924" i="1"/>
  <c r="AQ923" i="1"/>
  <c r="AQ922" i="1"/>
  <c r="AQ921" i="1"/>
  <c r="AQ920" i="1"/>
  <c r="AQ919" i="1"/>
  <c r="AQ918" i="1"/>
  <c r="AQ917" i="1"/>
  <c r="AQ916" i="1"/>
  <c r="AQ915" i="1"/>
  <c r="AQ914" i="1"/>
  <c r="AQ913" i="1"/>
  <c r="AQ912" i="1"/>
  <c r="AQ911" i="1"/>
  <c r="AQ910" i="1"/>
  <c r="AQ909" i="1"/>
  <c r="AQ908" i="1"/>
  <c r="AQ907" i="1"/>
  <c r="AQ906" i="1"/>
  <c r="AQ905" i="1"/>
  <c r="AQ904" i="1"/>
  <c r="AQ903" i="1"/>
  <c r="AQ902" i="1"/>
  <c r="AQ901" i="1"/>
  <c r="AQ900" i="1"/>
  <c r="AQ899" i="1"/>
  <c r="AQ898" i="1"/>
  <c r="AQ897" i="1"/>
  <c r="AQ896" i="1"/>
  <c r="AQ895" i="1"/>
  <c r="AQ894" i="1"/>
  <c r="AQ893" i="1"/>
  <c r="AQ892" i="1"/>
  <c r="AQ891" i="1"/>
  <c r="AQ890" i="1"/>
  <c r="AQ889" i="1"/>
  <c r="AQ888" i="1"/>
  <c r="AQ887" i="1"/>
  <c r="AQ886" i="1"/>
  <c r="AQ885" i="1"/>
  <c r="AQ884" i="1"/>
  <c r="AQ883" i="1"/>
  <c r="AQ882" i="1"/>
  <c r="AQ881" i="1"/>
  <c r="AQ880" i="1"/>
  <c r="AQ879" i="1"/>
  <c r="AQ878" i="1"/>
  <c r="AQ877" i="1"/>
  <c r="AQ876" i="1"/>
  <c r="AQ875" i="1"/>
  <c r="AQ874" i="1"/>
  <c r="AQ873" i="1"/>
  <c r="AQ872" i="1"/>
  <c r="AQ871" i="1"/>
  <c r="AQ870" i="1"/>
  <c r="AQ869" i="1"/>
  <c r="AQ868" i="1"/>
  <c r="AQ867" i="1"/>
  <c r="AQ866" i="1"/>
  <c r="AQ865" i="1"/>
  <c r="AQ864" i="1"/>
  <c r="AQ863" i="1"/>
  <c r="AQ862" i="1"/>
  <c r="AQ861" i="1"/>
  <c r="AQ860" i="1"/>
  <c r="AQ859" i="1"/>
  <c r="AQ858" i="1"/>
  <c r="AQ857" i="1"/>
  <c r="AQ856" i="1"/>
  <c r="AQ855" i="1"/>
  <c r="AQ854" i="1"/>
  <c r="AQ853" i="1"/>
  <c r="AQ852" i="1"/>
  <c r="AQ851" i="1"/>
  <c r="AQ850" i="1"/>
  <c r="AQ849" i="1"/>
  <c r="AQ848" i="1"/>
  <c r="AQ847" i="1"/>
  <c r="AQ846" i="1"/>
  <c r="AQ845" i="1"/>
  <c r="AQ844" i="1"/>
  <c r="AQ843" i="1"/>
  <c r="AQ842" i="1"/>
  <c r="AQ841" i="1"/>
  <c r="AQ840" i="1"/>
  <c r="AQ839" i="1"/>
  <c r="AQ838" i="1"/>
  <c r="AQ837" i="1"/>
  <c r="AQ836" i="1"/>
  <c r="AQ835" i="1"/>
  <c r="AQ834" i="1"/>
  <c r="AQ833" i="1"/>
  <c r="AQ832" i="1"/>
  <c r="AQ831" i="1"/>
  <c r="AQ830" i="1"/>
  <c r="AQ829" i="1"/>
  <c r="AQ828" i="1"/>
  <c r="AQ827" i="1"/>
  <c r="AQ826" i="1"/>
  <c r="AQ825" i="1"/>
  <c r="AQ824" i="1"/>
  <c r="AQ823" i="1"/>
  <c r="AQ822" i="1"/>
  <c r="AQ821" i="1"/>
  <c r="AQ820" i="1"/>
  <c r="AQ819" i="1"/>
  <c r="AQ818" i="1"/>
  <c r="AQ817" i="1"/>
  <c r="AQ816" i="1"/>
  <c r="AQ815" i="1"/>
  <c r="AQ814" i="1"/>
  <c r="AQ813" i="1"/>
  <c r="AQ812" i="1"/>
  <c r="AQ811" i="1"/>
  <c r="AQ810" i="1"/>
  <c r="AQ809" i="1"/>
  <c r="AQ808" i="1"/>
  <c r="AQ807" i="1"/>
  <c r="AQ806" i="1"/>
  <c r="AQ805" i="1"/>
  <c r="AQ804" i="1"/>
  <c r="AQ803" i="1"/>
  <c r="AQ802" i="1"/>
  <c r="AQ801" i="1"/>
  <c r="AQ800" i="1"/>
  <c r="AQ799" i="1"/>
  <c r="AQ798" i="1"/>
  <c r="AQ797" i="1"/>
  <c r="AQ796" i="1"/>
  <c r="AQ795" i="1"/>
  <c r="AQ794" i="1"/>
  <c r="AQ793" i="1"/>
  <c r="AQ792" i="1"/>
  <c r="AQ791" i="1"/>
  <c r="AQ790" i="1"/>
  <c r="AQ789" i="1"/>
  <c r="AQ788" i="1"/>
  <c r="AQ787" i="1"/>
  <c r="AQ786" i="1"/>
  <c r="AQ785" i="1"/>
  <c r="AQ784" i="1"/>
  <c r="AQ783" i="1"/>
  <c r="AQ782" i="1"/>
  <c r="AQ781" i="1"/>
  <c r="AQ780" i="1"/>
  <c r="AQ779" i="1"/>
  <c r="AQ778" i="1"/>
  <c r="AQ777" i="1"/>
  <c r="AQ776" i="1"/>
  <c r="AQ775" i="1"/>
  <c r="AQ774" i="1"/>
  <c r="AQ773" i="1"/>
  <c r="AQ772" i="1"/>
  <c r="AQ771" i="1"/>
  <c r="AQ770" i="1"/>
  <c r="AQ769" i="1"/>
  <c r="AQ768" i="1"/>
  <c r="AQ767" i="1"/>
  <c r="AQ766" i="1"/>
  <c r="AQ765" i="1"/>
  <c r="AQ764" i="1"/>
  <c r="AQ763" i="1"/>
  <c r="AQ762" i="1"/>
  <c r="AQ761" i="1"/>
  <c r="AQ760" i="1"/>
  <c r="AQ759" i="1"/>
  <c r="AQ758" i="1"/>
  <c r="AQ757" i="1"/>
  <c r="AQ756" i="1"/>
  <c r="AQ755" i="1"/>
  <c r="AQ754" i="1"/>
  <c r="AQ753" i="1"/>
  <c r="AQ752" i="1"/>
  <c r="AQ751" i="1"/>
  <c r="AQ750" i="1"/>
  <c r="AQ749" i="1"/>
  <c r="AQ748" i="1"/>
  <c r="AQ747" i="1"/>
  <c r="AQ746" i="1"/>
  <c r="AQ745" i="1"/>
  <c r="AQ744" i="1"/>
  <c r="AQ743" i="1"/>
  <c r="AQ742" i="1"/>
  <c r="AQ741" i="1"/>
  <c r="AQ740" i="1"/>
  <c r="AQ739" i="1"/>
  <c r="AQ738" i="1"/>
  <c r="AQ737" i="1"/>
  <c r="AQ736" i="1"/>
  <c r="AQ735" i="1"/>
  <c r="AQ734" i="1"/>
  <c r="AQ733" i="1"/>
  <c r="AQ732" i="1"/>
  <c r="AQ731" i="1"/>
  <c r="AQ730" i="1"/>
  <c r="AQ729" i="1"/>
  <c r="AQ728" i="1"/>
  <c r="AQ727" i="1"/>
  <c r="AQ726" i="1"/>
  <c r="AQ725" i="1"/>
  <c r="AQ724" i="1"/>
  <c r="AQ723" i="1"/>
  <c r="AQ722" i="1"/>
  <c r="AQ721" i="1"/>
  <c r="AQ720" i="1"/>
  <c r="AQ719" i="1"/>
  <c r="AQ718" i="1"/>
  <c r="AQ717" i="1"/>
  <c r="AQ716" i="1"/>
  <c r="AQ715" i="1"/>
  <c r="AQ714" i="1"/>
  <c r="AQ713" i="1"/>
  <c r="AQ712" i="1"/>
  <c r="AQ711" i="1"/>
  <c r="AQ710" i="1"/>
  <c r="AQ709" i="1"/>
  <c r="AQ708" i="1"/>
  <c r="AQ707" i="1"/>
  <c r="AQ706" i="1"/>
  <c r="AQ705" i="1"/>
  <c r="AQ704" i="1"/>
  <c r="AQ703" i="1"/>
  <c r="AQ702" i="1"/>
  <c r="AQ701" i="1"/>
  <c r="AQ700" i="1"/>
  <c r="AQ699" i="1"/>
  <c r="AQ698" i="1"/>
  <c r="AQ697" i="1"/>
  <c r="AQ696" i="1"/>
  <c r="AQ695" i="1"/>
  <c r="AQ694" i="1"/>
  <c r="AQ693" i="1"/>
  <c r="AQ692" i="1"/>
  <c r="AQ691" i="1"/>
  <c r="AQ690" i="1"/>
  <c r="AQ689" i="1"/>
  <c r="AQ688" i="1"/>
  <c r="AQ687" i="1"/>
  <c r="AQ686" i="1"/>
  <c r="AQ685" i="1"/>
  <c r="AQ684" i="1"/>
  <c r="AQ683" i="1"/>
  <c r="AQ682" i="1"/>
  <c r="AQ681" i="1"/>
  <c r="AQ680" i="1"/>
  <c r="AQ679" i="1"/>
  <c r="AQ678" i="1"/>
  <c r="AQ677" i="1"/>
  <c r="AQ676" i="1"/>
  <c r="AQ675" i="1"/>
  <c r="AQ674" i="1"/>
  <c r="AQ673" i="1"/>
  <c r="AQ672" i="1"/>
  <c r="AQ671" i="1"/>
  <c r="AQ670" i="1"/>
  <c r="AQ669" i="1"/>
  <c r="AQ668" i="1"/>
  <c r="AQ667" i="1"/>
  <c r="AQ666" i="1"/>
  <c r="AQ665" i="1"/>
  <c r="AQ664" i="1"/>
  <c r="AQ663" i="1"/>
  <c r="AQ662" i="1"/>
  <c r="AQ661" i="1"/>
  <c r="AQ660" i="1"/>
  <c r="AQ659" i="1"/>
  <c r="AQ658" i="1"/>
  <c r="AQ657" i="1"/>
  <c r="AQ656" i="1"/>
  <c r="AQ655" i="1"/>
  <c r="AQ654" i="1"/>
  <c r="AQ653" i="1"/>
  <c r="AQ652" i="1"/>
  <c r="AQ651" i="1"/>
  <c r="AQ650" i="1"/>
  <c r="AQ649" i="1"/>
  <c r="AQ648" i="1"/>
  <c r="AQ647" i="1"/>
  <c r="AQ646" i="1"/>
  <c r="AQ645" i="1"/>
  <c r="AQ644" i="1"/>
  <c r="AQ643" i="1"/>
  <c r="AQ642" i="1"/>
  <c r="AQ641" i="1"/>
  <c r="AQ640" i="1"/>
  <c r="AQ639" i="1"/>
  <c r="AQ638" i="1"/>
  <c r="AQ637" i="1"/>
  <c r="AQ636" i="1"/>
  <c r="AQ635" i="1"/>
  <c r="AQ634" i="1"/>
  <c r="AQ633" i="1"/>
  <c r="AQ632" i="1"/>
  <c r="AQ631" i="1"/>
  <c r="AQ630" i="1"/>
  <c r="AQ629" i="1"/>
  <c r="AQ628" i="1"/>
  <c r="AQ627" i="1"/>
  <c r="AQ626" i="1"/>
  <c r="AQ625" i="1"/>
  <c r="AQ624" i="1"/>
  <c r="AQ623" i="1"/>
  <c r="AQ622" i="1"/>
  <c r="AQ621" i="1"/>
  <c r="AQ620" i="1"/>
  <c r="AQ619" i="1"/>
  <c r="AQ618" i="1"/>
  <c r="AQ617" i="1"/>
  <c r="AQ616" i="1"/>
  <c r="AQ615" i="1"/>
  <c r="AQ614" i="1"/>
  <c r="AQ613" i="1"/>
  <c r="AQ612" i="1"/>
  <c r="AQ611" i="1"/>
  <c r="AQ610" i="1"/>
  <c r="AQ609" i="1"/>
  <c r="AQ608" i="1"/>
  <c r="AQ607" i="1"/>
  <c r="AQ606" i="1"/>
  <c r="AQ605" i="1"/>
  <c r="AQ604" i="1"/>
  <c r="AQ603" i="1"/>
  <c r="AQ602" i="1"/>
  <c r="AQ601" i="1"/>
  <c r="AQ600" i="1"/>
  <c r="AQ599" i="1"/>
  <c r="AQ598" i="1"/>
  <c r="AQ597" i="1"/>
  <c r="AQ596" i="1"/>
  <c r="AQ595" i="1"/>
  <c r="AQ594" i="1"/>
  <c r="AQ593" i="1"/>
  <c r="AQ592" i="1"/>
  <c r="AQ591" i="1"/>
  <c r="AQ590" i="1"/>
  <c r="AQ589" i="1"/>
  <c r="AQ588" i="1"/>
  <c r="AQ587" i="1"/>
  <c r="AQ586" i="1"/>
  <c r="AQ585" i="1"/>
  <c r="AQ584" i="1"/>
  <c r="AQ583" i="1"/>
  <c r="AQ582" i="1"/>
  <c r="AQ581" i="1"/>
  <c r="AQ580" i="1"/>
  <c r="AQ579" i="1"/>
  <c r="AQ578" i="1"/>
  <c r="AQ577" i="1"/>
  <c r="AQ576" i="1"/>
  <c r="AQ575" i="1"/>
  <c r="AQ574" i="1"/>
  <c r="AQ573" i="1"/>
  <c r="AQ572" i="1"/>
  <c r="AQ571" i="1"/>
  <c r="AQ570" i="1"/>
  <c r="AQ569" i="1"/>
  <c r="AQ568" i="1"/>
  <c r="AQ567" i="1"/>
  <c r="AQ566" i="1"/>
  <c r="AQ565" i="1"/>
  <c r="AQ564" i="1"/>
  <c r="AQ563" i="1"/>
  <c r="AQ562" i="1"/>
  <c r="AQ561" i="1"/>
  <c r="AQ560" i="1"/>
  <c r="AQ559" i="1"/>
  <c r="AQ558" i="1"/>
  <c r="AQ557" i="1"/>
  <c r="AQ556" i="1"/>
  <c r="AQ555" i="1"/>
  <c r="AQ554" i="1"/>
  <c r="AQ553" i="1"/>
  <c r="AQ552" i="1"/>
  <c r="AQ551" i="1"/>
  <c r="AQ550" i="1"/>
  <c r="AQ549" i="1"/>
  <c r="AQ548" i="1"/>
  <c r="AQ547" i="1"/>
  <c r="AQ546" i="1"/>
  <c r="AQ545" i="1"/>
  <c r="AQ544" i="1"/>
  <c r="AQ543" i="1"/>
  <c r="AQ542" i="1"/>
  <c r="AQ541" i="1"/>
  <c r="AQ540" i="1"/>
  <c r="AQ539" i="1"/>
  <c r="AQ538" i="1"/>
  <c r="AQ537" i="1"/>
  <c r="AQ536" i="1"/>
  <c r="AQ535" i="1"/>
  <c r="AQ534" i="1"/>
  <c r="AQ533" i="1"/>
  <c r="AQ532" i="1"/>
  <c r="AQ531" i="1"/>
  <c r="AQ530" i="1"/>
  <c r="AQ529" i="1"/>
  <c r="AQ528" i="1"/>
  <c r="AQ527" i="1"/>
  <c r="AQ526" i="1"/>
  <c r="AQ525" i="1"/>
  <c r="AQ524" i="1"/>
  <c r="AQ523" i="1"/>
  <c r="AQ522" i="1"/>
  <c r="AQ521" i="1"/>
  <c r="AQ520" i="1"/>
  <c r="AQ519" i="1"/>
  <c r="AQ518" i="1"/>
  <c r="AQ517" i="1"/>
  <c r="AQ516" i="1"/>
  <c r="AQ515" i="1"/>
  <c r="AQ514" i="1"/>
  <c r="AQ513" i="1"/>
  <c r="AQ512" i="1"/>
  <c r="AQ511" i="1"/>
  <c r="AQ510" i="1"/>
  <c r="AQ509" i="1"/>
  <c r="AQ508" i="1"/>
  <c r="AQ507" i="1"/>
  <c r="AQ506" i="1"/>
  <c r="AQ505" i="1"/>
  <c r="AQ504" i="1"/>
  <c r="AQ503" i="1"/>
  <c r="AQ502" i="1"/>
  <c r="AQ501" i="1"/>
  <c r="AQ500" i="1"/>
  <c r="AQ499" i="1"/>
  <c r="AQ498" i="1"/>
  <c r="AQ497" i="1"/>
  <c r="AQ496" i="1"/>
  <c r="AQ495" i="1"/>
  <c r="AQ494" i="1"/>
  <c r="AQ493" i="1"/>
  <c r="AQ492" i="1"/>
  <c r="AQ491" i="1"/>
  <c r="AQ490" i="1"/>
  <c r="AQ489" i="1"/>
  <c r="AQ488" i="1"/>
  <c r="AQ487" i="1"/>
  <c r="AQ486" i="1"/>
  <c r="AQ485" i="1"/>
  <c r="AQ484" i="1"/>
  <c r="AQ483" i="1"/>
  <c r="AQ482" i="1"/>
  <c r="AQ481" i="1"/>
  <c r="AQ480" i="1"/>
  <c r="AQ479" i="1"/>
  <c r="AQ478" i="1"/>
  <c r="AQ477" i="1"/>
  <c r="AQ476" i="1"/>
  <c r="AQ475" i="1"/>
  <c r="AQ474" i="1"/>
  <c r="AQ473" i="1"/>
  <c r="AQ472" i="1"/>
  <c r="AQ471" i="1"/>
  <c r="AQ470" i="1"/>
  <c r="AQ469" i="1"/>
  <c r="AQ468" i="1"/>
  <c r="AQ467" i="1"/>
  <c r="AQ466" i="1"/>
  <c r="AQ465" i="1"/>
  <c r="AQ464" i="1"/>
  <c r="AQ463" i="1"/>
  <c r="AQ462" i="1"/>
  <c r="AQ461" i="1"/>
  <c r="AQ460" i="1"/>
  <c r="AQ459" i="1"/>
  <c r="AQ458" i="1"/>
  <c r="AQ457" i="1"/>
  <c r="AQ456" i="1"/>
  <c r="AQ455" i="1"/>
  <c r="AQ454" i="1"/>
  <c r="AQ453" i="1"/>
  <c r="AQ452" i="1"/>
  <c r="AQ451" i="1"/>
  <c r="AQ450" i="1"/>
  <c r="AQ449" i="1"/>
  <c r="AQ448" i="1"/>
  <c r="AQ447" i="1"/>
  <c r="AQ446" i="1"/>
  <c r="AQ445" i="1"/>
  <c r="AQ444" i="1"/>
  <c r="AQ443" i="1"/>
  <c r="AQ442" i="1"/>
  <c r="AQ441" i="1"/>
  <c r="AQ440" i="1"/>
  <c r="AQ439" i="1"/>
  <c r="AQ438" i="1"/>
  <c r="AQ437" i="1"/>
  <c r="AQ436" i="1"/>
  <c r="AQ435" i="1"/>
  <c r="AQ434" i="1"/>
  <c r="AQ433" i="1"/>
  <c r="AQ432" i="1"/>
  <c r="AQ431" i="1"/>
  <c r="AQ430" i="1"/>
  <c r="AQ429" i="1"/>
  <c r="AQ428" i="1"/>
  <c r="AQ427" i="1"/>
  <c r="AQ426" i="1"/>
  <c r="AQ425" i="1"/>
  <c r="AQ424" i="1"/>
  <c r="AQ423" i="1"/>
  <c r="AQ422" i="1"/>
  <c r="AQ421" i="1"/>
  <c r="AQ420" i="1"/>
  <c r="AQ419" i="1"/>
  <c r="AQ418" i="1"/>
  <c r="AQ417" i="1"/>
  <c r="AQ416" i="1"/>
  <c r="AQ415" i="1"/>
  <c r="AQ414" i="1"/>
  <c r="AQ413" i="1"/>
  <c r="AQ412" i="1"/>
  <c r="AQ411" i="1"/>
  <c r="AQ410" i="1"/>
  <c r="AQ409" i="1"/>
  <c r="AQ408" i="1"/>
  <c r="AQ407" i="1"/>
  <c r="AQ406" i="1"/>
  <c r="AQ405" i="1"/>
  <c r="AQ404" i="1"/>
  <c r="AQ403" i="1"/>
  <c r="AQ402" i="1"/>
  <c r="AQ401" i="1"/>
  <c r="AQ400" i="1"/>
  <c r="AQ399" i="1"/>
  <c r="AQ398" i="1"/>
  <c r="AQ397" i="1"/>
  <c r="AQ396" i="1"/>
  <c r="AQ395" i="1"/>
  <c r="AQ394" i="1"/>
  <c r="AQ393" i="1"/>
  <c r="AQ392" i="1"/>
  <c r="AQ391" i="1"/>
  <c r="AQ390" i="1"/>
  <c r="AQ389" i="1"/>
  <c r="AQ388" i="1"/>
  <c r="AQ387" i="1"/>
  <c r="AQ386" i="1"/>
  <c r="AQ385" i="1"/>
  <c r="AQ384" i="1"/>
  <c r="AQ383" i="1"/>
  <c r="AQ382" i="1"/>
  <c r="AQ381" i="1"/>
  <c r="AQ380" i="1"/>
  <c r="AQ379" i="1"/>
  <c r="AQ378" i="1"/>
  <c r="AQ377" i="1"/>
  <c r="AQ376" i="1"/>
  <c r="AQ375" i="1"/>
  <c r="AQ374" i="1"/>
  <c r="AQ373" i="1"/>
  <c r="AQ372" i="1"/>
  <c r="AQ371" i="1"/>
  <c r="AQ370" i="1"/>
  <c r="AQ369" i="1"/>
  <c r="AQ368" i="1"/>
  <c r="AQ367" i="1"/>
  <c r="AQ366" i="1"/>
  <c r="AQ365" i="1"/>
  <c r="AQ364" i="1"/>
  <c r="AQ363" i="1"/>
  <c r="AQ362" i="1"/>
  <c r="AQ361" i="1"/>
  <c r="AQ360" i="1"/>
  <c r="AQ359" i="1"/>
  <c r="AQ358" i="1"/>
  <c r="AQ357" i="1"/>
  <c r="AQ356" i="1"/>
  <c r="AQ355" i="1"/>
  <c r="AQ354" i="1"/>
  <c r="AQ353" i="1"/>
  <c r="AQ352" i="1"/>
  <c r="AQ351" i="1"/>
  <c r="AQ350" i="1"/>
  <c r="AQ349" i="1"/>
  <c r="AQ348" i="1"/>
  <c r="AQ347" i="1"/>
  <c r="AQ346" i="1"/>
  <c r="AQ345" i="1"/>
  <c r="AQ344" i="1"/>
  <c r="AQ343" i="1"/>
  <c r="AQ342" i="1"/>
  <c r="AQ341" i="1"/>
  <c r="AQ340" i="1"/>
  <c r="AQ339" i="1"/>
  <c r="AQ338" i="1"/>
  <c r="AQ337" i="1"/>
  <c r="AQ336" i="1"/>
  <c r="AQ335" i="1"/>
  <c r="AQ334" i="1"/>
  <c r="AQ333" i="1"/>
  <c r="AQ332" i="1"/>
  <c r="AQ331" i="1"/>
  <c r="AQ330" i="1"/>
  <c r="AQ329" i="1"/>
  <c r="AQ328" i="1"/>
  <c r="AQ327" i="1"/>
  <c r="AQ326" i="1"/>
  <c r="AQ325" i="1"/>
  <c r="AQ324" i="1"/>
  <c r="AQ323" i="1"/>
  <c r="AQ322" i="1"/>
  <c r="AQ321" i="1"/>
  <c r="AQ320" i="1"/>
  <c r="AQ319" i="1"/>
  <c r="AQ318" i="1"/>
  <c r="AQ317" i="1"/>
  <c r="AQ316" i="1"/>
  <c r="AQ315" i="1"/>
  <c r="AQ314" i="1"/>
  <c r="AQ313" i="1"/>
  <c r="AQ312" i="1"/>
  <c r="AQ311" i="1"/>
  <c r="AQ310" i="1"/>
  <c r="AQ309" i="1"/>
  <c r="AQ308" i="1"/>
  <c r="AQ307" i="1"/>
  <c r="AQ306" i="1"/>
  <c r="AQ305" i="1"/>
  <c r="AQ304" i="1"/>
  <c r="AQ303" i="1"/>
  <c r="AQ302" i="1"/>
  <c r="AQ301" i="1"/>
  <c r="AQ300" i="1"/>
  <c r="AQ299" i="1"/>
  <c r="AQ298" i="1"/>
  <c r="AQ297" i="1"/>
  <c r="AQ296" i="1"/>
  <c r="AQ295" i="1"/>
  <c r="AQ294" i="1"/>
  <c r="AQ293" i="1"/>
  <c r="AQ292" i="1"/>
  <c r="AQ291" i="1"/>
  <c r="AQ290" i="1"/>
  <c r="AQ289" i="1"/>
  <c r="AQ288" i="1"/>
  <c r="AQ287" i="1"/>
  <c r="AQ286" i="1"/>
  <c r="AQ285" i="1"/>
  <c r="AQ284" i="1"/>
  <c r="AQ283" i="1"/>
  <c r="AQ282" i="1"/>
  <c r="AQ281" i="1"/>
  <c r="AQ280" i="1"/>
  <c r="AQ279" i="1"/>
  <c r="AQ278" i="1"/>
  <c r="AQ277" i="1"/>
  <c r="AQ276" i="1"/>
  <c r="AQ275" i="1"/>
  <c r="AQ274" i="1"/>
  <c r="AQ273" i="1"/>
  <c r="AQ272" i="1"/>
  <c r="AQ271" i="1"/>
  <c r="AQ270" i="1"/>
  <c r="AQ269" i="1"/>
  <c r="AQ268" i="1"/>
  <c r="AQ267" i="1"/>
  <c r="AQ266" i="1"/>
  <c r="AQ265" i="1"/>
  <c r="AQ264" i="1"/>
  <c r="AQ263" i="1"/>
  <c r="AQ262" i="1"/>
  <c r="AQ261" i="1"/>
  <c r="AQ260" i="1"/>
  <c r="AQ259" i="1"/>
  <c r="AQ258" i="1"/>
  <c r="AQ257" i="1"/>
  <c r="AQ256" i="1"/>
  <c r="AQ255" i="1"/>
  <c r="AQ254" i="1"/>
  <c r="AQ253" i="1"/>
  <c r="AQ252" i="1"/>
  <c r="AQ251" i="1"/>
  <c r="AQ250" i="1"/>
  <c r="AQ249" i="1"/>
  <c r="AQ248" i="1"/>
  <c r="AQ247" i="1"/>
  <c r="AQ246" i="1"/>
  <c r="AQ245" i="1"/>
  <c r="AQ244" i="1"/>
  <c r="AQ243" i="1"/>
  <c r="AQ242" i="1"/>
  <c r="AQ241" i="1"/>
  <c r="AQ240" i="1"/>
  <c r="AQ239" i="1"/>
  <c r="AQ238" i="1"/>
  <c r="AQ237" i="1"/>
  <c r="AQ236" i="1"/>
  <c r="AQ235" i="1"/>
  <c r="AQ234" i="1"/>
  <c r="AQ233" i="1"/>
  <c r="AQ232" i="1"/>
  <c r="AQ231" i="1"/>
  <c r="AQ230" i="1"/>
  <c r="AQ229" i="1"/>
  <c r="AQ228" i="1"/>
  <c r="AQ227" i="1"/>
  <c r="AQ226" i="1"/>
  <c r="AQ225" i="1"/>
  <c r="AQ224" i="1"/>
  <c r="AQ223" i="1"/>
  <c r="AQ222" i="1"/>
  <c r="AQ221" i="1"/>
  <c r="AQ220" i="1"/>
  <c r="AQ219" i="1"/>
  <c r="AQ218" i="1"/>
  <c r="AQ217" i="1"/>
  <c r="AQ216" i="1"/>
  <c r="AQ215" i="1"/>
  <c r="AQ214" i="1"/>
  <c r="AQ213" i="1"/>
  <c r="AQ212" i="1"/>
  <c r="AQ211" i="1"/>
  <c r="AQ210" i="1"/>
  <c r="AQ209" i="1"/>
  <c r="AQ208" i="1"/>
  <c r="AQ207" i="1"/>
  <c r="AQ206" i="1"/>
  <c r="AQ205" i="1"/>
  <c r="AQ204" i="1"/>
  <c r="AQ203" i="1"/>
  <c r="AQ202" i="1"/>
  <c r="AQ201" i="1"/>
  <c r="AQ200" i="1"/>
  <c r="AQ199" i="1"/>
  <c r="AQ198" i="1"/>
  <c r="AQ197" i="1"/>
  <c r="AQ196" i="1"/>
  <c r="AQ195" i="1"/>
  <c r="AQ194" i="1"/>
  <c r="AQ193" i="1"/>
  <c r="AQ192" i="1"/>
  <c r="AQ191" i="1"/>
  <c r="AQ190" i="1"/>
  <c r="AQ189" i="1"/>
  <c r="AQ188" i="1"/>
  <c r="AQ187" i="1"/>
  <c r="AQ186" i="1"/>
  <c r="AQ185" i="1"/>
  <c r="AQ184" i="1"/>
  <c r="AQ183" i="1"/>
  <c r="AQ182" i="1"/>
  <c r="AQ181" i="1"/>
  <c r="AQ180" i="1"/>
  <c r="AQ179" i="1"/>
  <c r="AQ178" i="1"/>
  <c r="AQ177" i="1"/>
  <c r="AQ176" i="1"/>
  <c r="AQ175" i="1"/>
  <c r="AQ174" i="1"/>
  <c r="AQ173" i="1"/>
  <c r="AQ172" i="1"/>
  <c r="AQ171" i="1"/>
  <c r="AQ170" i="1"/>
  <c r="AQ169" i="1"/>
  <c r="AQ168" i="1"/>
  <c r="AQ167" i="1"/>
  <c r="AQ166" i="1"/>
  <c r="AQ165" i="1"/>
  <c r="AQ164" i="1"/>
  <c r="AQ163" i="1"/>
  <c r="AQ162" i="1"/>
  <c r="AQ161" i="1"/>
  <c r="AQ160" i="1"/>
  <c r="AQ159" i="1"/>
  <c r="AQ158" i="1"/>
  <c r="AQ157" i="1"/>
  <c r="AQ156" i="1"/>
  <c r="AQ155" i="1"/>
  <c r="AQ154" i="1"/>
  <c r="AQ153" i="1"/>
  <c r="AQ152" i="1"/>
  <c r="AQ151" i="1"/>
  <c r="AQ150" i="1"/>
  <c r="AQ149" i="1"/>
  <c r="AQ148" i="1"/>
  <c r="AQ147" i="1"/>
  <c r="AQ146" i="1"/>
  <c r="AQ145" i="1"/>
  <c r="AQ144" i="1"/>
  <c r="AQ143" i="1"/>
  <c r="AQ142" i="1"/>
  <c r="AQ141" i="1"/>
  <c r="AQ140" i="1"/>
  <c r="AQ139" i="1"/>
  <c r="AQ138" i="1"/>
  <c r="AQ137" i="1"/>
  <c r="AQ136" i="1"/>
  <c r="AQ135" i="1"/>
  <c r="AQ134" i="1"/>
  <c r="AQ133" i="1"/>
  <c r="AQ132" i="1"/>
  <c r="AQ131" i="1"/>
  <c r="AQ130" i="1"/>
  <c r="AQ129" i="1"/>
  <c r="AQ128" i="1"/>
  <c r="AQ127" i="1"/>
  <c r="AQ126" i="1"/>
  <c r="AQ125" i="1"/>
  <c r="AQ124" i="1"/>
  <c r="AQ123" i="1"/>
  <c r="AQ122" i="1"/>
  <c r="AQ121" i="1"/>
  <c r="AQ120" i="1"/>
  <c r="AQ119" i="1"/>
  <c r="AQ118" i="1"/>
  <c r="AQ117" i="1"/>
  <c r="AQ116" i="1"/>
  <c r="AQ115" i="1"/>
  <c r="AQ114" i="1"/>
  <c r="AQ113" i="1"/>
  <c r="AQ112" i="1"/>
  <c r="AQ111" i="1"/>
  <c r="AQ110" i="1"/>
  <c r="AQ109" i="1"/>
  <c r="AQ108" i="1"/>
  <c r="AQ107" i="1"/>
  <c r="AQ106" i="1"/>
  <c r="AQ105" i="1"/>
  <c r="AQ104" i="1"/>
  <c r="AQ103" i="1"/>
  <c r="AQ102" i="1"/>
  <c r="AQ101" i="1"/>
  <c r="AQ100" i="1"/>
  <c r="AQ99" i="1"/>
  <c r="AQ98" i="1"/>
  <c r="AQ97" i="1"/>
  <c r="AQ96" i="1"/>
  <c r="AQ95" i="1"/>
  <c r="AQ94" i="1"/>
  <c r="AQ93" i="1"/>
  <c r="AQ92" i="1"/>
  <c r="AQ91" i="1"/>
  <c r="AQ90" i="1"/>
  <c r="AQ89" i="1"/>
  <c r="AQ88" i="1"/>
  <c r="AQ87" i="1"/>
  <c r="AQ86" i="1"/>
  <c r="AQ85" i="1"/>
  <c r="AQ84" i="1"/>
  <c r="AQ83" i="1"/>
  <c r="AQ82" i="1"/>
  <c r="AQ81" i="1"/>
  <c r="AQ80" i="1"/>
  <c r="AQ79" i="1"/>
  <c r="AQ78" i="1"/>
  <c r="AQ77" i="1"/>
  <c r="AQ76" i="1"/>
  <c r="AQ75" i="1"/>
  <c r="AQ74" i="1"/>
  <c r="AQ73" i="1"/>
  <c r="AQ72" i="1"/>
  <c r="AQ71" i="1"/>
  <c r="AQ70" i="1"/>
  <c r="AQ69" i="1"/>
  <c r="AQ68" i="1"/>
  <c r="AQ67" i="1"/>
  <c r="AQ66" i="1"/>
  <c r="AQ65" i="1"/>
  <c r="AQ64" i="1"/>
  <c r="AQ63" i="1"/>
  <c r="AQ62" i="1"/>
  <c r="AQ61" i="1"/>
  <c r="AQ60" i="1"/>
  <c r="AQ59" i="1"/>
  <c r="AQ58" i="1"/>
  <c r="AQ57" i="1"/>
  <c r="AQ56" i="1"/>
  <c r="AQ55" i="1"/>
  <c r="AQ54" i="1"/>
  <c r="AQ53" i="1"/>
  <c r="AQ52" i="1"/>
  <c r="AQ51" i="1"/>
  <c r="AQ50" i="1"/>
  <c r="AQ49" i="1"/>
  <c r="AQ48" i="1"/>
  <c r="AQ47" i="1"/>
  <c r="AQ46" i="1"/>
  <c r="AQ45" i="1"/>
  <c r="AQ44" i="1"/>
  <c r="AQ43" i="1"/>
  <c r="AQ42" i="1"/>
  <c r="AQ41" i="1"/>
  <c r="AQ40" i="1"/>
  <c r="AQ39" i="1"/>
  <c r="AQ38" i="1"/>
  <c r="AQ37" i="1"/>
  <c r="AQ36" i="1"/>
  <c r="AQ35" i="1"/>
  <c r="AQ34" i="1"/>
  <c r="AQ33" i="1"/>
  <c r="AQ32" i="1"/>
  <c r="AQ31" i="1"/>
  <c r="AQ30" i="1"/>
  <c r="AQ29" i="1"/>
  <c r="AQ28" i="1"/>
  <c r="AQ27" i="1"/>
  <c r="AQ26" i="1"/>
  <c r="AQ25" i="1"/>
  <c r="AQ24" i="1"/>
  <c r="AQ23" i="1"/>
  <c r="AQ22" i="1"/>
  <c r="AQ21" i="1"/>
  <c r="AQ20" i="1"/>
  <c r="AQ19" i="1"/>
  <c r="AQ18" i="1"/>
  <c r="AQ17" i="1"/>
  <c r="AQ16" i="1"/>
  <c r="AQ15" i="1"/>
  <c r="AQ14" i="1"/>
  <c r="AQ13" i="1"/>
  <c r="AQ12" i="1"/>
  <c r="AQ11" i="1"/>
  <c r="AQ10" i="1"/>
  <c r="AQ9" i="1"/>
  <c r="AQ8" i="1"/>
  <c r="AQ7" i="1"/>
  <c r="AQ6" i="1"/>
  <c r="AQ5" i="1"/>
  <c r="AQ4" i="1"/>
  <c r="AQ3" i="1"/>
  <c r="AS9149" i="1" l="1"/>
  <c r="AS9148" i="1"/>
  <c r="AS9147" i="1"/>
  <c r="AS9146" i="1"/>
  <c r="AS9145" i="1"/>
  <c r="AS9144" i="1"/>
  <c r="AS9143" i="1"/>
  <c r="AS9142" i="1"/>
  <c r="AS9141" i="1"/>
  <c r="AS9140" i="1"/>
  <c r="AS9139" i="1"/>
  <c r="AS9138" i="1"/>
  <c r="AS9137" i="1"/>
  <c r="AS9136" i="1"/>
  <c r="AS9135" i="1"/>
  <c r="AS9134" i="1"/>
  <c r="AS9133" i="1"/>
  <c r="AS9132" i="1"/>
  <c r="AS9131" i="1"/>
  <c r="AS9130" i="1"/>
  <c r="AS9129" i="1"/>
  <c r="AS9128" i="1"/>
  <c r="AS9127" i="1"/>
  <c r="AS9126" i="1"/>
  <c r="AS9125" i="1"/>
  <c r="AS9124" i="1"/>
  <c r="AS9123" i="1"/>
  <c r="AS9122" i="1"/>
  <c r="AS9121" i="1"/>
  <c r="AS9120" i="1"/>
  <c r="AS9119" i="1"/>
  <c r="AS9118" i="1"/>
  <c r="AS9117" i="1"/>
  <c r="AS9116" i="1"/>
  <c r="AS9115" i="1"/>
  <c r="AS9114" i="1"/>
  <c r="AS9113" i="1"/>
  <c r="AS9112" i="1"/>
  <c r="AS9111" i="1"/>
  <c r="AS9110" i="1"/>
  <c r="AS9109" i="1"/>
  <c r="AS9108" i="1"/>
  <c r="AS9107" i="1"/>
  <c r="AS9106" i="1"/>
  <c r="AS9105" i="1"/>
  <c r="AS9104" i="1"/>
  <c r="AS9103" i="1"/>
  <c r="AS9102" i="1"/>
  <c r="AS9101" i="1"/>
  <c r="AS9100" i="1"/>
  <c r="AS9099" i="1"/>
  <c r="AS9098" i="1"/>
  <c r="AS9097" i="1"/>
  <c r="AS9096" i="1"/>
  <c r="AS9095" i="1"/>
  <c r="AS9094" i="1"/>
  <c r="AS9093" i="1"/>
  <c r="AS9092" i="1"/>
  <c r="AS9091" i="1"/>
  <c r="AS9090" i="1"/>
  <c r="AS9089" i="1"/>
  <c r="AS9088" i="1"/>
  <c r="AS9087" i="1"/>
  <c r="AS9086" i="1"/>
  <c r="AS9085" i="1"/>
  <c r="AS9084" i="1"/>
  <c r="AS9083" i="1"/>
  <c r="AS9082" i="1"/>
  <c r="AS9081" i="1"/>
  <c r="AS9080" i="1"/>
  <c r="AS9079" i="1"/>
  <c r="AS9078" i="1"/>
  <c r="AS9077" i="1"/>
  <c r="AS9076" i="1"/>
  <c r="AS9075" i="1"/>
  <c r="AS9074" i="1"/>
  <c r="AS9073" i="1"/>
  <c r="AS9072" i="1"/>
  <c r="AS9071" i="1"/>
  <c r="AS9070" i="1"/>
  <c r="AS9069" i="1"/>
  <c r="AS9068" i="1"/>
  <c r="AS9067" i="1"/>
  <c r="AS9066" i="1"/>
  <c r="AS9065" i="1"/>
  <c r="AS9064" i="1"/>
  <c r="AS9063" i="1"/>
  <c r="AS9062" i="1"/>
  <c r="AS9061" i="1"/>
  <c r="AS9060" i="1"/>
  <c r="AS9059" i="1"/>
  <c r="AS9058" i="1"/>
  <c r="AS9057" i="1"/>
  <c r="AS9056" i="1"/>
  <c r="AS9055" i="1"/>
  <c r="AS9054" i="1"/>
  <c r="AS9053" i="1"/>
  <c r="AS9052" i="1"/>
  <c r="AS9051" i="1"/>
  <c r="AS9050" i="1"/>
  <c r="AS9049" i="1"/>
  <c r="AS9048" i="1"/>
  <c r="AS9047" i="1"/>
  <c r="AS9046" i="1"/>
  <c r="AS9045" i="1"/>
  <c r="AS9044" i="1"/>
  <c r="AS9043" i="1"/>
  <c r="AS9042" i="1"/>
  <c r="AS9041" i="1"/>
  <c r="AS9040" i="1"/>
  <c r="AS9039" i="1"/>
  <c r="AS9038" i="1"/>
  <c r="AS9037" i="1"/>
  <c r="AS9036" i="1"/>
  <c r="AS9035" i="1"/>
  <c r="AS9034" i="1"/>
  <c r="AS9033" i="1"/>
  <c r="AS9032" i="1"/>
  <c r="AS9031" i="1"/>
  <c r="AS9030" i="1"/>
  <c r="AS9029" i="1"/>
  <c r="AS9028" i="1"/>
  <c r="AS9027" i="1"/>
  <c r="AS9026" i="1"/>
  <c r="AS9025" i="1"/>
  <c r="AS9024" i="1"/>
  <c r="AS9023" i="1"/>
  <c r="AS9022" i="1"/>
  <c r="AS9021" i="1"/>
  <c r="AS9020" i="1"/>
  <c r="AS9019" i="1"/>
  <c r="AS9018" i="1"/>
  <c r="AS9017" i="1"/>
  <c r="AS9016" i="1"/>
  <c r="AS9015" i="1"/>
  <c r="AS9014" i="1"/>
  <c r="AS9013" i="1"/>
  <c r="AS9012" i="1"/>
  <c r="AS9011" i="1"/>
  <c r="AS9010" i="1"/>
  <c r="AS9009" i="1"/>
  <c r="AS9008" i="1"/>
  <c r="AS9007" i="1"/>
  <c r="AS9006" i="1"/>
  <c r="AS9005" i="1"/>
  <c r="AS9004" i="1"/>
  <c r="AS9003" i="1"/>
  <c r="AS9002" i="1"/>
  <c r="AS9001" i="1"/>
  <c r="AS9000" i="1"/>
  <c r="AS8999" i="1"/>
  <c r="AS8998" i="1"/>
  <c r="AS8997" i="1"/>
  <c r="AS8996" i="1"/>
  <c r="AS8995" i="1"/>
  <c r="AS8994" i="1"/>
  <c r="AS8993" i="1"/>
  <c r="AS8992" i="1"/>
  <c r="AS8991" i="1"/>
  <c r="AS8990" i="1"/>
  <c r="AS8989" i="1"/>
  <c r="AS8988" i="1"/>
  <c r="AS8987" i="1"/>
  <c r="AS8986" i="1"/>
  <c r="AS8985" i="1"/>
  <c r="AS8984" i="1"/>
  <c r="AS8983" i="1"/>
  <c r="AS8982" i="1"/>
  <c r="AS8981" i="1"/>
  <c r="AS8980" i="1"/>
  <c r="AS8979" i="1"/>
  <c r="AS8978" i="1"/>
  <c r="AS8977" i="1"/>
  <c r="AS8976" i="1"/>
  <c r="AS8975" i="1"/>
  <c r="AS8974" i="1"/>
  <c r="AS8973" i="1"/>
  <c r="AS8972" i="1"/>
  <c r="AS8971" i="1"/>
  <c r="AS8970" i="1"/>
  <c r="AS8969" i="1"/>
  <c r="AS8968" i="1"/>
  <c r="AS8967" i="1"/>
  <c r="AS8966" i="1"/>
  <c r="AS8965" i="1"/>
  <c r="AS8964" i="1"/>
  <c r="AS8963" i="1"/>
  <c r="AS8962" i="1"/>
  <c r="AS8961" i="1"/>
  <c r="AS8960" i="1"/>
  <c r="AS8959" i="1"/>
  <c r="AS8958" i="1"/>
  <c r="AS8957" i="1"/>
  <c r="AS8956" i="1"/>
  <c r="AS8955" i="1"/>
  <c r="AS8954" i="1"/>
  <c r="AS8953" i="1"/>
  <c r="AS8952" i="1"/>
  <c r="AS8951" i="1"/>
  <c r="AS8950" i="1"/>
  <c r="AS8949" i="1"/>
  <c r="AS8948" i="1"/>
  <c r="AS8947" i="1"/>
  <c r="AS8946" i="1"/>
  <c r="AS8945" i="1"/>
  <c r="AS8944" i="1"/>
  <c r="AS8943" i="1"/>
  <c r="AS8942" i="1"/>
  <c r="AS8941" i="1"/>
  <c r="AS8940" i="1"/>
  <c r="AS8939" i="1"/>
  <c r="AS8938" i="1"/>
  <c r="AS8937" i="1"/>
  <c r="AS8936" i="1"/>
  <c r="AS8935" i="1"/>
  <c r="AS8934" i="1"/>
  <c r="AS8933" i="1"/>
  <c r="AS8932" i="1"/>
  <c r="AS8931" i="1"/>
  <c r="AS8930" i="1"/>
  <c r="AS8929" i="1"/>
  <c r="AS8928" i="1"/>
  <c r="AS8927" i="1"/>
  <c r="AS8926" i="1"/>
  <c r="AS8925" i="1"/>
  <c r="AS8924" i="1"/>
  <c r="AS8923" i="1"/>
  <c r="AS8922" i="1"/>
  <c r="AS8921" i="1"/>
  <c r="AS8920" i="1"/>
  <c r="AS8919" i="1"/>
  <c r="AS8918" i="1"/>
  <c r="AS8917" i="1"/>
  <c r="AS8916" i="1"/>
  <c r="AS8915" i="1"/>
  <c r="AS8914" i="1"/>
  <c r="AS8913" i="1"/>
  <c r="AS8912" i="1"/>
  <c r="AS8911" i="1"/>
  <c r="AS8910" i="1"/>
  <c r="AS8909" i="1"/>
  <c r="AS8908" i="1"/>
  <c r="AS8907" i="1"/>
  <c r="AS8906" i="1"/>
  <c r="AS8905" i="1"/>
  <c r="AS8904" i="1"/>
  <c r="AS8903" i="1"/>
  <c r="AS8902" i="1"/>
  <c r="AS8901" i="1"/>
  <c r="AS8900" i="1"/>
  <c r="AS8899" i="1"/>
  <c r="AS8898" i="1"/>
  <c r="AS8897" i="1"/>
  <c r="AS8896" i="1"/>
  <c r="AS8895" i="1"/>
  <c r="AS8894" i="1"/>
  <c r="AS8893" i="1"/>
  <c r="AS8892" i="1"/>
  <c r="AS8891" i="1"/>
  <c r="AS8890" i="1"/>
  <c r="AS8889" i="1"/>
  <c r="AS8888" i="1"/>
  <c r="AS8887" i="1"/>
  <c r="AS8886" i="1"/>
  <c r="AS8885" i="1"/>
  <c r="AS8884" i="1"/>
  <c r="AS8883" i="1"/>
  <c r="AS8882" i="1"/>
  <c r="AS8881" i="1"/>
  <c r="AS8880" i="1"/>
  <c r="AS8879" i="1"/>
  <c r="AS8878" i="1"/>
  <c r="AS8877" i="1"/>
  <c r="AS8876" i="1"/>
  <c r="AS8875" i="1"/>
  <c r="AS8874" i="1"/>
  <c r="AS8873" i="1"/>
  <c r="AS8872" i="1"/>
  <c r="AS8871" i="1"/>
  <c r="AS8870" i="1"/>
  <c r="AS8869" i="1"/>
  <c r="AS8868" i="1"/>
  <c r="AS8867" i="1"/>
  <c r="AS8866" i="1"/>
  <c r="AS8865" i="1"/>
  <c r="AS8864" i="1"/>
  <c r="AS8863" i="1"/>
  <c r="AS8862" i="1"/>
  <c r="AS8861" i="1"/>
  <c r="AS8860" i="1"/>
  <c r="AS8859" i="1"/>
  <c r="AS8858" i="1"/>
  <c r="AS8857" i="1"/>
  <c r="AS8856" i="1"/>
  <c r="AS8855" i="1"/>
  <c r="AS8854" i="1"/>
  <c r="AS8853" i="1"/>
  <c r="AS8852" i="1"/>
  <c r="AS8851" i="1"/>
  <c r="AS8850" i="1"/>
  <c r="AS8849" i="1"/>
  <c r="AS8848" i="1"/>
  <c r="AS8847" i="1"/>
  <c r="AS8846" i="1"/>
  <c r="AS8845" i="1"/>
  <c r="AS8844" i="1"/>
  <c r="AS8843" i="1"/>
  <c r="AS8842" i="1"/>
  <c r="AS8841" i="1"/>
  <c r="AS8840" i="1"/>
  <c r="AS8839" i="1"/>
  <c r="AS8838" i="1"/>
  <c r="AS8837" i="1"/>
  <c r="AS8836" i="1"/>
  <c r="AS8835" i="1"/>
  <c r="AS8834" i="1"/>
  <c r="AS8833" i="1"/>
  <c r="AS8832" i="1"/>
  <c r="AS8831" i="1"/>
  <c r="AS8830" i="1"/>
  <c r="AS8829" i="1"/>
  <c r="AS8828" i="1"/>
  <c r="AS8827" i="1"/>
  <c r="AS8826" i="1"/>
  <c r="AS8825" i="1"/>
  <c r="AS8824" i="1"/>
  <c r="AS8823" i="1"/>
  <c r="AS8822" i="1"/>
  <c r="AS8821" i="1"/>
  <c r="AS8820" i="1"/>
  <c r="AS8819" i="1"/>
  <c r="AS8818" i="1"/>
  <c r="AS8817" i="1"/>
  <c r="AS8816" i="1"/>
  <c r="AS8815" i="1"/>
  <c r="AS8814" i="1"/>
  <c r="AS8813" i="1"/>
  <c r="AS8812" i="1"/>
  <c r="AS8811" i="1"/>
  <c r="AS8810" i="1"/>
  <c r="AS8809" i="1"/>
  <c r="AS8808" i="1"/>
  <c r="AS8807" i="1"/>
  <c r="AS8806" i="1"/>
  <c r="AS8805" i="1"/>
  <c r="AS8804" i="1"/>
  <c r="AS8803" i="1"/>
  <c r="AS8802" i="1"/>
  <c r="AS8801" i="1"/>
  <c r="AS8800" i="1"/>
  <c r="AS8799" i="1"/>
  <c r="AS8798" i="1"/>
  <c r="AS8797" i="1"/>
  <c r="AS8796" i="1"/>
  <c r="AS8795" i="1"/>
  <c r="AS8794" i="1"/>
  <c r="AS8793" i="1"/>
  <c r="AS8792" i="1"/>
  <c r="AS8791" i="1"/>
  <c r="AS8790" i="1"/>
  <c r="AS8789" i="1"/>
  <c r="AS8788" i="1"/>
  <c r="AS8787" i="1"/>
  <c r="AS8786" i="1"/>
  <c r="AS8785" i="1"/>
  <c r="AS8784" i="1"/>
  <c r="AS8783" i="1"/>
  <c r="AS8782" i="1"/>
  <c r="AS8781" i="1"/>
  <c r="AS8780" i="1"/>
  <c r="AS8779" i="1"/>
  <c r="AS8778" i="1"/>
  <c r="AS8777" i="1"/>
  <c r="AS8776" i="1"/>
  <c r="AS8775" i="1"/>
  <c r="AS8774" i="1"/>
  <c r="AS8773" i="1"/>
  <c r="AS8772" i="1"/>
  <c r="AS8771" i="1"/>
  <c r="AS8770" i="1"/>
  <c r="AS8769" i="1"/>
  <c r="AS8768" i="1"/>
  <c r="AS8767" i="1"/>
  <c r="AS8766" i="1"/>
  <c r="AS8765" i="1"/>
  <c r="AS8764" i="1"/>
  <c r="AS8763" i="1"/>
  <c r="AS8762" i="1"/>
  <c r="AS8761" i="1"/>
  <c r="AS8760" i="1"/>
  <c r="AS8759" i="1"/>
  <c r="AS8758" i="1"/>
  <c r="AS8757" i="1"/>
  <c r="AS8756" i="1"/>
  <c r="AS8755" i="1"/>
  <c r="AS8754" i="1"/>
  <c r="AS8753" i="1"/>
  <c r="AS8752" i="1"/>
  <c r="AS8751" i="1"/>
  <c r="AS8750" i="1"/>
  <c r="AS8749" i="1"/>
  <c r="AS8748" i="1"/>
  <c r="AS8747" i="1"/>
  <c r="AS8746" i="1"/>
  <c r="AS8745" i="1"/>
  <c r="AS8744" i="1"/>
  <c r="AS8743" i="1"/>
  <c r="AS8742" i="1"/>
  <c r="AS8741" i="1"/>
  <c r="AS8740" i="1"/>
  <c r="AS8739" i="1"/>
  <c r="AS8738" i="1"/>
  <c r="AS8737" i="1"/>
  <c r="AS8736" i="1"/>
  <c r="AS8735" i="1"/>
  <c r="AS8734" i="1"/>
  <c r="AS8733" i="1"/>
  <c r="AS8732" i="1"/>
  <c r="AS8731" i="1"/>
  <c r="AS8730" i="1"/>
  <c r="AS8729" i="1"/>
  <c r="AS8728" i="1"/>
  <c r="AS8727" i="1"/>
  <c r="AS8726" i="1"/>
  <c r="AS8725" i="1"/>
  <c r="AS8724" i="1"/>
  <c r="AS8723" i="1"/>
  <c r="AS8722" i="1"/>
  <c r="AS8721" i="1"/>
  <c r="AS8720" i="1"/>
  <c r="AS8719" i="1"/>
  <c r="AS8718" i="1"/>
  <c r="AS8717" i="1"/>
  <c r="AS8716" i="1"/>
  <c r="AS8715" i="1"/>
  <c r="AS8714" i="1"/>
  <c r="AS8713" i="1"/>
  <c r="AS8712" i="1"/>
  <c r="AS8711" i="1"/>
  <c r="AS8710" i="1"/>
  <c r="AS8709" i="1"/>
  <c r="AS8708" i="1"/>
  <c r="AS8707" i="1"/>
  <c r="AS8706" i="1"/>
  <c r="AS8705" i="1"/>
  <c r="AS8704" i="1"/>
  <c r="AS8703" i="1"/>
  <c r="AS8702" i="1"/>
  <c r="AS8701" i="1"/>
  <c r="AS8700" i="1"/>
  <c r="AS8699" i="1"/>
  <c r="AS8698" i="1"/>
  <c r="AS8697" i="1"/>
  <c r="AS8696" i="1"/>
  <c r="AS8695" i="1"/>
  <c r="AS8694" i="1"/>
  <c r="AS8693" i="1"/>
  <c r="AS8692" i="1"/>
  <c r="AS8691" i="1"/>
  <c r="AS8690" i="1"/>
  <c r="AS8689" i="1"/>
  <c r="AS8688" i="1"/>
  <c r="AS8687" i="1"/>
  <c r="AS8686" i="1"/>
  <c r="AS8685" i="1"/>
  <c r="AS8684" i="1"/>
  <c r="AS8683" i="1"/>
  <c r="AS8682" i="1"/>
  <c r="AS8681" i="1"/>
  <c r="AS8680" i="1"/>
  <c r="AS8679" i="1"/>
  <c r="AS8678" i="1"/>
  <c r="AS8677" i="1"/>
  <c r="AS8676" i="1"/>
  <c r="AS8675" i="1"/>
  <c r="AS8674" i="1"/>
  <c r="AS8673" i="1"/>
  <c r="AS8672" i="1"/>
  <c r="AS8671" i="1"/>
  <c r="AS8670" i="1"/>
  <c r="AS8669" i="1"/>
  <c r="AS8668" i="1"/>
  <c r="AS8667" i="1"/>
  <c r="AS8666" i="1"/>
  <c r="AS8665" i="1"/>
  <c r="AS8664" i="1"/>
  <c r="AS8663" i="1"/>
  <c r="AS8662" i="1"/>
  <c r="AS8661" i="1"/>
  <c r="AS8660" i="1"/>
  <c r="AS8659" i="1"/>
  <c r="AS8658" i="1"/>
  <c r="AS8657" i="1"/>
  <c r="AS8656" i="1"/>
  <c r="AS8655" i="1"/>
  <c r="AS8654" i="1"/>
  <c r="AS8653" i="1"/>
  <c r="AS8652" i="1"/>
  <c r="AS8651" i="1"/>
  <c r="AS8650" i="1"/>
  <c r="AS8649" i="1"/>
  <c r="AS8648" i="1"/>
  <c r="AS8647" i="1"/>
  <c r="AS8646" i="1"/>
  <c r="AS8645" i="1"/>
  <c r="AS8644" i="1"/>
  <c r="AS8643" i="1"/>
  <c r="AS8642" i="1"/>
  <c r="AS8641" i="1"/>
  <c r="AS8640" i="1"/>
  <c r="AS8639" i="1"/>
  <c r="AS8638" i="1"/>
  <c r="AS8637" i="1"/>
  <c r="AS8636" i="1"/>
  <c r="AS8635" i="1"/>
  <c r="AS8634" i="1"/>
  <c r="AS8633" i="1"/>
  <c r="AS8632" i="1"/>
  <c r="AS8631" i="1"/>
  <c r="AS8630" i="1"/>
  <c r="AS8629" i="1"/>
  <c r="AS8628" i="1"/>
  <c r="AS8627" i="1"/>
  <c r="AS8626" i="1"/>
  <c r="AS8625" i="1"/>
  <c r="AS8624" i="1"/>
  <c r="AS8623" i="1"/>
  <c r="AS8622" i="1"/>
  <c r="AS8621" i="1"/>
  <c r="AS8620" i="1"/>
  <c r="AS8619" i="1"/>
  <c r="AS8618" i="1"/>
  <c r="AS8617" i="1"/>
  <c r="AS8616" i="1"/>
  <c r="AS8615" i="1"/>
  <c r="AS8614" i="1"/>
  <c r="AS8613" i="1"/>
  <c r="AS8612" i="1"/>
  <c r="AS8611" i="1"/>
  <c r="AS8610" i="1"/>
  <c r="AS8609" i="1"/>
  <c r="AS8608" i="1"/>
  <c r="AS8607" i="1"/>
  <c r="AS8606" i="1"/>
  <c r="AS8605" i="1"/>
  <c r="AS8604" i="1"/>
  <c r="AS8603" i="1"/>
  <c r="AS8602" i="1"/>
  <c r="AS8601" i="1"/>
  <c r="AS8600" i="1"/>
  <c r="AS8599" i="1"/>
  <c r="AS8598" i="1"/>
  <c r="AS8597" i="1"/>
  <c r="AS8596" i="1"/>
  <c r="AS8595" i="1"/>
  <c r="AS8594" i="1"/>
  <c r="AS8593" i="1"/>
  <c r="AS8592" i="1"/>
  <c r="AS8591" i="1"/>
  <c r="AS8590" i="1"/>
  <c r="AS8589" i="1"/>
  <c r="AS8588" i="1"/>
  <c r="AS8587" i="1"/>
  <c r="AS8586" i="1"/>
  <c r="AS8585" i="1"/>
  <c r="AS8584" i="1"/>
  <c r="AS8583" i="1"/>
  <c r="AS8582" i="1"/>
  <c r="AS8581" i="1"/>
  <c r="AS8580" i="1"/>
  <c r="AS8579" i="1"/>
  <c r="AS8578" i="1"/>
  <c r="AS8577" i="1"/>
  <c r="AS8576" i="1"/>
  <c r="AS8575" i="1"/>
  <c r="AS8574" i="1"/>
  <c r="AS8573" i="1"/>
  <c r="AS8572" i="1"/>
  <c r="AS8571" i="1"/>
  <c r="AS8570" i="1"/>
  <c r="AS8569" i="1"/>
  <c r="AS8568" i="1"/>
  <c r="AS8567" i="1"/>
  <c r="AS8566" i="1"/>
  <c r="AS8565" i="1"/>
  <c r="AS8564" i="1"/>
  <c r="AS8563" i="1"/>
  <c r="AS8562" i="1"/>
  <c r="AS8561" i="1"/>
  <c r="AS8560" i="1"/>
  <c r="AS8559" i="1"/>
  <c r="AS8558" i="1"/>
  <c r="AS8557" i="1"/>
  <c r="AS8556" i="1"/>
  <c r="AS8555" i="1"/>
  <c r="AS8554" i="1"/>
  <c r="AS8553" i="1"/>
  <c r="AS8552" i="1"/>
  <c r="AS8551" i="1"/>
  <c r="AS8550" i="1"/>
  <c r="AS8549" i="1"/>
  <c r="AS8548" i="1"/>
  <c r="AS8547" i="1"/>
  <c r="AS8546" i="1"/>
  <c r="AS8545" i="1"/>
  <c r="AS8544" i="1"/>
  <c r="AS8543" i="1"/>
  <c r="AS8542" i="1"/>
  <c r="AS8541" i="1"/>
  <c r="AS8540" i="1"/>
  <c r="AS8539" i="1"/>
  <c r="AS8538" i="1"/>
  <c r="AS8537" i="1"/>
  <c r="AS8536" i="1"/>
  <c r="AS8535" i="1"/>
  <c r="AS8534" i="1"/>
  <c r="AS8533" i="1"/>
  <c r="AS8532" i="1"/>
  <c r="AS8531" i="1"/>
  <c r="AS8530" i="1"/>
  <c r="AS8529" i="1"/>
  <c r="AS8528" i="1"/>
  <c r="AS8527" i="1"/>
  <c r="AS8526" i="1"/>
  <c r="AS8525" i="1"/>
  <c r="AS8524" i="1"/>
  <c r="AS8523" i="1"/>
  <c r="AS8522" i="1"/>
  <c r="AS8521" i="1"/>
  <c r="AS8520" i="1"/>
  <c r="AS8519" i="1"/>
  <c r="AS8518" i="1"/>
  <c r="AS8517" i="1"/>
  <c r="AS8516" i="1"/>
  <c r="AS8515" i="1"/>
  <c r="AS8514" i="1"/>
  <c r="AS8513" i="1"/>
  <c r="AS8512" i="1"/>
  <c r="AS8511" i="1"/>
  <c r="AS8510" i="1"/>
  <c r="AS8509" i="1"/>
  <c r="AS8508" i="1"/>
  <c r="AS8507" i="1"/>
  <c r="AS8506" i="1"/>
  <c r="AS8505" i="1"/>
  <c r="AS8504" i="1"/>
  <c r="AS8503" i="1"/>
  <c r="AS8502" i="1"/>
  <c r="AS8501" i="1"/>
  <c r="AS8500" i="1"/>
  <c r="AS8499" i="1"/>
  <c r="AS8498" i="1"/>
  <c r="AS8497" i="1"/>
  <c r="AS8496" i="1"/>
  <c r="AS8495" i="1"/>
  <c r="AS8494" i="1"/>
  <c r="AS8493" i="1"/>
  <c r="AS8492" i="1"/>
  <c r="AS8491" i="1"/>
  <c r="AS8490" i="1"/>
  <c r="AS8489" i="1"/>
  <c r="AS8488" i="1"/>
  <c r="AS8487" i="1"/>
  <c r="AS8486" i="1"/>
  <c r="AS8485" i="1"/>
  <c r="AS8484" i="1"/>
  <c r="AS8483" i="1"/>
  <c r="AS8482" i="1"/>
  <c r="AS8481" i="1"/>
  <c r="AS8480" i="1"/>
  <c r="AS8479" i="1"/>
  <c r="AS8478" i="1"/>
  <c r="AS8477" i="1"/>
  <c r="AS8476" i="1"/>
  <c r="AS8475" i="1"/>
  <c r="AS8474" i="1"/>
  <c r="AS8473" i="1"/>
  <c r="AS8472" i="1"/>
  <c r="AS8471" i="1"/>
  <c r="AS8470" i="1"/>
  <c r="AS8469" i="1"/>
  <c r="AS8468" i="1"/>
  <c r="AS8467" i="1"/>
  <c r="AS8466" i="1"/>
  <c r="AS8465" i="1"/>
  <c r="AS8464" i="1"/>
  <c r="AS8463" i="1"/>
  <c r="AS8462" i="1"/>
  <c r="AS8461" i="1"/>
  <c r="AS8460" i="1"/>
  <c r="AS8459" i="1"/>
  <c r="AS8458" i="1"/>
  <c r="AS8457" i="1"/>
  <c r="AS8456" i="1"/>
  <c r="AS8455" i="1"/>
  <c r="AS8454" i="1"/>
  <c r="AS8453" i="1"/>
  <c r="AS8452" i="1"/>
  <c r="AS8451" i="1"/>
  <c r="AS8450" i="1"/>
  <c r="AS8449" i="1"/>
  <c r="AS8448" i="1"/>
  <c r="AS8447" i="1"/>
  <c r="AS8446" i="1"/>
  <c r="AS8445" i="1"/>
  <c r="AS8444" i="1"/>
  <c r="AS8443" i="1"/>
  <c r="AS8442" i="1"/>
  <c r="AS8441" i="1"/>
  <c r="AS8440" i="1"/>
  <c r="AS8439" i="1"/>
  <c r="AS8438" i="1"/>
  <c r="AS8437" i="1"/>
  <c r="AS8436" i="1"/>
  <c r="AS8435" i="1"/>
  <c r="AS8434" i="1"/>
  <c r="AS8433" i="1"/>
  <c r="AS8432" i="1"/>
  <c r="AS8431" i="1"/>
  <c r="AS8430" i="1"/>
  <c r="AS8429" i="1"/>
  <c r="AS8428" i="1"/>
  <c r="AS8427" i="1"/>
  <c r="AS8426" i="1"/>
  <c r="AS8425" i="1"/>
  <c r="AS8424" i="1"/>
  <c r="AS8423" i="1"/>
  <c r="AS8422" i="1"/>
  <c r="AS8421" i="1"/>
  <c r="AS8420" i="1"/>
  <c r="AS8419" i="1"/>
  <c r="AS8418" i="1"/>
  <c r="AS8417" i="1"/>
  <c r="AS8416" i="1"/>
  <c r="AS8415" i="1"/>
  <c r="AS8414" i="1"/>
  <c r="AS8413" i="1"/>
  <c r="AS8412" i="1"/>
  <c r="AS8411" i="1"/>
  <c r="AS8410" i="1"/>
  <c r="AS8409" i="1"/>
  <c r="AS8408" i="1"/>
  <c r="AS8407" i="1"/>
  <c r="AS8406" i="1"/>
  <c r="AS8405" i="1"/>
  <c r="AS8404" i="1"/>
  <c r="AS8403" i="1"/>
  <c r="AS8402" i="1"/>
  <c r="AS8401" i="1"/>
  <c r="AS8400" i="1"/>
  <c r="AS8399" i="1"/>
  <c r="AS8398" i="1"/>
  <c r="AS8397" i="1"/>
  <c r="AS8396" i="1"/>
  <c r="AS8395" i="1"/>
  <c r="AS8394" i="1"/>
  <c r="AS8393" i="1"/>
  <c r="AS8392" i="1"/>
  <c r="AS8391" i="1"/>
  <c r="AS8390" i="1"/>
  <c r="AS8389" i="1"/>
  <c r="AS8388" i="1"/>
  <c r="AS8387" i="1"/>
  <c r="AS8386" i="1"/>
  <c r="AS8385" i="1"/>
  <c r="AS8384" i="1"/>
  <c r="AS8383" i="1"/>
  <c r="AS8382" i="1"/>
  <c r="AS8381" i="1"/>
  <c r="AS8380" i="1"/>
  <c r="AS8379" i="1"/>
  <c r="AS8378" i="1"/>
  <c r="AS8377" i="1"/>
  <c r="AS8376" i="1"/>
  <c r="AS8375" i="1"/>
  <c r="AS8374" i="1"/>
  <c r="AS8373" i="1"/>
  <c r="AS8372" i="1"/>
  <c r="AS8371" i="1"/>
  <c r="AS8370" i="1"/>
  <c r="AS8369" i="1"/>
  <c r="AS8368" i="1"/>
  <c r="AS8367" i="1"/>
  <c r="AS8366" i="1"/>
  <c r="AS8365" i="1"/>
  <c r="AS8364" i="1"/>
  <c r="AS8363" i="1"/>
  <c r="AS8362" i="1"/>
  <c r="AS8361" i="1"/>
  <c r="AS8360" i="1"/>
  <c r="AS8359" i="1"/>
  <c r="AS8358" i="1"/>
  <c r="AS8357" i="1"/>
  <c r="AS8356" i="1"/>
  <c r="AS8355" i="1"/>
  <c r="AS8354" i="1"/>
  <c r="AS8353" i="1"/>
  <c r="AS8352" i="1"/>
  <c r="AS8351" i="1"/>
  <c r="AS8350" i="1"/>
  <c r="AS8349" i="1"/>
  <c r="AS8348" i="1"/>
  <c r="AS8347" i="1"/>
  <c r="AS8346" i="1"/>
  <c r="AS8345" i="1"/>
  <c r="AS8344" i="1"/>
  <c r="AS8343" i="1"/>
  <c r="AS8342" i="1"/>
  <c r="AS8341" i="1"/>
  <c r="AS8340" i="1"/>
  <c r="AS8339" i="1"/>
  <c r="AS8338" i="1"/>
  <c r="AS8337" i="1"/>
  <c r="AS8336" i="1"/>
  <c r="AS8335" i="1"/>
  <c r="AS8334" i="1"/>
  <c r="AS8333" i="1"/>
  <c r="AS8332" i="1"/>
  <c r="AS8331" i="1"/>
  <c r="AS8330" i="1"/>
  <c r="AS8329" i="1"/>
  <c r="AS8328" i="1"/>
  <c r="AS8327" i="1"/>
  <c r="AS8326" i="1"/>
  <c r="AS8325" i="1"/>
  <c r="AS8324" i="1"/>
  <c r="AS8323" i="1"/>
  <c r="AS8322" i="1"/>
  <c r="AS8321" i="1"/>
  <c r="AS8320" i="1"/>
  <c r="AS8319" i="1"/>
  <c r="AS8318" i="1"/>
  <c r="AS8317" i="1"/>
  <c r="AS8316" i="1"/>
  <c r="AS8315" i="1"/>
  <c r="AS8314" i="1"/>
  <c r="AS8313" i="1"/>
  <c r="AS8312" i="1"/>
  <c r="AS8311" i="1"/>
  <c r="AS8310" i="1"/>
  <c r="AS8309" i="1"/>
  <c r="AS8308" i="1"/>
  <c r="AS8307" i="1"/>
  <c r="AS8306" i="1"/>
  <c r="AS8305" i="1"/>
  <c r="AS8304" i="1"/>
  <c r="AS8303" i="1"/>
  <c r="AS8302" i="1"/>
  <c r="AS8301" i="1"/>
  <c r="AS8300" i="1"/>
  <c r="AS8299" i="1"/>
  <c r="AS8298" i="1"/>
  <c r="AS8297" i="1"/>
  <c r="AS8296" i="1"/>
  <c r="AS8295" i="1"/>
  <c r="AS8294" i="1"/>
  <c r="AS8293" i="1"/>
  <c r="AS8292" i="1"/>
  <c r="AS8291" i="1"/>
  <c r="AS8290" i="1"/>
  <c r="AS8289" i="1"/>
  <c r="AS8288" i="1"/>
  <c r="AS8287" i="1"/>
  <c r="AS8286" i="1"/>
  <c r="AS8285" i="1"/>
  <c r="AS8284" i="1"/>
  <c r="AS8283" i="1"/>
  <c r="AS8282" i="1"/>
  <c r="AS8281" i="1"/>
  <c r="AS8280" i="1"/>
  <c r="AS8279" i="1"/>
  <c r="AS8278" i="1"/>
  <c r="AS8277" i="1"/>
  <c r="AS8276" i="1"/>
  <c r="AS8275" i="1"/>
  <c r="AS8274" i="1"/>
  <c r="AS8273" i="1"/>
  <c r="AS8272" i="1"/>
  <c r="AS8271" i="1"/>
  <c r="AS8270" i="1"/>
  <c r="AS8269" i="1"/>
  <c r="AS8268" i="1"/>
  <c r="AS8267" i="1"/>
  <c r="AS8266" i="1"/>
  <c r="AS8265" i="1"/>
  <c r="AS8264" i="1"/>
  <c r="AS8263" i="1"/>
  <c r="AS8262" i="1"/>
  <c r="AS8261" i="1"/>
  <c r="AS8260" i="1"/>
  <c r="AS8259" i="1"/>
  <c r="AS8258" i="1"/>
  <c r="AS8257" i="1"/>
  <c r="AS8256" i="1"/>
  <c r="AS8255" i="1"/>
  <c r="AS8254" i="1"/>
  <c r="AS8253" i="1"/>
  <c r="AS8252" i="1"/>
  <c r="AS8251" i="1"/>
  <c r="AS8250" i="1"/>
  <c r="AS8249" i="1"/>
  <c r="AS8248" i="1"/>
  <c r="AS8247" i="1"/>
  <c r="AS8246" i="1"/>
  <c r="AS8245" i="1"/>
  <c r="AS8244" i="1"/>
  <c r="AS8243" i="1"/>
  <c r="AS8242" i="1"/>
  <c r="AS8241" i="1"/>
  <c r="AS8240" i="1"/>
  <c r="AS8239" i="1"/>
  <c r="AS8238" i="1"/>
  <c r="AS8237" i="1"/>
  <c r="AS8236" i="1"/>
  <c r="AS8235" i="1"/>
  <c r="AS8234" i="1"/>
  <c r="AS8233" i="1"/>
  <c r="AS8232" i="1"/>
  <c r="AS8231" i="1"/>
  <c r="AS8230" i="1"/>
  <c r="AS8229" i="1"/>
  <c r="AS8228" i="1"/>
  <c r="AS8227" i="1"/>
  <c r="AS8226" i="1"/>
  <c r="AS8225" i="1"/>
  <c r="AS8224" i="1"/>
  <c r="AS8223" i="1"/>
  <c r="AS8222" i="1"/>
  <c r="AS8221" i="1"/>
  <c r="AS8220" i="1"/>
  <c r="AS8219" i="1"/>
  <c r="AS8218" i="1"/>
  <c r="AS8217" i="1"/>
  <c r="AS8216" i="1"/>
  <c r="AS8215" i="1"/>
  <c r="AS8214" i="1"/>
  <c r="AS8213" i="1"/>
  <c r="AS8212" i="1"/>
  <c r="AS8211" i="1"/>
  <c r="AS8210" i="1"/>
  <c r="AS8209" i="1"/>
  <c r="AS8208" i="1"/>
  <c r="AS8207" i="1"/>
  <c r="AS8206" i="1"/>
  <c r="AS8205" i="1"/>
  <c r="AS8204" i="1"/>
  <c r="AS8203" i="1"/>
  <c r="AS8202" i="1"/>
  <c r="AS8201" i="1"/>
  <c r="AS8200" i="1"/>
  <c r="AS8199" i="1"/>
  <c r="AS8198" i="1"/>
  <c r="AS8197" i="1"/>
  <c r="AS8196" i="1"/>
  <c r="AS8195" i="1"/>
  <c r="AS8194" i="1"/>
  <c r="AS8193" i="1"/>
  <c r="AS8192" i="1"/>
  <c r="AS8191" i="1"/>
  <c r="AS8190" i="1"/>
  <c r="AS8189" i="1"/>
  <c r="AS8188" i="1"/>
  <c r="AS8187" i="1"/>
  <c r="AS8186" i="1"/>
  <c r="AS8185" i="1"/>
  <c r="AS8184" i="1"/>
  <c r="AS8183" i="1"/>
  <c r="AS8182" i="1"/>
  <c r="AS8181" i="1"/>
  <c r="AS8180" i="1"/>
  <c r="AS8179" i="1"/>
  <c r="AS8178" i="1"/>
  <c r="AS8177" i="1"/>
  <c r="AS8176" i="1"/>
  <c r="AS8175" i="1"/>
  <c r="AS8174" i="1"/>
  <c r="AS8173" i="1"/>
  <c r="AS8172" i="1"/>
  <c r="AS8171" i="1"/>
  <c r="AS8170" i="1"/>
  <c r="AS8169" i="1"/>
  <c r="AS8168" i="1"/>
  <c r="AS8167" i="1"/>
  <c r="AS8166" i="1"/>
  <c r="AS8165" i="1"/>
  <c r="AS8164" i="1"/>
  <c r="AS8163" i="1"/>
  <c r="AS8162" i="1"/>
  <c r="AS8161" i="1"/>
  <c r="AS8160" i="1"/>
  <c r="AS8159" i="1"/>
  <c r="AS8158" i="1"/>
  <c r="AS8157" i="1"/>
  <c r="AS8156" i="1"/>
  <c r="AS8155" i="1"/>
  <c r="AS8154" i="1"/>
  <c r="AS8153" i="1"/>
  <c r="AS8152" i="1"/>
  <c r="AS8151" i="1"/>
  <c r="AS8150" i="1"/>
  <c r="AS8149" i="1"/>
  <c r="AS8148" i="1"/>
  <c r="AS8147" i="1"/>
  <c r="AS8146" i="1"/>
  <c r="AS8145" i="1"/>
  <c r="AS8144" i="1"/>
  <c r="AS8143" i="1"/>
  <c r="AS8142" i="1"/>
  <c r="AS8141" i="1"/>
  <c r="AS8140" i="1"/>
  <c r="AS8139" i="1"/>
  <c r="AS8138" i="1"/>
  <c r="AS8137" i="1"/>
  <c r="AS8136" i="1"/>
  <c r="AS8135" i="1"/>
  <c r="AS8134" i="1"/>
  <c r="AS8133" i="1"/>
  <c r="AS8132" i="1"/>
  <c r="AS8131" i="1"/>
  <c r="AS8130" i="1"/>
  <c r="AS8129" i="1"/>
  <c r="AS8128" i="1"/>
  <c r="AS8127" i="1"/>
  <c r="AS8126" i="1"/>
  <c r="AS8125" i="1"/>
  <c r="AS8124" i="1"/>
  <c r="AS8123" i="1"/>
  <c r="AS8122" i="1"/>
  <c r="AS8121" i="1"/>
  <c r="AS8120" i="1"/>
  <c r="AS8119" i="1"/>
  <c r="AS8118" i="1"/>
  <c r="AS8117" i="1"/>
  <c r="AS8116" i="1"/>
  <c r="AS8115" i="1"/>
  <c r="AS8114" i="1"/>
  <c r="AS8113" i="1"/>
  <c r="AS8112" i="1"/>
  <c r="AS8111" i="1"/>
  <c r="AS8110" i="1"/>
  <c r="AS8109" i="1"/>
  <c r="AS8108" i="1"/>
  <c r="AS8107" i="1"/>
  <c r="AS8106" i="1"/>
  <c r="AS8105" i="1"/>
  <c r="AS8104" i="1"/>
  <c r="AS8103" i="1"/>
  <c r="AS8102" i="1"/>
  <c r="AS8101" i="1"/>
  <c r="AS8100" i="1"/>
  <c r="AS8099" i="1"/>
  <c r="AS8098" i="1"/>
  <c r="AS8097" i="1"/>
  <c r="AS8096" i="1"/>
  <c r="AS8095" i="1"/>
  <c r="AS8094" i="1"/>
  <c r="AS8093" i="1"/>
  <c r="AS8092" i="1"/>
  <c r="AS8091" i="1"/>
  <c r="AS8090" i="1"/>
  <c r="AS8089" i="1"/>
  <c r="AS8088" i="1"/>
  <c r="AS8087" i="1"/>
  <c r="AS8086" i="1"/>
  <c r="AS8085" i="1"/>
  <c r="AS8084" i="1"/>
  <c r="AS8083" i="1"/>
  <c r="AS8082" i="1"/>
  <c r="AS8081" i="1"/>
  <c r="AS8080" i="1"/>
  <c r="AS8079" i="1"/>
  <c r="AS8078" i="1"/>
  <c r="AS8077" i="1"/>
  <c r="AS8076" i="1"/>
  <c r="AS8075" i="1"/>
  <c r="AS8074" i="1"/>
  <c r="AS8073" i="1"/>
  <c r="AS8072" i="1"/>
  <c r="AS8071" i="1"/>
  <c r="AS8070" i="1"/>
  <c r="AS8069" i="1"/>
  <c r="AS8068" i="1"/>
  <c r="AS8067" i="1"/>
  <c r="AS8066" i="1"/>
  <c r="AS8065" i="1"/>
  <c r="AS8064" i="1"/>
  <c r="AS8063" i="1"/>
  <c r="AS8062" i="1"/>
  <c r="AS8061" i="1"/>
  <c r="AS8060" i="1"/>
  <c r="AS8059" i="1"/>
  <c r="AS8058" i="1"/>
  <c r="AS8057" i="1"/>
  <c r="AS8056" i="1"/>
  <c r="AS8055" i="1"/>
  <c r="AS8054" i="1"/>
  <c r="AS8053" i="1"/>
  <c r="AS8052" i="1"/>
  <c r="AS8051" i="1"/>
  <c r="AS8050" i="1"/>
  <c r="AS8049" i="1"/>
  <c r="AS8048" i="1"/>
  <c r="AS8047" i="1"/>
  <c r="AS8046" i="1"/>
  <c r="AS8045" i="1"/>
  <c r="AS8044" i="1"/>
  <c r="AS8043" i="1"/>
  <c r="AS8042" i="1"/>
  <c r="AS8041" i="1"/>
  <c r="AS8040" i="1"/>
  <c r="AS8039" i="1"/>
  <c r="AS8038" i="1"/>
  <c r="AS8037" i="1"/>
  <c r="AS8036" i="1"/>
  <c r="AS8035" i="1"/>
  <c r="AS8034" i="1"/>
  <c r="AS8033" i="1"/>
  <c r="AS8032" i="1"/>
  <c r="AS8031" i="1"/>
  <c r="AS8030" i="1"/>
  <c r="AS8029" i="1"/>
  <c r="AS8028" i="1"/>
  <c r="AS8027" i="1"/>
  <c r="AS8026" i="1"/>
  <c r="AS8025" i="1"/>
  <c r="AS8024" i="1"/>
  <c r="AS8023" i="1"/>
  <c r="AS8022" i="1"/>
  <c r="AS8021" i="1"/>
  <c r="AS8020" i="1"/>
  <c r="AS8019" i="1"/>
  <c r="AS8018" i="1"/>
  <c r="AS8017" i="1"/>
  <c r="AS8016" i="1"/>
  <c r="AS8015" i="1"/>
  <c r="AS8014" i="1"/>
  <c r="AS8013" i="1"/>
  <c r="AS8012" i="1"/>
  <c r="AS8011" i="1"/>
  <c r="AS8010" i="1"/>
  <c r="AS8009" i="1"/>
  <c r="AS8008" i="1"/>
  <c r="AS8007" i="1"/>
  <c r="AS8006" i="1"/>
  <c r="AS8005" i="1"/>
  <c r="AS8004" i="1"/>
  <c r="AS8003" i="1"/>
  <c r="AS8002" i="1"/>
  <c r="AS8001" i="1"/>
  <c r="AS8000" i="1"/>
  <c r="AS7999" i="1"/>
  <c r="AS7998" i="1"/>
  <c r="AS7997" i="1"/>
  <c r="AS7996" i="1"/>
  <c r="AS7995" i="1"/>
  <c r="AS7994" i="1"/>
  <c r="AS7993" i="1"/>
  <c r="AS7992" i="1"/>
  <c r="AS7991" i="1"/>
  <c r="AS7990" i="1"/>
  <c r="AS7989" i="1"/>
  <c r="AS7988" i="1"/>
  <c r="AS7987" i="1"/>
  <c r="AS7986" i="1"/>
  <c r="AS7985" i="1"/>
  <c r="AS7984" i="1"/>
  <c r="AS7983" i="1"/>
  <c r="AS7982" i="1"/>
  <c r="AS7981" i="1"/>
  <c r="AS7980" i="1"/>
  <c r="AS7979" i="1"/>
  <c r="AS7978" i="1"/>
  <c r="AS7977" i="1"/>
  <c r="AS7976" i="1"/>
  <c r="AS7975" i="1"/>
  <c r="AS7974" i="1"/>
  <c r="AS7973" i="1"/>
  <c r="AS7972" i="1"/>
  <c r="AS7971" i="1"/>
  <c r="AS7970" i="1"/>
  <c r="AS7969" i="1"/>
  <c r="AS7968" i="1"/>
  <c r="AS7967" i="1"/>
  <c r="AS7966" i="1"/>
  <c r="AS7965" i="1"/>
  <c r="AS7964" i="1"/>
  <c r="AS7963" i="1"/>
  <c r="AS7962" i="1"/>
  <c r="AS7961" i="1"/>
  <c r="AS7960" i="1"/>
  <c r="AS7959" i="1"/>
  <c r="AS7958" i="1"/>
  <c r="AS7957" i="1"/>
  <c r="AS7956" i="1"/>
  <c r="AS7955" i="1"/>
  <c r="AS7954" i="1"/>
  <c r="AS7953" i="1"/>
  <c r="AS7952" i="1"/>
  <c r="AS7951" i="1"/>
  <c r="AS7950" i="1"/>
  <c r="AS7949" i="1"/>
  <c r="AS7948" i="1"/>
  <c r="AS7947" i="1"/>
  <c r="AS7946" i="1"/>
  <c r="AS7945" i="1"/>
  <c r="AS7944" i="1"/>
  <c r="AS7943" i="1"/>
  <c r="AS7942" i="1"/>
  <c r="AS7941" i="1"/>
  <c r="AS7940" i="1"/>
  <c r="AS7939" i="1"/>
  <c r="AS7938" i="1"/>
  <c r="AS7937" i="1"/>
  <c r="AS7936" i="1"/>
  <c r="AS7935" i="1"/>
  <c r="AS7934" i="1"/>
  <c r="AS7933" i="1"/>
  <c r="AS7932" i="1"/>
  <c r="AS7931" i="1"/>
  <c r="AS7930" i="1"/>
  <c r="AS7929" i="1"/>
  <c r="AS7928" i="1"/>
  <c r="AS7927" i="1"/>
  <c r="AS7926" i="1"/>
  <c r="AS7925" i="1"/>
  <c r="AS7924" i="1"/>
  <c r="AS7923" i="1"/>
  <c r="AS7922" i="1"/>
  <c r="AS7921" i="1"/>
  <c r="AS7920" i="1"/>
  <c r="AS7919" i="1"/>
  <c r="AS7918" i="1"/>
  <c r="AS7917" i="1"/>
  <c r="AS7916" i="1"/>
  <c r="AS7915" i="1"/>
  <c r="AS7914" i="1"/>
  <c r="AS7913" i="1"/>
  <c r="AS7912" i="1"/>
  <c r="AS7911" i="1"/>
  <c r="AS7910" i="1"/>
  <c r="AS7909" i="1"/>
  <c r="AS7908" i="1"/>
  <c r="AS7907" i="1"/>
  <c r="AS7906" i="1"/>
  <c r="AS7905" i="1"/>
  <c r="AS7904" i="1"/>
  <c r="AS7903" i="1"/>
  <c r="AS7902" i="1"/>
  <c r="AS7901" i="1"/>
  <c r="AS7900" i="1"/>
  <c r="AS7899" i="1"/>
  <c r="AS7898" i="1"/>
  <c r="AS7897" i="1"/>
  <c r="AS7896" i="1"/>
  <c r="AS7895" i="1"/>
  <c r="AS7894" i="1"/>
  <c r="AS7893" i="1"/>
  <c r="AS7892" i="1"/>
  <c r="AS7891" i="1"/>
  <c r="AS7890" i="1"/>
  <c r="AS7889" i="1"/>
  <c r="AS7888" i="1"/>
  <c r="AS7887" i="1"/>
  <c r="AS7886" i="1"/>
  <c r="AS7885" i="1"/>
  <c r="AS7884" i="1"/>
  <c r="AS7883" i="1"/>
  <c r="AS7882" i="1"/>
  <c r="AS7881" i="1"/>
  <c r="AS7880" i="1"/>
  <c r="AS7879" i="1"/>
  <c r="AS7878" i="1"/>
  <c r="AS7877" i="1"/>
  <c r="AS7876" i="1"/>
  <c r="AS7875" i="1"/>
  <c r="AS7874" i="1"/>
  <c r="AS7873" i="1"/>
  <c r="AS7872" i="1"/>
  <c r="AS7871" i="1"/>
  <c r="AS7870" i="1"/>
  <c r="AS7869" i="1"/>
  <c r="AS7868" i="1"/>
  <c r="AS7867" i="1"/>
  <c r="AS7866" i="1"/>
  <c r="AS7865" i="1"/>
  <c r="AS7864" i="1"/>
  <c r="AS7863" i="1"/>
  <c r="AS7862" i="1"/>
  <c r="AS7861" i="1"/>
  <c r="AS7860" i="1"/>
  <c r="AS7859" i="1"/>
  <c r="AS7858" i="1"/>
  <c r="AS7857" i="1"/>
  <c r="AS7856" i="1"/>
  <c r="AS7855" i="1"/>
  <c r="AS7854" i="1"/>
  <c r="AS7853" i="1"/>
  <c r="AS7852" i="1"/>
  <c r="AS7851" i="1"/>
  <c r="AS7850" i="1"/>
  <c r="AS7849" i="1"/>
  <c r="AS7848" i="1"/>
  <c r="AS7847" i="1"/>
  <c r="AS7846" i="1"/>
  <c r="AS7845" i="1"/>
  <c r="AS7844" i="1"/>
  <c r="AS7843" i="1"/>
  <c r="AS7842" i="1"/>
  <c r="AS7841" i="1"/>
  <c r="AS7840" i="1"/>
  <c r="AS7839" i="1"/>
  <c r="AS7838" i="1"/>
  <c r="AS7837" i="1"/>
  <c r="AS7836" i="1"/>
  <c r="AS7835" i="1"/>
  <c r="AS7834" i="1"/>
  <c r="AS7833" i="1"/>
  <c r="AS7832" i="1"/>
  <c r="AS7831" i="1"/>
  <c r="AS7830" i="1"/>
  <c r="AS7829" i="1"/>
  <c r="AS7828" i="1"/>
  <c r="AS7827" i="1"/>
  <c r="AS7826" i="1"/>
  <c r="AS7825" i="1"/>
  <c r="AS7824" i="1"/>
  <c r="AS7823" i="1"/>
  <c r="AS7822" i="1"/>
  <c r="AS7821" i="1"/>
  <c r="AS7820" i="1"/>
  <c r="AS7819" i="1"/>
  <c r="AS7818" i="1"/>
  <c r="AS7817" i="1"/>
  <c r="AS7816" i="1"/>
  <c r="AS7815" i="1"/>
  <c r="AS7814" i="1"/>
  <c r="AS7813" i="1"/>
  <c r="AS7812" i="1"/>
  <c r="AS7811" i="1"/>
  <c r="AS7810" i="1"/>
  <c r="AS7809" i="1"/>
  <c r="AS7808" i="1"/>
  <c r="AS7807" i="1"/>
  <c r="AS7806" i="1"/>
  <c r="AS7805" i="1"/>
  <c r="AS7804" i="1"/>
  <c r="AS7803" i="1"/>
  <c r="AS7802" i="1"/>
  <c r="AS7801" i="1"/>
  <c r="AS7800" i="1"/>
  <c r="AS7799" i="1"/>
  <c r="AS7798" i="1"/>
  <c r="AS7797" i="1"/>
  <c r="AS7796" i="1"/>
  <c r="AS7795" i="1"/>
  <c r="AS7794" i="1"/>
  <c r="AS7793" i="1"/>
  <c r="AS7792" i="1"/>
  <c r="AS7791" i="1"/>
  <c r="AS7790" i="1"/>
  <c r="AS7789" i="1"/>
  <c r="AS7788" i="1"/>
  <c r="AS7787" i="1"/>
  <c r="AS7786" i="1"/>
  <c r="AS7785" i="1"/>
  <c r="AS7784" i="1"/>
  <c r="AS7783" i="1"/>
  <c r="AS7782" i="1"/>
  <c r="AS7781" i="1"/>
  <c r="AS7780" i="1"/>
  <c r="AS7779" i="1"/>
  <c r="AS7778" i="1"/>
  <c r="AS7777" i="1"/>
  <c r="AS7776" i="1"/>
  <c r="AS7775" i="1"/>
  <c r="AS7774" i="1"/>
  <c r="AS7773" i="1"/>
  <c r="AS7772" i="1"/>
  <c r="AS7771" i="1"/>
  <c r="AS7770" i="1"/>
  <c r="AS7769" i="1"/>
  <c r="AS7768" i="1"/>
  <c r="AS7767" i="1"/>
  <c r="AS7766" i="1"/>
  <c r="AS7765" i="1"/>
  <c r="AS7764" i="1"/>
  <c r="AS7763" i="1"/>
  <c r="AS7762" i="1"/>
  <c r="AS7761" i="1"/>
  <c r="AS7760" i="1"/>
  <c r="AS7759" i="1"/>
  <c r="AS7758" i="1"/>
  <c r="AS7757" i="1"/>
  <c r="AS7756" i="1"/>
  <c r="AS7755" i="1"/>
  <c r="AS7754" i="1"/>
  <c r="AS7753" i="1"/>
  <c r="AS7752" i="1"/>
  <c r="AS7751" i="1"/>
  <c r="AS7750" i="1"/>
  <c r="AS7749" i="1"/>
  <c r="AS7748" i="1"/>
  <c r="AS7747" i="1"/>
  <c r="AS7746" i="1"/>
  <c r="AS7745" i="1"/>
  <c r="AS7744" i="1"/>
  <c r="AS7743" i="1"/>
  <c r="AS7742" i="1"/>
  <c r="AS7741" i="1"/>
  <c r="AS7740" i="1"/>
  <c r="AS7739" i="1"/>
  <c r="AS7738" i="1"/>
  <c r="AS7737" i="1"/>
  <c r="AS7736" i="1"/>
  <c r="AS7735" i="1"/>
  <c r="AS7734" i="1"/>
  <c r="AS7733" i="1"/>
  <c r="AS7732" i="1"/>
  <c r="AS7731" i="1"/>
  <c r="AS7730" i="1"/>
  <c r="AS7729" i="1"/>
  <c r="AS7728" i="1"/>
  <c r="AS7727" i="1"/>
  <c r="AS7726" i="1"/>
  <c r="AS7725" i="1"/>
  <c r="AS7724" i="1"/>
  <c r="AS7723" i="1"/>
  <c r="AS7722" i="1"/>
  <c r="AS7721" i="1"/>
  <c r="AS7720" i="1"/>
  <c r="AS7719" i="1"/>
  <c r="AS7718" i="1"/>
  <c r="AS7717" i="1"/>
  <c r="AS7716" i="1"/>
  <c r="AS7715" i="1"/>
  <c r="AS7714" i="1"/>
  <c r="AS7713" i="1"/>
  <c r="AS7712" i="1"/>
  <c r="AS7711" i="1"/>
  <c r="AS7710" i="1"/>
  <c r="AS7709" i="1"/>
  <c r="AS7708" i="1"/>
  <c r="AS7707" i="1"/>
  <c r="AS7706" i="1"/>
  <c r="AS7705" i="1"/>
  <c r="AS7704" i="1"/>
  <c r="AS7703" i="1"/>
  <c r="AS7702" i="1"/>
  <c r="AS7701" i="1"/>
  <c r="AS7700" i="1"/>
  <c r="AS7699" i="1"/>
  <c r="AS7698" i="1"/>
  <c r="AS7697" i="1"/>
  <c r="AS7696" i="1"/>
  <c r="AS7695" i="1"/>
  <c r="AS7694" i="1"/>
  <c r="AS7693" i="1"/>
  <c r="AS7692" i="1"/>
  <c r="AS7691" i="1"/>
  <c r="AS7690" i="1"/>
  <c r="AS7689" i="1"/>
  <c r="AS7688" i="1"/>
  <c r="AS7687" i="1"/>
  <c r="AS7686" i="1"/>
  <c r="AS7685" i="1"/>
  <c r="AS7684" i="1"/>
  <c r="AS7683" i="1"/>
  <c r="AS7682" i="1"/>
  <c r="AS7681" i="1"/>
  <c r="AS7680" i="1"/>
  <c r="AS7679" i="1"/>
  <c r="AS7678" i="1"/>
  <c r="AS7677" i="1"/>
  <c r="AS7676" i="1"/>
  <c r="AS7675" i="1"/>
  <c r="AS7674" i="1"/>
  <c r="AS7673" i="1"/>
  <c r="AS7672" i="1"/>
  <c r="AS7671" i="1"/>
  <c r="AS7670" i="1"/>
  <c r="AS7669" i="1"/>
  <c r="AS7668" i="1"/>
  <c r="AS7667" i="1"/>
  <c r="AS7666" i="1"/>
  <c r="AS7665" i="1"/>
  <c r="AS7664" i="1"/>
  <c r="AS7663" i="1"/>
  <c r="AS7662" i="1"/>
  <c r="AS7661" i="1"/>
  <c r="AS7660" i="1"/>
  <c r="AS7659" i="1"/>
  <c r="AS7658" i="1"/>
  <c r="AS7657" i="1"/>
  <c r="AS7656" i="1"/>
  <c r="AS7655" i="1"/>
  <c r="AS7654" i="1"/>
  <c r="AS7653" i="1"/>
  <c r="AS7652" i="1"/>
  <c r="AS7651" i="1"/>
  <c r="AS7650" i="1"/>
  <c r="AS7649" i="1"/>
  <c r="AS7648" i="1"/>
  <c r="AS7647" i="1"/>
  <c r="AS7646" i="1"/>
  <c r="AS7645" i="1"/>
  <c r="AS7644" i="1"/>
  <c r="AS7643" i="1"/>
  <c r="AS7642" i="1"/>
  <c r="AS7641" i="1"/>
  <c r="AS7640" i="1"/>
  <c r="AS7639" i="1"/>
  <c r="AS7638" i="1"/>
  <c r="AS7637" i="1"/>
  <c r="AS7636" i="1"/>
  <c r="AS7635" i="1"/>
  <c r="AS7634" i="1"/>
  <c r="AS7633" i="1"/>
  <c r="AS7632" i="1"/>
  <c r="AS7631" i="1"/>
  <c r="AS7630" i="1"/>
  <c r="AS7629" i="1"/>
  <c r="AS7628" i="1"/>
  <c r="AS7627" i="1"/>
  <c r="AS7626" i="1"/>
  <c r="AS7625" i="1"/>
  <c r="AS7624" i="1"/>
  <c r="AS7623" i="1"/>
  <c r="AS7622" i="1"/>
  <c r="AS7621" i="1"/>
  <c r="AS7620" i="1"/>
  <c r="AS7619" i="1"/>
  <c r="AS7618" i="1"/>
  <c r="AS7617" i="1"/>
  <c r="AS7616" i="1"/>
  <c r="AS7615" i="1"/>
  <c r="AS7614" i="1"/>
  <c r="AS7613" i="1"/>
  <c r="AS7612" i="1"/>
  <c r="AS7611" i="1"/>
  <c r="AS7610" i="1"/>
  <c r="AS7609" i="1"/>
  <c r="AS7608" i="1"/>
  <c r="AS7607" i="1"/>
  <c r="AS7606" i="1"/>
  <c r="AS7605" i="1"/>
  <c r="AS7604" i="1"/>
  <c r="AS7603" i="1"/>
  <c r="AS7602" i="1"/>
  <c r="AS7601" i="1"/>
  <c r="AS7600" i="1"/>
  <c r="AS7599" i="1"/>
  <c r="AS7598" i="1"/>
  <c r="AS7597" i="1"/>
  <c r="AS7596" i="1"/>
  <c r="AS7595" i="1"/>
  <c r="AS7594" i="1"/>
  <c r="AS7593" i="1"/>
  <c r="AS7592" i="1"/>
  <c r="AS7591" i="1"/>
  <c r="AS7590" i="1"/>
  <c r="AS7589" i="1"/>
  <c r="AS7588" i="1"/>
  <c r="AS7587" i="1"/>
  <c r="AS7586" i="1"/>
  <c r="AS7585" i="1"/>
  <c r="AS7584" i="1"/>
  <c r="AS7583" i="1"/>
  <c r="AS7582" i="1"/>
  <c r="AS7581" i="1"/>
  <c r="AS7580" i="1"/>
  <c r="AS7579" i="1"/>
  <c r="AS7578" i="1"/>
  <c r="AS7577" i="1"/>
  <c r="AS7576" i="1"/>
  <c r="AS7575" i="1"/>
  <c r="AS7574" i="1"/>
  <c r="AS7573" i="1"/>
  <c r="AS7572" i="1"/>
  <c r="AS7571" i="1"/>
  <c r="AS7570" i="1"/>
  <c r="AS7569" i="1"/>
  <c r="AS7568" i="1"/>
  <c r="AS7567" i="1"/>
  <c r="AS7566" i="1"/>
  <c r="AS7565" i="1"/>
  <c r="AS7564" i="1"/>
  <c r="AS7563" i="1"/>
  <c r="AS7562" i="1"/>
  <c r="AS7561" i="1"/>
  <c r="AS7560" i="1"/>
  <c r="AS7559" i="1"/>
  <c r="AS7558" i="1"/>
  <c r="AS7557" i="1"/>
  <c r="AS7556" i="1"/>
  <c r="AS7555" i="1"/>
  <c r="AS7554" i="1"/>
  <c r="AS7553" i="1"/>
  <c r="AS7552" i="1"/>
  <c r="AS7551" i="1"/>
  <c r="AS7550" i="1"/>
  <c r="AS7549" i="1"/>
  <c r="AS7548" i="1"/>
  <c r="AS7547" i="1"/>
  <c r="AS7546" i="1"/>
  <c r="AS7545" i="1"/>
  <c r="AS7544" i="1"/>
  <c r="AS7543" i="1"/>
  <c r="AS7542" i="1"/>
  <c r="AS7541" i="1"/>
  <c r="AS7540" i="1"/>
  <c r="AS7539" i="1"/>
  <c r="AS7538" i="1"/>
  <c r="AS7537" i="1"/>
  <c r="AS7536" i="1"/>
  <c r="AS7535" i="1"/>
  <c r="AS7534" i="1"/>
  <c r="AS7533" i="1"/>
  <c r="AS7532" i="1"/>
  <c r="AS7531" i="1"/>
  <c r="AS7530" i="1"/>
  <c r="AS7529" i="1"/>
  <c r="AS7528" i="1"/>
  <c r="AS7527" i="1"/>
  <c r="AS7526" i="1"/>
  <c r="AS7525" i="1"/>
  <c r="AS7524" i="1"/>
  <c r="AS7523" i="1"/>
  <c r="AS7522" i="1"/>
  <c r="AS7521" i="1"/>
  <c r="AS7520" i="1"/>
  <c r="AS7519" i="1"/>
  <c r="AS7518" i="1"/>
  <c r="AS7517" i="1"/>
  <c r="AS7516" i="1"/>
  <c r="AS7515" i="1"/>
  <c r="AS7514" i="1"/>
  <c r="AS7513" i="1"/>
  <c r="AS7512" i="1"/>
  <c r="AS7511" i="1"/>
  <c r="AS7510" i="1"/>
  <c r="AS7509" i="1"/>
  <c r="AS7508" i="1"/>
  <c r="AS7507" i="1"/>
  <c r="AS7506" i="1"/>
  <c r="AS7505" i="1"/>
  <c r="AS7504" i="1"/>
  <c r="AS7503" i="1"/>
  <c r="AS7502" i="1"/>
  <c r="AS7501" i="1"/>
  <c r="AS7500" i="1"/>
  <c r="AS7499" i="1"/>
  <c r="AS7498" i="1"/>
  <c r="AS7497" i="1"/>
  <c r="AS7496" i="1"/>
  <c r="AS7495" i="1"/>
  <c r="AS7494" i="1"/>
  <c r="AS7493" i="1"/>
  <c r="AS7492" i="1"/>
  <c r="AS7491" i="1"/>
  <c r="AS7490" i="1"/>
  <c r="AS7489" i="1"/>
  <c r="AS7488" i="1"/>
  <c r="AS7487" i="1"/>
  <c r="AS7486" i="1"/>
  <c r="AS7485" i="1"/>
  <c r="AS7484" i="1"/>
  <c r="AS7483" i="1"/>
  <c r="AS7482" i="1"/>
  <c r="AS7481" i="1"/>
  <c r="AS7480" i="1"/>
  <c r="AS7479" i="1"/>
  <c r="AS7478" i="1"/>
  <c r="AS7477" i="1"/>
  <c r="AS7476" i="1"/>
  <c r="AS7475" i="1"/>
  <c r="AS7474" i="1"/>
  <c r="AS7473" i="1"/>
  <c r="AS7472" i="1"/>
  <c r="AS7471" i="1"/>
  <c r="AS7470" i="1"/>
  <c r="AS7469" i="1"/>
  <c r="AS7468" i="1"/>
  <c r="AS7467" i="1"/>
  <c r="AS7466" i="1"/>
  <c r="AS7465" i="1"/>
  <c r="AS7464" i="1"/>
  <c r="AS7463" i="1"/>
  <c r="AS7462" i="1"/>
  <c r="AS7461" i="1"/>
  <c r="AS7460" i="1"/>
  <c r="AS7459" i="1"/>
  <c r="AS7458" i="1"/>
  <c r="AS7457" i="1"/>
  <c r="AS7456" i="1"/>
  <c r="AS7455" i="1"/>
  <c r="AS7454" i="1"/>
  <c r="AS7453" i="1"/>
  <c r="AS7452" i="1"/>
  <c r="AS7451" i="1"/>
  <c r="AS7450" i="1"/>
  <c r="AS7449" i="1"/>
  <c r="AS7448" i="1"/>
  <c r="AS7447" i="1"/>
  <c r="AS7446" i="1"/>
  <c r="AS7445" i="1"/>
  <c r="AS7444" i="1"/>
  <c r="AS7443" i="1"/>
  <c r="AS7442" i="1"/>
  <c r="AS7441" i="1"/>
  <c r="AS7440" i="1"/>
  <c r="AS7439" i="1"/>
  <c r="AS7438" i="1"/>
  <c r="AS7437" i="1"/>
  <c r="AS7436" i="1"/>
  <c r="AS7435" i="1"/>
  <c r="AS7434" i="1"/>
  <c r="AS7433" i="1"/>
  <c r="AS7432" i="1"/>
  <c r="AS7431" i="1"/>
  <c r="AS7430" i="1"/>
  <c r="AS7429" i="1"/>
  <c r="AS7428" i="1"/>
  <c r="AS7427" i="1"/>
  <c r="AS7426" i="1"/>
  <c r="AS7425" i="1"/>
  <c r="AS7424" i="1"/>
  <c r="AS7423" i="1"/>
  <c r="AS7422" i="1"/>
  <c r="AS7421" i="1"/>
  <c r="AS7420" i="1"/>
  <c r="AS7419" i="1"/>
  <c r="AS7418" i="1"/>
  <c r="AS7417" i="1"/>
  <c r="AS7416" i="1"/>
  <c r="AS7415" i="1"/>
  <c r="AS7414" i="1"/>
  <c r="AS7413" i="1"/>
  <c r="AS7412" i="1"/>
  <c r="AS7411" i="1"/>
  <c r="AS7410" i="1"/>
  <c r="AS7409" i="1"/>
  <c r="AS7408" i="1"/>
  <c r="AS7407" i="1"/>
  <c r="AS7406" i="1"/>
  <c r="AS7405" i="1"/>
  <c r="AS7404" i="1"/>
  <c r="AS7403" i="1"/>
  <c r="AS7402" i="1"/>
  <c r="AS7401" i="1"/>
  <c r="AS7400" i="1"/>
  <c r="AS7399" i="1"/>
  <c r="AS7398" i="1"/>
  <c r="AS7397" i="1"/>
  <c r="AS7396" i="1"/>
  <c r="AS7395" i="1"/>
  <c r="AS7394" i="1"/>
  <c r="AS7393" i="1"/>
  <c r="AS7392" i="1"/>
  <c r="AS7391" i="1"/>
  <c r="AS7390" i="1"/>
  <c r="AS7389" i="1"/>
  <c r="AS7388" i="1"/>
  <c r="AS7387" i="1"/>
  <c r="AS7386" i="1"/>
  <c r="AS7385" i="1"/>
  <c r="AS7384" i="1"/>
  <c r="AS7383" i="1"/>
  <c r="AS7382" i="1"/>
  <c r="AS7381" i="1"/>
  <c r="AS7380" i="1"/>
  <c r="AS7379" i="1"/>
  <c r="AS7378" i="1"/>
  <c r="AS7377" i="1"/>
  <c r="AS7376" i="1"/>
  <c r="AS7375" i="1"/>
  <c r="AS7374" i="1"/>
  <c r="AS7373" i="1"/>
  <c r="AS7372" i="1"/>
  <c r="AS7371" i="1"/>
  <c r="AS7370" i="1"/>
  <c r="AS7369" i="1"/>
  <c r="AS7368" i="1"/>
  <c r="AS7367" i="1"/>
  <c r="AS7366" i="1"/>
  <c r="AS7365" i="1"/>
  <c r="AS7364" i="1"/>
  <c r="AS7363" i="1"/>
  <c r="AS7362" i="1"/>
  <c r="AS7361" i="1"/>
  <c r="AS7360" i="1"/>
  <c r="AS7359" i="1"/>
  <c r="AS7358" i="1"/>
  <c r="AS7357" i="1"/>
  <c r="AS7356" i="1"/>
  <c r="AS7355" i="1"/>
  <c r="AS7354" i="1"/>
  <c r="AS7353" i="1"/>
  <c r="AS7352" i="1"/>
  <c r="AS7351" i="1"/>
  <c r="AS7350" i="1"/>
  <c r="AS7349" i="1"/>
  <c r="AS7348" i="1"/>
  <c r="AS7347" i="1"/>
  <c r="AS7346" i="1"/>
  <c r="AS7345" i="1"/>
  <c r="AS7344" i="1"/>
  <c r="AS7343" i="1"/>
  <c r="AS7342" i="1"/>
  <c r="AS7341" i="1"/>
  <c r="AS7340" i="1"/>
  <c r="AS7339" i="1"/>
  <c r="AS7338" i="1"/>
  <c r="AS7337" i="1"/>
  <c r="AS7336" i="1"/>
  <c r="AS7335" i="1"/>
  <c r="AS7334" i="1"/>
  <c r="AS7333" i="1"/>
  <c r="AS7332" i="1"/>
  <c r="AS7331" i="1"/>
  <c r="AS7330" i="1"/>
  <c r="AS7329" i="1"/>
  <c r="AS7328" i="1"/>
  <c r="AS7327" i="1"/>
  <c r="AS7326" i="1"/>
  <c r="AS7325" i="1"/>
  <c r="AS7324" i="1"/>
  <c r="AS7323" i="1"/>
  <c r="AS7322" i="1"/>
  <c r="AS7321" i="1"/>
  <c r="AS7320" i="1"/>
  <c r="AS7319" i="1"/>
  <c r="AS7318" i="1"/>
  <c r="AS7317" i="1"/>
  <c r="AS7316" i="1"/>
  <c r="AS7315" i="1"/>
  <c r="AS7314" i="1"/>
  <c r="AS7313" i="1"/>
  <c r="AS7312" i="1"/>
  <c r="AS7311" i="1"/>
  <c r="AS7310" i="1"/>
  <c r="AS7309" i="1"/>
  <c r="AS7308" i="1"/>
  <c r="AS7307" i="1"/>
  <c r="AS7306" i="1"/>
  <c r="AS7305" i="1"/>
  <c r="AS7304" i="1"/>
  <c r="AS7303" i="1"/>
  <c r="AS7302" i="1"/>
  <c r="AS7301" i="1"/>
  <c r="AS7300" i="1"/>
  <c r="AS7299" i="1"/>
  <c r="AS7298" i="1"/>
  <c r="AS7297" i="1"/>
  <c r="AS7296" i="1"/>
  <c r="AS7295" i="1"/>
  <c r="AS7294" i="1"/>
  <c r="AS7293" i="1"/>
  <c r="AS7292" i="1"/>
  <c r="AS7291" i="1"/>
  <c r="AS7290" i="1"/>
  <c r="AS7289" i="1"/>
  <c r="AS7288" i="1"/>
  <c r="AS7287" i="1"/>
  <c r="AS7286" i="1"/>
  <c r="AS7285" i="1"/>
  <c r="AS7284" i="1"/>
  <c r="AS7283" i="1"/>
  <c r="AS7282" i="1"/>
  <c r="AS7281" i="1"/>
  <c r="AS7280" i="1"/>
  <c r="AS7279" i="1"/>
  <c r="AS7278" i="1"/>
  <c r="AS7277" i="1"/>
  <c r="AS7276" i="1"/>
  <c r="AS7275" i="1"/>
  <c r="AS7274" i="1"/>
  <c r="AS7273" i="1"/>
  <c r="AS7272" i="1"/>
  <c r="AS7271" i="1"/>
  <c r="AS7270" i="1"/>
  <c r="AS7269" i="1"/>
  <c r="AS7268" i="1"/>
  <c r="AS7267" i="1"/>
  <c r="AS7266" i="1"/>
  <c r="AS7265" i="1"/>
  <c r="AS7264" i="1"/>
  <c r="AS7263" i="1"/>
  <c r="AS7262" i="1"/>
  <c r="AS7261" i="1"/>
  <c r="AS7260" i="1"/>
  <c r="AS7259" i="1"/>
  <c r="AS7258" i="1"/>
  <c r="AS7257" i="1"/>
  <c r="AS7256" i="1"/>
  <c r="AS7255" i="1"/>
  <c r="AS7254" i="1"/>
  <c r="AS7253" i="1"/>
  <c r="AS7252" i="1"/>
  <c r="AS7251" i="1"/>
  <c r="AS7250" i="1"/>
  <c r="AS7249" i="1"/>
  <c r="AS7248" i="1"/>
  <c r="AS7247" i="1"/>
  <c r="AS7246" i="1"/>
  <c r="AS7245" i="1"/>
  <c r="AS7244" i="1"/>
  <c r="AS7243" i="1"/>
  <c r="AS7242" i="1"/>
  <c r="AS7241" i="1"/>
  <c r="AS7240" i="1"/>
  <c r="AS7239" i="1"/>
  <c r="AS7238" i="1"/>
  <c r="AS7237" i="1"/>
  <c r="AS7236" i="1"/>
  <c r="AS7235" i="1"/>
  <c r="AS7234" i="1"/>
  <c r="AS7233" i="1"/>
  <c r="AS7232" i="1"/>
  <c r="AS7231" i="1"/>
  <c r="AS7230" i="1"/>
  <c r="AS7229" i="1"/>
  <c r="AS7228" i="1"/>
  <c r="AS7227" i="1"/>
  <c r="AS7226" i="1"/>
  <c r="AS7225" i="1"/>
  <c r="AS7224" i="1"/>
  <c r="AS7223" i="1"/>
  <c r="AS7222" i="1"/>
  <c r="AS7221" i="1"/>
  <c r="AS7220" i="1"/>
  <c r="AS7219" i="1"/>
  <c r="AS7218" i="1"/>
  <c r="AS7217" i="1"/>
  <c r="AS7216" i="1"/>
  <c r="AS7215" i="1"/>
  <c r="AS7214" i="1"/>
  <c r="AS7213" i="1"/>
  <c r="AS7212" i="1"/>
  <c r="AS7211" i="1"/>
  <c r="AS7210" i="1"/>
  <c r="AS7209" i="1"/>
  <c r="AS7208" i="1"/>
  <c r="AS7207" i="1"/>
  <c r="AS7206" i="1"/>
  <c r="AS7205" i="1"/>
  <c r="AS7204" i="1"/>
  <c r="AS7203" i="1"/>
  <c r="AS7202" i="1"/>
  <c r="AS7201" i="1"/>
  <c r="AS7200" i="1"/>
  <c r="AS7199" i="1"/>
  <c r="AS7198" i="1"/>
  <c r="AS7197" i="1"/>
  <c r="AS7196" i="1"/>
  <c r="AS7195" i="1"/>
  <c r="AS7194" i="1"/>
  <c r="AS7193" i="1"/>
  <c r="AS7192" i="1"/>
  <c r="AS7191" i="1"/>
  <c r="AS7190" i="1"/>
  <c r="AS7189" i="1"/>
  <c r="AS7188" i="1"/>
  <c r="AS7187" i="1"/>
  <c r="AS7186" i="1"/>
  <c r="AS7185" i="1"/>
  <c r="AS7184" i="1"/>
  <c r="AS7183" i="1"/>
  <c r="AS7182" i="1"/>
  <c r="AS7181" i="1"/>
  <c r="AS7180" i="1"/>
  <c r="AS7179" i="1"/>
  <c r="AS7178" i="1"/>
  <c r="AS7177" i="1"/>
  <c r="AS7176" i="1"/>
  <c r="AS7175" i="1"/>
  <c r="AS7174" i="1"/>
  <c r="AS7173" i="1"/>
  <c r="AS7172" i="1"/>
  <c r="AS7171" i="1"/>
  <c r="AS7170" i="1"/>
  <c r="AS7169" i="1"/>
  <c r="AS7168" i="1"/>
  <c r="AS7167" i="1"/>
  <c r="AS7166" i="1"/>
  <c r="AS7165" i="1"/>
  <c r="AS7164" i="1"/>
  <c r="AS7163" i="1"/>
  <c r="AS7162" i="1"/>
  <c r="AS7161" i="1"/>
  <c r="AS7160" i="1"/>
  <c r="AS7159" i="1"/>
  <c r="AS7158" i="1"/>
  <c r="AS7157" i="1"/>
  <c r="AS7156" i="1"/>
  <c r="AS7155" i="1"/>
  <c r="AS7154" i="1"/>
  <c r="AS7153" i="1"/>
  <c r="AS7152" i="1"/>
  <c r="AS7151" i="1"/>
  <c r="AS7150" i="1"/>
  <c r="AS7149" i="1"/>
  <c r="AS7148" i="1"/>
  <c r="AS7147" i="1"/>
  <c r="AS7146" i="1"/>
  <c r="AS7145" i="1"/>
  <c r="AS7144" i="1"/>
  <c r="AS7143" i="1"/>
  <c r="AS7142" i="1"/>
  <c r="AS7141" i="1"/>
  <c r="AS7140" i="1"/>
  <c r="AS7139" i="1"/>
  <c r="AS7138" i="1"/>
  <c r="AS7137" i="1"/>
  <c r="AS7136" i="1"/>
  <c r="AS7135" i="1"/>
  <c r="AS7134" i="1"/>
  <c r="AS7133" i="1"/>
  <c r="AS7132" i="1"/>
  <c r="AS7131" i="1"/>
  <c r="AS7130" i="1"/>
  <c r="AS7129" i="1"/>
  <c r="AS7128" i="1"/>
  <c r="AS7127" i="1"/>
  <c r="AS7126" i="1"/>
  <c r="AS7125" i="1"/>
  <c r="AS7124" i="1"/>
  <c r="AS7123" i="1"/>
  <c r="AS7122" i="1"/>
  <c r="AS7121" i="1"/>
  <c r="AS7120" i="1"/>
  <c r="AS7119" i="1"/>
  <c r="AS7118" i="1"/>
  <c r="AS7117" i="1"/>
  <c r="AS7116" i="1"/>
  <c r="AS7115" i="1"/>
  <c r="AS7114" i="1"/>
  <c r="AS7113" i="1"/>
  <c r="AS7112" i="1"/>
  <c r="AS7111" i="1"/>
  <c r="AS7110" i="1"/>
  <c r="AS7109" i="1"/>
  <c r="AS7108" i="1"/>
  <c r="AS7107" i="1"/>
  <c r="AS7106" i="1"/>
  <c r="AS7105" i="1"/>
  <c r="AS7104" i="1"/>
  <c r="AS7103" i="1"/>
  <c r="AS7102" i="1"/>
  <c r="AS7101" i="1"/>
  <c r="AS7100" i="1"/>
  <c r="AS7099" i="1"/>
  <c r="AS7098" i="1"/>
  <c r="AS7097" i="1"/>
  <c r="AS7096" i="1"/>
  <c r="AS7095" i="1"/>
  <c r="AS7094" i="1"/>
  <c r="AS7093" i="1"/>
  <c r="AS7092" i="1"/>
  <c r="AS7091" i="1"/>
  <c r="AS7090" i="1"/>
  <c r="AS7089" i="1"/>
  <c r="AS7088" i="1"/>
  <c r="AS7087" i="1"/>
  <c r="AS7086" i="1"/>
  <c r="AS7085" i="1"/>
  <c r="AS7084" i="1"/>
  <c r="AS7083" i="1"/>
  <c r="AS7082" i="1"/>
  <c r="AS7081" i="1"/>
  <c r="AS7080" i="1"/>
  <c r="AS7079" i="1"/>
  <c r="AS7078" i="1"/>
  <c r="AS7077" i="1"/>
  <c r="AS7076" i="1"/>
  <c r="AS7075" i="1"/>
  <c r="AS7074" i="1"/>
  <c r="AS7073" i="1"/>
  <c r="AS7072" i="1"/>
  <c r="AS7071" i="1"/>
  <c r="AS7070" i="1"/>
  <c r="AS7069" i="1"/>
  <c r="AS7068" i="1"/>
  <c r="AS7067" i="1"/>
  <c r="AS7066" i="1"/>
  <c r="AS7065" i="1"/>
  <c r="AS7064" i="1"/>
  <c r="AS7063" i="1"/>
  <c r="AS7062" i="1"/>
  <c r="AS7061" i="1"/>
  <c r="AS7060" i="1"/>
  <c r="AS7059" i="1"/>
  <c r="AS7058" i="1"/>
  <c r="AS7057" i="1"/>
  <c r="AS7056" i="1"/>
  <c r="AS7055" i="1"/>
  <c r="AS7054" i="1"/>
  <c r="AS7053" i="1"/>
  <c r="AS7052" i="1"/>
  <c r="AS7051" i="1"/>
  <c r="AS7050" i="1"/>
  <c r="AS7049" i="1"/>
  <c r="AS7048" i="1"/>
  <c r="AS7047" i="1"/>
  <c r="AS7046" i="1"/>
  <c r="AS7045" i="1"/>
  <c r="AS7044" i="1"/>
  <c r="AS7043" i="1"/>
  <c r="AS7042" i="1"/>
  <c r="AS7041" i="1"/>
  <c r="AS7040" i="1"/>
  <c r="AS7039" i="1"/>
  <c r="AS7038" i="1"/>
  <c r="AS7037" i="1"/>
  <c r="AS7036" i="1"/>
  <c r="AS7035" i="1"/>
  <c r="AS7034" i="1"/>
  <c r="AS7033" i="1"/>
  <c r="AS7032" i="1"/>
  <c r="AS7031" i="1"/>
  <c r="AS7030" i="1"/>
  <c r="AS7029" i="1"/>
  <c r="AS7028" i="1"/>
  <c r="AS7027" i="1"/>
  <c r="AS7026" i="1"/>
  <c r="AS7025" i="1"/>
  <c r="AS7024" i="1"/>
  <c r="AS7023" i="1"/>
  <c r="AS7022" i="1"/>
  <c r="AS7021" i="1"/>
  <c r="AS7020" i="1"/>
  <c r="AS7019" i="1"/>
  <c r="AS7018" i="1"/>
  <c r="AS7017" i="1"/>
  <c r="AS7016" i="1"/>
  <c r="AS7015" i="1"/>
  <c r="AS7014" i="1"/>
  <c r="AS7013" i="1"/>
  <c r="AS7012" i="1"/>
  <c r="AS7011" i="1"/>
  <c r="AS7010" i="1"/>
  <c r="AS7009" i="1"/>
  <c r="AS7008" i="1"/>
  <c r="AS7007" i="1"/>
  <c r="AS7006" i="1"/>
  <c r="AS7005" i="1"/>
  <c r="AS7004" i="1"/>
  <c r="AS7003" i="1"/>
  <c r="AS7002" i="1"/>
  <c r="AS7001" i="1"/>
  <c r="AS7000" i="1"/>
  <c r="AS6999" i="1"/>
  <c r="AS6998" i="1"/>
  <c r="AS6997" i="1"/>
  <c r="AS6996" i="1"/>
  <c r="AS6995" i="1"/>
  <c r="AS6994" i="1"/>
  <c r="AS6993" i="1"/>
  <c r="AS6992" i="1"/>
  <c r="AS6991" i="1"/>
  <c r="AS6990" i="1"/>
  <c r="AS6989" i="1"/>
  <c r="AS6988" i="1"/>
  <c r="AS6987" i="1"/>
  <c r="AS6986" i="1"/>
  <c r="AS6985" i="1"/>
  <c r="AS6984" i="1"/>
  <c r="AS6983" i="1"/>
  <c r="AS6982" i="1"/>
  <c r="AS6981" i="1"/>
  <c r="AS6980" i="1"/>
  <c r="AS6979" i="1"/>
  <c r="AS6978" i="1"/>
  <c r="AS6977" i="1"/>
  <c r="AS6976" i="1"/>
  <c r="AS6975" i="1"/>
  <c r="AS6974" i="1"/>
  <c r="AS6973" i="1"/>
  <c r="AS6972" i="1"/>
  <c r="AS6971" i="1"/>
  <c r="AS6970" i="1"/>
  <c r="AS6969" i="1"/>
  <c r="AS6968" i="1"/>
  <c r="AS6967" i="1"/>
  <c r="AS6966" i="1"/>
  <c r="AS6965" i="1"/>
  <c r="AS6964" i="1"/>
  <c r="AS6963" i="1"/>
  <c r="AS6962" i="1"/>
  <c r="AS6961" i="1"/>
  <c r="AS6960" i="1"/>
  <c r="AS6959" i="1"/>
  <c r="AS6958" i="1"/>
  <c r="AS6957" i="1"/>
  <c r="AS6956" i="1"/>
  <c r="AS6955" i="1"/>
  <c r="AS6954" i="1"/>
  <c r="AS6953" i="1"/>
  <c r="AS6952" i="1"/>
  <c r="AS6951" i="1"/>
  <c r="AS6950" i="1"/>
  <c r="AS6949" i="1"/>
  <c r="AS6948" i="1"/>
  <c r="AS6947" i="1"/>
  <c r="AS6946" i="1"/>
  <c r="AS6945" i="1"/>
  <c r="AS6944" i="1"/>
  <c r="AS6943" i="1"/>
  <c r="AS6942" i="1"/>
  <c r="AS6941" i="1"/>
  <c r="AS6940" i="1"/>
  <c r="AS6939" i="1"/>
  <c r="AS6938" i="1"/>
  <c r="AS6937" i="1"/>
  <c r="AS6936" i="1"/>
  <c r="AS6935" i="1"/>
  <c r="AS6934" i="1"/>
  <c r="AS6933" i="1"/>
  <c r="AS6932" i="1"/>
  <c r="AS6931" i="1"/>
  <c r="AS6930" i="1"/>
  <c r="AS6929" i="1"/>
  <c r="AS6928" i="1"/>
  <c r="AS6927" i="1"/>
  <c r="AS6926" i="1"/>
  <c r="AS6925" i="1"/>
  <c r="AS6924" i="1"/>
  <c r="AS6923" i="1"/>
  <c r="AS6922" i="1"/>
  <c r="AS6921" i="1"/>
  <c r="AS6920" i="1"/>
  <c r="AS6919" i="1"/>
  <c r="AS6918" i="1"/>
  <c r="AS6917" i="1"/>
  <c r="AS6916" i="1"/>
  <c r="AS6915" i="1"/>
  <c r="AS6914" i="1"/>
  <c r="AS6913" i="1"/>
  <c r="AS6912" i="1"/>
  <c r="AS6911" i="1"/>
  <c r="AS6910" i="1"/>
  <c r="AS6909" i="1"/>
  <c r="AS6908" i="1"/>
  <c r="AS6907" i="1"/>
  <c r="AS6906" i="1"/>
  <c r="AS6905" i="1"/>
  <c r="AS6904" i="1"/>
  <c r="AS6903" i="1"/>
  <c r="AS6902" i="1"/>
  <c r="AS6901" i="1"/>
  <c r="AS6900" i="1"/>
  <c r="AS6899" i="1"/>
  <c r="AS6898" i="1"/>
  <c r="AS6897" i="1"/>
  <c r="AS6896" i="1"/>
  <c r="AS6895" i="1"/>
  <c r="AS6894" i="1"/>
  <c r="AS6893" i="1"/>
  <c r="AS6892" i="1"/>
  <c r="AS6891" i="1"/>
  <c r="AS6890" i="1"/>
  <c r="AS6889" i="1"/>
  <c r="AS6888" i="1"/>
  <c r="AS6887" i="1"/>
  <c r="AS6886" i="1"/>
  <c r="AS6885" i="1"/>
  <c r="AS6884" i="1"/>
  <c r="AS6883" i="1"/>
  <c r="AS6882" i="1"/>
  <c r="AS6881" i="1"/>
  <c r="AS6880" i="1"/>
  <c r="AS6879" i="1"/>
  <c r="AS6878" i="1"/>
  <c r="AS6877" i="1"/>
  <c r="AS6876" i="1"/>
  <c r="AS6875" i="1"/>
  <c r="AS6874" i="1"/>
  <c r="AS6873" i="1"/>
  <c r="AS6872" i="1"/>
  <c r="AS6871" i="1"/>
  <c r="AS6870" i="1"/>
  <c r="AS6869" i="1"/>
  <c r="AS6868" i="1"/>
  <c r="AS6867" i="1"/>
  <c r="AS6866" i="1"/>
  <c r="AS6865" i="1"/>
  <c r="AS6864" i="1"/>
  <c r="AS6863" i="1"/>
  <c r="AS6862" i="1"/>
  <c r="AS6861" i="1"/>
  <c r="AS6860" i="1"/>
  <c r="AS6859" i="1"/>
  <c r="AS6858" i="1"/>
  <c r="AS6857" i="1"/>
  <c r="AS6856" i="1"/>
  <c r="AS6855" i="1"/>
  <c r="AS6854" i="1"/>
  <c r="AS6853" i="1"/>
  <c r="AS6852" i="1"/>
  <c r="AS6851" i="1"/>
  <c r="AS6850" i="1"/>
  <c r="AS6849" i="1"/>
  <c r="AS6848" i="1"/>
  <c r="AS6847" i="1"/>
  <c r="AS6846" i="1"/>
  <c r="AS6845" i="1"/>
  <c r="AS6844" i="1"/>
  <c r="AS6843" i="1"/>
  <c r="AS6842" i="1"/>
  <c r="AS6841" i="1"/>
  <c r="AS6840" i="1"/>
  <c r="AS6839" i="1"/>
  <c r="AS6838" i="1"/>
  <c r="AS6837" i="1"/>
  <c r="AS6836" i="1"/>
  <c r="AS6835" i="1"/>
  <c r="AS6834" i="1"/>
  <c r="AS6833" i="1"/>
  <c r="AS6832" i="1"/>
  <c r="AS6831" i="1"/>
  <c r="AS6830" i="1"/>
  <c r="AS6829" i="1"/>
  <c r="AS6828" i="1"/>
  <c r="AS6827" i="1"/>
  <c r="AS6826" i="1"/>
  <c r="AS6825" i="1"/>
  <c r="AS6824" i="1"/>
  <c r="AS6823" i="1"/>
  <c r="AS6822" i="1"/>
  <c r="AS6821" i="1"/>
  <c r="AS6820" i="1"/>
  <c r="AS6819" i="1"/>
  <c r="AS6818" i="1"/>
  <c r="AS6817" i="1"/>
  <c r="AS6816" i="1"/>
  <c r="AS6815" i="1"/>
  <c r="AS6814" i="1"/>
  <c r="AS6813" i="1"/>
  <c r="AS6812" i="1"/>
  <c r="AS6811" i="1"/>
  <c r="AS6810" i="1"/>
  <c r="AS6809" i="1"/>
  <c r="AS6808" i="1"/>
  <c r="AS6807" i="1"/>
  <c r="AS6806" i="1"/>
  <c r="AS6805" i="1"/>
  <c r="AS6804" i="1"/>
  <c r="AS6803" i="1"/>
  <c r="AS6802" i="1"/>
  <c r="AS6801" i="1"/>
  <c r="AS6800" i="1"/>
  <c r="AS6799" i="1"/>
  <c r="AS6798" i="1"/>
  <c r="AS6797" i="1"/>
  <c r="AS6796" i="1"/>
  <c r="AS6795" i="1"/>
  <c r="AS6794" i="1"/>
  <c r="AS6793" i="1"/>
  <c r="AS6792" i="1"/>
  <c r="AS6791" i="1"/>
  <c r="AS6790" i="1"/>
  <c r="AS6789" i="1"/>
  <c r="AS6788" i="1"/>
  <c r="AS6787" i="1"/>
  <c r="AS6786" i="1"/>
  <c r="AS6785" i="1"/>
  <c r="AS6784" i="1"/>
  <c r="AS6783" i="1"/>
  <c r="AS6782" i="1"/>
  <c r="AS6781" i="1"/>
  <c r="AS6780" i="1"/>
  <c r="AS6779" i="1"/>
  <c r="AS6778" i="1"/>
  <c r="AS6777" i="1"/>
  <c r="AS6776" i="1"/>
  <c r="AS6775" i="1"/>
  <c r="AS6774" i="1"/>
  <c r="AS6773" i="1"/>
  <c r="AS6772" i="1"/>
  <c r="AS6771" i="1"/>
  <c r="AS6770" i="1"/>
  <c r="AS6769" i="1"/>
  <c r="AS6768" i="1"/>
  <c r="AS6767" i="1"/>
  <c r="AS6766" i="1"/>
  <c r="AS6765" i="1"/>
  <c r="AS6764" i="1"/>
  <c r="AS6763" i="1"/>
  <c r="AS6762" i="1"/>
  <c r="AS6761" i="1"/>
  <c r="AS6760" i="1"/>
  <c r="AS6759" i="1"/>
  <c r="AS6758" i="1"/>
  <c r="AS6757" i="1"/>
  <c r="AS6756" i="1"/>
  <c r="AS6755" i="1"/>
  <c r="AS6754" i="1"/>
  <c r="AS6753" i="1"/>
  <c r="AS6752" i="1"/>
  <c r="AS6751" i="1"/>
  <c r="AS6750" i="1"/>
  <c r="AS6749" i="1"/>
  <c r="AS6748" i="1"/>
  <c r="AS6747" i="1"/>
  <c r="AS6746" i="1"/>
  <c r="AS6745" i="1"/>
  <c r="AS6744" i="1"/>
  <c r="AS6743" i="1"/>
  <c r="AS6742" i="1"/>
  <c r="AS6741" i="1"/>
  <c r="AS6740" i="1"/>
  <c r="AS6739" i="1"/>
  <c r="AS6738" i="1"/>
  <c r="AS6737" i="1"/>
  <c r="AS6736" i="1"/>
  <c r="AS6735" i="1"/>
  <c r="AS6734" i="1"/>
  <c r="AS6733" i="1"/>
  <c r="AS6732" i="1"/>
  <c r="AS6731" i="1"/>
  <c r="AS6730" i="1"/>
  <c r="AS6729" i="1"/>
  <c r="AS6728" i="1"/>
  <c r="AS6727" i="1"/>
  <c r="AS6726" i="1"/>
  <c r="AS6725" i="1"/>
  <c r="AS6724" i="1"/>
  <c r="AS6723" i="1"/>
  <c r="AS6722" i="1"/>
  <c r="AS6721" i="1"/>
  <c r="AS6720" i="1"/>
  <c r="AS6719" i="1"/>
  <c r="AS6718" i="1"/>
  <c r="AS6717" i="1"/>
  <c r="AS6716" i="1"/>
  <c r="AS6715" i="1"/>
  <c r="AS6714" i="1"/>
  <c r="AS6713" i="1"/>
  <c r="AS6712" i="1"/>
  <c r="AS6711" i="1"/>
  <c r="AS6710" i="1"/>
  <c r="AS6709" i="1"/>
  <c r="AS6708" i="1"/>
  <c r="AS6707" i="1"/>
  <c r="AS6706" i="1"/>
  <c r="AS6705" i="1"/>
  <c r="AS6704" i="1"/>
  <c r="AS6703" i="1"/>
  <c r="AS6702" i="1"/>
  <c r="AS6701" i="1"/>
  <c r="AS6700" i="1"/>
  <c r="AS6699" i="1"/>
  <c r="AS6698" i="1"/>
  <c r="AS6697" i="1"/>
  <c r="AS6696" i="1"/>
  <c r="AS6695" i="1"/>
  <c r="AS6694" i="1"/>
  <c r="AS6693" i="1"/>
  <c r="AS6692" i="1"/>
  <c r="AS6691" i="1"/>
  <c r="AS6690" i="1"/>
  <c r="AS6689" i="1"/>
  <c r="AS6688" i="1"/>
  <c r="AS6687" i="1"/>
  <c r="AS6686" i="1"/>
  <c r="AS6685" i="1"/>
  <c r="AS6684" i="1"/>
  <c r="AS6683" i="1"/>
  <c r="AS6682" i="1"/>
  <c r="AS6681" i="1"/>
  <c r="AS6680" i="1"/>
  <c r="AS6679" i="1"/>
  <c r="AS6678" i="1"/>
  <c r="AS6677" i="1"/>
  <c r="AS6676" i="1"/>
  <c r="AS6675" i="1"/>
  <c r="AS6674" i="1"/>
  <c r="AS6673" i="1"/>
  <c r="AS6672" i="1"/>
  <c r="AS6671" i="1"/>
  <c r="AS6670" i="1"/>
  <c r="AS6669" i="1"/>
  <c r="AS6668" i="1"/>
  <c r="AS6667" i="1"/>
  <c r="AS6666" i="1"/>
  <c r="AS6665" i="1"/>
  <c r="AS6664" i="1"/>
  <c r="AS6663" i="1"/>
  <c r="AS6662" i="1"/>
  <c r="AS6661" i="1"/>
  <c r="AS6660" i="1"/>
  <c r="AS6659" i="1"/>
  <c r="AS6658" i="1"/>
  <c r="AS6657" i="1"/>
  <c r="AS6656" i="1"/>
  <c r="AS6655" i="1"/>
  <c r="AS6654" i="1"/>
  <c r="AS6653" i="1"/>
  <c r="AS6652" i="1"/>
  <c r="AS6651" i="1"/>
  <c r="AS6650" i="1"/>
  <c r="AS6649" i="1"/>
  <c r="AS6648" i="1"/>
  <c r="AS6647" i="1"/>
  <c r="AS6646" i="1"/>
  <c r="AS6645" i="1"/>
  <c r="AS6644" i="1"/>
  <c r="AS6643" i="1"/>
  <c r="AS6642" i="1"/>
  <c r="AS6641" i="1"/>
  <c r="AS6640" i="1"/>
  <c r="AS6639" i="1"/>
  <c r="AS6638" i="1"/>
  <c r="AS6637" i="1"/>
  <c r="AS6636" i="1"/>
  <c r="AS6635" i="1"/>
  <c r="AS6634" i="1"/>
  <c r="AS6633" i="1"/>
  <c r="AS6632" i="1"/>
  <c r="AS6631" i="1"/>
  <c r="AS6630" i="1"/>
  <c r="AS6629" i="1"/>
  <c r="AS6628" i="1"/>
  <c r="AS6627" i="1"/>
  <c r="AS6626" i="1"/>
  <c r="AS6625" i="1"/>
  <c r="AS6624" i="1"/>
  <c r="AS6623" i="1"/>
  <c r="AS6622" i="1"/>
  <c r="AS6621" i="1"/>
  <c r="AS6620" i="1"/>
  <c r="AS6619" i="1"/>
  <c r="AS6618" i="1"/>
  <c r="AS6617" i="1"/>
  <c r="AS6616" i="1"/>
  <c r="AS6615" i="1"/>
  <c r="AS6614" i="1"/>
  <c r="AS6613" i="1"/>
  <c r="AS6612" i="1"/>
  <c r="AS6611" i="1"/>
  <c r="AS6610" i="1"/>
  <c r="AS6609" i="1"/>
  <c r="AS6608" i="1"/>
  <c r="AS6607" i="1"/>
  <c r="AS6606" i="1"/>
  <c r="AS6605" i="1"/>
  <c r="AS6604" i="1"/>
  <c r="AS6603" i="1"/>
  <c r="AS6602" i="1"/>
  <c r="AS6601" i="1"/>
  <c r="AS6600" i="1"/>
  <c r="AS6599" i="1"/>
  <c r="AS6598" i="1"/>
  <c r="AS6597" i="1"/>
  <c r="AS6596" i="1"/>
  <c r="AS6595" i="1"/>
  <c r="AS6594" i="1"/>
  <c r="AS6593" i="1"/>
  <c r="AS6592" i="1"/>
  <c r="AS6591" i="1"/>
  <c r="AS6590" i="1"/>
  <c r="AS6589" i="1"/>
  <c r="AS6588" i="1"/>
  <c r="AS6587" i="1"/>
  <c r="AS6586" i="1"/>
  <c r="AS6585" i="1"/>
  <c r="AS6584" i="1"/>
  <c r="AS6583" i="1"/>
  <c r="AS6582" i="1"/>
  <c r="AS6581" i="1"/>
  <c r="AS6580" i="1"/>
  <c r="AS6579" i="1"/>
  <c r="AS6578" i="1"/>
  <c r="AS6577" i="1"/>
  <c r="AS6576" i="1"/>
  <c r="AS6575" i="1"/>
  <c r="AS6574" i="1"/>
  <c r="AS6573" i="1"/>
  <c r="AS6572" i="1"/>
  <c r="AS6571" i="1"/>
  <c r="AS6570" i="1"/>
  <c r="AS6569" i="1"/>
  <c r="AS6568" i="1"/>
  <c r="AS6567" i="1"/>
  <c r="AS6566" i="1"/>
  <c r="AS6565" i="1"/>
  <c r="AS6564" i="1"/>
  <c r="AS6563" i="1"/>
  <c r="AS6562" i="1"/>
  <c r="AS6561" i="1"/>
  <c r="AS6560" i="1"/>
  <c r="AS6559" i="1"/>
  <c r="AS6558" i="1"/>
  <c r="AS6557" i="1"/>
  <c r="AS6556" i="1"/>
  <c r="AS6555" i="1"/>
  <c r="AS6554" i="1"/>
  <c r="AS6553" i="1"/>
  <c r="AS6552" i="1"/>
  <c r="AS6551" i="1"/>
  <c r="AS6550" i="1"/>
  <c r="AS6549" i="1"/>
  <c r="AS6548" i="1"/>
  <c r="AS6547" i="1"/>
  <c r="AS6546" i="1"/>
  <c r="AS6545" i="1"/>
  <c r="AS6544" i="1"/>
  <c r="AS6543" i="1"/>
  <c r="AS6542" i="1"/>
  <c r="AS6541" i="1"/>
  <c r="AS6540" i="1"/>
  <c r="AS6539" i="1"/>
  <c r="AS6538" i="1"/>
  <c r="AS6537" i="1"/>
  <c r="AS6536" i="1"/>
  <c r="AS6535" i="1"/>
  <c r="AS6534" i="1"/>
  <c r="AS6533" i="1"/>
  <c r="AS6532" i="1"/>
  <c r="AS6531" i="1"/>
  <c r="AS6530" i="1"/>
  <c r="AS6529" i="1"/>
  <c r="AS6528" i="1"/>
  <c r="AS6527" i="1"/>
  <c r="AS6526" i="1"/>
  <c r="AS6525" i="1"/>
  <c r="AS6524" i="1"/>
  <c r="AS6523" i="1"/>
  <c r="AS6522" i="1"/>
  <c r="AS6521" i="1"/>
  <c r="AS6520" i="1"/>
  <c r="AS6519" i="1"/>
  <c r="AS6518" i="1"/>
  <c r="AS6517" i="1"/>
  <c r="AS6516" i="1"/>
  <c r="AS6515" i="1"/>
  <c r="AS6514" i="1"/>
  <c r="AS6513" i="1"/>
  <c r="AS6512" i="1"/>
  <c r="AS6511" i="1"/>
  <c r="AS6510" i="1"/>
  <c r="AS6509" i="1"/>
  <c r="AS6508" i="1"/>
  <c r="AS6507" i="1"/>
  <c r="AS6506" i="1"/>
  <c r="AS6505" i="1"/>
  <c r="AS6504" i="1"/>
  <c r="AS6503" i="1"/>
  <c r="AS6502" i="1"/>
  <c r="AS6501" i="1"/>
  <c r="AS6500" i="1"/>
  <c r="AS6499" i="1"/>
  <c r="AS6498" i="1"/>
  <c r="AS6497" i="1"/>
  <c r="AS6496" i="1"/>
  <c r="AS6495" i="1"/>
  <c r="AS6494" i="1"/>
  <c r="AS6493" i="1"/>
  <c r="AS6492" i="1"/>
  <c r="AS6491" i="1"/>
  <c r="AS6490" i="1"/>
  <c r="AS6489" i="1"/>
  <c r="AS6488" i="1"/>
  <c r="AS6487" i="1"/>
  <c r="AS6486" i="1"/>
  <c r="AS6485" i="1"/>
  <c r="AS6484" i="1"/>
  <c r="AS6483" i="1"/>
  <c r="AS6482" i="1"/>
  <c r="AS6481" i="1"/>
  <c r="AS6480" i="1"/>
  <c r="AS6479" i="1"/>
  <c r="AS6478" i="1"/>
  <c r="AS6477" i="1"/>
  <c r="AS6476" i="1"/>
  <c r="AS6475" i="1"/>
  <c r="AS6474" i="1"/>
  <c r="AS6473" i="1"/>
  <c r="AS6472" i="1"/>
  <c r="AS6471" i="1"/>
  <c r="AS6470" i="1"/>
  <c r="AS6469" i="1"/>
  <c r="AS6468" i="1"/>
  <c r="AS6467" i="1"/>
  <c r="AS6466" i="1"/>
  <c r="AS6465" i="1"/>
  <c r="AS6464" i="1"/>
  <c r="AS6463" i="1"/>
  <c r="AS6462" i="1"/>
  <c r="AS6461" i="1"/>
  <c r="AS6460" i="1"/>
  <c r="AS6459" i="1"/>
  <c r="AS6458" i="1"/>
  <c r="AS6457" i="1"/>
  <c r="AS6456" i="1"/>
  <c r="AS6455" i="1"/>
  <c r="AS6454" i="1"/>
  <c r="AS6453" i="1"/>
  <c r="AS6452" i="1"/>
  <c r="AS6451" i="1"/>
  <c r="AS6450" i="1"/>
  <c r="AS6449" i="1"/>
  <c r="AS6448" i="1"/>
  <c r="AS6447" i="1"/>
  <c r="AS6446" i="1"/>
  <c r="AS6445" i="1"/>
  <c r="AS6444" i="1"/>
  <c r="AS6443" i="1"/>
  <c r="AS6442" i="1"/>
  <c r="AS6441" i="1"/>
  <c r="AS6440" i="1"/>
  <c r="AS6439" i="1"/>
  <c r="AS6438" i="1"/>
  <c r="AS6437" i="1"/>
  <c r="AS6436" i="1"/>
  <c r="AS6435" i="1"/>
  <c r="AS6434" i="1"/>
  <c r="AS6433" i="1"/>
  <c r="AS6432" i="1"/>
  <c r="AS6431" i="1"/>
  <c r="AS6430" i="1"/>
  <c r="AS6429" i="1"/>
  <c r="AS6428" i="1"/>
  <c r="AS6427" i="1"/>
  <c r="AS6426" i="1"/>
  <c r="AS6425" i="1"/>
  <c r="AS6424" i="1"/>
  <c r="AS6423" i="1"/>
  <c r="AS6422" i="1"/>
  <c r="AS6421" i="1"/>
  <c r="AS6420" i="1"/>
  <c r="AS6419" i="1"/>
  <c r="AS6418" i="1"/>
  <c r="AS6417" i="1"/>
  <c r="AS6416" i="1"/>
  <c r="AS6415" i="1"/>
  <c r="AS6414" i="1"/>
  <c r="AS6413" i="1"/>
  <c r="AS6412" i="1"/>
  <c r="AS6411" i="1"/>
  <c r="AS6410" i="1"/>
  <c r="AS6409" i="1"/>
  <c r="AS6408" i="1"/>
  <c r="AS6407" i="1"/>
  <c r="AS6406" i="1"/>
  <c r="AS6405" i="1"/>
  <c r="AS6404" i="1"/>
  <c r="AS6403" i="1"/>
  <c r="AS6402" i="1"/>
  <c r="AS6401" i="1"/>
  <c r="AS6400" i="1"/>
  <c r="AS6399" i="1"/>
  <c r="AS6398" i="1"/>
  <c r="AS6397" i="1"/>
  <c r="AS6396" i="1"/>
  <c r="AS6395" i="1"/>
  <c r="AS6394" i="1"/>
  <c r="AS6393" i="1"/>
  <c r="AS6392" i="1"/>
  <c r="AS6391" i="1"/>
  <c r="AS6390" i="1"/>
  <c r="AS6389" i="1"/>
  <c r="AS6388" i="1"/>
  <c r="AS6387" i="1"/>
  <c r="AS6386" i="1"/>
  <c r="AS6385" i="1"/>
  <c r="AS6384" i="1"/>
  <c r="AS6383" i="1"/>
  <c r="AS6382" i="1"/>
  <c r="AS6381" i="1"/>
  <c r="AS6380" i="1"/>
  <c r="AS6379" i="1"/>
  <c r="AS6378" i="1"/>
  <c r="AS6377" i="1"/>
  <c r="AS6376" i="1"/>
  <c r="AS6375" i="1"/>
  <c r="AS6374" i="1"/>
  <c r="AS6373" i="1"/>
  <c r="AS6372" i="1"/>
  <c r="AS6371" i="1"/>
  <c r="AS6370" i="1"/>
  <c r="AS6369" i="1"/>
  <c r="AS6368" i="1"/>
  <c r="AS6367" i="1"/>
  <c r="AS6366" i="1"/>
  <c r="AS6365" i="1"/>
  <c r="AS6364" i="1"/>
  <c r="AS6363" i="1"/>
  <c r="AS6362" i="1"/>
  <c r="AS6361" i="1"/>
  <c r="AS6360" i="1"/>
  <c r="AS6359" i="1"/>
  <c r="AS6358" i="1"/>
  <c r="AS6357" i="1"/>
  <c r="AS6356" i="1"/>
  <c r="AS6355" i="1"/>
  <c r="AS6354" i="1"/>
  <c r="AS6353" i="1"/>
  <c r="AS6352" i="1"/>
  <c r="AS6351" i="1"/>
  <c r="AS6350" i="1"/>
  <c r="AS6349" i="1"/>
  <c r="AS6348" i="1"/>
  <c r="AS6347" i="1"/>
  <c r="AS6346" i="1"/>
  <c r="AS6345" i="1"/>
  <c r="AS6344" i="1"/>
  <c r="AS6343" i="1"/>
  <c r="AS6342" i="1"/>
  <c r="AS6341" i="1"/>
  <c r="AS6340" i="1"/>
  <c r="AS6339" i="1"/>
  <c r="AS6338" i="1"/>
  <c r="AS6337" i="1"/>
  <c r="AS6336" i="1"/>
  <c r="AS6335" i="1"/>
  <c r="AS6334" i="1"/>
  <c r="AS6333" i="1"/>
  <c r="AS6332" i="1"/>
  <c r="AS6331" i="1"/>
  <c r="AS6330" i="1"/>
  <c r="AS6329" i="1"/>
  <c r="AS6328" i="1"/>
  <c r="AS6327" i="1"/>
  <c r="AS6326" i="1"/>
  <c r="AS6325" i="1"/>
  <c r="AS6324" i="1"/>
  <c r="AS6323" i="1"/>
  <c r="AS6322" i="1"/>
  <c r="AS6321" i="1"/>
  <c r="AS6320" i="1"/>
  <c r="AS6319" i="1"/>
  <c r="AS6318" i="1"/>
  <c r="AS6317" i="1"/>
  <c r="AS6316" i="1"/>
  <c r="AS6315" i="1"/>
  <c r="AS6314" i="1"/>
  <c r="AS6313" i="1"/>
  <c r="AS6312" i="1"/>
  <c r="AS6311" i="1"/>
  <c r="AS6310" i="1"/>
  <c r="AS6309" i="1"/>
  <c r="AS6308" i="1"/>
  <c r="AS6307" i="1"/>
  <c r="AS6306" i="1"/>
  <c r="AS6305" i="1"/>
  <c r="AS6304" i="1"/>
  <c r="AS6303" i="1"/>
  <c r="AS6302" i="1"/>
  <c r="AS6301" i="1"/>
  <c r="AS6300" i="1"/>
  <c r="AS6299" i="1"/>
  <c r="AS6298" i="1"/>
  <c r="AS6297" i="1"/>
  <c r="AS6296" i="1"/>
  <c r="AS6295" i="1"/>
  <c r="AS6294" i="1"/>
  <c r="AS6293" i="1"/>
  <c r="AS6292" i="1"/>
  <c r="AS6291" i="1"/>
  <c r="AS6290" i="1"/>
  <c r="AS6289" i="1"/>
  <c r="AS6288" i="1"/>
  <c r="AS6287" i="1"/>
  <c r="AS6286" i="1"/>
  <c r="AS6285" i="1"/>
  <c r="AS6284" i="1"/>
  <c r="AS6283" i="1"/>
  <c r="AS6282" i="1"/>
  <c r="AS6281" i="1"/>
  <c r="AS6280" i="1"/>
  <c r="AS6279" i="1"/>
  <c r="AS6278" i="1"/>
  <c r="AS6277" i="1"/>
  <c r="AS6276" i="1"/>
  <c r="AS6275" i="1"/>
  <c r="AS6274" i="1"/>
  <c r="AS6273" i="1"/>
  <c r="AS6272" i="1"/>
  <c r="AS6271" i="1"/>
  <c r="AS6270" i="1"/>
  <c r="AS6269" i="1"/>
  <c r="AS6268" i="1"/>
  <c r="AS6267" i="1"/>
  <c r="AS6266" i="1"/>
  <c r="AS6265" i="1"/>
  <c r="AS6264" i="1"/>
  <c r="AS6263" i="1"/>
  <c r="AS6262" i="1"/>
  <c r="AS6261" i="1"/>
  <c r="AS6260" i="1"/>
  <c r="AS6259" i="1"/>
  <c r="AS6258" i="1"/>
  <c r="AS6257" i="1"/>
  <c r="AS6256" i="1"/>
  <c r="AS6255" i="1"/>
  <c r="AS6254" i="1"/>
  <c r="AS6253" i="1"/>
  <c r="AS6252" i="1"/>
  <c r="AS6251" i="1"/>
  <c r="AS6250" i="1"/>
  <c r="AS6249" i="1"/>
  <c r="AS6248" i="1"/>
  <c r="AS6247" i="1"/>
  <c r="AS6246" i="1"/>
  <c r="AS6245" i="1"/>
  <c r="AS6244" i="1"/>
  <c r="AS6243" i="1"/>
  <c r="AS6242" i="1"/>
  <c r="AS6241" i="1"/>
  <c r="AS6240" i="1"/>
  <c r="AS6239" i="1"/>
  <c r="AS6238" i="1"/>
  <c r="AS6237" i="1"/>
  <c r="AS6236" i="1"/>
  <c r="AS6235" i="1"/>
  <c r="AS6234" i="1"/>
  <c r="AS6233" i="1"/>
  <c r="AS6232" i="1"/>
  <c r="AS6231" i="1"/>
  <c r="AS6230" i="1"/>
  <c r="AS6229" i="1"/>
  <c r="AS6228" i="1"/>
  <c r="AS6227" i="1"/>
  <c r="AS6226" i="1"/>
  <c r="AS6225" i="1"/>
  <c r="AS6224" i="1"/>
  <c r="AS6223" i="1"/>
  <c r="AS6222" i="1"/>
  <c r="AS6221" i="1"/>
  <c r="AS6220" i="1"/>
  <c r="AS6219" i="1"/>
  <c r="AS6218" i="1"/>
  <c r="AS6217" i="1"/>
  <c r="AS6216" i="1"/>
  <c r="AS6215" i="1"/>
  <c r="AS6214" i="1"/>
  <c r="AS6213" i="1"/>
  <c r="AS6212" i="1"/>
  <c r="AS6211" i="1"/>
  <c r="AS6210" i="1"/>
  <c r="AS6209" i="1"/>
  <c r="AS6208" i="1"/>
  <c r="AS6207" i="1"/>
  <c r="AS6206" i="1"/>
  <c r="AS6205" i="1"/>
  <c r="AS6204" i="1"/>
  <c r="AS6203" i="1"/>
  <c r="AS6202" i="1"/>
  <c r="AS6201" i="1"/>
  <c r="AS6200" i="1"/>
  <c r="AS6199" i="1"/>
  <c r="AS6198" i="1"/>
  <c r="AS6197" i="1"/>
  <c r="AS6196" i="1"/>
  <c r="AS6195" i="1"/>
  <c r="AS6194" i="1"/>
  <c r="AS6193" i="1"/>
  <c r="AS6192" i="1"/>
  <c r="AS6191" i="1"/>
  <c r="AS6190" i="1"/>
  <c r="AS6189" i="1"/>
  <c r="AS6188" i="1"/>
  <c r="AS6187" i="1"/>
  <c r="AS6186" i="1"/>
  <c r="AS6185" i="1"/>
  <c r="AS6184" i="1"/>
  <c r="AS6183" i="1"/>
  <c r="AS6182" i="1"/>
  <c r="AS6181" i="1"/>
  <c r="AS6180" i="1"/>
  <c r="AS6179" i="1"/>
  <c r="AS6178" i="1"/>
  <c r="AS6177" i="1"/>
  <c r="AS6176" i="1"/>
  <c r="AS6175" i="1"/>
  <c r="AS6174" i="1"/>
  <c r="AS6173" i="1"/>
  <c r="AS6172" i="1"/>
  <c r="AS6171" i="1"/>
  <c r="AS6170" i="1"/>
  <c r="AS6169" i="1"/>
  <c r="AS6168" i="1"/>
  <c r="AS6167" i="1"/>
  <c r="AS6166" i="1"/>
  <c r="AS6165" i="1"/>
  <c r="AS6164" i="1"/>
  <c r="AS6163" i="1"/>
  <c r="AS6162" i="1"/>
  <c r="AS6161" i="1"/>
  <c r="AS6160" i="1"/>
  <c r="AS6159" i="1"/>
  <c r="AS6158" i="1"/>
  <c r="AS6157" i="1"/>
  <c r="AS6156" i="1"/>
  <c r="AS6155" i="1"/>
  <c r="AS6154" i="1"/>
  <c r="AS6153" i="1"/>
  <c r="AS6152" i="1"/>
  <c r="AS6151" i="1"/>
  <c r="AS6150" i="1"/>
  <c r="AS6149" i="1"/>
  <c r="AS6148" i="1"/>
  <c r="AS6147" i="1"/>
  <c r="AS6146" i="1"/>
  <c r="AS6145" i="1"/>
  <c r="AS6144" i="1"/>
  <c r="AS6143" i="1"/>
  <c r="AS6142" i="1"/>
  <c r="AS6141" i="1"/>
  <c r="AS6140" i="1"/>
  <c r="AS6139" i="1"/>
  <c r="AS6138" i="1"/>
  <c r="AS6137" i="1"/>
  <c r="AS6136" i="1"/>
  <c r="AS6135" i="1"/>
  <c r="AS6134" i="1"/>
  <c r="AS6133" i="1"/>
  <c r="AS6132" i="1"/>
  <c r="AS6131" i="1"/>
  <c r="AS6130" i="1"/>
  <c r="AS6129" i="1"/>
  <c r="AS6128" i="1"/>
  <c r="AS6127" i="1"/>
  <c r="AS6126" i="1"/>
  <c r="AS6125" i="1"/>
  <c r="AS6124" i="1"/>
  <c r="AS6123" i="1"/>
  <c r="AS6122" i="1"/>
  <c r="AS6121" i="1"/>
  <c r="AS6120" i="1"/>
  <c r="AS6119" i="1"/>
  <c r="AS6118" i="1"/>
  <c r="AS6117" i="1"/>
  <c r="AS6116" i="1"/>
  <c r="AS6115" i="1"/>
  <c r="AS6114" i="1"/>
  <c r="AS6113" i="1"/>
  <c r="AS6112" i="1"/>
  <c r="AS6111" i="1"/>
  <c r="AS6110" i="1"/>
  <c r="AS6109" i="1"/>
  <c r="AS6108" i="1"/>
  <c r="AS6107" i="1"/>
  <c r="AS6106" i="1"/>
  <c r="AS6105" i="1"/>
  <c r="AS6104" i="1"/>
  <c r="AS6103" i="1"/>
  <c r="AS6102" i="1"/>
  <c r="AS6101" i="1"/>
  <c r="AS6100" i="1"/>
  <c r="AS6099" i="1"/>
  <c r="AS6098" i="1"/>
  <c r="AS6097" i="1"/>
  <c r="AS6096" i="1"/>
  <c r="AS6095" i="1"/>
  <c r="AS6094" i="1"/>
  <c r="AS6093" i="1"/>
  <c r="AS6092" i="1"/>
  <c r="AS6091" i="1"/>
  <c r="AS6090" i="1"/>
  <c r="AS6089" i="1"/>
  <c r="AS6088" i="1"/>
  <c r="AS6087" i="1"/>
  <c r="AS6086" i="1"/>
  <c r="AS6085" i="1"/>
  <c r="AS6084" i="1"/>
  <c r="AS6083" i="1"/>
  <c r="AS6082" i="1"/>
  <c r="AS6081" i="1"/>
  <c r="AS6080" i="1"/>
  <c r="AS6079" i="1"/>
  <c r="AS6078" i="1"/>
  <c r="AS6077" i="1"/>
  <c r="AS6076" i="1"/>
  <c r="AS6075" i="1"/>
  <c r="AS6074" i="1"/>
  <c r="AS6073" i="1"/>
  <c r="AS6072" i="1"/>
  <c r="AS6071" i="1"/>
  <c r="AS6070" i="1"/>
  <c r="AS6069" i="1"/>
  <c r="AS6068" i="1"/>
  <c r="AS6067" i="1"/>
  <c r="AS6066" i="1"/>
  <c r="AS6065" i="1"/>
  <c r="AS6064" i="1"/>
  <c r="AS6063" i="1"/>
  <c r="AS6062" i="1"/>
  <c r="AS6061" i="1"/>
  <c r="AS6060" i="1"/>
  <c r="AS6059" i="1"/>
  <c r="AS6058" i="1"/>
  <c r="AS6057" i="1"/>
  <c r="AS6056" i="1"/>
  <c r="AS6055" i="1"/>
  <c r="AS6054" i="1"/>
  <c r="AS6053" i="1"/>
  <c r="AS6052" i="1"/>
  <c r="AS6051" i="1"/>
  <c r="AS6050" i="1"/>
  <c r="AS6049" i="1"/>
  <c r="AS6048" i="1"/>
  <c r="AS6047" i="1"/>
  <c r="AS6046" i="1"/>
  <c r="AS6045" i="1"/>
  <c r="AS6044" i="1"/>
  <c r="AS6043" i="1"/>
  <c r="AS6042" i="1"/>
  <c r="AS6041" i="1"/>
  <c r="AS6040" i="1"/>
  <c r="AS6039" i="1"/>
  <c r="AS6038" i="1"/>
  <c r="AS6037" i="1"/>
  <c r="AS6036" i="1"/>
  <c r="AS6035" i="1"/>
  <c r="AS6034" i="1"/>
  <c r="AS6033" i="1"/>
  <c r="AS6032" i="1"/>
  <c r="AS6031" i="1"/>
  <c r="AS6030" i="1"/>
  <c r="AS6029" i="1"/>
  <c r="AS6028" i="1"/>
  <c r="AS6027" i="1"/>
  <c r="AS6026" i="1"/>
  <c r="AS6025" i="1"/>
  <c r="AS6024" i="1"/>
  <c r="AS6023" i="1"/>
  <c r="AS6022" i="1"/>
  <c r="AS6021" i="1"/>
  <c r="AS6020" i="1"/>
  <c r="AS6019" i="1"/>
  <c r="AS6018" i="1"/>
  <c r="AS6017" i="1"/>
  <c r="AS6016" i="1"/>
  <c r="AS6015" i="1"/>
  <c r="AS6014" i="1"/>
  <c r="AS6013" i="1"/>
  <c r="AS6012" i="1"/>
  <c r="AS6011" i="1"/>
  <c r="AS6010" i="1"/>
  <c r="AS6009" i="1"/>
  <c r="AS6008" i="1"/>
  <c r="AS6007" i="1"/>
  <c r="AS6006" i="1"/>
  <c r="AS6005" i="1"/>
  <c r="AS6004" i="1"/>
  <c r="AS6003" i="1"/>
  <c r="AS6002" i="1"/>
  <c r="AS6001" i="1"/>
  <c r="AS6000" i="1"/>
  <c r="AS5999" i="1"/>
  <c r="AS5998" i="1"/>
  <c r="AS5997" i="1"/>
  <c r="AS5996" i="1"/>
  <c r="AS5995" i="1"/>
  <c r="AS5994" i="1"/>
  <c r="AS5993" i="1"/>
  <c r="AS5992" i="1"/>
  <c r="AS5991" i="1"/>
  <c r="AS5990" i="1"/>
  <c r="AS5989" i="1"/>
  <c r="AS5988" i="1"/>
  <c r="AS5987" i="1"/>
  <c r="AS5986" i="1"/>
  <c r="AS5985" i="1"/>
  <c r="AS5984" i="1"/>
  <c r="AS5983" i="1"/>
  <c r="AS5982" i="1"/>
  <c r="AS5981" i="1"/>
  <c r="AS5980" i="1"/>
  <c r="AS5979" i="1"/>
  <c r="AS5978" i="1"/>
  <c r="AS5977" i="1"/>
  <c r="AS5976" i="1"/>
  <c r="AS5975" i="1"/>
  <c r="AS5974" i="1"/>
  <c r="AS5973" i="1"/>
  <c r="AS5972" i="1"/>
  <c r="AS5971" i="1"/>
  <c r="AS5970" i="1"/>
  <c r="AS5969" i="1"/>
  <c r="AS5968" i="1"/>
  <c r="AS5967" i="1"/>
  <c r="AS5966" i="1"/>
  <c r="AS5965" i="1"/>
  <c r="AS5964" i="1"/>
  <c r="AS5963" i="1"/>
  <c r="AS5962" i="1"/>
  <c r="AS5961" i="1"/>
  <c r="AS5960" i="1"/>
  <c r="AS5959" i="1"/>
  <c r="AS5958" i="1"/>
  <c r="AS5957" i="1"/>
  <c r="AS5956" i="1"/>
  <c r="AS5955" i="1"/>
  <c r="AS5954" i="1"/>
  <c r="AS5953" i="1"/>
  <c r="AS5952" i="1"/>
  <c r="AS5951" i="1"/>
  <c r="AS5950" i="1"/>
  <c r="AS5949" i="1"/>
  <c r="AS5948" i="1"/>
  <c r="AS5947" i="1"/>
  <c r="AS5946" i="1"/>
  <c r="AS5945" i="1"/>
  <c r="AS5944" i="1"/>
  <c r="AS5943" i="1"/>
  <c r="AS5942" i="1"/>
  <c r="AS5941" i="1"/>
  <c r="AS5940" i="1"/>
  <c r="AS5939" i="1"/>
  <c r="AS5938" i="1"/>
  <c r="AS5937" i="1"/>
  <c r="AS5936" i="1"/>
  <c r="AS5935" i="1"/>
  <c r="AS5934" i="1"/>
  <c r="AS5933" i="1"/>
  <c r="AS5932" i="1"/>
  <c r="AS5931" i="1"/>
  <c r="AS5930" i="1"/>
  <c r="AS5929" i="1"/>
  <c r="AS5928" i="1"/>
  <c r="AS5927" i="1"/>
  <c r="AS5926" i="1"/>
  <c r="AS5925" i="1"/>
  <c r="AS5924" i="1"/>
  <c r="AS5923" i="1"/>
  <c r="AS5922" i="1"/>
  <c r="AS5921" i="1"/>
  <c r="AS5920" i="1"/>
  <c r="AS5919" i="1"/>
  <c r="AS5918" i="1"/>
  <c r="AS5917" i="1"/>
  <c r="AS5916" i="1"/>
  <c r="AS5915" i="1"/>
  <c r="AS5914" i="1"/>
  <c r="AS5913" i="1"/>
  <c r="AS5912" i="1"/>
  <c r="AS5911" i="1"/>
  <c r="AS5910" i="1"/>
  <c r="AS5909" i="1"/>
  <c r="AS5908" i="1"/>
  <c r="AS5907" i="1"/>
  <c r="AS5906" i="1"/>
  <c r="AS5905" i="1"/>
  <c r="AS5904" i="1"/>
  <c r="AS5903" i="1"/>
  <c r="AS5902" i="1"/>
  <c r="AS5901" i="1"/>
  <c r="AS5900" i="1"/>
  <c r="AS5899" i="1"/>
  <c r="AS5898" i="1"/>
  <c r="AS5897" i="1"/>
  <c r="AS5896" i="1"/>
  <c r="AS5895" i="1"/>
  <c r="AS5894" i="1"/>
  <c r="AS5893" i="1"/>
  <c r="AS5892" i="1"/>
  <c r="AS5891" i="1"/>
  <c r="AS5890" i="1"/>
  <c r="AS5889" i="1"/>
  <c r="AS5888" i="1"/>
  <c r="AS5887" i="1"/>
  <c r="AS5886" i="1"/>
  <c r="AS5885" i="1"/>
  <c r="AS5884" i="1"/>
  <c r="AS5883" i="1"/>
  <c r="AS5882" i="1"/>
  <c r="AS5881" i="1"/>
  <c r="AS5880" i="1"/>
  <c r="AS5879" i="1"/>
  <c r="AS5878" i="1"/>
  <c r="AS5877" i="1"/>
  <c r="AS5876" i="1"/>
  <c r="AS5875" i="1"/>
  <c r="AS5874" i="1"/>
  <c r="AS5873" i="1"/>
  <c r="AS5872" i="1"/>
  <c r="AS5871" i="1"/>
  <c r="AS5870" i="1"/>
  <c r="AS5869" i="1"/>
  <c r="AS5868" i="1"/>
  <c r="AS5867" i="1"/>
  <c r="AS5866" i="1"/>
  <c r="AS5865" i="1"/>
  <c r="AS5864" i="1"/>
  <c r="AS5863" i="1"/>
  <c r="AS5862" i="1"/>
  <c r="AS5861" i="1"/>
  <c r="AS5860" i="1"/>
  <c r="AS5859" i="1"/>
  <c r="AS5858" i="1"/>
  <c r="AS5857" i="1"/>
  <c r="AS5856" i="1"/>
  <c r="AS5855" i="1"/>
  <c r="AS5854" i="1"/>
  <c r="AS5853" i="1"/>
  <c r="AS5852" i="1"/>
  <c r="AS5851" i="1"/>
  <c r="AS5850" i="1"/>
  <c r="AS5849" i="1"/>
  <c r="AS5848" i="1"/>
  <c r="AS5847" i="1"/>
  <c r="AS5846" i="1"/>
  <c r="AS5845" i="1"/>
  <c r="AS5844" i="1"/>
  <c r="AS5843" i="1"/>
  <c r="AS5842" i="1"/>
  <c r="AS5841" i="1"/>
  <c r="AS5840" i="1"/>
  <c r="AS5839" i="1"/>
  <c r="AS5838" i="1"/>
  <c r="AS5837" i="1"/>
  <c r="AS5836" i="1"/>
  <c r="AS5835" i="1"/>
  <c r="AS5834" i="1"/>
  <c r="AS5833" i="1"/>
  <c r="AS5832" i="1"/>
  <c r="AS5831" i="1"/>
  <c r="AS5830" i="1"/>
  <c r="AS5829" i="1"/>
  <c r="AS5828" i="1"/>
  <c r="AS5827" i="1"/>
  <c r="AS5826" i="1"/>
  <c r="AS5825" i="1"/>
  <c r="AS5824" i="1"/>
  <c r="AS5823" i="1"/>
  <c r="AS5822" i="1"/>
  <c r="AS5821" i="1"/>
  <c r="AS5820" i="1"/>
  <c r="AS5819" i="1"/>
  <c r="AS5818" i="1"/>
  <c r="AS5817" i="1"/>
  <c r="AS5816" i="1"/>
  <c r="AS5815" i="1"/>
  <c r="AS5814" i="1"/>
  <c r="AS5813" i="1"/>
  <c r="AS5812" i="1"/>
  <c r="AS5811" i="1"/>
  <c r="AS5810" i="1"/>
  <c r="AS5809" i="1"/>
  <c r="AS5808" i="1"/>
  <c r="AS5807" i="1"/>
  <c r="AS5806" i="1"/>
  <c r="AS5805" i="1"/>
  <c r="AS5804" i="1"/>
  <c r="AS5803" i="1"/>
  <c r="AS5802" i="1"/>
  <c r="AS5801" i="1"/>
  <c r="AS5800" i="1"/>
  <c r="AS5799" i="1"/>
  <c r="AS5798" i="1"/>
  <c r="AS5797" i="1"/>
  <c r="AS5796" i="1"/>
  <c r="AS5795" i="1"/>
  <c r="AS5794" i="1"/>
  <c r="AS5793" i="1"/>
  <c r="AS5792" i="1"/>
  <c r="AS5791" i="1"/>
  <c r="AS5790" i="1"/>
  <c r="AS5789" i="1"/>
  <c r="AS5788" i="1"/>
  <c r="AS5787" i="1"/>
  <c r="AS5786" i="1"/>
  <c r="AS5785" i="1"/>
  <c r="AS5784" i="1"/>
  <c r="AS5783" i="1"/>
  <c r="AS5782" i="1"/>
  <c r="AS5781" i="1"/>
  <c r="AS5780" i="1"/>
  <c r="AS5779" i="1"/>
  <c r="AS5778" i="1"/>
  <c r="AS5777" i="1"/>
  <c r="AS5776" i="1"/>
  <c r="AS5775" i="1"/>
  <c r="AS5774" i="1"/>
  <c r="AS5773" i="1"/>
  <c r="AS5772" i="1"/>
  <c r="AS5771" i="1"/>
  <c r="AS5770" i="1"/>
  <c r="AS5769" i="1"/>
  <c r="AS5768" i="1"/>
  <c r="AS5767" i="1"/>
  <c r="AS5766" i="1"/>
  <c r="AS5765" i="1"/>
  <c r="AS5764" i="1"/>
  <c r="AS5763" i="1"/>
  <c r="AS5762" i="1"/>
  <c r="AS5761" i="1"/>
  <c r="AS5760" i="1"/>
  <c r="AS5759" i="1"/>
  <c r="AS5758" i="1"/>
  <c r="AS5757" i="1"/>
  <c r="AS5756" i="1"/>
  <c r="AS5755" i="1"/>
  <c r="AS5754" i="1"/>
  <c r="AS5753" i="1"/>
  <c r="AS5752" i="1"/>
  <c r="AS5751" i="1"/>
  <c r="AS5750" i="1"/>
  <c r="AS5749" i="1"/>
  <c r="AS5748" i="1"/>
  <c r="AS5747" i="1"/>
  <c r="AS5746" i="1"/>
  <c r="AS5745" i="1"/>
  <c r="AS5744" i="1"/>
  <c r="AS5743" i="1"/>
  <c r="AS5742" i="1"/>
  <c r="AS5741" i="1"/>
  <c r="AS5740" i="1"/>
  <c r="AS5739" i="1"/>
  <c r="AS5738" i="1"/>
  <c r="AS5737" i="1"/>
  <c r="AS5736" i="1"/>
  <c r="AS5735" i="1"/>
  <c r="AS5734" i="1"/>
  <c r="AS5733" i="1"/>
  <c r="AS5732" i="1"/>
  <c r="AS5731" i="1"/>
  <c r="AS5730" i="1"/>
  <c r="AS5729" i="1"/>
  <c r="AS5728" i="1"/>
  <c r="AS5727" i="1"/>
  <c r="AS5726" i="1"/>
  <c r="AS5725" i="1"/>
  <c r="AS5724" i="1"/>
  <c r="AS5723" i="1"/>
  <c r="AS5722" i="1"/>
  <c r="AS5721" i="1"/>
  <c r="AS5720" i="1"/>
  <c r="AS5719" i="1"/>
  <c r="AS5718" i="1"/>
  <c r="AS5717" i="1"/>
  <c r="AS5716" i="1"/>
  <c r="AS5715" i="1"/>
  <c r="AS5714" i="1"/>
  <c r="AS5713" i="1"/>
  <c r="AS5712" i="1"/>
  <c r="AS5711" i="1"/>
  <c r="AS5710" i="1"/>
  <c r="AS5709" i="1"/>
  <c r="AS5708" i="1"/>
  <c r="AS5707" i="1"/>
  <c r="AS5706" i="1"/>
  <c r="AS5705" i="1"/>
  <c r="AS5704" i="1"/>
  <c r="AS5703" i="1"/>
  <c r="AS5702" i="1"/>
  <c r="AS5701" i="1"/>
  <c r="AS5700" i="1"/>
  <c r="AS5699" i="1"/>
  <c r="AS5698" i="1"/>
  <c r="AS5697" i="1"/>
  <c r="AS5696" i="1"/>
  <c r="AS5695" i="1"/>
  <c r="AS5694" i="1"/>
  <c r="AS5693" i="1"/>
  <c r="AS5692" i="1"/>
  <c r="AS5691" i="1"/>
  <c r="AS5690" i="1"/>
  <c r="AS5689" i="1"/>
  <c r="AS5688" i="1"/>
  <c r="AS5687" i="1"/>
  <c r="AS5686" i="1"/>
  <c r="AS5685" i="1"/>
  <c r="AS5684" i="1"/>
  <c r="AS5683" i="1"/>
  <c r="AS5682" i="1"/>
  <c r="AS5681" i="1"/>
  <c r="AS5680" i="1"/>
  <c r="AS5679" i="1"/>
  <c r="AS5678" i="1"/>
  <c r="AS5677" i="1"/>
  <c r="AS5676" i="1"/>
  <c r="AS5675" i="1"/>
  <c r="AS5674" i="1"/>
  <c r="AS5673" i="1"/>
  <c r="AS5672" i="1"/>
  <c r="AS5671" i="1"/>
  <c r="AS5670" i="1"/>
  <c r="AS5669" i="1"/>
  <c r="AS5668" i="1"/>
  <c r="AS5667" i="1"/>
  <c r="AS5666" i="1"/>
  <c r="AS5665" i="1"/>
  <c r="AS5664" i="1"/>
  <c r="AS5663" i="1"/>
  <c r="AS5662" i="1"/>
  <c r="AS5661" i="1"/>
  <c r="AS5660" i="1"/>
  <c r="AS5659" i="1"/>
  <c r="AS5658" i="1"/>
  <c r="AS5657" i="1"/>
  <c r="AS5656" i="1"/>
  <c r="AS5655" i="1"/>
  <c r="AS5654" i="1"/>
  <c r="AS5653" i="1"/>
  <c r="AS5652" i="1"/>
  <c r="AS5651" i="1"/>
  <c r="AS5650" i="1"/>
  <c r="AS5649" i="1"/>
  <c r="AS5648" i="1"/>
  <c r="AS5647" i="1"/>
  <c r="AS5646" i="1"/>
  <c r="AS5645" i="1"/>
  <c r="AS5644" i="1"/>
  <c r="AS5643" i="1"/>
  <c r="AS5642" i="1"/>
  <c r="AS5641" i="1"/>
  <c r="AS5640" i="1"/>
  <c r="AS5639" i="1"/>
  <c r="AS5638" i="1"/>
  <c r="AS5637" i="1"/>
  <c r="AS5636" i="1"/>
  <c r="AS5635" i="1"/>
  <c r="AS5634" i="1"/>
  <c r="AS5633" i="1"/>
  <c r="AS5632" i="1"/>
  <c r="AS5631" i="1"/>
  <c r="AS5630" i="1"/>
  <c r="AS5629" i="1"/>
  <c r="AS5628" i="1"/>
  <c r="AS5627" i="1"/>
  <c r="AS5626" i="1"/>
  <c r="AS5625" i="1"/>
  <c r="AS5624" i="1"/>
  <c r="AS5623" i="1"/>
  <c r="AS5622" i="1"/>
  <c r="AS5621" i="1"/>
  <c r="AS5620" i="1"/>
  <c r="AS5619" i="1"/>
  <c r="AS5618" i="1"/>
  <c r="AS5617" i="1"/>
  <c r="AS5616" i="1"/>
  <c r="AS5615" i="1"/>
  <c r="AS5614" i="1"/>
  <c r="AS5613" i="1"/>
  <c r="AS5612" i="1"/>
  <c r="AS5611" i="1"/>
  <c r="AS5610" i="1"/>
  <c r="AS5609" i="1"/>
  <c r="AS5608" i="1"/>
  <c r="AS5607" i="1"/>
  <c r="AS5606" i="1"/>
  <c r="AS5605" i="1"/>
  <c r="AS5604" i="1"/>
  <c r="AS5603" i="1"/>
  <c r="AS5602" i="1"/>
  <c r="AS5601" i="1"/>
  <c r="AS5600" i="1"/>
  <c r="AS5599" i="1"/>
  <c r="AS5598" i="1"/>
  <c r="AS5597" i="1"/>
  <c r="AS5596" i="1"/>
  <c r="AS5595" i="1"/>
  <c r="AS5594" i="1"/>
  <c r="AS5593" i="1"/>
  <c r="AS5592" i="1"/>
  <c r="AS5591" i="1"/>
  <c r="AS5590" i="1"/>
  <c r="AS5589" i="1"/>
  <c r="AS5588" i="1"/>
  <c r="AS5587" i="1"/>
  <c r="AS5586" i="1"/>
  <c r="AS5585" i="1"/>
  <c r="AS5584" i="1"/>
  <c r="AS5583" i="1"/>
  <c r="AS5582" i="1"/>
  <c r="AS5581" i="1"/>
  <c r="AS5580" i="1"/>
  <c r="AS5579" i="1"/>
  <c r="AS5578" i="1"/>
  <c r="AS5577" i="1"/>
  <c r="AS5576" i="1"/>
  <c r="AS5575" i="1"/>
  <c r="AS5574" i="1"/>
  <c r="AS5573" i="1"/>
  <c r="AS5572" i="1"/>
  <c r="AS5571" i="1"/>
  <c r="AS5570" i="1"/>
  <c r="AS5569" i="1"/>
  <c r="AS5568" i="1"/>
  <c r="AS5567" i="1"/>
  <c r="AS5566" i="1"/>
  <c r="AS5565" i="1"/>
  <c r="AS5564" i="1"/>
  <c r="AS5563" i="1"/>
  <c r="AS5562" i="1"/>
  <c r="AS5561" i="1"/>
  <c r="AS5560" i="1"/>
  <c r="AS5559" i="1"/>
  <c r="AS5558" i="1"/>
  <c r="AS5557" i="1"/>
  <c r="AS5556" i="1"/>
  <c r="AS5555" i="1"/>
  <c r="AS5554" i="1"/>
  <c r="AS5553" i="1"/>
  <c r="AS5552" i="1"/>
  <c r="AS5551" i="1"/>
  <c r="AS5550" i="1"/>
  <c r="AS5549" i="1"/>
  <c r="AS5548" i="1"/>
  <c r="AS5547" i="1"/>
  <c r="AS5546" i="1"/>
  <c r="AS5545" i="1"/>
  <c r="AS5544" i="1"/>
  <c r="AS5543" i="1"/>
  <c r="AS5542" i="1"/>
  <c r="AS5541" i="1"/>
  <c r="AS5540" i="1"/>
  <c r="AS5539" i="1"/>
  <c r="AS5538" i="1"/>
  <c r="AS5537" i="1"/>
  <c r="AS5536" i="1"/>
  <c r="AS5535" i="1"/>
  <c r="AS5534" i="1"/>
  <c r="AS5533" i="1"/>
  <c r="AS5532" i="1"/>
  <c r="AS5531" i="1"/>
  <c r="AS5530" i="1"/>
  <c r="AS5529" i="1"/>
  <c r="AS5528" i="1"/>
  <c r="AS5527" i="1"/>
  <c r="AS5526" i="1"/>
  <c r="AS5525" i="1"/>
  <c r="AS5524" i="1"/>
  <c r="AS5523" i="1"/>
  <c r="AS5522" i="1"/>
  <c r="AS5521" i="1"/>
  <c r="AS5520" i="1"/>
  <c r="AS5519" i="1"/>
  <c r="AS5518" i="1"/>
  <c r="AS5517" i="1"/>
  <c r="AS5516" i="1"/>
  <c r="AS5515" i="1"/>
  <c r="AS5514" i="1"/>
  <c r="AS5513" i="1"/>
  <c r="AS5512" i="1"/>
  <c r="AS5511" i="1"/>
  <c r="AS5510" i="1"/>
  <c r="AS5509" i="1"/>
  <c r="AS5508" i="1"/>
  <c r="AS5507" i="1"/>
  <c r="AS5506" i="1"/>
  <c r="AS5505" i="1"/>
  <c r="AS5504" i="1"/>
  <c r="AS5503" i="1"/>
  <c r="AS5502" i="1"/>
  <c r="AS5501" i="1"/>
  <c r="AS5500" i="1"/>
  <c r="AS5499" i="1"/>
  <c r="AS5498" i="1"/>
  <c r="AS5497" i="1"/>
  <c r="AS5496" i="1"/>
  <c r="AS5495" i="1"/>
  <c r="AS5494" i="1"/>
  <c r="AS5493" i="1"/>
  <c r="AS5492" i="1"/>
  <c r="AS5491" i="1"/>
  <c r="AS5490" i="1"/>
  <c r="AS5489" i="1"/>
  <c r="AS5488" i="1"/>
  <c r="AS5487" i="1"/>
  <c r="AS5486" i="1"/>
  <c r="AS5485" i="1"/>
  <c r="AS5484" i="1"/>
  <c r="AS5483" i="1"/>
  <c r="AS5482" i="1"/>
  <c r="AS5481" i="1"/>
  <c r="AS5480" i="1"/>
  <c r="AS5479" i="1"/>
  <c r="AS5478" i="1"/>
  <c r="AS5477" i="1"/>
  <c r="AS5476" i="1"/>
  <c r="AS5475" i="1"/>
  <c r="AS5474" i="1"/>
  <c r="AS5473" i="1"/>
  <c r="AS5472" i="1"/>
  <c r="AS5471" i="1"/>
  <c r="AS5470" i="1"/>
  <c r="AS5469" i="1"/>
  <c r="AS5468" i="1"/>
  <c r="AS5467" i="1"/>
  <c r="AS5466" i="1"/>
  <c r="AS5465" i="1"/>
  <c r="AS5464" i="1"/>
  <c r="AS5463" i="1"/>
  <c r="AS5462" i="1"/>
  <c r="AS5461" i="1"/>
  <c r="AS5460" i="1"/>
  <c r="AS5459" i="1"/>
  <c r="AS5458" i="1"/>
  <c r="AS5457" i="1"/>
  <c r="AS5456" i="1"/>
  <c r="AS5455" i="1"/>
  <c r="AS5454" i="1"/>
  <c r="AS5453" i="1"/>
  <c r="AS5452" i="1"/>
  <c r="AS5451" i="1"/>
  <c r="AS5450" i="1"/>
  <c r="AS5449" i="1"/>
  <c r="AS5448" i="1"/>
  <c r="AS5447" i="1"/>
  <c r="AS5446" i="1"/>
  <c r="AS5445" i="1"/>
  <c r="AS5444" i="1"/>
  <c r="AS5443" i="1"/>
  <c r="AS5442" i="1"/>
  <c r="AS5441" i="1"/>
  <c r="AS5440" i="1"/>
  <c r="AS5439" i="1"/>
  <c r="AS5438" i="1"/>
  <c r="AS5437" i="1"/>
  <c r="AS5436" i="1"/>
  <c r="AS5435" i="1"/>
  <c r="AS5434" i="1"/>
  <c r="AS5433" i="1"/>
  <c r="AS5432" i="1"/>
  <c r="AS5431" i="1"/>
  <c r="AS5430" i="1"/>
  <c r="AS5429" i="1"/>
  <c r="AS5428" i="1"/>
  <c r="AS5427" i="1"/>
  <c r="AS5426" i="1"/>
  <c r="AS5425" i="1"/>
  <c r="AS5424" i="1"/>
  <c r="AS5423" i="1"/>
  <c r="AS5422" i="1"/>
  <c r="AS5421" i="1"/>
  <c r="AS5420" i="1"/>
  <c r="AS5419" i="1"/>
  <c r="AS5418" i="1"/>
  <c r="AS5417" i="1"/>
  <c r="AS5416" i="1"/>
  <c r="AS5415" i="1"/>
  <c r="AS5414" i="1"/>
  <c r="AS5413" i="1"/>
  <c r="AS5412" i="1"/>
  <c r="AS5411" i="1"/>
  <c r="AS5410" i="1"/>
  <c r="AS5409" i="1"/>
  <c r="AS5408" i="1"/>
  <c r="AS5407" i="1"/>
  <c r="AS5406" i="1"/>
  <c r="AS5405" i="1"/>
  <c r="AS5404" i="1"/>
  <c r="AS5403" i="1"/>
  <c r="AS5402" i="1"/>
  <c r="AS5401" i="1"/>
  <c r="AS5400" i="1"/>
  <c r="AS5399" i="1"/>
  <c r="AS5398" i="1"/>
  <c r="AS5397" i="1"/>
  <c r="AS5396" i="1"/>
  <c r="AS5395" i="1"/>
  <c r="AS5394" i="1"/>
  <c r="AS5393" i="1"/>
  <c r="AS5392" i="1"/>
  <c r="AS5391" i="1"/>
  <c r="AS5390" i="1"/>
  <c r="AS5389" i="1"/>
  <c r="AS5388" i="1"/>
  <c r="AS5387" i="1"/>
  <c r="AS5386" i="1"/>
  <c r="AS5385" i="1"/>
  <c r="AS5384" i="1"/>
  <c r="AS5383" i="1"/>
  <c r="AS5382" i="1"/>
  <c r="AS5381" i="1"/>
  <c r="AS5380" i="1"/>
  <c r="AS5379" i="1"/>
  <c r="AS5378" i="1"/>
  <c r="AS5377" i="1"/>
  <c r="AS5376" i="1"/>
  <c r="AS5375" i="1"/>
  <c r="AS5374" i="1"/>
  <c r="AS5373" i="1"/>
  <c r="AS5372" i="1"/>
  <c r="AS5371" i="1"/>
  <c r="AS5370" i="1"/>
  <c r="AS5369" i="1"/>
  <c r="AS5368" i="1"/>
  <c r="AS5367" i="1"/>
  <c r="AS5366" i="1"/>
  <c r="AS5365" i="1"/>
  <c r="AS5364" i="1"/>
  <c r="AS5363" i="1"/>
  <c r="AS5362" i="1"/>
  <c r="AS5361" i="1"/>
  <c r="AS5360" i="1"/>
  <c r="AS5359" i="1"/>
  <c r="AS5358" i="1"/>
  <c r="AS5357" i="1"/>
  <c r="AS5356" i="1"/>
  <c r="AS5355" i="1"/>
  <c r="AS5354" i="1"/>
  <c r="AS5353" i="1"/>
  <c r="AS5352" i="1"/>
  <c r="AS5351" i="1"/>
  <c r="AS5350" i="1"/>
  <c r="AS5349" i="1"/>
  <c r="AS5348" i="1"/>
  <c r="AS5347" i="1"/>
  <c r="AS5346" i="1"/>
  <c r="AS5345" i="1"/>
  <c r="AS5344" i="1"/>
  <c r="AS5343" i="1"/>
  <c r="AS5342" i="1"/>
  <c r="AS5341" i="1"/>
  <c r="AS5340" i="1"/>
  <c r="AS5339" i="1"/>
  <c r="AS5338" i="1"/>
  <c r="AS5337" i="1"/>
  <c r="AS5336" i="1"/>
  <c r="AS5335" i="1"/>
  <c r="AS5334" i="1"/>
  <c r="AS5333" i="1"/>
  <c r="AS5332" i="1"/>
  <c r="AS5331" i="1"/>
  <c r="AS5330" i="1"/>
  <c r="AS5329" i="1"/>
  <c r="AS5328" i="1"/>
  <c r="AS5327" i="1"/>
  <c r="AS5326" i="1"/>
  <c r="AS5325" i="1"/>
  <c r="AS5324" i="1"/>
  <c r="AS5323" i="1"/>
  <c r="AS5322" i="1"/>
  <c r="AS5321" i="1"/>
  <c r="AS5320" i="1"/>
  <c r="AS5319" i="1"/>
  <c r="AS5318" i="1"/>
  <c r="AS5317" i="1"/>
  <c r="AS5316" i="1"/>
  <c r="AS5315" i="1"/>
  <c r="AS5314" i="1"/>
  <c r="AS5313" i="1"/>
  <c r="AS5312" i="1"/>
  <c r="AS5311" i="1"/>
  <c r="AS5310" i="1"/>
  <c r="AS5309" i="1"/>
  <c r="AS5308" i="1"/>
  <c r="AS5307" i="1"/>
  <c r="AS5306" i="1"/>
  <c r="AS5305" i="1"/>
  <c r="AS5304" i="1"/>
  <c r="AS5303" i="1"/>
  <c r="AS5302" i="1"/>
  <c r="AS5301" i="1"/>
  <c r="AS5300" i="1"/>
  <c r="AS5299" i="1"/>
  <c r="AS5298" i="1"/>
  <c r="AS5297" i="1"/>
  <c r="AS5296" i="1"/>
  <c r="AS5295" i="1"/>
  <c r="AS5294" i="1"/>
  <c r="AS5293" i="1"/>
  <c r="AS5292" i="1"/>
  <c r="AS5291" i="1"/>
  <c r="AS5290" i="1"/>
  <c r="AS5289" i="1"/>
  <c r="AS5288" i="1"/>
  <c r="AS5287" i="1"/>
  <c r="AS5286" i="1"/>
  <c r="AS5285" i="1"/>
  <c r="AS5284" i="1"/>
  <c r="AS5283" i="1"/>
  <c r="AS5282" i="1"/>
  <c r="AS5281" i="1"/>
  <c r="AS5280" i="1"/>
  <c r="AS5279" i="1"/>
  <c r="AS5278" i="1"/>
  <c r="AS5277" i="1"/>
  <c r="AS5276" i="1"/>
  <c r="AS5275" i="1"/>
  <c r="AS5274" i="1"/>
  <c r="AS5273" i="1"/>
  <c r="AS5272" i="1"/>
  <c r="AS5271" i="1"/>
  <c r="AS5270" i="1"/>
  <c r="AS5269" i="1"/>
  <c r="AS5268" i="1"/>
  <c r="AS5267" i="1"/>
  <c r="AS5266" i="1"/>
  <c r="AS5265" i="1"/>
  <c r="AS5264" i="1"/>
  <c r="AS5263" i="1"/>
  <c r="AS5262" i="1"/>
  <c r="AS5261" i="1"/>
  <c r="AS5260" i="1"/>
  <c r="AS5259" i="1"/>
  <c r="AS5258" i="1"/>
  <c r="AS5257" i="1"/>
  <c r="AS5256" i="1"/>
  <c r="AS5255" i="1"/>
  <c r="AS5254" i="1"/>
  <c r="AS5253" i="1"/>
  <c r="AS5252" i="1"/>
  <c r="AS5251" i="1"/>
  <c r="AS5250" i="1"/>
  <c r="AS5249" i="1"/>
  <c r="AS5248" i="1"/>
  <c r="AS5247" i="1"/>
  <c r="AS5246" i="1"/>
  <c r="AS5245" i="1"/>
  <c r="AS5244" i="1"/>
  <c r="AS5243" i="1"/>
  <c r="AS5242" i="1"/>
  <c r="AS5241" i="1"/>
  <c r="AS5240" i="1"/>
  <c r="AS5239" i="1"/>
  <c r="AS5238" i="1"/>
  <c r="AS5237" i="1"/>
  <c r="AS5236" i="1"/>
  <c r="AS5235" i="1"/>
  <c r="AS5234" i="1"/>
  <c r="AS5233" i="1"/>
  <c r="AS5232" i="1"/>
  <c r="AS5231" i="1"/>
  <c r="AS5230" i="1"/>
  <c r="AS5229" i="1"/>
  <c r="AS5228" i="1"/>
  <c r="AS5227" i="1"/>
  <c r="AS5226" i="1"/>
  <c r="AS5225" i="1"/>
  <c r="AS5224" i="1"/>
  <c r="AS5223" i="1"/>
  <c r="AS5222" i="1"/>
  <c r="AS5221" i="1"/>
  <c r="AS5220" i="1"/>
  <c r="AS5219" i="1"/>
  <c r="AS5218" i="1"/>
  <c r="AS5217" i="1"/>
  <c r="AS5216" i="1"/>
  <c r="AS5215" i="1"/>
  <c r="AS5214" i="1"/>
  <c r="AS5213" i="1"/>
  <c r="AS5212" i="1"/>
  <c r="AS5211" i="1"/>
  <c r="AS5210" i="1"/>
  <c r="AS5209" i="1"/>
  <c r="AS5208" i="1"/>
  <c r="AS5207" i="1"/>
  <c r="AS5206" i="1"/>
  <c r="AS5205" i="1"/>
  <c r="AS5204" i="1"/>
  <c r="AS5203" i="1"/>
  <c r="AS5202" i="1"/>
  <c r="AS5201" i="1"/>
  <c r="AS5200" i="1"/>
  <c r="AS5199" i="1"/>
  <c r="AS5198" i="1"/>
  <c r="AS5197" i="1"/>
  <c r="AS5196" i="1"/>
  <c r="AS5195" i="1"/>
  <c r="AS5194" i="1"/>
  <c r="AS5193" i="1"/>
  <c r="AS5192" i="1"/>
  <c r="AS5191" i="1"/>
  <c r="AS5190" i="1"/>
  <c r="AS5189" i="1"/>
  <c r="AS5188" i="1"/>
  <c r="AS5187" i="1"/>
  <c r="AS5186" i="1"/>
  <c r="AS5185" i="1"/>
  <c r="AS5184" i="1"/>
  <c r="AS5183" i="1"/>
  <c r="AS5182" i="1"/>
  <c r="AS5181" i="1"/>
  <c r="AS5180" i="1"/>
  <c r="AS5179" i="1"/>
  <c r="AS5178" i="1"/>
  <c r="AS5177" i="1"/>
  <c r="AS5176" i="1"/>
  <c r="AS5175" i="1"/>
  <c r="AS5174" i="1"/>
  <c r="AS5173" i="1"/>
  <c r="AS5172" i="1"/>
  <c r="AS5171" i="1"/>
  <c r="AS5170" i="1"/>
  <c r="AS5169" i="1"/>
  <c r="AS5168" i="1"/>
  <c r="AS5167" i="1"/>
  <c r="AS5166" i="1"/>
  <c r="AS5165" i="1"/>
  <c r="AS5164" i="1"/>
  <c r="AS5163" i="1"/>
  <c r="AS5162" i="1"/>
  <c r="AS5161" i="1"/>
  <c r="AS5160" i="1"/>
  <c r="AS5159" i="1"/>
  <c r="AS5158" i="1"/>
  <c r="AS5157" i="1"/>
  <c r="AS5156" i="1"/>
  <c r="AS5155" i="1"/>
  <c r="AS5154" i="1"/>
  <c r="AS5153" i="1"/>
  <c r="AS5152" i="1"/>
  <c r="AS5151" i="1"/>
  <c r="AS5150" i="1"/>
  <c r="AS5149" i="1"/>
  <c r="AS5148" i="1"/>
  <c r="AS5147" i="1"/>
  <c r="AS5146" i="1"/>
  <c r="AS5145" i="1"/>
  <c r="AS5144" i="1"/>
  <c r="AS5143" i="1"/>
  <c r="AS5142" i="1"/>
  <c r="AS5141" i="1"/>
  <c r="AS5140" i="1"/>
  <c r="AS5139" i="1"/>
  <c r="AS5138" i="1"/>
  <c r="AS5137" i="1"/>
  <c r="AS5136" i="1"/>
  <c r="AS5135" i="1"/>
  <c r="AS5134" i="1"/>
  <c r="AS5133" i="1"/>
  <c r="AS5132" i="1"/>
  <c r="AS5131" i="1"/>
  <c r="AS5130" i="1"/>
  <c r="AS5129" i="1"/>
  <c r="AS5128" i="1"/>
  <c r="AS5127" i="1"/>
  <c r="AS5126" i="1"/>
  <c r="AS5125" i="1"/>
  <c r="AS5124" i="1"/>
  <c r="AS5123" i="1"/>
  <c r="AS5122" i="1"/>
  <c r="AS5121" i="1"/>
  <c r="AS5120" i="1"/>
  <c r="AS5119" i="1"/>
  <c r="AS5118" i="1"/>
  <c r="AS5117" i="1"/>
  <c r="AS5116" i="1"/>
  <c r="AS5115" i="1"/>
  <c r="AS5114" i="1"/>
  <c r="AS5113" i="1"/>
  <c r="AS5112" i="1"/>
  <c r="AS5111" i="1"/>
  <c r="AS5110" i="1"/>
  <c r="AS5109" i="1"/>
  <c r="AS5108" i="1"/>
  <c r="AS5107" i="1"/>
  <c r="AS5106" i="1"/>
  <c r="AS5105" i="1"/>
  <c r="AS5104" i="1"/>
  <c r="AS5103" i="1"/>
  <c r="AS5102" i="1"/>
  <c r="AS5101" i="1"/>
  <c r="AS5100" i="1"/>
  <c r="AS5099" i="1"/>
  <c r="AS5098" i="1"/>
  <c r="AS5097" i="1"/>
  <c r="AS5096" i="1"/>
  <c r="AS5095" i="1"/>
  <c r="AS5094" i="1"/>
  <c r="AS5093" i="1"/>
  <c r="AS5092" i="1"/>
  <c r="AS5091" i="1"/>
  <c r="AS5090" i="1"/>
  <c r="AS5089" i="1"/>
  <c r="AS5088" i="1"/>
  <c r="AS5087" i="1"/>
  <c r="AS5086" i="1"/>
  <c r="AS5085" i="1"/>
  <c r="AS5084" i="1"/>
  <c r="AS5083" i="1"/>
  <c r="AS5082" i="1"/>
  <c r="AS5081" i="1"/>
  <c r="AS5080" i="1"/>
  <c r="AS5079" i="1"/>
  <c r="AS5078" i="1"/>
  <c r="AS5077" i="1"/>
  <c r="AS5076" i="1"/>
  <c r="AS5075" i="1"/>
  <c r="AS5074" i="1"/>
  <c r="AS5073" i="1"/>
  <c r="AS5072" i="1"/>
  <c r="AS5071" i="1"/>
  <c r="AS5070" i="1"/>
  <c r="AS5069" i="1"/>
  <c r="AS5068" i="1"/>
  <c r="AS5067" i="1"/>
  <c r="AS5066" i="1"/>
  <c r="AS5065" i="1"/>
  <c r="AS5064" i="1"/>
  <c r="AS5063" i="1"/>
  <c r="AS5062" i="1"/>
  <c r="AS5061" i="1"/>
  <c r="AS5060" i="1"/>
  <c r="AS5059" i="1"/>
  <c r="AS5058" i="1"/>
  <c r="AS5057" i="1"/>
  <c r="AS5056" i="1"/>
  <c r="AS5055" i="1"/>
  <c r="AS5054" i="1"/>
  <c r="AS5053" i="1"/>
  <c r="AS5052" i="1"/>
  <c r="AS5051" i="1"/>
  <c r="AS5050" i="1"/>
  <c r="AS5049" i="1"/>
  <c r="AS5048" i="1"/>
  <c r="AS5047" i="1"/>
  <c r="AS5046" i="1"/>
  <c r="AS5045" i="1"/>
  <c r="AS5044" i="1"/>
  <c r="AS5043" i="1"/>
  <c r="AS5042" i="1"/>
  <c r="AS5041" i="1"/>
  <c r="AS5040" i="1"/>
  <c r="AS5039" i="1"/>
  <c r="AS5038" i="1"/>
  <c r="AS5037" i="1"/>
  <c r="AS5036" i="1"/>
  <c r="AS5035" i="1"/>
  <c r="AS5034" i="1"/>
  <c r="AS5033" i="1"/>
  <c r="AS5032" i="1"/>
  <c r="AS5031" i="1"/>
  <c r="AS5030" i="1"/>
  <c r="AS5029" i="1"/>
  <c r="AS5028" i="1"/>
  <c r="AS5027" i="1"/>
  <c r="AS5026" i="1"/>
  <c r="AS5025" i="1"/>
  <c r="AS5024" i="1"/>
  <c r="AS5023" i="1"/>
  <c r="AS5022" i="1"/>
  <c r="AS5021" i="1"/>
  <c r="AS5020" i="1"/>
  <c r="AS5019" i="1"/>
  <c r="AS5018" i="1"/>
  <c r="AS5017" i="1"/>
  <c r="AS5016" i="1"/>
  <c r="AS5015" i="1"/>
  <c r="AS5014" i="1"/>
  <c r="AS5013" i="1"/>
  <c r="AS5012" i="1"/>
  <c r="AS5011" i="1"/>
  <c r="AS5010" i="1"/>
  <c r="AS5009" i="1"/>
  <c r="AS5008" i="1"/>
  <c r="AS5007" i="1"/>
  <c r="AS5006" i="1"/>
  <c r="AS5005" i="1"/>
  <c r="AS5004" i="1"/>
  <c r="AS5003" i="1"/>
  <c r="AS5002" i="1"/>
  <c r="AS5001" i="1"/>
  <c r="AS5000" i="1"/>
  <c r="AS4999" i="1"/>
  <c r="AS4998" i="1"/>
  <c r="AS4997" i="1"/>
  <c r="AS4996" i="1"/>
  <c r="AS4995" i="1"/>
  <c r="AS4994" i="1"/>
  <c r="AS4993" i="1"/>
  <c r="AS4992" i="1"/>
  <c r="AS4991" i="1"/>
  <c r="AS4990" i="1"/>
  <c r="AS4989" i="1"/>
  <c r="AS4988" i="1"/>
  <c r="AS4987" i="1"/>
  <c r="AS4986" i="1"/>
  <c r="AS4985" i="1"/>
  <c r="AS4984" i="1"/>
  <c r="AS4983" i="1"/>
  <c r="AS4982" i="1"/>
  <c r="AS4981" i="1"/>
  <c r="AS4980" i="1"/>
  <c r="AS4979" i="1"/>
  <c r="AS4978" i="1"/>
  <c r="AS4977" i="1"/>
  <c r="AS4976" i="1"/>
  <c r="AS4975" i="1"/>
  <c r="AS4974" i="1"/>
  <c r="AS4973" i="1"/>
  <c r="AS4972" i="1"/>
  <c r="AS4971" i="1"/>
  <c r="AS4970" i="1"/>
  <c r="AS4969" i="1"/>
  <c r="AS4968" i="1"/>
  <c r="AS4967" i="1"/>
  <c r="AS4966" i="1"/>
  <c r="AS4965" i="1"/>
  <c r="AS4964" i="1"/>
  <c r="AS4963" i="1"/>
  <c r="AS4962" i="1"/>
  <c r="AS4961" i="1"/>
  <c r="AS4960" i="1"/>
  <c r="AS4959" i="1"/>
  <c r="AS4958" i="1"/>
  <c r="AS4957" i="1"/>
  <c r="AS4956" i="1"/>
  <c r="AS4955" i="1"/>
  <c r="AS4954" i="1"/>
  <c r="AS4953" i="1"/>
  <c r="AS4952" i="1"/>
  <c r="AS4951" i="1"/>
  <c r="AS4950" i="1"/>
  <c r="AS4949" i="1"/>
  <c r="AS4948" i="1"/>
  <c r="AS4947" i="1"/>
  <c r="AS4946" i="1"/>
  <c r="AS4945" i="1"/>
  <c r="AS4944" i="1"/>
  <c r="AS4943" i="1"/>
  <c r="AS4942" i="1"/>
  <c r="AS4941" i="1"/>
  <c r="AS4940" i="1"/>
  <c r="AS4939" i="1"/>
  <c r="AS4938" i="1"/>
  <c r="AS4937" i="1"/>
  <c r="AS4936" i="1"/>
  <c r="AS4935" i="1"/>
  <c r="AS4934" i="1"/>
  <c r="AS4933" i="1"/>
  <c r="AS4932" i="1"/>
  <c r="AS4931" i="1"/>
  <c r="AS4930" i="1"/>
  <c r="AS4929" i="1"/>
  <c r="AS4928" i="1"/>
  <c r="AS4927" i="1"/>
  <c r="AS4926" i="1"/>
  <c r="AS4925" i="1"/>
  <c r="AS4924" i="1"/>
  <c r="AS4923" i="1"/>
  <c r="AS4922" i="1"/>
  <c r="AS4921" i="1"/>
  <c r="AS4920" i="1"/>
  <c r="AS4919" i="1"/>
  <c r="AS4918" i="1"/>
  <c r="AS4917" i="1"/>
  <c r="AS4916" i="1"/>
  <c r="AS4915" i="1"/>
  <c r="AS4914" i="1"/>
  <c r="AS4913" i="1"/>
  <c r="AS4912" i="1"/>
  <c r="AS4911" i="1"/>
  <c r="AS4910" i="1"/>
  <c r="AS4909" i="1"/>
  <c r="AS4908" i="1"/>
  <c r="AS4907" i="1"/>
  <c r="AS4906" i="1"/>
  <c r="AS4905" i="1"/>
  <c r="AS4904" i="1"/>
  <c r="AS4903" i="1"/>
  <c r="AS4902" i="1"/>
  <c r="AS4901" i="1"/>
  <c r="AS4900" i="1"/>
  <c r="AS4899" i="1"/>
  <c r="AS4898" i="1"/>
  <c r="AS4897" i="1"/>
  <c r="AS4896" i="1"/>
  <c r="AS4895" i="1"/>
  <c r="AS4894" i="1"/>
  <c r="AS4893" i="1"/>
  <c r="AS4892" i="1"/>
  <c r="AS4891" i="1"/>
  <c r="AS4890" i="1"/>
  <c r="AS4889" i="1"/>
  <c r="AS4888" i="1"/>
  <c r="AS4887" i="1"/>
  <c r="AS4886" i="1"/>
  <c r="AS4885" i="1"/>
  <c r="AS4884" i="1"/>
  <c r="AS4883" i="1"/>
  <c r="AS4882" i="1"/>
  <c r="AS4881" i="1"/>
  <c r="AS4880" i="1"/>
  <c r="AS4879" i="1"/>
  <c r="AS4878" i="1"/>
  <c r="AS4877" i="1"/>
  <c r="AS4876" i="1"/>
  <c r="AS4875" i="1"/>
  <c r="AS4874" i="1"/>
  <c r="AS4873" i="1"/>
  <c r="AS4872" i="1"/>
  <c r="AS4871" i="1"/>
  <c r="AS4870" i="1"/>
  <c r="AS4869" i="1"/>
  <c r="AS4868" i="1"/>
  <c r="AS4867" i="1"/>
  <c r="AS4866" i="1"/>
  <c r="AS4865" i="1"/>
  <c r="AS4864" i="1"/>
  <c r="AS4863" i="1"/>
  <c r="AS4862" i="1"/>
  <c r="AS4861" i="1"/>
  <c r="AS4860" i="1"/>
  <c r="AS4859" i="1"/>
  <c r="AS4858" i="1"/>
  <c r="AS4857" i="1"/>
  <c r="AS4856" i="1"/>
  <c r="AS4855" i="1"/>
  <c r="AS4854" i="1"/>
  <c r="AS4853" i="1"/>
  <c r="AS4852" i="1"/>
  <c r="AS4851" i="1"/>
  <c r="AS4850" i="1"/>
  <c r="AS4849" i="1"/>
  <c r="AS4848" i="1"/>
  <c r="AS4847" i="1"/>
  <c r="AS4846" i="1"/>
  <c r="AS4845" i="1"/>
  <c r="AS4844" i="1"/>
  <c r="AS4843" i="1"/>
  <c r="AS4842" i="1"/>
  <c r="AS4841" i="1"/>
  <c r="AS4840" i="1"/>
  <c r="AS4839" i="1"/>
  <c r="AS4838" i="1"/>
  <c r="AS4837" i="1"/>
  <c r="AS4836" i="1"/>
  <c r="AS4835" i="1"/>
  <c r="AS4834" i="1"/>
  <c r="AS4833" i="1"/>
  <c r="AS4832" i="1"/>
  <c r="AS4831" i="1"/>
  <c r="AS4830" i="1"/>
  <c r="AS4829" i="1"/>
  <c r="AS4828" i="1"/>
  <c r="AS4827" i="1"/>
  <c r="AS4826" i="1"/>
  <c r="AS4825" i="1"/>
  <c r="AS4824" i="1"/>
  <c r="AS4823" i="1"/>
  <c r="AS4822" i="1"/>
  <c r="AS4821" i="1"/>
  <c r="AS4820" i="1"/>
  <c r="AS4819" i="1"/>
  <c r="AS4818" i="1"/>
  <c r="AS4817" i="1"/>
  <c r="AS4816" i="1"/>
  <c r="AS4815" i="1"/>
  <c r="AS4814" i="1"/>
  <c r="AS4813" i="1"/>
  <c r="AS4812" i="1"/>
  <c r="AS4811" i="1"/>
  <c r="AS4810" i="1"/>
  <c r="AS4809" i="1"/>
  <c r="AS4808" i="1"/>
  <c r="AS4807" i="1"/>
  <c r="AS4806" i="1"/>
  <c r="AS4805" i="1"/>
  <c r="AS4804" i="1"/>
  <c r="AS4803" i="1"/>
  <c r="AS4802" i="1"/>
  <c r="AS4801" i="1"/>
  <c r="AS4800" i="1"/>
  <c r="AS4799" i="1"/>
  <c r="AS4798" i="1"/>
  <c r="AS4797" i="1"/>
  <c r="AS4796" i="1"/>
  <c r="AS4795" i="1"/>
  <c r="AS4794" i="1"/>
  <c r="AS4793" i="1"/>
  <c r="AS4792" i="1"/>
  <c r="AS4791" i="1"/>
  <c r="AS4790" i="1"/>
  <c r="AS4789" i="1"/>
  <c r="AS4788" i="1"/>
  <c r="AS4787" i="1"/>
  <c r="AS4786" i="1"/>
  <c r="AS4785" i="1"/>
  <c r="AS4784" i="1"/>
  <c r="AS4783" i="1"/>
  <c r="AS4782" i="1"/>
  <c r="AS4781" i="1"/>
  <c r="AS4780" i="1"/>
  <c r="AS4779" i="1"/>
  <c r="AS4778" i="1"/>
  <c r="AS4777" i="1"/>
  <c r="AS4776" i="1"/>
  <c r="AS4775" i="1"/>
  <c r="AS4774" i="1"/>
  <c r="AS4773" i="1"/>
  <c r="AS4772" i="1"/>
  <c r="AS4771" i="1"/>
  <c r="AS4770" i="1"/>
  <c r="AS4769" i="1"/>
  <c r="AS4768" i="1"/>
  <c r="AS4767" i="1"/>
  <c r="AS4766" i="1"/>
  <c r="AS4765" i="1"/>
  <c r="AS4764" i="1"/>
  <c r="AS4763" i="1"/>
  <c r="AS4762" i="1"/>
  <c r="AS4761" i="1"/>
  <c r="AS4760" i="1"/>
  <c r="AS4759" i="1"/>
  <c r="AS4758" i="1"/>
  <c r="AS4757" i="1"/>
  <c r="AS4756" i="1"/>
  <c r="AS4755" i="1"/>
  <c r="AS4754" i="1"/>
  <c r="AS4753" i="1"/>
  <c r="AS4752" i="1"/>
  <c r="AS4751" i="1"/>
  <c r="AS4750" i="1"/>
  <c r="AS4749" i="1"/>
  <c r="AS4748" i="1"/>
  <c r="AS4747" i="1"/>
  <c r="AS4746" i="1"/>
  <c r="AS4745" i="1"/>
  <c r="AS4744" i="1"/>
  <c r="AS4743" i="1"/>
  <c r="AS4742" i="1"/>
  <c r="AS4741" i="1"/>
  <c r="AS4740" i="1"/>
  <c r="AS4739" i="1"/>
  <c r="AS4738" i="1"/>
  <c r="AS4737" i="1"/>
  <c r="AS4736" i="1"/>
  <c r="AS4735" i="1"/>
  <c r="AS4734" i="1"/>
  <c r="AS4733" i="1"/>
  <c r="AS4732" i="1"/>
  <c r="AS4731" i="1"/>
  <c r="AS4730" i="1"/>
  <c r="AS4729" i="1"/>
  <c r="AS4728" i="1"/>
  <c r="AS4727" i="1"/>
  <c r="AS4726" i="1"/>
  <c r="AS4725" i="1"/>
  <c r="AS4724" i="1"/>
  <c r="AS4723" i="1"/>
  <c r="AS4722" i="1"/>
  <c r="AS4721" i="1"/>
  <c r="AS4720" i="1"/>
  <c r="AS4719" i="1"/>
  <c r="AS4718" i="1"/>
  <c r="AS4717" i="1"/>
  <c r="AS4716" i="1"/>
  <c r="AS4715" i="1"/>
  <c r="AS4714" i="1"/>
  <c r="AS4713" i="1"/>
  <c r="AS4712" i="1"/>
  <c r="AS4711" i="1"/>
  <c r="AS4710" i="1"/>
  <c r="AS4709" i="1"/>
  <c r="AS4708" i="1"/>
  <c r="AS4707" i="1"/>
  <c r="AS4706" i="1"/>
  <c r="AS4705" i="1"/>
  <c r="AS4704" i="1"/>
  <c r="AS4703" i="1"/>
  <c r="AS4702" i="1"/>
  <c r="AS4701" i="1"/>
  <c r="AS4700" i="1"/>
  <c r="AS4699" i="1"/>
  <c r="AS4698" i="1"/>
  <c r="AS4697" i="1"/>
  <c r="AS4696" i="1"/>
  <c r="AS4695" i="1"/>
  <c r="AS4694" i="1"/>
  <c r="AS4693" i="1"/>
  <c r="AS4692" i="1"/>
  <c r="AS4691" i="1"/>
  <c r="AS4690" i="1"/>
  <c r="AS4689" i="1"/>
  <c r="AS4688" i="1"/>
  <c r="AS4687" i="1"/>
  <c r="AS4686" i="1"/>
  <c r="AS4685" i="1"/>
  <c r="AS4684" i="1"/>
  <c r="AS4683" i="1"/>
  <c r="AS4682" i="1"/>
  <c r="AS4681" i="1"/>
  <c r="AS4680" i="1"/>
  <c r="AS4679" i="1"/>
  <c r="AS4678" i="1"/>
  <c r="AS4677" i="1"/>
  <c r="AS4676" i="1"/>
  <c r="AS4675" i="1"/>
  <c r="AS4674" i="1"/>
  <c r="AS4673" i="1"/>
  <c r="AS4672" i="1"/>
  <c r="AS4671" i="1"/>
  <c r="AS4670" i="1"/>
  <c r="AS4669" i="1"/>
  <c r="AS4668" i="1"/>
  <c r="AS4667" i="1"/>
  <c r="AS4666" i="1"/>
  <c r="AS4665" i="1"/>
  <c r="AS4664" i="1"/>
  <c r="AS4663" i="1"/>
  <c r="AS4662" i="1"/>
  <c r="AS4661" i="1"/>
  <c r="AS4660" i="1"/>
  <c r="AS4659" i="1"/>
  <c r="AS4658" i="1"/>
  <c r="AS4657" i="1"/>
  <c r="AS4656" i="1"/>
  <c r="AS4655" i="1"/>
  <c r="AS4654" i="1"/>
  <c r="AS4653" i="1"/>
  <c r="AS4652" i="1"/>
  <c r="AS4651" i="1"/>
  <c r="AS4650" i="1"/>
  <c r="AS4649" i="1"/>
  <c r="AS4648" i="1"/>
  <c r="AS4647" i="1"/>
  <c r="AS4646" i="1"/>
  <c r="AS4645" i="1"/>
  <c r="AS4644" i="1"/>
  <c r="AS4643" i="1"/>
  <c r="AS4642" i="1"/>
  <c r="AS4641" i="1"/>
  <c r="AS4640" i="1"/>
  <c r="AS4639" i="1"/>
  <c r="AS4638" i="1"/>
  <c r="AS4637" i="1"/>
  <c r="AS4636" i="1"/>
  <c r="AS4635" i="1"/>
  <c r="AS4634" i="1"/>
  <c r="AS4633" i="1"/>
  <c r="AS4632" i="1"/>
  <c r="AS4631" i="1"/>
  <c r="AS4630" i="1"/>
  <c r="AS4629" i="1"/>
  <c r="AS4628" i="1"/>
  <c r="AS4627" i="1"/>
  <c r="AS4626" i="1"/>
  <c r="AS4625" i="1"/>
  <c r="AS4624" i="1"/>
  <c r="AS4623" i="1"/>
  <c r="AS4622" i="1"/>
  <c r="AS4621" i="1"/>
  <c r="AS4620" i="1"/>
  <c r="AS4619" i="1"/>
  <c r="AS4618" i="1"/>
  <c r="AS4617" i="1"/>
  <c r="AS4616" i="1"/>
  <c r="AS4615" i="1"/>
  <c r="AS4614" i="1"/>
  <c r="AS4613" i="1"/>
  <c r="AS4612" i="1"/>
  <c r="AS4611" i="1"/>
  <c r="AS4610" i="1"/>
  <c r="AS4609" i="1"/>
  <c r="AS4608" i="1"/>
  <c r="AS4607" i="1"/>
  <c r="AS4606" i="1"/>
  <c r="AS4605" i="1"/>
  <c r="AS4604" i="1"/>
  <c r="AS4603" i="1"/>
  <c r="AS4602" i="1"/>
  <c r="AS4601" i="1"/>
  <c r="AS4600" i="1"/>
  <c r="AS4599" i="1"/>
  <c r="AS4598" i="1"/>
  <c r="AS4597" i="1"/>
  <c r="AS4596" i="1"/>
  <c r="AS4595" i="1"/>
  <c r="AS4594" i="1"/>
  <c r="AS4593" i="1"/>
  <c r="AS4592" i="1"/>
  <c r="AS4591" i="1"/>
  <c r="AS4590" i="1"/>
  <c r="AS4589" i="1"/>
  <c r="AS4588" i="1"/>
  <c r="AS4587" i="1"/>
  <c r="AS4586" i="1"/>
  <c r="AS4585" i="1"/>
  <c r="AS4584" i="1"/>
  <c r="AS4583" i="1"/>
  <c r="AS4582" i="1"/>
  <c r="AS4581" i="1"/>
  <c r="AS4580" i="1"/>
  <c r="AS4579" i="1"/>
  <c r="AS4578" i="1"/>
  <c r="AS4577" i="1"/>
  <c r="AS4576" i="1"/>
  <c r="AS4575" i="1"/>
  <c r="AS4574" i="1"/>
  <c r="AS4573" i="1"/>
  <c r="AS4572" i="1"/>
  <c r="AS4571" i="1"/>
  <c r="AS4570" i="1"/>
  <c r="AS4569" i="1"/>
  <c r="AS4568" i="1"/>
  <c r="AS4567" i="1"/>
  <c r="AS4566" i="1"/>
  <c r="AS4565" i="1"/>
  <c r="AS4564" i="1"/>
  <c r="AS4563" i="1"/>
  <c r="AS4562" i="1"/>
  <c r="AS4561" i="1"/>
  <c r="AS4560" i="1"/>
  <c r="AS4559" i="1"/>
  <c r="AS4558" i="1"/>
  <c r="AS4557" i="1"/>
  <c r="AS4556" i="1"/>
  <c r="AS4555" i="1"/>
  <c r="AS4554" i="1"/>
  <c r="AS4553" i="1"/>
  <c r="AS4552" i="1"/>
  <c r="AS4551" i="1"/>
  <c r="AS4550" i="1"/>
  <c r="AS4549" i="1"/>
  <c r="AS4548" i="1"/>
  <c r="AS4547" i="1"/>
  <c r="AS4546" i="1"/>
  <c r="AS4545" i="1"/>
  <c r="AS4544" i="1"/>
  <c r="AS4543" i="1"/>
  <c r="AS4542" i="1"/>
  <c r="AS4541" i="1"/>
  <c r="AS4540" i="1"/>
  <c r="AS4539" i="1"/>
  <c r="AS4538" i="1"/>
  <c r="AS4537" i="1"/>
  <c r="AS4536" i="1"/>
  <c r="AS4535" i="1"/>
  <c r="AS4534" i="1"/>
  <c r="AS4533" i="1"/>
  <c r="AS4532" i="1"/>
  <c r="AS4531" i="1"/>
  <c r="AS4530" i="1"/>
  <c r="AS4529" i="1"/>
  <c r="AS4528" i="1"/>
  <c r="AS4527" i="1"/>
  <c r="AS4526" i="1"/>
  <c r="AS4525" i="1"/>
  <c r="AS4524" i="1"/>
  <c r="AS4523" i="1"/>
  <c r="AS4522" i="1"/>
  <c r="AS4521" i="1"/>
  <c r="AS4520" i="1"/>
  <c r="AS4519" i="1"/>
  <c r="AS4518" i="1"/>
  <c r="AS4517" i="1"/>
  <c r="AS4516" i="1"/>
  <c r="AS4515" i="1"/>
  <c r="AS4514" i="1"/>
  <c r="AS4513" i="1"/>
  <c r="AS4512" i="1"/>
  <c r="AS4511" i="1"/>
  <c r="AS4510" i="1"/>
  <c r="AS4509" i="1"/>
  <c r="AS4508" i="1"/>
  <c r="AS4507" i="1"/>
  <c r="AS4506" i="1"/>
  <c r="AS4505" i="1"/>
  <c r="AS4504" i="1"/>
  <c r="AS4503" i="1"/>
  <c r="AS4502" i="1"/>
  <c r="AS4501" i="1"/>
  <c r="AS4500" i="1"/>
  <c r="AS4499" i="1"/>
  <c r="AS4498" i="1"/>
  <c r="AS4497" i="1"/>
  <c r="AS4496" i="1"/>
  <c r="AS4495" i="1"/>
  <c r="AS4494" i="1"/>
  <c r="AS4493" i="1"/>
  <c r="AS4492" i="1"/>
  <c r="AS4491" i="1"/>
  <c r="AS4490" i="1"/>
  <c r="AS4489" i="1"/>
  <c r="AS4488" i="1"/>
  <c r="AS4487" i="1"/>
  <c r="AS4486" i="1"/>
  <c r="AS4485" i="1"/>
  <c r="AS4484" i="1"/>
  <c r="AS4483" i="1"/>
  <c r="AS4482" i="1"/>
  <c r="AS4481" i="1"/>
  <c r="AS4480" i="1"/>
  <c r="AS4479" i="1"/>
  <c r="AS4478" i="1"/>
  <c r="AS4477" i="1"/>
  <c r="AS4476" i="1"/>
  <c r="AS4475" i="1"/>
  <c r="AS4474" i="1"/>
  <c r="AS4473" i="1"/>
  <c r="AS4472" i="1"/>
  <c r="AS4471" i="1"/>
  <c r="AS4470" i="1"/>
  <c r="AS4469" i="1"/>
  <c r="AS4468" i="1"/>
  <c r="AS4467" i="1"/>
  <c r="AS4466" i="1"/>
  <c r="AS4465" i="1"/>
  <c r="AS4464" i="1"/>
  <c r="AS4463" i="1"/>
  <c r="AS4462" i="1"/>
  <c r="AS4461" i="1"/>
  <c r="AS4460" i="1"/>
  <c r="AS4459" i="1"/>
  <c r="AS4458" i="1"/>
  <c r="AS4457" i="1"/>
  <c r="AS4456" i="1"/>
  <c r="AS4455" i="1"/>
  <c r="AS4454" i="1"/>
  <c r="AS4453" i="1"/>
  <c r="AS4452" i="1"/>
  <c r="AS4451" i="1"/>
  <c r="AS4450" i="1"/>
  <c r="AS4449" i="1"/>
  <c r="AS4448" i="1"/>
  <c r="AS4447" i="1"/>
  <c r="AS4446" i="1"/>
  <c r="AS4445" i="1"/>
  <c r="AS4444" i="1"/>
  <c r="AS4443" i="1"/>
  <c r="AS4442" i="1"/>
  <c r="AS4441" i="1"/>
  <c r="AS4440" i="1"/>
  <c r="AS4439" i="1"/>
  <c r="AS4438" i="1"/>
  <c r="AS4437" i="1"/>
  <c r="AS4436" i="1"/>
  <c r="AS4435" i="1"/>
  <c r="AS4434" i="1"/>
  <c r="AS4433" i="1"/>
  <c r="AS4432" i="1"/>
  <c r="AS4431" i="1"/>
  <c r="AS4430" i="1"/>
  <c r="AS4429" i="1"/>
  <c r="AS4428" i="1"/>
  <c r="AS4427" i="1"/>
  <c r="AS4426" i="1"/>
  <c r="AS4425" i="1"/>
  <c r="AS4424" i="1"/>
  <c r="AS4423" i="1"/>
  <c r="AS4422" i="1"/>
  <c r="AS4421" i="1"/>
  <c r="AS4420" i="1"/>
  <c r="AS4419" i="1"/>
  <c r="AS4418" i="1"/>
  <c r="AS4417" i="1"/>
  <c r="AS4416" i="1"/>
  <c r="AS4415" i="1"/>
  <c r="AS4414" i="1"/>
  <c r="AS4413" i="1"/>
  <c r="AS4412" i="1"/>
  <c r="AS4411" i="1"/>
  <c r="AS4410" i="1"/>
  <c r="AS4409" i="1"/>
  <c r="AS4408" i="1"/>
  <c r="AS4407" i="1"/>
  <c r="AS4406" i="1"/>
  <c r="AS4405" i="1"/>
  <c r="AS4404" i="1"/>
  <c r="AS4403" i="1"/>
  <c r="AS4402" i="1"/>
  <c r="AS4401" i="1"/>
  <c r="AS4400" i="1"/>
  <c r="AS4399" i="1"/>
  <c r="AS4398" i="1"/>
  <c r="AS4397" i="1"/>
  <c r="AS4396" i="1"/>
  <c r="AS4395" i="1"/>
  <c r="AS4394" i="1"/>
  <c r="AS4393" i="1"/>
  <c r="AS4392" i="1"/>
  <c r="AS4391" i="1"/>
  <c r="AS4390" i="1"/>
  <c r="AS4389" i="1"/>
  <c r="AS4388" i="1"/>
  <c r="AS4387" i="1"/>
  <c r="AS4386" i="1"/>
  <c r="AS4385" i="1"/>
  <c r="AS4384" i="1"/>
  <c r="AS4383" i="1"/>
  <c r="AS4382" i="1"/>
  <c r="AS4381" i="1"/>
  <c r="AS4380" i="1"/>
  <c r="AS4379" i="1"/>
  <c r="AS4378" i="1"/>
  <c r="AS4377" i="1"/>
  <c r="AS4376" i="1"/>
  <c r="AS4375" i="1"/>
  <c r="AS4374" i="1"/>
  <c r="AS4373" i="1"/>
  <c r="AS4372" i="1"/>
  <c r="AS4371" i="1"/>
  <c r="AS4370" i="1"/>
  <c r="AS4369" i="1"/>
  <c r="AS4368" i="1"/>
  <c r="AS4367" i="1"/>
  <c r="AS4366" i="1"/>
  <c r="AS4365" i="1"/>
  <c r="AS4364" i="1"/>
  <c r="AS4363" i="1"/>
  <c r="AS4362" i="1"/>
  <c r="AS4361" i="1"/>
  <c r="AS4360" i="1"/>
  <c r="AS4359" i="1"/>
  <c r="AS4358" i="1"/>
  <c r="AS4357" i="1"/>
  <c r="AS4356" i="1"/>
  <c r="AS4355" i="1"/>
  <c r="AS4354" i="1"/>
  <c r="AS4353" i="1"/>
  <c r="AS4352" i="1"/>
  <c r="AS4351" i="1"/>
  <c r="AS4350" i="1"/>
  <c r="AS4349" i="1"/>
  <c r="AS4348" i="1"/>
  <c r="AS4347" i="1"/>
  <c r="AS4346" i="1"/>
  <c r="AS4345" i="1"/>
  <c r="AS4344" i="1"/>
  <c r="AS4343" i="1"/>
  <c r="AS4342" i="1"/>
  <c r="AS4341" i="1"/>
  <c r="AS4340" i="1"/>
  <c r="AS4339" i="1"/>
  <c r="AS4338" i="1"/>
  <c r="AS4337" i="1"/>
  <c r="AS4336" i="1"/>
  <c r="AS4335" i="1"/>
  <c r="AS4334" i="1"/>
  <c r="AS4333" i="1"/>
  <c r="AS4332" i="1"/>
  <c r="AS4331" i="1"/>
  <c r="AS4330" i="1"/>
  <c r="AS4329" i="1"/>
  <c r="AS4328" i="1"/>
  <c r="AS4327" i="1"/>
  <c r="AS4326" i="1"/>
  <c r="AS4325" i="1"/>
  <c r="AS4324" i="1"/>
  <c r="AS4323" i="1"/>
  <c r="AS4322" i="1"/>
  <c r="AS4321" i="1"/>
  <c r="AS4320" i="1"/>
  <c r="AS4319" i="1"/>
  <c r="AS4318" i="1"/>
  <c r="AS4317" i="1"/>
  <c r="AS4316" i="1"/>
  <c r="AS4315" i="1"/>
  <c r="AS4314" i="1"/>
  <c r="AS4313" i="1"/>
  <c r="AS4312" i="1"/>
  <c r="AS4311" i="1"/>
  <c r="AS4310" i="1"/>
  <c r="AS4309" i="1"/>
  <c r="AS4308" i="1"/>
  <c r="AS4307" i="1"/>
  <c r="AS4306" i="1"/>
  <c r="AS4305" i="1"/>
  <c r="AS4304" i="1"/>
  <c r="AS4303" i="1"/>
  <c r="AS4302" i="1"/>
  <c r="AS4301" i="1"/>
  <c r="AS4300" i="1"/>
  <c r="AS4299" i="1"/>
  <c r="AS4298" i="1"/>
  <c r="AS4297" i="1"/>
  <c r="AS4296" i="1"/>
  <c r="AS4295" i="1"/>
  <c r="AS4294" i="1"/>
  <c r="AS4293" i="1"/>
  <c r="AS4292" i="1"/>
  <c r="AS4291" i="1"/>
  <c r="AS4290" i="1"/>
  <c r="AS4289" i="1"/>
  <c r="AS4288" i="1"/>
  <c r="AS4287" i="1"/>
  <c r="AS4286" i="1"/>
  <c r="AS4285" i="1"/>
  <c r="AS4284" i="1"/>
  <c r="AS4283" i="1"/>
  <c r="AS4282" i="1"/>
  <c r="AS4281" i="1"/>
  <c r="AS4280" i="1"/>
  <c r="AS4279" i="1"/>
  <c r="AS4278" i="1"/>
  <c r="AS4277" i="1"/>
  <c r="AS4276" i="1"/>
  <c r="AS4275" i="1"/>
  <c r="AS4274" i="1"/>
  <c r="AS4273" i="1"/>
  <c r="AS4272" i="1"/>
  <c r="AS4271" i="1"/>
  <c r="AS4270" i="1"/>
  <c r="AS4269" i="1"/>
  <c r="AS4268" i="1"/>
  <c r="AS4267" i="1"/>
  <c r="AS4266" i="1"/>
  <c r="AS4265" i="1"/>
  <c r="AS4264" i="1"/>
  <c r="AS4263" i="1"/>
  <c r="AS4262" i="1"/>
  <c r="AS4261" i="1"/>
  <c r="AS4260" i="1"/>
  <c r="AS4259" i="1"/>
  <c r="AS4258" i="1"/>
  <c r="AS4257" i="1"/>
  <c r="AS4256" i="1"/>
  <c r="AS4255" i="1"/>
  <c r="AS4254" i="1"/>
  <c r="AS4253" i="1"/>
  <c r="AS4252" i="1"/>
  <c r="AS4251" i="1"/>
  <c r="AS4250" i="1"/>
  <c r="AS4249" i="1"/>
  <c r="AS4248" i="1"/>
  <c r="AS4247" i="1"/>
  <c r="AS4246" i="1"/>
  <c r="AS4245" i="1"/>
  <c r="AS4244" i="1"/>
  <c r="AS4243" i="1"/>
  <c r="AS4242" i="1"/>
  <c r="AS4241" i="1"/>
  <c r="AS4240" i="1"/>
  <c r="AS4239" i="1"/>
  <c r="AS4238" i="1"/>
  <c r="AS4237" i="1"/>
  <c r="AS4236" i="1"/>
  <c r="AS4235" i="1"/>
  <c r="AS4234" i="1"/>
  <c r="AS4233" i="1"/>
  <c r="AS4232" i="1"/>
  <c r="AS4231" i="1"/>
  <c r="AS4230" i="1"/>
  <c r="AS4229" i="1"/>
  <c r="AS4228" i="1"/>
  <c r="AS4227" i="1"/>
  <c r="AS4226" i="1"/>
  <c r="AS4225" i="1"/>
  <c r="AS4224" i="1"/>
  <c r="AS4223" i="1"/>
  <c r="AS4222" i="1"/>
  <c r="AS4221" i="1"/>
  <c r="AS4220" i="1"/>
  <c r="AS4219" i="1"/>
  <c r="AS4218" i="1"/>
  <c r="AS4217" i="1"/>
  <c r="AS4216" i="1"/>
  <c r="AS4215" i="1"/>
  <c r="AS4214" i="1"/>
  <c r="AS4213" i="1"/>
  <c r="AS4212" i="1"/>
  <c r="AS4211" i="1"/>
  <c r="AS4210" i="1"/>
  <c r="AS4209" i="1"/>
  <c r="AS4208" i="1"/>
  <c r="AS4207" i="1"/>
  <c r="AS4206" i="1"/>
  <c r="AS4205" i="1"/>
  <c r="AS4204" i="1"/>
  <c r="AS4203" i="1"/>
  <c r="AS4202" i="1"/>
  <c r="AS4201" i="1"/>
  <c r="AS4200" i="1"/>
  <c r="AS4199" i="1"/>
  <c r="AS4198" i="1"/>
  <c r="AS4197" i="1"/>
  <c r="AS4196" i="1"/>
  <c r="AS4195" i="1"/>
  <c r="AS4194" i="1"/>
  <c r="AS4193" i="1"/>
  <c r="AS4192" i="1"/>
  <c r="AS4191" i="1"/>
  <c r="AS4190" i="1"/>
  <c r="AS4189" i="1"/>
  <c r="AS4188" i="1"/>
  <c r="AS4187" i="1"/>
  <c r="AS4186" i="1"/>
  <c r="AS4185" i="1"/>
  <c r="AS4184" i="1"/>
  <c r="AS4183" i="1"/>
  <c r="AS4182" i="1"/>
  <c r="AS4181" i="1"/>
  <c r="AS4180" i="1"/>
  <c r="AS4179" i="1"/>
  <c r="AS4178" i="1"/>
  <c r="AS4177" i="1"/>
  <c r="AS4176" i="1"/>
  <c r="AS4175" i="1"/>
  <c r="AS4174" i="1"/>
  <c r="AS4173" i="1"/>
  <c r="AS4172" i="1"/>
  <c r="AS4171" i="1"/>
  <c r="AS4170" i="1"/>
  <c r="AS4169" i="1"/>
  <c r="AS4168" i="1"/>
  <c r="AS4167" i="1"/>
  <c r="AS4166" i="1"/>
  <c r="AS4165" i="1"/>
  <c r="AS4164" i="1"/>
  <c r="AS4163" i="1"/>
  <c r="AS4162" i="1"/>
  <c r="AS4161" i="1"/>
  <c r="AS4160" i="1"/>
  <c r="AS4159" i="1"/>
  <c r="AS4158" i="1"/>
  <c r="AS4157" i="1"/>
  <c r="AS4156" i="1"/>
  <c r="AS4155" i="1"/>
  <c r="AS4154" i="1"/>
  <c r="AS4153" i="1"/>
  <c r="AS4152" i="1"/>
  <c r="AS4151" i="1"/>
  <c r="AS4150" i="1"/>
  <c r="AS4149" i="1"/>
  <c r="AS4148" i="1"/>
  <c r="AS4147" i="1"/>
  <c r="AS4146" i="1"/>
  <c r="AS4145" i="1"/>
  <c r="AS4144" i="1"/>
  <c r="AS4143" i="1"/>
  <c r="AS4142" i="1"/>
  <c r="AS4141" i="1"/>
  <c r="AS4140" i="1"/>
  <c r="AS4139" i="1"/>
  <c r="AS4138" i="1"/>
  <c r="AS4137" i="1"/>
  <c r="AS4136" i="1"/>
  <c r="AS4135" i="1"/>
  <c r="AS4134" i="1"/>
  <c r="AS4133" i="1"/>
  <c r="AS4132" i="1"/>
  <c r="AS4131" i="1"/>
  <c r="AS4130" i="1"/>
  <c r="AS4129" i="1"/>
  <c r="AS4128" i="1"/>
  <c r="AS4127" i="1"/>
  <c r="AS4126" i="1"/>
  <c r="AS4125" i="1"/>
  <c r="AS4124" i="1"/>
  <c r="AS4123" i="1"/>
  <c r="AS4122" i="1"/>
  <c r="AS4121" i="1"/>
  <c r="AS4120" i="1"/>
  <c r="AS4119" i="1"/>
  <c r="AS4118" i="1"/>
  <c r="AS4117" i="1"/>
  <c r="AS4116" i="1"/>
  <c r="AS4115" i="1"/>
  <c r="AS4114" i="1"/>
  <c r="AS4113" i="1"/>
  <c r="AS4112" i="1"/>
  <c r="AS4111" i="1"/>
  <c r="AS4110" i="1"/>
  <c r="AS4109" i="1"/>
  <c r="AS4108" i="1"/>
  <c r="AS4107" i="1"/>
  <c r="AS4106" i="1"/>
  <c r="AS4105" i="1"/>
  <c r="AS4104" i="1"/>
  <c r="AS4103" i="1"/>
  <c r="AS4102" i="1"/>
  <c r="AS4101" i="1"/>
  <c r="AS4100" i="1"/>
  <c r="AS4099" i="1"/>
  <c r="AS4098" i="1"/>
  <c r="AS4097" i="1"/>
  <c r="AS4096" i="1"/>
  <c r="AS4095" i="1"/>
  <c r="AS4094" i="1"/>
  <c r="AS4093" i="1"/>
  <c r="AS4092" i="1"/>
  <c r="AS4091" i="1"/>
  <c r="AS4090" i="1"/>
  <c r="AS4089" i="1"/>
  <c r="AS4088" i="1"/>
  <c r="AS4087" i="1"/>
  <c r="AS4086" i="1"/>
  <c r="AS4085" i="1"/>
  <c r="AS4084" i="1"/>
  <c r="AS4083" i="1"/>
  <c r="AS4082" i="1"/>
  <c r="AS4081" i="1"/>
  <c r="AS4080" i="1"/>
  <c r="AS4079" i="1"/>
  <c r="AS4078" i="1"/>
  <c r="AS4077" i="1"/>
  <c r="AS4076" i="1"/>
  <c r="AS4075" i="1"/>
  <c r="AS4074" i="1"/>
  <c r="AS4073" i="1"/>
  <c r="AS4072" i="1"/>
  <c r="AS4071" i="1"/>
  <c r="AS4070" i="1"/>
  <c r="AS4069" i="1"/>
  <c r="AS4068" i="1"/>
  <c r="AS4067" i="1"/>
  <c r="AS4066" i="1"/>
  <c r="AS4065" i="1"/>
  <c r="AS4064" i="1"/>
  <c r="AS4063" i="1"/>
  <c r="AS4062" i="1"/>
  <c r="AS4061" i="1"/>
  <c r="AS4060" i="1"/>
  <c r="AS4059" i="1"/>
  <c r="AS4058" i="1"/>
  <c r="AS4057" i="1"/>
  <c r="AS4056" i="1"/>
  <c r="AS4055" i="1"/>
  <c r="AS4054" i="1"/>
  <c r="AS4053" i="1"/>
  <c r="AS4052" i="1"/>
  <c r="AS4051" i="1"/>
  <c r="AS4050" i="1"/>
  <c r="AS4049" i="1"/>
  <c r="AS4048" i="1"/>
  <c r="AS4047" i="1"/>
  <c r="AS4046" i="1"/>
  <c r="AS4045" i="1"/>
  <c r="AS4044" i="1"/>
  <c r="AS4043" i="1"/>
  <c r="AS4042" i="1"/>
  <c r="AS4041" i="1"/>
  <c r="AS4040" i="1"/>
  <c r="AS4039" i="1"/>
  <c r="AS4038" i="1"/>
  <c r="AS4037" i="1"/>
  <c r="AS4036" i="1"/>
  <c r="AS4035" i="1"/>
  <c r="AS4034" i="1"/>
  <c r="AS4033" i="1"/>
  <c r="AS4032" i="1"/>
  <c r="AS4031" i="1"/>
  <c r="AS4030" i="1"/>
  <c r="AS4029" i="1"/>
  <c r="AS4028" i="1"/>
  <c r="AS4027" i="1"/>
  <c r="AS4026" i="1"/>
  <c r="AS4025" i="1"/>
  <c r="AS4024" i="1"/>
  <c r="AS4023" i="1"/>
  <c r="AS4022" i="1"/>
  <c r="AS4021" i="1"/>
  <c r="AS4020" i="1"/>
  <c r="AS4019" i="1"/>
  <c r="AS4018" i="1"/>
  <c r="AS4017" i="1"/>
  <c r="AS4016" i="1"/>
  <c r="AS4015" i="1"/>
  <c r="AS4014" i="1"/>
  <c r="AS4013" i="1"/>
  <c r="AS4012" i="1"/>
  <c r="AS4011" i="1"/>
  <c r="AS4010" i="1"/>
  <c r="AS4009" i="1"/>
  <c r="AS4008" i="1"/>
  <c r="AS4007" i="1"/>
  <c r="AS4006" i="1"/>
  <c r="AS4005" i="1"/>
  <c r="AS4004" i="1"/>
  <c r="AS4003" i="1"/>
  <c r="AS4002" i="1"/>
  <c r="AS4001" i="1"/>
  <c r="AS4000" i="1"/>
  <c r="AS3999" i="1"/>
  <c r="AS3998" i="1"/>
  <c r="AS3997" i="1"/>
  <c r="AS3996" i="1"/>
  <c r="AS3995" i="1"/>
  <c r="AS3994" i="1"/>
  <c r="AS3993" i="1"/>
  <c r="AS3992" i="1"/>
  <c r="AS3991" i="1"/>
  <c r="AS3990" i="1"/>
  <c r="AS3989" i="1"/>
  <c r="AS3988" i="1"/>
  <c r="AS3987" i="1"/>
  <c r="AS3986" i="1"/>
  <c r="AS3985" i="1"/>
  <c r="AS3984" i="1"/>
  <c r="AS3983" i="1"/>
  <c r="AS3982" i="1"/>
  <c r="AS3981" i="1"/>
  <c r="AS3980" i="1"/>
  <c r="AS3979" i="1"/>
  <c r="AS3978" i="1"/>
  <c r="AS3977" i="1"/>
  <c r="AS3976" i="1"/>
  <c r="AS3975" i="1"/>
  <c r="AS3974" i="1"/>
  <c r="AS3973" i="1"/>
  <c r="AS3972" i="1"/>
  <c r="AS3971" i="1"/>
  <c r="AS3970" i="1"/>
  <c r="AS3969" i="1"/>
  <c r="AS3968" i="1"/>
  <c r="AS3967" i="1"/>
  <c r="AS3966" i="1"/>
  <c r="AS3965" i="1"/>
  <c r="AS3964" i="1"/>
  <c r="AS3963" i="1"/>
  <c r="AS3962" i="1"/>
  <c r="AS3961" i="1"/>
  <c r="AS3960" i="1"/>
  <c r="AS3959" i="1"/>
  <c r="AS3958" i="1"/>
  <c r="AS3957" i="1"/>
  <c r="AS3956" i="1"/>
  <c r="AS3955" i="1"/>
  <c r="AS3954" i="1"/>
  <c r="AS3953" i="1"/>
  <c r="AS3952" i="1"/>
  <c r="AS3951" i="1"/>
  <c r="AS3950" i="1"/>
  <c r="AS3949" i="1"/>
  <c r="AS3948" i="1"/>
  <c r="AS3947" i="1"/>
  <c r="AS3946" i="1"/>
  <c r="AS3945" i="1"/>
  <c r="AS3944" i="1"/>
  <c r="AS3943" i="1"/>
  <c r="AS3942" i="1"/>
  <c r="AS3941" i="1"/>
  <c r="AS3940" i="1"/>
  <c r="AS3939" i="1"/>
  <c r="AS3938" i="1"/>
  <c r="AS3937" i="1"/>
  <c r="AS3936" i="1"/>
  <c r="AS3935" i="1"/>
  <c r="AS3934" i="1"/>
  <c r="AS3933" i="1"/>
  <c r="AS3932" i="1"/>
  <c r="AS3931" i="1"/>
  <c r="AS3930" i="1"/>
  <c r="AS3929" i="1"/>
  <c r="AS3928" i="1"/>
  <c r="AS3927" i="1"/>
  <c r="AS3926" i="1"/>
  <c r="AS3925" i="1"/>
  <c r="AS3924" i="1"/>
  <c r="AS3923" i="1"/>
  <c r="AS3922" i="1"/>
  <c r="AS3921" i="1"/>
  <c r="AS3920" i="1"/>
  <c r="AS3919" i="1"/>
  <c r="AS3918" i="1"/>
  <c r="AS3917" i="1"/>
  <c r="AS3916" i="1"/>
  <c r="AS3915" i="1"/>
  <c r="AS3914" i="1"/>
  <c r="AS3913" i="1"/>
  <c r="AS3912" i="1"/>
  <c r="AS3911" i="1"/>
  <c r="AS3910" i="1"/>
  <c r="AS3909" i="1"/>
  <c r="AS3908" i="1"/>
  <c r="AS3907" i="1"/>
  <c r="AS3906" i="1"/>
  <c r="AS3905" i="1"/>
  <c r="AS3904" i="1"/>
  <c r="AS3903" i="1"/>
  <c r="AS3902" i="1"/>
  <c r="AS3901" i="1"/>
  <c r="AS3900" i="1"/>
  <c r="AS3899" i="1"/>
  <c r="AS3898" i="1"/>
  <c r="AS3897" i="1"/>
  <c r="AS3896" i="1"/>
  <c r="AS3895" i="1"/>
  <c r="AS3894" i="1"/>
  <c r="AS3893" i="1"/>
  <c r="AS3892" i="1"/>
  <c r="AS3891" i="1"/>
  <c r="AS3890" i="1"/>
  <c r="AS3889" i="1"/>
  <c r="AS3888" i="1"/>
  <c r="AS3887" i="1"/>
  <c r="AS3886" i="1"/>
  <c r="AS3885" i="1"/>
  <c r="AS3884" i="1"/>
  <c r="AS3883" i="1"/>
  <c r="AS3882" i="1"/>
  <c r="AS3881" i="1"/>
  <c r="AS3880" i="1"/>
  <c r="AS3879" i="1"/>
  <c r="AS3878" i="1"/>
  <c r="AS3877" i="1"/>
  <c r="AS3876" i="1"/>
  <c r="AS3875" i="1"/>
  <c r="AS3874" i="1"/>
  <c r="AS3873" i="1"/>
  <c r="AS3872" i="1"/>
  <c r="AS3871" i="1"/>
  <c r="AS3870" i="1"/>
  <c r="AS3869" i="1"/>
  <c r="AS3868" i="1"/>
  <c r="AS3867" i="1"/>
  <c r="AS3866" i="1"/>
  <c r="AS3865" i="1"/>
  <c r="AS3864" i="1"/>
  <c r="AS3863" i="1"/>
  <c r="AS3862" i="1"/>
  <c r="AS3861" i="1"/>
  <c r="AS3860" i="1"/>
  <c r="AS3859" i="1"/>
  <c r="AS3858" i="1"/>
  <c r="AS3857" i="1"/>
  <c r="AS3856" i="1"/>
  <c r="AS3855" i="1"/>
  <c r="AS3854" i="1"/>
  <c r="AS3853" i="1"/>
  <c r="AS3852" i="1"/>
  <c r="AS3851" i="1"/>
  <c r="AS3850" i="1"/>
  <c r="AS3849" i="1"/>
  <c r="AS3848" i="1"/>
  <c r="AS3847" i="1"/>
  <c r="AS3846" i="1"/>
  <c r="AS3845" i="1"/>
  <c r="AS3844" i="1"/>
  <c r="AS3843" i="1"/>
  <c r="AS3842" i="1"/>
  <c r="AS3841" i="1"/>
  <c r="AS3840" i="1"/>
  <c r="AS3839" i="1"/>
  <c r="AS3838" i="1"/>
  <c r="AS3837" i="1"/>
  <c r="AS3836" i="1"/>
  <c r="AS3835" i="1"/>
  <c r="AS3834" i="1"/>
  <c r="AS3833" i="1"/>
  <c r="AS3832" i="1"/>
  <c r="AS3831" i="1"/>
  <c r="AS3830" i="1"/>
  <c r="AS3829" i="1"/>
  <c r="AS3828" i="1"/>
  <c r="AS3827" i="1"/>
  <c r="AS3826" i="1"/>
  <c r="AS3825" i="1"/>
  <c r="AS3824" i="1"/>
  <c r="AS3823" i="1"/>
  <c r="AS3822" i="1"/>
  <c r="AS3821" i="1"/>
  <c r="AS3820" i="1"/>
  <c r="AS3819" i="1"/>
  <c r="AS3818" i="1"/>
  <c r="AS3817" i="1"/>
  <c r="AS3816" i="1"/>
  <c r="AS3815" i="1"/>
  <c r="AS3814" i="1"/>
  <c r="AS3813" i="1"/>
  <c r="AS3812" i="1"/>
  <c r="AS3811" i="1"/>
  <c r="AS3810" i="1"/>
  <c r="AS3809" i="1"/>
  <c r="AS3808" i="1"/>
  <c r="AS3807" i="1"/>
  <c r="AS3806" i="1"/>
  <c r="AS3805" i="1"/>
  <c r="AS3804" i="1"/>
  <c r="AS3803" i="1"/>
  <c r="AS3802" i="1"/>
  <c r="AS3801" i="1"/>
  <c r="AS3800" i="1"/>
  <c r="AS3799" i="1"/>
  <c r="AS3798" i="1"/>
  <c r="AS3797" i="1"/>
  <c r="AS3796" i="1"/>
  <c r="AS3795" i="1"/>
  <c r="AS3794" i="1"/>
  <c r="AS3793" i="1"/>
  <c r="AS3792" i="1"/>
  <c r="AS3791" i="1"/>
  <c r="AS3790" i="1"/>
  <c r="AS3789" i="1"/>
  <c r="AS3788" i="1"/>
  <c r="AS3787" i="1"/>
  <c r="AS3786" i="1"/>
  <c r="AS3785" i="1"/>
  <c r="AS3784" i="1"/>
  <c r="AS3783" i="1"/>
  <c r="AS3782" i="1"/>
  <c r="AS3781" i="1"/>
  <c r="AS3780" i="1"/>
  <c r="AS3779" i="1"/>
  <c r="AS3778" i="1"/>
  <c r="AS3777" i="1"/>
  <c r="AS3776" i="1"/>
  <c r="AS3775" i="1"/>
  <c r="AS3774" i="1"/>
  <c r="AS3773" i="1"/>
  <c r="AS3772" i="1"/>
  <c r="AS3771" i="1"/>
  <c r="AS3770" i="1"/>
  <c r="AS3769" i="1"/>
  <c r="AS3768" i="1"/>
  <c r="AS3767" i="1"/>
  <c r="AS3766" i="1"/>
  <c r="AS3765" i="1"/>
  <c r="AS3764" i="1"/>
  <c r="AS3763" i="1"/>
  <c r="AS3762" i="1"/>
  <c r="AS3761" i="1"/>
  <c r="AS3760" i="1"/>
  <c r="AS3759" i="1"/>
  <c r="AS3758" i="1"/>
  <c r="AS3757" i="1"/>
  <c r="AS3756" i="1"/>
  <c r="AS3755" i="1"/>
  <c r="AS3754" i="1"/>
  <c r="AS3753" i="1"/>
  <c r="AS3752" i="1"/>
  <c r="AS3751" i="1"/>
  <c r="AS3750" i="1"/>
  <c r="AS3749" i="1"/>
  <c r="AS3748" i="1"/>
  <c r="AS3747" i="1"/>
  <c r="AS3746" i="1"/>
  <c r="AS3745" i="1"/>
  <c r="AS3744" i="1"/>
  <c r="AS3743" i="1"/>
  <c r="AS3742" i="1"/>
  <c r="AS3741" i="1"/>
  <c r="AS3740" i="1"/>
  <c r="AS3739" i="1"/>
  <c r="AS3738" i="1"/>
  <c r="AS3737" i="1"/>
  <c r="AS3736" i="1"/>
  <c r="AS3735" i="1"/>
  <c r="AS3734" i="1"/>
  <c r="AS3733" i="1"/>
  <c r="AS3732" i="1"/>
  <c r="AS3731" i="1"/>
  <c r="AS3730" i="1"/>
  <c r="AS3729" i="1"/>
  <c r="AS3728" i="1"/>
  <c r="AS3727" i="1"/>
  <c r="AS3726" i="1"/>
  <c r="AS3725" i="1"/>
  <c r="AS3724" i="1"/>
  <c r="AS3723" i="1"/>
  <c r="AS3722" i="1"/>
  <c r="AS3721" i="1"/>
  <c r="AS3720" i="1"/>
  <c r="AS3719" i="1"/>
  <c r="AS3718" i="1"/>
  <c r="AS3717" i="1"/>
  <c r="AS3716" i="1"/>
  <c r="AS3715" i="1"/>
  <c r="AS3714" i="1"/>
  <c r="AS3713" i="1"/>
  <c r="AS3712" i="1"/>
  <c r="AS3711" i="1"/>
  <c r="AS3710" i="1"/>
  <c r="AS3709" i="1"/>
  <c r="AS3708" i="1"/>
  <c r="AS3707" i="1"/>
  <c r="AS3706" i="1"/>
  <c r="AS3705" i="1"/>
  <c r="AS3704" i="1"/>
  <c r="AS3703" i="1"/>
  <c r="AS3702" i="1"/>
  <c r="AS3701" i="1"/>
  <c r="AS3700" i="1"/>
  <c r="AS3699" i="1"/>
  <c r="AS3698" i="1"/>
  <c r="AS3697" i="1"/>
  <c r="AS3696" i="1"/>
  <c r="AS3695" i="1"/>
  <c r="AS3694" i="1"/>
  <c r="AS3693" i="1"/>
  <c r="AS3692" i="1"/>
  <c r="AS3691" i="1"/>
  <c r="AS3690" i="1"/>
  <c r="AS3689" i="1"/>
  <c r="AS3688" i="1"/>
  <c r="AS3687" i="1"/>
  <c r="AS3686" i="1"/>
  <c r="AS3685" i="1"/>
  <c r="AS3684" i="1"/>
  <c r="AS3683" i="1"/>
  <c r="AS3682" i="1"/>
  <c r="AS3681" i="1"/>
  <c r="AS3680" i="1"/>
  <c r="AS3679" i="1"/>
  <c r="AS3678" i="1"/>
  <c r="AS3677" i="1"/>
  <c r="AS3676" i="1"/>
  <c r="AS3675" i="1"/>
  <c r="AS3674" i="1"/>
  <c r="AS3673" i="1"/>
  <c r="AS3672" i="1"/>
  <c r="AS3671" i="1"/>
  <c r="AS3670" i="1"/>
  <c r="AS3669" i="1"/>
  <c r="AS3668" i="1"/>
  <c r="AS3667" i="1"/>
  <c r="AS3666" i="1"/>
  <c r="AS3665" i="1"/>
  <c r="AS3664" i="1"/>
  <c r="AS3663" i="1"/>
  <c r="AS3662" i="1"/>
  <c r="AS3661" i="1"/>
  <c r="AS3660" i="1"/>
  <c r="AS3659" i="1"/>
  <c r="AS3658" i="1"/>
  <c r="AS3657" i="1"/>
  <c r="AS3656" i="1"/>
  <c r="AS3655" i="1"/>
  <c r="AS3654" i="1"/>
  <c r="AS3653" i="1"/>
  <c r="AS3652" i="1"/>
  <c r="AS3651" i="1"/>
  <c r="AS3650" i="1"/>
  <c r="AS3649" i="1"/>
  <c r="AS3648" i="1"/>
  <c r="AS3647" i="1"/>
  <c r="AS3646" i="1"/>
  <c r="AS3645" i="1"/>
  <c r="AS3644" i="1"/>
  <c r="AS3643" i="1"/>
  <c r="AS3642" i="1"/>
  <c r="AS3641" i="1"/>
  <c r="AS3640" i="1"/>
  <c r="AS3639" i="1"/>
  <c r="AS3638" i="1"/>
  <c r="AS3637" i="1"/>
  <c r="AS3636" i="1"/>
  <c r="AS3635" i="1"/>
  <c r="AS3634" i="1"/>
  <c r="AS3633" i="1"/>
  <c r="AS3632" i="1"/>
  <c r="AS3631" i="1"/>
  <c r="AS3630" i="1"/>
  <c r="AS3629" i="1"/>
  <c r="AS3628" i="1"/>
  <c r="AS3627" i="1"/>
  <c r="AS3626" i="1"/>
  <c r="AS3625" i="1"/>
  <c r="AS3624" i="1"/>
  <c r="AS3623" i="1"/>
  <c r="AS3622" i="1"/>
  <c r="AS3621" i="1"/>
  <c r="AS3620" i="1"/>
  <c r="AS3619" i="1"/>
  <c r="AS3618" i="1"/>
  <c r="AS3617" i="1"/>
  <c r="AS3616" i="1"/>
  <c r="AS3615" i="1"/>
  <c r="AS3614" i="1"/>
  <c r="AS3613" i="1"/>
  <c r="AS3612" i="1"/>
  <c r="AS3611" i="1"/>
  <c r="AS3610" i="1"/>
  <c r="AS3609" i="1"/>
  <c r="AS3608" i="1"/>
  <c r="AS3607" i="1"/>
  <c r="AS3606" i="1"/>
  <c r="AS3605" i="1"/>
  <c r="AS3604" i="1"/>
  <c r="AS3603" i="1"/>
  <c r="AS3602" i="1"/>
  <c r="AS3601" i="1"/>
  <c r="AS3600" i="1"/>
  <c r="AS3599" i="1"/>
  <c r="AS3598" i="1"/>
  <c r="AS3597" i="1"/>
  <c r="AS3596" i="1"/>
  <c r="AS3595" i="1"/>
  <c r="AS3594" i="1"/>
  <c r="AS3593" i="1"/>
  <c r="AS3592" i="1"/>
  <c r="AS3591" i="1"/>
  <c r="AS3590" i="1"/>
  <c r="AS3589" i="1"/>
  <c r="AS3588" i="1"/>
  <c r="AS3587" i="1"/>
  <c r="AS3586" i="1"/>
  <c r="AS3585" i="1"/>
  <c r="AS3584" i="1"/>
  <c r="AS3583" i="1"/>
  <c r="AS3582" i="1"/>
  <c r="AS3581" i="1"/>
  <c r="AS3580" i="1"/>
  <c r="AS3579" i="1"/>
  <c r="AS3578" i="1"/>
  <c r="AS3577" i="1"/>
  <c r="AS3576" i="1"/>
  <c r="AS3575" i="1"/>
  <c r="AS3574" i="1"/>
  <c r="AS3573" i="1"/>
  <c r="AS3572" i="1"/>
  <c r="AS3571" i="1"/>
  <c r="AS3570" i="1"/>
  <c r="AS3569" i="1"/>
  <c r="AS3568" i="1"/>
  <c r="AS3567" i="1"/>
  <c r="AS3566" i="1"/>
  <c r="AS3565" i="1"/>
  <c r="AS3564" i="1"/>
  <c r="AS3563" i="1"/>
  <c r="AS3562" i="1"/>
  <c r="AS3561" i="1"/>
  <c r="AS3560" i="1"/>
  <c r="AS3559" i="1"/>
  <c r="AS3558" i="1"/>
  <c r="AS3557" i="1"/>
  <c r="AS3556" i="1"/>
  <c r="AS3555" i="1"/>
  <c r="AS3554" i="1"/>
  <c r="AS3553" i="1"/>
  <c r="AS3552" i="1"/>
  <c r="AS3551" i="1"/>
  <c r="AS3550" i="1"/>
  <c r="AS3549" i="1"/>
  <c r="AS3548" i="1"/>
  <c r="AS3547" i="1"/>
  <c r="AS3546" i="1"/>
  <c r="AS3545" i="1"/>
  <c r="AS3544" i="1"/>
  <c r="AS3543" i="1"/>
  <c r="AS3542" i="1"/>
  <c r="AS3541" i="1"/>
  <c r="AS3540" i="1"/>
  <c r="AS3539" i="1"/>
  <c r="AS3538" i="1"/>
  <c r="AS3537" i="1"/>
  <c r="AS3536" i="1"/>
  <c r="AS3535" i="1"/>
  <c r="AS3534" i="1"/>
  <c r="AS3533" i="1"/>
  <c r="AS3532" i="1"/>
  <c r="AS3531" i="1"/>
  <c r="AS3530" i="1"/>
  <c r="AS3529" i="1"/>
  <c r="AS3528" i="1"/>
  <c r="AS3527" i="1"/>
  <c r="AS3526" i="1"/>
  <c r="AS3525" i="1"/>
  <c r="AS3524" i="1"/>
  <c r="AS3523" i="1"/>
  <c r="AS3522" i="1"/>
  <c r="AS3521" i="1"/>
  <c r="AS3520" i="1"/>
  <c r="AS3519" i="1"/>
  <c r="AS3518" i="1"/>
  <c r="AS3517" i="1"/>
  <c r="AS3516" i="1"/>
  <c r="AS3515" i="1"/>
  <c r="AS3514" i="1"/>
  <c r="AS3513" i="1"/>
  <c r="AS3512" i="1"/>
  <c r="AS3511" i="1"/>
  <c r="AS3510" i="1"/>
  <c r="AS3509" i="1"/>
  <c r="AS3508" i="1"/>
  <c r="AS3507" i="1"/>
  <c r="AS3506" i="1"/>
  <c r="AS3505" i="1"/>
  <c r="AS3504" i="1"/>
  <c r="AS3503" i="1"/>
  <c r="AS3502" i="1"/>
  <c r="AS3501" i="1"/>
  <c r="AS3500" i="1"/>
  <c r="AS3499" i="1"/>
  <c r="AS3498" i="1"/>
  <c r="AS3497" i="1"/>
  <c r="AS3496" i="1"/>
  <c r="AS3495" i="1"/>
  <c r="AS3494" i="1"/>
  <c r="AS3493" i="1"/>
  <c r="AS3492" i="1"/>
  <c r="AS3491" i="1"/>
  <c r="AS3490" i="1"/>
  <c r="AS3489" i="1"/>
  <c r="AS3488" i="1"/>
  <c r="AS3487" i="1"/>
  <c r="AS3486" i="1"/>
  <c r="AS3485" i="1"/>
  <c r="AS3484" i="1"/>
  <c r="AS3483" i="1"/>
  <c r="AS3482" i="1"/>
  <c r="AS3481" i="1"/>
  <c r="AS3480" i="1"/>
  <c r="AS3479" i="1"/>
  <c r="AS3478" i="1"/>
  <c r="AS3477" i="1"/>
  <c r="AS3476" i="1"/>
  <c r="AS3475" i="1"/>
  <c r="AS3474" i="1"/>
  <c r="AS3473" i="1"/>
  <c r="AS3472" i="1"/>
  <c r="AS3471" i="1"/>
  <c r="AS3470" i="1"/>
  <c r="AS3469" i="1"/>
  <c r="AS3468" i="1"/>
  <c r="AS3467" i="1"/>
  <c r="AS3466" i="1"/>
  <c r="AS3465" i="1"/>
  <c r="AS3464" i="1"/>
  <c r="AS3463" i="1"/>
  <c r="AS3462" i="1"/>
  <c r="AS3461" i="1"/>
  <c r="AS3460" i="1"/>
  <c r="AS3459" i="1"/>
  <c r="AS3458" i="1"/>
  <c r="AS3457" i="1"/>
  <c r="AS3456" i="1"/>
  <c r="AS3455" i="1"/>
  <c r="AS3454" i="1"/>
  <c r="AS3453" i="1"/>
  <c r="AS3452" i="1"/>
  <c r="AS3451" i="1"/>
  <c r="AS3450" i="1"/>
  <c r="AS3449" i="1"/>
  <c r="AS3448" i="1"/>
  <c r="AS3447" i="1"/>
  <c r="AS3446" i="1"/>
  <c r="AS3445" i="1"/>
  <c r="AS3444" i="1"/>
  <c r="AS3443" i="1"/>
  <c r="AS3442" i="1"/>
  <c r="AS3441" i="1"/>
  <c r="AS3440" i="1"/>
  <c r="AS3439" i="1"/>
  <c r="AS3438" i="1"/>
  <c r="AS3437" i="1"/>
  <c r="AS3436" i="1"/>
  <c r="AS3435" i="1"/>
  <c r="AS3434" i="1"/>
  <c r="AS3433" i="1"/>
  <c r="AS3432" i="1"/>
  <c r="AS3431" i="1"/>
  <c r="AS3430" i="1"/>
  <c r="AS3429" i="1"/>
  <c r="AS3428" i="1"/>
  <c r="AS3427" i="1"/>
  <c r="AS3426" i="1"/>
  <c r="AS3425" i="1"/>
  <c r="AS3424" i="1"/>
  <c r="AS3423" i="1"/>
  <c r="AS3422" i="1"/>
  <c r="AS3421" i="1"/>
  <c r="AS3420" i="1"/>
  <c r="AS3419" i="1"/>
  <c r="AS3418" i="1"/>
  <c r="AS3417" i="1"/>
  <c r="AS3416" i="1"/>
  <c r="AS3415" i="1"/>
  <c r="AS3414" i="1"/>
  <c r="AS3413" i="1"/>
  <c r="AS3412" i="1"/>
  <c r="AS3411" i="1"/>
  <c r="AS3410" i="1"/>
  <c r="AS3409" i="1"/>
  <c r="AS3408" i="1"/>
  <c r="AS3407" i="1"/>
  <c r="AS3406" i="1"/>
  <c r="AS3405" i="1"/>
  <c r="AS3404" i="1"/>
  <c r="AS3403" i="1"/>
  <c r="AS3402" i="1"/>
  <c r="AS3401" i="1"/>
  <c r="AS3400" i="1"/>
  <c r="AS3399" i="1"/>
  <c r="AS3398" i="1"/>
  <c r="AS3397" i="1"/>
  <c r="AS3396" i="1"/>
  <c r="AS3395" i="1"/>
  <c r="AS3394" i="1"/>
  <c r="AS3393" i="1"/>
  <c r="AS3392" i="1"/>
  <c r="AS3391" i="1"/>
  <c r="AS3390" i="1"/>
  <c r="AS3389" i="1"/>
  <c r="AS3388" i="1"/>
  <c r="AS3387" i="1"/>
  <c r="AS3386" i="1"/>
  <c r="AS3385" i="1"/>
  <c r="AS3384" i="1"/>
  <c r="AS3383" i="1"/>
  <c r="AS3382" i="1"/>
  <c r="AS3381" i="1"/>
  <c r="AS3380" i="1"/>
  <c r="AS3379" i="1"/>
  <c r="AS3378" i="1"/>
  <c r="AS3377" i="1"/>
  <c r="AS3376" i="1"/>
  <c r="AS3375" i="1"/>
  <c r="AS3374" i="1"/>
  <c r="AS3373" i="1"/>
  <c r="AS3372" i="1"/>
  <c r="AS3371" i="1"/>
  <c r="AS3370" i="1"/>
  <c r="AS3369" i="1"/>
  <c r="AS3368" i="1"/>
  <c r="AS3367" i="1"/>
  <c r="AS3366" i="1"/>
  <c r="AS3365" i="1"/>
  <c r="AS3364" i="1"/>
  <c r="AS3363" i="1"/>
  <c r="AS3362" i="1"/>
  <c r="AS3361" i="1"/>
  <c r="AS3360" i="1"/>
  <c r="AS3359" i="1"/>
  <c r="AS3358" i="1"/>
  <c r="AS3357" i="1"/>
  <c r="AS3356" i="1"/>
  <c r="AS3355" i="1"/>
  <c r="AS3354" i="1"/>
  <c r="AS3353" i="1"/>
  <c r="AS3352" i="1"/>
  <c r="AS3351" i="1"/>
  <c r="AS3350" i="1"/>
  <c r="AS3349" i="1"/>
  <c r="AS3348" i="1"/>
  <c r="AS3347" i="1"/>
  <c r="AS3346" i="1"/>
  <c r="AS3345" i="1"/>
  <c r="AS3344" i="1"/>
  <c r="AS3343" i="1"/>
  <c r="AS3342" i="1"/>
  <c r="AS3341" i="1"/>
  <c r="AS3340" i="1"/>
  <c r="AS3339" i="1"/>
  <c r="AS3338" i="1"/>
  <c r="AS3337" i="1"/>
  <c r="AS3336" i="1"/>
  <c r="AS3335" i="1"/>
  <c r="AS3334" i="1"/>
  <c r="AS3333" i="1"/>
  <c r="AS3332" i="1"/>
  <c r="AS3331" i="1"/>
  <c r="AS3330" i="1"/>
  <c r="AS3329" i="1"/>
  <c r="AS3328" i="1"/>
  <c r="AS3327" i="1"/>
  <c r="AS3326" i="1"/>
  <c r="AS3325" i="1"/>
  <c r="AS3324" i="1"/>
  <c r="AS3323" i="1"/>
  <c r="AS3322" i="1"/>
  <c r="AS3321" i="1"/>
  <c r="AS3320" i="1"/>
  <c r="AS3319" i="1"/>
  <c r="AS3318" i="1"/>
  <c r="AS3317" i="1"/>
  <c r="AS3316" i="1"/>
  <c r="AS3315" i="1"/>
  <c r="AS3314" i="1"/>
  <c r="AS3313" i="1"/>
  <c r="AS3312" i="1"/>
  <c r="AS3311" i="1"/>
  <c r="AS3310" i="1"/>
  <c r="AS3309" i="1"/>
  <c r="AS3308" i="1"/>
  <c r="AS3307" i="1"/>
  <c r="AS3306" i="1"/>
  <c r="AS3305" i="1"/>
  <c r="AS3304" i="1"/>
  <c r="AS3303" i="1"/>
  <c r="AS3302" i="1"/>
  <c r="AS3301" i="1"/>
  <c r="AS3300" i="1"/>
  <c r="AS3299" i="1"/>
  <c r="AS3298" i="1"/>
  <c r="AS3297" i="1"/>
  <c r="AS3296" i="1"/>
  <c r="AS3295" i="1"/>
  <c r="AS3294" i="1"/>
  <c r="AS3293" i="1"/>
  <c r="AS3292" i="1"/>
  <c r="AS3291" i="1"/>
  <c r="AS3290" i="1"/>
  <c r="AS3289" i="1"/>
  <c r="AS3288" i="1"/>
  <c r="AS3287" i="1"/>
  <c r="AS3286" i="1"/>
  <c r="AS3285" i="1"/>
  <c r="AS3284" i="1"/>
  <c r="AS3283" i="1"/>
  <c r="AS3282" i="1"/>
  <c r="AS3281" i="1"/>
  <c r="AS3280" i="1"/>
  <c r="AS3279" i="1"/>
  <c r="AS3278" i="1"/>
  <c r="AS3277" i="1"/>
  <c r="AS3276" i="1"/>
  <c r="AS3275" i="1"/>
  <c r="AS3274" i="1"/>
  <c r="AS3273" i="1"/>
  <c r="AS3272" i="1"/>
  <c r="AS3271" i="1"/>
  <c r="AS3270" i="1"/>
  <c r="AS3269" i="1"/>
  <c r="AS3268" i="1"/>
  <c r="AS3267" i="1"/>
  <c r="AS3266" i="1"/>
  <c r="AS3265" i="1"/>
  <c r="AS3264" i="1"/>
  <c r="AS3263" i="1"/>
  <c r="AS3262" i="1"/>
  <c r="AS3261" i="1"/>
  <c r="AS3260" i="1"/>
  <c r="AS3259" i="1"/>
  <c r="AS3258" i="1"/>
  <c r="AS3257" i="1"/>
  <c r="AS3256" i="1"/>
  <c r="AS3255" i="1"/>
  <c r="AS3254" i="1"/>
  <c r="AS3253" i="1"/>
  <c r="AS3252" i="1"/>
  <c r="AS3251" i="1"/>
  <c r="AS3250" i="1"/>
  <c r="AS3249" i="1"/>
  <c r="AS3248" i="1"/>
  <c r="AS3247" i="1"/>
  <c r="AS3246" i="1"/>
  <c r="AS3245" i="1"/>
  <c r="AS3244" i="1"/>
  <c r="AS3243" i="1"/>
  <c r="AS3242" i="1"/>
  <c r="AS3241" i="1"/>
  <c r="AS3240" i="1"/>
  <c r="AS3239" i="1"/>
  <c r="AS3238" i="1"/>
  <c r="AS3237" i="1"/>
  <c r="AS3236" i="1"/>
  <c r="AS3235" i="1"/>
  <c r="AS3234" i="1"/>
  <c r="AS3233" i="1"/>
  <c r="AS3232" i="1"/>
  <c r="AS3231" i="1"/>
  <c r="AS3230" i="1"/>
  <c r="AS3229" i="1"/>
  <c r="AS3228" i="1"/>
  <c r="AS3227" i="1"/>
  <c r="AS3226" i="1"/>
  <c r="AS3225" i="1"/>
  <c r="AS3224" i="1"/>
  <c r="AS3223" i="1"/>
  <c r="AS3222" i="1"/>
  <c r="AS3221" i="1"/>
  <c r="AS3220" i="1"/>
  <c r="AS3219" i="1"/>
  <c r="AS3218" i="1"/>
  <c r="AS3217" i="1"/>
  <c r="AS3216" i="1"/>
  <c r="AS3215" i="1"/>
  <c r="AS3214" i="1"/>
  <c r="AS3213" i="1"/>
  <c r="AS3212" i="1"/>
  <c r="AS3211" i="1"/>
  <c r="AS3210" i="1"/>
  <c r="AS3209" i="1"/>
  <c r="AS3208" i="1"/>
  <c r="AS3207" i="1"/>
  <c r="AS3206" i="1"/>
  <c r="AS3205" i="1"/>
  <c r="AS3204" i="1"/>
  <c r="AS3203" i="1"/>
  <c r="AS3202" i="1"/>
  <c r="AS3201" i="1"/>
  <c r="AS3200" i="1"/>
  <c r="AS3199" i="1"/>
  <c r="AS3198" i="1"/>
  <c r="AS3197" i="1"/>
  <c r="AS3196" i="1"/>
  <c r="AS3195" i="1"/>
  <c r="AS3194" i="1"/>
  <c r="AS3193" i="1"/>
  <c r="AS3192" i="1"/>
  <c r="AS3191" i="1"/>
  <c r="AS3190" i="1"/>
  <c r="AS3189" i="1"/>
  <c r="AS3188" i="1"/>
  <c r="AS3187" i="1"/>
  <c r="AS3186" i="1"/>
  <c r="AS3185" i="1"/>
  <c r="AS3184" i="1"/>
  <c r="AS3183" i="1"/>
  <c r="AS3182" i="1"/>
  <c r="AS3181" i="1"/>
  <c r="AS3180" i="1"/>
  <c r="AS3179" i="1"/>
  <c r="AS3178" i="1"/>
  <c r="AS3177" i="1"/>
  <c r="AS3176" i="1"/>
  <c r="AS3175" i="1"/>
  <c r="AS3174" i="1"/>
  <c r="AS3173" i="1"/>
  <c r="AS3172" i="1"/>
  <c r="AS3171" i="1"/>
  <c r="AS3170" i="1"/>
  <c r="AS3169" i="1"/>
  <c r="AS3168" i="1"/>
  <c r="AS3167" i="1"/>
  <c r="AS3166" i="1"/>
  <c r="AS3165" i="1"/>
  <c r="AS3164" i="1"/>
  <c r="AS3163" i="1"/>
  <c r="AS3162" i="1"/>
  <c r="AS3161" i="1"/>
  <c r="AS3160" i="1"/>
  <c r="AS3159" i="1"/>
  <c r="AS3158" i="1"/>
  <c r="AS3157" i="1"/>
  <c r="AS3156" i="1"/>
  <c r="AS3155" i="1"/>
  <c r="AS3154" i="1"/>
  <c r="AS3153" i="1"/>
  <c r="AS3152" i="1"/>
  <c r="AS3151" i="1"/>
  <c r="AS3150" i="1"/>
  <c r="AS3149" i="1"/>
  <c r="AS3148" i="1"/>
  <c r="AS3147" i="1"/>
  <c r="AS3146" i="1"/>
  <c r="AS3145" i="1"/>
  <c r="AS3144" i="1"/>
  <c r="AS3143" i="1"/>
  <c r="AS3142" i="1"/>
  <c r="AS3141" i="1"/>
  <c r="AS3140" i="1"/>
  <c r="AS3139" i="1"/>
  <c r="AS3138" i="1"/>
  <c r="AS3137" i="1"/>
  <c r="AS3136" i="1"/>
  <c r="AS3135" i="1"/>
  <c r="AS3134" i="1"/>
  <c r="AS3133" i="1"/>
  <c r="AS3132" i="1"/>
  <c r="AS3131" i="1"/>
  <c r="AS3130" i="1"/>
  <c r="AS3129" i="1"/>
  <c r="AS3128" i="1"/>
  <c r="AS3127" i="1"/>
  <c r="AS3126" i="1"/>
  <c r="AS3125" i="1"/>
  <c r="AS3124" i="1"/>
  <c r="AS3123" i="1"/>
  <c r="AS3122" i="1"/>
  <c r="AS3121" i="1"/>
  <c r="AS3120" i="1"/>
  <c r="AS3119" i="1"/>
  <c r="AS3118" i="1"/>
  <c r="AS3117" i="1"/>
  <c r="AS3116" i="1"/>
  <c r="AS3115" i="1"/>
  <c r="AS3114" i="1"/>
  <c r="AS3113" i="1"/>
  <c r="AS3112" i="1"/>
  <c r="AS3111" i="1"/>
  <c r="AS3110" i="1"/>
  <c r="AS3109" i="1"/>
  <c r="AS3108" i="1"/>
  <c r="AS3107" i="1"/>
  <c r="AS3106" i="1"/>
  <c r="AS3105" i="1"/>
  <c r="AS3104" i="1"/>
  <c r="AS3103" i="1"/>
  <c r="AS3102" i="1"/>
  <c r="AS3101" i="1"/>
  <c r="AS3100" i="1"/>
  <c r="AS3099" i="1"/>
  <c r="AS3098" i="1"/>
  <c r="AS3097" i="1"/>
  <c r="AS3096" i="1"/>
  <c r="AS3095" i="1"/>
  <c r="AS3094" i="1"/>
  <c r="AS3093" i="1"/>
  <c r="AS3092" i="1"/>
  <c r="AS3091" i="1"/>
  <c r="AS3090" i="1"/>
  <c r="AS3089" i="1"/>
  <c r="AS3088" i="1"/>
  <c r="AS3087" i="1"/>
  <c r="AS3086" i="1"/>
  <c r="AS3085" i="1"/>
  <c r="AS3084" i="1"/>
  <c r="AS3083" i="1"/>
  <c r="AS3082" i="1"/>
  <c r="AS3081" i="1"/>
  <c r="AS3080" i="1"/>
  <c r="AS3079" i="1"/>
  <c r="AS3078" i="1"/>
  <c r="AS3077" i="1"/>
  <c r="AS3076" i="1"/>
  <c r="AS3075" i="1"/>
  <c r="AS3074" i="1"/>
  <c r="AS3073" i="1"/>
  <c r="AS3072" i="1"/>
  <c r="AS3071" i="1"/>
  <c r="AS3070" i="1"/>
  <c r="AS3069" i="1"/>
  <c r="AS3068" i="1"/>
  <c r="AS3067" i="1"/>
  <c r="AS3066" i="1"/>
  <c r="AS3065" i="1"/>
  <c r="AS3064" i="1"/>
  <c r="AS3063" i="1"/>
  <c r="AS3062" i="1"/>
  <c r="AS3061" i="1"/>
  <c r="AS3060" i="1"/>
  <c r="AS3059" i="1"/>
  <c r="AS3058" i="1"/>
  <c r="AS3057" i="1"/>
  <c r="AS3056" i="1"/>
  <c r="AS3055" i="1"/>
  <c r="AS3054" i="1"/>
  <c r="AS3053" i="1"/>
  <c r="AS3052" i="1"/>
  <c r="AS3051" i="1"/>
  <c r="AS3050" i="1"/>
  <c r="AS3049" i="1"/>
  <c r="AS3048" i="1"/>
  <c r="AS3047" i="1"/>
  <c r="AS3046" i="1"/>
  <c r="AS3045" i="1"/>
  <c r="AS3044" i="1"/>
  <c r="AS3043" i="1"/>
  <c r="AS3042" i="1"/>
  <c r="AS3041" i="1"/>
  <c r="AS3040" i="1"/>
  <c r="AS3039" i="1"/>
  <c r="AS3038" i="1"/>
  <c r="AS3037" i="1"/>
  <c r="AS3036" i="1"/>
  <c r="AS3035" i="1"/>
  <c r="AS3034" i="1"/>
  <c r="AS3033" i="1"/>
  <c r="AS3032" i="1"/>
  <c r="AS3031" i="1"/>
  <c r="AS3030" i="1"/>
  <c r="AS3029" i="1"/>
  <c r="AS3028" i="1"/>
  <c r="AS3027" i="1"/>
  <c r="AS3026" i="1"/>
  <c r="AS3025" i="1"/>
  <c r="AS3024" i="1"/>
  <c r="AS3023" i="1"/>
  <c r="AS3022" i="1"/>
  <c r="AS3021" i="1"/>
  <c r="AS3020" i="1"/>
  <c r="AS3019" i="1"/>
  <c r="AS3018" i="1"/>
  <c r="AS3017" i="1"/>
  <c r="AS3016" i="1"/>
  <c r="AS3015" i="1"/>
  <c r="AS3014" i="1"/>
  <c r="AS3013" i="1"/>
  <c r="AS3012" i="1"/>
  <c r="AS3011" i="1"/>
  <c r="AS3010" i="1"/>
  <c r="AS3009" i="1"/>
  <c r="AS3008" i="1"/>
  <c r="AS3007" i="1"/>
  <c r="AS3006" i="1"/>
  <c r="AS3005" i="1"/>
  <c r="AS3004" i="1"/>
  <c r="AS3003" i="1"/>
  <c r="AS3002" i="1"/>
  <c r="AS3001" i="1"/>
  <c r="AS3000" i="1"/>
  <c r="AS2999" i="1"/>
  <c r="AS2998" i="1"/>
  <c r="AS2997" i="1"/>
  <c r="AS2996" i="1"/>
  <c r="AS2995" i="1"/>
  <c r="AS2994" i="1"/>
  <c r="AS2993" i="1"/>
  <c r="AS2992" i="1"/>
  <c r="AS2991" i="1"/>
  <c r="AS2990" i="1"/>
  <c r="AS2989" i="1"/>
  <c r="AS2988" i="1"/>
  <c r="AS2987" i="1"/>
  <c r="AS2986" i="1"/>
  <c r="AS2985" i="1"/>
  <c r="AS2984" i="1"/>
  <c r="AS2983" i="1"/>
  <c r="AS2982" i="1"/>
  <c r="AS2981" i="1"/>
  <c r="AS2980" i="1"/>
  <c r="AS2979" i="1"/>
  <c r="AS2978" i="1"/>
  <c r="AS2977" i="1"/>
  <c r="AS2976" i="1"/>
  <c r="AS2975" i="1"/>
  <c r="AS2974" i="1"/>
  <c r="AS2973" i="1"/>
  <c r="AS2972" i="1"/>
  <c r="AS2971" i="1"/>
  <c r="AS2970" i="1"/>
  <c r="AS2969" i="1"/>
  <c r="AS2968" i="1"/>
  <c r="AS2967" i="1"/>
  <c r="AS2966" i="1"/>
  <c r="AS2965" i="1"/>
  <c r="AS2964" i="1"/>
  <c r="AS2963" i="1"/>
  <c r="AS2962" i="1"/>
  <c r="AS2961" i="1"/>
  <c r="AS2960" i="1"/>
  <c r="AS2959" i="1"/>
  <c r="AS2958" i="1"/>
  <c r="AS2957" i="1"/>
  <c r="AS2956" i="1"/>
  <c r="AS2955" i="1"/>
  <c r="AS2954" i="1"/>
  <c r="AS2953" i="1"/>
  <c r="AS2952" i="1"/>
  <c r="AS2951" i="1"/>
  <c r="AS2950" i="1"/>
  <c r="AS2949" i="1"/>
  <c r="AS2948" i="1"/>
  <c r="AS2947" i="1"/>
  <c r="AS2946" i="1"/>
  <c r="AS2945" i="1"/>
  <c r="AS2944" i="1"/>
  <c r="AS2943" i="1"/>
  <c r="AS2942" i="1"/>
  <c r="AS2941" i="1"/>
  <c r="AS2940" i="1"/>
  <c r="AS2939" i="1"/>
  <c r="AS2938" i="1"/>
  <c r="AS2937" i="1"/>
  <c r="AS2936" i="1"/>
  <c r="AS2935" i="1"/>
  <c r="AS2934" i="1"/>
  <c r="AS2933" i="1"/>
  <c r="AS2932" i="1"/>
  <c r="AS2931" i="1"/>
  <c r="AS2930" i="1"/>
  <c r="AS2929" i="1"/>
  <c r="AS2928" i="1"/>
  <c r="AS2927" i="1"/>
  <c r="AS2926" i="1"/>
  <c r="AS2925" i="1"/>
  <c r="AS2924" i="1"/>
  <c r="AS2923" i="1"/>
  <c r="AS2922" i="1"/>
  <c r="AS2921" i="1"/>
  <c r="AS2920" i="1"/>
  <c r="AS2919" i="1"/>
  <c r="AS2918" i="1"/>
  <c r="AS2917" i="1"/>
  <c r="AS2916" i="1"/>
  <c r="AS2915" i="1"/>
  <c r="AS2914" i="1"/>
  <c r="AS2913" i="1"/>
  <c r="AS2912" i="1"/>
  <c r="AS2911" i="1"/>
  <c r="AS2910" i="1"/>
  <c r="AS2909" i="1"/>
  <c r="AS2908" i="1"/>
  <c r="AS2907" i="1"/>
  <c r="AS2906" i="1"/>
  <c r="AS2905" i="1"/>
  <c r="AS2904" i="1"/>
  <c r="AS2903" i="1"/>
  <c r="AS2902" i="1"/>
  <c r="AS2901" i="1"/>
  <c r="AS2900" i="1"/>
  <c r="AS2899" i="1"/>
  <c r="AS2898" i="1"/>
  <c r="AS2897" i="1"/>
  <c r="AS2896" i="1"/>
  <c r="AS2895" i="1"/>
  <c r="AS2894" i="1"/>
  <c r="AS2893" i="1"/>
  <c r="AS2892" i="1"/>
  <c r="AS2891" i="1"/>
  <c r="AS2890" i="1"/>
  <c r="AS2889" i="1"/>
  <c r="AS2888" i="1"/>
  <c r="AS2887" i="1"/>
  <c r="AS2886" i="1"/>
  <c r="AS2885" i="1"/>
  <c r="AS2884" i="1"/>
  <c r="AS2883" i="1"/>
  <c r="AS2882" i="1"/>
  <c r="AS2881" i="1"/>
  <c r="AS2880" i="1"/>
  <c r="AS2879" i="1"/>
  <c r="AS2878" i="1"/>
  <c r="AS2877" i="1"/>
  <c r="AS2876" i="1"/>
  <c r="AS2875" i="1"/>
  <c r="AS2874" i="1"/>
  <c r="AS2873" i="1"/>
  <c r="AS2872" i="1"/>
  <c r="AS2871" i="1"/>
  <c r="AS2870" i="1"/>
  <c r="AS2869" i="1"/>
  <c r="AS2868" i="1"/>
  <c r="AS2867" i="1"/>
  <c r="AS2866" i="1"/>
  <c r="AS2865" i="1"/>
  <c r="AS2864" i="1"/>
  <c r="AS2863" i="1"/>
  <c r="AS2862" i="1"/>
  <c r="AS2861" i="1"/>
  <c r="AS2860" i="1"/>
  <c r="AS2859" i="1"/>
  <c r="AS2858" i="1"/>
  <c r="AS2857" i="1"/>
  <c r="AS2856" i="1"/>
  <c r="AS2855" i="1"/>
  <c r="AS2854" i="1"/>
  <c r="AS2853" i="1"/>
  <c r="AS2852" i="1"/>
  <c r="AS2851" i="1"/>
  <c r="AS2850" i="1"/>
  <c r="AS2849" i="1"/>
  <c r="AS2848" i="1"/>
  <c r="AS2847" i="1"/>
  <c r="AS2846" i="1"/>
  <c r="AS2845" i="1"/>
  <c r="AS2844" i="1"/>
  <c r="AS2843" i="1"/>
  <c r="AS2842" i="1"/>
  <c r="AS2841" i="1"/>
  <c r="AS2840" i="1"/>
  <c r="AS2839" i="1"/>
  <c r="AS2838" i="1"/>
  <c r="AS2837" i="1"/>
  <c r="AS2836" i="1"/>
  <c r="AS2835" i="1"/>
  <c r="AS2834" i="1"/>
  <c r="AS2833" i="1"/>
  <c r="AS2832" i="1"/>
  <c r="AS2831" i="1"/>
  <c r="AS2830" i="1"/>
  <c r="AS2829" i="1"/>
  <c r="AS2828" i="1"/>
  <c r="AS2827" i="1"/>
  <c r="AS2826" i="1"/>
  <c r="AS2825" i="1"/>
  <c r="AS2824" i="1"/>
  <c r="AS2823" i="1"/>
  <c r="AS2822" i="1"/>
  <c r="AS2821" i="1"/>
  <c r="AS2820" i="1"/>
  <c r="AS2819" i="1"/>
  <c r="AS2818" i="1"/>
  <c r="AS2817" i="1"/>
  <c r="AS2816" i="1"/>
  <c r="AS2815" i="1"/>
  <c r="AS2814" i="1"/>
  <c r="AS2813" i="1"/>
  <c r="AS2812" i="1"/>
  <c r="AS2811" i="1"/>
  <c r="AS2810" i="1"/>
  <c r="AS2809" i="1"/>
  <c r="AS2808" i="1"/>
  <c r="AS2807" i="1"/>
  <c r="AS2806" i="1"/>
  <c r="AS2805" i="1"/>
  <c r="AS2804" i="1"/>
  <c r="AS2803" i="1"/>
  <c r="AS2802" i="1"/>
  <c r="AS2801" i="1"/>
  <c r="AS2800" i="1"/>
  <c r="AS2799" i="1"/>
  <c r="AS2798" i="1"/>
  <c r="AS2797" i="1"/>
  <c r="AS2796" i="1"/>
  <c r="AS2795" i="1"/>
  <c r="AS2794" i="1"/>
  <c r="AS2793" i="1"/>
  <c r="AS2792" i="1"/>
  <c r="AS2791" i="1"/>
  <c r="AS2790" i="1"/>
  <c r="AS2789" i="1"/>
  <c r="AS2788" i="1"/>
  <c r="AS2787" i="1"/>
  <c r="AS2786" i="1"/>
  <c r="AS2785" i="1"/>
  <c r="AS2784" i="1"/>
  <c r="AS2783" i="1"/>
  <c r="AS2782" i="1"/>
  <c r="AS2781" i="1"/>
  <c r="AS2780" i="1"/>
  <c r="AS2779" i="1"/>
  <c r="AS2778" i="1"/>
  <c r="AS2777" i="1"/>
  <c r="AS2776" i="1"/>
  <c r="AS2775" i="1"/>
  <c r="AS2774" i="1"/>
  <c r="AS2773" i="1"/>
  <c r="AS2772" i="1"/>
  <c r="AS2771" i="1"/>
  <c r="AS2770" i="1"/>
  <c r="AS2769" i="1"/>
  <c r="AS2768" i="1"/>
  <c r="AS2767" i="1"/>
  <c r="AS2766" i="1"/>
  <c r="AS2765" i="1"/>
  <c r="AS2764" i="1"/>
  <c r="AS2763" i="1"/>
  <c r="AS2762" i="1"/>
  <c r="AS2761" i="1"/>
  <c r="AS2760" i="1"/>
  <c r="AS2759" i="1"/>
  <c r="AS2758" i="1"/>
  <c r="AS2757" i="1"/>
  <c r="AS2756" i="1"/>
  <c r="AS2755" i="1"/>
  <c r="AS2754" i="1"/>
  <c r="AS2753" i="1"/>
  <c r="AS2752" i="1"/>
  <c r="AS2751" i="1"/>
  <c r="AS2750" i="1"/>
  <c r="AS2749" i="1"/>
  <c r="AS2748" i="1"/>
  <c r="AS2747" i="1"/>
  <c r="AS2746" i="1"/>
  <c r="AS2745" i="1"/>
  <c r="AS2744" i="1"/>
  <c r="AS2743" i="1"/>
  <c r="AS2742" i="1"/>
  <c r="AS2741" i="1"/>
  <c r="AS2740" i="1"/>
  <c r="AS2739" i="1"/>
  <c r="AS2738" i="1"/>
  <c r="AS2737" i="1"/>
  <c r="AS2736" i="1"/>
  <c r="AS2735" i="1"/>
  <c r="AS2734" i="1"/>
  <c r="AS2733" i="1"/>
  <c r="AS2732" i="1"/>
  <c r="AS2731" i="1"/>
  <c r="AS2730" i="1"/>
  <c r="AS2729" i="1"/>
  <c r="AS2728" i="1"/>
  <c r="AS2727" i="1"/>
  <c r="AS2726" i="1"/>
  <c r="AS2725" i="1"/>
  <c r="AS2724" i="1"/>
  <c r="AS2723" i="1"/>
  <c r="AS2722" i="1"/>
  <c r="AS2721" i="1"/>
  <c r="AS2720" i="1"/>
  <c r="AS2719" i="1"/>
  <c r="AS2718" i="1"/>
  <c r="AS2717" i="1"/>
  <c r="AS2716" i="1"/>
  <c r="AS2715" i="1"/>
  <c r="AS2714" i="1"/>
  <c r="AS2713" i="1"/>
  <c r="AS2712" i="1"/>
  <c r="AS2711" i="1"/>
  <c r="AS2710" i="1"/>
  <c r="AS2709" i="1"/>
  <c r="AS2708" i="1"/>
  <c r="AS2707" i="1"/>
  <c r="AS2706" i="1"/>
  <c r="AS2705" i="1"/>
  <c r="AS2704" i="1"/>
  <c r="AS2703" i="1"/>
  <c r="AS2702" i="1"/>
  <c r="AS2701" i="1"/>
  <c r="AS2700" i="1"/>
  <c r="AS2699" i="1"/>
  <c r="AS2698" i="1"/>
  <c r="AS2697" i="1"/>
  <c r="AS2696" i="1"/>
  <c r="AS2695" i="1"/>
  <c r="AS2694" i="1"/>
  <c r="AS2693" i="1"/>
  <c r="AS2692" i="1"/>
  <c r="AS2691" i="1"/>
  <c r="AS2690" i="1"/>
  <c r="AS2689" i="1"/>
  <c r="AS2688" i="1"/>
  <c r="AS2687" i="1"/>
  <c r="AS2686" i="1"/>
  <c r="AS2685" i="1"/>
  <c r="AS2684" i="1"/>
  <c r="AS2683" i="1"/>
  <c r="AS2682" i="1"/>
  <c r="AS2681" i="1"/>
  <c r="AS2680" i="1"/>
  <c r="AS2679" i="1"/>
  <c r="AS2678" i="1"/>
  <c r="AS2677" i="1"/>
  <c r="AS2676" i="1"/>
  <c r="AS2675" i="1"/>
  <c r="AS2674" i="1"/>
  <c r="AS2673" i="1"/>
  <c r="AS2672" i="1"/>
  <c r="AS2671" i="1"/>
  <c r="AS2670" i="1"/>
  <c r="AS2669" i="1"/>
  <c r="AS2668" i="1"/>
  <c r="AS2667" i="1"/>
  <c r="AS2666" i="1"/>
  <c r="AS2665" i="1"/>
  <c r="AS2664" i="1"/>
  <c r="AS2663" i="1"/>
  <c r="AS2662" i="1"/>
  <c r="AS2661" i="1"/>
  <c r="AS2660" i="1"/>
  <c r="AS2659" i="1"/>
  <c r="AS2658" i="1"/>
  <c r="AS2657" i="1"/>
  <c r="AS2656" i="1"/>
  <c r="AS2655" i="1"/>
  <c r="AS2654" i="1"/>
  <c r="AS2653" i="1"/>
  <c r="AS2652" i="1"/>
  <c r="AS2651" i="1"/>
  <c r="AS2650" i="1"/>
  <c r="AS2649" i="1"/>
  <c r="AS2648" i="1"/>
  <c r="AS2647" i="1"/>
  <c r="AS2646" i="1"/>
  <c r="AS2645" i="1"/>
  <c r="AS2644" i="1"/>
  <c r="AS2643" i="1"/>
  <c r="AS2642" i="1"/>
  <c r="AS2641" i="1"/>
  <c r="AS2640" i="1"/>
  <c r="AS2639" i="1"/>
  <c r="AS2638" i="1"/>
  <c r="AS2637" i="1"/>
  <c r="AS2636" i="1"/>
  <c r="AS2635" i="1"/>
  <c r="AS2634" i="1"/>
  <c r="AS2633" i="1"/>
  <c r="AS2632" i="1"/>
  <c r="AS2631" i="1"/>
  <c r="AS2630" i="1"/>
  <c r="AS2629" i="1"/>
  <c r="AS2628" i="1"/>
  <c r="AS2627" i="1"/>
  <c r="AS2626" i="1"/>
  <c r="AS2625" i="1"/>
  <c r="AS2624" i="1"/>
  <c r="AS2623" i="1"/>
  <c r="AS2622" i="1"/>
  <c r="AS2621" i="1"/>
  <c r="AS2620" i="1"/>
  <c r="AS2619" i="1"/>
  <c r="AS2618" i="1"/>
  <c r="AS2617" i="1"/>
  <c r="AS2616" i="1"/>
  <c r="AS2615" i="1"/>
  <c r="AS2614" i="1"/>
  <c r="AS2613" i="1"/>
  <c r="AS2612" i="1"/>
  <c r="AS2611" i="1"/>
  <c r="AS2610" i="1"/>
  <c r="AS2609" i="1"/>
  <c r="AS2608" i="1"/>
  <c r="AS2607" i="1"/>
  <c r="AS2606" i="1"/>
  <c r="AS2605" i="1"/>
  <c r="AS2604" i="1"/>
  <c r="AS2603" i="1"/>
  <c r="AS2602" i="1"/>
  <c r="AS2601" i="1"/>
  <c r="AS2600" i="1"/>
  <c r="AS2599" i="1"/>
  <c r="AS2598" i="1"/>
  <c r="AS2597" i="1"/>
  <c r="AS2596" i="1"/>
  <c r="AS2595" i="1"/>
  <c r="AS2594" i="1"/>
  <c r="AS2593" i="1"/>
  <c r="AS2592" i="1"/>
  <c r="AS2591" i="1"/>
  <c r="AS2590" i="1"/>
  <c r="AS2589" i="1"/>
  <c r="AS2588" i="1"/>
  <c r="AS2587" i="1"/>
  <c r="AS2586" i="1"/>
  <c r="AS2585" i="1"/>
  <c r="AS2584" i="1"/>
  <c r="AS2583" i="1"/>
  <c r="AS2582" i="1"/>
  <c r="AS2581" i="1"/>
  <c r="AS2580" i="1"/>
  <c r="AS2579" i="1"/>
  <c r="AS2578" i="1"/>
  <c r="AS2577" i="1"/>
  <c r="AS2576" i="1"/>
  <c r="AS2575" i="1"/>
  <c r="AS2574" i="1"/>
  <c r="AS2573" i="1"/>
  <c r="AS2572" i="1"/>
  <c r="AS2571" i="1"/>
  <c r="AS2570" i="1"/>
  <c r="AS2569" i="1"/>
  <c r="AS2568" i="1"/>
  <c r="AS2567" i="1"/>
  <c r="AS2566" i="1"/>
  <c r="AS2565" i="1"/>
  <c r="AS2564" i="1"/>
  <c r="AS2563" i="1"/>
  <c r="AS2562" i="1"/>
  <c r="AS2561" i="1"/>
  <c r="AS2560" i="1"/>
  <c r="AS2559" i="1"/>
  <c r="AS2558" i="1"/>
  <c r="AS2557" i="1"/>
  <c r="AS2556" i="1"/>
  <c r="AS2555" i="1"/>
  <c r="AS2554" i="1"/>
  <c r="AS2553" i="1"/>
  <c r="AS2552" i="1"/>
  <c r="AS2551" i="1"/>
  <c r="AS2550" i="1"/>
  <c r="AS2549" i="1"/>
  <c r="AS2548" i="1"/>
  <c r="AS2547" i="1"/>
  <c r="AS2546" i="1"/>
  <c r="AS2545" i="1"/>
  <c r="AS2544" i="1"/>
  <c r="AS2543" i="1"/>
  <c r="AS2542" i="1"/>
  <c r="AS2541" i="1"/>
  <c r="AS2540" i="1"/>
  <c r="AS2539" i="1"/>
  <c r="AS2538" i="1"/>
  <c r="AS2537" i="1"/>
  <c r="AS2536" i="1"/>
  <c r="AS2535" i="1"/>
  <c r="AS2534" i="1"/>
  <c r="AS2533" i="1"/>
  <c r="AS2532" i="1"/>
  <c r="AS2531" i="1"/>
  <c r="AS2530" i="1"/>
  <c r="AS2529" i="1"/>
  <c r="AS2528" i="1"/>
  <c r="AS2527" i="1"/>
  <c r="AS2526" i="1"/>
  <c r="AS2525" i="1"/>
  <c r="AS2524" i="1"/>
  <c r="AS2523" i="1"/>
  <c r="AS2522" i="1"/>
  <c r="AS2521" i="1"/>
  <c r="AS2520" i="1"/>
  <c r="AS2519" i="1"/>
  <c r="AS2518" i="1"/>
  <c r="AS2517" i="1"/>
  <c r="AS2516" i="1"/>
  <c r="AS2515" i="1"/>
  <c r="AS2514" i="1"/>
  <c r="AS2513" i="1"/>
  <c r="AS2512" i="1"/>
  <c r="AS2511" i="1"/>
  <c r="AS2510" i="1"/>
  <c r="AS2509" i="1"/>
  <c r="AS2508" i="1"/>
  <c r="AS2507" i="1"/>
  <c r="AS2506" i="1"/>
  <c r="AS2505" i="1"/>
  <c r="AS2504" i="1"/>
  <c r="AS2503" i="1"/>
  <c r="AS2502" i="1"/>
  <c r="AS2501" i="1"/>
  <c r="AS2500" i="1"/>
  <c r="AS2499" i="1"/>
  <c r="AS2498" i="1"/>
  <c r="AS2497" i="1"/>
  <c r="AS2496" i="1"/>
  <c r="AS2495" i="1"/>
  <c r="AS2494" i="1"/>
  <c r="AS2493" i="1"/>
  <c r="AS2492" i="1"/>
  <c r="AS2491" i="1"/>
  <c r="AS2490" i="1"/>
  <c r="AS2489" i="1"/>
  <c r="AS2488" i="1"/>
  <c r="AS2487" i="1"/>
  <c r="AS2486" i="1"/>
  <c r="AS2485" i="1"/>
  <c r="AS2484" i="1"/>
  <c r="AS2483" i="1"/>
  <c r="AS2482" i="1"/>
  <c r="AS2481" i="1"/>
  <c r="AS2480" i="1"/>
  <c r="AS2479" i="1"/>
  <c r="AS2478" i="1"/>
  <c r="AS2477" i="1"/>
  <c r="AS2476" i="1"/>
  <c r="AS2475" i="1"/>
  <c r="AS2474" i="1"/>
  <c r="AS2473" i="1"/>
  <c r="AS2472" i="1"/>
  <c r="AS2471" i="1"/>
  <c r="AS2470" i="1"/>
  <c r="AS2469" i="1"/>
  <c r="AS2468" i="1"/>
  <c r="AS2467" i="1"/>
  <c r="AS2466" i="1"/>
  <c r="AS2465" i="1"/>
  <c r="AS2464" i="1"/>
  <c r="AS2463" i="1"/>
  <c r="AS2462" i="1"/>
  <c r="AS2461" i="1"/>
  <c r="AS2460" i="1"/>
  <c r="AS2459" i="1"/>
  <c r="AS2458" i="1"/>
  <c r="AS2457" i="1"/>
  <c r="AS2456" i="1"/>
  <c r="AS2455" i="1"/>
  <c r="AS2454" i="1"/>
  <c r="AS2453" i="1"/>
  <c r="AS2452" i="1"/>
  <c r="AS2451" i="1"/>
  <c r="AS2450" i="1"/>
  <c r="AS2449" i="1"/>
  <c r="AS2448" i="1"/>
  <c r="AS2447" i="1"/>
  <c r="AS2446" i="1"/>
  <c r="AS2445" i="1"/>
  <c r="AS2444" i="1"/>
  <c r="AS2443" i="1"/>
  <c r="AS2442" i="1"/>
  <c r="AS2441" i="1"/>
  <c r="AS2440" i="1"/>
  <c r="AS2439" i="1"/>
  <c r="AS2438" i="1"/>
  <c r="AS2437" i="1"/>
  <c r="AS2436" i="1"/>
  <c r="AS2435" i="1"/>
  <c r="AS2434" i="1"/>
  <c r="AS2433" i="1"/>
  <c r="AS2432" i="1"/>
  <c r="AS2431" i="1"/>
  <c r="AS2430" i="1"/>
  <c r="AS2429" i="1"/>
  <c r="AS2428" i="1"/>
  <c r="AS2427" i="1"/>
  <c r="AS2426" i="1"/>
  <c r="AS2425" i="1"/>
  <c r="AS2424" i="1"/>
  <c r="AS2423" i="1"/>
  <c r="AS2422" i="1"/>
  <c r="AS2421" i="1"/>
  <c r="AS2420" i="1"/>
  <c r="AS2419" i="1"/>
  <c r="AS2418" i="1"/>
  <c r="AS2417" i="1"/>
  <c r="AS2416" i="1"/>
  <c r="AS2415" i="1"/>
  <c r="AS2414" i="1"/>
  <c r="AS2413" i="1"/>
  <c r="AS2412" i="1"/>
  <c r="AS2411" i="1"/>
  <c r="AS2410" i="1"/>
  <c r="AS2409" i="1"/>
  <c r="AS2408" i="1"/>
  <c r="AS2407" i="1"/>
  <c r="AS2406" i="1"/>
  <c r="AS2405" i="1"/>
  <c r="AS2404" i="1"/>
  <c r="AS2403" i="1"/>
  <c r="AS2402" i="1"/>
  <c r="AS2401" i="1"/>
  <c r="AS2400" i="1"/>
  <c r="AS2399" i="1"/>
  <c r="AS2398" i="1"/>
  <c r="AS2397" i="1"/>
  <c r="AS2396" i="1"/>
  <c r="AS2395" i="1"/>
  <c r="AS2394" i="1"/>
  <c r="AS2393" i="1"/>
  <c r="AS2392" i="1"/>
  <c r="AS2391" i="1"/>
  <c r="AS2390" i="1"/>
  <c r="AS2389" i="1"/>
  <c r="AS2388" i="1"/>
  <c r="AS2387" i="1"/>
  <c r="AS2386" i="1"/>
  <c r="AS2385" i="1"/>
  <c r="AS2384" i="1"/>
  <c r="AS2383" i="1"/>
  <c r="AS2382" i="1"/>
  <c r="AS2381" i="1"/>
  <c r="AS2380" i="1"/>
  <c r="AS2379" i="1"/>
  <c r="AS2378" i="1"/>
  <c r="AS2377" i="1"/>
  <c r="AS2376" i="1"/>
  <c r="AS2375" i="1"/>
  <c r="AS2374" i="1"/>
  <c r="AS2373" i="1"/>
  <c r="AS2372" i="1"/>
  <c r="AS2371" i="1"/>
  <c r="AS2370" i="1"/>
  <c r="AS2369" i="1"/>
  <c r="AS2368" i="1"/>
  <c r="AS2367" i="1"/>
  <c r="AS2366" i="1"/>
  <c r="AS2365" i="1"/>
  <c r="AS2364" i="1"/>
  <c r="AS2363" i="1"/>
  <c r="AS2362" i="1"/>
  <c r="AS2361" i="1"/>
  <c r="AS2360" i="1"/>
  <c r="AS2359" i="1"/>
  <c r="AS2358" i="1"/>
  <c r="AS2357" i="1"/>
  <c r="AS2356" i="1"/>
  <c r="AS2355" i="1"/>
  <c r="AS2354" i="1"/>
  <c r="AS2353" i="1"/>
  <c r="AS2352" i="1"/>
  <c r="AS2351" i="1"/>
  <c r="AS2350" i="1"/>
  <c r="AS2349" i="1"/>
  <c r="AS2348" i="1"/>
  <c r="AS2347" i="1"/>
  <c r="AS2346" i="1"/>
  <c r="AS2345" i="1"/>
  <c r="AS2344" i="1"/>
  <c r="AS2343" i="1"/>
  <c r="AS2342" i="1"/>
  <c r="AS2341" i="1"/>
  <c r="AS2340" i="1"/>
  <c r="AS2339" i="1"/>
  <c r="AS2338" i="1"/>
  <c r="AS2337" i="1"/>
  <c r="AS2336" i="1"/>
  <c r="AS2335" i="1"/>
  <c r="AS2334" i="1"/>
  <c r="AS2333" i="1"/>
  <c r="AS2332" i="1"/>
  <c r="AS2331" i="1"/>
  <c r="AS2330" i="1"/>
  <c r="AS2329" i="1"/>
  <c r="AS2328" i="1"/>
  <c r="AS2327" i="1"/>
  <c r="AS2326" i="1"/>
  <c r="AS2325" i="1"/>
  <c r="AS2324" i="1"/>
  <c r="AS2323" i="1"/>
  <c r="AS2322" i="1"/>
  <c r="AS2321" i="1"/>
  <c r="AS2320" i="1"/>
  <c r="AS2319" i="1"/>
  <c r="AS2318" i="1"/>
  <c r="AS2317" i="1"/>
  <c r="AS2316" i="1"/>
  <c r="AS2315" i="1"/>
  <c r="AS2314" i="1"/>
  <c r="AS2313" i="1"/>
  <c r="AS2312" i="1"/>
  <c r="AS2311" i="1"/>
  <c r="AS2310" i="1"/>
  <c r="AS2309" i="1"/>
  <c r="AS2308" i="1"/>
  <c r="AS2307" i="1"/>
  <c r="AS2306" i="1"/>
  <c r="AS2305" i="1"/>
  <c r="AS2304" i="1"/>
  <c r="AS2303" i="1"/>
  <c r="AS2302" i="1"/>
  <c r="AS2301" i="1"/>
  <c r="AS2300" i="1"/>
  <c r="AS2299" i="1"/>
  <c r="AS2298" i="1"/>
  <c r="AS2297" i="1"/>
  <c r="AS2296" i="1"/>
  <c r="AS2295" i="1"/>
  <c r="AS2294" i="1"/>
  <c r="AS2293" i="1"/>
  <c r="AS2292" i="1"/>
  <c r="AS2291" i="1"/>
  <c r="AS2290" i="1"/>
  <c r="AS2289" i="1"/>
  <c r="AS2288" i="1"/>
  <c r="AS2287" i="1"/>
  <c r="AS2286" i="1"/>
  <c r="AS2285" i="1"/>
  <c r="AS2284" i="1"/>
  <c r="AS2283" i="1"/>
  <c r="AS2282" i="1"/>
  <c r="AS2281" i="1"/>
  <c r="AS2280" i="1"/>
  <c r="AS2279" i="1"/>
  <c r="AS2278" i="1"/>
  <c r="AS2277" i="1"/>
  <c r="AS2276" i="1"/>
  <c r="AS2275" i="1"/>
  <c r="AS2274" i="1"/>
  <c r="AS2273" i="1"/>
  <c r="AS2272" i="1"/>
  <c r="AS2271" i="1"/>
  <c r="AS2270" i="1"/>
  <c r="AS2269" i="1"/>
  <c r="AS2268" i="1"/>
  <c r="AS2267" i="1"/>
  <c r="AS2266" i="1"/>
  <c r="AS2265" i="1"/>
  <c r="AS2264" i="1"/>
  <c r="AS2263" i="1"/>
  <c r="AS2262" i="1"/>
  <c r="AS2261" i="1"/>
  <c r="AS2260" i="1"/>
  <c r="AS2259" i="1"/>
  <c r="AS2258" i="1"/>
  <c r="AS2257" i="1"/>
  <c r="AS2256" i="1"/>
  <c r="AS2255" i="1"/>
  <c r="AS2254" i="1"/>
  <c r="AS2253" i="1"/>
  <c r="AS2252" i="1"/>
  <c r="AS2251" i="1"/>
  <c r="AS2250" i="1"/>
  <c r="AS2249" i="1"/>
  <c r="AS2248" i="1"/>
  <c r="AS2247" i="1"/>
  <c r="AS2246" i="1"/>
  <c r="AS2245" i="1"/>
  <c r="AS2244" i="1"/>
  <c r="AS2243" i="1"/>
  <c r="AS2242" i="1"/>
  <c r="AS2241" i="1"/>
  <c r="AS2240" i="1"/>
  <c r="AS2239" i="1"/>
  <c r="AS2238" i="1"/>
  <c r="AS2237" i="1"/>
  <c r="AS2236" i="1"/>
  <c r="AS2235" i="1"/>
  <c r="AS2234" i="1"/>
  <c r="AS2233" i="1"/>
  <c r="AS2232" i="1"/>
  <c r="AS2231" i="1"/>
  <c r="AS2230" i="1"/>
  <c r="AS2229" i="1"/>
  <c r="AS2228" i="1"/>
  <c r="AS2227" i="1"/>
  <c r="AS2226" i="1"/>
  <c r="AS2225" i="1"/>
  <c r="AS2224" i="1"/>
  <c r="AS2223" i="1"/>
  <c r="AS2222" i="1"/>
  <c r="AS2221" i="1"/>
  <c r="AS2220" i="1"/>
  <c r="AS2219" i="1"/>
  <c r="AS2218" i="1"/>
  <c r="AS2217" i="1"/>
  <c r="AS2216" i="1"/>
  <c r="AS2215" i="1"/>
  <c r="AS2214" i="1"/>
  <c r="AS2213" i="1"/>
  <c r="AS2212" i="1"/>
  <c r="AS2211" i="1"/>
  <c r="AS2210" i="1"/>
  <c r="AS2209" i="1"/>
  <c r="AS2208" i="1"/>
  <c r="AS2207" i="1"/>
  <c r="AS2206" i="1"/>
  <c r="AS2205" i="1"/>
  <c r="AS2204" i="1"/>
  <c r="AS2203" i="1"/>
  <c r="AS2202" i="1"/>
  <c r="AS2201" i="1"/>
  <c r="AS2200" i="1"/>
  <c r="AS2199" i="1"/>
  <c r="AS2198" i="1"/>
  <c r="AS2197" i="1"/>
  <c r="AS2196" i="1"/>
  <c r="AS2195" i="1"/>
  <c r="AS2194" i="1"/>
  <c r="AS2193" i="1"/>
  <c r="AS2192" i="1"/>
  <c r="AS2191" i="1"/>
  <c r="AS2190" i="1"/>
  <c r="AS2189" i="1"/>
  <c r="AS2188" i="1"/>
  <c r="AS2187" i="1"/>
  <c r="AS2186" i="1"/>
  <c r="AS2185" i="1"/>
  <c r="AS2184" i="1"/>
  <c r="AS2183" i="1"/>
  <c r="AS2182" i="1"/>
  <c r="AS2181" i="1"/>
  <c r="AS2180" i="1"/>
  <c r="AS2179" i="1"/>
  <c r="AS2178" i="1"/>
  <c r="AS2177" i="1"/>
  <c r="AS2176" i="1"/>
  <c r="AS2175" i="1"/>
  <c r="AS2174" i="1"/>
  <c r="AS2173" i="1"/>
  <c r="AS2172" i="1"/>
  <c r="AS2171" i="1"/>
  <c r="AS2170" i="1"/>
  <c r="AS2169" i="1"/>
  <c r="AS2168" i="1"/>
  <c r="AS2167" i="1"/>
  <c r="AS2166" i="1"/>
  <c r="AS2165" i="1"/>
  <c r="AS2164" i="1"/>
  <c r="AS2163" i="1"/>
  <c r="AS2162" i="1"/>
  <c r="AS2161" i="1"/>
  <c r="AS2160" i="1"/>
  <c r="AS2159" i="1"/>
  <c r="AS2158" i="1"/>
  <c r="AS2157" i="1"/>
  <c r="AS2156" i="1"/>
  <c r="AS2155" i="1"/>
  <c r="AS2154" i="1"/>
  <c r="AS2153" i="1"/>
  <c r="AS2152" i="1"/>
  <c r="AS2151" i="1"/>
  <c r="AS2150" i="1"/>
  <c r="AS2149" i="1"/>
  <c r="AS2148" i="1"/>
  <c r="AS2147" i="1"/>
  <c r="AS2146" i="1"/>
  <c r="AS2145" i="1"/>
  <c r="AS2144" i="1"/>
  <c r="AS2143" i="1"/>
  <c r="AS2142" i="1"/>
  <c r="AS2141" i="1"/>
  <c r="AS2140" i="1"/>
  <c r="AS2139" i="1"/>
  <c r="AS2138" i="1"/>
  <c r="AS2137" i="1"/>
  <c r="AS2136" i="1"/>
  <c r="AS2135" i="1"/>
  <c r="AS2134" i="1"/>
  <c r="AS2133" i="1"/>
  <c r="AS2132" i="1"/>
  <c r="AS2131" i="1"/>
  <c r="AS2130" i="1"/>
  <c r="AS2129" i="1"/>
  <c r="AS2128" i="1"/>
  <c r="AS2127" i="1"/>
  <c r="AS2126" i="1"/>
  <c r="AS2125" i="1"/>
  <c r="AS2124" i="1"/>
  <c r="AS2123" i="1"/>
  <c r="AS2122" i="1"/>
  <c r="AS2121" i="1"/>
  <c r="AS2120" i="1"/>
  <c r="AS2119" i="1"/>
  <c r="AS2118" i="1"/>
  <c r="AS2117" i="1"/>
  <c r="AS2116" i="1"/>
  <c r="AS2115" i="1"/>
  <c r="AS2114" i="1"/>
  <c r="AS2113" i="1"/>
  <c r="AS2112" i="1"/>
  <c r="AS2111" i="1"/>
  <c r="AS2110" i="1"/>
  <c r="AS2109" i="1"/>
  <c r="AS2108" i="1"/>
  <c r="AS2107" i="1"/>
  <c r="AS2106" i="1"/>
  <c r="AS2105" i="1"/>
  <c r="AS2104" i="1"/>
  <c r="AS2103" i="1"/>
  <c r="AS2102" i="1"/>
  <c r="AS2101" i="1"/>
  <c r="AS2100" i="1"/>
  <c r="AS2099" i="1"/>
  <c r="AS2098" i="1"/>
  <c r="AS2097" i="1"/>
  <c r="AS2096" i="1"/>
  <c r="AS2095" i="1"/>
  <c r="AS2094" i="1"/>
  <c r="AS2093" i="1"/>
  <c r="AS2092" i="1"/>
  <c r="AS2091" i="1"/>
  <c r="AS2090" i="1"/>
  <c r="AS2089" i="1"/>
  <c r="AS2088" i="1"/>
  <c r="AS2087" i="1"/>
  <c r="AS2086" i="1"/>
  <c r="AS2085" i="1"/>
  <c r="AS2084" i="1"/>
  <c r="AS2083" i="1"/>
  <c r="AS2082" i="1"/>
  <c r="AS2081" i="1"/>
  <c r="AS2080" i="1"/>
  <c r="AS2079" i="1"/>
  <c r="AS2078" i="1"/>
  <c r="AS2077" i="1"/>
  <c r="AS2076" i="1"/>
  <c r="AS2075" i="1"/>
  <c r="AS2074" i="1"/>
  <c r="AS2073" i="1"/>
  <c r="AS2072" i="1"/>
  <c r="AS2071" i="1"/>
  <c r="AS2070" i="1"/>
  <c r="AS2069" i="1"/>
  <c r="AS2068" i="1"/>
  <c r="AS2067" i="1"/>
  <c r="AS2066" i="1"/>
  <c r="AS2065" i="1"/>
  <c r="AS2064" i="1"/>
  <c r="AS2063" i="1"/>
  <c r="AS2062" i="1"/>
  <c r="AS2061" i="1"/>
  <c r="AS2060" i="1"/>
  <c r="AS2059" i="1"/>
  <c r="AS2058" i="1"/>
  <c r="AS2057" i="1"/>
  <c r="AS2056" i="1"/>
  <c r="AS2055" i="1"/>
  <c r="AS2054" i="1"/>
  <c r="AS2053" i="1"/>
  <c r="AS2052" i="1"/>
  <c r="AS2051" i="1"/>
  <c r="AS2050" i="1"/>
  <c r="AS2049" i="1"/>
  <c r="AS2048" i="1"/>
  <c r="AS2047" i="1"/>
  <c r="AS2046" i="1"/>
  <c r="AS2045" i="1"/>
  <c r="AS2044" i="1"/>
  <c r="AS2043" i="1"/>
  <c r="AS2042" i="1"/>
  <c r="AS2041" i="1"/>
  <c r="AS2040" i="1"/>
  <c r="AS2039" i="1"/>
  <c r="AS2038" i="1"/>
  <c r="AS2037" i="1"/>
  <c r="AS2036" i="1"/>
  <c r="AS2035" i="1"/>
  <c r="AS2034" i="1"/>
  <c r="AS2033" i="1"/>
  <c r="AS2032" i="1"/>
  <c r="AS2031" i="1"/>
  <c r="AS2030" i="1"/>
  <c r="AS2029" i="1"/>
  <c r="AS2028" i="1"/>
  <c r="AS2027" i="1"/>
  <c r="AS2026" i="1"/>
  <c r="AS2025" i="1"/>
  <c r="AS2024" i="1"/>
  <c r="AS2023" i="1"/>
  <c r="AS2022" i="1"/>
  <c r="AS2021" i="1"/>
  <c r="AS2020" i="1"/>
  <c r="AS2019" i="1"/>
  <c r="AS2018" i="1"/>
  <c r="AS2017" i="1"/>
  <c r="AS2016" i="1"/>
  <c r="AS2015" i="1"/>
  <c r="AS2014" i="1"/>
  <c r="AS2013" i="1"/>
  <c r="AS2012" i="1"/>
  <c r="AS2011" i="1"/>
  <c r="AS2010" i="1"/>
  <c r="AS2009" i="1"/>
  <c r="AS2008" i="1"/>
  <c r="AS2007" i="1"/>
  <c r="AS2006" i="1"/>
  <c r="AS2005" i="1"/>
  <c r="AS2004" i="1"/>
  <c r="AS2003" i="1"/>
  <c r="AS2002" i="1"/>
  <c r="AS2001" i="1"/>
  <c r="AS2000" i="1"/>
  <c r="AS1999" i="1"/>
  <c r="AS1998" i="1"/>
  <c r="AS1997" i="1"/>
  <c r="AS1996" i="1"/>
  <c r="AS1995" i="1"/>
  <c r="AS1994" i="1"/>
  <c r="AS1993" i="1"/>
  <c r="AS1992" i="1"/>
  <c r="AS1991" i="1"/>
  <c r="AS1990" i="1"/>
  <c r="AS1989" i="1"/>
  <c r="AS1988" i="1"/>
  <c r="AS1987" i="1"/>
  <c r="AS1986" i="1"/>
  <c r="AS1985" i="1"/>
  <c r="AS1984" i="1"/>
  <c r="AS1983" i="1"/>
  <c r="AS1982" i="1"/>
  <c r="AS1981" i="1"/>
  <c r="AS1980" i="1"/>
  <c r="AS1979" i="1"/>
  <c r="AS1978" i="1"/>
  <c r="AS1977" i="1"/>
  <c r="AS1976" i="1"/>
  <c r="AS1975" i="1"/>
  <c r="AS1974" i="1"/>
  <c r="AS1973" i="1"/>
  <c r="AS1972" i="1"/>
  <c r="AS1971" i="1"/>
  <c r="AS1970" i="1"/>
  <c r="AS1969" i="1"/>
  <c r="AS1968" i="1"/>
  <c r="AS1967" i="1"/>
  <c r="AS1966" i="1"/>
  <c r="AS1965" i="1"/>
  <c r="AS1964" i="1"/>
  <c r="AS1963" i="1"/>
  <c r="AS1962" i="1"/>
  <c r="AS1961" i="1"/>
  <c r="AS1960" i="1"/>
  <c r="AS1959" i="1"/>
  <c r="AS1958" i="1"/>
  <c r="AS1957" i="1"/>
  <c r="AS1956" i="1"/>
  <c r="AS1955" i="1"/>
  <c r="AS1954" i="1"/>
  <c r="AS1953" i="1"/>
  <c r="AS1952" i="1"/>
  <c r="AS1951" i="1"/>
  <c r="AS1950" i="1"/>
  <c r="AS1949" i="1"/>
  <c r="AS1948" i="1"/>
  <c r="AS1947" i="1"/>
  <c r="AS1946" i="1"/>
  <c r="AS1945" i="1"/>
  <c r="AS1944" i="1"/>
  <c r="AS1943" i="1"/>
  <c r="AS1942" i="1"/>
  <c r="AS1941" i="1"/>
  <c r="AS1940" i="1"/>
  <c r="AS1939" i="1"/>
  <c r="AS1938" i="1"/>
  <c r="AS1937" i="1"/>
  <c r="AS1936" i="1"/>
  <c r="AS1935" i="1"/>
  <c r="AS1934" i="1"/>
  <c r="AS1933" i="1"/>
  <c r="AS1932" i="1"/>
  <c r="AS1931" i="1"/>
  <c r="AS1930" i="1"/>
  <c r="AS1929" i="1"/>
  <c r="AS1928" i="1"/>
  <c r="AS1927" i="1"/>
  <c r="AS1926" i="1"/>
  <c r="AS1925" i="1"/>
  <c r="AS1924" i="1"/>
  <c r="AS1923" i="1"/>
  <c r="AS1922" i="1"/>
  <c r="AS1921" i="1"/>
  <c r="AS1920" i="1"/>
  <c r="AS1919" i="1"/>
  <c r="AS1918" i="1"/>
  <c r="AS1917" i="1"/>
  <c r="AS1916" i="1"/>
  <c r="AS1915" i="1"/>
  <c r="AS1914" i="1"/>
  <c r="AS1913" i="1"/>
  <c r="AS1912" i="1"/>
  <c r="AS1911" i="1"/>
  <c r="AS1910" i="1"/>
  <c r="AS1909" i="1"/>
  <c r="AS1908" i="1"/>
  <c r="AS1907" i="1"/>
  <c r="AS1906" i="1"/>
  <c r="AS1905" i="1"/>
  <c r="AS1904" i="1"/>
  <c r="AS1903" i="1"/>
  <c r="AS1902" i="1"/>
  <c r="AS1901" i="1"/>
  <c r="AS1900" i="1"/>
  <c r="AS1899" i="1"/>
  <c r="AS1898" i="1"/>
  <c r="AS1897" i="1"/>
  <c r="AS1896" i="1"/>
  <c r="AS1895" i="1"/>
  <c r="AS1894" i="1"/>
  <c r="AS1893" i="1"/>
  <c r="AS1892" i="1"/>
  <c r="AS1891" i="1"/>
  <c r="AS1890" i="1"/>
  <c r="AS1889" i="1"/>
  <c r="AS1888" i="1"/>
  <c r="AS1887" i="1"/>
  <c r="AS1886" i="1"/>
  <c r="AS1885" i="1"/>
  <c r="AS1884" i="1"/>
  <c r="AS1883" i="1"/>
  <c r="AS1882" i="1"/>
  <c r="AS1881" i="1"/>
  <c r="AS1880" i="1"/>
  <c r="AS1879" i="1"/>
  <c r="AS1878" i="1"/>
  <c r="AS1877" i="1"/>
  <c r="AS1876" i="1"/>
  <c r="AS1875" i="1"/>
  <c r="AS1874" i="1"/>
  <c r="AS1873" i="1"/>
  <c r="AS1872" i="1"/>
  <c r="AS1871" i="1"/>
  <c r="AS1870" i="1"/>
  <c r="AS1869" i="1"/>
  <c r="AS1868" i="1"/>
  <c r="AS1867" i="1"/>
  <c r="AS1866" i="1"/>
  <c r="AS1865" i="1"/>
  <c r="AS1864" i="1"/>
  <c r="AS1863" i="1"/>
  <c r="AS1862" i="1"/>
  <c r="AS1861" i="1"/>
  <c r="AS1860" i="1"/>
  <c r="AS1859" i="1"/>
  <c r="AS1858" i="1"/>
  <c r="AS1857" i="1"/>
  <c r="AS1856" i="1"/>
  <c r="AS1855" i="1"/>
  <c r="AS1854" i="1"/>
  <c r="AS1853" i="1"/>
  <c r="AS1852" i="1"/>
  <c r="AS1851" i="1"/>
  <c r="AS1850" i="1"/>
  <c r="AS1849" i="1"/>
  <c r="AS1848" i="1"/>
  <c r="AS1847" i="1"/>
  <c r="AS1846" i="1"/>
  <c r="AS1845" i="1"/>
  <c r="AS1844" i="1"/>
  <c r="AS1843" i="1"/>
  <c r="AS1842" i="1"/>
  <c r="AS1841" i="1"/>
  <c r="AS1840" i="1"/>
  <c r="AS1839" i="1"/>
  <c r="AS1838" i="1"/>
  <c r="AS1837" i="1"/>
  <c r="AS1836" i="1"/>
  <c r="AS1835" i="1"/>
  <c r="AS1834" i="1"/>
  <c r="AS1833" i="1"/>
  <c r="AS1832" i="1"/>
  <c r="AS1831" i="1"/>
  <c r="AS1830" i="1"/>
  <c r="AS1829" i="1"/>
  <c r="AS1828" i="1"/>
  <c r="AS1827" i="1"/>
  <c r="AS1826" i="1"/>
  <c r="AS1825" i="1"/>
  <c r="AS1824" i="1"/>
  <c r="AS1823" i="1"/>
  <c r="AS1822" i="1"/>
  <c r="AS1821" i="1"/>
  <c r="AS1820" i="1"/>
  <c r="AS1819" i="1"/>
  <c r="AS1818" i="1"/>
  <c r="AS1817" i="1"/>
  <c r="AS1816" i="1"/>
  <c r="AS1815" i="1"/>
  <c r="AS1814" i="1"/>
  <c r="AS1813" i="1"/>
  <c r="AS1812" i="1"/>
  <c r="AS1811" i="1"/>
  <c r="AS1810" i="1"/>
  <c r="AS1809" i="1"/>
  <c r="AS1808" i="1"/>
  <c r="AS1807" i="1"/>
  <c r="AS1806" i="1"/>
  <c r="AS1805" i="1"/>
  <c r="AS1804" i="1"/>
  <c r="AS1803" i="1"/>
  <c r="AS1802" i="1"/>
  <c r="AS1801" i="1"/>
  <c r="AS1800" i="1"/>
  <c r="AS1799" i="1"/>
  <c r="AS1798" i="1"/>
  <c r="AS1797" i="1"/>
  <c r="AS1796" i="1"/>
  <c r="AS1795" i="1"/>
  <c r="AS1794" i="1"/>
  <c r="AS1793" i="1"/>
  <c r="AS1792" i="1"/>
  <c r="AS1791" i="1"/>
  <c r="AS1790" i="1"/>
  <c r="AS1789" i="1"/>
  <c r="AS1788" i="1"/>
  <c r="AS1787" i="1"/>
  <c r="AS1786" i="1"/>
  <c r="AS1785" i="1"/>
  <c r="AS1784" i="1"/>
  <c r="AS1783" i="1"/>
  <c r="AS1782" i="1"/>
  <c r="AS1781" i="1"/>
  <c r="AS1780" i="1"/>
  <c r="AS1779" i="1"/>
  <c r="AS1778" i="1"/>
  <c r="AS1777" i="1"/>
  <c r="AS1776" i="1"/>
  <c r="AS1775" i="1"/>
  <c r="AS1774" i="1"/>
  <c r="AS1773" i="1"/>
  <c r="AS1772" i="1"/>
  <c r="AS1771" i="1"/>
  <c r="AS1770" i="1"/>
  <c r="AS1769" i="1"/>
  <c r="AS1768" i="1"/>
  <c r="AS1767" i="1"/>
  <c r="AS1766" i="1"/>
  <c r="AS1765" i="1"/>
  <c r="AS1764" i="1"/>
  <c r="AS1763" i="1"/>
  <c r="AS1762" i="1"/>
  <c r="AS1761" i="1"/>
  <c r="AS1760" i="1"/>
  <c r="AS1759" i="1"/>
  <c r="AS1758" i="1"/>
  <c r="AS1757" i="1"/>
  <c r="AS1756" i="1"/>
  <c r="AS1755" i="1"/>
  <c r="AS1754" i="1"/>
  <c r="AS1753" i="1"/>
  <c r="AS1752" i="1"/>
  <c r="AS1751" i="1"/>
  <c r="AS1750" i="1"/>
  <c r="AS1749" i="1"/>
  <c r="AS1748" i="1"/>
  <c r="AS1747" i="1"/>
  <c r="AS1746" i="1"/>
  <c r="AS1745" i="1"/>
  <c r="AS1744" i="1"/>
  <c r="AS1743" i="1"/>
  <c r="AS1742" i="1"/>
  <c r="AS1741" i="1"/>
  <c r="AS1740" i="1"/>
  <c r="AS1739" i="1"/>
  <c r="AS1738" i="1"/>
  <c r="AS1737" i="1"/>
  <c r="AS1736" i="1"/>
  <c r="AS1735" i="1"/>
  <c r="AS1734" i="1"/>
  <c r="AS1733" i="1"/>
  <c r="AS1732" i="1"/>
  <c r="AS1731" i="1"/>
  <c r="AS1730" i="1"/>
  <c r="AS1729" i="1"/>
  <c r="AS1728" i="1"/>
  <c r="AS1727" i="1"/>
  <c r="AS1726" i="1"/>
  <c r="AS1725" i="1"/>
  <c r="AS1724" i="1"/>
  <c r="AS1723" i="1"/>
  <c r="AS1722" i="1"/>
  <c r="AS1721" i="1"/>
  <c r="AS1720" i="1"/>
  <c r="AS1719" i="1"/>
  <c r="AS1718" i="1"/>
  <c r="AS1717" i="1"/>
  <c r="AS1716" i="1"/>
  <c r="AS1715" i="1"/>
  <c r="AS1714" i="1"/>
  <c r="AS1713" i="1"/>
  <c r="AS1712" i="1"/>
  <c r="AS1711" i="1"/>
  <c r="AS1710" i="1"/>
  <c r="AS1709" i="1"/>
  <c r="AS1708" i="1"/>
  <c r="AS1707" i="1"/>
  <c r="AS1706" i="1"/>
  <c r="AS1705" i="1"/>
  <c r="AS1704" i="1"/>
  <c r="AS1703" i="1"/>
  <c r="AS1702" i="1"/>
  <c r="AS1701" i="1"/>
  <c r="AS1700" i="1"/>
  <c r="AS1699" i="1"/>
  <c r="AS1698" i="1"/>
  <c r="AS1697" i="1"/>
  <c r="AS1696" i="1"/>
  <c r="AS1695" i="1"/>
  <c r="AS1694" i="1"/>
  <c r="AS1693" i="1"/>
  <c r="AS1692" i="1"/>
  <c r="AS1691" i="1"/>
  <c r="AS1690" i="1"/>
  <c r="AS1689" i="1"/>
  <c r="AS1688" i="1"/>
  <c r="AS1687" i="1"/>
  <c r="AS1686" i="1"/>
  <c r="AS1685" i="1"/>
  <c r="AS1684" i="1"/>
  <c r="AS1683" i="1"/>
  <c r="AS1682" i="1"/>
  <c r="AS1681" i="1"/>
  <c r="AS1680" i="1"/>
  <c r="AS1679" i="1"/>
  <c r="AS1678" i="1"/>
  <c r="AS1677" i="1"/>
  <c r="AS1676" i="1"/>
  <c r="AS1675" i="1"/>
  <c r="AS1674" i="1"/>
  <c r="AS1673" i="1"/>
  <c r="AS1672" i="1"/>
  <c r="AS1671" i="1"/>
  <c r="AS1670" i="1"/>
  <c r="AS1669" i="1"/>
  <c r="AS1668" i="1"/>
  <c r="AS1667" i="1"/>
  <c r="AS1666" i="1"/>
  <c r="AS1665" i="1"/>
  <c r="AS1664" i="1"/>
  <c r="AS1663" i="1"/>
  <c r="AS1662" i="1"/>
  <c r="AS1661" i="1"/>
  <c r="AS1660" i="1"/>
  <c r="AS1659" i="1"/>
  <c r="AS1658" i="1"/>
  <c r="AS1657" i="1"/>
  <c r="AS1656" i="1"/>
  <c r="AS1655" i="1"/>
  <c r="AS1654" i="1"/>
  <c r="AS1653" i="1"/>
  <c r="AS1652" i="1"/>
  <c r="AS1651" i="1"/>
  <c r="AS1650" i="1"/>
  <c r="AS1649" i="1"/>
  <c r="AS1648" i="1"/>
  <c r="AS1647" i="1"/>
  <c r="AS1646" i="1"/>
  <c r="AS1645" i="1"/>
  <c r="AS1644" i="1"/>
  <c r="AS1643" i="1"/>
  <c r="AS1642" i="1"/>
  <c r="AS1641" i="1"/>
  <c r="AS1640" i="1"/>
  <c r="AS1639" i="1"/>
  <c r="AS1638" i="1"/>
  <c r="AS1637" i="1"/>
  <c r="AS1636" i="1"/>
  <c r="AS1635" i="1"/>
  <c r="AS1634" i="1"/>
  <c r="AS1633" i="1"/>
  <c r="AS1632" i="1"/>
  <c r="AS1631" i="1"/>
  <c r="AS1630" i="1"/>
  <c r="AS1629" i="1"/>
  <c r="AS1628" i="1"/>
  <c r="AS1627" i="1"/>
  <c r="AS1626" i="1"/>
  <c r="AS1625" i="1"/>
  <c r="AS1624" i="1"/>
  <c r="AS1623" i="1"/>
  <c r="AS1622" i="1"/>
  <c r="AS1621" i="1"/>
  <c r="AS1620" i="1"/>
  <c r="AS1619" i="1"/>
  <c r="AS1618" i="1"/>
  <c r="AS1617" i="1"/>
  <c r="AS1616" i="1"/>
  <c r="AS1615" i="1"/>
  <c r="AS1614" i="1"/>
  <c r="AS1613" i="1"/>
  <c r="AS1612" i="1"/>
  <c r="AS1611" i="1"/>
  <c r="AS1610" i="1"/>
  <c r="AS1609" i="1"/>
  <c r="AS1608" i="1"/>
  <c r="AS1607" i="1"/>
  <c r="AS1606" i="1"/>
  <c r="AS1605" i="1"/>
  <c r="AS1604" i="1"/>
  <c r="AS1603" i="1"/>
  <c r="AS1602" i="1"/>
  <c r="AS1601" i="1"/>
  <c r="AS1600" i="1"/>
  <c r="AS1599" i="1"/>
  <c r="AS1598" i="1"/>
  <c r="AS1597" i="1"/>
  <c r="AS1596" i="1"/>
  <c r="AS1595" i="1"/>
  <c r="AS1594" i="1"/>
  <c r="AS1593" i="1"/>
  <c r="AS1592" i="1"/>
  <c r="AS1591" i="1"/>
  <c r="AS1590" i="1"/>
  <c r="AS1589" i="1"/>
  <c r="AS1588" i="1"/>
  <c r="AS1587" i="1"/>
  <c r="AS1586" i="1"/>
  <c r="AS1585" i="1"/>
  <c r="AS1584" i="1"/>
  <c r="AS1583" i="1"/>
  <c r="AS1582" i="1"/>
  <c r="AS1581" i="1"/>
  <c r="AS1580" i="1"/>
  <c r="AS1579" i="1"/>
  <c r="AS1578" i="1"/>
  <c r="AS1577" i="1"/>
  <c r="AS1576" i="1"/>
  <c r="AS1575" i="1"/>
  <c r="AS1574" i="1"/>
  <c r="AS1573" i="1"/>
  <c r="AS1572" i="1"/>
  <c r="AS1571" i="1"/>
  <c r="AS1570" i="1"/>
  <c r="AS1569" i="1"/>
  <c r="AS1568" i="1"/>
  <c r="AS1567" i="1"/>
  <c r="AS1566" i="1"/>
  <c r="AS1565" i="1"/>
  <c r="AS1564" i="1"/>
  <c r="AS1563" i="1"/>
  <c r="AS1562" i="1"/>
  <c r="AS1561" i="1"/>
  <c r="AS1560" i="1"/>
  <c r="AS1559" i="1"/>
  <c r="AS1558" i="1"/>
  <c r="AS1557" i="1"/>
  <c r="AS1556" i="1"/>
  <c r="AS1555" i="1"/>
  <c r="AS1554" i="1"/>
  <c r="AS1553" i="1"/>
  <c r="AS1552" i="1"/>
  <c r="AS1551" i="1"/>
  <c r="AS1550" i="1"/>
  <c r="AS1549" i="1"/>
  <c r="AS1548" i="1"/>
  <c r="AS1547" i="1"/>
  <c r="AS1546" i="1"/>
  <c r="AS1545" i="1"/>
  <c r="AS1544" i="1"/>
  <c r="AS1543" i="1"/>
  <c r="AS1542" i="1"/>
  <c r="AS1541" i="1"/>
  <c r="AS1540" i="1"/>
  <c r="AS1539" i="1"/>
  <c r="AS1538" i="1"/>
  <c r="AS1537" i="1"/>
  <c r="AS1536" i="1"/>
  <c r="AS1535" i="1"/>
  <c r="AS1534" i="1"/>
  <c r="AS1533" i="1"/>
  <c r="AS1532" i="1"/>
  <c r="AS1531" i="1"/>
  <c r="AS1530" i="1"/>
  <c r="AS1529" i="1"/>
  <c r="AS1528" i="1"/>
  <c r="AS1527" i="1"/>
  <c r="AS1526" i="1"/>
  <c r="AS1525" i="1"/>
  <c r="AS1524" i="1"/>
  <c r="AS1523" i="1"/>
  <c r="AS1522" i="1"/>
  <c r="AS1521" i="1"/>
  <c r="AS1520" i="1"/>
  <c r="AS1519" i="1"/>
  <c r="AS1518" i="1"/>
  <c r="AS1517" i="1"/>
  <c r="AS1516" i="1"/>
  <c r="AS1515" i="1"/>
  <c r="AS1514" i="1"/>
  <c r="AS1513" i="1"/>
  <c r="AS1512" i="1"/>
  <c r="AS1511" i="1"/>
  <c r="AS1510" i="1"/>
  <c r="AS1509" i="1"/>
  <c r="AS1508" i="1"/>
  <c r="AS1507" i="1"/>
  <c r="AS1506" i="1"/>
  <c r="AS1505" i="1"/>
  <c r="AS1504" i="1"/>
  <c r="AS1503" i="1"/>
  <c r="AS1502" i="1"/>
  <c r="AS1501" i="1"/>
  <c r="AS1500" i="1"/>
  <c r="AS1499" i="1"/>
  <c r="AS1498" i="1"/>
  <c r="AS1497" i="1"/>
  <c r="AS1496" i="1"/>
  <c r="AS1495" i="1"/>
  <c r="AS1494" i="1"/>
  <c r="AS1493" i="1"/>
  <c r="AS1492" i="1"/>
  <c r="AS1491" i="1"/>
  <c r="AS1490" i="1"/>
  <c r="AS1489" i="1"/>
  <c r="AS1488" i="1"/>
  <c r="AS1487" i="1"/>
  <c r="AS1486" i="1"/>
  <c r="AS1485" i="1"/>
  <c r="AS1484" i="1"/>
  <c r="AS1483" i="1"/>
  <c r="AS1482" i="1"/>
  <c r="AS1481" i="1"/>
  <c r="AS1480" i="1"/>
  <c r="AS1479" i="1"/>
  <c r="AS1478" i="1"/>
  <c r="AS1477" i="1"/>
  <c r="AS1476" i="1"/>
  <c r="AS1475" i="1"/>
  <c r="AS1474" i="1"/>
  <c r="AS1473" i="1"/>
  <c r="AS1472" i="1"/>
  <c r="AS1471" i="1"/>
  <c r="AS1470" i="1"/>
  <c r="AS1469" i="1"/>
  <c r="AS1468" i="1"/>
  <c r="AS1467" i="1"/>
  <c r="AS1466" i="1"/>
  <c r="AS1465" i="1"/>
  <c r="AS1464" i="1"/>
  <c r="AS1463" i="1"/>
  <c r="AS1462" i="1"/>
  <c r="AS1461" i="1"/>
  <c r="AS1460" i="1"/>
  <c r="AS1459" i="1"/>
  <c r="AS1458" i="1"/>
  <c r="AS1457" i="1"/>
  <c r="AS1456" i="1"/>
  <c r="AS1455" i="1"/>
  <c r="AS1454" i="1"/>
  <c r="AS1453" i="1"/>
  <c r="AS1452" i="1"/>
  <c r="AS1451" i="1"/>
  <c r="AS1450" i="1"/>
  <c r="AS1449" i="1"/>
  <c r="AS1448" i="1"/>
  <c r="AS1447" i="1"/>
  <c r="AS1446" i="1"/>
  <c r="AS1445" i="1"/>
  <c r="AS1444" i="1"/>
  <c r="AS1443" i="1"/>
  <c r="AS1442" i="1"/>
  <c r="AS1441" i="1"/>
  <c r="AS1440" i="1"/>
  <c r="AS1439" i="1"/>
  <c r="AS1438" i="1"/>
  <c r="AS1437" i="1"/>
  <c r="AS1436" i="1"/>
  <c r="AS1435" i="1"/>
  <c r="AS1434" i="1"/>
  <c r="AS1433" i="1"/>
  <c r="AS1432" i="1"/>
  <c r="AS1431" i="1"/>
  <c r="AS1430" i="1"/>
  <c r="AS1429" i="1"/>
  <c r="AS1428" i="1"/>
  <c r="AS1427" i="1"/>
  <c r="AS1426" i="1"/>
  <c r="AS1425" i="1"/>
  <c r="AS1424" i="1"/>
  <c r="AS1423" i="1"/>
  <c r="AS1422" i="1"/>
  <c r="AS1421" i="1"/>
  <c r="AS1420" i="1"/>
  <c r="AS1419" i="1"/>
  <c r="AS1418" i="1"/>
  <c r="AS1417" i="1"/>
  <c r="AS1416" i="1"/>
  <c r="AS1415" i="1"/>
  <c r="AS1414" i="1"/>
  <c r="AS1413" i="1"/>
  <c r="AS1412" i="1"/>
  <c r="AS1411" i="1"/>
  <c r="AS1410" i="1"/>
  <c r="AS1409" i="1"/>
  <c r="AS1408" i="1"/>
  <c r="AS1407" i="1"/>
  <c r="AS1406" i="1"/>
  <c r="AS1405" i="1"/>
  <c r="AS1404" i="1"/>
  <c r="AS1403" i="1"/>
  <c r="AS1402" i="1"/>
  <c r="AS1401" i="1"/>
  <c r="AS1400" i="1"/>
  <c r="AS1399" i="1"/>
  <c r="AS1398" i="1"/>
  <c r="AS1397" i="1"/>
  <c r="AS1396" i="1"/>
  <c r="AS1395" i="1"/>
  <c r="AS1394" i="1"/>
  <c r="AS1393" i="1"/>
  <c r="AS1392" i="1"/>
  <c r="AS1391" i="1"/>
  <c r="AS1390" i="1"/>
  <c r="AS1389" i="1"/>
  <c r="AS1388" i="1"/>
  <c r="AS1387" i="1"/>
  <c r="AS1386" i="1"/>
  <c r="AS1385" i="1"/>
  <c r="AS1384" i="1"/>
  <c r="AS1383" i="1"/>
  <c r="AS1382" i="1"/>
  <c r="AS1381" i="1"/>
  <c r="AS1380" i="1"/>
  <c r="AS1379" i="1"/>
  <c r="AS1378" i="1"/>
  <c r="AS1377" i="1"/>
  <c r="AS1376" i="1"/>
  <c r="AS1375" i="1"/>
  <c r="AS1374" i="1"/>
  <c r="AS1373" i="1"/>
  <c r="AS1372" i="1"/>
  <c r="AS1371" i="1"/>
  <c r="AS1370" i="1"/>
  <c r="AS1369" i="1"/>
  <c r="AS1368" i="1"/>
  <c r="AS1367" i="1"/>
  <c r="AS1366" i="1"/>
  <c r="AS1365" i="1"/>
  <c r="AS1364" i="1"/>
  <c r="AS1363" i="1"/>
  <c r="AS1362" i="1"/>
  <c r="AS1361" i="1"/>
  <c r="AS1360" i="1"/>
  <c r="AS1359" i="1"/>
  <c r="AS1358" i="1"/>
  <c r="AS1357" i="1"/>
  <c r="AS1356" i="1"/>
  <c r="AS1355" i="1"/>
  <c r="AS1354" i="1"/>
  <c r="AS1353" i="1"/>
  <c r="AS1352" i="1"/>
  <c r="AS1351" i="1"/>
  <c r="AS1350" i="1"/>
  <c r="AS1349" i="1"/>
  <c r="AS1348" i="1"/>
  <c r="AS1347" i="1"/>
  <c r="AS1346" i="1"/>
  <c r="AS1345" i="1"/>
  <c r="AS1344" i="1"/>
  <c r="AS1343" i="1"/>
  <c r="AS1342" i="1"/>
  <c r="AS1341" i="1"/>
  <c r="AS1340" i="1"/>
  <c r="AS1339" i="1"/>
  <c r="AS1338" i="1"/>
  <c r="AS1337" i="1"/>
  <c r="AS1336" i="1"/>
  <c r="AS1335" i="1"/>
  <c r="AS1334" i="1"/>
  <c r="AS1333" i="1"/>
  <c r="AS1332" i="1"/>
  <c r="AS1331" i="1"/>
  <c r="AS1330" i="1"/>
  <c r="AS1329" i="1"/>
  <c r="AS1328" i="1"/>
  <c r="AS1327" i="1"/>
  <c r="AS1326" i="1"/>
  <c r="AS1325" i="1"/>
  <c r="AS1324" i="1"/>
  <c r="AS1323" i="1"/>
  <c r="AS1322" i="1"/>
  <c r="AS1321" i="1"/>
  <c r="AS1320" i="1"/>
  <c r="AS1319" i="1"/>
  <c r="AS1318" i="1"/>
  <c r="AS1317" i="1"/>
  <c r="AS1316" i="1"/>
  <c r="AS1315" i="1"/>
  <c r="AS1314" i="1"/>
  <c r="AS1313" i="1"/>
  <c r="AS1312" i="1"/>
  <c r="AS1311" i="1"/>
  <c r="AS1310" i="1"/>
  <c r="AS1309" i="1"/>
  <c r="AS1308" i="1"/>
  <c r="AS1307" i="1"/>
  <c r="AS1306" i="1"/>
  <c r="AS1305" i="1"/>
  <c r="AS1304" i="1"/>
  <c r="AS1303" i="1"/>
  <c r="AS1302" i="1"/>
  <c r="AS1301" i="1"/>
  <c r="AS1300" i="1"/>
  <c r="AS1299" i="1"/>
  <c r="AS1298" i="1"/>
  <c r="AS1297" i="1"/>
  <c r="AS1296" i="1"/>
  <c r="AS1295" i="1"/>
  <c r="AS1294" i="1"/>
  <c r="AS1293" i="1"/>
  <c r="AS1292" i="1"/>
  <c r="AS1291" i="1"/>
  <c r="AS1290" i="1"/>
  <c r="AS1289" i="1"/>
  <c r="AS1288" i="1"/>
  <c r="AS1287" i="1"/>
  <c r="AS1286" i="1"/>
  <c r="AS1285" i="1"/>
  <c r="AS1284" i="1"/>
  <c r="AS1283" i="1"/>
  <c r="AS1282" i="1"/>
  <c r="AS1281" i="1"/>
  <c r="AS1280" i="1"/>
  <c r="AS1279" i="1"/>
  <c r="AS1278" i="1"/>
  <c r="AS1277" i="1"/>
  <c r="AS1276" i="1"/>
  <c r="AS1275" i="1"/>
  <c r="AS1274" i="1"/>
  <c r="AS1273" i="1"/>
  <c r="AS1272" i="1"/>
  <c r="AS1271" i="1"/>
  <c r="AS1270" i="1"/>
  <c r="AS1269" i="1"/>
  <c r="AS1268" i="1"/>
  <c r="AS1267" i="1"/>
  <c r="AS1266" i="1"/>
  <c r="AS1265" i="1"/>
  <c r="AS1264" i="1"/>
  <c r="AS1263" i="1"/>
  <c r="AS1262" i="1"/>
  <c r="AS1261" i="1"/>
  <c r="AS1260" i="1"/>
  <c r="AS1259" i="1"/>
  <c r="AS1258" i="1"/>
  <c r="AS1257" i="1"/>
  <c r="AS1256" i="1"/>
  <c r="AS1255" i="1"/>
  <c r="AS1254" i="1"/>
  <c r="AS1253" i="1"/>
  <c r="AS1252" i="1"/>
  <c r="AS1251" i="1"/>
  <c r="AS1250" i="1"/>
  <c r="AS1249" i="1"/>
  <c r="AS1248" i="1"/>
  <c r="AS1247" i="1"/>
  <c r="AS1246" i="1"/>
  <c r="AS1245" i="1"/>
  <c r="AS1244" i="1"/>
  <c r="AS1243" i="1"/>
  <c r="AS1242" i="1"/>
  <c r="AS1241" i="1"/>
  <c r="AS1240" i="1"/>
  <c r="AS1239" i="1"/>
  <c r="AS1238" i="1"/>
  <c r="AS1237" i="1"/>
  <c r="AS1236" i="1"/>
  <c r="AS1235" i="1"/>
  <c r="AS1234" i="1"/>
  <c r="AS1233" i="1"/>
  <c r="AS1232" i="1"/>
  <c r="AS1231" i="1"/>
  <c r="AS1230" i="1"/>
  <c r="AS1229" i="1"/>
  <c r="AS1228" i="1"/>
  <c r="AS1227" i="1"/>
  <c r="AS1226" i="1"/>
  <c r="AS1225" i="1"/>
  <c r="AS1224" i="1"/>
  <c r="AS1223" i="1"/>
  <c r="AS1222" i="1"/>
  <c r="AS1221" i="1"/>
  <c r="AS1220" i="1"/>
  <c r="AS1219" i="1"/>
  <c r="AS1218" i="1"/>
  <c r="AS1217" i="1"/>
  <c r="AS1216" i="1"/>
  <c r="AS1215" i="1"/>
  <c r="AS1214" i="1"/>
  <c r="AS1213" i="1"/>
  <c r="AS1212" i="1"/>
  <c r="AS1211" i="1"/>
  <c r="AS1210" i="1"/>
  <c r="AS1209" i="1"/>
  <c r="AS1208" i="1"/>
  <c r="AS1207" i="1"/>
  <c r="AS1206" i="1"/>
  <c r="AS1205" i="1"/>
  <c r="AS1204" i="1"/>
  <c r="AS1203" i="1"/>
  <c r="AS1202" i="1"/>
  <c r="AS1201" i="1"/>
  <c r="AS1200" i="1"/>
  <c r="AS1199" i="1"/>
  <c r="AS1198" i="1"/>
  <c r="AS1197" i="1"/>
  <c r="AS1196" i="1"/>
  <c r="AS1195" i="1"/>
  <c r="AS1194" i="1"/>
  <c r="AS1193" i="1"/>
  <c r="AS1192" i="1"/>
  <c r="AS1191" i="1"/>
  <c r="AS1190" i="1"/>
  <c r="AS1189" i="1"/>
  <c r="AS1188" i="1"/>
  <c r="AS1187" i="1"/>
  <c r="AS1186" i="1"/>
  <c r="AS1185" i="1"/>
  <c r="AS1184" i="1"/>
  <c r="AS1183" i="1"/>
  <c r="AS1182" i="1"/>
  <c r="AS1181" i="1"/>
  <c r="AS1180" i="1"/>
  <c r="AS1179" i="1"/>
  <c r="AS1178" i="1"/>
  <c r="AS1177" i="1"/>
  <c r="AS1176" i="1"/>
  <c r="AS1175" i="1"/>
  <c r="AS1174" i="1"/>
  <c r="AS1173" i="1"/>
  <c r="AS1172" i="1"/>
  <c r="AS1171" i="1"/>
  <c r="AS1170" i="1"/>
  <c r="AS1169" i="1"/>
  <c r="AS1168" i="1"/>
  <c r="AS1167" i="1"/>
  <c r="AS1166" i="1"/>
  <c r="AS1165" i="1"/>
  <c r="AS1164" i="1"/>
  <c r="AS1163" i="1"/>
  <c r="AS1162" i="1"/>
  <c r="AS1161" i="1"/>
  <c r="AS1160" i="1"/>
  <c r="AS1159" i="1"/>
  <c r="AS1158" i="1"/>
  <c r="AS1157" i="1"/>
  <c r="AS1156" i="1"/>
  <c r="AS1155" i="1"/>
  <c r="AS1154" i="1"/>
  <c r="AS1153" i="1"/>
  <c r="AS1152" i="1"/>
  <c r="AS1151" i="1"/>
  <c r="AS1150" i="1"/>
  <c r="AS1149" i="1"/>
  <c r="AS1148" i="1"/>
  <c r="AS1147" i="1"/>
  <c r="AS1146" i="1"/>
  <c r="AS1145" i="1"/>
  <c r="AS1144" i="1"/>
  <c r="AS1143" i="1"/>
  <c r="AS1142" i="1"/>
  <c r="AS1141" i="1"/>
  <c r="AS1140" i="1"/>
  <c r="AS1139" i="1"/>
  <c r="AS1138" i="1"/>
  <c r="AS1137" i="1"/>
  <c r="AS1136" i="1"/>
  <c r="AS1135" i="1"/>
  <c r="AS1134" i="1"/>
  <c r="AS1133" i="1"/>
  <c r="AS1132" i="1"/>
  <c r="AS1131" i="1"/>
  <c r="AS1130" i="1"/>
  <c r="AS1129" i="1"/>
  <c r="AS1128" i="1"/>
  <c r="AS1127" i="1"/>
  <c r="AS1126" i="1"/>
  <c r="AS1125" i="1"/>
  <c r="AS1124" i="1"/>
  <c r="AS1123" i="1"/>
  <c r="AS1122" i="1"/>
  <c r="AS1121" i="1"/>
  <c r="AS1120" i="1"/>
  <c r="AS1119" i="1"/>
  <c r="AS1118" i="1"/>
  <c r="AS1117" i="1"/>
  <c r="AS1116" i="1"/>
  <c r="AS1115" i="1"/>
  <c r="AS1114" i="1"/>
  <c r="AS1113" i="1"/>
  <c r="AS1112" i="1"/>
  <c r="AS1111" i="1"/>
  <c r="AS1110" i="1"/>
  <c r="AS1109" i="1"/>
  <c r="AS1108" i="1"/>
  <c r="AS1107" i="1"/>
  <c r="AS1106" i="1"/>
  <c r="AS1105" i="1"/>
  <c r="AS1104" i="1"/>
  <c r="AS1103" i="1"/>
  <c r="AS1102" i="1"/>
  <c r="AS1101" i="1"/>
  <c r="AS1100" i="1"/>
  <c r="AS1099" i="1"/>
  <c r="AS1098" i="1"/>
  <c r="AS1097" i="1"/>
  <c r="AS1096" i="1"/>
  <c r="AS1095" i="1"/>
  <c r="AS1094" i="1"/>
  <c r="AS1093" i="1"/>
  <c r="AS1092" i="1"/>
  <c r="AS1091" i="1"/>
  <c r="AS1090" i="1"/>
  <c r="AS1089" i="1"/>
  <c r="AS1088" i="1"/>
  <c r="AS1087" i="1"/>
  <c r="AS1086" i="1"/>
  <c r="AS1085" i="1"/>
  <c r="AS1084" i="1"/>
  <c r="AS1083" i="1"/>
  <c r="AS1082" i="1"/>
  <c r="AS1081" i="1"/>
  <c r="AS1080" i="1"/>
  <c r="AS1079" i="1"/>
  <c r="AS1078" i="1"/>
  <c r="AS1077" i="1"/>
  <c r="AS1076" i="1"/>
  <c r="AS1075" i="1"/>
  <c r="AS1074" i="1"/>
  <c r="AS1073" i="1"/>
  <c r="AS1072" i="1"/>
  <c r="AS1071" i="1"/>
  <c r="AS1070" i="1"/>
  <c r="AS1069" i="1"/>
  <c r="AS1068" i="1"/>
  <c r="AS1067" i="1"/>
  <c r="AS1066" i="1"/>
  <c r="AS1065" i="1"/>
  <c r="AS1064" i="1"/>
  <c r="AS1063" i="1"/>
  <c r="AS1062" i="1"/>
  <c r="AS1061" i="1"/>
  <c r="AS1060" i="1"/>
  <c r="AS1059" i="1"/>
  <c r="AS1058" i="1"/>
  <c r="AS1057" i="1"/>
  <c r="AS1056" i="1"/>
  <c r="AS1055" i="1"/>
  <c r="AS1054" i="1"/>
  <c r="AS1053" i="1"/>
  <c r="AS1052" i="1"/>
  <c r="AS1051" i="1"/>
  <c r="AS1050" i="1"/>
  <c r="AS1049" i="1"/>
  <c r="AS1048" i="1"/>
  <c r="AS1047" i="1"/>
  <c r="AS1046" i="1"/>
  <c r="AS1045" i="1"/>
  <c r="AS1044" i="1"/>
  <c r="AS1043" i="1"/>
  <c r="AS1042" i="1"/>
  <c r="AS1041" i="1"/>
  <c r="AS1040" i="1"/>
  <c r="AS1039" i="1"/>
  <c r="AS1038" i="1"/>
  <c r="AS1037" i="1"/>
  <c r="AS1036" i="1"/>
  <c r="AS1035" i="1"/>
  <c r="AS1034" i="1"/>
  <c r="AS1033" i="1"/>
  <c r="AS1032" i="1"/>
  <c r="AS1031" i="1"/>
  <c r="AS1030" i="1"/>
  <c r="AS1029" i="1"/>
  <c r="AS1028" i="1"/>
  <c r="AS1027" i="1"/>
  <c r="AS1026" i="1"/>
  <c r="AS1025" i="1"/>
  <c r="AS1024" i="1"/>
  <c r="AS1023" i="1"/>
  <c r="AS1022" i="1"/>
  <c r="AS1021" i="1"/>
  <c r="AS1020" i="1"/>
  <c r="AS1019" i="1"/>
  <c r="AS1018" i="1"/>
  <c r="AS1017" i="1"/>
  <c r="AS1016" i="1"/>
  <c r="AS1015" i="1"/>
  <c r="AS1014" i="1"/>
  <c r="AS1013" i="1"/>
  <c r="AS1012" i="1"/>
  <c r="AS1011" i="1"/>
  <c r="AS1010" i="1"/>
  <c r="AS1009" i="1"/>
  <c r="AS1008" i="1"/>
  <c r="AS1007" i="1"/>
  <c r="AS1006" i="1"/>
  <c r="AS1005" i="1"/>
  <c r="AS1004" i="1"/>
  <c r="AS1003" i="1"/>
  <c r="AS1002" i="1"/>
  <c r="AS1001" i="1"/>
  <c r="AS1000" i="1"/>
  <c r="AS999" i="1"/>
  <c r="AS998" i="1"/>
  <c r="AS997" i="1"/>
  <c r="AS996" i="1"/>
  <c r="AS995" i="1"/>
  <c r="AS994" i="1"/>
  <c r="AS993" i="1"/>
  <c r="AS992" i="1"/>
  <c r="AS991" i="1"/>
  <c r="AS990" i="1"/>
  <c r="AS989" i="1"/>
  <c r="AS988" i="1"/>
  <c r="AS987" i="1"/>
  <c r="AS986" i="1"/>
  <c r="AS985" i="1"/>
  <c r="AS984" i="1"/>
  <c r="AS983" i="1"/>
  <c r="AS982" i="1"/>
  <c r="AS981" i="1"/>
  <c r="AS980" i="1"/>
  <c r="AS979" i="1"/>
  <c r="AS978" i="1"/>
  <c r="AS977" i="1"/>
  <c r="AS976" i="1"/>
  <c r="AS975" i="1"/>
  <c r="AS974" i="1"/>
  <c r="AS973" i="1"/>
  <c r="AS972" i="1"/>
  <c r="AS971" i="1"/>
  <c r="AS970" i="1"/>
  <c r="AS969" i="1"/>
  <c r="AS968" i="1"/>
  <c r="AS967" i="1"/>
  <c r="AS966" i="1"/>
  <c r="AS965" i="1"/>
  <c r="AS964" i="1"/>
  <c r="AS963" i="1"/>
  <c r="AS962" i="1"/>
  <c r="AS961" i="1"/>
  <c r="AS960" i="1"/>
  <c r="AS959" i="1"/>
  <c r="AS958" i="1"/>
  <c r="AS957" i="1"/>
  <c r="AS956" i="1"/>
  <c r="AS955" i="1"/>
  <c r="AS954" i="1"/>
  <c r="AS953" i="1"/>
  <c r="AS952" i="1"/>
  <c r="AS951" i="1"/>
  <c r="AS950" i="1"/>
  <c r="AS949" i="1"/>
  <c r="AS948" i="1"/>
  <c r="AS947" i="1"/>
  <c r="AS946" i="1"/>
  <c r="AS945" i="1"/>
  <c r="AS944" i="1"/>
  <c r="AS943" i="1"/>
  <c r="AS942" i="1"/>
  <c r="AS941" i="1"/>
  <c r="AS940" i="1"/>
  <c r="AS939" i="1"/>
  <c r="AS938" i="1"/>
  <c r="AS937" i="1"/>
  <c r="AS936" i="1"/>
  <c r="AS935" i="1"/>
  <c r="AS934" i="1"/>
  <c r="AS933" i="1"/>
  <c r="AS932" i="1"/>
  <c r="AS931" i="1"/>
  <c r="AS930" i="1"/>
  <c r="AS929" i="1"/>
  <c r="AS928" i="1"/>
  <c r="AS927" i="1"/>
  <c r="AS926" i="1"/>
  <c r="AS925" i="1"/>
  <c r="AS924" i="1"/>
  <c r="AS923" i="1"/>
  <c r="AS922" i="1"/>
  <c r="AS921" i="1"/>
  <c r="AS920" i="1"/>
  <c r="AS919" i="1"/>
  <c r="AS918" i="1"/>
  <c r="AS917" i="1"/>
  <c r="AS916" i="1"/>
  <c r="AS915" i="1"/>
  <c r="AS914" i="1"/>
  <c r="AS913" i="1"/>
  <c r="AS912" i="1"/>
  <c r="AS911" i="1"/>
  <c r="AS910" i="1"/>
  <c r="AS909" i="1"/>
  <c r="AS908" i="1"/>
  <c r="AS907" i="1"/>
  <c r="AS906" i="1"/>
  <c r="AS905" i="1"/>
  <c r="AS904" i="1"/>
  <c r="AS903" i="1"/>
  <c r="AS902" i="1"/>
  <c r="AS901" i="1"/>
  <c r="AS900" i="1"/>
  <c r="AS899" i="1"/>
  <c r="AS898" i="1"/>
  <c r="AS897" i="1"/>
  <c r="AS896" i="1"/>
  <c r="AS895" i="1"/>
  <c r="AS894" i="1"/>
  <c r="AS893" i="1"/>
  <c r="AS892" i="1"/>
  <c r="AS891" i="1"/>
  <c r="AS890" i="1"/>
  <c r="AS889" i="1"/>
  <c r="AS888" i="1"/>
  <c r="AS887" i="1"/>
  <c r="AS886" i="1"/>
  <c r="AS885" i="1"/>
  <c r="AS884" i="1"/>
  <c r="AS883" i="1"/>
  <c r="AS882" i="1"/>
  <c r="AS881" i="1"/>
  <c r="AS880" i="1"/>
  <c r="AS879" i="1"/>
  <c r="AS878" i="1"/>
  <c r="AS877" i="1"/>
  <c r="AS876" i="1"/>
  <c r="AS875" i="1"/>
  <c r="AS874" i="1"/>
  <c r="AS873" i="1"/>
  <c r="AS872" i="1"/>
  <c r="AS871" i="1"/>
  <c r="AS870" i="1"/>
  <c r="AS869" i="1"/>
  <c r="AS868" i="1"/>
  <c r="AS867" i="1"/>
  <c r="AS866" i="1"/>
  <c r="AS865" i="1"/>
  <c r="AS864" i="1"/>
  <c r="AS863" i="1"/>
  <c r="AS862" i="1"/>
  <c r="AS861" i="1"/>
  <c r="AS860" i="1"/>
  <c r="AS859" i="1"/>
  <c r="AS858" i="1"/>
  <c r="AS857" i="1"/>
  <c r="AS856" i="1"/>
  <c r="AS855" i="1"/>
  <c r="AS854" i="1"/>
  <c r="AS853" i="1"/>
  <c r="AS852" i="1"/>
  <c r="AS851" i="1"/>
  <c r="AS850" i="1"/>
  <c r="AS849" i="1"/>
  <c r="AS848" i="1"/>
  <c r="AS847" i="1"/>
  <c r="AS846" i="1"/>
  <c r="AS845" i="1"/>
  <c r="AS844" i="1"/>
  <c r="AS843" i="1"/>
  <c r="AS842" i="1"/>
  <c r="AS841" i="1"/>
  <c r="AS840" i="1"/>
  <c r="AS839" i="1"/>
  <c r="AS838" i="1"/>
  <c r="AS837" i="1"/>
  <c r="AS836" i="1"/>
  <c r="AS835" i="1"/>
  <c r="AS834" i="1"/>
  <c r="AS833" i="1"/>
  <c r="AS832" i="1"/>
  <c r="AS831" i="1"/>
  <c r="AS830" i="1"/>
  <c r="AS829" i="1"/>
  <c r="AS828" i="1"/>
  <c r="AS827" i="1"/>
  <c r="AS826" i="1"/>
  <c r="AS825" i="1"/>
  <c r="AS824" i="1"/>
  <c r="AS823" i="1"/>
  <c r="AS822" i="1"/>
  <c r="AS821" i="1"/>
  <c r="AS820" i="1"/>
  <c r="AS819" i="1"/>
  <c r="AS818" i="1"/>
  <c r="AS817" i="1"/>
  <c r="AS816" i="1"/>
  <c r="AS815" i="1"/>
  <c r="AS814" i="1"/>
  <c r="AS813" i="1"/>
  <c r="AS812" i="1"/>
  <c r="AS811" i="1"/>
  <c r="AS810" i="1"/>
  <c r="AS809" i="1"/>
  <c r="AS808" i="1"/>
  <c r="AS807" i="1"/>
  <c r="AS806" i="1"/>
  <c r="AS805" i="1"/>
  <c r="AS804" i="1"/>
  <c r="AS803" i="1"/>
  <c r="AS802" i="1"/>
  <c r="AS801" i="1"/>
  <c r="AS800" i="1"/>
  <c r="AS799" i="1"/>
  <c r="AS798" i="1"/>
  <c r="AS797" i="1"/>
  <c r="AS796" i="1"/>
  <c r="AS795" i="1"/>
  <c r="AS794" i="1"/>
  <c r="AS793" i="1"/>
  <c r="AS792" i="1"/>
  <c r="AS791" i="1"/>
  <c r="AS790" i="1"/>
  <c r="AS789" i="1"/>
  <c r="AS788" i="1"/>
  <c r="AS787" i="1"/>
  <c r="AS786" i="1"/>
  <c r="AS785" i="1"/>
  <c r="AS784" i="1"/>
  <c r="AS783" i="1"/>
  <c r="AS782" i="1"/>
  <c r="AS781" i="1"/>
  <c r="AS780" i="1"/>
  <c r="AS779" i="1"/>
  <c r="AS778" i="1"/>
  <c r="AS777" i="1"/>
  <c r="AS776" i="1"/>
  <c r="AS775" i="1"/>
  <c r="AS774" i="1"/>
  <c r="AS773" i="1"/>
  <c r="AS772" i="1"/>
  <c r="AS771" i="1"/>
  <c r="AS770" i="1"/>
  <c r="AS769" i="1"/>
  <c r="AS768" i="1"/>
  <c r="AS767" i="1"/>
  <c r="AS766" i="1"/>
  <c r="AS765" i="1"/>
  <c r="AS764" i="1"/>
  <c r="AS763" i="1"/>
  <c r="AS762" i="1"/>
  <c r="AS761" i="1"/>
  <c r="AS760" i="1"/>
  <c r="AS759" i="1"/>
  <c r="AS758" i="1"/>
  <c r="AS757" i="1"/>
  <c r="AS756" i="1"/>
  <c r="AS755" i="1"/>
  <c r="AS754" i="1"/>
  <c r="AS753" i="1"/>
  <c r="AS752" i="1"/>
  <c r="AS751" i="1"/>
  <c r="AS750" i="1"/>
  <c r="AS749" i="1"/>
  <c r="AS748" i="1"/>
  <c r="AS747" i="1"/>
  <c r="AS746" i="1"/>
  <c r="AS745" i="1"/>
  <c r="AS744" i="1"/>
  <c r="AS743" i="1"/>
  <c r="AS742" i="1"/>
  <c r="AS741" i="1"/>
  <c r="AS740" i="1"/>
  <c r="AS739" i="1"/>
  <c r="AS738" i="1"/>
  <c r="AS737" i="1"/>
  <c r="AS736" i="1"/>
  <c r="AS735" i="1"/>
  <c r="AS734" i="1"/>
  <c r="AS733" i="1"/>
  <c r="AS732" i="1"/>
  <c r="AS731" i="1"/>
  <c r="AS730" i="1"/>
  <c r="AS729" i="1"/>
  <c r="AS728" i="1"/>
  <c r="AS727" i="1"/>
  <c r="AS726" i="1"/>
  <c r="AS725" i="1"/>
  <c r="AS724" i="1"/>
  <c r="AS723" i="1"/>
  <c r="AS722" i="1"/>
  <c r="AS721" i="1"/>
  <c r="AS720" i="1"/>
  <c r="AS719" i="1"/>
  <c r="AS718" i="1"/>
  <c r="AS717" i="1"/>
  <c r="AS716" i="1"/>
  <c r="AS715" i="1"/>
  <c r="AS714" i="1"/>
  <c r="AS713" i="1"/>
  <c r="AS712" i="1"/>
  <c r="AS711" i="1"/>
  <c r="AS710" i="1"/>
  <c r="AS709" i="1"/>
  <c r="AS708" i="1"/>
  <c r="AS707" i="1"/>
  <c r="AS706" i="1"/>
  <c r="AS705" i="1"/>
  <c r="AS704" i="1"/>
  <c r="AS703" i="1"/>
  <c r="AS702" i="1"/>
  <c r="AS701" i="1"/>
  <c r="AS700" i="1"/>
  <c r="AS699" i="1"/>
  <c r="AS698" i="1"/>
  <c r="AS697" i="1"/>
  <c r="AS696" i="1"/>
  <c r="AS695" i="1"/>
  <c r="AS694" i="1"/>
  <c r="AS693" i="1"/>
  <c r="AS692" i="1"/>
  <c r="AS691" i="1"/>
  <c r="AS690" i="1"/>
  <c r="AS689" i="1"/>
  <c r="AS688" i="1"/>
  <c r="AS687" i="1"/>
  <c r="AS686" i="1"/>
  <c r="AS685" i="1"/>
  <c r="AS684" i="1"/>
  <c r="AS683" i="1"/>
  <c r="AS682" i="1"/>
  <c r="AS681" i="1"/>
  <c r="AS680" i="1"/>
  <c r="AS679" i="1"/>
  <c r="AS678" i="1"/>
  <c r="AS677" i="1"/>
  <c r="AS676" i="1"/>
  <c r="AS675" i="1"/>
  <c r="AS674" i="1"/>
  <c r="AS673" i="1"/>
  <c r="AS672" i="1"/>
  <c r="AS671" i="1"/>
  <c r="AS670" i="1"/>
  <c r="AS669" i="1"/>
  <c r="AS668" i="1"/>
  <c r="AS667" i="1"/>
  <c r="AS666" i="1"/>
  <c r="AS665" i="1"/>
  <c r="AS664" i="1"/>
  <c r="AS663" i="1"/>
  <c r="AS662" i="1"/>
  <c r="AS661" i="1"/>
  <c r="AS660" i="1"/>
  <c r="AS659" i="1"/>
  <c r="AS658" i="1"/>
  <c r="AS657" i="1"/>
  <c r="AS656" i="1"/>
  <c r="AS655" i="1"/>
  <c r="AS654" i="1"/>
  <c r="AS653" i="1"/>
  <c r="AS652" i="1"/>
  <c r="AS651" i="1"/>
  <c r="AS650" i="1"/>
  <c r="AS649" i="1"/>
  <c r="AS648" i="1"/>
  <c r="AS647" i="1"/>
  <c r="AS646" i="1"/>
  <c r="AS645" i="1"/>
  <c r="AS644" i="1"/>
  <c r="AS643" i="1"/>
  <c r="AS642" i="1"/>
  <c r="AS641" i="1"/>
  <c r="AS640" i="1"/>
  <c r="AS639" i="1"/>
  <c r="AS638" i="1"/>
  <c r="AS637" i="1"/>
  <c r="AS636" i="1"/>
  <c r="AS635" i="1"/>
  <c r="AS634" i="1"/>
  <c r="AS633" i="1"/>
  <c r="AS632" i="1"/>
  <c r="AS631" i="1"/>
  <c r="AS630" i="1"/>
  <c r="AS629" i="1"/>
  <c r="AS628" i="1"/>
  <c r="AS627" i="1"/>
  <c r="AS626" i="1"/>
  <c r="AS625" i="1"/>
  <c r="AS624" i="1"/>
  <c r="AS623" i="1"/>
  <c r="AS622" i="1"/>
  <c r="AS621" i="1"/>
  <c r="AS620" i="1"/>
  <c r="AS619" i="1"/>
  <c r="AS618" i="1"/>
  <c r="AS617" i="1"/>
  <c r="AS616" i="1"/>
  <c r="AS615" i="1"/>
  <c r="AS614" i="1"/>
  <c r="AS613" i="1"/>
  <c r="AS612" i="1"/>
  <c r="AS611" i="1"/>
  <c r="AS610" i="1"/>
  <c r="AS609" i="1"/>
  <c r="AS608" i="1"/>
  <c r="AS607" i="1"/>
  <c r="AS606" i="1"/>
  <c r="AS605" i="1"/>
  <c r="AS604" i="1"/>
  <c r="AS603" i="1"/>
  <c r="AS602" i="1"/>
  <c r="AS601" i="1"/>
  <c r="AS600" i="1"/>
  <c r="AS599" i="1"/>
  <c r="AS598" i="1"/>
  <c r="AS597" i="1"/>
  <c r="AS596" i="1"/>
  <c r="AS595" i="1"/>
  <c r="AS594" i="1"/>
  <c r="AS593" i="1"/>
  <c r="AS592" i="1"/>
  <c r="AS591" i="1"/>
  <c r="AS590" i="1"/>
  <c r="AS589" i="1"/>
  <c r="AS588" i="1"/>
  <c r="AS587" i="1"/>
  <c r="AS586" i="1"/>
  <c r="AS585" i="1"/>
  <c r="AS584" i="1"/>
  <c r="AS583" i="1"/>
  <c r="AS582" i="1"/>
  <c r="AS581" i="1"/>
  <c r="AS580" i="1"/>
  <c r="AS579" i="1"/>
  <c r="AS578" i="1"/>
  <c r="AS577" i="1"/>
  <c r="AS576" i="1"/>
  <c r="AS575" i="1"/>
  <c r="AS574" i="1"/>
  <c r="AS573" i="1"/>
  <c r="AS572" i="1"/>
  <c r="AS571" i="1"/>
  <c r="AS570" i="1"/>
  <c r="AS569" i="1"/>
  <c r="AS568" i="1"/>
  <c r="AS567" i="1"/>
  <c r="AS566" i="1"/>
  <c r="AS565" i="1"/>
  <c r="AS564" i="1"/>
  <c r="AS563" i="1"/>
  <c r="AS562" i="1"/>
  <c r="AS561" i="1"/>
  <c r="AS560" i="1"/>
  <c r="AS559" i="1"/>
  <c r="AS558" i="1"/>
  <c r="AS557" i="1"/>
  <c r="AS556" i="1"/>
  <c r="AS555" i="1"/>
  <c r="AS554" i="1"/>
  <c r="AS553" i="1"/>
  <c r="AS552" i="1"/>
  <c r="AS551" i="1"/>
  <c r="AS550" i="1"/>
  <c r="AS549" i="1"/>
  <c r="AS548" i="1"/>
  <c r="AS547" i="1"/>
  <c r="AS546" i="1"/>
  <c r="AS545" i="1"/>
  <c r="AS544" i="1"/>
  <c r="AS543" i="1"/>
  <c r="AS542" i="1"/>
  <c r="AS541" i="1"/>
  <c r="AS540" i="1"/>
  <c r="AS539" i="1"/>
  <c r="AS538" i="1"/>
  <c r="AS537" i="1"/>
  <c r="AS536" i="1"/>
  <c r="AS535" i="1"/>
  <c r="AS534" i="1"/>
  <c r="AS533" i="1"/>
  <c r="AS532" i="1"/>
  <c r="AS531" i="1"/>
  <c r="AS530" i="1"/>
  <c r="AS529" i="1"/>
  <c r="AS528" i="1"/>
  <c r="AS527" i="1"/>
  <c r="AS526" i="1"/>
  <c r="AS525" i="1"/>
  <c r="AS524" i="1"/>
  <c r="AS523" i="1"/>
  <c r="AS522" i="1"/>
  <c r="AS521" i="1"/>
  <c r="AS520" i="1"/>
  <c r="AS519" i="1"/>
  <c r="AS518" i="1"/>
  <c r="AS517" i="1"/>
  <c r="AS516" i="1"/>
  <c r="AS515" i="1"/>
  <c r="AS514" i="1"/>
  <c r="AS513" i="1"/>
  <c r="AS512" i="1"/>
  <c r="AS511" i="1"/>
  <c r="AS510" i="1"/>
  <c r="AS509" i="1"/>
  <c r="AS508" i="1"/>
  <c r="AS507" i="1"/>
  <c r="AS506" i="1"/>
  <c r="AS505" i="1"/>
  <c r="AS504" i="1"/>
  <c r="AS503" i="1"/>
  <c r="AS502" i="1"/>
  <c r="AS501" i="1"/>
  <c r="AS500" i="1"/>
  <c r="AS499" i="1"/>
  <c r="AS498" i="1"/>
  <c r="AS497" i="1"/>
  <c r="AS496" i="1"/>
  <c r="AS495" i="1"/>
  <c r="AS494" i="1"/>
  <c r="AS493" i="1"/>
  <c r="AS492" i="1"/>
  <c r="AS491" i="1"/>
  <c r="AS490" i="1"/>
  <c r="AS489" i="1"/>
  <c r="AS488" i="1"/>
  <c r="AS487" i="1"/>
  <c r="AS486" i="1"/>
  <c r="AS485" i="1"/>
  <c r="AS484" i="1"/>
  <c r="AS483" i="1"/>
  <c r="AS482" i="1"/>
  <c r="AS481" i="1"/>
  <c r="AS480" i="1"/>
  <c r="AS479" i="1"/>
  <c r="AS478" i="1"/>
  <c r="AS477" i="1"/>
  <c r="AS476" i="1"/>
  <c r="AS475" i="1"/>
  <c r="AS474" i="1"/>
  <c r="AS473" i="1"/>
  <c r="AS472" i="1"/>
  <c r="AS471" i="1"/>
  <c r="AS470" i="1"/>
  <c r="AS469" i="1"/>
  <c r="AS468" i="1"/>
  <c r="AS467" i="1"/>
  <c r="AS466" i="1"/>
  <c r="AS465" i="1"/>
  <c r="AS464" i="1"/>
  <c r="AS463" i="1"/>
  <c r="AS462" i="1"/>
  <c r="AS461" i="1"/>
  <c r="AS460" i="1"/>
  <c r="AS459" i="1"/>
  <c r="AS458" i="1"/>
  <c r="AS457" i="1"/>
  <c r="AS456" i="1"/>
  <c r="AS455" i="1"/>
  <c r="AS454" i="1"/>
  <c r="AS453" i="1"/>
  <c r="AS452" i="1"/>
  <c r="AS451" i="1"/>
  <c r="AS450" i="1"/>
  <c r="AS449" i="1"/>
  <c r="AS448" i="1"/>
  <c r="AS447" i="1"/>
  <c r="AS446" i="1"/>
  <c r="AS445" i="1"/>
  <c r="AS444" i="1"/>
  <c r="AS443" i="1"/>
  <c r="AS442" i="1"/>
  <c r="AS441" i="1"/>
  <c r="AS440" i="1"/>
  <c r="AS439" i="1"/>
  <c r="AS438" i="1"/>
  <c r="AS437" i="1"/>
  <c r="AS436" i="1"/>
  <c r="AS435" i="1"/>
  <c r="AS434" i="1"/>
  <c r="AS433" i="1"/>
  <c r="AS432" i="1"/>
  <c r="AS431" i="1"/>
  <c r="AS430" i="1"/>
  <c r="AS429" i="1"/>
  <c r="AS428" i="1"/>
  <c r="AS427" i="1"/>
  <c r="AS426" i="1"/>
  <c r="AS425" i="1"/>
  <c r="AS424" i="1"/>
  <c r="AS423" i="1"/>
  <c r="AS422" i="1"/>
  <c r="AS421" i="1"/>
  <c r="AS420" i="1"/>
  <c r="AS419" i="1"/>
  <c r="AS418" i="1"/>
  <c r="AS417" i="1"/>
  <c r="AS416" i="1"/>
  <c r="AS415" i="1"/>
  <c r="AS414" i="1"/>
  <c r="AS413" i="1"/>
  <c r="AS412" i="1"/>
  <c r="AS411" i="1"/>
  <c r="AS410" i="1"/>
  <c r="AS409" i="1"/>
  <c r="AS408" i="1"/>
  <c r="AS407" i="1"/>
  <c r="AS406" i="1"/>
  <c r="AS405" i="1"/>
  <c r="AS404" i="1"/>
  <c r="AS403" i="1"/>
  <c r="AS402" i="1"/>
  <c r="AS401" i="1"/>
  <c r="AS400" i="1"/>
  <c r="AS399" i="1"/>
  <c r="AS398" i="1"/>
  <c r="AS397" i="1"/>
  <c r="AS396" i="1"/>
  <c r="AS395" i="1"/>
  <c r="AS394" i="1"/>
  <c r="AS393" i="1"/>
  <c r="AS392" i="1"/>
  <c r="AS391" i="1"/>
  <c r="AS390" i="1"/>
  <c r="AS389" i="1"/>
  <c r="AS388" i="1"/>
  <c r="AS387" i="1"/>
  <c r="AS386" i="1"/>
  <c r="AS385" i="1"/>
  <c r="AS384" i="1"/>
  <c r="AS383" i="1"/>
  <c r="AS382" i="1"/>
  <c r="AS381" i="1"/>
  <c r="AS380" i="1"/>
  <c r="AS379" i="1"/>
  <c r="AS378" i="1"/>
  <c r="AS377" i="1"/>
  <c r="AS376" i="1"/>
  <c r="AS375" i="1"/>
  <c r="AS374" i="1"/>
  <c r="AS373" i="1"/>
  <c r="AS372" i="1"/>
  <c r="AS371" i="1"/>
  <c r="AS370" i="1"/>
  <c r="AS369" i="1"/>
  <c r="AS368" i="1"/>
  <c r="AS367" i="1"/>
  <c r="AS366" i="1"/>
  <c r="AS365" i="1"/>
  <c r="AS364" i="1"/>
  <c r="AS363" i="1"/>
  <c r="AS362" i="1"/>
  <c r="AS361" i="1"/>
  <c r="AS360" i="1"/>
  <c r="AS359" i="1"/>
  <c r="AS358" i="1"/>
  <c r="AS357" i="1"/>
  <c r="AS356" i="1"/>
  <c r="AS355" i="1"/>
  <c r="AS354" i="1"/>
  <c r="AS353" i="1"/>
  <c r="AS352" i="1"/>
  <c r="AS351" i="1"/>
  <c r="AS350" i="1"/>
  <c r="AS349" i="1"/>
  <c r="AS348" i="1"/>
  <c r="AS347" i="1"/>
  <c r="AS346" i="1"/>
  <c r="AS345" i="1"/>
  <c r="AS344" i="1"/>
  <c r="AS343" i="1"/>
  <c r="AS342" i="1"/>
  <c r="AS341" i="1"/>
  <c r="AS340" i="1"/>
  <c r="AS339" i="1"/>
  <c r="AS338" i="1"/>
  <c r="AS337" i="1"/>
  <c r="AS336" i="1"/>
  <c r="AS335" i="1"/>
  <c r="AS334" i="1"/>
  <c r="AS333" i="1"/>
  <c r="AS332" i="1"/>
  <c r="AS331" i="1"/>
  <c r="AS330" i="1"/>
  <c r="AS329" i="1"/>
  <c r="AS328" i="1"/>
  <c r="AS327" i="1"/>
  <c r="AS326" i="1"/>
  <c r="AS325" i="1"/>
  <c r="AS324" i="1"/>
  <c r="AS323" i="1"/>
  <c r="AS322" i="1"/>
  <c r="AS321" i="1"/>
  <c r="AS320" i="1"/>
  <c r="AS319" i="1"/>
  <c r="AS318" i="1"/>
  <c r="AS317" i="1"/>
  <c r="AS316" i="1"/>
  <c r="AS315" i="1"/>
  <c r="AS314" i="1"/>
  <c r="AS313" i="1"/>
  <c r="AS312" i="1"/>
  <c r="AS311" i="1"/>
  <c r="AS310" i="1"/>
  <c r="AS309" i="1"/>
  <c r="AS308" i="1"/>
  <c r="AS307" i="1"/>
  <c r="AS306" i="1"/>
  <c r="AS305" i="1"/>
  <c r="AS304" i="1"/>
  <c r="AS303" i="1"/>
  <c r="AS302" i="1"/>
  <c r="AS301" i="1"/>
  <c r="AS300" i="1"/>
  <c r="AS299" i="1"/>
  <c r="AS298" i="1"/>
  <c r="AS297" i="1"/>
  <c r="AS296" i="1"/>
  <c r="AS295" i="1"/>
  <c r="AS294" i="1"/>
  <c r="AS293" i="1"/>
  <c r="AS292" i="1"/>
  <c r="AS291" i="1"/>
  <c r="AS290" i="1"/>
  <c r="AS289" i="1"/>
  <c r="AS288" i="1"/>
  <c r="AS287" i="1"/>
  <c r="AS286" i="1"/>
  <c r="AS285" i="1"/>
  <c r="AS284" i="1"/>
  <c r="AS283" i="1"/>
  <c r="AS282" i="1"/>
  <c r="AS281" i="1"/>
  <c r="AS280" i="1"/>
  <c r="AS279" i="1"/>
  <c r="AS278" i="1"/>
  <c r="AS277" i="1"/>
  <c r="AS276" i="1"/>
  <c r="AS275" i="1"/>
  <c r="AS274" i="1"/>
  <c r="AS273" i="1"/>
  <c r="AS272" i="1"/>
  <c r="AS271" i="1"/>
  <c r="AS270" i="1"/>
  <c r="AS269" i="1"/>
  <c r="AS268" i="1"/>
  <c r="AS267" i="1"/>
  <c r="AS266" i="1"/>
  <c r="AS265" i="1"/>
  <c r="AS264" i="1"/>
  <c r="AS263" i="1"/>
  <c r="AS262" i="1"/>
  <c r="AS261" i="1"/>
  <c r="AS260" i="1"/>
  <c r="AS259" i="1"/>
  <c r="AS258" i="1"/>
  <c r="AS257" i="1"/>
  <c r="AS256" i="1"/>
  <c r="AS255" i="1"/>
  <c r="AS254" i="1"/>
  <c r="AS253" i="1"/>
  <c r="AS252" i="1"/>
  <c r="AS251" i="1"/>
  <c r="AS250" i="1"/>
  <c r="AS249" i="1"/>
  <c r="AS248" i="1"/>
  <c r="AS247" i="1"/>
  <c r="AS246" i="1"/>
  <c r="AS245" i="1"/>
  <c r="AS244" i="1"/>
  <c r="AS243" i="1"/>
  <c r="AS242" i="1"/>
  <c r="AS241" i="1"/>
  <c r="AS240" i="1"/>
  <c r="AS239" i="1"/>
  <c r="AS238" i="1"/>
  <c r="AS237" i="1"/>
  <c r="AS236" i="1"/>
  <c r="AS235" i="1"/>
  <c r="AS234" i="1"/>
  <c r="AS233" i="1"/>
  <c r="AS232" i="1"/>
  <c r="AS231" i="1"/>
  <c r="AS230" i="1"/>
  <c r="AS229" i="1"/>
  <c r="AS228" i="1"/>
  <c r="AS227" i="1"/>
  <c r="AS226" i="1"/>
  <c r="AS225" i="1"/>
  <c r="AS224" i="1"/>
  <c r="AS223" i="1"/>
  <c r="AS222" i="1"/>
  <c r="AS221" i="1"/>
  <c r="AS220" i="1"/>
  <c r="AS219" i="1"/>
  <c r="AS218" i="1"/>
  <c r="AS217" i="1"/>
  <c r="AS216" i="1"/>
  <c r="AS215" i="1"/>
  <c r="AS214" i="1"/>
  <c r="AS213" i="1"/>
  <c r="AS212" i="1"/>
  <c r="AS211" i="1"/>
  <c r="AS210" i="1"/>
  <c r="AS209" i="1"/>
  <c r="AS208" i="1"/>
  <c r="AS207" i="1"/>
  <c r="AS206" i="1"/>
  <c r="AS205" i="1"/>
  <c r="AS204" i="1"/>
  <c r="AS203" i="1"/>
  <c r="AS202" i="1"/>
  <c r="AS201" i="1"/>
  <c r="AS200" i="1"/>
  <c r="AS199" i="1"/>
  <c r="AS198" i="1"/>
  <c r="AS197" i="1"/>
  <c r="AS196" i="1"/>
  <c r="AS195" i="1"/>
  <c r="AS194" i="1"/>
  <c r="AS193" i="1"/>
  <c r="AS192" i="1"/>
  <c r="AS191" i="1"/>
  <c r="AS190" i="1"/>
  <c r="AS189" i="1"/>
  <c r="AS188" i="1"/>
  <c r="AS187" i="1"/>
  <c r="AS186" i="1"/>
  <c r="AS185" i="1"/>
  <c r="AS184" i="1"/>
  <c r="AS183" i="1"/>
  <c r="AS182" i="1"/>
  <c r="AS181" i="1"/>
  <c r="AS180" i="1"/>
  <c r="AS179" i="1"/>
  <c r="AS178" i="1"/>
  <c r="AS177" i="1"/>
  <c r="AS176" i="1"/>
  <c r="AS175" i="1"/>
  <c r="AS174" i="1"/>
  <c r="AS173" i="1"/>
  <c r="AS172" i="1"/>
  <c r="AS171" i="1"/>
  <c r="AS170" i="1"/>
  <c r="AS169" i="1"/>
  <c r="AS168" i="1"/>
  <c r="AS167" i="1"/>
  <c r="AS166" i="1"/>
  <c r="AS165" i="1"/>
  <c r="AS164" i="1"/>
  <c r="AS163" i="1"/>
  <c r="AS162" i="1"/>
  <c r="AS161" i="1"/>
  <c r="AS160" i="1"/>
  <c r="AS159" i="1"/>
  <c r="AS158" i="1"/>
  <c r="AS157" i="1"/>
  <c r="AS156" i="1"/>
  <c r="AS155" i="1"/>
  <c r="AS154" i="1"/>
  <c r="AS153" i="1"/>
  <c r="AS152" i="1"/>
  <c r="AS151" i="1"/>
  <c r="AS150" i="1"/>
  <c r="AS149" i="1"/>
  <c r="AS148" i="1"/>
  <c r="AS147" i="1"/>
  <c r="AS146" i="1"/>
  <c r="AS145" i="1"/>
  <c r="AS144" i="1"/>
  <c r="AS143" i="1"/>
  <c r="AS142" i="1"/>
  <c r="AS141" i="1"/>
  <c r="AS140" i="1"/>
  <c r="AS139" i="1"/>
  <c r="AS138" i="1"/>
  <c r="AS137" i="1"/>
  <c r="AS136" i="1"/>
  <c r="AS135" i="1"/>
  <c r="AS134" i="1"/>
  <c r="AS133" i="1"/>
  <c r="AS132" i="1"/>
  <c r="AS131" i="1"/>
  <c r="AS130" i="1"/>
  <c r="AS129" i="1"/>
  <c r="AS128" i="1"/>
  <c r="AS127" i="1"/>
  <c r="AS126" i="1"/>
  <c r="AS125" i="1"/>
  <c r="AS124" i="1"/>
  <c r="AS123" i="1"/>
  <c r="AS122" i="1"/>
  <c r="AS121" i="1"/>
  <c r="AS120" i="1"/>
  <c r="AS119" i="1"/>
  <c r="AS118" i="1"/>
  <c r="AS117" i="1"/>
  <c r="AS116" i="1"/>
  <c r="AS115" i="1"/>
  <c r="AS114" i="1"/>
  <c r="AS113" i="1"/>
  <c r="AS112" i="1"/>
  <c r="AS111" i="1"/>
  <c r="AS110" i="1"/>
  <c r="AS109" i="1"/>
  <c r="AS108" i="1"/>
  <c r="AS107" i="1"/>
  <c r="AS106" i="1"/>
  <c r="AS105" i="1"/>
  <c r="AS104" i="1"/>
  <c r="AS103" i="1"/>
  <c r="AS102" i="1"/>
  <c r="AS101" i="1"/>
  <c r="AS100" i="1"/>
  <c r="AS99" i="1"/>
  <c r="AS98" i="1"/>
  <c r="AS97" i="1"/>
  <c r="AS96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AS67" i="1"/>
  <c r="AS66" i="1"/>
  <c r="AS65" i="1"/>
  <c r="AS64" i="1"/>
  <c r="AS63" i="1"/>
  <c r="AS62" i="1"/>
  <c r="AS61" i="1"/>
  <c r="AS60" i="1"/>
  <c r="AS59" i="1"/>
  <c r="AS58" i="1"/>
  <c r="AS57" i="1"/>
  <c r="AS56" i="1"/>
  <c r="AS55" i="1"/>
  <c r="AS54" i="1"/>
  <c r="AS53" i="1"/>
  <c r="AS52" i="1"/>
  <c r="AS51" i="1"/>
  <c r="AS50" i="1"/>
  <c r="AR9149" i="1"/>
  <c r="AR9148" i="1"/>
  <c r="AR9147" i="1"/>
  <c r="AR9146" i="1"/>
  <c r="AR9145" i="1"/>
  <c r="AR9144" i="1"/>
  <c r="AR9143" i="1"/>
  <c r="AR9142" i="1"/>
  <c r="AR9141" i="1"/>
  <c r="AR9140" i="1"/>
  <c r="AR9139" i="1"/>
  <c r="AR9138" i="1"/>
  <c r="AR9137" i="1"/>
  <c r="AR9136" i="1"/>
  <c r="AR9135" i="1"/>
  <c r="AR9134" i="1"/>
  <c r="AR9133" i="1"/>
  <c r="AR9132" i="1"/>
  <c r="AR9131" i="1"/>
  <c r="AR9130" i="1"/>
  <c r="AR9129" i="1"/>
  <c r="AR9128" i="1"/>
  <c r="AR9127" i="1"/>
  <c r="AR9126" i="1"/>
  <c r="AR9125" i="1"/>
  <c r="AR9124" i="1"/>
  <c r="AR9123" i="1"/>
  <c r="AR9122" i="1"/>
  <c r="AR9121" i="1"/>
  <c r="AR9120" i="1"/>
  <c r="AR9119" i="1"/>
  <c r="AR9118" i="1"/>
  <c r="AR9117" i="1"/>
  <c r="AR9116" i="1"/>
  <c r="AR9115" i="1"/>
  <c r="AR9114" i="1"/>
  <c r="AR9113" i="1"/>
  <c r="AR9112" i="1"/>
  <c r="AR9111" i="1"/>
  <c r="AR9110" i="1"/>
  <c r="AR9109" i="1"/>
  <c r="AR9108" i="1"/>
  <c r="AR9107" i="1"/>
  <c r="AR9106" i="1"/>
  <c r="AR9105" i="1"/>
  <c r="AR9104" i="1"/>
  <c r="AR9103" i="1"/>
  <c r="AR9102" i="1"/>
  <c r="AR9101" i="1"/>
  <c r="AR9100" i="1"/>
  <c r="AR9099" i="1"/>
  <c r="AR9098" i="1"/>
  <c r="AR9097" i="1"/>
  <c r="AR9096" i="1"/>
  <c r="AR9095" i="1"/>
  <c r="AR9094" i="1"/>
  <c r="AR9093" i="1"/>
  <c r="AR9092" i="1"/>
  <c r="AR9091" i="1"/>
  <c r="AR9090" i="1"/>
  <c r="AR9089" i="1"/>
  <c r="AR9088" i="1"/>
  <c r="AR9087" i="1"/>
  <c r="AR9086" i="1"/>
  <c r="AR9085" i="1"/>
  <c r="AR9084" i="1"/>
  <c r="AR9083" i="1"/>
  <c r="AR9082" i="1"/>
  <c r="AR9081" i="1"/>
  <c r="AR9080" i="1"/>
  <c r="AR9079" i="1"/>
  <c r="AR9078" i="1"/>
  <c r="AR9077" i="1"/>
  <c r="AR9076" i="1"/>
  <c r="AR9075" i="1"/>
  <c r="AR9074" i="1"/>
  <c r="AR9073" i="1"/>
  <c r="AR9072" i="1"/>
  <c r="AR9071" i="1"/>
  <c r="AR9070" i="1"/>
  <c r="AR9069" i="1"/>
  <c r="AR9068" i="1"/>
  <c r="AR9067" i="1"/>
  <c r="AR9066" i="1"/>
  <c r="AR9065" i="1"/>
  <c r="AR9064" i="1"/>
  <c r="AR9063" i="1"/>
  <c r="AR9062" i="1"/>
  <c r="AR9061" i="1"/>
  <c r="AR9060" i="1"/>
  <c r="AR9059" i="1"/>
  <c r="AR9058" i="1"/>
  <c r="AR9057" i="1"/>
  <c r="AR9056" i="1"/>
  <c r="AR9055" i="1"/>
  <c r="AR9054" i="1"/>
  <c r="AR9053" i="1"/>
  <c r="AR9052" i="1"/>
  <c r="AR9051" i="1"/>
  <c r="AR9050" i="1"/>
  <c r="AR9049" i="1"/>
  <c r="AR9048" i="1"/>
  <c r="AR9047" i="1"/>
  <c r="AR9046" i="1"/>
  <c r="AR9045" i="1"/>
  <c r="AR9044" i="1"/>
  <c r="AR9043" i="1"/>
  <c r="AR9042" i="1"/>
  <c r="AR9041" i="1"/>
  <c r="AR9040" i="1"/>
  <c r="AR9039" i="1"/>
  <c r="AR9038" i="1"/>
  <c r="AR9037" i="1"/>
  <c r="AR9036" i="1"/>
  <c r="AR9035" i="1"/>
  <c r="AR9034" i="1"/>
  <c r="AR9033" i="1"/>
  <c r="AR9032" i="1"/>
  <c r="AR9031" i="1"/>
  <c r="AR9030" i="1"/>
  <c r="AR9029" i="1"/>
  <c r="AR9028" i="1"/>
  <c r="AR9027" i="1"/>
  <c r="AR9026" i="1"/>
  <c r="AR9025" i="1"/>
  <c r="AR9024" i="1"/>
  <c r="AR9023" i="1"/>
  <c r="AR9022" i="1"/>
  <c r="AR9021" i="1"/>
  <c r="AR9020" i="1"/>
  <c r="AR9019" i="1"/>
  <c r="AR9018" i="1"/>
  <c r="AR9017" i="1"/>
  <c r="AR9016" i="1"/>
  <c r="AR9015" i="1"/>
  <c r="AR9014" i="1"/>
  <c r="AR9013" i="1"/>
  <c r="AR9012" i="1"/>
  <c r="AR9011" i="1"/>
  <c r="AR9010" i="1"/>
  <c r="AR9009" i="1"/>
  <c r="AR9008" i="1"/>
  <c r="AR9007" i="1"/>
  <c r="AR9006" i="1"/>
  <c r="AR9005" i="1"/>
  <c r="AR9004" i="1"/>
  <c r="AR9003" i="1"/>
  <c r="AR9002" i="1"/>
  <c r="AR9001" i="1"/>
  <c r="AR9000" i="1"/>
  <c r="AR8999" i="1"/>
  <c r="AR8998" i="1"/>
  <c r="AR8997" i="1"/>
  <c r="AR8996" i="1"/>
  <c r="AR8995" i="1"/>
  <c r="AR8994" i="1"/>
  <c r="AR8993" i="1"/>
  <c r="AR8992" i="1"/>
  <c r="AR8991" i="1"/>
  <c r="AR8990" i="1"/>
  <c r="AR8989" i="1"/>
  <c r="AR8988" i="1"/>
  <c r="AR8987" i="1"/>
  <c r="AR8986" i="1"/>
  <c r="AR8985" i="1"/>
  <c r="AR8984" i="1"/>
  <c r="AR8983" i="1"/>
  <c r="AR8982" i="1"/>
  <c r="AR8981" i="1"/>
  <c r="AR8980" i="1"/>
  <c r="AR8979" i="1"/>
  <c r="AR8978" i="1"/>
  <c r="AR8977" i="1"/>
  <c r="AR8976" i="1"/>
  <c r="AR8975" i="1"/>
  <c r="AR8974" i="1"/>
  <c r="AR8973" i="1"/>
  <c r="AR8972" i="1"/>
  <c r="AR8971" i="1"/>
  <c r="AR8970" i="1"/>
  <c r="AR8969" i="1"/>
  <c r="AR8968" i="1"/>
  <c r="AR8967" i="1"/>
  <c r="AR8966" i="1"/>
  <c r="AR8965" i="1"/>
  <c r="AR8964" i="1"/>
  <c r="AR8963" i="1"/>
  <c r="AR8962" i="1"/>
  <c r="AR8961" i="1"/>
  <c r="AR8960" i="1"/>
  <c r="AR8959" i="1"/>
  <c r="AR8958" i="1"/>
  <c r="AR8957" i="1"/>
  <c r="AR8956" i="1"/>
  <c r="AR8955" i="1"/>
  <c r="AR8954" i="1"/>
  <c r="AR8953" i="1"/>
  <c r="AR8952" i="1"/>
  <c r="AR8951" i="1"/>
  <c r="AR8950" i="1"/>
  <c r="AR8949" i="1"/>
  <c r="AR8948" i="1"/>
  <c r="AR8947" i="1"/>
  <c r="AR8946" i="1"/>
  <c r="AR8945" i="1"/>
  <c r="AR8944" i="1"/>
  <c r="AR8943" i="1"/>
  <c r="AR8942" i="1"/>
  <c r="AR8941" i="1"/>
  <c r="AR8940" i="1"/>
  <c r="AR8939" i="1"/>
  <c r="AR8938" i="1"/>
  <c r="AR8937" i="1"/>
  <c r="AR8936" i="1"/>
  <c r="AR8935" i="1"/>
  <c r="AR8934" i="1"/>
  <c r="AR8933" i="1"/>
  <c r="AR8932" i="1"/>
  <c r="AR8931" i="1"/>
  <c r="AR8930" i="1"/>
  <c r="AR8929" i="1"/>
  <c r="AR8928" i="1"/>
  <c r="AR8927" i="1"/>
  <c r="AR8926" i="1"/>
  <c r="AR8925" i="1"/>
  <c r="AR8924" i="1"/>
  <c r="AR8923" i="1"/>
  <c r="AR8922" i="1"/>
  <c r="AR8921" i="1"/>
  <c r="AR8920" i="1"/>
  <c r="AR8919" i="1"/>
  <c r="AR8918" i="1"/>
  <c r="AR8917" i="1"/>
  <c r="AR8916" i="1"/>
  <c r="AR8915" i="1"/>
  <c r="AR8914" i="1"/>
  <c r="AR8913" i="1"/>
  <c r="AR8912" i="1"/>
  <c r="AR8911" i="1"/>
  <c r="AR8910" i="1"/>
  <c r="AR8909" i="1"/>
  <c r="AR8908" i="1"/>
  <c r="AR8907" i="1"/>
  <c r="AR8906" i="1"/>
  <c r="AR8905" i="1"/>
  <c r="AR8904" i="1"/>
  <c r="AR8903" i="1"/>
  <c r="AR8902" i="1"/>
  <c r="AR8901" i="1"/>
  <c r="AR8900" i="1"/>
  <c r="AR8899" i="1"/>
  <c r="AR8898" i="1"/>
  <c r="AR8897" i="1"/>
  <c r="AR8896" i="1"/>
  <c r="AR8895" i="1"/>
  <c r="AR8894" i="1"/>
  <c r="AR8893" i="1"/>
  <c r="AR8892" i="1"/>
  <c r="AR8891" i="1"/>
  <c r="AR8890" i="1"/>
  <c r="AR8889" i="1"/>
  <c r="AR8888" i="1"/>
  <c r="AR8887" i="1"/>
  <c r="AR8886" i="1"/>
  <c r="AR8885" i="1"/>
  <c r="AR8884" i="1"/>
  <c r="AR8883" i="1"/>
  <c r="AR8882" i="1"/>
  <c r="AR8881" i="1"/>
  <c r="AR8880" i="1"/>
  <c r="AR8879" i="1"/>
  <c r="AR8878" i="1"/>
  <c r="AR8877" i="1"/>
  <c r="AR8876" i="1"/>
  <c r="AR8875" i="1"/>
  <c r="AR8874" i="1"/>
  <c r="AR8873" i="1"/>
  <c r="AR8872" i="1"/>
  <c r="AR8871" i="1"/>
  <c r="AR8870" i="1"/>
  <c r="AR8869" i="1"/>
  <c r="AR8868" i="1"/>
  <c r="AR8867" i="1"/>
  <c r="AR8866" i="1"/>
  <c r="AR8865" i="1"/>
  <c r="AR8864" i="1"/>
  <c r="AR8863" i="1"/>
  <c r="AR8862" i="1"/>
  <c r="AR8861" i="1"/>
  <c r="AR8860" i="1"/>
  <c r="AR8859" i="1"/>
  <c r="AR8858" i="1"/>
  <c r="AR8857" i="1"/>
  <c r="AR8856" i="1"/>
  <c r="AR8855" i="1"/>
  <c r="AR8854" i="1"/>
  <c r="AR8853" i="1"/>
  <c r="AR8852" i="1"/>
  <c r="AR8851" i="1"/>
  <c r="AR8850" i="1"/>
  <c r="AR8849" i="1"/>
  <c r="AR8848" i="1"/>
  <c r="AR8847" i="1"/>
  <c r="AR8846" i="1"/>
  <c r="AR8845" i="1"/>
  <c r="AR8844" i="1"/>
  <c r="AR8843" i="1"/>
  <c r="AR8842" i="1"/>
  <c r="AR8841" i="1"/>
  <c r="AR8840" i="1"/>
  <c r="AR8839" i="1"/>
  <c r="AR8838" i="1"/>
  <c r="AR8837" i="1"/>
  <c r="AR8836" i="1"/>
  <c r="AR8835" i="1"/>
  <c r="AR8834" i="1"/>
  <c r="AR8833" i="1"/>
  <c r="AR8832" i="1"/>
  <c r="AR8831" i="1"/>
  <c r="AR8830" i="1"/>
  <c r="AR8829" i="1"/>
  <c r="AR8828" i="1"/>
  <c r="AR8827" i="1"/>
  <c r="AR8826" i="1"/>
  <c r="AR8825" i="1"/>
  <c r="AR8824" i="1"/>
  <c r="AR8823" i="1"/>
  <c r="AR8822" i="1"/>
  <c r="AR8821" i="1"/>
  <c r="AR8820" i="1"/>
  <c r="AR8819" i="1"/>
  <c r="AR8818" i="1"/>
  <c r="AR8817" i="1"/>
  <c r="AR8816" i="1"/>
  <c r="AR8815" i="1"/>
  <c r="AR8814" i="1"/>
  <c r="AR8813" i="1"/>
  <c r="AR8812" i="1"/>
  <c r="AR8811" i="1"/>
  <c r="AR8810" i="1"/>
  <c r="AR8809" i="1"/>
  <c r="AR8808" i="1"/>
  <c r="AR8807" i="1"/>
  <c r="AR8806" i="1"/>
  <c r="AR8805" i="1"/>
  <c r="AR8804" i="1"/>
  <c r="AR8803" i="1"/>
  <c r="AR8802" i="1"/>
  <c r="AR8801" i="1"/>
  <c r="AR8800" i="1"/>
  <c r="AR8799" i="1"/>
  <c r="AR8798" i="1"/>
  <c r="AR8797" i="1"/>
  <c r="AR8796" i="1"/>
  <c r="AR8795" i="1"/>
  <c r="AR8794" i="1"/>
  <c r="AR8793" i="1"/>
  <c r="AR8792" i="1"/>
  <c r="AR8791" i="1"/>
  <c r="AR8790" i="1"/>
  <c r="AR8789" i="1"/>
  <c r="AR8788" i="1"/>
  <c r="AR8787" i="1"/>
  <c r="AR8786" i="1"/>
  <c r="AR8785" i="1"/>
  <c r="AR8784" i="1"/>
  <c r="AR8783" i="1"/>
  <c r="AR8782" i="1"/>
  <c r="AR8781" i="1"/>
  <c r="AR8780" i="1"/>
  <c r="AR8779" i="1"/>
  <c r="AR8778" i="1"/>
  <c r="AR8777" i="1"/>
  <c r="AR8776" i="1"/>
  <c r="AR8775" i="1"/>
  <c r="AR8774" i="1"/>
  <c r="AR8773" i="1"/>
  <c r="AR8772" i="1"/>
  <c r="AR8771" i="1"/>
  <c r="AR8770" i="1"/>
  <c r="AR8769" i="1"/>
  <c r="AR8768" i="1"/>
  <c r="AR8767" i="1"/>
  <c r="AR8766" i="1"/>
  <c r="AR8765" i="1"/>
  <c r="AR8764" i="1"/>
  <c r="AR8763" i="1"/>
  <c r="AR8762" i="1"/>
  <c r="AR8761" i="1"/>
  <c r="AR8760" i="1"/>
  <c r="AR8759" i="1"/>
  <c r="AR8758" i="1"/>
  <c r="AR8757" i="1"/>
  <c r="AR8756" i="1"/>
  <c r="AR8755" i="1"/>
  <c r="AR8754" i="1"/>
  <c r="AR8753" i="1"/>
  <c r="AR8752" i="1"/>
  <c r="AR8751" i="1"/>
  <c r="AR8750" i="1"/>
  <c r="AR8749" i="1"/>
  <c r="AR8748" i="1"/>
  <c r="AR8747" i="1"/>
  <c r="AR8746" i="1"/>
  <c r="AR8745" i="1"/>
  <c r="AR8744" i="1"/>
  <c r="AR8743" i="1"/>
  <c r="AR8742" i="1"/>
  <c r="AR8741" i="1"/>
  <c r="AR8740" i="1"/>
  <c r="AR8739" i="1"/>
  <c r="AR8738" i="1"/>
  <c r="AR8737" i="1"/>
  <c r="AR8736" i="1"/>
  <c r="AR8735" i="1"/>
  <c r="AR8734" i="1"/>
  <c r="AR8733" i="1"/>
  <c r="AR8732" i="1"/>
  <c r="AR8731" i="1"/>
  <c r="AR8730" i="1"/>
  <c r="AR8729" i="1"/>
  <c r="AR8728" i="1"/>
  <c r="AR8727" i="1"/>
  <c r="AR8726" i="1"/>
  <c r="AR8725" i="1"/>
  <c r="AR8724" i="1"/>
  <c r="AR8723" i="1"/>
  <c r="AR8722" i="1"/>
  <c r="AR8721" i="1"/>
  <c r="AR8720" i="1"/>
  <c r="AR8719" i="1"/>
  <c r="AR8718" i="1"/>
  <c r="AR8717" i="1"/>
  <c r="AR8716" i="1"/>
  <c r="AR8715" i="1"/>
  <c r="AR8714" i="1"/>
  <c r="AR8713" i="1"/>
  <c r="AR8712" i="1"/>
  <c r="AR8711" i="1"/>
  <c r="AR8710" i="1"/>
  <c r="AR8709" i="1"/>
  <c r="AR8708" i="1"/>
  <c r="AR8707" i="1"/>
  <c r="AR8706" i="1"/>
  <c r="AR8705" i="1"/>
  <c r="AR8704" i="1"/>
  <c r="AR8703" i="1"/>
  <c r="AR8702" i="1"/>
  <c r="AR8701" i="1"/>
  <c r="AR8700" i="1"/>
  <c r="AR8699" i="1"/>
  <c r="AR8698" i="1"/>
  <c r="AR8697" i="1"/>
  <c r="AR8696" i="1"/>
  <c r="AR8695" i="1"/>
  <c r="AR8694" i="1"/>
  <c r="AR8693" i="1"/>
  <c r="AR8692" i="1"/>
  <c r="AR8691" i="1"/>
  <c r="AR8690" i="1"/>
  <c r="AR8689" i="1"/>
  <c r="AR8688" i="1"/>
  <c r="AR8687" i="1"/>
  <c r="AR8686" i="1"/>
  <c r="AR8685" i="1"/>
  <c r="AR8684" i="1"/>
  <c r="AR8683" i="1"/>
  <c r="AR8682" i="1"/>
  <c r="AR8681" i="1"/>
  <c r="AR8680" i="1"/>
  <c r="AR8679" i="1"/>
  <c r="AR8678" i="1"/>
  <c r="AR8677" i="1"/>
  <c r="AR8676" i="1"/>
  <c r="AR8675" i="1"/>
  <c r="AR8674" i="1"/>
  <c r="AR8673" i="1"/>
  <c r="AR8672" i="1"/>
  <c r="AR8671" i="1"/>
  <c r="AR8670" i="1"/>
  <c r="AR8669" i="1"/>
  <c r="AR8668" i="1"/>
  <c r="AR8667" i="1"/>
  <c r="AR8666" i="1"/>
  <c r="AR8665" i="1"/>
  <c r="AR8664" i="1"/>
  <c r="AR8663" i="1"/>
  <c r="AR8662" i="1"/>
  <c r="AR8661" i="1"/>
  <c r="AR8660" i="1"/>
  <c r="AR8659" i="1"/>
  <c r="AR8658" i="1"/>
  <c r="AR8657" i="1"/>
  <c r="AR8656" i="1"/>
  <c r="AR8655" i="1"/>
  <c r="AR8654" i="1"/>
  <c r="AR8653" i="1"/>
  <c r="AR8652" i="1"/>
  <c r="AR8651" i="1"/>
  <c r="AR8650" i="1"/>
  <c r="AR8649" i="1"/>
  <c r="AR8648" i="1"/>
  <c r="AR8647" i="1"/>
  <c r="AR8646" i="1"/>
  <c r="AR8645" i="1"/>
  <c r="AR8644" i="1"/>
  <c r="AR8643" i="1"/>
  <c r="AR8642" i="1"/>
  <c r="AR8641" i="1"/>
  <c r="AR8640" i="1"/>
  <c r="AR8639" i="1"/>
  <c r="AR8638" i="1"/>
  <c r="AR8637" i="1"/>
  <c r="AR8636" i="1"/>
  <c r="AR8635" i="1"/>
  <c r="AR8634" i="1"/>
  <c r="AR8633" i="1"/>
  <c r="AR8632" i="1"/>
  <c r="AR8631" i="1"/>
  <c r="AR8630" i="1"/>
  <c r="AR8629" i="1"/>
  <c r="AR8628" i="1"/>
  <c r="AR8627" i="1"/>
  <c r="AR8626" i="1"/>
  <c r="AR8625" i="1"/>
  <c r="AR8624" i="1"/>
  <c r="AR8623" i="1"/>
  <c r="AR8622" i="1"/>
  <c r="AR8621" i="1"/>
  <c r="AR8620" i="1"/>
  <c r="AR8619" i="1"/>
  <c r="AR8618" i="1"/>
  <c r="AR8617" i="1"/>
  <c r="AR8616" i="1"/>
  <c r="AR8615" i="1"/>
  <c r="AR8614" i="1"/>
  <c r="AR8613" i="1"/>
  <c r="AR8612" i="1"/>
  <c r="AR8611" i="1"/>
  <c r="AR8610" i="1"/>
  <c r="AR8609" i="1"/>
  <c r="AR8608" i="1"/>
  <c r="AR8607" i="1"/>
  <c r="AR8606" i="1"/>
  <c r="AR8605" i="1"/>
  <c r="AR8604" i="1"/>
  <c r="AR8603" i="1"/>
  <c r="AR8602" i="1"/>
  <c r="AR8601" i="1"/>
  <c r="AR8600" i="1"/>
  <c r="AR8599" i="1"/>
  <c r="AR8598" i="1"/>
  <c r="AR8597" i="1"/>
  <c r="AR8596" i="1"/>
  <c r="AR8595" i="1"/>
  <c r="AR8594" i="1"/>
  <c r="AR8593" i="1"/>
  <c r="AR8592" i="1"/>
  <c r="AR8591" i="1"/>
  <c r="AR8590" i="1"/>
  <c r="AR8589" i="1"/>
  <c r="AR8588" i="1"/>
  <c r="AR8587" i="1"/>
  <c r="AR8586" i="1"/>
  <c r="AR8585" i="1"/>
  <c r="AR8584" i="1"/>
  <c r="AR8583" i="1"/>
  <c r="AR8582" i="1"/>
  <c r="AR8581" i="1"/>
  <c r="AR8580" i="1"/>
  <c r="AR8579" i="1"/>
  <c r="AR8578" i="1"/>
  <c r="AR8577" i="1"/>
  <c r="AR8576" i="1"/>
  <c r="AR8575" i="1"/>
  <c r="AR8574" i="1"/>
  <c r="AR8573" i="1"/>
  <c r="AR8572" i="1"/>
  <c r="AR8571" i="1"/>
  <c r="AR8570" i="1"/>
  <c r="AR8569" i="1"/>
  <c r="AR8568" i="1"/>
  <c r="AR8567" i="1"/>
  <c r="AR8566" i="1"/>
  <c r="AR8565" i="1"/>
  <c r="AR8564" i="1"/>
  <c r="AR8563" i="1"/>
  <c r="AR8562" i="1"/>
  <c r="AR8561" i="1"/>
  <c r="AR8560" i="1"/>
  <c r="AR8559" i="1"/>
  <c r="AR8558" i="1"/>
  <c r="AR8557" i="1"/>
  <c r="AR8556" i="1"/>
  <c r="AR8555" i="1"/>
  <c r="AR8554" i="1"/>
  <c r="AR8553" i="1"/>
  <c r="AR8552" i="1"/>
  <c r="AR8551" i="1"/>
  <c r="AR8550" i="1"/>
  <c r="AR8549" i="1"/>
  <c r="AR8548" i="1"/>
  <c r="AR8547" i="1"/>
  <c r="AR8546" i="1"/>
  <c r="AR8545" i="1"/>
  <c r="AR8544" i="1"/>
  <c r="AR8543" i="1"/>
  <c r="AR8542" i="1"/>
  <c r="AR8541" i="1"/>
  <c r="AR8540" i="1"/>
  <c r="AR8539" i="1"/>
  <c r="AR8538" i="1"/>
  <c r="AR8537" i="1"/>
  <c r="AR8536" i="1"/>
  <c r="AR8535" i="1"/>
  <c r="AR8534" i="1"/>
  <c r="AR8533" i="1"/>
  <c r="AR8532" i="1"/>
  <c r="AR8531" i="1"/>
  <c r="AR8530" i="1"/>
  <c r="AR8529" i="1"/>
  <c r="AR8528" i="1"/>
  <c r="AR8527" i="1"/>
  <c r="AR8526" i="1"/>
  <c r="AR8525" i="1"/>
  <c r="AR8524" i="1"/>
  <c r="AR8523" i="1"/>
  <c r="AR8522" i="1"/>
  <c r="AR8521" i="1"/>
  <c r="AR8520" i="1"/>
  <c r="AR8519" i="1"/>
  <c r="AR8518" i="1"/>
  <c r="AR8517" i="1"/>
  <c r="AR8516" i="1"/>
  <c r="AR8515" i="1"/>
  <c r="AR8514" i="1"/>
  <c r="AR8513" i="1"/>
  <c r="AR8512" i="1"/>
  <c r="AR8511" i="1"/>
  <c r="AR8510" i="1"/>
  <c r="AR8509" i="1"/>
  <c r="AR8508" i="1"/>
  <c r="AR8507" i="1"/>
  <c r="AR8506" i="1"/>
  <c r="AR8505" i="1"/>
  <c r="AR8504" i="1"/>
  <c r="AR8503" i="1"/>
  <c r="AR8502" i="1"/>
  <c r="AR8501" i="1"/>
  <c r="AR8500" i="1"/>
  <c r="AR8499" i="1"/>
  <c r="AR8498" i="1"/>
  <c r="AR8497" i="1"/>
  <c r="AR8496" i="1"/>
  <c r="AR8495" i="1"/>
  <c r="AR8494" i="1"/>
  <c r="AR8493" i="1"/>
  <c r="AR8492" i="1"/>
  <c r="AR8491" i="1"/>
  <c r="AR8490" i="1"/>
  <c r="AR8489" i="1"/>
  <c r="AR8488" i="1"/>
  <c r="AR8487" i="1"/>
  <c r="AR8486" i="1"/>
  <c r="AR8485" i="1"/>
  <c r="AR8484" i="1"/>
  <c r="AR8483" i="1"/>
  <c r="AR8482" i="1"/>
  <c r="AR8481" i="1"/>
  <c r="AR8480" i="1"/>
  <c r="AR8479" i="1"/>
  <c r="AR8478" i="1"/>
  <c r="AR8477" i="1"/>
  <c r="AR8476" i="1"/>
  <c r="AR8475" i="1"/>
  <c r="AR8474" i="1"/>
  <c r="AR8473" i="1"/>
  <c r="AR8472" i="1"/>
  <c r="AR8471" i="1"/>
  <c r="AR8470" i="1"/>
  <c r="AR8469" i="1"/>
  <c r="AR8468" i="1"/>
  <c r="AR8467" i="1"/>
  <c r="AR8466" i="1"/>
  <c r="AR8465" i="1"/>
  <c r="AR8464" i="1"/>
  <c r="AR8463" i="1"/>
  <c r="AR8462" i="1"/>
  <c r="AR8461" i="1"/>
  <c r="AR8460" i="1"/>
  <c r="AR8459" i="1"/>
  <c r="AR8458" i="1"/>
  <c r="AR8457" i="1"/>
  <c r="AR8456" i="1"/>
  <c r="AR8455" i="1"/>
  <c r="AR8454" i="1"/>
  <c r="AR8453" i="1"/>
  <c r="AR8452" i="1"/>
  <c r="AR8451" i="1"/>
  <c r="AR8450" i="1"/>
  <c r="AR8449" i="1"/>
  <c r="AR8448" i="1"/>
  <c r="AR8447" i="1"/>
  <c r="AR8446" i="1"/>
  <c r="AR8445" i="1"/>
  <c r="AR8444" i="1"/>
  <c r="AR8443" i="1"/>
  <c r="AR8442" i="1"/>
  <c r="AR8441" i="1"/>
  <c r="AR8440" i="1"/>
  <c r="AR8439" i="1"/>
  <c r="AR8438" i="1"/>
  <c r="AR8437" i="1"/>
  <c r="AR8436" i="1"/>
  <c r="AR8435" i="1"/>
  <c r="AR8434" i="1"/>
  <c r="AR8433" i="1"/>
  <c r="AR8432" i="1"/>
  <c r="AR8431" i="1"/>
  <c r="AR8430" i="1"/>
  <c r="AR8429" i="1"/>
  <c r="AR8428" i="1"/>
  <c r="AR8427" i="1"/>
  <c r="AR8426" i="1"/>
  <c r="AR8425" i="1"/>
  <c r="AR8424" i="1"/>
  <c r="AR8423" i="1"/>
  <c r="AR8422" i="1"/>
  <c r="AR8421" i="1"/>
  <c r="AR8420" i="1"/>
  <c r="AR8419" i="1"/>
  <c r="AR8418" i="1"/>
  <c r="AR8417" i="1"/>
  <c r="AR8416" i="1"/>
  <c r="AR8415" i="1"/>
  <c r="AR8414" i="1"/>
  <c r="AR8413" i="1"/>
  <c r="AR8412" i="1"/>
  <c r="AR8411" i="1"/>
  <c r="AR8410" i="1"/>
  <c r="AR8409" i="1"/>
  <c r="AR8408" i="1"/>
  <c r="AR8407" i="1"/>
  <c r="AR8406" i="1"/>
  <c r="AR8405" i="1"/>
  <c r="AR8404" i="1"/>
  <c r="AR8403" i="1"/>
  <c r="AR8402" i="1"/>
  <c r="AR8401" i="1"/>
  <c r="AR8400" i="1"/>
  <c r="AR8399" i="1"/>
  <c r="AR8398" i="1"/>
  <c r="AR8397" i="1"/>
  <c r="AR8396" i="1"/>
  <c r="AR8395" i="1"/>
  <c r="AR8394" i="1"/>
  <c r="AR8393" i="1"/>
  <c r="AR8392" i="1"/>
  <c r="AR8391" i="1"/>
  <c r="AR8390" i="1"/>
  <c r="AR8389" i="1"/>
  <c r="AR8388" i="1"/>
  <c r="AR8387" i="1"/>
  <c r="AR8386" i="1"/>
  <c r="AR8385" i="1"/>
  <c r="AR8384" i="1"/>
  <c r="AR8383" i="1"/>
  <c r="AR8382" i="1"/>
  <c r="AR8381" i="1"/>
  <c r="AR8380" i="1"/>
  <c r="AR8379" i="1"/>
  <c r="AR8378" i="1"/>
  <c r="AR8377" i="1"/>
  <c r="AR8376" i="1"/>
  <c r="AR8375" i="1"/>
  <c r="AR8374" i="1"/>
  <c r="AR8373" i="1"/>
  <c r="AR8372" i="1"/>
  <c r="AR8371" i="1"/>
  <c r="AR8370" i="1"/>
  <c r="AR8369" i="1"/>
  <c r="AR8368" i="1"/>
  <c r="AR8367" i="1"/>
  <c r="AR8366" i="1"/>
  <c r="AR8365" i="1"/>
  <c r="AR8364" i="1"/>
  <c r="AR8363" i="1"/>
  <c r="AR8362" i="1"/>
  <c r="AR8361" i="1"/>
  <c r="AR8360" i="1"/>
  <c r="AR8359" i="1"/>
  <c r="AR8358" i="1"/>
  <c r="AR8357" i="1"/>
  <c r="AR8356" i="1"/>
  <c r="AR8355" i="1"/>
  <c r="AR8354" i="1"/>
  <c r="AR8353" i="1"/>
  <c r="AR8352" i="1"/>
  <c r="AR8351" i="1"/>
  <c r="AR8350" i="1"/>
  <c r="AR8349" i="1"/>
  <c r="AR8348" i="1"/>
  <c r="AR8347" i="1"/>
  <c r="AR8346" i="1"/>
  <c r="AR8345" i="1"/>
  <c r="AR8344" i="1"/>
  <c r="AR8343" i="1"/>
  <c r="AR8342" i="1"/>
  <c r="AR8341" i="1"/>
  <c r="AR8340" i="1"/>
  <c r="AR8339" i="1"/>
  <c r="AR8338" i="1"/>
  <c r="AR8337" i="1"/>
  <c r="AR8336" i="1"/>
  <c r="AR8335" i="1"/>
  <c r="AR8334" i="1"/>
  <c r="AR8333" i="1"/>
  <c r="AR8332" i="1"/>
  <c r="AR8331" i="1"/>
  <c r="AR8330" i="1"/>
  <c r="AR8329" i="1"/>
  <c r="AR8328" i="1"/>
  <c r="AR8327" i="1"/>
  <c r="AR8326" i="1"/>
  <c r="AR8325" i="1"/>
  <c r="AR8324" i="1"/>
  <c r="AR8323" i="1"/>
  <c r="AR8322" i="1"/>
  <c r="AR8321" i="1"/>
  <c r="AR8320" i="1"/>
  <c r="AR8319" i="1"/>
  <c r="AR8318" i="1"/>
  <c r="AR8317" i="1"/>
  <c r="AR8316" i="1"/>
  <c r="AR8315" i="1"/>
  <c r="AR8314" i="1"/>
  <c r="AR8313" i="1"/>
  <c r="AR8312" i="1"/>
  <c r="AR8311" i="1"/>
  <c r="AR8310" i="1"/>
  <c r="AR8309" i="1"/>
  <c r="AR8308" i="1"/>
  <c r="AR8307" i="1"/>
  <c r="AR8306" i="1"/>
  <c r="AR8305" i="1"/>
  <c r="AR8304" i="1"/>
  <c r="AR8303" i="1"/>
  <c r="AR8302" i="1"/>
  <c r="AR8301" i="1"/>
  <c r="AR8300" i="1"/>
  <c r="AR8299" i="1"/>
  <c r="AR8298" i="1"/>
  <c r="AR8297" i="1"/>
  <c r="AR8296" i="1"/>
  <c r="AR8295" i="1"/>
  <c r="AR8294" i="1"/>
  <c r="AR8293" i="1"/>
  <c r="AR8292" i="1"/>
  <c r="AR8291" i="1"/>
  <c r="AR8290" i="1"/>
  <c r="AR8289" i="1"/>
  <c r="AR8288" i="1"/>
  <c r="AR8287" i="1"/>
  <c r="AR8286" i="1"/>
  <c r="AR8285" i="1"/>
  <c r="AR8284" i="1"/>
  <c r="AR8283" i="1"/>
  <c r="AR8282" i="1"/>
  <c r="AR8281" i="1"/>
  <c r="AR8280" i="1"/>
  <c r="AR8279" i="1"/>
  <c r="AR8278" i="1"/>
  <c r="AR8277" i="1"/>
  <c r="AR8276" i="1"/>
  <c r="AR8275" i="1"/>
  <c r="AR8274" i="1"/>
  <c r="AR8273" i="1"/>
  <c r="AR8272" i="1"/>
  <c r="AR8271" i="1"/>
  <c r="AR8270" i="1"/>
  <c r="AR8269" i="1"/>
  <c r="AR8268" i="1"/>
  <c r="AR8267" i="1"/>
  <c r="AR8266" i="1"/>
  <c r="AR8265" i="1"/>
  <c r="AR8264" i="1"/>
  <c r="AR8263" i="1"/>
  <c r="AR8262" i="1"/>
  <c r="AR8261" i="1"/>
  <c r="AR8260" i="1"/>
  <c r="AR8259" i="1"/>
  <c r="AR8258" i="1"/>
  <c r="AR8257" i="1"/>
  <c r="AR8256" i="1"/>
  <c r="AR8255" i="1"/>
  <c r="AR8254" i="1"/>
  <c r="AR8253" i="1"/>
  <c r="AR8252" i="1"/>
  <c r="AR8251" i="1"/>
  <c r="AR8250" i="1"/>
  <c r="AR8249" i="1"/>
  <c r="AR8248" i="1"/>
  <c r="AR8247" i="1"/>
  <c r="AR8246" i="1"/>
  <c r="AR8245" i="1"/>
  <c r="AR8244" i="1"/>
  <c r="AR8243" i="1"/>
  <c r="AR8242" i="1"/>
  <c r="AR8241" i="1"/>
  <c r="AR8240" i="1"/>
  <c r="AR8239" i="1"/>
  <c r="AR8238" i="1"/>
  <c r="AR8237" i="1"/>
  <c r="AR8236" i="1"/>
  <c r="AR8235" i="1"/>
  <c r="AR8234" i="1"/>
  <c r="AR8233" i="1"/>
  <c r="AR8232" i="1"/>
  <c r="AR8231" i="1"/>
  <c r="AR8230" i="1"/>
  <c r="AR8229" i="1"/>
  <c r="AR8228" i="1"/>
  <c r="AR8227" i="1"/>
  <c r="AR8226" i="1"/>
  <c r="AR8225" i="1"/>
  <c r="AR8224" i="1"/>
  <c r="AR8223" i="1"/>
  <c r="AR8222" i="1"/>
  <c r="AR8221" i="1"/>
  <c r="AR8220" i="1"/>
  <c r="AR8219" i="1"/>
  <c r="AR8218" i="1"/>
  <c r="AR8217" i="1"/>
  <c r="AR8216" i="1"/>
  <c r="AR8215" i="1"/>
  <c r="AR8214" i="1"/>
  <c r="AR8213" i="1"/>
  <c r="AR8212" i="1"/>
  <c r="AR8211" i="1"/>
  <c r="AR8210" i="1"/>
  <c r="AR8209" i="1"/>
  <c r="AR8208" i="1"/>
  <c r="AR8207" i="1"/>
  <c r="AR8206" i="1"/>
  <c r="AR8205" i="1"/>
  <c r="AR8204" i="1"/>
  <c r="AR8203" i="1"/>
  <c r="AR8202" i="1"/>
  <c r="AR8201" i="1"/>
  <c r="AR8200" i="1"/>
  <c r="AR8199" i="1"/>
  <c r="AR8198" i="1"/>
  <c r="AR8197" i="1"/>
  <c r="AR8196" i="1"/>
  <c r="AR8195" i="1"/>
  <c r="AR8194" i="1"/>
  <c r="AR8193" i="1"/>
  <c r="AR8192" i="1"/>
  <c r="AR8191" i="1"/>
  <c r="AR8190" i="1"/>
  <c r="AR8189" i="1"/>
  <c r="AR8188" i="1"/>
  <c r="AR8187" i="1"/>
  <c r="AR8186" i="1"/>
  <c r="AR8185" i="1"/>
  <c r="AR8184" i="1"/>
  <c r="AR8183" i="1"/>
  <c r="AR8182" i="1"/>
  <c r="AR8181" i="1"/>
  <c r="AR8180" i="1"/>
  <c r="AR8179" i="1"/>
  <c r="AR8178" i="1"/>
  <c r="AR8177" i="1"/>
  <c r="AR8176" i="1"/>
  <c r="AR8175" i="1"/>
  <c r="AR8174" i="1"/>
  <c r="AR8173" i="1"/>
  <c r="AR8172" i="1"/>
  <c r="AR8171" i="1"/>
  <c r="AR8170" i="1"/>
  <c r="AR8169" i="1"/>
  <c r="AR8168" i="1"/>
  <c r="AR8167" i="1"/>
  <c r="AR8166" i="1"/>
  <c r="AR8165" i="1"/>
  <c r="AR8164" i="1"/>
  <c r="AR8163" i="1"/>
  <c r="AR8162" i="1"/>
  <c r="AR8161" i="1"/>
  <c r="AR8160" i="1"/>
  <c r="AR8159" i="1"/>
  <c r="AR8158" i="1"/>
  <c r="AR8157" i="1"/>
  <c r="AR8156" i="1"/>
  <c r="AR8155" i="1"/>
  <c r="AR8154" i="1"/>
  <c r="AR8153" i="1"/>
  <c r="AR8152" i="1"/>
  <c r="AR8151" i="1"/>
  <c r="AR8150" i="1"/>
  <c r="AR8149" i="1"/>
  <c r="AR8148" i="1"/>
  <c r="AR8147" i="1"/>
  <c r="AR8146" i="1"/>
  <c r="AR8145" i="1"/>
  <c r="AR8144" i="1"/>
  <c r="AR8143" i="1"/>
  <c r="AR8142" i="1"/>
  <c r="AR8141" i="1"/>
  <c r="AR8140" i="1"/>
  <c r="AR8139" i="1"/>
  <c r="AR8138" i="1"/>
  <c r="AR8137" i="1"/>
  <c r="AR8136" i="1"/>
  <c r="AR8135" i="1"/>
  <c r="AR8134" i="1"/>
  <c r="AR8133" i="1"/>
  <c r="AR8132" i="1"/>
  <c r="AR8131" i="1"/>
  <c r="AR8130" i="1"/>
  <c r="AR8129" i="1"/>
  <c r="AR8128" i="1"/>
  <c r="AR8127" i="1"/>
  <c r="AR8126" i="1"/>
  <c r="AR8125" i="1"/>
  <c r="AR8124" i="1"/>
  <c r="AR8123" i="1"/>
  <c r="AR8122" i="1"/>
  <c r="AR8121" i="1"/>
  <c r="AR8120" i="1"/>
  <c r="AR8119" i="1"/>
  <c r="AR8118" i="1"/>
  <c r="AR8117" i="1"/>
  <c r="AR8116" i="1"/>
  <c r="AR8115" i="1"/>
  <c r="AR8114" i="1"/>
  <c r="AR8113" i="1"/>
  <c r="AR8112" i="1"/>
  <c r="AR8111" i="1"/>
  <c r="AR8110" i="1"/>
  <c r="AR8109" i="1"/>
  <c r="AR8108" i="1"/>
  <c r="AR8107" i="1"/>
  <c r="AR8106" i="1"/>
  <c r="AR8105" i="1"/>
  <c r="AR8104" i="1"/>
  <c r="AR8103" i="1"/>
  <c r="AR8102" i="1"/>
  <c r="AR8101" i="1"/>
  <c r="AR8100" i="1"/>
  <c r="AR8099" i="1"/>
  <c r="AR8098" i="1"/>
  <c r="AR8097" i="1"/>
  <c r="AR8096" i="1"/>
  <c r="AR8095" i="1"/>
  <c r="AR8094" i="1"/>
  <c r="AR8093" i="1"/>
  <c r="AR8092" i="1"/>
  <c r="AR8091" i="1"/>
  <c r="AR8090" i="1"/>
  <c r="AR8089" i="1"/>
  <c r="AR8088" i="1"/>
  <c r="AR8087" i="1"/>
  <c r="AR8086" i="1"/>
  <c r="AR8085" i="1"/>
  <c r="AR8084" i="1"/>
  <c r="AR8083" i="1"/>
  <c r="AR8082" i="1"/>
  <c r="AR8081" i="1"/>
  <c r="AR8080" i="1"/>
  <c r="AR8079" i="1"/>
  <c r="AR8078" i="1"/>
  <c r="AR8077" i="1"/>
  <c r="AR8076" i="1"/>
  <c r="AR8075" i="1"/>
  <c r="AR8074" i="1"/>
  <c r="AR8073" i="1"/>
  <c r="AR8072" i="1"/>
  <c r="AR8071" i="1"/>
  <c r="AR8070" i="1"/>
  <c r="AR8069" i="1"/>
  <c r="AR8068" i="1"/>
  <c r="AR8067" i="1"/>
  <c r="AR8066" i="1"/>
  <c r="AR8065" i="1"/>
  <c r="AR8064" i="1"/>
  <c r="AR8063" i="1"/>
  <c r="AR8062" i="1"/>
  <c r="AR8061" i="1"/>
  <c r="AR8060" i="1"/>
  <c r="AR8059" i="1"/>
  <c r="AR8058" i="1"/>
  <c r="AR8057" i="1"/>
  <c r="AR8056" i="1"/>
  <c r="AR8055" i="1"/>
  <c r="AR8054" i="1"/>
  <c r="AR8053" i="1"/>
  <c r="AR8052" i="1"/>
  <c r="AR8051" i="1"/>
  <c r="AR8050" i="1"/>
  <c r="AR8049" i="1"/>
  <c r="AR8048" i="1"/>
  <c r="AR8047" i="1"/>
  <c r="AR8046" i="1"/>
  <c r="AR8045" i="1"/>
  <c r="AR8044" i="1"/>
  <c r="AR8043" i="1"/>
  <c r="AR8042" i="1"/>
  <c r="AR8041" i="1"/>
  <c r="AR8040" i="1"/>
  <c r="AR8039" i="1"/>
  <c r="AR8038" i="1"/>
  <c r="AR8037" i="1"/>
  <c r="AR8036" i="1"/>
  <c r="AR8035" i="1"/>
  <c r="AR8034" i="1"/>
  <c r="AR8033" i="1"/>
  <c r="AR8032" i="1"/>
  <c r="AR8031" i="1"/>
  <c r="AR8030" i="1"/>
  <c r="AR8029" i="1"/>
  <c r="AR8028" i="1"/>
  <c r="AR8027" i="1"/>
  <c r="AR8026" i="1"/>
  <c r="AR8025" i="1"/>
  <c r="AR8024" i="1"/>
  <c r="AR8023" i="1"/>
  <c r="AR8022" i="1"/>
  <c r="AR8021" i="1"/>
  <c r="AR8020" i="1"/>
  <c r="AR8019" i="1"/>
  <c r="AR8018" i="1"/>
  <c r="AR8017" i="1"/>
  <c r="AR8016" i="1"/>
  <c r="AR8015" i="1"/>
  <c r="AR8014" i="1"/>
  <c r="AR8013" i="1"/>
  <c r="AR8012" i="1"/>
  <c r="AR8011" i="1"/>
  <c r="AR8010" i="1"/>
  <c r="AR8009" i="1"/>
  <c r="AR8008" i="1"/>
  <c r="AR8007" i="1"/>
  <c r="AR8006" i="1"/>
  <c r="AR8005" i="1"/>
  <c r="AR8004" i="1"/>
  <c r="AR8003" i="1"/>
  <c r="AR8002" i="1"/>
  <c r="AR8001" i="1"/>
  <c r="AR8000" i="1"/>
  <c r="AR7999" i="1"/>
  <c r="AR7998" i="1"/>
  <c r="AR7997" i="1"/>
  <c r="AR7996" i="1"/>
  <c r="AR7995" i="1"/>
  <c r="AR7994" i="1"/>
  <c r="AR7993" i="1"/>
  <c r="AR7992" i="1"/>
  <c r="AR7991" i="1"/>
  <c r="AR7990" i="1"/>
  <c r="AR7989" i="1"/>
  <c r="AR7988" i="1"/>
  <c r="AR7987" i="1"/>
  <c r="AR7986" i="1"/>
  <c r="AR7985" i="1"/>
  <c r="AR7984" i="1"/>
  <c r="AR7983" i="1"/>
  <c r="AR7982" i="1"/>
  <c r="AR7981" i="1"/>
  <c r="AR7980" i="1"/>
  <c r="AR7979" i="1"/>
  <c r="AR7978" i="1"/>
  <c r="AR7977" i="1"/>
  <c r="AR7976" i="1"/>
  <c r="AR7975" i="1"/>
  <c r="AR7974" i="1"/>
  <c r="AR7973" i="1"/>
  <c r="AR7972" i="1"/>
  <c r="AR7971" i="1"/>
  <c r="AR7970" i="1"/>
  <c r="AR7969" i="1"/>
  <c r="AR7968" i="1"/>
  <c r="AR7967" i="1"/>
  <c r="AR7966" i="1"/>
  <c r="AR7965" i="1"/>
  <c r="AR7964" i="1"/>
  <c r="AR7963" i="1"/>
  <c r="AR7962" i="1"/>
  <c r="AR7961" i="1"/>
  <c r="AR7960" i="1"/>
  <c r="AR7959" i="1"/>
  <c r="AR7958" i="1"/>
  <c r="AR7957" i="1"/>
  <c r="AR7956" i="1"/>
  <c r="AR7955" i="1"/>
  <c r="AR7954" i="1"/>
  <c r="AR7953" i="1"/>
  <c r="AR7952" i="1"/>
  <c r="AR7951" i="1"/>
  <c r="AR7950" i="1"/>
  <c r="AR7949" i="1"/>
  <c r="AR7948" i="1"/>
  <c r="AR7947" i="1"/>
  <c r="AR7946" i="1"/>
  <c r="AR7945" i="1"/>
  <c r="AR7944" i="1"/>
  <c r="AR7943" i="1"/>
  <c r="AR7942" i="1"/>
  <c r="AR7941" i="1"/>
  <c r="AR7940" i="1"/>
  <c r="AR7939" i="1"/>
  <c r="AR7938" i="1"/>
  <c r="AR7937" i="1"/>
  <c r="AR7936" i="1"/>
  <c r="AR7935" i="1"/>
  <c r="AR7934" i="1"/>
  <c r="AR7933" i="1"/>
  <c r="AR7932" i="1"/>
  <c r="AR7931" i="1"/>
  <c r="AR7930" i="1"/>
  <c r="AR7929" i="1"/>
  <c r="AR7928" i="1"/>
  <c r="AR7927" i="1"/>
  <c r="AR7926" i="1"/>
  <c r="AR7925" i="1"/>
  <c r="AR7924" i="1"/>
  <c r="AR7923" i="1"/>
  <c r="AR7922" i="1"/>
  <c r="AR7921" i="1"/>
  <c r="AR7920" i="1"/>
  <c r="AR7919" i="1"/>
  <c r="AR7918" i="1"/>
  <c r="AR7917" i="1"/>
  <c r="AR7916" i="1"/>
  <c r="AR7915" i="1"/>
  <c r="AR7914" i="1"/>
  <c r="AR7913" i="1"/>
  <c r="AR7912" i="1"/>
  <c r="AR7911" i="1"/>
  <c r="AR7910" i="1"/>
  <c r="AR7909" i="1"/>
  <c r="AR7908" i="1"/>
  <c r="AR7907" i="1"/>
  <c r="AR7906" i="1"/>
  <c r="AR7905" i="1"/>
  <c r="AR7904" i="1"/>
  <c r="AR7903" i="1"/>
  <c r="AR7902" i="1"/>
  <c r="AR7901" i="1"/>
  <c r="AR7900" i="1"/>
  <c r="AR7899" i="1"/>
  <c r="AR7898" i="1"/>
  <c r="AR7897" i="1"/>
  <c r="AR7896" i="1"/>
  <c r="AR7895" i="1"/>
  <c r="AR7894" i="1"/>
  <c r="AR7893" i="1"/>
  <c r="AR7892" i="1"/>
  <c r="AR7891" i="1"/>
  <c r="AR7890" i="1"/>
  <c r="AR7889" i="1"/>
  <c r="AR7888" i="1"/>
  <c r="AR7887" i="1"/>
  <c r="AR7886" i="1"/>
  <c r="AR7885" i="1"/>
  <c r="AR7884" i="1"/>
  <c r="AR7883" i="1"/>
  <c r="AR7882" i="1"/>
  <c r="AR7881" i="1"/>
  <c r="AR7880" i="1"/>
  <c r="AR7879" i="1"/>
  <c r="AR7878" i="1"/>
  <c r="AR7877" i="1"/>
  <c r="AR7876" i="1"/>
  <c r="AR7875" i="1"/>
  <c r="AR7874" i="1"/>
  <c r="AR7873" i="1"/>
  <c r="AR7872" i="1"/>
  <c r="AR7871" i="1"/>
  <c r="AR7870" i="1"/>
  <c r="AR7869" i="1"/>
  <c r="AR7868" i="1"/>
  <c r="AR7867" i="1"/>
  <c r="AR7866" i="1"/>
  <c r="AR7865" i="1"/>
  <c r="AR7864" i="1"/>
  <c r="AR7863" i="1"/>
  <c r="AR7862" i="1"/>
  <c r="AR7861" i="1"/>
  <c r="AR7860" i="1"/>
  <c r="AR7859" i="1"/>
  <c r="AR7858" i="1"/>
  <c r="AR7857" i="1"/>
  <c r="AR7856" i="1"/>
  <c r="AR7855" i="1"/>
  <c r="AR7854" i="1"/>
  <c r="AR7853" i="1"/>
  <c r="AR7852" i="1"/>
  <c r="AR7851" i="1"/>
  <c r="AR7850" i="1"/>
  <c r="AR7849" i="1"/>
  <c r="AR7848" i="1"/>
  <c r="AR7847" i="1"/>
  <c r="AR7846" i="1"/>
  <c r="AR7845" i="1"/>
  <c r="AR7844" i="1"/>
  <c r="AR7843" i="1"/>
  <c r="AR7842" i="1"/>
  <c r="AR7841" i="1"/>
  <c r="AR7840" i="1"/>
  <c r="AR7839" i="1"/>
  <c r="AR7838" i="1"/>
  <c r="AR7837" i="1"/>
  <c r="AR7836" i="1"/>
  <c r="AR7835" i="1"/>
  <c r="AR7834" i="1"/>
  <c r="AR7833" i="1"/>
  <c r="AR7832" i="1"/>
  <c r="AR7831" i="1"/>
  <c r="AR7830" i="1"/>
  <c r="AR7829" i="1"/>
  <c r="AR7828" i="1"/>
  <c r="AR7827" i="1"/>
  <c r="AR7826" i="1"/>
  <c r="AR7825" i="1"/>
  <c r="AR7824" i="1"/>
  <c r="AR7823" i="1"/>
  <c r="AR7822" i="1"/>
  <c r="AR7821" i="1"/>
  <c r="AR7820" i="1"/>
  <c r="AR7819" i="1"/>
  <c r="AR7818" i="1"/>
  <c r="AR7817" i="1"/>
  <c r="AR7816" i="1"/>
  <c r="AR7815" i="1"/>
  <c r="AR7814" i="1"/>
  <c r="AR7813" i="1"/>
  <c r="AR7812" i="1"/>
  <c r="AR7811" i="1"/>
  <c r="AR7810" i="1"/>
  <c r="AR7809" i="1"/>
  <c r="AR7808" i="1"/>
  <c r="AR7807" i="1"/>
  <c r="AR7806" i="1"/>
  <c r="AR7805" i="1"/>
  <c r="AR7804" i="1"/>
  <c r="AR7803" i="1"/>
  <c r="AR7802" i="1"/>
  <c r="AR7801" i="1"/>
  <c r="AR7800" i="1"/>
  <c r="AR7799" i="1"/>
  <c r="AR7798" i="1"/>
  <c r="AR7797" i="1"/>
  <c r="AR7796" i="1"/>
  <c r="AR7795" i="1"/>
  <c r="AR7794" i="1"/>
  <c r="AR7793" i="1"/>
  <c r="AR7792" i="1"/>
  <c r="AR7791" i="1"/>
  <c r="AR7790" i="1"/>
  <c r="AR7789" i="1"/>
  <c r="AR7788" i="1"/>
  <c r="AR7787" i="1"/>
  <c r="AR7786" i="1"/>
  <c r="AR7785" i="1"/>
  <c r="AR7784" i="1"/>
  <c r="AR7783" i="1"/>
  <c r="AR7782" i="1"/>
  <c r="AR7781" i="1"/>
  <c r="AR7780" i="1"/>
  <c r="AR7779" i="1"/>
  <c r="AR7778" i="1"/>
  <c r="AR7777" i="1"/>
  <c r="AR7776" i="1"/>
  <c r="AR7775" i="1"/>
  <c r="AR7774" i="1"/>
  <c r="AR7773" i="1"/>
  <c r="AR7772" i="1"/>
  <c r="AR7771" i="1"/>
  <c r="AR7770" i="1"/>
  <c r="AR7769" i="1"/>
  <c r="AR7768" i="1"/>
  <c r="AR7767" i="1"/>
  <c r="AR7766" i="1"/>
  <c r="AR7765" i="1"/>
  <c r="AR7764" i="1"/>
  <c r="AR7763" i="1"/>
  <c r="AR7762" i="1"/>
  <c r="AR7761" i="1"/>
  <c r="AR7760" i="1"/>
  <c r="AR7759" i="1"/>
  <c r="AR7758" i="1"/>
  <c r="AR7757" i="1"/>
  <c r="AR7756" i="1"/>
  <c r="AR7755" i="1"/>
  <c r="AR7754" i="1"/>
  <c r="AR7753" i="1"/>
  <c r="AR7752" i="1"/>
  <c r="AR7751" i="1"/>
  <c r="AR7750" i="1"/>
  <c r="AR7749" i="1"/>
  <c r="AR7748" i="1"/>
  <c r="AR7747" i="1"/>
  <c r="AR7746" i="1"/>
  <c r="AR7745" i="1"/>
  <c r="AR7744" i="1"/>
  <c r="AR7743" i="1"/>
  <c r="AR7742" i="1"/>
  <c r="AR7741" i="1"/>
  <c r="AR7740" i="1"/>
  <c r="AR7739" i="1"/>
  <c r="AR7738" i="1"/>
  <c r="AR7737" i="1"/>
  <c r="AR7736" i="1"/>
  <c r="AR7735" i="1"/>
  <c r="AR7734" i="1"/>
  <c r="AR7733" i="1"/>
  <c r="AR7732" i="1"/>
  <c r="AR7731" i="1"/>
  <c r="AR7730" i="1"/>
  <c r="AR7729" i="1"/>
  <c r="AR7728" i="1"/>
  <c r="AR7727" i="1"/>
  <c r="AR7726" i="1"/>
  <c r="AR7725" i="1"/>
  <c r="AR7724" i="1"/>
  <c r="AR7723" i="1"/>
  <c r="AR7722" i="1"/>
  <c r="AR7721" i="1"/>
  <c r="AR7720" i="1"/>
  <c r="AR7719" i="1"/>
  <c r="AR7718" i="1"/>
  <c r="AR7717" i="1"/>
  <c r="AR7716" i="1"/>
  <c r="AR7715" i="1"/>
  <c r="AR7714" i="1"/>
  <c r="AR7713" i="1"/>
  <c r="AR7712" i="1"/>
  <c r="AR7711" i="1"/>
  <c r="AR7710" i="1"/>
  <c r="AR7709" i="1"/>
  <c r="AR7708" i="1"/>
  <c r="AR7707" i="1"/>
  <c r="AR7706" i="1"/>
  <c r="AR7705" i="1"/>
  <c r="AR7704" i="1"/>
  <c r="AR7703" i="1"/>
  <c r="AR7702" i="1"/>
  <c r="AR7701" i="1"/>
  <c r="AR7700" i="1"/>
  <c r="AR7699" i="1"/>
  <c r="AR7698" i="1"/>
  <c r="AR7697" i="1"/>
  <c r="AR7696" i="1"/>
  <c r="AR7695" i="1"/>
  <c r="AR7694" i="1"/>
  <c r="AR7693" i="1"/>
  <c r="AR7692" i="1"/>
  <c r="AR7691" i="1"/>
  <c r="AR7690" i="1"/>
  <c r="AR7689" i="1"/>
  <c r="AR7688" i="1"/>
  <c r="AR7687" i="1"/>
  <c r="AR7686" i="1"/>
  <c r="AR7685" i="1"/>
  <c r="AR7684" i="1"/>
  <c r="AR7683" i="1"/>
  <c r="AR7682" i="1"/>
  <c r="AR7681" i="1"/>
  <c r="AR7680" i="1"/>
  <c r="AR7679" i="1"/>
  <c r="AR7678" i="1"/>
  <c r="AR7677" i="1"/>
  <c r="AR7676" i="1"/>
  <c r="AR7675" i="1"/>
  <c r="AR7674" i="1"/>
  <c r="AR7673" i="1"/>
  <c r="AR7672" i="1"/>
  <c r="AR7671" i="1"/>
  <c r="AR7670" i="1"/>
  <c r="AR7669" i="1"/>
  <c r="AR7668" i="1"/>
  <c r="AR7667" i="1"/>
  <c r="AR7666" i="1"/>
  <c r="AR7665" i="1"/>
  <c r="AR7664" i="1"/>
  <c r="AR7663" i="1"/>
  <c r="AR7662" i="1"/>
  <c r="AR7661" i="1"/>
  <c r="AR7660" i="1"/>
  <c r="AR7659" i="1"/>
  <c r="AR7658" i="1"/>
  <c r="AR7657" i="1"/>
  <c r="AR7656" i="1"/>
  <c r="AR7655" i="1"/>
  <c r="AR7654" i="1"/>
  <c r="AR7653" i="1"/>
  <c r="AR7652" i="1"/>
  <c r="AR7651" i="1"/>
  <c r="AR7650" i="1"/>
  <c r="AR7649" i="1"/>
  <c r="AR7648" i="1"/>
  <c r="AR7647" i="1"/>
  <c r="AR7646" i="1"/>
  <c r="AR7645" i="1"/>
  <c r="AR7644" i="1"/>
  <c r="AR7643" i="1"/>
  <c r="AR7642" i="1"/>
  <c r="AR7641" i="1"/>
  <c r="AR7640" i="1"/>
  <c r="AR7639" i="1"/>
  <c r="AR7638" i="1"/>
  <c r="AR7637" i="1"/>
  <c r="AR7636" i="1"/>
  <c r="AR7635" i="1"/>
  <c r="AR7634" i="1"/>
  <c r="AR7633" i="1"/>
  <c r="AR7632" i="1"/>
  <c r="AR7631" i="1"/>
  <c r="AR7630" i="1"/>
  <c r="AR7629" i="1"/>
  <c r="AR7628" i="1"/>
  <c r="AR7627" i="1"/>
  <c r="AR7626" i="1"/>
  <c r="AR7625" i="1"/>
  <c r="AR7624" i="1"/>
  <c r="AR7623" i="1"/>
  <c r="AR7622" i="1"/>
  <c r="AR7621" i="1"/>
  <c r="AR7620" i="1"/>
  <c r="AR7619" i="1"/>
  <c r="AR7618" i="1"/>
  <c r="AR7617" i="1"/>
  <c r="AR7616" i="1"/>
  <c r="AR7615" i="1"/>
  <c r="AR7614" i="1"/>
  <c r="AR7613" i="1"/>
  <c r="AR7612" i="1"/>
  <c r="AR7611" i="1"/>
  <c r="AR7610" i="1"/>
  <c r="AR7609" i="1"/>
  <c r="AR7608" i="1"/>
  <c r="AR7607" i="1"/>
  <c r="AR7606" i="1"/>
  <c r="AR7605" i="1"/>
  <c r="AR7604" i="1"/>
  <c r="AR7603" i="1"/>
  <c r="AR7602" i="1"/>
  <c r="AR7601" i="1"/>
  <c r="AR7600" i="1"/>
  <c r="AR7599" i="1"/>
  <c r="AR7598" i="1"/>
  <c r="AR7597" i="1"/>
  <c r="AR7596" i="1"/>
  <c r="AR7595" i="1"/>
  <c r="AR7594" i="1"/>
  <c r="AR7593" i="1"/>
  <c r="AR7592" i="1"/>
  <c r="AR7591" i="1"/>
  <c r="AR7590" i="1"/>
  <c r="AR7589" i="1"/>
  <c r="AR7588" i="1"/>
  <c r="AR7587" i="1"/>
  <c r="AR7586" i="1"/>
  <c r="AR7585" i="1"/>
  <c r="AR7584" i="1"/>
  <c r="AR7583" i="1"/>
  <c r="AR7582" i="1"/>
  <c r="AR7581" i="1"/>
  <c r="AR7580" i="1"/>
  <c r="AR7579" i="1"/>
  <c r="AR7578" i="1"/>
  <c r="AR7577" i="1"/>
  <c r="AR7576" i="1"/>
  <c r="AR7575" i="1"/>
  <c r="AR7574" i="1"/>
  <c r="AR7573" i="1"/>
  <c r="AR7572" i="1"/>
  <c r="AR7571" i="1"/>
  <c r="AR7570" i="1"/>
  <c r="AR7569" i="1"/>
  <c r="AR7568" i="1"/>
  <c r="AR7567" i="1"/>
  <c r="AR7566" i="1"/>
  <c r="AR7565" i="1"/>
  <c r="AR7564" i="1"/>
  <c r="AR7563" i="1"/>
  <c r="AR7562" i="1"/>
  <c r="AR7561" i="1"/>
  <c r="AR7560" i="1"/>
  <c r="AR7559" i="1"/>
  <c r="AR7558" i="1"/>
  <c r="AR7557" i="1"/>
  <c r="AR7556" i="1"/>
  <c r="AR7555" i="1"/>
  <c r="AR7554" i="1"/>
  <c r="AR7553" i="1"/>
  <c r="AR7552" i="1"/>
  <c r="AR7551" i="1"/>
  <c r="AR7550" i="1"/>
  <c r="AR7549" i="1"/>
  <c r="AR7548" i="1"/>
  <c r="AR7547" i="1"/>
  <c r="AR7546" i="1"/>
  <c r="AR7545" i="1"/>
  <c r="AR7544" i="1"/>
  <c r="AR7543" i="1"/>
  <c r="AR7542" i="1"/>
  <c r="AR7541" i="1"/>
  <c r="AR7540" i="1"/>
  <c r="AR7539" i="1"/>
  <c r="AR7538" i="1"/>
  <c r="AR7537" i="1"/>
  <c r="AR7536" i="1"/>
  <c r="AR7535" i="1"/>
  <c r="AR7534" i="1"/>
  <c r="AR7533" i="1"/>
  <c r="AR7532" i="1"/>
  <c r="AR7531" i="1"/>
  <c r="AR7530" i="1"/>
  <c r="AR7529" i="1"/>
  <c r="AR7528" i="1"/>
  <c r="AR7527" i="1"/>
  <c r="AR7526" i="1"/>
  <c r="AR7525" i="1"/>
  <c r="AR7524" i="1"/>
  <c r="AR7523" i="1"/>
  <c r="AR7522" i="1"/>
  <c r="AR7521" i="1"/>
  <c r="AR7520" i="1"/>
  <c r="AR7519" i="1"/>
  <c r="AR7518" i="1"/>
  <c r="AR7517" i="1"/>
  <c r="AR7516" i="1"/>
  <c r="AR7515" i="1"/>
  <c r="AR7514" i="1"/>
  <c r="AR7513" i="1"/>
  <c r="AR7512" i="1"/>
  <c r="AR7511" i="1"/>
  <c r="AR7510" i="1"/>
  <c r="AR7509" i="1"/>
  <c r="AR7508" i="1"/>
  <c r="AR7507" i="1"/>
  <c r="AR7506" i="1"/>
  <c r="AR7505" i="1"/>
  <c r="AR7504" i="1"/>
  <c r="AR7503" i="1"/>
  <c r="AR7502" i="1"/>
  <c r="AR7501" i="1"/>
  <c r="AR7500" i="1"/>
  <c r="AR7499" i="1"/>
  <c r="AR7498" i="1"/>
  <c r="AR7497" i="1"/>
  <c r="AR7496" i="1"/>
  <c r="AR7495" i="1"/>
  <c r="AR7494" i="1"/>
  <c r="AR7493" i="1"/>
  <c r="AR7492" i="1"/>
  <c r="AR7491" i="1"/>
  <c r="AR7490" i="1"/>
  <c r="AR7489" i="1"/>
  <c r="AR7488" i="1"/>
  <c r="AR7487" i="1"/>
  <c r="AR7486" i="1"/>
  <c r="AR7485" i="1"/>
  <c r="AR7484" i="1"/>
  <c r="AR7483" i="1"/>
  <c r="AR7482" i="1"/>
  <c r="AR7481" i="1"/>
  <c r="AR7480" i="1"/>
  <c r="AR7479" i="1"/>
  <c r="AR7478" i="1"/>
  <c r="AR7477" i="1"/>
  <c r="AR7476" i="1"/>
  <c r="AR7475" i="1"/>
  <c r="AR7474" i="1"/>
  <c r="AR7473" i="1"/>
  <c r="AR7472" i="1"/>
  <c r="AR7471" i="1"/>
  <c r="AR7470" i="1"/>
  <c r="AR7469" i="1"/>
  <c r="AR7468" i="1"/>
  <c r="AR7467" i="1"/>
  <c r="AR7466" i="1"/>
  <c r="AR7465" i="1"/>
  <c r="AR7464" i="1"/>
  <c r="AR7463" i="1"/>
  <c r="AR7462" i="1"/>
  <c r="AR7461" i="1"/>
  <c r="AR7460" i="1"/>
  <c r="AR7459" i="1"/>
  <c r="AR7458" i="1"/>
  <c r="AR7457" i="1"/>
  <c r="AR7456" i="1"/>
  <c r="AR7455" i="1"/>
  <c r="AR7454" i="1"/>
  <c r="AR7453" i="1"/>
  <c r="AR7452" i="1"/>
  <c r="AR7451" i="1"/>
  <c r="AR7450" i="1"/>
  <c r="AR7449" i="1"/>
  <c r="AR7448" i="1"/>
  <c r="AR7447" i="1"/>
  <c r="AR7446" i="1"/>
  <c r="AR7445" i="1"/>
  <c r="AR7444" i="1"/>
  <c r="AR7443" i="1"/>
  <c r="AR7442" i="1"/>
  <c r="AR7441" i="1"/>
  <c r="AR7440" i="1"/>
  <c r="AR7439" i="1"/>
  <c r="AR7438" i="1"/>
  <c r="AR7437" i="1"/>
  <c r="AR7436" i="1"/>
  <c r="AR7435" i="1"/>
  <c r="AR7434" i="1"/>
  <c r="AR7433" i="1"/>
  <c r="AR7432" i="1"/>
  <c r="AR7431" i="1"/>
  <c r="AR7430" i="1"/>
  <c r="AR7429" i="1"/>
  <c r="AR7428" i="1"/>
  <c r="AR7427" i="1"/>
  <c r="AR7426" i="1"/>
  <c r="AR7425" i="1"/>
  <c r="AR7424" i="1"/>
  <c r="AR7423" i="1"/>
  <c r="AR7422" i="1"/>
  <c r="AR7421" i="1"/>
  <c r="AR7420" i="1"/>
  <c r="AR7419" i="1"/>
  <c r="AR7418" i="1"/>
  <c r="AR7417" i="1"/>
  <c r="AR7416" i="1"/>
  <c r="AR7415" i="1"/>
  <c r="AR7414" i="1"/>
  <c r="AR7413" i="1"/>
  <c r="AR7412" i="1"/>
  <c r="AR7411" i="1"/>
  <c r="AR7410" i="1"/>
  <c r="AR7409" i="1"/>
  <c r="AR7408" i="1"/>
  <c r="AR7407" i="1"/>
  <c r="AR7406" i="1"/>
  <c r="AR7405" i="1"/>
  <c r="AR7404" i="1"/>
  <c r="AR7403" i="1"/>
  <c r="AR7402" i="1"/>
  <c r="AR7401" i="1"/>
  <c r="AR7400" i="1"/>
  <c r="AR7399" i="1"/>
  <c r="AR7398" i="1"/>
  <c r="AR7397" i="1"/>
  <c r="AR7396" i="1"/>
  <c r="AR7395" i="1"/>
  <c r="AR7394" i="1"/>
  <c r="AR7393" i="1"/>
  <c r="AR7392" i="1"/>
  <c r="AR7391" i="1"/>
  <c r="AR7390" i="1"/>
  <c r="AR7389" i="1"/>
  <c r="AR7388" i="1"/>
  <c r="AR7387" i="1"/>
  <c r="AR7386" i="1"/>
  <c r="AR7385" i="1"/>
  <c r="AR7384" i="1"/>
  <c r="AR7383" i="1"/>
  <c r="AR7382" i="1"/>
  <c r="AR7381" i="1"/>
  <c r="AR7380" i="1"/>
  <c r="AR7379" i="1"/>
  <c r="AR7378" i="1"/>
  <c r="AR7377" i="1"/>
  <c r="AR7376" i="1"/>
  <c r="AR7375" i="1"/>
  <c r="AR7374" i="1"/>
  <c r="AR7373" i="1"/>
  <c r="AR7372" i="1"/>
  <c r="AR7371" i="1"/>
  <c r="AR7370" i="1"/>
  <c r="AR7369" i="1"/>
  <c r="AR7368" i="1"/>
  <c r="AR7367" i="1"/>
  <c r="AR7366" i="1"/>
  <c r="AR7365" i="1"/>
  <c r="AR7364" i="1"/>
  <c r="AR7363" i="1"/>
  <c r="AR7362" i="1"/>
  <c r="AR7361" i="1"/>
  <c r="AR7360" i="1"/>
  <c r="AR7359" i="1"/>
  <c r="AR7358" i="1"/>
  <c r="AR7357" i="1"/>
  <c r="AR7356" i="1"/>
  <c r="AR7355" i="1"/>
  <c r="AR7354" i="1"/>
  <c r="AR7353" i="1"/>
  <c r="AR7352" i="1"/>
  <c r="AR7351" i="1"/>
  <c r="AR7350" i="1"/>
  <c r="AR7349" i="1"/>
  <c r="AR7348" i="1"/>
  <c r="AR7347" i="1"/>
  <c r="AR7346" i="1"/>
  <c r="AR7345" i="1"/>
  <c r="AR7344" i="1"/>
  <c r="AR7343" i="1"/>
  <c r="AR7342" i="1"/>
  <c r="AR7341" i="1"/>
  <c r="AR7340" i="1"/>
  <c r="AR7339" i="1"/>
  <c r="AR7338" i="1"/>
  <c r="AR7337" i="1"/>
  <c r="AR7336" i="1"/>
  <c r="AR7335" i="1"/>
  <c r="AR7334" i="1"/>
  <c r="AR7333" i="1"/>
  <c r="AR7332" i="1"/>
  <c r="AR7331" i="1"/>
  <c r="AR7330" i="1"/>
  <c r="AR7329" i="1"/>
  <c r="AR7328" i="1"/>
  <c r="AR7327" i="1"/>
  <c r="AR7326" i="1"/>
  <c r="AR7325" i="1"/>
  <c r="AR7324" i="1"/>
  <c r="AR7323" i="1"/>
  <c r="AR7322" i="1"/>
  <c r="AR7321" i="1"/>
  <c r="AR7320" i="1"/>
  <c r="AR7319" i="1"/>
  <c r="AR7318" i="1"/>
  <c r="AR7317" i="1"/>
  <c r="AR7316" i="1"/>
  <c r="AR7315" i="1"/>
  <c r="AR7314" i="1"/>
  <c r="AR7313" i="1"/>
  <c r="AR7312" i="1"/>
  <c r="AR7311" i="1"/>
  <c r="AR7310" i="1"/>
  <c r="AR7309" i="1"/>
  <c r="AR7308" i="1"/>
  <c r="AR7307" i="1"/>
  <c r="AR7306" i="1"/>
  <c r="AR7305" i="1"/>
  <c r="AR7304" i="1"/>
  <c r="AR7303" i="1"/>
  <c r="AR7302" i="1"/>
  <c r="AR7301" i="1"/>
  <c r="AR7300" i="1"/>
  <c r="AR7299" i="1"/>
  <c r="AR7298" i="1"/>
  <c r="AR7297" i="1"/>
  <c r="AR7296" i="1"/>
  <c r="AR7295" i="1"/>
  <c r="AR7294" i="1"/>
  <c r="AR7293" i="1"/>
  <c r="AR7292" i="1"/>
  <c r="AR7291" i="1"/>
  <c r="AR7290" i="1"/>
  <c r="AR7289" i="1"/>
  <c r="AR7288" i="1"/>
  <c r="AR7287" i="1"/>
  <c r="AR7286" i="1"/>
  <c r="AR7285" i="1"/>
  <c r="AR7284" i="1"/>
  <c r="AR7283" i="1"/>
  <c r="AR7282" i="1"/>
  <c r="AR7281" i="1"/>
  <c r="AR7280" i="1"/>
  <c r="AR7279" i="1"/>
  <c r="AR7278" i="1"/>
  <c r="AR7277" i="1"/>
  <c r="AR7276" i="1"/>
  <c r="AR7275" i="1"/>
  <c r="AR7274" i="1"/>
  <c r="AR7273" i="1"/>
  <c r="AR7272" i="1"/>
  <c r="AR7271" i="1"/>
  <c r="AR7270" i="1"/>
  <c r="AR7269" i="1"/>
  <c r="AR7268" i="1"/>
  <c r="AR7267" i="1"/>
  <c r="AR7266" i="1"/>
  <c r="AR7265" i="1"/>
  <c r="AR7264" i="1"/>
  <c r="AR7263" i="1"/>
  <c r="AR7262" i="1"/>
  <c r="AR7261" i="1"/>
  <c r="AR7260" i="1"/>
  <c r="AR7259" i="1"/>
  <c r="AR7258" i="1"/>
  <c r="AR7257" i="1"/>
  <c r="AR7256" i="1"/>
  <c r="AR7255" i="1"/>
  <c r="AR7254" i="1"/>
  <c r="AR7253" i="1"/>
  <c r="AR7252" i="1"/>
  <c r="AR7251" i="1"/>
  <c r="AR7250" i="1"/>
  <c r="AR7249" i="1"/>
  <c r="AR7248" i="1"/>
  <c r="AR7247" i="1"/>
  <c r="AR7246" i="1"/>
  <c r="AR7245" i="1"/>
  <c r="AR7244" i="1"/>
  <c r="AR7243" i="1"/>
  <c r="AR7242" i="1"/>
  <c r="AR7241" i="1"/>
  <c r="AR7240" i="1"/>
  <c r="AR7239" i="1"/>
  <c r="AR7238" i="1"/>
  <c r="AR7237" i="1"/>
  <c r="AR7236" i="1"/>
  <c r="AR7235" i="1"/>
  <c r="AR7234" i="1"/>
  <c r="AR7233" i="1"/>
  <c r="AR7232" i="1"/>
  <c r="AR7231" i="1"/>
  <c r="AR7230" i="1"/>
  <c r="AR7229" i="1"/>
  <c r="AR7228" i="1"/>
  <c r="AR7227" i="1"/>
  <c r="AR7226" i="1"/>
  <c r="AR7225" i="1"/>
  <c r="AR7224" i="1"/>
  <c r="AR7223" i="1"/>
  <c r="AR7222" i="1"/>
  <c r="AR7221" i="1"/>
  <c r="AR7220" i="1"/>
  <c r="AR7219" i="1"/>
  <c r="AR7218" i="1"/>
  <c r="AR7217" i="1"/>
  <c r="AR7216" i="1"/>
  <c r="AR7215" i="1"/>
  <c r="AR7214" i="1"/>
  <c r="AR7213" i="1"/>
  <c r="AR7212" i="1"/>
  <c r="AR7211" i="1"/>
  <c r="AR7210" i="1"/>
  <c r="AR7209" i="1"/>
  <c r="AR7208" i="1"/>
  <c r="AR7207" i="1"/>
  <c r="AR7206" i="1"/>
  <c r="AR7205" i="1"/>
  <c r="AR7204" i="1"/>
  <c r="AR7203" i="1"/>
  <c r="AR7202" i="1"/>
  <c r="AR7201" i="1"/>
  <c r="AR7200" i="1"/>
  <c r="AR7199" i="1"/>
  <c r="AR7198" i="1"/>
  <c r="AR7197" i="1"/>
  <c r="AR7196" i="1"/>
  <c r="AR7195" i="1"/>
  <c r="AR7194" i="1"/>
  <c r="AR7193" i="1"/>
  <c r="AR7192" i="1"/>
  <c r="AR7191" i="1"/>
  <c r="AR7190" i="1"/>
  <c r="AR7189" i="1"/>
  <c r="AR7188" i="1"/>
  <c r="AR7187" i="1"/>
  <c r="AR7186" i="1"/>
  <c r="AR7185" i="1"/>
  <c r="AR7184" i="1"/>
  <c r="AR7183" i="1"/>
  <c r="AR7182" i="1"/>
  <c r="AR7181" i="1"/>
  <c r="AR7180" i="1"/>
  <c r="AR7179" i="1"/>
  <c r="AR7178" i="1"/>
  <c r="AR7177" i="1"/>
  <c r="AR7176" i="1"/>
  <c r="AR7175" i="1"/>
  <c r="AR7174" i="1"/>
  <c r="AR7173" i="1"/>
  <c r="AR7172" i="1"/>
  <c r="AR7171" i="1"/>
  <c r="AR7170" i="1"/>
  <c r="AR7169" i="1"/>
  <c r="AR7168" i="1"/>
  <c r="AR7167" i="1"/>
  <c r="AR7166" i="1"/>
  <c r="AR7165" i="1"/>
  <c r="AR7164" i="1"/>
  <c r="AR7163" i="1"/>
  <c r="AR7162" i="1"/>
  <c r="AR7161" i="1"/>
  <c r="AR7160" i="1"/>
  <c r="AR7159" i="1"/>
  <c r="AR7158" i="1"/>
  <c r="AR7157" i="1"/>
  <c r="AR7156" i="1"/>
  <c r="AR7155" i="1"/>
  <c r="AR7154" i="1"/>
  <c r="AR7153" i="1"/>
  <c r="AR7152" i="1"/>
  <c r="AR7151" i="1"/>
  <c r="AR7150" i="1"/>
  <c r="AR7149" i="1"/>
  <c r="AR7148" i="1"/>
  <c r="AR7147" i="1"/>
  <c r="AR7146" i="1"/>
  <c r="AR7145" i="1"/>
  <c r="AR7144" i="1"/>
  <c r="AR7143" i="1"/>
  <c r="AR7142" i="1"/>
  <c r="AR7141" i="1"/>
  <c r="AR7140" i="1"/>
  <c r="AR7139" i="1"/>
  <c r="AR7138" i="1"/>
  <c r="AR7137" i="1"/>
  <c r="AR7136" i="1"/>
  <c r="AR7135" i="1"/>
  <c r="AR7134" i="1"/>
  <c r="AR7133" i="1"/>
  <c r="AR7132" i="1"/>
  <c r="AR7131" i="1"/>
  <c r="AR7130" i="1"/>
  <c r="AR7129" i="1"/>
  <c r="AR7128" i="1"/>
  <c r="AR7127" i="1"/>
  <c r="AR7126" i="1"/>
  <c r="AR7125" i="1"/>
  <c r="AR7124" i="1"/>
  <c r="AR7123" i="1"/>
  <c r="AR7122" i="1"/>
  <c r="AR7121" i="1"/>
  <c r="AR7120" i="1"/>
  <c r="AR7119" i="1"/>
  <c r="AR7118" i="1"/>
  <c r="AR7117" i="1"/>
  <c r="AR7116" i="1"/>
  <c r="AR7115" i="1"/>
  <c r="AR7114" i="1"/>
  <c r="AR7113" i="1"/>
  <c r="AR7112" i="1"/>
  <c r="AR7111" i="1"/>
  <c r="AR7110" i="1"/>
  <c r="AR7109" i="1"/>
  <c r="AR7108" i="1"/>
  <c r="AR7107" i="1"/>
  <c r="AR7106" i="1"/>
  <c r="AR7105" i="1"/>
  <c r="AR7104" i="1"/>
  <c r="AR7103" i="1"/>
  <c r="AR7102" i="1"/>
  <c r="AR7101" i="1"/>
  <c r="AR7100" i="1"/>
  <c r="AR7099" i="1"/>
  <c r="AR7098" i="1"/>
  <c r="AR7097" i="1"/>
  <c r="AR7096" i="1"/>
  <c r="AR7095" i="1"/>
  <c r="AR7094" i="1"/>
  <c r="AR7093" i="1"/>
  <c r="AR7092" i="1"/>
  <c r="AR7091" i="1"/>
  <c r="AR7090" i="1"/>
  <c r="AR7089" i="1"/>
  <c r="AR7088" i="1"/>
  <c r="AR7087" i="1"/>
  <c r="AR7086" i="1"/>
  <c r="AR7085" i="1"/>
  <c r="AR7084" i="1"/>
  <c r="AR7083" i="1"/>
  <c r="AR7082" i="1"/>
  <c r="AR7081" i="1"/>
  <c r="AR7080" i="1"/>
  <c r="AR7079" i="1"/>
  <c r="AR7078" i="1"/>
  <c r="AR7077" i="1"/>
  <c r="AR7076" i="1"/>
  <c r="AR7075" i="1"/>
  <c r="AR7074" i="1"/>
  <c r="AR7073" i="1"/>
  <c r="AR7072" i="1"/>
  <c r="AR7071" i="1"/>
  <c r="AR7070" i="1"/>
  <c r="AR7069" i="1"/>
  <c r="AR7068" i="1"/>
  <c r="AR7067" i="1"/>
  <c r="AR7066" i="1"/>
  <c r="AR7065" i="1"/>
  <c r="AR7064" i="1"/>
  <c r="AR7063" i="1"/>
  <c r="AR7062" i="1"/>
  <c r="AR7061" i="1"/>
  <c r="AR7060" i="1"/>
  <c r="AR7059" i="1"/>
  <c r="AR7058" i="1"/>
  <c r="AR7057" i="1"/>
  <c r="AR7056" i="1"/>
  <c r="AR7055" i="1"/>
  <c r="AR7054" i="1"/>
  <c r="AR7053" i="1"/>
  <c r="AR7052" i="1"/>
  <c r="AR7051" i="1"/>
  <c r="AR7050" i="1"/>
  <c r="AR7049" i="1"/>
  <c r="AR7048" i="1"/>
  <c r="AR7047" i="1"/>
  <c r="AR7046" i="1"/>
  <c r="AR7045" i="1"/>
  <c r="AR7044" i="1"/>
  <c r="AR7043" i="1"/>
  <c r="AR7042" i="1"/>
  <c r="AR7041" i="1"/>
  <c r="AR7040" i="1"/>
  <c r="AR7039" i="1"/>
  <c r="AR7038" i="1"/>
  <c r="AR7037" i="1"/>
  <c r="AR7036" i="1"/>
  <c r="AR7035" i="1"/>
  <c r="AR7034" i="1"/>
  <c r="AR7033" i="1"/>
  <c r="AR7032" i="1"/>
  <c r="AR7031" i="1"/>
  <c r="AR7030" i="1"/>
  <c r="AR7029" i="1"/>
  <c r="AR7028" i="1"/>
  <c r="AR7027" i="1"/>
  <c r="AR7026" i="1"/>
  <c r="AR7025" i="1"/>
  <c r="AR7024" i="1"/>
  <c r="AR7023" i="1"/>
  <c r="AR7022" i="1"/>
  <c r="AR7021" i="1"/>
  <c r="AR7020" i="1"/>
  <c r="AR7019" i="1"/>
  <c r="AR7018" i="1"/>
  <c r="AR7017" i="1"/>
  <c r="AR7016" i="1"/>
  <c r="AR7015" i="1"/>
  <c r="AR7014" i="1"/>
  <c r="AR7013" i="1"/>
  <c r="AR7012" i="1"/>
  <c r="AR7011" i="1"/>
  <c r="AR7010" i="1"/>
  <c r="AR7009" i="1"/>
  <c r="AR7008" i="1"/>
  <c r="AR7007" i="1"/>
  <c r="AR7006" i="1"/>
  <c r="AR7005" i="1"/>
  <c r="AR7004" i="1"/>
  <c r="AR7003" i="1"/>
  <c r="AR7002" i="1"/>
  <c r="AR7001" i="1"/>
  <c r="AR7000" i="1"/>
  <c r="AR6999" i="1"/>
  <c r="AR6998" i="1"/>
  <c r="AR6997" i="1"/>
  <c r="AR6996" i="1"/>
  <c r="AR6995" i="1"/>
  <c r="AR6994" i="1"/>
  <c r="AR6993" i="1"/>
  <c r="AR6992" i="1"/>
  <c r="AR6991" i="1"/>
  <c r="AR6990" i="1"/>
  <c r="AR6989" i="1"/>
  <c r="AR6988" i="1"/>
  <c r="AR6987" i="1"/>
  <c r="AR6986" i="1"/>
  <c r="AR6985" i="1"/>
  <c r="AR6984" i="1"/>
  <c r="AR6983" i="1"/>
  <c r="AR6982" i="1"/>
  <c r="AR6981" i="1"/>
  <c r="AR6980" i="1"/>
  <c r="AR6979" i="1"/>
  <c r="AR6978" i="1"/>
  <c r="AR6977" i="1"/>
  <c r="AR6976" i="1"/>
  <c r="AR6975" i="1"/>
  <c r="AR6974" i="1"/>
  <c r="AR6973" i="1"/>
  <c r="AR6972" i="1"/>
  <c r="AR6971" i="1"/>
  <c r="AR6970" i="1"/>
  <c r="AR6969" i="1"/>
  <c r="AR6968" i="1"/>
  <c r="AR6967" i="1"/>
  <c r="AR6966" i="1"/>
  <c r="AR6965" i="1"/>
  <c r="AR6964" i="1"/>
  <c r="AR6963" i="1"/>
  <c r="AR6962" i="1"/>
  <c r="AR6961" i="1"/>
  <c r="AR6960" i="1"/>
  <c r="AR6959" i="1"/>
  <c r="AR6958" i="1"/>
  <c r="AR6957" i="1"/>
  <c r="AR6956" i="1"/>
  <c r="AR6955" i="1"/>
  <c r="AR6954" i="1"/>
  <c r="AR6953" i="1"/>
  <c r="AR6952" i="1"/>
  <c r="AR6951" i="1"/>
  <c r="AR6950" i="1"/>
  <c r="AR6949" i="1"/>
  <c r="AR6948" i="1"/>
  <c r="AR6947" i="1"/>
  <c r="AR6946" i="1"/>
  <c r="AR6945" i="1"/>
  <c r="AR6944" i="1"/>
  <c r="AR6943" i="1"/>
  <c r="AR6942" i="1"/>
  <c r="AR6941" i="1"/>
  <c r="AR6940" i="1"/>
  <c r="AR6939" i="1"/>
  <c r="AR6938" i="1"/>
  <c r="AR6937" i="1"/>
  <c r="AR6936" i="1"/>
  <c r="AR6935" i="1"/>
  <c r="AR6934" i="1"/>
  <c r="AR6933" i="1"/>
  <c r="AR6932" i="1"/>
  <c r="AR6931" i="1"/>
  <c r="AR6930" i="1"/>
  <c r="AR6929" i="1"/>
  <c r="AR6928" i="1"/>
  <c r="AR6927" i="1"/>
  <c r="AR6926" i="1"/>
  <c r="AR6925" i="1"/>
  <c r="AR6924" i="1"/>
  <c r="AR6923" i="1"/>
  <c r="AR6922" i="1"/>
  <c r="AR6921" i="1"/>
  <c r="AR6920" i="1"/>
  <c r="AR6919" i="1"/>
  <c r="AR6918" i="1"/>
  <c r="AR6917" i="1"/>
  <c r="AR6916" i="1"/>
  <c r="AR6915" i="1"/>
  <c r="AR6914" i="1"/>
  <c r="AR6913" i="1"/>
  <c r="AR6912" i="1"/>
  <c r="AR6911" i="1"/>
  <c r="AR6910" i="1"/>
  <c r="AR6909" i="1"/>
  <c r="AR6908" i="1"/>
  <c r="AR6907" i="1"/>
  <c r="AR6906" i="1"/>
  <c r="AR6905" i="1"/>
  <c r="AR6904" i="1"/>
  <c r="AR6903" i="1"/>
  <c r="AR6902" i="1"/>
  <c r="AR6901" i="1"/>
  <c r="AR6900" i="1"/>
  <c r="AR6899" i="1"/>
  <c r="AR6898" i="1"/>
  <c r="AR6897" i="1"/>
  <c r="AR6896" i="1"/>
  <c r="AR6895" i="1"/>
  <c r="AR6894" i="1"/>
  <c r="AR6893" i="1"/>
  <c r="AR6892" i="1"/>
  <c r="AR6891" i="1"/>
  <c r="AR6890" i="1"/>
  <c r="AR6889" i="1"/>
  <c r="AR6888" i="1"/>
  <c r="AR6887" i="1"/>
  <c r="AR6886" i="1"/>
  <c r="AR6885" i="1"/>
  <c r="AR6884" i="1"/>
  <c r="AR6883" i="1"/>
  <c r="AR6882" i="1"/>
  <c r="AR6881" i="1"/>
  <c r="AR6880" i="1"/>
  <c r="AR6879" i="1"/>
  <c r="AR6878" i="1"/>
  <c r="AR6877" i="1"/>
  <c r="AR6876" i="1"/>
  <c r="AR6875" i="1"/>
  <c r="AR6874" i="1"/>
  <c r="AR6873" i="1"/>
  <c r="AR6872" i="1"/>
  <c r="AR6871" i="1"/>
  <c r="AR6870" i="1"/>
  <c r="AR6869" i="1"/>
  <c r="AR6868" i="1"/>
  <c r="AR6867" i="1"/>
  <c r="AR6866" i="1"/>
  <c r="AR6865" i="1"/>
  <c r="AR6864" i="1"/>
  <c r="AR6863" i="1"/>
  <c r="AR6862" i="1"/>
  <c r="AR6861" i="1"/>
  <c r="AR6860" i="1"/>
  <c r="AR6859" i="1"/>
  <c r="AR6858" i="1"/>
  <c r="AR6857" i="1"/>
  <c r="AR6856" i="1"/>
  <c r="AR6855" i="1"/>
  <c r="AR6854" i="1"/>
  <c r="AR6853" i="1"/>
  <c r="AR6852" i="1"/>
  <c r="AR6851" i="1"/>
  <c r="AR6850" i="1"/>
  <c r="AR6849" i="1"/>
  <c r="AR6848" i="1"/>
  <c r="AR6847" i="1"/>
  <c r="AR6846" i="1"/>
  <c r="AR6845" i="1"/>
  <c r="AR6844" i="1"/>
  <c r="AR6843" i="1"/>
  <c r="AR6842" i="1"/>
  <c r="AR6841" i="1"/>
  <c r="AR6840" i="1"/>
  <c r="AR6839" i="1"/>
  <c r="AR6838" i="1"/>
  <c r="AR6837" i="1"/>
  <c r="AR6836" i="1"/>
  <c r="AR6835" i="1"/>
  <c r="AR6834" i="1"/>
  <c r="AR6833" i="1"/>
  <c r="AR6832" i="1"/>
  <c r="AR6831" i="1"/>
  <c r="AR6830" i="1"/>
  <c r="AR6829" i="1"/>
  <c r="AR6828" i="1"/>
  <c r="AR6827" i="1"/>
  <c r="AR6826" i="1"/>
  <c r="AR6825" i="1"/>
  <c r="AR6824" i="1"/>
  <c r="AR6823" i="1"/>
  <c r="AR6822" i="1"/>
  <c r="AR6821" i="1"/>
  <c r="AR6820" i="1"/>
  <c r="AR6819" i="1"/>
  <c r="AR6818" i="1"/>
  <c r="AR6817" i="1"/>
  <c r="AR6816" i="1"/>
  <c r="AR6815" i="1"/>
  <c r="AR6814" i="1"/>
  <c r="AR6813" i="1"/>
  <c r="AR6812" i="1"/>
  <c r="AR6811" i="1"/>
  <c r="AR6810" i="1"/>
  <c r="AR6809" i="1"/>
  <c r="AR6808" i="1"/>
  <c r="AR6807" i="1"/>
  <c r="AR6806" i="1"/>
  <c r="AR6805" i="1"/>
  <c r="AR6804" i="1"/>
  <c r="AR6803" i="1"/>
  <c r="AR6802" i="1"/>
  <c r="AR6801" i="1"/>
  <c r="AR6800" i="1"/>
  <c r="AR6799" i="1"/>
  <c r="AR6798" i="1"/>
  <c r="AR6797" i="1"/>
  <c r="AR6796" i="1"/>
  <c r="AR6795" i="1"/>
  <c r="AR6794" i="1"/>
  <c r="AR6793" i="1"/>
  <c r="AR6792" i="1"/>
  <c r="AR6791" i="1"/>
  <c r="AR6790" i="1"/>
  <c r="AR6789" i="1"/>
  <c r="AR6788" i="1"/>
  <c r="AR6787" i="1"/>
  <c r="AR6786" i="1"/>
  <c r="AR6785" i="1"/>
  <c r="AR6784" i="1"/>
  <c r="AR6783" i="1"/>
  <c r="AR6782" i="1"/>
  <c r="AR6781" i="1"/>
  <c r="AR6780" i="1"/>
  <c r="AR6779" i="1"/>
  <c r="AR6778" i="1"/>
  <c r="AR6777" i="1"/>
  <c r="AR6776" i="1"/>
  <c r="AR6775" i="1"/>
  <c r="AR6774" i="1"/>
  <c r="AR6773" i="1"/>
  <c r="AR6772" i="1"/>
  <c r="AR6771" i="1"/>
  <c r="AR6770" i="1"/>
  <c r="AR6769" i="1"/>
  <c r="AR6768" i="1"/>
  <c r="AR6767" i="1"/>
  <c r="AR6766" i="1"/>
  <c r="AR6765" i="1"/>
  <c r="AR6764" i="1"/>
  <c r="AR6763" i="1"/>
  <c r="AR6762" i="1"/>
  <c r="AR6761" i="1"/>
  <c r="AR6760" i="1"/>
  <c r="AR6759" i="1"/>
  <c r="AR6758" i="1"/>
  <c r="AR6757" i="1"/>
  <c r="AR6756" i="1"/>
  <c r="AR6755" i="1"/>
  <c r="AR6754" i="1"/>
  <c r="AR6753" i="1"/>
  <c r="AR6752" i="1"/>
  <c r="AR6751" i="1"/>
  <c r="AR6750" i="1"/>
  <c r="AR6749" i="1"/>
  <c r="AR6748" i="1"/>
  <c r="AR6747" i="1"/>
  <c r="AR6746" i="1"/>
  <c r="AR6745" i="1"/>
  <c r="AR6744" i="1"/>
  <c r="AR6743" i="1"/>
  <c r="AR6742" i="1"/>
  <c r="AR6741" i="1"/>
  <c r="AR6740" i="1"/>
  <c r="AR6739" i="1"/>
  <c r="AR6738" i="1"/>
  <c r="AR6737" i="1"/>
  <c r="AR6736" i="1"/>
  <c r="AR6735" i="1"/>
  <c r="AR6734" i="1"/>
  <c r="AR6733" i="1"/>
  <c r="AR6732" i="1"/>
  <c r="AR6731" i="1"/>
  <c r="AR6730" i="1"/>
  <c r="AR6729" i="1"/>
  <c r="AR6728" i="1"/>
  <c r="AR6727" i="1"/>
  <c r="AR6726" i="1"/>
  <c r="AR6725" i="1"/>
  <c r="AR6724" i="1"/>
  <c r="AR6723" i="1"/>
  <c r="AR6722" i="1"/>
  <c r="AR6721" i="1"/>
  <c r="AR6720" i="1"/>
  <c r="AR6719" i="1"/>
  <c r="AR6718" i="1"/>
  <c r="AR6717" i="1"/>
  <c r="AR6716" i="1"/>
  <c r="AR6715" i="1"/>
  <c r="AR6714" i="1"/>
  <c r="AR6713" i="1"/>
  <c r="AR6712" i="1"/>
  <c r="AR6711" i="1"/>
  <c r="AR6710" i="1"/>
  <c r="AR6709" i="1"/>
  <c r="AR6708" i="1"/>
  <c r="AR6707" i="1"/>
  <c r="AR6706" i="1"/>
  <c r="AR6705" i="1"/>
  <c r="AR6704" i="1"/>
  <c r="AR6703" i="1"/>
  <c r="AR6702" i="1"/>
  <c r="AR6701" i="1"/>
  <c r="AR6700" i="1"/>
  <c r="AR6699" i="1"/>
  <c r="AR6698" i="1"/>
  <c r="AR6697" i="1"/>
  <c r="AR6696" i="1"/>
  <c r="AR6695" i="1"/>
  <c r="AR6694" i="1"/>
  <c r="AR6693" i="1"/>
  <c r="AR6692" i="1"/>
  <c r="AR6691" i="1"/>
  <c r="AR6690" i="1"/>
  <c r="AR6689" i="1"/>
  <c r="AR6688" i="1"/>
  <c r="AR6687" i="1"/>
  <c r="AR6686" i="1"/>
  <c r="AR6685" i="1"/>
  <c r="AR6684" i="1"/>
  <c r="AR6683" i="1"/>
  <c r="AR6682" i="1"/>
  <c r="AR6681" i="1"/>
  <c r="AR6680" i="1"/>
  <c r="AR6679" i="1"/>
  <c r="AR6678" i="1"/>
  <c r="AR6677" i="1"/>
  <c r="AR6676" i="1"/>
  <c r="AR6675" i="1"/>
  <c r="AR6674" i="1"/>
  <c r="AR6673" i="1"/>
  <c r="AR6672" i="1"/>
  <c r="AR6671" i="1"/>
  <c r="AR6670" i="1"/>
  <c r="AR6669" i="1"/>
  <c r="AR6668" i="1"/>
  <c r="AR6667" i="1"/>
  <c r="AR6666" i="1"/>
  <c r="AR6665" i="1"/>
  <c r="AR6664" i="1"/>
  <c r="AR6663" i="1"/>
  <c r="AR6662" i="1"/>
  <c r="AR6661" i="1"/>
  <c r="AR6660" i="1"/>
  <c r="AR6659" i="1"/>
  <c r="AR6658" i="1"/>
  <c r="AR6657" i="1"/>
  <c r="AR6656" i="1"/>
  <c r="AR6655" i="1"/>
  <c r="AR6654" i="1"/>
  <c r="AR6653" i="1"/>
  <c r="AR6652" i="1"/>
  <c r="AR6651" i="1"/>
  <c r="AR6650" i="1"/>
  <c r="AR6649" i="1"/>
  <c r="AR6648" i="1"/>
  <c r="AR6647" i="1"/>
  <c r="AR6646" i="1"/>
  <c r="AR6645" i="1"/>
  <c r="AR6644" i="1"/>
  <c r="AR6643" i="1"/>
  <c r="AR6642" i="1"/>
  <c r="AR6641" i="1"/>
  <c r="AR6640" i="1"/>
  <c r="AR6639" i="1"/>
  <c r="AR6638" i="1"/>
  <c r="AR6637" i="1"/>
  <c r="AR6636" i="1"/>
  <c r="AR6635" i="1"/>
  <c r="AR6634" i="1"/>
  <c r="AR6633" i="1"/>
  <c r="AR6632" i="1"/>
  <c r="AR6631" i="1"/>
  <c r="AR6630" i="1"/>
  <c r="AR6629" i="1"/>
  <c r="AR6628" i="1"/>
  <c r="AR6627" i="1"/>
  <c r="AR6626" i="1"/>
  <c r="AR6625" i="1"/>
  <c r="AR6624" i="1"/>
  <c r="AR6623" i="1"/>
  <c r="AR6622" i="1"/>
  <c r="AR6621" i="1"/>
  <c r="AR6620" i="1"/>
  <c r="AR6619" i="1"/>
  <c r="AR6618" i="1"/>
  <c r="AR6617" i="1"/>
  <c r="AR6616" i="1"/>
  <c r="AR6615" i="1"/>
  <c r="AR6614" i="1"/>
  <c r="AR6613" i="1"/>
  <c r="AR6612" i="1"/>
  <c r="AR6611" i="1"/>
  <c r="AR6610" i="1"/>
  <c r="AR6609" i="1"/>
  <c r="AR6608" i="1"/>
  <c r="AR6607" i="1"/>
  <c r="AR6606" i="1"/>
  <c r="AR6605" i="1"/>
  <c r="AR6604" i="1"/>
  <c r="AR6603" i="1"/>
  <c r="AR6602" i="1"/>
  <c r="AR6601" i="1"/>
  <c r="AR6600" i="1"/>
  <c r="AR6599" i="1"/>
  <c r="AR6598" i="1"/>
  <c r="AR6597" i="1"/>
  <c r="AR6596" i="1"/>
  <c r="AR6595" i="1"/>
  <c r="AR6594" i="1"/>
  <c r="AR6593" i="1"/>
  <c r="AR6592" i="1"/>
  <c r="AR6591" i="1"/>
  <c r="AR6590" i="1"/>
  <c r="AR6589" i="1"/>
  <c r="AR6588" i="1"/>
  <c r="AR6587" i="1"/>
  <c r="AR6586" i="1"/>
  <c r="AR6585" i="1"/>
  <c r="AR6584" i="1"/>
  <c r="AR6583" i="1"/>
  <c r="AR6582" i="1"/>
  <c r="AR6581" i="1"/>
  <c r="AR6580" i="1"/>
  <c r="AR6579" i="1"/>
  <c r="AR6578" i="1"/>
  <c r="AR6577" i="1"/>
  <c r="AR6576" i="1"/>
  <c r="AR6575" i="1"/>
  <c r="AR6574" i="1"/>
  <c r="AR6573" i="1"/>
  <c r="AR6572" i="1"/>
  <c r="AR6571" i="1"/>
  <c r="AR6570" i="1"/>
  <c r="AR6569" i="1"/>
  <c r="AR6568" i="1"/>
  <c r="AR6567" i="1"/>
  <c r="AR6566" i="1"/>
  <c r="AR6565" i="1"/>
  <c r="AR6564" i="1"/>
  <c r="AR6563" i="1"/>
  <c r="AR6562" i="1"/>
  <c r="AR6561" i="1"/>
  <c r="AR6560" i="1"/>
  <c r="AR6559" i="1"/>
  <c r="AR6558" i="1"/>
  <c r="AR6557" i="1"/>
  <c r="AR6556" i="1"/>
  <c r="AR6555" i="1"/>
  <c r="AR6554" i="1"/>
  <c r="AR6553" i="1"/>
  <c r="AR6552" i="1"/>
  <c r="AR6551" i="1"/>
  <c r="AR6550" i="1"/>
  <c r="AR6549" i="1"/>
  <c r="AR6548" i="1"/>
  <c r="AR6547" i="1"/>
  <c r="AR6546" i="1"/>
  <c r="AR6545" i="1"/>
  <c r="AR6544" i="1"/>
  <c r="AR6543" i="1"/>
  <c r="AR6542" i="1"/>
  <c r="AR6541" i="1"/>
  <c r="AR6540" i="1"/>
  <c r="AR6539" i="1"/>
  <c r="AR6538" i="1"/>
  <c r="AR6537" i="1"/>
  <c r="AR6536" i="1"/>
  <c r="AR6535" i="1"/>
  <c r="AR6534" i="1"/>
  <c r="AR6533" i="1"/>
  <c r="AR6532" i="1"/>
  <c r="AR6531" i="1"/>
  <c r="AR6530" i="1"/>
  <c r="AR6529" i="1"/>
  <c r="AR6528" i="1"/>
  <c r="AR6527" i="1"/>
  <c r="AR6526" i="1"/>
  <c r="AR6525" i="1"/>
  <c r="AR6524" i="1"/>
  <c r="AR6523" i="1"/>
  <c r="AR6522" i="1"/>
  <c r="AR6521" i="1"/>
  <c r="AR6520" i="1"/>
  <c r="AR6519" i="1"/>
  <c r="AR6518" i="1"/>
  <c r="AR6517" i="1"/>
  <c r="AR6516" i="1"/>
  <c r="AR6515" i="1"/>
  <c r="AR6514" i="1"/>
  <c r="AR6513" i="1"/>
  <c r="AR6512" i="1"/>
  <c r="AR6511" i="1"/>
  <c r="AR6510" i="1"/>
  <c r="AR6509" i="1"/>
  <c r="AR6508" i="1"/>
  <c r="AR6507" i="1"/>
  <c r="AR6506" i="1"/>
  <c r="AR6505" i="1"/>
  <c r="AR6504" i="1"/>
  <c r="AR6503" i="1"/>
  <c r="AR6502" i="1"/>
  <c r="AR6501" i="1"/>
  <c r="AR6500" i="1"/>
  <c r="AR6499" i="1"/>
  <c r="AR6498" i="1"/>
  <c r="AR6497" i="1"/>
  <c r="AR6496" i="1"/>
  <c r="AR6495" i="1"/>
  <c r="AR6494" i="1"/>
  <c r="AR6493" i="1"/>
  <c r="AR6492" i="1"/>
  <c r="AR6491" i="1"/>
  <c r="AR6490" i="1"/>
  <c r="AR6489" i="1"/>
  <c r="AR6488" i="1"/>
  <c r="AR6487" i="1"/>
  <c r="AR6486" i="1"/>
  <c r="AR6485" i="1"/>
  <c r="AR6484" i="1"/>
  <c r="AR6483" i="1"/>
  <c r="AR6482" i="1"/>
  <c r="AR6481" i="1"/>
  <c r="AR6480" i="1"/>
  <c r="AR6479" i="1"/>
  <c r="AR6478" i="1"/>
  <c r="AR6477" i="1"/>
  <c r="AR6476" i="1"/>
  <c r="AR6475" i="1"/>
  <c r="AR6474" i="1"/>
  <c r="AR6473" i="1"/>
  <c r="AR6472" i="1"/>
  <c r="AR6471" i="1"/>
  <c r="AR6470" i="1"/>
  <c r="AR6469" i="1"/>
  <c r="AR6468" i="1"/>
  <c r="AR6467" i="1"/>
  <c r="AR6466" i="1"/>
  <c r="AR6465" i="1"/>
  <c r="AR6464" i="1"/>
  <c r="AR6463" i="1"/>
  <c r="AR6462" i="1"/>
  <c r="AR6461" i="1"/>
  <c r="AR6460" i="1"/>
  <c r="AR6459" i="1"/>
  <c r="AR6458" i="1"/>
  <c r="AR6457" i="1"/>
  <c r="AR6456" i="1"/>
  <c r="AR6455" i="1"/>
  <c r="AR6454" i="1"/>
  <c r="AR6453" i="1"/>
  <c r="AR6452" i="1"/>
  <c r="AR6451" i="1"/>
  <c r="AR6450" i="1"/>
  <c r="AR6449" i="1"/>
  <c r="AR6448" i="1"/>
  <c r="AR6447" i="1"/>
  <c r="AR6446" i="1"/>
  <c r="AR6445" i="1"/>
  <c r="AR6444" i="1"/>
  <c r="AR6443" i="1"/>
  <c r="AR6442" i="1"/>
  <c r="AR6441" i="1"/>
  <c r="AR6440" i="1"/>
  <c r="AR6439" i="1"/>
  <c r="AR6438" i="1"/>
  <c r="AR6437" i="1"/>
  <c r="AR6436" i="1"/>
  <c r="AR6435" i="1"/>
  <c r="AR6434" i="1"/>
  <c r="AR6433" i="1"/>
  <c r="AR6432" i="1"/>
  <c r="AR6431" i="1"/>
  <c r="AR6430" i="1"/>
  <c r="AR6429" i="1"/>
  <c r="AR6428" i="1"/>
  <c r="AR6427" i="1"/>
  <c r="AR6426" i="1"/>
  <c r="AR6425" i="1"/>
  <c r="AR6424" i="1"/>
  <c r="AR6423" i="1"/>
  <c r="AR6422" i="1"/>
  <c r="AR6421" i="1"/>
  <c r="AR6420" i="1"/>
  <c r="AR6419" i="1"/>
  <c r="AR6418" i="1"/>
  <c r="AR6417" i="1"/>
  <c r="AR6416" i="1"/>
  <c r="AR6415" i="1"/>
  <c r="AR6414" i="1"/>
  <c r="AR6413" i="1"/>
  <c r="AR6412" i="1"/>
  <c r="AR6411" i="1"/>
  <c r="AR6410" i="1"/>
  <c r="AR6409" i="1"/>
  <c r="AR6408" i="1"/>
  <c r="AR6407" i="1"/>
  <c r="AR6406" i="1"/>
  <c r="AR6405" i="1"/>
  <c r="AR6404" i="1"/>
  <c r="AR6403" i="1"/>
  <c r="AR6402" i="1"/>
  <c r="AR6401" i="1"/>
  <c r="AR6400" i="1"/>
  <c r="AR6399" i="1"/>
  <c r="AR6398" i="1"/>
  <c r="AR6397" i="1"/>
  <c r="AR6396" i="1"/>
  <c r="AR6395" i="1"/>
  <c r="AR6394" i="1"/>
  <c r="AR6393" i="1"/>
  <c r="AR6392" i="1"/>
  <c r="AR6391" i="1"/>
  <c r="AR6390" i="1"/>
  <c r="AR6389" i="1"/>
  <c r="AR6388" i="1"/>
  <c r="AR6387" i="1"/>
  <c r="AR6386" i="1"/>
  <c r="AR6385" i="1"/>
  <c r="AR6384" i="1"/>
  <c r="AR6383" i="1"/>
  <c r="AR6382" i="1"/>
  <c r="AR6381" i="1"/>
  <c r="AR6380" i="1"/>
  <c r="AR6379" i="1"/>
  <c r="AR6378" i="1"/>
  <c r="AR6377" i="1"/>
  <c r="AR6376" i="1"/>
  <c r="AR6375" i="1"/>
  <c r="AR6374" i="1"/>
  <c r="AR6373" i="1"/>
  <c r="AR6372" i="1"/>
  <c r="AR6371" i="1"/>
  <c r="AR6370" i="1"/>
  <c r="AR6369" i="1"/>
  <c r="AR6368" i="1"/>
  <c r="AR6367" i="1"/>
  <c r="AR6366" i="1"/>
  <c r="AR6365" i="1"/>
  <c r="AR6364" i="1"/>
  <c r="AR6363" i="1"/>
  <c r="AR6362" i="1"/>
  <c r="AR6361" i="1"/>
  <c r="AR6360" i="1"/>
  <c r="AR6359" i="1"/>
  <c r="AR6358" i="1"/>
  <c r="AR6357" i="1"/>
  <c r="AR6356" i="1"/>
  <c r="AR6355" i="1"/>
  <c r="AR6354" i="1"/>
  <c r="AR6353" i="1"/>
  <c r="AR6352" i="1"/>
  <c r="AR6351" i="1"/>
  <c r="AR6350" i="1"/>
  <c r="AR6349" i="1"/>
  <c r="AR6348" i="1"/>
  <c r="AR6347" i="1"/>
  <c r="AR6346" i="1"/>
  <c r="AR6345" i="1"/>
  <c r="AR6344" i="1"/>
  <c r="AR6343" i="1"/>
  <c r="AR6342" i="1"/>
  <c r="AR6341" i="1"/>
  <c r="AR6340" i="1"/>
  <c r="AR6339" i="1"/>
  <c r="AR6338" i="1"/>
  <c r="AR6337" i="1"/>
  <c r="AR6336" i="1"/>
  <c r="AR6335" i="1"/>
  <c r="AR6334" i="1"/>
  <c r="AR6333" i="1"/>
  <c r="AR6332" i="1"/>
  <c r="AR6331" i="1"/>
  <c r="AR6330" i="1"/>
  <c r="AR6329" i="1"/>
  <c r="AR6328" i="1"/>
  <c r="AR6327" i="1"/>
  <c r="AR6326" i="1"/>
  <c r="AR6325" i="1"/>
  <c r="AR6324" i="1"/>
  <c r="AR6323" i="1"/>
  <c r="AR6322" i="1"/>
  <c r="AR6321" i="1"/>
  <c r="AR6320" i="1"/>
  <c r="AR6319" i="1"/>
  <c r="AR6318" i="1"/>
  <c r="AR6317" i="1"/>
  <c r="AR6316" i="1"/>
  <c r="AR6315" i="1"/>
  <c r="AR6314" i="1"/>
  <c r="AR6313" i="1"/>
  <c r="AR6312" i="1"/>
  <c r="AR6311" i="1"/>
  <c r="AR6310" i="1"/>
  <c r="AR6309" i="1"/>
  <c r="AR6308" i="1"/>
  <c r="AR6307" i="1"/>
  <c r="AR6306" i="1"/>
  <c r="AR6305" i="1"/>
  <c r="AR6304" i="1"/>
  <c r="AR6303" i="1"/>
  <c r="AR6302" i="1"/>
  <c r="AR6301" i="1"/>
  <c r="AR6300" i="1"/>
  <c r="AR6299" i="1"/>
  <c r="AR6298" i="1"/>
  <c r="AR6297" i="1"/>
  <c r="AR6296" i="1"/>
  <c r="AR6295" i="1"/>
  <c r="AR6294" i="1"/>
  <c r="AR6293" i="1"/>
  <c r="AR6292" i="1"/>
  <c r="AR6291" i="1"/>
  <c r="AR6290" i="1"/>
  <c r="AR6289" i="1"/>
  <c r="AR6288" i="1"/>
  <c r="AR6287" i="1"/>
  <c r="AR6286" i="1"/>
  <c r="AR6285" i="1"/>
  <c r="AR6284" i="1"/>
  <c r="AR6283" i="1"/>
  <c r="AR6282" i="1"/>
  <c r="AR6281" i="1"/>
  <c r="AR6280" i="1"/>
  <c r="AR6279" i="1"/>
  <c r="AR6278" i="1"/>
  <c r="AR6277" i="1"/>
  <c r="AR6276" i="1"/>
  <c r="AR6275" i="1"/>
  <c r="AR6274" i="1"/>
  <c r="AR6273" i="1"/>
  <c r="AR6272" i="1"/>
  <c r="AR6271" i="1"/>
  <c r="AR6270" i="1"/>
  <c r="AR6269" i="1"/>
  <c r="AR6268" i="1"/>
  <c r="AR6267" i="1"/>
  <c r="AR6266" i="1"/>
  <c r="AR6265" i="1"/>
  <c r="AR6264" i="1"/>
  <c r="AR6263" i="1"/>
  <c r="AR6262" i="1"/>
  <c r="AR6261" i="1"/>
  <c r="AR6260" i="1"/>
  <c r="AR6259" i="1"/>
  <c r="AR6258" i="1"/>
  <c r="AR6257" i="1"/>
  <c r="AR6256" i="1"/>
  <c r="AR6255" i="1"/>
  <c r="AR6254" i="1"/>
  <c r="AR6253" i="1"/>
  <c r="AR6252" i="1"/>
  <c r="AR6251" i="1"/>
  <c r="AR6250" i="1"/>
  <c r="AR6249" i="1"/>
  <c r="AR6248" i="1"/>
  <c r="AR6247" i="1"/>
  <c r="AR6246" i="1"/>
  <c r="AR6245" i="1"/>
  <c r="AR6244" i="1"/>
  <c r="AR6243" i="1"/>
  <c r="AR6242" i="1"/>
  <c r="AR6241" i="1"/>
  <c r="AR6240" i="1"/>
  <c r="AR6239" i="1"/>
  <c r="AR6238" i="1"/>
  <c r="AR6237" i="1"/>
  <c r="AR6236" i="1"/>
  <c r="AR6235" i="1"/>
  <c r="AR6234" i="1"/>
  <c r="AR6233" i="1"/>
  <c r="AR6232" i="1"/>
  <c r="AR6231" i="1"/>
  <c r="AR6230" i="1"/>
  <c r="AR6229" i="1"/>
  <c r="AR6228" i="1"/>
  <c r="AR6227" i="1"/>
  <c r="AR6226" i="1"/>
  <c r="AR6225" i="1"/>
  <c r="AR6224" i="1"/>
  <c r="AR6223" i="1"/>
  <c r="AR6222" i="1"/>
  <c r="AR6221" i="1"/>
  <c r="AR6220" i="1"/>
  <c r="AR6219" i="1"/>
  <c r="AR6218" i="1"/>
  <c r="AR6217" i="1"/>
  <c r="AR6216" i="1"/>
  <c r="AR6215" i="1"/>
  <c r="AR6214" i="1"/>
  <c r="AR6213" i="1"/>
  <c r="AR6212" i="1"/>
  <c r="AR6211" i="1"/>
  <c r="AR6210" i="1"/>
  <c r="AR6209" i="1"/>
  <c r="AR6208" i="1"/>
  <c r="AR6207" i="1"/>
  <c r="AR6206" i="1"/>
  <c r="AR6205" i="1"/>
  <c r="AR6204" i="1"/>
  <c r="AR6203" i="1"/>
  <c r="AR6202" i="1"/>
  <c r="AR6201" i="1"/>
  <c r="AR6200" i="1"/>
  <c r="AR6199" i="1"/>
  <c r="AR6198" i="1"/>
  <c r="AR6197" i="1"/>
  <c r="AR6196" i="1"/>
  <c r="AR6195" i="1"/>
  <c r="AR6194" i="1"/>
  <c r="AR6193" i="1"/>
  <c r="AR6192" i="1"/>
  <c r="AR6191" i="1"/>
  <c r="AR6190" i="1"/>
  <c r="AR6189" i="1"/>
  <c r="AR6188" i="1"/>
  <c r="AR6187" i="1"/>
  <c r="AR6186" i="1"/>
  <c r="AR6185" i="1"/>
  <c r="AR6184" i="1"/>
  <c r="AR6183" i="1"/>
  <c r="AR6182" i="1"/>
  <c r="AR6181" i="1"/>
  <c r="AR6180" i="1"/>
  <c r="AR6179" i="1"/>
  <c r="AR6178" i="1"/>
  <c r="AR6177" i="1"/>
  <c r="AR6176" i="1"/>
  <c r="AR6175" i="1"/>
  <c r="AR6174" i="1"/>
  <c r="AR6173" i="1"/>
  <c r="AR6172" i="1"/>
  <c r="AR6171" i="1"/>
  <c r="AR6170" i="1"/>
  <c r="AR6169" i="1"/>
  <c r="AR6168" i="1"/>
  <c r="AR6167" i="1"/>
  <c r="AR6166" i="1"/>
  <c r="AR6165" i="1"/>
  <c r="AR6164" i="1"/>
  <c r="AR6163" i="1"/>
  <c r="AR6162" i="1"/>
  <c r="AR6161" i="1"/>
  <c r="AR6160" i="1"/>
  <c r="AR6159" i="1"/>
  <c r="AR6158" i="1"/>
  <c r="AR6157" i="1"/>
  <c r="AR6156" i="1"/>
  <c r="AR6155" i="1"/>
  <c r="AR6154" i="1"/>
  <c r="AR6153" i="1"/>
  <c r="AR6152" i="1"/>
  <c r="AR6151" i="1"/>
  <c r="AR6150" i="1"/>
  <c r="AR6149" i="1"/>
  <c r="AR6148" i="1"/>
  <c r="AR6147" i="1"/>
  <c r="AR6146" i="1"/>
  <c r="AR6145" i="1"/>
  <c r="AR6144" i="1"/>
  <c r="AR6143" i="1"/>
  <c r="AR6142" i="1"/>
  <c r="AR6141" i="1"/>
  <c r="AR6140" i="1"/>
  <c r="AR6139" i="1"/>
  <c r="AR6138" i="1"/>
  <c r="AR6137" i="1"/>
  <c r="AR6136" i="1"/>
  <c r="AR6135" i="1"/>
  <c r="AR6134" i="1"/>
  <c r="AR6133" i="1"/>
  <c r="AR6132" i="1"/>
  <c r="AR6131" i="1"/>
  <c r="AR6130" i="1"/>
  <c r="AR6129" i="1"/>
  <c r="AR6128" i="1"/>
  <c r="AR6127" i="1"/>
  <c r="AR6126" i="1"/>
  <c r="AR6125" i="1"/>
  <c r="AR6124" i="1"/>
  <c r="AR6123" i="1"/>
  <c r="AR6122" i="1"/>
  <c r="AR6121" i="1"/>
  <c r="AR6120" i="1"/>
  <c r="AR6119" i="1"/>
  <c r="AR6118" i="1"/>
  <c r="AR6117" i="1"/>
  <c r="AR6116" i="1"/>
  <c r="AR6115" i="1"/>
  <c r="AR6114" i="1"/>
  <c r="AR6113" i="1"/>
  <c r="AR6112" i="1"/>
  <c r="AR6111" i="1"/>
  <c r="AR6110" i="1"/>
  <c r="AR6109" i="1"/>
  <c r="AR6108" i="1"/>
  <c r="AR6107" i="1"/>
  <c r="AR6106" i="1"/>
  <c r="AR6105" i="1"/>
  <c r="AR6104" i="1"/>
  <c r="AR6103" i="1"/>
  <c r="AR6102" i="1"/>
  <c r="AR6101" i="1"/>
  <c r="AR6100" i="1"/>
  <c r="AR6099" i="1"/>
  <c r="AR6098" i="1"/>
  <c r="AR6097" i="1"/>
  <c r="AR6096" i="1"/>
  <c r="AR6095" i="1"/>
  <c r="AR6094" i="1"/>
  <c r="AR6093" i="1"/>
  <c r="AR6092" i="1"/>
  <c r="AR6091" i="1"/>
  <c r="AR6090" i="1"/>
  <c r="AR6089" i="1"/>
  <c r="AR6088" i="1"/>
  <c r="AR6087" i="1"/>
  <c r="AR6086" i="1"/>
  <c r="AR6085" i="1"/>
  <c r="AR6084" i="1"/>
  <c r="AR6083" i="1"/>
  <c r="AR6082" i="1"/>
  <c r="AR6081" i="1"/>
  <c r="AR6080" i="1"/>
  <c r="AR6079" i="1"/>
  <c r="AR6078" i="1"/>
  <c r="AR6077" i="1"/>
  <c r="AR6076" i="1"/>
  <c r="AR6075" i="1"/>
  <c r="AR6074" i="1"/>
  <c r="AR6073" i="1"/>
  <c r="AR6072" i="1"/>
  <c r="AR6071" i="1"/>
  <c r="AR6070" i="1"/>
  <c r="AR6069" i="1"/>
  <c r="AR6068" i="1"/>
  <c r="AR6067" i="1"/>
  <c r="AR6066" i="1"/>
  <c r="AR6065" i="1"/>
  <c r="AR6064" i="1"/>
  <c r="AR6063" i="1"/>
  <c r="AR6062" i="1"/>
  <c r="AR6061" i="1"/>
  <c r="AR6060" i="1"/>
  <c r="AR6059" i="1"/>
  <c r="AR6058" i="1"/>
  <c r="AR6057" i="1"/>
  <c r="AR6056" i="1"/>
  <c r="AR6055" i="1"/>
  <c r="AR6054" i="1"/>
  <c r="AR6053" i="1"/>
  <c r="AR6052" i="1"/>
  <c r="AR6051" i="1"/>
  <c r="AR6050" i="1"/>
  <c r="AR6049" i="1"/>
  <c r="AR6048" i="1"/>
  <c r="AR6047" i="1"/>
  <c r="AR6046" i="1"/>
  <c r="AR6045" i="1"/>
  <c r="AR6044" i="1"/>
  <c r="AR6043" i="1"/>
  <c r="AR6042" i="1"/>
  <c r="AR6041" i="1"/>
  <c r="AR6040" i="1"/>
  <c r="AR6039" i="1"/>
  <c r="AR6038" i="1"/>
  <c r="AR6037" i="1"/>
  <c r="AR6036" i="1"/>
  <c r="AR6035" i="1"/>
  <c r="AR6034" i="1"/>
  <c r="AR6033" i="1"/>
  <c r="AR6032" i="1"/>
  <c r="AR6031" i="1"/>
  <c r="AR6030" i="1"/>
  <c r="AR6029" i="1"/>
  <c r="AR6028" i="1"/>
  <c r="AR6027" i="1"/>
  <c r="AR6026" i="1"/>
  <c r="AR6025" i="1"/>
  <c r="AR6024" i="1"/>
  <c r="AR6023" i="1"/>
  <c r="AR6022" i="1"/>
  <c r="AR6021" i="1"/>
  <c r="AR6020" i="1"/>
  <c r="AR6019" i="1"/>
  <c r="AR6018" i="1"/>
  <c r="AR6017" i="1"/>
  <c r="AR6016" i="1"/>
  <c r="AR6015" i="1"/>
  <c r="AR6014" i="1"/>
  <c r="AR6013" i="1"/>
  <c r="AR6012" i="1"/>
  <c r="AR6011" i="1"/>
  <c r="AR6010" i="1"/>
  <c r="AR6009" i="1"/>
  <c r="AR6008" i="1"/>
  <c r="AR6007" i="1"/>
  <c r="AR6006" i="1"/>
  <c r="AR6005" i="1"/>
  <c r="AR6004" i="1"/>
  <c r="AR6003" i="1"/>
  <c r="AR6002" i="1"/>
  <c r="AR6001" i="1"/>
  <c r="AR6000" i="1"/>
  <c r="AR5999" i="1"/>
  <c r="AR5998" i="1"/>
  <c r="AR5997" i="1"/>
  <c r="AR5996" i="1"/>
  <c r="AR5995" i="1"/>
  <c r="AR5994" i="1"/>
  <c r="AR5993" i="1"/>
  <c r="AR5992" i="1"/>
  <c r="AR5991" i="1"/>
  <c r="AR5990" i="1"/>
  <c r="AR5989" i="1"/>
  <c r="AR5988" i="1"/>
  <c r="AR5987" i="1"/>
  <c r="AR5986" i="1"/>
  <c r="AR5985" i="1"/>
  <c r="AR5984" i="1"/>
  <c r="AR5983" i="1"/>
  <c r="AR5982" i="1"/>
  <c r="AR5981" i="1"/>
  <c r="AR5980" i="1"/>
  <c r="AR5979" i="1"/>
  <c r="AR5978" i="1"/>
  <c r="AR5977" i="1"/>
  <c r="AR5976" i="1"/>
  <c r="AR5975" i="1"/>
  <c r="AR5974" i="1"/>
  <c r="AR5973" i="1"/>
  <c r="AR5972" i="1"/>
  <c r="AR5971" i="1"/>
  <c r="AR5970" i="1"/>
  <c r="AR5969" i="1"/>
  <c r="AR5968" i="1"/>
  <c r="AR5967" i="1"/>
  <c r="AR5966" i="1"/>
  <c r="AR5965" i="1"/>
  <c r="AR5964" i="1"/>
  <c r="AR5963" i="1"/>
  <c r="AR5962" i="1"/>
  <c r="AR5961" i="1"/>
  <c r="AR5960" i="1"/>
  <c r="AR5959" i="1"/>
  <c r="AR5958" i="1"/>
  <c r="AR5957" i="1"/>
  <c r="AR5956" i="1"/>
  <c r="AR5955" i="1"/>
  <c r="AR5954" i="1"/>
  <c r="AR5953" i="1"/>
  <c r="AR5952" i="1"/>
  <c r="AR5951" i="1"/>
  <c r="AR5950" i="1"/>
  <c r="AR5949" i="1"/>
  <c r="AR5948" i="1"/>
  <c r="AR5947" i="1"/>
  <c r="AR5946" i="1"/>
  <c r="AR5945" i="1"/>
  <c r="AR5944" i="1"/>
  <c r="AR5943" i="1"/>
  <c r="AR5942" i="1"/>
  <c r="AR5941" i="1"/>
  <c r="AR5940" i="1"/>
  <c r="AR5939" i="1"/>
  <c r="AR5938" i="1"/>
  <c r="AR5937" i="1"/>
  <c r="AR5936" i="1"/>
  <c r="AR5935" i="1"/>
  <c r="AR5934" i="1"/>
  <c r="AR5933" i="1"/>
  <c r="AR5932" i="1"/>
  <c r="AR5931" i="1"/>
  <c r="AR5930" i="1"/>
  <c r="AR5929" i="1"/>
  <c r="AR5928" i="1"/>
  <c r="AR5927" i="1"/>
  <c r="AR5926" i="1"/>
  <c r="AR5925" i="1"/>
  <c r="AR5924" i="1"/>
  <c r="AR5923" i="1"/>
  <c r="AR5922" i="1"/>
  <c r="AR5921" i="1"/>
  <c r="AR5920" i="1"/>
  <c r="AR5919" i="1"/>
  <c r="AR5918" i="1"/>
  <c r="AR5917" i="1"/>
  <c r="AR5916" i="1"/>
  <c r="AR5915" i="1"/>
  <c r="AR5914" i="1"/>
  <c r="AR5913" i="1"/>
  <c r="AR5912" i="1"/>
  <c r="AR5911" i="1"/>
  <c r="AR5910" i="1"/>
  <c r="AR5909" i="1"/>
  <c r="AR5908" i="1"/>
  <c r="AR5907" i="1"/>
  <c r="AR5906" i="1"/>
  <c r="AR5905" i="1"/>
  <c r="AR5904" i="1"/>
  <c r="AR5903" i="1"/>
  <c r="AR5902" i="1"/>
  <c r="AR5901" i="1"/>
  <c r="AR5900" i="1"/>
  <c r="AR5899" i="1"/>
  <c r="AR5898" i="1"/>
  <c r="AR5897" i="1"/>
  <c r="AR5896" i="1"/>
  <c r="AR5895" i="1"/>
  <c r="AR5894" i="1"/>
  <c r="AR5893" i="1"/>
  <c r="AR5892" i="1"/>
  <c r="AR5891" i="1"/>
  <c r="AR5890" i="1"/>
  <c r="AR5889" i="1"/>
  <c r="AR5888" i="1"/>
  <c r="AR5887" i="1"/>
  <c r="AR5886" i="1"/>
  <c r="AR5885" i="1"/>
  <c r="AR5884" i="1"/>
  <c r="AR5883" i="1"/>
  <c r="AR5882" i="1"/>
  <c r="AR5881" i="1"/>
  <c r="AR5880" i="1"/>
  <c r="AR5879" i="1"/>
  <c r="AR5878" i="1"/>
  <c r="AR5877" i="1"/>
  <c r="AR5876" i="1"/>
  <c r="AR5875" i="1"/>
  <c r="AR5874" i="1"/>
  <c r="AR5873" i="1"/>
  <c r="AR5872" i="1"/>
  <c r="AR5871" i="1"/>
  <c r="AR5870" i="1"/>
  <c r="AR5869" i="1"/>
  <c r="AR5868" i="1"/>
  <c r="AR5867" i="1"/>
  <c r="AR5866" i="1"/>
  <c r="AR5865" i="1"/>
  <c r="AR5864" i="1"/>
  <c r="AR5863" i="1"/>
  <c r="AR5862" i="1"/>
  <c r="AR5861" i="1"/>
  <c r="AR5860" i="1"/>
  <c r="AR5859" i="1"/>
  <c r="AR5858" i="1"/>
  <c r="AR5857" i="1"/>
  <c r="AR5856" i="1"/>
  <c r="AR5855" i="1"/>
  <c r="AR5854" i="1"/>
  <c r="AR5853" i="1"/>
  <c r="AR5852" i="1"/>
  <c r="AR5851" i="1"/>
  <c r="AR5850" i="1"/>
  <c r="AR5849" i="1"/>
  <c r="AR5848" i="1"/>
  <c r="AR5847" i="1"/>
  <c r="AR5846" i="1"/>
  <c r="AR5845" i="1"/>
  <c r="AR5844" i="1"/>
  <c r="AR5843" i="1"/>
  <c r="AR5842" i="1"/>
  <c r="AR5841" i="1"/>
  <c r="AR5840" i="1"/>
  <c r="AR5839" i="1"/>
  <c r="AR5838" i="1"/>
  <c r="AR5837" i="1"/>
  <c r="AR5836" i="1"/>
  <c r="AR5835" i="1"/>
  <c r="AR5834" i="1"/>
  <c r="AR5833" i="1"/>
  <c r="AR5832" i="1"/>
  <c r="AR5831" i="1"/>
  <c r="AR5830" i="1"/>
  <c r="AR5829" i="1"/>
  <c r="AR5828" i="1"/>
  <c r="AR5827" i="1"/>
  <c r="AR5826" i="1"/>
  <c r="AR5825" i="1"/>
  <c r="AR5824" i="1"/>
  <c r="AR5823" i="1"/>
  <c r="AR5822" i="1"/>
  <c r="AR5821" i="1"/>
  <c r="AR5820" i="1"/>
  <c r="AR5819" i="1"/>
  <c r="AR5818" i="1"/>
  <c r="AR5817" i="1"/>
  <c r="AR5816" i="1"/>
  <c r="AR5815" i="1"/>
  <c r="AR5814" i="1"/>
  <c r="AR5813" i="1"/>
  <c r="AR5812" i="1"/>
  <c r="AR5811" i="1"/>
  <c r="AR5810" i="1"/>
  <c r="AR5809" i="1"/>
  <c r="AR5808" i="1"/>
  <c r="AR5807" i="1"/>
  <c r="AR5806" i="1"/>
  <c r="AR5805" i="1"/>
  <c r="AR5804" i="1"/>
  <c r="AR5803" i="1"/>
  <c r="AR5802" i="1"/>
  <c r="AR5801" i="1"/>
  <c r="AR5800" i="1"/>
  <c r="AR5799" i="1"/>
  <c r="AR5798" i="1"/>
  <c r="AR5797" i="1"/>
  <c r="AR5796" i="1"/>
  <c r="AR5795" i="1"/>
  <c r="AR5794" i="1"/>
  <c r="AR5793" i="1"/>
  <c r="AR5792" i="1"/>
  <c r="AR5791" i="1"/>
  <c r="AR5790" i="1"/>
  <c r="AR5789" i="1"/>
  <c r="AR5788" i="1"/>
  <c r="AR5787" i="1"/>
  <c r="AR5786" i="1"/>
  <c r="AR5785" i="1"/>
  <c r="AR5784" i="1"/>
  <c r="AR5783" i="1"/>
  <c r="AR5782" i="1"/>
  <c r="AR5781" i="1"/>
  <c r="AR5780" i="1"/>
  <c r="AR5779" i="1"/>
  <c r="AR5778" i="1"/>
  <c r="AR5777" i="1"/>
  <c r="AR5776" i="1"/>
  <c r="AR5775" i="1"/>
  <c r="AR5774" i="1"/>
  <c r="AR5773" i="1"/>
  <c r="AR5772" i="1"/>
  <c r="AR5771" i="1"/>
  <c r="AR5770" i="1"/>
  <c r="AR5769" i="1"/>
  <c r="AR5768" i="1"/>
  <c r="AR5767" i="1"/>
  <c r="AR5766" i="1"/>
  <c r="AR5765" i="1"/>
  <c r="AR5764" i="1"/>
  <c r="AR5763" i="1"/>
  <c r="AR5762" i="1"/>
  <c r="AR5761" i="1"/>
  <c r="AR5760" i="1"/>
  <c r="AR5759" i="1"/>
  <c r="AR5758" i="1"/>
  <c r="AR5757" i="1"/>
  <c r="AR5756" i="1"/>
  <c r="AR5755" i="1"/>
  <c r="AR5754" i="1"/>
  <c r="AR5753" i="1"/>
  <c r="AR5752" i="1"/>
  <c r="AR5751" i="1"/>
  <c r="AR5750" i="1"/>
  <c r="AR5749" i="1"/>
  <c r="AR5748" i="1"/>
  <c r="AR5747" i="1"/>
  <c r="AR5746" i="1"/>
  <c r="AR5745" i="1"/>
  <c r="AR5744" i="1"/>
  <c r="AR5743" i="1"/>
  <c r="AR5742" i="1"/>
  <c r="AR5741" i="1"/>
  <c r="AR5740" i="1"/>
  <c r="AR5739" i="1"/>
  <c r="AR5738" i="1"/>
  <c r="AR5737" i="1"/>
  <c r="AR5736" i="1"/>
  <c r="AR5735" i="1"/>
  <c r="AR5734" i="1"/>
  <c r="AR5733" i="1"/>
  <c r="AR5732" i="1"/>
  <c r="AR5731" i="1"/>
  <c r="AR5730" i="1"/>
  <c r="AR5729" i="1"/>
  <c r="AR5728" i="1"/>
  <c r="AR5727" i="1"/>
  <c r="AR5726" i="1"/>
  <c r="AR5725" i="1"/>
  <c r="AR5724" i="1"/>
  <c r="AR5723" i="1"/>
  <c r="AR5722" i="1"/>
  <c r="AR5721" i="1"/>
  <c r="AR5720" i="1"/>
  <c r="AR5719" i="1"/>
  <c r="AR5718" i="1"/>
  <c r="AR5717" i="1"/>
  <c r="AR5716" i="1"/>
  <c r="AR5715" i="1"/>
  <c r="AR5714" i="1"/>
  <c r="AR5713" i="1"/>
  <c r="AR5712" i="1"/>
  <c r="AR5711" i="1"/>
  <c r="AR5710" i="1"/>
  <c r="AR5709" i="1"/>
  <c r="AR5708" i="1"/>
  <c r="AR5707" i="1"/>
  <c r="AR5706" i="1"/>
  <c r="AR5705" i="1"/>
  <c r="AR5704" i="1"/>
  <c r="AR5703" i="1"/>
  <c r="AR5702" i="1"/>
  <c r="AR5701" i="1"/>
  <c r="AR5700" i="1"/>
  <c r="AR5699" i="1"/>
  <c r="AR5698" i="1"/>
  <c r="AR5697" i="1"/>
  <c r="AR5696" i="1"/>
  <c r="AR5695" i="1"/>
  <c r="AR5694" i="1"/>
  <c r="AR5693" i="1"/>
  <c r="AR5692" i="1"/>
  <c r="AR5691" i="1"/>
  <c r="AR5690" i="1"/>
  <c r="AR5689" i="1"/>
  <c r="AR5688" i="1"/>
  <c r="AR5687" i="1"/>
  <c r="AR5686" i="1"/>
  <c r="AR5685" i="1"/>
  <c r="AR5684" i="1"/>
  <c r="AR5683" i="1"/>
  <c r="AR5682" i="1"/>
  <c r="AR5681" i="1"/>
  <c r="AR5680" i="1"/>
  <c r="AR5679" i="1"/>
  <c r="AR5678" i="1"/>
  <c r="AR5677" i="1"/>
  <c r="AR5676" i="1"/>
  <c r="AR5675" i="1"/>
  <c r="AR5674" i="1"/>
  <c r="AR5673" i="1"/>
  <c r="AR5672" i="1"/>
  <c r="AR5671" i="1"/>
  <c r="AR5670" i="1"/>
  <c r="AR5669" i="1"/>
  <c r="AR5668" i="1"/>
  <c r="AR5667" i="1"/>
  <c r="AR5666" i="1"/>
  <c r="AR5665" i="1"/>
  <c r="AR5664" i="1"/>
  <c r="AR5663" i="1"/>
  <c r="AR5662" i="1"/>
  <c r="AR5661" i="1"/>
  <c r="AR5660" i="1"/>
  <c r="AR5659" i="1"/>
  <c r="AR5658" i="1"/>
  <c r="AR5657" i="1"/>
  <c r="AR5656" i="1"/>
  <c r="AR5655" i="1"/>
  <c r="AR5654" i="1"/>
  <c r="AR5653" i="1"/>
  <c r="AR5652" i="1"/>
  <c r="AR5651" i="1"/>
  <c r="AR5650" i="1"/>
  <c r="AR5649" i="1"/>
  <c r="AR5648" i="1"/>
  <c r="AR5647" i="1"/>
  <c r="AR5646" i="1"/>
  <c r="AR5645" i="1"/>
  <c r="AR5644" i="1"/>
  <c r="AR5643" i="1"/>
  <c r="AR5642" i="1"/>
  <c r="AR5641" i="1"/>
  <c r="AR5640" i="1"/>
  <c r="AR5639" i="1"/>
  <c r="AR5638" i="1"/>
  <c r="AR5637" i="1"/>
  <c r="AR5636" i="1"/>
  <c r="AR5635" i="1"/>
  <c r="AR5634" i="1"/>
  <c r="AR5633" i="1"/>
  <c r="AR5632" i="1"/>
  <c r="AR5631" i="1"/>
  <c r="AR5630" i="1"/>
  <c r="AR5629" i="1"/>
  <c r="AR5628" i="1"/>
  <c r="AR5627" i="1"/>
  <c r="AR5626" i="1"/>
  <c r="AR5625" i="1"/>
  <c r="AR5624" i="1"/>
  <c r="AR5623" i="1"/>
  <c r="AR5622" i="1"/>
  <c r="AR5621" i="1"/>
  <c r="AR5620" i="1"/>
  <c r="AR5619" i="1"/>
  <c r="AR5618" i="1"/>
  <c r="AR5617" i="1"/>
  <c r="AR5616" i="1"/>
  <c r="AR5615" i="1"/>
  <c r="AR5614" i="1"/>
  <c r="AR5613" i="1"/>
  <c r="AR5612" i="1"/>
  <c r="AR5611" i="1"/>
  <c r="AR5610" i="1"/>
  <c r="AR5609" i="1"/>
  <c r="AR5608" i="1"/>
  <c r="AR5607" i="1"/>
  <c r="AR5606" i="1"/>
  <c r="AR5605" i="1"/>
  <c r="AR5604" i="1"/>
  <c r="AR5603" i="1"/>
  <c r="AR5602" i="1"/>
  <c r="AR5601" i="1"/>
  <c r="AR5600" i="1"/>
  <c r="AR5599" i="1"/>
  <c r="AR5598" i="1"/>
  <c r="AR5597" i="1"/>
  <c r="AR5596" i="1"/>
  <c r="AR5595" i="1"/>
  <c r="AR5594" i="1"/>
  <c r="AR5593" i="1"/>
  <c r="AR5592" i="1"/>
  <c r="AR5591" i="1"/>
  <c r="AR5590" i="1"/>
  <c r="AR5589" i="1"/>
  <c r="AR5588" i="1"/>
  <c r="AR5587" i="1"/>
  <c r="AR5586" i="1"/>
  <c r="AR5585" i="1"/>
  <c r="AR5584" i="1"/>
  <c r="AR5583" i="1"/>
  <c r="AR5582" i="1"/>
  <c r="AR5581" i="1"/>
  <c r="AR5580" i="1"/>
  <c r="AR5579" i="1"/>
  <c r="AR5578" i="1"/>
  <c r="AR5577" i="1"/>
  <c r="AR5576" i="1"/>
  <c r="AR5575" i="1"/>
  <c r="AR5574" i="1"/>
  <c r="AR5573" i="1"/>
  <c r="AR5572" i="1"/>
  <c r="AR5571" i="1"/>
  <c r="AR5570" i="1"/>
  <c r="AR5569" i="1"/>
  <c r="AR5568" i="1"/>
  <c r="AR5567" i="1"/>
  <c r="AR5566" i="1"/>
  <c r="AR5565" i="1"/>
  <c r="AR5564" i="1"/>
  <c r="AR5563" i="1"/>
  <c r="AR5562" i="1"/>
  <c r="AR5561" i="1"/>
  <c r="AR5560" i="1"/>
  <c r="AR5559" i="1"/>
  <c r="AR5558" i="1"/>
  <c r="AR5557" i="1"/>
  <c r="AR5556" i="1"/>
  <c r="AR5555" i="1"/>
  <c r="AR5554" i="1"/>
  <c r="AR5553" i="1"/>
  <c r="AR5552" i="1"/>
  <c r="AR5551" i="1"/>
  <c r="AR5550" i="1"/>
  <c r="AR5549" i="1"/>
  <c r="AR5548" i="1"/>
  <c r="AR5547" i="1"/>
  <c r="AR5546" i="1"/>
  <c r="AR5545" i="1"/>
  <c r="AR5544" i="1"/>
  <c r="AR5543" i="1"/>
  <c r="AR5542" i="1"/>
  <c r="AR5541" i="1"/>
  <c r="AR5540" i="1"/>
  <c r="AR5539" i="1"/>
  <c r="AR5538" i="1"/>
  <c r="AR5537" i="1"/>
  <c r="AR5536" i="1"/>
  <c r="AR5535" i="1"/>
  <c r="AR5534" i="1"/>
  <c r="AR5533" i="1"/>
  <c r="AR5532" i="1"/>
  <c r="AR5531" i="1"/>
  <c r="AR5530" i="1"/>
  <c r="AR5529" i="1"/>
  <c r="AR5528" i="1"/>
  <c r="AR5527" i="1"/>
  <c r="AR5526" i="1"/>
  <c r="AR5525" i="1"/>
  <c r="AR5524" i="1"/>
  <c r="AR5523" i="1"/>
  <c r="AR5522" i="1"/>
  <c r="AR5521" i="1"/>
  <c r="AR5520" i="1"/>
  <c r="AR5519" i="1"/>
  <c r="AR5518" i="1"/>
  <c r="AR5517" i="1"/>
  <c r="AR5516" i="1"/>
  <c r="AR5515" i="1"/>
  <c r="AR5514" i="1"/>
  <c r="AR5513" i="1"/>
  <c r="AR5512" i="1"/>
  <c r="AR5511" i="1"/>
  <c r="AR5510" i="1"/>
  <c r="AR5509" i="1"/>
  <c r="AR5508" i="1"/>
  <c r="AR5507" i="1"/>
  <c r="AR5506" i="1"/>
  <c r="AR5505" i="1"/>
  <c r="AR5504" i="1"/>
  <c r="AR5503" i="1"/>
  <c r="AR5502" i="1"/>
  <c r="AR5501" i="1"/>
  <c r="AR5500" i="1"/>
  <c r="AR5499" i="1"/>
  <c r="AR5498" i="1"/>
  <c r="AR5497" i="1"/>
  <c r="AR5496" i="1"/>
  <c r="AR5495" i="1"/>
  <c r="AR5494" i="1"/>
  <c r="AR5493" i="1"/>
  <c r="AR5492" i="1"/>
  <c r="AR5491" i="1"/>
  <c r="AR5490" i="1"/>
  <c r="AR5489" i="1"/>
  <c r="AR5488" i="1"/>
  <c r="AR5487" i="1"/>
  <c r="AR5486" i="1"/>
  <c r="AR5485" i="1"/>
  <c r="AR5484" i="1"/>
  <c r="AR5483" i="1"/>
  <c r="AR5482" i="1"/>
  <c r="AR5481" i="1"/>
  <c r="AR5480" i="1"/>
  <c r="AR5479" i="1"/>
  <c r="AR5478" i="1"/>
  <c r="AR5477" i="1"/>
  <c r="AR5476" i="1"/>
  <c r="AR5475" i="1"/>
  <c r="AR5474" i="1"/>
  <c r="AR5473" i="1"/>
  <c r="AR5472" i="1"/>
  <c r="AR5471" i="1"/>
  <c r="AR5470" i="1"/>
  <c r="AR5469" i="1"/>
  <c r="AR5468" i="1"/>
  <c r="AR5467" i="1"/>
  <c r="AR5466" i="1"/>
  <c r="AR5465" i="1"/>
  <c r="AR5464" i="1"/>
  <c r="AR5463" i="1"/>
  <c r="AR5462" i="1"/>
  <c r="AR5461" i="1"/>
  <c r="AR5460" i="1"/>
  <c r="AR5459" i="1"/>
  <c r="AR5458" i="1"/>
  <c r="AR5457" i="1"/>
  <c r="AR5456" i="1"/>
  <c r="AR5455" i="1"/>
  <c r="AR5454" i="1"/>
  <c r="AR5453" i="1"/>
  <c r="AR5452" i="1"/>
  <c r="AR5451" i="1"/>
  <c r="AR5450" i="1"/>
  <c r="AR5449" i="1"/>
  <c r="AR5448" i="1"/>
  <c r="AR5447" i="1"/>
  <c r="AR5446" i="1"/>
  <c r="AR5445" i="1"/>
  <c r="AR5444" i="1"/>
  <c r="AR5443" i="1"/>
  <c r="AR5442" i="1"/>
  <c r="AR5441" i="1"/>
  <c r="AR5440" i="1"/>
  <c r="AR5439" i="1"/>
  <c r="AR5438" i="1"/>
  <c r="AR5437" i="1"/>
  <c r="AR5436" i="1"/>
  <c r="AR5435" i="1"/>
  <c r="AR5434" i="1"/>
  <c r="AR5433" i="1"/>
  <c r="AR5432" i="1"/>
  <c r="AR5431" i="1"/>
  <c r="AR5430" i="1"/>
  <c r="AR5429" i="1"/>
  <c r="AR5428" i="1"/>
  <c r="AR5427" i="1"/>
  <c r="AR5426" i="1"/>
  <c r="AR5425" i="1"/>
  <c r="AR5424" i="1"/>
  <c r="AR5423" i="1"/>
  <c r="AR5422" i="1"/>
  <c r="AR5421" i="1"/>
  <c r="AR5420" i="1"/>
  <c r="AR5419" i="1"/>
  <c r="AR5418" i="1"/>
  <c r="AR5417" i="1"/>
  <c r="AR5416" i="1"/>
  <c r="AR5415" i="1"/>
  <c r="AR5414" i="1"/>
  <c r="AR5413" i="1"/>
  <c r="AR5412" i="1"/>
  <c r="AR5411" i="1"/>
  <c r="AR5410" i="1"/>
  <c r="AR5409" i="1"/>
  <c r="AR5408" i="1"/>
  <c r="AR5407" i="1"/>
  <c r="AR5406" i="1"/>
  <c r="AR5405" i="1"/>
  <c r="AR5404" i="1"/>
  <c r="AR5403" i="1"/>
  <c r="AR5402" i="1"/>
  <c r="AR5401" i="1"/>
  <c r="AR5400" i="1"/>
  <c r="AR5399" i="1"/>
  <c r="AR5398" i="1"/>
  <c r="AR5397" i="1"/>
  <c r="AR5396" i="1"/>
  <c r="AR5395" i="1"/>
  <c r="AR5394" i="1"/>
  <c r="AR5393" i="1"/>
  <c r="AR5392" i="1"/>
  <c r="AR5391" i="1"/>
  <c r="AR5390" i="1"/>
  <c r="AR5389" i="1"/>
  <c r="AR5388" i="1"/>
  <c r="AR5387" i="1"/>
  <c r="AR5386" i="1"/>
  <c r="AR5385" i="1"/>
  <c r="AR5384" i="1"/>
  <c r="AR5383" i="1"/>
  <c r="AR5382" i="1"/>
  <c r="AR5381" i="1"/>
  <c r="AR5380" i="1"/>
  <c r="AR5379" i="1"/>
  <c r="AR5378" i="1"/>
  <c r="AR5377" i="1"/>
  <c r="AR5376" i="1"/>
  <c r="AR5375" i="1"/>
  <c r="AR5374" i="1"/>
  <c r="AR5373" i="1"/>
  <c r="AR5372" i="1"/>
  <c r="AR5371" i="1"/>
  <c r="AR5370" i="1"/>
  <c r="AR5369" i="1"/>
  <c r="AR5368" i="1"/>
  <c r="AR5367" i="1"/>
  <c r="AR5366" i="1"/>
  <c r="AR5365" i="1"/>
  <c r="AR5364" i="1"/>
  <c r="AR5363" i="1"/>
  <c r="AR5362" i="1"/>
  <c r="AR5361" i="1"/>
  <c r="AR5360" i="1"/>
  <c r="AR5359" i="1"/>
  <c r="AR5358" i="1"/>
  <c r="AR5357" i="1"/>
  <c r="AR5356" i="1"/>
  <c r="AR5355" i="1"/>
  <c r="AR5354" i="1"/>
  <c r="AR5353" i="1"/>
  <c r="AR5352" i="1"/>
  <c r="AR5351" i="1"/>
  <c r="AR5350" i="1"/>
  <c r="AR5349" i="1"/>
  <c r="AR5348" i="1"/>
  <c r="AR5347" i="1"/>
  <c r="AR5346" i="1"/>
  <c r="AR5345" i="1"/>
  <c r="AR5344" i="1"/>
  <c r="AR5343" i="1"/>
  <c r="AR5342" i="1"/>
  <c r="AR5341" i="1"/>
  <c r="AR5340" i="1"/>
  <c r="AR5339" i="1"/>
  <c r="AR5338" i="1"/>
  <c r="AR5337" i="1"/>
  <c r="AR5336" i="1"/>
  <c r="AR5335" i="1"/>
  <c r="AR5334" i="1"/>
  <c r="AR5333" i="1"/>
  <c r="AR5332" i="1"/>
  <c r="AR5331" i="1"/>
  <c r="AR5330" i="1"/>
  <c r="AR5329" i="1"/>
  <c r="AR5328" i="1"/>
  <c r="AR5327" i="1"/>
  <c r="AR5326" i="1"/>
  <c r="AR5325" i="1"/>
  <c r="AR5324" i="1"/>
  <c r="AR5323" i="1"/>
  <c r="AR5322" i="1"/>
  <c r="AR5321" i="1"/>
  <c r="AR5320" i="1"/>
  <c r="AR5319" i="1"/>
  <c r="AR5318" i="1"/>
  <c r="AR5317" i="1"/>
  <c r="AR5316" i="1"/>
  <c r="AR5315" i="1"/>
  <c r="AR5314" i="1"/>
  <c r="AR5313" i="1"/>
  <c r="AR5312" i="1"/>
  <c r="AR5311" i="1"/>
  <c r="AR5310" i="1"/>
  <c r="AR5309" i="1"/>
  <c r="AR5308" i="1"/>
  <c r="AR5307" i="1"/>
  <c r="AR5306" i="1"/>
  <c r="AR5305" i="1"/>
  <c r="AR5304" i="1"/>
  <c r="AR5303" i="1"/>
  <c r="AR5302" i="1"/>
  <c r="AR5301" i="1"/>
  <c r="AR5300" i="1"/>
  <c r="AR5299" i="1"/>
  <c r="AR5298" i="1"/>
  <c r="AR5297" i="1"/>
  <c r="AR5296" i="1"/>
  <c r="AR5295" i="1"/>
  <c r="AR5294" i="1"/>
  <c r="AR5293" i="1"/>
  <c r="AR5292" i="1"/>
  <c r="AR5291" i="1"/>
  <c r="AR5290" i="1"/>
  <c r="AR5289" i="1"/>
  <c r="AR5288" i="1"/>
  <c r="AR5287" i="1"/>
  <c r="AR5286" i="1"/>
  <c r="AR5285" i="1"/>
  <c r="AR5284" i="1"/>
  <c r="AR5283" i="1"/>
  <c r="AR5282" i="1"/>
  <c r="AR5281" i="1"/>
  <c r="AR5280" i="1"/>
  <c r="AR5279" i="1"/>
  <c r="AR5278" i="1"/>
  <c r="AR5277" i="1"/>
  <c r="AR5276" i="1"/>
  <c r="AR5275" i="1"/>
  <c r="AR5274" i="1"/>
  <c r="AR5273" i="1"/>
  <c r="AR5272" i="1"/>
  <c r="AR5271" i="1"/>
  <c r="AR5270" i="1"/>
  <c r="AR5269" i="1"/>
  <c r="AR5268" i="1"/>
  <c r="AR5267" i="1"/>
  <c r="AR5266" i="1"/>
  <c r="AR5265" i="1"/>
  <c r="AR5264" i="1"/>
  <c r="AR5263" i="1"/>
  <c r="AR5262" i="1"/>
  <c r="AR5261" i="1"/>
  <c r="AR5260" i="1"/>
  <c r="AR5259" i="1"/>
  <c r="AR5258" i="1"/>
  <c r="AR5257" i="1"/>
  <c r="AR5256" i="1"/>
  <c r="AR5255" i="1"/>
  <c r="AR5254" i="1"/>
  <c r="AR5253" i="1"/>
  <c r="AR5252" i="1"/>
  <c r="AR5251" i="1"/>
  <c r="AR5250" i="1"/>
  <c r="AR5249" i="1"/>
  <c r="AR5248" i="1"/>
  <c r="AR5247" i="1"/>
  <c r="AR5246" i="1"/>
  <c r="AR5245" i="1"/>
  <c r="AR5244" i="1"/>
  <c r="AR5243" i="1"/>
  <c r="AR5242" i="1"/>
  <c r="AR5241" i="1"/>
  <c r="AR5240" i="1"/>
  <c r="AR5239" i="1"/>
  <c r="AR5238" i="1"/>
  <c r="AR5237" i="1"/>
  <c r="AR5236" i="1"/>
  <c r="AR5235" i="1"/>
  <c r="AR5234" i="1"/>
  <c r="AR5233" i="1"/>
  <c r="AR5232" i="1"/>
  <c r="AR5231" i="1"/>
  <c r="AR5230" i="1"/>
  <c r="AR5229" i="1"/>
  <c r="AR5228" i="1"/>
  <c r="AR5227" i="1"/>
  <c r="AR5226" i="1"/>
  <c r="AR5225" i="1"/>
  <c r="AR5224" i="1"/>
  <c r="AR5223" i="1"/>
  <c r="AR5222" i="1"/>
  <c r="AR5221" i="1"/>
  <c r="AR5220" i="1"/>
  <c r="AR5219" i="1"/>
  <c r="AR5218" i="1"/>
  <c r="AR5217" i="1"/>
  <c r="AR5216" i="1"/>
  <c r="AR5215" i="1"/>
  <c r="AR5214" i="1"/>
  <c r="AR5213" i="1"/>
  <c r="AR5212" i="1"/>
  <c r="AR5211" i="1"/>
  <c r="AR5210" i="1"/>
  <c r="AR5209" i="1"/>
  <c r="AR5208" i="1"/>
  <c r="AR5207" i="1"/>
  <c r="AR5206" i="1"/>
  <c r="AR5205" i="1"/>
  <c r="AR5204" i="1"/>
  <c r="AR5203" i="1"/>
  <c r="AR5202" i="1"/>
  <c r="AR5201" i="1"/>
  <c r="AR5200" i="1"/>
  <c r="AR5199" i="1"/>
  <c r="AR5198" i="1"/>
  <c r="AR5197" i="1"/>
  <c r="AR5196" i="1"/>
  <c r="AR5195" i="1"/>
  <c r="AR5194" i="1"/>
  <c r="AR5193" i="1"/>
  <c r="AR5192" i="1"/>
  <c r="AR5191" i="1"/>
  <c r="AR5190" i="1"/>
  <c r="AR5189" i="1"/>
  <c r="AR5188" i="1"/>
  <c r="AR5187" i="1"/>
  <c r="AR5186" i="1"/>
  <c r="AR5185" i="1"/>
  <c r="AR5184" i="1"/>
  <c r="AR5183" i="1"/>
  <c r="AR5182" i="1"/>
  <c r="AR5181" i="1"/>
  <c r="AR5180" i="1"/>
  <c r="AR5179" i="1"/>
  <c r="AR5178" i="1"/>
  <c r="AR5177" i="1"/>
  <c r="AR5176" i="1"/>
  <c r="AR5175" i="1"/>
  <c r="AR5174" i="1"/>
  <c r="AR5173" i="1"/>
  <c r="AR5172" i="1"/>
  <c r="AR5171" i="1"/>
  <c r="AR5170" i="1"/>
  <c r="AR5169" i="1"/>
  <c r="AR5168" i="1"/>
  <c r="AR5167" i="1"/>
  <c r="AR5166" i="1"/>
  <c r="AR5165" i="1"/>
  <c r="AR5164" i="1"/>
  <c r="AR5163" i="1"/>
  <c r="AR5162" i="1"/>
  <c r="AR5161" i="1"/>
  <c r="AR5160" i="1"/>
  <c r="AR5159" i="1"/>
  <c r="AR5158" i="1"/>
  <c r="AR5157" i="1"/>
  <c r="AR5156" i="1"/>
  <c r="AR5155" i="1"/>
  <c r="AR5154" i="1"/>
  <c r="AR5153" i="1"/>
  <c r="AR5152" i="1"/>
  <c r="AR5151" i="1"/>
  <c r="AR5150" i="1"/>
  <c r="AR5149" i="1"/>
  <c r="AR5148" i="1"/>
  <c r="AR5147" i="1"/>
  <c r="AR5146" i="1"/>
  <c r="AR5145" i="1"/>
  <c r="AR5144" i="1"/>
  <c r="AR5143" i="1"/>
  <c r="AR5142" i="1"/>
  <c r="AR5141" i="1"/>
  <c r="AR5140" i="1"/>
  <c r="AR5139" i="1"/>
  <c r="AR5138" i="1"/>
  <c r="AR5137" i="1"/>
  <c r="AR5136" i="1"/>
  <c r="AR5135" i="1"/>
  <c r="AR5134" i="1"/>
  <c r="AR5133" i="1"/>
  <c r="AR5132" i="1"/>
  <c r="AR5131" i="1"/>
  <c r="AR5130" i="1"/>
  <c r="AR5129" i="1"/>
  <c r="AR5128" i="1"/>
  <c r="AR5127" i="1"/>
  <c r="AR5126" i="1"/>
  <c r="AR5125" i="1"/>
  <c r="AR5124" i="1"/>
  <c r="AR5123" i="1"/>
  <c r="AR5122" i="1"/>
  <c r="AR5121" i="1"/>
  <c r="AR5120" i="1"/>
  <c r="AR5119" i="1"/>
  <c r="AR5118" i="1"/>
  <c r="AR5117" i="1"/>
  <c r="AR5116" i="1"/>
  <c r="AR5115" i="1"/>
  <c r="AR5114" i="1"/>
  <c r="AR5113" i="1"/>
  <c r="AR5112" i="1"/>
  <c r="AR5111" i="1"/>
  <c r="AR5110" i="1"/>
  <c r="AR5109" i="1"/>
  <c r="AR5108" i="1"/>
  <c r="AR5107" i="1"/>
  <c r="AR5106" i="1"/>
  <c r="AR5105" i="1"/>
  <c r="AR5104" i="1"/>
  <c r="AR5103" i="1"/>
  <c r="AR5102" i="1"/>
  <c r="AR5101" i="1"/>
  <c r="AR5100" i="1"/>
  <c r="AR5099" i="1"/>
  <c r="AR5098" i="1"/>
  <c r="AR5097" i="1"/>
  <c r="AR5096" i="1"/>
  <c r="AR5095" i="1"/>
  <c r="AR5094" i="1"/>
  <c r="AR5093" i="1"/>
  <c r="AR5092" i="1"/>
  <c r="AR5091" i="1"/>
  <c r="AR5090" i="1"/>
  <c r="AR5089" i="1"/>
  <c r="AR5088" i="1"/>
  <c r="AR5087" i="1"/>
  <c r="AR5086" i="1"/>
  <c r="AR5085" i="1"/>
  <c r="AR5084" i="1"/>
  <c r="AR5083" i="1"/>
  <c r="AR5082" i="1"/>
  <c r="AR5081" i="1"/>
  <c r="AR5080" i="1"/>
  <c r="AR5079" i="1"/>
  <c r="AR5078" i="1"/>
  <c r="AR5077" i="1"/>
  <c r="AR5076" i="1"/>
  <c r="AR5075" i="1"/>
  <c r="AR5074" i="1"/>
  <c r="AR5073" i="1"/>
  <c r="AR5072" i="1"/>
  <c r="AR5071" i="1"/>
  <c r="AR5070" i="1"/>
  <c r="AR5069" i="1"/>
  <c r="AR5068" i="1"/>
  <c r="AR5067" i="1"/>
  <c r="AR5066" i="1"/>
  <c r="AR5065" i="1"/>
  <c r="AR5064" i="1"/>
  <c r="AR5063" i="1"/>
  <c r="AR5062" i="1"/>
  <c r="AR5061" i="1"/>
  <c r="AR5060" i="1"/>
  <c r="AR5059" i="1"/>
  <c r="AR5058" i="1"/>
  <c r="AR5057" i="1"/>
  <c r="AR5056" i="1"/>
  <c r="AR5055" i="1"/>
  <c r="AR5054" i="1"/>
  <c r="AR5053" i="1"/>
  <c r="AR5052" i="1"/>
  <c r="AR5051" i="1"/>
  <c r="AR5050" i="1"/>
  <c r="AR5049" i="1"/>
  <c r="AR5048" i="1"/>
  <c r="AR5047" i="1"/>
  <c r="AR5046" i="1"/>
  <c r="AR5045" i="1"/>
  <c r="AR5044" i="1"/>
  <c r="AR5043" i="1"/>
  <c r="AR5042" i="1"/>
  <c r="AR5041" i="1"/>
  <c r="AR5040" i="1"/>
  <c r="AR5039" i="1"/>
  <c r="AR5038" i="1"/>
  <c r="AR5037" i="1"/>
  <c r="AR5036" i="1"/>
  <c r="AR5035" i="1"/>
  <c r="AR5034" i="1"/>
  <c r="AR5033" i="1"/>
  <c r="AR5032" i="1"/>
  <c r="AR5031" i="1"/>
  <c r="AR5030" i="1"/>
  <c r="AR5029" i="1"/>
  <c r="AR5028" i="1"/>
  <c r="AR5027" i="1"/>
  <c r="AR5026" i="1"/>
  <c r="AR5025" i="1"/>
  <c r="AR5024" i="1"/>
  <c r="AR5023" i="1"/>
  <c r="AR5022" i="1"/>
  <c r="AR5021" i="1"/>
  <c r="AR5020" i="1"/>
  <c r="AR5019" i="1"/>
  <c r="AR5018" i="1"/>
  <c r="AR5017" i="1"/>
  <c r="AR5016" i="1"/>
  <c r="AR5015" i="1"/>
  <c r="AR5014" i="1"/>
  <c r="AR5013" i="1"/>
  <c r="AR5012" i="1"/>
  <c r="AR5011" i="1"/>
  <c r="AR5010" i="1"/>
  <c r="AR5009" i="1"/>
  <c r="AR5008" i="1"/>
  <c r="AR5007" i="1"/>
  <c r="AR5006" i="1"/>
  <c r="AR5005" i="1"/>
  <c r="AR5004" i="1"/>
  <c r="AR5003" i="1"/>
  <c r="AR5002" i="1"/>
  <c r="AR5001" i="1"/>
  <c r="AR5000" i="1"/>
  <c r="AR4999" i="1"/>
  <c r="AR4998" i="1"/>
  <c r="AR4997" i="1"/>
  <c r="AR4996" i="1"/>
  <c r="AR4995" i="1"/>
  <c r="AR4994" i="1"/>
  <c r="AR4993" i="1"/>
  <c r="AR4992" i="1"/>
  <c r="AR4991" i="1"/>
  <c r="AR4990" i="1"/>
  <c r="AR4989" i="1"/>
  <c r="AR4988" i="1"/>
  <c r="AR4987" i="1"/>
  <c r="AR4986" i="1"/>
  <c r="AR4985" i="1"/>
  <c r="AR4984" i="1"/>
  <c r="AR4983" i="1"/>
  <c r="AR4982" i="1"/>
  <c r="AR4981" i="1"/>
  <c r="AR4980" i="1"/>
  <c r="AR4979" i="1"/>
  <c r="AR4978" i="1"/>
  <c r="AR4977" i="1"/>
  <c r="AR4976" i="1"/>
  <c r="AR4975" i="1"/>
  <c r="AR4974" i="1"/>
  <c r="AR4973" i="1"/>
  <c r="AR4972" i="1"/>
  <c r="AR4971" i="1"/>
  <c r="AR4970" i="1"/>
  <c r="AR4969" i="1"/>
  <c r="AR4968" i="1"/>
  <c r="AR4967" i="1"/>
  <c r="AR4966" i="1"/>
  <c r="AR4965" i="1"/>
  <c r="AR4964" i="1"/>
  <c r="AR4963" i="1"/>
  <c r="AR4962" i="1"/>
  <c r="AR4961" i="1"/>
  <c r="AR4960" i="1"/>
  <c r="AR4959" i="1"/>
  <c r="AR4958" i="1"/>
  <c r="AR4957" i="1"/>
  <c r="AR4956" i="1"/>
  <c r="AR4955" i="1"/>
  <c r="AR4954" i="1"/>
  <c r="AR4953" i="1"/>
  <c r="AR4952" i="1"/>
  <c r="AR4951" i="1"/>
  <c r="AR4950" i="1"/>
  <c r="AR4949" i="1"/>
  <c r="AR4948" i="1"/>
  <c r="AR4947" i="1"/>
  <c r="AR4946" i="1"/>
  <c r="AR4945" i="1"/>
  <c r="AR4944" i="1"/>
  <c r="AR4943" i="1"/>
  <c r="AR4942" i="1"/>
  <c r="AR4941" i="1"/>
  <c r="AR4940" i="1"/>
  <c r="AR4939" i="1"/>
  <c r="AR4938" i="1"/>
  <c r="AR4937" i="1"/>
  <c r="AR4936" i="1"/>
  <c r="AR4935" i="1"/>
  <c r="AR4934" i="1"/>
  <c r="AR4933" i="1"/>
  <c r="AR4932" i="1"/>
  <c r="AR4931" i="1"/>
  <c r="AR4930" i="1"/>
  <c r="AR4929" i="1"/>
  <c r="AR4928" i="1"/>
  <c r="AR4927" i="1"/>
  <c r="AR4926" i="1"/>
  <c r="AR4925" i="1"/>
  <c r="AR4924" i="1"/>
  <c r="AR4923" i="1"/>
  <c r="AR4922" i="1"/>
  <c r="AR4921" i="1"/>
  <c r="AR4920" i="1"/>
  <c r="AR4919" i="1"/>
  <c r="AR4918" i="1"/>
  <c r="AR4917" i="1"/>
  <c r="AR4916" i="1"/>
  <c r="AR4915" i="1"/>
  <c r="AR4914" i="1"/>
  <c r="AR4913" i="1"/>
  <c r="AR4912" i="1"/>
  <c r="AR4911" i="1"/>
  <c r="AR4910" i="1"/>
  <c r="AR4909" i="1"/>
  <c r="AR4908" i="1"/>
  <c r="AR4907" i="1"/>
  <c r="AR4906" i="1"/>
  <c r="AR4905" i="1"/>
  <c r="AR4904" i="1"/>
  <c r="AR4903" i="1"/>
  <c r="AR4902" i="1"/>
  <c r="AR4901" i="1"/>
  <c r="AR4900" i="1"/>
  <c r="AR4899" i="1"/>
  <c r="AR4898" i="1"/>
  <c r="AR4897" i="1"/>
  <c r="AR4896" i="1"/>
  <c r="AR4895" i="1"/>
  <c r="AR4894" i="1"/>
  <c r="AR4893" i="1"/>
  <c r="AR4892" i="1"/>
  <c r="AR4891" i="1"/>
  <c r="AR4890" i="1"/>
  <c r="AR4889" i="1"/>
  <c r="AR4888" i="1"/>
  <c r="AR4887" i="1"/>
  <c r="AR4886" i="1"/>
  <c r="AR4885" i="1"/>
  <c r="AR4884" i="1"/>
  <c r="AR4883" i="1"/>
  <c r="AR4882" i="1"/>
  <c r="AR4881" i="1"/>
  <c r="AR4880" i="1"/>
  <c r="AR4879" i="1"/>
  <c r="AR4878" i="1"/>
  <c r="AR4877" i="1"/>
  <c r="AR4876" i="1"/>
  <c r="AR4875" i="1"/>
  <c r="AR4874" i="1"/>
  <c r="AR4873" i="1"/>
  <c r="AR4872" i="1"/>
  <c r="AR4871" i="1"/>
  <c r="AR4870" i="1"/>
  <c r="AR4869" i="1"/>
  <c r="AR4868" i="1"/>
  <c r="AR4867" i="1"/>
  <c r="AR4866" i="1"/>
  <c r="AR4865" i="1"/>
  <c r="AR4864" i="1"/>
  <c r="AR4863" i="1"/>
  <c r="AR4862" i="1"/>
  <c r="AR4861" i="1"/>
  <c r="AR4860" i="1"/>
  <c r="AR4859" i="1"/>
  <c r="AR4858" i="1"/>
  <c r="AR4857" i="1"/>
  <c r="AR4856" i="1"/>
  <c r="AR4855" i="1"/>
  <c r="AR4854" i="1"/>
  <c r="AR4853" i="1"/>
  <c r="AR4852" i="1"/>
  <c r="AR4851" i="1"/>
  <c r="AR4850" i="1"/>
  <c r="AR4849" i="1"/>
  <c r="AR4848" i="1"/>
  <c r="AR4847" i="1"/>
  <c r="AR4846" i="1"/>
  <c r="AR4845" i="1"/>
  <c r="AR4844" i="1"/>
  <c r="AR4843" i="1"/>
  <c r="AR4842" i="1"/>
  <c r="AR4841" i="1"/>
  <c r="AR4840" i="1"/>
  <c r="AR4839" i="1"/>
  <c r="AR4838" i="1"/>
  <c r="AR4837" i="1"/>
  <c r="AR4836" i="1"/>
  <c r="AR4835" i="1"/>
  <c r="AR4834" i="1"/>
  <c r="AR4833" i="1"/>
  <c r="AR4832" i="1"/>
  <c r="AR4831" i="1"/>
  <c r="AR4830" i="1"/>
  <c r="AR4829" i="1"/>
  <c r="AR4828" i="1"/>
  <c r="AR4827" i="1"/>
  <c r="AR4826" i="1"/>
  <c r="AR4825" i="1"/>
  <c r="AR4824" i="1"/>
  <c r="AR4823" i="1"/>
  <c r="AR4822" i="1"/>
  <c r="AR4821" i="1"/>
  <c r="AR4820" i="1"/>
  <c r="AR4819" i="1"/>
  <c r="AR4818" i="1"/>
  <c r="AR4817" i="1"/>
  <c r="AR4816" i="1"/>
  <c r="AR4815" i="1"/>
  <c r="AR4814" i="1"/>
  <c r="AR4813" i="1"/>
  <c r="AR4812" i="1"/>
  <c r="AR4811" i="1"/>
  <c r="AR4810" i="1"/>
  <c r="AR4809" i="1"/>
  <c r="AR4808" i="1"/>
  <c r="AR4807" i="1"/>
  <c r="AR4806" i="1"/>
  <c r="AR4805" i="1"/>
  <c r="AR4804" i="1"/>
  <c r="AR4803" i="1"/>
  <c r="AR4802" i="1"/>
  <c r="AR4801" i="1"/>
  <c r="AR4800" i="1"/>
  <c r="AR4799" i="1"/>
  <c r="AR4798" i="1"/>
  <c r="AR4797" i="1"/>
  <c r="AR4796" i="1"/>
  <c r="AR4795" i="1"/>
  <c r="AR4794" i="1"/>
  <c r="AR4793" i="1"/>
  <c r="AR4792" i="1"/>
  <c r="AR4791" i="1"/>
  <c r="AR4790" i="1"/>
  <c r="AR4789" i="1"/>
  <c r="AR4788" i="1"/>
  <c r="AR4787" i="1"/>
  <c r="AR4786" i="1"/>
  <c r="AR4785" i="1"/>
  <c r="AR4784" i="1"/>
  <c r="AR4783" i="1"/>
  <c r="AR4782" i="1"/>
  <c r="AR4781" i="1"/>
  <c r="AR4780" i="1"/>
  <c r="AR4779" i="1"/>
  <c r="AR4778" i="1"/>
  <c r="AR4777" i="1"/>
  <c r="AR4776" i="1"/>
  <c r="AR4775" i="1"/>
  <c r="AR4774" i="1"/>
  <c r="AR4773" i="1"/>
  <c r="AR4772" i="1"/>
  <c r="AR4771" i="1"/>
  <c r="AR4770" i="1"/>
  <c r="AR4769" i="1"/>
  <c r="AR4768" i="1"/>
  <c r="AR4767" i="1"/>
  <c r="AR4766" i="1"/>
  <c r="AR4765" i="1"/>
  <c r="AR4764" i="1"/>
  <c r="AR4763" i="1"/>
  <c r="AR4762" i="1"/>
  <c r="AR4761" i="1"/>
  <c r="AR4760" i="1"/>
  <c r="AR4759" i="1"/>
  <c r="AR4758" i="1"/>
  <c r="AR4757" i="1"/>
  <c r="AR4756" i="1"/>
  <c r="AR4755" i="1"/>
  <c r="AR4754" i="1"/>
  <c r="AR4753" i="1"/>
  <c r="AR4752" i="1"/>
  <c r="AR4751" i="1"/>
  <c r="AR4750" i="1"/>
  <c r="AR4749" i="1"/>
  <c r="AR4748" i="1"/>
  <c r="AR4747" i="1"/>
  <c r="AR4746" i="1"/>
  <c r="AR4745" i="1"/>
  <c r="AR4744" i="1"/>
  <c r="AR4743" i="1"/>
  <c r="AR4742" i="1"/>
  <c r="AR4741" i="1"/>
  <c r="AR4740" i="1"/>
  <c r="AR4739" i="1"/>
  <c r="AR4738" i="1"/>
  <c r="AR4737" i="1"/>
  <c r="AR4736" i="1"/>
  <c r="AR4735" i="1"/>
  <c r="AR4734" i="1"/>
  <c r="AR4733" i="1"/>
  <c r="AR4732" i="1"/>
  <c r="AR4731" i="1"/>
  <c r="AR4730" i="1"/>
  <c r="AR4729" i="1"/>
  <c r="AR4728" i="1"/>
  <c r="AR4727" i="1"/>
  <c r="AR4726" i="1"/>
  <c r="AR4725" i="1"/>
  <c r="AR4724" i="1"/>
  <c r="AR4723" i="1"/>
  <c r="AR4722" i="1"/>
  <c r="AR4721" i="1"/>
  <c r="AR4720" i="1"/>
  <c r="AR4719" i="1"/>
  <c r="AR4718" i="1"/>
  <c r="AR4717" i="1"/>
  <c r="AR4716" i="1"/>
  <c r="AR4715" i="1"/>
  <c r="AR4714" i="1"/>
  <c r="AR4713" i="1"/>
  <c r="AR4712" i="1"/>
  <c r="AR4711" i="1"/>
  <c r="AR4710" i="1"/>
  <c r="AR4709" i="1"/>
  <c r="AR4708" i="1"/>
  <c r="AR4707" i="1"/>
  <c r="AR4706" i="1"/>
  <c r="AR4705" i="1"/>
  <c r="AR4704" i="1"/>
  <c r="AR4703" i="1"/>
  <c r="AR4702" i="1"/>
  <c r="AR4701" i="1"/>
  <c r="AR4700" i="1"/>
  <c r="AR4699" i="1"/>
  <c r="AR4698" i="1"/>
  <c r="AR4697" i="1"/>
  <c r="AR4696" i="1"/>
  <c r="AR4695" i="1"/>
  <c r="AR4694" i="1"/>
  <c r="AR4693" i="1"/>
  <c r="AR4692" i="1"/>
  <c r="AR4691" i="1"/>
  <c r="AR4690" i="1"/>
  <c r="AR4689" i="1"/>
  <c r="AR4688" i="1"/>
  <c r="AR4687" i="1"/>
  <c r="AR4686" i="1"/>
  <c r="AR4685" i="1"/>
  <c r="AR4684" i="1"/>
  <c r="AR4683" i="1"/>
  <c r="AR4682" i="1"/>
  <c r="AR4681" i="1"/>
  <c r="AR4680" i="1"/>
  <c r="AR4679" i="1"/>
  <c r="AR4678" i="1"/>
  <c r="AR4677" i="1"/>
  <c r="AR4676" i="1"/>
  <c r="AR4675" i="1"/>
  <c r="AR4674" i="1"/>
  <c r="AR4673" i="1"/>
  <c r="AR4672" i="1"/>
  <c r="AR4671" i="1"/>
  <c r="AR4670" i="1"/>
  <c r="AR4669" i="1"/>
  <c r="AR4668" i="1"/>
  <c r="AR4667" i="1"/>
  <c r="AR4666" i="1"/>
  <c r="AR4665" i="1"/>
  <c r="AR4664" i="1"/>
  <c r="AR4663" i="1"/>
  <c r="AR4662" i="1"/>
  <c r="AR4661" i="1"/>
  <c r="AR4660" i="1"/>
  <c r="AR4659" i="1"/>
  <c r="AR4658" i="1"/>
  <c r="AR4657" i="1"/>
  <c r="AR4656" i="1"/>
  <c r="AR4655" i="1"/>
  <c r="AR4654" i="1"/>
  <c r="AR4653" i="1"/>
  <c r="AR4652" i="1"/>
  <c r="AR4651" i="1"/>
  <c r="AR4650" i="1"/>
  <c r="AR4649" i="1"/>
  <c r="AR4648" i="1"/>
  <c r="AR4647" i="1"/>
  <c r="AR4646" i="1"/>
  <c r="AR4645" i="1"/>
  <c r="AR4644" i="1"/>
  <c r="AR4643" i="1"/>
  <c r="AR4642" i="1"/>
  <c r="AR4641" i="1"/>
  <c r="AR4640" i="1"/>
  <c r="AR4639" i="1"/>
  <c r="AR4638" i="1"/>
  <c r="AR4637" i="1"/>
  <c r="AR4636" i="1"/>
  <c r="AR4635" i="1"/>
  <c r="AR4634" i="1"/>
  <c r="AR4633" i="1"/>
  <c r="AR4632" i="1"/>
  <c r="AR4631" i="1"/>
  <c r="AR4630" i="1"/>
  <c r="AR4629" i="1"/>
  <c r="AR4628" i="1"/>
  <c r="AR4627" i="1"/>
  <c r="AR4626" i="1"/>
  <c r="AR4625" i="1"/>
  <c r="AR4624" i="1"/>
  <c r="AR4623" i="1"/>
  <c r="AR4622" i="1"/>
  <c r="AR4621" i="1"/>
  <c r="AR4620" i="1"/>
  <c r="AR4619" i="1"/>
  <c r="AR4618" i="1"/>
  <c r="AR4617" i="1"/>
  <c r="AR4616" i="1"/>
  <c r="AR4615" i="1"/>
  <c r="AR4614" i="1"/>
  <c r="AR4613" i="1"/>
  <c r="AR4612" i="1"/>
  <c r="AR4611" i="1"/>
  <c r="AR4610" i="1"/>
  <c r="AR4609" i="1"/>
  <c r="AR4608" i="1"/>
  <c r="AR4607" i="1"/>
  <c r="AR4606" i="1"/>
  <c r="AR4605" i="1"/>
  <c r="AR4604" i="1"/>
  <c r="AR4603" i="1"/>
  <c r="AR4602" i="1"/>
  <c r="AR4601" i="1"/>
  <c r="AR4600" i="1"/>
  <c r="AR4599" i="1"/>
  <c r="AR4598" i="1"/>
  <c r="AR4597" i="1"/>
  <c r="AR4596" i="1"/>
  <c r="AR4595" i="1"/>
  <c r="AR4594" i="1"/>
  <c r="AR4593" i="1"/>
  <c r="AR4592" i="1"/>
  <c r="AR4591" i="1"/>
  <c r="AR4590" i="1"/>
  <c r="AR4589" i="1"/>
  <c r="AR4588" i="1"/>
  <c r="AR4587" i="1"/>
  <c r="AR4586" i="1"/>
  <c r="AR4585" i="1"/>
  <c r="AR4584" i="1"/>
  <c r="AR4583" i="1"/>
  <c r="AR4582" i="1"/>
  <c r="AR4581" i="1"/>
  <c r="AR4580" i="1"/>
  <c r="AR4579" i="1"/>
  <c r="AR4578" i="1"/>
  <c r="AR4577" i="1"/>
  <c r="AR4576" i="1"/>
  <c r="AR4575" i="1"/>
  <c r="AR4574" i="1"/>
  <c r="AR4573" i="1"/>
  <c r="AR4572" i="1"/>
  <c r="AR4571" i="1"/>
  <c r="AR4570" i="1"/>
  <c r="AR4569" i="1"/>
  <c r="AR4568" i="1"/>
  <c r="AR4567" i="1"/>
  <c r="AR4566" i="1"/>
  <c r="AR4565" i="1"/>
  <c r="AR4564" i="1"/>
  <c r="AR4563" i="1"/>
  <c r="AR4562" i="1"/>
  <c r="AR4561" i="1"/>
  <c r="AR4560" i="1"/>
  <c r="AR4559" i="1"/>
  <c r="AR4558" i="1"/>
  <c r="AR4557" i="1"/>
  <c r="AR4556" i="1"/>
  <c r="AR4555" i="1"/>
  <c r="AR4554" i="1"/>
  <c r="AR4553" i="1"/>
  <c r="AR4552" i="1"/>
  <c r="AR4551" i="1"/>
  <c r="AR4550" i="1"/>
  <c r="AR4549" i="1"/>
  <c r="AR4548" i="1"/>
  <c r="AR4547" i="1"/>
  <c r="AR4546" i="1"/>
  <c r="AR4545" i="1"/>
  <c r="AR4544" i="1"/>
  <c r="AR4543" i="1"/>
  <c r="AR4542" i="1"/>
  <c r="AR4541" i="1"/>
  <c r="AR4540" i="1"/>
  <c r="AR4539" i="1"/>
  <c r="AR4538" i="1"/>
  <c r="AR4537" i="1"/>
  <c r="AR4536" i="1"/>
  <c r="AR4535" i="1"/>
  <c r="AR4534" i="1"/>
  <c r="AR4533" i="1"/>
  <c r="AR4532" i="1"/>
  <c r="AR4531" i="1"/>
  <c r="AR4530" i="1"/>
  <c r="AR4529" i="1"/>
  <c r="AR4528" i="1"/>
  <c r="AR4527" i="1"/>
  <c r="AR4526" i="1"/>
  <c r="AR4525" i="1"/>
  <c r="AR4524" i="1"/>
  <c r="AR4523" i="1"/>
  <c r="AR4522" i="1"/>
  <c r="AR4521" i="1"/>
  <c r="AR4520" i="1"/>
  <c r="AR4519" i="1"/>
  <c r="AR4518" i="1"/>
  <c r="AR4517" i="1"/>
  <c r="AR4516" i="1"/>
  <c r="AR4515" i="1"/>
  <c r="AR4514" i="1"/>
  <c r="AR4513" i="1"/>
  <c r="AR4512" i="1"/>
  <c r="AR4511" i="1"/>
  <c r="AR4510" i="1"/>
  <c r="AR4509" i="1"/>
  <c r="AR4508" i="1"/>
  <c r="AR4507" i="1"/>
  <c r="AR4506" i="1"/>
  <c r="AR4505" i="1"/>
  <c r="AR4504" i="1"/>
  <c r="AR4503" i="1"/>
  <c r="AR4502" i="1"/>
  <c r="AR4501" i="1"/>
  <c r="AR4500" i="1"/>
  <c r="AR4499" i="1"/>
  <c r="AR4498" i="1"/>
  <c r="AR4497" i="1"/>
  <c r="AR4496" i="1"/>
  <c r="AR4495" i="1"/>
  <c r="AR4494" i="1"/>
  <c r="AR4493" i="1"/>
  <c r="AR4492" i="1"/>
  <c r="AR4491" i="1"/>
  <c r="AR4490" i="1"/>
  <c r="AR4489" i="1"/>
  <c r="AR4488" i="1"/>
  <c r="AR4487" i="1"/>
  <c r="AR4486" i="1"/>
  <c r="AR4485" i="1"/>
  <c r="AR4484" i="1"/>
  <c r="AR4483" i="1"/>
  <c r="AR4482" i="1"/>
  <c r="AR4481" i="1"/>
  <c r="AR4480" i="1"/>
  <c r="AR4479" i="1"/>
  <c r="AR4478" i="1"/>
  <c r="AR4477" i="1"/>
  <c r="AR4476" i="1"/>
  <c r="AR4475" i="1"/>
  <c r="AR4474" i="1"/>
  <c r="AR4473" i="1"/>
  <c r="AR4472" i="1"/>
  <c r="AR4471" i="1"/>
  <c r="AR4470" i="1"/>
  <c r="AR4469" i="1"/>
  <c r="AR4468" i="1"/>
  <c r="AR4467" i="1"/>
  <c r="AR4466" i="1"/>
  <c r="AR4465" i="1"/>
  <c r="AR4464" i="1"/>
  <c r="AR4463" i="1"/>
  <c r="AR4462" i="1"/>
  <c r="AR4461" i="1"/>
  <c r="AR4460" i="1"/>
  <c r="AR4459" i="1"/>
  <c r="AR4458" i="1"/>
  <c r="AR4457" i="1"/>
  <c r="AR4456" i="1"/>
  <c r="AR4455" i="1"/>
  <c r="AR4454" i="1"/>
  <c r="AR4453" i="1"/>
  <c r="AR4452" i="1"/>
  <c r="AR4451" i="1"/>
  <c r="AR4450" i="1"/>
  <c r="AR4449" i="1"/>
  <c r="AR4448" i="1"/>
  <c r="AR4447" i="1"/>
  <c r="AR4446" i="1"/>
  <c r="AR4445" i="1"/>
  <c r="AR4444" i="1"/>
  <c r="AR4443" i="1"/>
  <c r="AR4442" i="1"/>
  <c r="AR4441" i="1"/>
  <c r="AR4440" i="1"/>
  <c r="AR4439" i="1"/>
  <c r="AR4438" i="1"/>
  <c r="AR4437" i="1"/>
  <c r="AR4436" i="1"/>
  <c r="AR4435" i="1"/>
  <c r="AR4434" i="1"/>
  <c r="AR4433" i="1"/>
  <c r="AR4432" i="1"/>
  <c r="AR4431" i="1"/>
  <c r="AR4430" i="1"/>
  <c r="AR4429" i="1"/>
  <c r="AR4428" i="1"/>
  <c r="AR4427" i="1"/>
  <c r="AR4426" i="1"/>
  <c r="AR4425" i="1"/>
  <c r="AR4424" i="1"/>
  <c r="AR4423" i="1"/>
  <c r="AR4422" i="1"/>
  <c r="AR4421" i="1"/>
  <c r="AR4420" i="1"/>
  <c r="AR4419" i="1"/>
  <c r="AR4418" i="1"/>
  <c r="AR4417" i="1"/>
  <c r="AR4416" i="1"/>
  <c r="AR4415" i="1"/>
  <c r="AR4414" i="1"/>
  <c r="AR4413" i="1"/>
  <c r="AR4412" i="1"/>
  <c r="AR4411" i="1"/>
  <c r="AR4410" i="1"/>
  <c r="AR4409" i="1"/>
  <c r="AR4408" i="1"/>
  <c r="AR4407" i="1"/>
  <c r="AR4406" i="1"/>
  <c r="AR4405" i="1"/>
  <c r="AR4404" i="1"/>
  <c r="AR4403" i="1"/>
  <c r="AR4402" i="1"/>
  <c r="AR4401" i="1"/>
  <c r="AR4400" i="1"/>
  <c r="AR4399" i="1"/>
  <c r="AR4398" i="1"/>
  <c r="AR4397" i="1"/>
  <c r="AR4396" i="1"/>
  <c r="AR4395" i="1"/>
  <c r="AR4394" i="1"/>
  <c r="AR4393" i="1"/>
  <c r="AR4392" i="1"/>
  <c r="AR4391" i="1"/>
  <c r="AR4390" i="1"/>
  <c r="AR4389" i="1"/>
  <c r="AR4388" i="1"/>
  <c r="AR4387" i="1"/>
  <c r="AR4386" i="1"/>
  <c r="AR4385" i="1"/>
  <c r="AR4384" i="1"/>
  <c r="AR4383" i="1"/>
  <c r="AR4382" i="1"/>
  <c r="AR4381" i="1"/>
  <c r="AR4380" i="1"/>
  <c r="AR4379" i="1"/>
  <c r="AR4378" i="1"/>
  <c r="AR4377" i="1"/>
  <c r="AR4376" i="1"/>
  <c r="AR4375" i="1"/>
  <c r="AR4374" i="1"/>
  <c r="AR4373" i="1"/>
  <c r="AR4372" i="1"/>
  <c r="AR4371" i="1"/>
  <c r="AR4370" i="1"/>
  <c r="AR4369" i="1"/>
  <c r="AR4368" i="1"/>
  <c r="AR4367" i="1"/>
  <c r="AR4366" i="1"/>
  <c r="AR4365" i="1"/>
  <c r="AR4364" i="1"/>
  <c r="AR4363" i="1"/>
  <c r="AR4362" i="1"/>
  <c r="AR4361" i="1"/>
  <c r="AR4360" i="1"/>
  <c r="AR4359" i="1"/>
  <c r="AR4358" i="1"/>
  <c r="AR4357" i="1"/>
  <c r="AR4356" i="1"/>
  <c r="AR4355" i="1"/>
  <c r="AR4354" i="1"/>
  <c r="AR4353" i="1"/>
  <c r="AR4352" i="1"/>
  <c r="AR4351" i="1"/>
  <c r="AR4350" i="1"/>
  <c r="AR4349" i="1"/>
  <c r="AR4348" i="1"/>
  <c r="AR4347" i="1"/>
  <c r="AR4346" i="1"/>
  <c r="AR4345" i="1"/>
  <c r="AR4344" i="1"/>
  <c r="AR4343" i="1"/>
  <c r="AR4342" i="1"/>
  <c r="AR4341" i="1"/>
  <c r="AR4340" i="1"/>
  <c r="AR4339" i="1"/>
  <c r="AR4338" i="1"/>
  <c r="AR4337" i="1"/>
  <c r="AR4336" i="1"/>
  <c r="AR4335" i="1"/>
  <c r="AR4334" i="1"/>
  <c r="AR4333" i="1"/>
  <c r="AR4332" i="1"/>
  <c r="AR4331" i="1"/>
  <c r="AR4330" i="1"/>
  <c r="AR4329" i="1"/>
  <c r="AR4328" i="1"/>
  <c r="AR4327" i="1"/>
  <c r="AR4326" i="1"/>
  <c r="AR4325" i="1"/>
  <c r="AR4324" i="1"/>
  <c r="AR4323" i="1"/>
  <c r="AR4322" i="1"/>
  <c r="AR4321" i="1"/>
  <c r="AR4320" i="1"/>
  <c r="AR4319" i="1"/>
  <c r="AR4318" i="1"/>
  <c r="AR4317" i="1"/>
  <c r="AR4316" i="1"/>
  <c r="AR4315" i="1"/>
  <c r="AR4314" i="1"/>
  <c r="AR4313" i="1"/>
  <c r="AR4312" i="1"/>
  <c r="AR4311" i="1"/>
  <c r="AR4310" i="1"/>
  <c r="AR4309" i="1"/>
  <c r="AR4308" i="1"/>
  <c r="AR4307" i="1"/>
  <c r="AR4306" i="1"/>
  <c r="AR4305" i="1"/>
  <c r="AR4304" i="1"/>
  <c r="AR4303" i="1"/>
  <c r="AR4302" i="1"/>
  <c r="AR4301" i="1"/>
  <c r="AR4300" i="1"/>
  <c r="AR4299" i="1"/>
  <c r="AR4298" i="1"/>
  <c r="AR4297" i="1"/>
  <c r="AR4296" i="1"/>
  <c r="AR4295" i="1"/>
  <c r="AR4294" i="1"/>
  <c r="AR4293" i="1"/>
  <c r="AR4292" i="1"/>
  <c r="AR4291" i="1"/>
  <c r="AR4290" i="1"/>
  <c r="AR4289" i="1"/>
  <c r="AR4288" i="1"/>
  <c r="AR4287" i="1"/>
  <c r="AR4286" i="1"/>
  <c r="AR4285" i="1"/>
  <c r="AR4284" i="1"/>
  <c r="AR4283" i="1"/>
  <c r="AR4282" i="1"/>
  <c r="AR4281" i="1"/>
  <c r="AR4280" i="1"/>
  <c r="AR4279" i="1"/>
  <c r="AR4278" i="1"/>
  <c r="AR4277" i="1"/>
  <c r="AR4276" i="1"/>
  <c r="AR4275" i="1"/>
  <c r="AR4274" i="1"/>
  <c r="AR4273" i="1"/>
  <c r="AR4272" i="1"/>
  <c r="AR4271" i="1"/>
  <c r="AR4270" i="1"/>
  <c r="AR4269" i="1"/>
  <c r="AR4268" i="1"/>
  <c r="AR4267" i="1"/>
  <c r="AR4266" i="1"/>
  <c r="AR4265" i="1"/>
  <c r="AR4264" i="1"/>
  <c r="AR4263" i="1"/>
  <c r="AR4262" i="1"/>
  <c r="AR4261" i="1"/>
  <c r="AR4260" i="1"/>
  <c r="AR4259" i="1"/>
  <c r="AR4258" i="1"/>
  <c r="AR4257" i="1"/>
  <c r="AR4256" i="1"/>
  <c r="AR4255" i="1"/>
  <c r="AR4254" i="1"/>
  <c r="AR4253" i="1"/>
  <c r="AR4252" i="1"/>
  <c r="AR4251" i="1"/>
  <c r="AR4250" i="1"/>
  <c r="AR4249" i="1"/>
  <c r="AR4248" i="1"/>
  <c r="AR4247" i="1"/>
  <c r="AR4246" i="1"/>
  <c r="AR4245" i="1"/>
  <c r="AR4244" i="1"/>
  <c r="AR4243" i="1"/>
  <c r="AR4242" i="1"/>
  <c r="AR4241" i="1"/>
  <c r="AR4240" i="1"/>
  <c r="AR4239" i="1"/>
  <c r="AR4238" i="1"/>
  <c r="AR4237" i="1"/>
  <c r="AR4236" i="1"/>
  <c r="AR4235" i="1"/>
  <c r="AR4234" i="1"/>
  <c r="AR4233" i="1"/>
  <c r="AR4232" i="1"/>
  <c r="AR4231" i="1"/>
  <c r="AR4230" i="1"/>
  <c r="AR4229" i="1"/>
  <c r="AR4228" i="1"/>
  <c r="AR4227" i="1"/>
  <c r="AR4226" i="1"/>
  <c r="AR4225" i="1"/>
  <c r="AR4224" i="1"/>
  <c r="AR4223" i="1"/>
  <c r="AR4222" i="1"/>
  <c r="AR4221" i="1"/>
  <c r="AR4220" i="1"/>
  <c r="AR4219" i="1"/>
  <c r="AR4218" i="1"/>
  <c r="AR4217" i="1"/>
  <c r="AR4216" i="1"/>
  <c r="AR4215" i="1"/>
  <c r="AR4214" i="1"/>
  <c r="AR4213" i="1"/>
  <c r="AR4212" i="1"/>
  <c r="AR4211" i="1"/>
  <c r="AR4210" i="1"/>
  <c r="AR4209" i="1"/>
  <c r="AR4208" i="1"/>
  <c r="AR4207" i="1"/>
  <c r="AR4206" i="1"/>
  <c r="AR4205" i="1"/>
  <c r="AR4204" i="1"/>
  <c r="AR4203" i="1"/>
  <c r="AR4202" i="1"/>
  <c r="AR4201" i="1"/>
  <c r="AR4200" i="1"/>
  <c r="AR4199" i="1"/>
  <c r="AR4198" i="1"/>
  <c r="AR4197" i="1"/>
  <c r="AR4196" i="1"/>
  <c r="AR4195" i="1"/>
  <c r="AR4194" i="1"/>
  <c r="AR4193" i="1"/>
  <c r="AR4192" i="1"/>
  <c r="AR4191" i="1"/>
  <c r="AR4190" i="1"/>
  <c r="AR4189" i="1"/>
  <c r="AR4188" i="1"/>
  <c r="AR4187" i="1"/>
  <c r="AR4186" i="1"/>
  <c r="AR4185" i="1"/>
  <c r="AR4184" i="1"/>
  <c r="AR4183" i="1"/>
  <c r="AR4182" i="1"/>
  <c r="AR4181" i="1"/>
  <c r="AR4180" i="1"/>
  <c r="AR4179" i="1"/>
  <c r="AR4178" i="1"/>
  <c r="AR4177" i="1"/>
  <c r="AR4176" i="1"/>
  <c r="AR4175" i="1"/>
  <c r="AR4174" i="1"/>
  <c r="AR4173" i="1"/>
  <c r="AR4172" i="1"/>
  <c r="AR4171" i="1"/>
  <c r="AR4170" i="1"/>
  <c r="AR4169" i="1"/>
  <c r="AR4168" i="1"/>
  <c r="AR4167" i="1"/>
  <c r="AR4166" i="1"/>
  <c r="AR4165" i="1"/>
  <c r="AR4164" i="1"/>
  <c r="AR4163" i="1"/>
  <c r="AR4162" i="1"/>
  <c r="AR4161" i="1"/>
  <c r="AR4160" i="1"/>
  <c r="AR4159" i="1"/>
  <c r="AR4158" i="1"/>
  <c r="AR4157" i="1"/>
  <c r="AR4156" i="1"/>
  <c r="AR4155" i="1"/>
  <c r="AR4154" i="1"/>
  <c r="AR4153" i="1"/>
  <c r="AR4152" i="1"/>
  <c r="AR4151" i="1"/>
  <c r="AR4150" i="1"/>
  <c r="AR4149" i="1"/>
  <c r="AR4148" i="1"/>
  <c r="AR4147" i="1"/>
  <c r="AR4146" i="1"/>
  <c r="AR4145" i="1"/>
  <c r="AR4144" i="1"/>
  <c r="AR4143" i="1"/>
  <c r="AR4142" i="1"/>
  <c r="AR4141" i="1"/>
  <c r="AR4140" i="1"/>
  <c r="AR4139" i="1"/>
  <c r="AR4138" i="1"/>
  <c r="AR4137" i="1"/>
  <c r="AR4136" i="1"/>
  <c r="AR4135" i="1"/>
  <c r="AR4134" i="1"/>
  <c r="AR4133" i="1"/>
  <c r="AR4132" i="1"/>
  <c r="AR4131" i="1"/>
  <c r="AR4130" i="1"/>
  <c r="AR4129" i="1"/>
  <c r="AR4128" i="1"/>
  <c r="AR4127" i="1"/>
  <c r="AR4126" i="1"/>
  <c r="AR4125" i="1"/>
  <c r="AR4124" i="1"/>
  <c r="AR4123" i="1"/>
  <c r="AR4122" i="1"/>
  <c r="AR4121" i="1"/>
  <c r="AR4120" i="1"/>
  <c r="AR4119" i="1"/>
  <c r="AR4118" i="1"/>
  <c r="AR4117" i="1"/>
  <c r="AR4116" i="1"/>
  <c r="AR4115" i="1"/>
  <c r="AR4114" i="1"/>
  <c r="AR4113" i="1"/>
  <c r="AR4112" i="1"/>
  <c r="AR4111" i="1"/>
  <c r="AR4110" i="1"/>
  <c r="AR4109" i="1"/>
  <c r="AR4108" i="1"/>
  <c r="AR4107" i="1"/>
  <c r="AR4106" i="1"/>
  <c r="AR4105" i="1"/>
  <c r="AR4104" i="1"/>
  <c r="AR4103" i="1"/>
  <c r="AR4102" i="1"/>
  <c r="AR4101" i="1"/>
  <c r="AR4100" i="1"/>
  <c r="AR4099" i="1"/>
  <c r="AR4098" i="1"/>
  <c r="AR4097" i="1"/>
  <c r="AR4096" i="1"/>
  <c r="AR4095" i="1"/>
  <c r="AR4094" i="1"/>
  <c r="AR4093" i="1"/>
  <c r="AR4092" i="1"/>
  <c r="AR4091" i="1"/>
  <c r="AR4090" i="1"/>
  <c r="AR4089" i="1"/>
  <c r="AR4088" i="1"/>
  <c r="AR4087" i="1"/>
  <c r="AR4086" i="1"/>
  <c r="AR4085" i="1"/>
  <c r="AR4084" i="1"/>
  <c r="AR4083" i="1"/>
  <c r="AR4082" i="1"/>
  <c r="AR4081" i="1"/>
  <c r="AR4080" i="1"/>
  <c r="AR4079" i="1"/>
  <c r="AR4078" i="1"/>
  <c r="AR4077" i="1"/>
  <c r="AR4076" i="1"/>
  <c r="AR4075" i="1"/>
  <c r="AR4074" i="1"/>
  <c r="AR4073" i="1"/>
  <c r="AR4072" i="1"/>
  <c r="AR4071" i="1"/>
  <c r="AR4070" i="1"/>
  <c r="AR4069" i="1"/>
  <c r="AR4068" i="1"/>
  <c r="AR4067" i="1"/>
  <c r="AR4066" i="1"/>
  <c r="AR4065" i="1"/>
  <c r="AR4064" i="1"/>
  <c r="AR4063" i="1"/>
  <c r="AR4062" i="1"/>
  <c r="AR4061" i="1"/>
  <c r="AR4060" i="1"/>
  <c r="AR4059" i="1"/>
  <c r="AR4058" i="1"/>
  <c r="AR4057" i="1"/>
  <c r="AR4056" i="1"/>
  <c r="AR4055" i="1"/>
  <c r="AR4054" i="1"/>
  <c r="AR4053" i="1"/>
  <c r="AR4052" i="1"/>
  <c r="AR4051" i="1"/>
  <c r="AR4050" i="1"/>
  <c r="AR4049" i="1"/>
  <c r="AR4048" i="1"/>
  <c r="AR4047" i="1"/>
  <c r="AR4046" i="1"/>
  <c r="AR4045" i="1"/>
  <c r="AR4044" i="1"/>
  <c r="AR4043" i="1"/>
  <c r="AR4042" i="1"/>
  <c r="AR4041" i="1"/>
  <c r="AR4040" i="1"/>
  <c r="AR4039" i="1"/>
  <c r="AR4038" i="1"/>
  <c r="AR4037" i="1"/>
  <c r="AR4036" i="1"/>
  <c r="AR4035" i="1"/>
  <c r="AR4034" i="1"/>
  <c r="AR4033" i="1"/>
  <c r="AR4032" i="1"/>
  <c r="AR4031" i="1"/>
  <c r="AR4030" i="1"/>
  <c r="AR4029" i="1"/>
  <c r="AR4028" i="1"/>
  <c r="AR4027" i="1"/>
  <c r="AR4026" i="1"/>
  <c r="AR4025" i="1"/>
  <c r="AR4024" i="1"/>
  <c r="AR4023" i="1"/>
  <c r="AR4022" i="1"/>
  <c r="AR4021" i="1"/>
  <c r="AR4020" i="1"/>
  <c r="AR4019" i="1"/>
  <c r="AR4018" i="1"/>
  <c r="AR4017" i="1"/>
  <c r="AR4016" i="1"/>
  <c r="AR4015" i="1"/>
  <c r="AR4014" i="1"/>
  <c r="AR4013" i="1"/>
  <c r="AR4012" i="1"/>
  <c r="AR4011" i="1"/>
  <c r="AR4010" i="1"/>
  <c r="AR4009" i="1"/>
  <c r="AR4008" i="1"/>
  <c r="AR4007" i="1"/>
  <c r="AR4006" i="1"/>
  <c r="AR4005" i="1"/>
  <c r="AR4004" i="1"/>
  <c r="AR4003" i="1"/>
  <c r="AR4002" i="1"/>
  <c r="AR4001" i="1"/>
  <c r="AR4000" i="1"/>
  <c r="AR3999" i="1"/>
  <c r="AR3998" i="1"/>
  <c r="AR3997" i="1"/>
  <c r="AR3996" i="1"/>
  <c r="AR3995" i="1"/>
  <c r="AR3994" i="1"/>
  <c r="AR3993" i="1"/>
  <c r="AR3992" i="1"/>
  <c r="AR3991" i="1"/>
  <c r="AR3990" i="1"/>
  <c r="AR3989" i="1"/>
  <c r="AR3988" i="1"/>
  <c r="AR3987" i="1"/>
  <c r="AR3986" i="1"/>
  <c r="AR3985" i="1"/>
  <c r="AR3984" i="1"/>
  <c r="AR3983" i="1"/>
  <c r="AR3982" i="1"/>
  <c r="AR3981" i="1"/>
  <c r="AR3980" i="1"/>
  <c r="AR3979" i="1"/>
  <c r="AR3978" i="1"/>
  <c r="AR3977" i="1"/>
  <c r="AR3976" i="1"/>
  <c r="AR3975" i="1"/>
  <c r="AR3974" i="1"/>
  <c r="AR3973" i="1"/>
  <c r="AR3972" i="1"/>
  <c r="AR3971" i="1"/>
  <c r="AR3970" i="1"/>
  <c r="AR3969" i="1"/>
  <c r="AR3968" i="1"/>
  <c r="AR3967" i="1"/>
  <c r="AR3966" i="1"/>
  <c r="AR3965" i="1"/>
  <c r="AR3964" i="1"/>
  <c r="AR3963" i="1"/>
  <c r="AR3962" i="1"/>
  <c r="AR3961" i="1"/>
  <c r="AR3960" i="1"/>
  <c r="AR3959" i="1"/>
  <c r="AR3958" i="1"/>
  <c r="AR3957" i="1"/>
  <c r="AR3956" i="1"/>
  <c r="AR3955" i="1"/>
  <c r="AR3954" i="1"/>
  <c r="AR3953" i="1"/>
  <c r="AR3952" i="1"/>
  <c r="AR3951" i="1"/>
  <c r="AR3950" i="1"/>
  <c r="AR3949" i="1"/>
  <c r="AR3948" i="1"/>
  <c r="AR3947" i="1"/>
  <c r="AR3946" i="1"/>
  <c r="AR3945" i="1"/>
  <c r="AR3944" i="1"/>
  <c r="AR3943" i="1"/>
  <c r="AR3942" i="1"/>
  <c r="AR3941" i="1"/>
  <c r="AR3940" i="1"/>
  <c r="AR3939" i="1"/>
  <c r="AR3938" i="1"/>
  <c r="AR3937" i="1"/>
  <c r="AR3936" i="1"/>
  <c r="AR3935" i="1"/>
  <c r="AR3934" i="1"/>
  <c r="AR3933" i="1"/>
  <c r="AR3932" i="1"/>
  <c r="AR3931" i="1"/>
  <c r="AR3930" i="1"/>
  <c r="AR3929" i="1"/>
  <c r="AR3928" i="1"/>
  <c r="AR3927" i="1"/>
  <c r="AR3926" i="1"/>
  <c r="AR3925" i="1"/>
  <c r="AR3924" i="1"/>
  <c r="AR3923" i="1"/>
  <c r="AR3922" i="1"/>
  <c r="AR3921" i="1"/>
  <c r="AR3920" i="1"/>
  <c r="AR3919" i="1"/>
  <c r="AR3918" i="1"/>
  <c r="AR3917" i="1"/>
  <c r="AR3916" i="1"/>
  <c r="AR3915" i="1"/>
  <c r="AR3914" i="1"/>
  <c r="AR3913" i="1"/>
  <c r="AR3912" i="1"/>
  <c r="AR3911" i="1"/>
  <c r="AR3910" i="1"/>
  <c r="AR3909" i="1"/>
  <c r="AR3908" i="1"/>
  <c r="AR3907" i="1"/>
  <c r="AR3906" i="1"/>
  <c r="AR3905" i="1"/>
  <c r="AR3904" i="1"/>
  <c r="AR3903" i="1"/>
  <c r="AR3902" i="1"/>
  <c r="AR3901" i="1"/>
  <c r="AR3900" i="1"/>
  <c r="AR3899" i="1"/>
  <c r="AR3898" i="1"/>
  <c r="AR3897" i="1"/>
  <c r="AR3896" i="1"/>
  <c r="AR3895" i="1"/>
  <c r="AR3894" i="1"/>
  <c r="AR3893" i="1"/>
  <c r="AR3892" i="1"/>
  <c r="AR3891" i="1"/>
  <c r="AR3890" i="1"/>
  <c r="AR3889" i="1"/>
  <c r="AR3888" i="1"/>
  <c r="AR3887" i="1"/>
  <c r="AR3886" i="1"/>
  <c r="AR3885" i="1"/>
  <c r="AR3884" i="1"/>
  <c r="AR3883" i="1"/>
  <c r="AR3882" i="1"/>
  <c r="AR3881" i="1"/>
  <c r="AR3880" i="1"/>
  <c r="AR3879" i="1"/>
  <c r="AR3878" i="1"/>
  <c r="AR3877" i="1"/>
  <c r="AR3876" i="1"/>
  <c r="AR3875" i="1"/>
  <c r="AR3874" i="1"/>
  <c r="AR3873" i="1"/>
  <c r="AR3872" i="1"/>
  <c r="AR3871" i="1"/>
  <c r="AR3870" i="1"/>
  <c r="AR3869" i="1"/>
  <c r="AR3868" i="1"/>
  <c r="AR3867" i="1"/>
  <c r="AR3866" i="1"/>
  <c r="AR3865" i="1"/>
  <c r="AR3864" i="1"/>
  <c r="AR3863" i="1"/>
  <c r="AR3862" i="1"/>
  <c r="AR3861" i="1"/>
  <c r="AR3860" i="1"/>
  <c r="AR3859" i="1"/>
  <c r="AR3858" i="1"/>
  <c r="AR3857" i="1"/>
  <c r="AR3856" i="1"/>
  <c r="AR3855" i="1"/>
  <c r="AR3854" i="1"/>
  <c r="AR3853" i="1"/>
  <c r="AR3852" i="1"/>
  <c r="AR3851" i="1"/>
  <c r="AR3850" i="1"/>
  <c r="AR3849" i="1"/>
  <c r="AR3848" i="1"/>
  <c r="AR3847" i="1"/>
  <c r="AR3846" i="1"/>
  <c r="AR3845" i="1"/>
  <c r="AR3844" i="1"/>
  <c r="AR3843" i="1"/>
  <c r="AR3842" i="1"/>
  <c r="AR3841" i="1"/>
  <c r="AR3840" i="1"/>
  <c r="AR3839" i="1"/>
  <c r="AR3838" i="1"/>
  <c r="AR3837" i="1"/>
  <c r="AR3836" i="1"/>
  <c r="AR3835" i="1"/>
  <c r="AR3834" i="1"/>
  <c r="AR3833" i="1"/>
  <c r="AR3832" i="1"/>
  <c r="AR3831" i="1"/>
  <c r="AR3830" i="1"/>
  <c r="AR3829" i="1"/>
  <c r="AR3828" i="1"/>
  <c r="AR3827" i="1"/>
  <c r="AR3826" i="1"/>
  <c r="AR3825" i="1"/>
  <c r="AR3824" i="1"/>
  <c r="AR3823" i="1"/>
  <c r="AR3822" i="1"/>
  <c r="AR3821" i="1"/>
  <c r="AR3820" i="1"/>
  <c r="AR3819" i="1"/>
  <c r="AR3818" i="1"/>
  <c r="AR3817" i="1"/>
  <c r="AR3816" i="1"/>
  <c r="AR3815" i="1"/>
  <c r="AR3814" i="1"/>
  <c r="AR3813" i="1"/>
  <c r="AR3812" i="1"/>
  <c r="AR3811" i="1"/>
  <c r="AR3810" i="1"/>
  <c r="AR3809" i="1"/>
  <c r="AR3808" i="1"/>
  <c r="AR3807" i="1"/>
  <c r="AR3806" i="1"/>
  <c r="AR3805" i="1"/>
  <c r="AR3804" i="1"/>
  <c r="AR3803" i="1"/>
  <c r="AR3802" i="1"/>
  <c r="AR3801" i="1"/>
  <c r="AR3800" i="1"/>
  <c r="AR3799" i="1"/>
  <c r="AR3798" i="1"/>
  <c r="AR3797" i="1"/>
  <c r="AR3796" i="1"/>
  <c r="AR3795" i="1"/>
  <c r="AR3794" i="1"/>
  <c r="AR3793" i="1"/>
  <c r="AR3792" i="1"/>
  <c r="AR3791" i="1"/>
  <c r="AR3790" i="1"/>
  <c r="AR3789" i="1"/>
  <c r="AR3788" i="1"/>
  <c r="AR3787" i="1"/>
  <c r="AR3786" i="1"/>
  <c r="AR3785" i="1"/>
  <c r="AR3784" i="1"/>
  <c r="AR3783" i="1"/>
  <c r="AR3782" i="1"/>
  <c r="AR3781" i="1"/>
  <c r="AR3780" i="1"/>
  <c r="AR3779" i="1"/>
  <c r="AR3778" i="1"/>
  <c r="AR3777" i="1"/>
  <c r="AR3776" i="1"/>
  <c r="AR3775" i="1"/>
  <c r="AR3774" i="1"/>
  <c r="AR3773" i="1"/>
  <c r="AR3772" i="1"/>
  <c r="AR3771" i="1"/>
  <c r="AR3770" i="1"/>
  <c r="AR3769" i="1"/>
  <c r="AR3768" i="1"/>
  <c r="AR3767" i="1"/>
  <c r="AR3766" i="1"/>
  <c r="AR3765" i="1"/>
  <c r="AR3764" i="1"/>
  <c r="AR3763" i="1"/>
  <c r="AR3762" i="1"/>
  <c r="AR3761" i="1"/>
  <c r="AR3760" i="1"/>
  <c r="AR3759" i="1"/>
  <c r="AR3758" i="1"/>
  <c r="AR3757" i="1"/>
  <c r="AR3756" i="1"/>
  <c r="AR3755" i="1"/>
  <c r="AR3754" i="1"/>
  <c r="AR3753" i="1"/>
  <c r="AR3752" i="1"/>
  <c r="AR3751" i="1"/>
  <c r="AR3750" i="1"/>
  <c r="AR3749" i="1"/>
  <c r="AR3748" i="1"/>
  <c r="AR3747" i="1"/>
  <c r="AR3746" i="1"/>
  <c r="AR3745" i="1"/>
  <c r="AR3744" i="1"/>
  <c r="AR3743" i="1"/>
  <c r="AR3742" i="1"/>
  <c r="AR3741" i="1"/>
  <c r="AR3740" i="1"/>
  <c r="AR3739" i="1"/>
  <c r="AR3738" i="1"/>
  <c r="AR3737" i="1"/>
  <c r="AR3736" i="1"/>
  <c r="AR3735" i="1"/>
  <c r="AR3734" i="1"/>
  <c r="AR3733" i="1"/>
  <c r="AR3732" i="1"/>
  <c r="AR3731" i="1"/>
  <c r="AR3730" i="1"/>
  <c r="AR3729" i="1"/>
  <c r="AR3728" i="1"/>
  <c r="AR3727" i="1"/>
  <c r="AR3726" i="1"/>
  <c r="AR3725" i="1"/>
  <c r="AR3724" i="1"/>
  <c r="AR3723" i="1"/>
  <c r="AR3722" i="1"/>
  <c r="AR3721" i="1"/>
  <c r="AR3720" i="1"/>
  <c r="AR3719" i="1"/>
  <c r="AR3718" i="1"/>
  <c r="AR3717" i="1"/>
  <c r="AR3716" i="1"/>
  <c r="AR3715" i="1"/>
  <c r="AR3714" i="1"/>
  <c r="AR3713" i="1"/>
  <c r="AR3712" i="1"/>
  <c r="AR3711" i="1"/>
  <c r="AR3710" i="1"/>
  <c r="AR3709" i="1"/>
  <c r="AR3708" i="1"/>
  <c r="AR3707" i="1"/>
  <c r="AR3706" i="1"/>
  <c r="AR3705" i="1"/>
  <c r="AR3704" i="1"/>
  <c r="AR3703" i="1"/>
  <c r="AR3702" i="1"/>
  <c r="AR3701" i="1"/>
  <c r="AR3700" i="1"/>
  <c r="AR3699" i="1"/>
  <c r="AR3698" i="1"/>
  <c r="AR3697" i="1"/>
  <c r="AR3696" i="1"/>
  <c r="AR3695" i="1"/>
  <c r="AR3694" i="1"/>
  <c r="AR3693" i="1"/>
  <c r="AR3692" i="1"/>
  <c r="AR3691" i="1"/>
  <c r="AR3690" i="1"/>
  <c r="AR3689" i="1"/>
  <c r="AR3688" i="1"/>
  <c r="AR3687" i="1"/>
  <c r="AR3686" i="1"/>
  <c r="AR3685" i="1"/>
  <c r="AR3684" i="1"/>
  <c r="AR3683" i="1"/>
  <c r="AR3682" i="1"/>
  <c r="AR3681" i="1"/>
  <c r="AR3680" i="1"/>
  <c r="AR3679" i="1"/>
  <c r="AR3678" i="1"/>
  <c r="AR3677" i="1"/>
  <c r="AR3676" i="1"/>
  <c r="AR3675" i="1"/>
  <c r="AR3674" i="1"/>
  <c r="AR3673" i="1"/>
  <c r="AR3672" i="1"/>
  <c r="AR3671" i="1"/>
  <c r="AR3670" i="1"/>
  <c r="AR3669" i="1"/>
  <c r="AR3668" i="1"/>
  <c r="AR3667" i="1"/>
  <c r="AR3666" i="1"/>
  <c r="AR3665" i="1"/>
  <c r="AR3664" i="1"/>
  <c r="AR3663" i="1"/>
  <c r="AR3662" i="1"/>
  <c r="AR3661" i="1"/>
  <c r="AR3660" i="1"/>
  <c r="AR3659" i="1"/>
  <c r="AR3658" i="1"/>
  <c r="AR3657" i="1"/>
  <c r="AR3656" i="1"/>
  <c r="AR3655" i="1"/>
  <c r="AR3654" i="1"/>
  <c r="AR3653" i="1"/>
  <c r="AR3652" i="1"/>
  <c r="AR3651" i="1"/>
  <c r="AR3650" i="1"/>
  <c r="AR3649" i="1"/>
  <c r="AR3648" i="1"/>
  <c r="AR3647" i="1"/>
  <c r="AR3646" i="1"/>
  <c r="AR3645" i="1"/>
  <c r="AR3644" i="1"/>
  <c r="AR3643" i="1"/>
  <c r="AR3642" i="1"/>
  <c r="AR3641" i="1"/>
  <c r="AR3640" i="1"/>
  <c r="AR3639" i="1"/>
  <c r="AR3638" i="1"/>
  <c r="AR3637" i="1"/>
  <c r="AR3636" i="1"/>
  <c r="AR3635" i="1"/>
  <c r="AR3634" i="1"/>
  <c r="AR3633" i="1"/>
  <c r="AR3632" i="1"/>
  <c r="AR3631" i="1"/>
  <c r="AR3630" i="1"/>
  <c r="AR3629" i="1"/>
  <c r="AR3628" i="1"/>
  <c r="AR3627" i="1"/>
  <c r="AR3626" i="1"/>
  <c r="AR3625" i="1"/>
  <c r="AR3624" i="1"/>
  <c r="AR3623" i="1"/>
  <c r="AR3622" i="1"/>
  <c r="AR3621" i="1"/>
  <c r="AR3620" i="1"/>
  <c r="AR3619" i="1"/>
  <c r="AR3618" i="1"/>
  <c r="AR3617" i="1"/>
  <c r="AR3616" i="1"/>
  <c r="AR3615" i="1"/>
  <c r="AR3614" i="1"/>
  <c r="AR3613" i="1"/>
  <c r="AR3612" i="1"/>
  <c r="AR3611" i="1"/>
  <c r="AR3610" i="1"/>
  <c r="AR3609" i="1"/>
  <c r="AR3608" i="1"/>
  <c r="AR3607" i="1"/>
  <c r="AR3606" i="1"/>
  <c r="AR3605" i="1"/>
  <c r="AR3604" i="1"/>
  <c r="AR3603" i="1"/>
  <c r="AR3602" i="1"/>
  <c r="AR3601" i="1"/>
  <c r="AR3600" i="1"/>
  <c r="AR3599" i="1"/>
  <c r="AR3598" i="1"/>
  <c r="AR3597" i="1"/>
  <c r="AR3596" i="1"/>
  <c r="AR3595" i="1"/>
  <c r="AR3594" i="1"/>
  <c r="AR3593" i="1"/>
  <c r="AR3592" i="1"/>
  <c r="AR3591" i="1"/>
  <c r="AR3590" i="1"/>
  <c r="AR3589" i="1"/>
  <c r="AR3588" i="1"/>
  <c r="AR3587" i="1"/>
  <c r="AR3586" i="1"/>
  <c r="AR3585" i="1"/>
  <c r="AR3584" i="1"/>
  <c r="AR3583" i="1"/>
  <c r="AR3582" i="1"/>
  <c r="AR3581" i="1"/>
  <c r="AR3580" i="1"/>
  <c r="AR3579" i="1"/>
  <c r="AR3578" i="1"/>
  <c r="AR3577" i="1"/>
  <c r="AR3576" i="1"/>
  <c r="AR3575" i="1"/>
  <c r="AR3574" i="1"/>
  <c r="AR3573" i="1"/>
  <c r="AR3572" i="1"/>
  <c r="AR3571" i="1"/>
  <c r="AR3570" i="1"/>
  <c r="AR3569" i="1"/>
  <c r="AR3568" i="1"/>
  <c r="AR3567" i="1"/>
  <c r="AR3566" i="1"/>
  <c r="AR3565" i="1"/>
  <c r="AR3564" i="1"/>
  <c r="AR3563" i="1"/>
  <c r="AR3562" i="1"/>
  <c r="AR3561" i="1"/>
  <c r="AR3560" i="1"/>
  <c r="AR3559" i="1"/>
  <c r="AR3558" i="1"/>
  <c r="AR3557" i="1"/>
  <c r="AR3556" i="1"/>
  <c r="AR3555" i="1"/>
  <c r="AR3554" i="1"/>
  <c r="AR3553" i="1"/>
  <c r="AR3552" i="1"/>
  <c r="AR3551" i="1"/>
  <c r="AR3550" i="1"/>
  <c r="AR3549" i="1"/>
  <c r="AR3548" i="1"/>
  <c r="AR3547" i="1"/>
  <c r="AR3546" i="1"/>
  <c r="AR3545" i="1"/>
  <c r="AR3544" i="1"/>
  <c r="AR3543" i="1"/>
  <c r="AR3542" i="1"/>
  <c r="AR3541" i="1"/>
  <c r="AR3540" i="1"/>
  <c r="AR3539" i="1"/>
  <c r="AR3538" i="1"/>
  <c r="AR3537" i="1"/>
  <c r="AR3536" i="1"/>
  <c r="AR3535" i="1"/>
  <c r="AR3534" i="1"/>
  <c r="AR3533" i="1"/>
  <c r="AR3532" i="1"/>
  <c r="AR3531" i="1"/>
  <c r="AR3530" i="1"/>
  <c r="AR3529" i="1"/>
  <c r="AR3528" i="1"/>
  <c r="AR3527" i="1"/>
  <c r="AR3526" i="1"/>
  <c r="AR3525" i="1"/>
  <c r="AR3524" i="1"/>
  <c r="AR3523" i="1"/>
  <c r="AR3522" i="1"/>
  <c r="AR3521" i="1"/>
  <c r="AR3520" i="1"/>
  <c r="AR3519" i="1"/>
  <c r="AR3518" i="1"/>
  <c r="AR3517" i="1"/>
  <c r="AR3516" i="1"/>
  <c r="AR3515" i="1"/>
  <c r="AR3514" i="1"/>
  <c r="AR3513" i="1"/>
  <c r="AR3512" i="1"/>
  <c r="AR3511" i="1"/>
  <c r="AR3510" i="1"/>
  <c r="AR3509" i="1"/>
  <c r="AR3508" i="1"/>
  <c r="AR3507" i="1"/>
  <c r="AR3506" i="1"/>
  <c r="AR3505" i="1"/>
  <c r="AR3504" i="1"/>
  <c r="AR3503" i="1"/>
  <c r="AR3502" i="1"/>
  <c r="AR3501" i="1"/>
  <c r="AR3500" i="1"/>
  <c r="AR3499" i="1"/>
  <c r="AR3498" i="1"/>
  <c r="AR3497" i="1"/>
  <c r="AR3496" i="1"/>
  <c r="AR3495" i="1"/>
  <c r="AR3494" i="1"/>
  <c r="AR3493" i="1"/>
  <c r="AR3492" i="1"/>
  <c r="AR3491" i="1"/>
  <c r="AR3490" i="1"/>
  <c r="AR3489" i="1"/>
  <c r="AR3488" i="1"/>
  <c r="AR3487" i="1"/>
  <c r="AR3486" i="1"/>
  <c r="AR3485" i="1"/>
  <c r="AR3484" i="1"/>
  <c r="AR3483" i="1"/>
  <c r="AR3482" i="1"/>
  <c r="AR3481" i="1"/>
  <c r="AR3480" i="1"/>
  <c r="AR3479" i="1"/>
  <c r="AR3478" i="1"/>
  <c r="AR3477" i="1"/>
  <c r="AR3476" i="1"/>
  <c r="AR3475" i="1"/>
  <c r="AR3474" i="1"/>
  <c r="AR3473" i="1"/>
  <c r="AR3472" i="1"/>
  <c r="AR3471" i="1"/>
  <c r="AR3470" i="1"/>
  <c r="AR3469" i="1"/>
  <c r="AR3468" i="1"/>
  <c r="AR3467" i="1"/>
  <c r="AR3466" i="1"/>
  <c r="AR3465" i="1"/>
  <c r="AR3464" i="1"/>
  <c r="AR3463" i="1"/>
  <c r="AR3462" i="1"/>
  <c r="AR3461" i="1"/>
  <c r="AR3460" i="1"/>
  <c r="AR3459" i="1"/>
  <c r="AR3458" i="1"/>
  <c r="AR3457" i="1"/>
  <c r="AR3456" i="1"/>
  <c r="AR3455" i="1"/>
  <c r="AR3454" i="1"/>
  <c r="AR3453" i="1"/>
  <c r="AR3452" i="1"/>
  <c r="AR3451" i="1"/>
  <c r="AR3450" i="1"/>
  <c r="AR3449" i="1"/>
  <c r="AR3448" i="1"/>
  <c r="AR3447" i="1"/>
  <c r="AR3446" i="1"/>
  <c r="AR3445" i="1"/>
  <c r="AR3444" i="1"/>
  <c r="AR3443" i="1"/>
  <c r="AR3442" i="1"/>
  <c r="AR3441" i="1"/>
  <c r="AR3440" i="1"/>
  <c r="AR3439" i="1"/>
  <c r="AR3438" i="1"/>
  <c r="AR3437" i="1"/>
  <c r="AR3436" i="1"/>
  <c r="AR3435" i="1"/>
  <c r="AR3434" i="1"/>
  <c r="AR3433" i="1"/>
  <c r="AR3432" i="1"/>
  <c r="AR3431" i="1"/>
  <c r="AR3430" i="1"/>
  <c r="AR3429" i="1"/>
  <c r="AR3428" i="1"/>
  <c r="AR3427" i="1"/>
  <c r="AR3426" i="1"/>
  <c r="AR3425" i="1"/>
  <c r="AR3424" i="1"/>
  <c r="AR3423" i="1"/>
  <c r="AR3422" i="1"/>
  <c r="AR3421" i="1"/>
  <c r="AR3420" i="1"/>
  <c r="AR3419" i="1"/>
  <c r="AR3418" i="1"/>
  <c r="AR3417" i="1"/>
  <c r="AR3416" i="1"/>
  <c r="AR3415" i="1"/>
  <c r="AR3414" i="1"/>
  <c r="AR3413" i="1"/>
  <c r="AR3412" i="1"/>
  <c r="AR3411" i="1"/>
  <c r="AR3410" i="1"/>
  <c r="AR3409" i="1"/>
  <c r="AR3408" i="1"/>
  <c r="AR3407" i="1"/>
  <c r="AR3406" i="1"/>
  <c r="AR3405" i="1"/>
  <c r="AR3404" i="1"/>
  <c r="AR3403" i="1"/>
  <c r="AR3402" i="1"/>
  <c r="AR3401" i="1"/>
  <c r="AR3400" i="1"/>
  <c r="AR3399" i="1"/>
  <c r="AR3398" i="1"/>
  <c r="AR3397" i="1"/>
  <c r="AR3396" i="1"/>
  <c r="AR3395" i="1"/>
  <c r="AR3394" i="1"/>
  <c r="AR3393" i="1"/>
  <c r="AR3392" i="1"/>
  <c r="AR3391" i="1"/>
  <c r="AR3390" i="1"/>
  <c r="AR3389" i="1"/>
  <c r="AR3388" i="1"/>
  <c r="AR3387" i="1"/>
  <c r="AR3386" i="1"/>
  <c r="AR3385" i="1"/>
  <c r="AR3384" i="1"/>
  <c r="AR3383" i="1"/>
  <c r="AR3382" i="1"/>
  <c r="AR3381" i="1"/>
  <c r="AR3380" i="1"/>
  <c r="AR3379" i="1"/>
  <c r="AR3378" i="1"/>
  <c r="AR3377" i="1"/>
  <c r="AR3376" i="1"/>
  <c r="AR3375" i="1"/>
  <c r="AR3374" i="1"/>
  <c r="AR3373" i="1"/>
  <c r="AR3372" i="1"/>
  <c r="AR3371" i="1"/>
  <c r="AR3370" i="1"/>
  <c r="AR3369" i="1"/>
  <c r="AR3368" i="1"/>
  <c r="AR3367" i="1"/>
  <c r="AR3366" i="1"/>
  <c r="AR3365" i="1"/>
  <c r="AR3364" i="1"/>
  <c r="AR3363" i="1"/>
  <c r="AR3362" i="1"/>
  <c r="AR3361" i="1"/>
  <c r="AR3360" i="1"/>
  <c r="AR3359" i="1"/>
  <c r="AR3358" i="1"/>
  <c r="AR3357" i="1"/>
  <c r="AR3356" i="1"/>
  <c r="AR3355" i="1"/>
  <c r="AR3354" i="1"/>
  <c r="AR3353" i="1"/>
  <c r="AR3352" i="1"/>
  <c r="AR3351" i="1"/>
  <c r="AR3350" i="1"/>
  <c r="AR3349" i="1"/>
  <c r="AR3348" i="1"/>
  <c r="AR3347" i="1"/>
  <c r="AR3346" i="1"/>
  <c r="AR3345" i="1"/>
  <c r="AR3344" i="1"/>
  <c r="AR3343" i="1"/>
  <c r="AR3342" i="1"/>
  <c r="AR3341" i="1"/>
  <c r="AR3340" i="1"/>
  <c r="AR3339" i="1"/>
  <c r="AR3338" i="1"/>
  <c r="AR3337" i="1"/>
  <c r="AR3336" i="1"/>
  <c r="AR3335" i="1"/>
  <c r="AR3334" i="1"/>
  <c r="AR3333" i="1"/>
  <c r="AR3332" i="1"/>
  <c r="AR3331" i="1"/>
  <c r="AR3330" i="1"/>
  <c r="AR3329" i="1"/>
  <c r="AR3328" i="1"/>
  <c r="AR3327" i="1"/>
  <c r="AR3326" i="1"/>
  <c r="AR3325" i="1"/>
  <c r="AR3324" i="1"/>
  <c r="AR3323" i="1"/>
  <c r="AR3322" i="1"/>
  <c r="AR3321" i="1"/>
  <c r="AR3320" i="1"/>
  <c r="AR3319" i="1"/>
  <c r="AR3318" i="1"/>
  <c r="AR3317" i="1"/>
  <c r="AR3316" i="1"/>
  <c r="AR3315" i="1"/>
  <c r="AR3314" i="1"/>
  <c r="AR3313" i="1"/>
  <c r="AR3312" i="1"/>
  <c r="AR3311" i="1"/>
  <c r="AR3310" i="1"/>
  <c r="AR3309" i="1"/>
  <c r="AR3308" i="1"/>
  <c r="AR3307" i="1"/>
  <c r="AR3306" i="1"/>
  <c r="AR3305" i="1"/>
  <c r="AR3304" i="1"/>
  <c r="AR3303" i="1"/>
  <c r="AR3302" i="1"/>
  <c r="AR3301" i="1"/>
  <c r="AR3300" i="1"/>
  <c r="AR3299" i="1"/>
  <c r="AR3298" i="1"/>
  <c r="AR3297" i="1"/>
  <c r="AR3296" i="1"/>
  <c r="AR3295" i="1"/>
  <c r="AR3294" i="1"/>
  <c r="AR3293" i="1"/>
  <c r="AR3292" i="1"/>
  <c r="AR3291" i="1"/>
  <c r="AR3290" i="1"/>
  <c r="AR3289" i="1"/>
  <c r="AR3288" i="1"/>
  <c r="AR3287" i="1"/>
  <c r="AR3286" i="1"/>
  <c r="AR3285" i="1"/>
  <c r="AR3284" i="1"/>
  <c r="AR3283" i="1"/>
  <c r="AR3282" i="1"/>
  <c r="AR3281" i="1"/>
  <c r="AR3280" i="1"/>
  <c r="AR3279" i="1"/>
  <c r="AR3278" i="1"/>
  <c r="AR3277" i="1"/>
  <c r="AR3276" i="1"/>
  <c r="AR3275" i="1"/>
  <c r="AR3274" i="1"/>
  <c r="AR3273" i="1"/>
  <c r="AR3272" i="1"/>
  <c r="AR3271" i="1"/>
  <c r="AR3270" i="1"/>
  <c r="AR3269" i="1"/>
  <c r="AR3268" i="1"/>
  <c r="AR3267" i="1"/>
  <c r="AR3266" i="1"/>
  <c r="AR3265" i="1"/>
  <c r="AR3264" i="1"/>
  <c r="AR3263" i="1"/>
  <c r="AR3262" i="1"/>
  <c r="AR3261" i="1"/>
  <c r="AR3260" i="1"/>
  <c r="AR3259" i="1"/>
  <c r="AR3258" i="1"/>
  <c r="AR3257" i="1"/>
  <c r="AR3256" i="1"/>
  <c r="AR3255" i="1"/>
  <c r="AR3254" i="1"/>
  <c r="AR3253" i="1"/>
  <c r="AR3252" i="1"/>
  <c r="AR3251" i="1"/>
  <c r="AR3250" i="1"/>
  <c r="AR3249" i="1"/>
  <c r="AR3248" i="1"/>
  <c r="AR3247" i="1"/>
  <c r="AR3246" i="1"/>
  <c r="AR3245" i="1"/>
  <c r="AR3244" i="1"/>
  <c r="AR3243" i="1"/>
  <c r="AR3242" i="1"/>
  <c r="AR3241" i="1"/>
  <c r="AR3240" i="1"/>
  <c r="AR3239" i="1"/>
  <c r="AR3238" i="1"/>
  <c r="AR3237" i="1"/>
  <c r="AR3236" i="1"/>
  <c r="AR3235" i="1"/>
  <c r="AR3234" i="1"/>
  <c r="AR3233" i="1"/>
  <c r="AR3232" i="1"/>
  <c r="AR3231" i="1"/>
  <c r="AR3230" i="1"/>
  <c r="AR3229" i="1"/>
  <c r="AR3228" i="1"/>
  <c r="AR3227" i="1"/>
  <c r="AR3226" i="1"/>
  <c r="AR3225" i="1"/>
  <c r="AR3224" i="1"/>
  <c r="AR3223" i="1"/>
  <c r="AR3222" i="1"/>
  <c r="AR3221" i="1"/>
  <c r="AR3220" i="1"/>
  <c r="AR3219" i="1"/>
  <c r="AR3218" i="1"/>
  <c r="AR3217" i="1"/>
  <c r="AR3216" i="1"/>
  <c r="AR3215" i="1"/>
  <c r="AR3214" i="1"/>
  <c r="AR3213" i="1"/>
  <c r="AR3212" i="1"/>
  <c r="AR3211" i="1"/>
  <c r="AR3210" i="1"/>
  <c r="AR3209" i="1"/>
  <c r="AR3208" i="1"/>
  <c r="AR3207" i="1"/>
  <c r="AR3206" i="1"/>
  <c r="AR3205" i="1"/>
  <c r="AR3204" i="1"/>
  <c r="AR3203" i="1"/>
  <c r="AR3202" i="1"/>
  <c r="AR3201" i="1"/>
  <c r="AR3200" i="1"/>
  <c r="AR3199" i="1"/>
  <c r="AR3198" i="1"/>
  <c r="AR3197" i="1"/>
  <c r="AR3196" i="1"/>
  <c r="AR3195" i="1"/>
  <c r="AR3194" i="1"/>
  <c r="AR3193" i="1"/>
  <c r="AR3192" i="1"/>
  <c r="AR3191" i="1"/>
  <c r="AR3190" i="1"/>
  <c r="AR3189" i="1"/>
  <c r="AR3188" i="1"/>
  <c r="AR3187" i="1"/>
  <c r="AR3186" i="1"/>
  <c r="AR3185" i="1"/>
  <c r="AR3184" i="1"/>
  <c r="AR3183" i="1"/>
  <c r="AR3182" i="1"/>
  <c r="AR3181" i="1"/>
  <c r="AR3180" i="1"/>
  <c r="AR3179" i="1"/>
  <c r="AR3178" i="1"/>
  <c r="AR3177" i="1"/>
  <c r="AR3176" i="1"/>
  <c r="AR3175" i="1"/>
  <c r="AR3174" i="1"/>
  <c r="AR3173" i="1"/>
  <c r="AR3172" i="1"/>
  <c r="AR3171" i="1"/>
  <c r="AR3170" i="1"/>
  <c r="AR3169" i="1"/>
  <c r="AR3168" i="1"/>
  <c r="AR3167" i="1"/>
  <c r="AR3166" i="1"/>
  <c r="AR3165" i="1"/>
  <c r="AR3164" i="1"/>
  <c r="AR3163" i="1"/>
  <c r="AR3162" i="1"/>
  <c r="AR3161" i="1"/>
  <c r="AR3160" i="1"/>
  <c r="AR3159" i="1"/>
  <c r="AR3158" i="1"/>
  <c r="AR3157" i="1"/>
  <c r="AR3156" i="1"/>
  <c r="AR3155" i="1"/>
  <c r="AR3154" i="1"/>
  <c r="AR3153" i="1"/>
  <c r="AR3152" i="1"/>
  <c r="AR3151" i="1"/>
  <c r="AR3150" i="1"/>
  <c r="AR3149" i="1"/>
  <c r="AR3148" i="1"/>
  <c r="AR3147" i="1"/>
  <c r="AR3146" i="1"/>
  <c r="AR3145" i="1"/>
  <c r="AR3144" i="1"/>
  <c r="AR3143" i="1"/>
  <c r="AR3142" i="1"/>
  <c r="AR3141" i="1"/>
  <c r="AR3140" i="1"/>
  <c r="AR3139" i="1"/>
  <c r="AR3138" i="1"/>
  <c r="AR3137" i="1"/>
  <c r="AR3136" i="1"/>
  <c r="AR3135" i="1"/>
  <c r="AR3134" i="1"/>
  <c r="AR3133" i="1"/>
  <c r="AR3132" i="1"/>
  <c r="AR3131" i="1"/>
  <c r="AR3130" i="1"/>
  <c r="AR3129" i="1"/>
  <c r="AR3128" i="1"/>
  <c r="AR3127" i="1"/>
  <c r="AR3126" i="1"/>
  <c r="AR3125" i="1"/>
  <c r="AR3124" i="1"/>
  <c r="AR3123" i="1"/>
  <c r="AR3122" i="1"/>
  <c r="AR3121" i="1"/>
  <c r="AR3120" i="1"/>
  <c r="AR3119" i="1"/>
  <c r="AR3118" i="1"/>
  <c r="AR3117" i="1"/>
  <c r="AR3116" i="1"/>
  <c r="AR3115" i="1"/>
  <c r="AR3114" i="1"/>
  <c r="AR3113" i="1"/>
  <c r="AR3112" i="1"/>
  <c r="AR3111" i="1"/>
  <c r="AR3110" i="1"/>
  <c r="AR3109" i="1"/>
  <c r="AR3108" i="1"/>
  <c r="AR3107" i="1"/>
  <c r="AR3106" i="1"/>
  <c r="AR3105" i="1"/>
  <c r="AR3104" i="1"/>
  <c r="AR3103" i="1"/>
  <c r="AR3102" i="1"/>
  <c r="AR3101" i="1"/>
  <c r="AR3100" i="1"/>
  <c r="AR3099" i="1"/>
  <c r="AR3098" i="1"/>
  <c r="AR3097" i="1"/>
  <c r="AR3096" i="1"/>
  <c r="AR3095" i="1"/>
  <c r="AR3094" i="1"/>
  <c r="AR3093" i="1"/>
  <c r="AR3092" i="1"/>
  <c r="AR3091" i="1"/>
  <c r="AR3090" i="1"/>
  <c r="AR3089" i="1"/>
  <c r="AR3088" i="1"/>
  <c r="AR3087" i="1"/>
  <c r="AR3086" i="1"/>
  <c r="AR3085" i="1"/>
  <c r="AR3084" i="1"/>
  <c r="AR3083" i="1"/>
  <c r="AR3082" i="1"/>
  <c r="AR3081" i="1"/>
  <c r="AR3080" i="1"/>
  <c r="AR3079" i="1"/>
  <c r="AR3078" i="1"/>
  <c r="AR3077" i="1"/>
  <c r="AR3076" i="1"/>
  <c r="AR3075" i="1"/>
  <c r="AR3074" i="1"/>
  <c r="AR3073" i="1"/>
  <c r="AR3072" i="1"/>
  <c r="AR3071" i="1"/>
  <c r="AR3070" i="1"/>
  <c r="AR3069" i="1"/>
  <c r="AR3068" i="1"/>
  <c r="AR3067" i="1"/>
  <c r="AR3066" i="1"/>
  <c r="AR3065" i="1"/>
  <c r="AR3064" i="1"/>
  <c r="AR3063" i="1"/>
  <c r="AR3062" i="1"/>
  <c r="AR3061" i="1"/>
  <c r="AR3060" i="1"/>
  <c r="AR3059" i="1"/>
  <c r="AR3058" i="1"/>
  <c r="AR3057" i="1"/>
  <c r="AR3056" i="1"/>
  <c r="AR3055" i="1"/>
  <c r="AR3054" i="1"/>
  <c r="AR3053" i="1"/>
  <c r="AR3052" i="1"/>
  <c r="AR3051" i="1"/>
  <c r="AR3050" i="1"/>
  <c r="AR3049" i="1"/>
  <c r="AR3048" i="1"/>
  <c r="AR3047" i="1"/>
  <c r="AR3046" i="1"/>
  <c r="AR3045" i="1"/>
  <c r="AR3044" i="1"/>
  <c r="AR3043" i="1"/>
  <c r="AR3042" i="1"/>
  <c r="AR3041" i="1"/>
  <c r="AR3040" i="1"/>
  <c r="AR3039" i="1"/>
  <c r="AR3038" i="1"/>
  <c r="AR3037" i="1"/>
  <c r="AR3036" i="1"/>
  <c r="AR3035" i="1"/>
  <c r="AR3034" i="1"/>
  <c r="AR3033" i="1"/>
  <c r="AR3032" i="1"/>
  <c r="AR3031" i="1"/>
  <c r="AR3030" i="1"/>
  <c r="AR3029" i="1"/>
  <c r="AR3028" i="1"/>
  <c r="AR3027" i="1"/>
  <c r="AR3026" i="1"/>
  <c r="AR3025" i="1"/>
  <c r="AR3024" i="1"/>
  <c r="AR3023" i="1"/>
  <c r="AR3022" i="1"/>
  <c r="AR3021" i="1"/>
  <c r="AR3020" i="1"/>
  <c r="AR3019" i="1"/>
  <c r="AR3018" i="1"/>
  <c r="AR3017" i="1"/>
  <c r="AR3016" i="1"/>
  <c r="AR3015" i="1"/>
  <c r="AR3014" i="1"/>
  <c r="AR3013" i="1"/>
  <c r="AR3012" i="1"/>
  <c r="AR3011" i="1"/>
  <c r="AR3010" i="1"/>
  <c r="AR3009" i="1"/>
  <c r="AR3008" i="1"/>
  <c r="AR3007" i="1"/>
  <c r="AR3006" i="1"/>
  <c r="AR3005" i="1"/>
  <c r="AR3004" i="1"/>
  <c r="AR3003" i="1"/>
  <c r="AR3002" i="1"/>
  <c r="AR3001" i="1"/>
  <c r="AR3000" i="1"/>
  <c r="AR2999" i="1"/>
  <c r="AR2998" i="1"/>
  <c r="AR2997" i="1"/>
  <c r="AR2996" i="1"/>
  <c r="AR2995" i="1"/>
  <c r="AR2994" i="1"/>
  <c r="AR2993" i="1"/>
  <c r="AR2992" i="1"/>
  <c r="AR2991" i="1"/>
  <c r="AR2990" i="1"/>
  <c r="AR2989" i="1"/>
  <c r="AR2988" i="1"/>
  <c r="AR2987" i="1"/>
  <c r="AR2986" i="1"/>
  <c r="AR2985" i="1"/>
  <c r="AR2984" i="1"/>
  <c r="AR2983" i="1"/>
  <c r="AR2982" i="1"/>
  <c r="AR2981" i="1"/>
  <c r="AR2980" i="1"/>
  <c r="AR2979" i="1"/>
  <c r="AR2978" i="1"/>
  <c r="AR2977" i="1"/>
  <c r="AR2976" i="1"/>
  <c r="AR2975" i="1"/>
  <c r="AR2974" i="1"/>
  <c r="AR2973" i="1"/>
  <c r="AR2972" i="1"/>
  <c r="AR2971" i="1"/>
  <c r="AR2970" i="1"/>
  <c r="AR2969" i="1"/>
  <c r="AR2968" i="1"/>
  <c r="AR2967" i="1"/>
  <c r="AR2966" i="1"/>
  <c r="AR2965" i="1"/>
  <c r="AR2964" i="1"/>
  <c r="AR2963" i="1"/>
  <c r="AR2962" i="1"/>
  <c r="AR2961" i="1"/>
  <c r="AR2960" i="1"/>
  <c r="AR2959" i="1"/>
  <c r="AR2958" i="1"/>
  <c r="AR2957" i="1"/>
  <c r="AR2956" i="1"/>
  <c r="AR2955" i="1"/>
  <c r="AR2954" i="1"/>
  <c r="AR2953" i="1"/>
  <c r="AR2952" i="1"/>
  <c r="AR2951" i="1"/>
  <c r="AR2950" i="1"/>
  <c r="AR2949" i="1"/>
  <c r="AR2948" i="1"/>
  <c r="AR2947" i="1"/>
  <c r="AR2946" i="1"/>
  <c r="AR2945" i="1"/>
  <c r="AR2944" i="1"/>
  <c r="AR2943" i="1"/>
  <c r="AR2942" i="1"/>
  <c r="AR2941" i="1"/>
  <c r="AR2940" i="1"/>
  <c r="AR2939" i="1"/>
  <c r="AR2938" i="1"/>
  <c r="AR2937" i="1"/>
  <c r="AR2936" i="1"/>
  <c r="AR2935" i="1"/>
  <c r="AR2934" i="1"/>
  <c r="AR2933" i="1"/>
  <c r="AR2932" i="1"/>
  <c r="AR2931" i="1"/>
  <c r="AR2930" i="1"/>
  <c r="AR2929" i="1"/>
  <c r="AR2928" i="1"/>
  <c r="AR2927" i="1"/>
  <c r="AR2926" i="1"/>
  <c r="AR2925" i="1"/>
  <c r="AR2924" i="1"/>
  <c r="AR2923" i="1"/>
  <c r="AR2922" i="1"/>
  <c r="AR2921" i="1"/>
  <c r="AR2920" i="1"/>
  <c r="AR2919" i="1"/>
  <c r="AR2918" i="1"/>
  <c r="AR2917" i="1"/>
  <c r="AR2916" i="1"/>
  <c r="AR2915" i="1"/>
  <c r="AR2914" i="1"/>
  <c r="AR2913" i="1"/>
  <c r="AR2912" i="1"/>
  <c r="AR2911" i="1"/>
  <c r="AR2910" i="1"/>
  <c r="AR2909" i="1"/>
  <c r="AR2908" i="1"/>
  <c r="AR2907" i="1"/>
  <c r="AR2906" i="1"/>
  <c r="AR2905" i="1"/>
  <c r="AR2904" i="1"/>
  <c r="AR2903" i="1"/>
  <c r="AR2902" i="1"/>
  <c r="AR2901" i="1"/>
  <c r="AR2900" i="1"/>
  <c r="AR2899" i="1"/>
  <c r="AR2898" i="1"/>
  <c r="AR2897" i="1"/>
  <c r="AR2896" i="1"/>
  <c r="AR2895" i="1"/>
  <c r="AR2894" i="1"/>
  <c r="AR2893" i="1"/>
  <c r="AR2892" i="1"/>
  <c r="AR2891" i="1"/>
  <c r="AR2890" i="1"/>
  <c r="AR2889" i="1"/>
  <c r="AR2888" i="1"/>
  <c r="AR2887" i="1"/>
  <c r="AR2886" i="1"/>
  <c r="AR2885" i="1"/>
  <c r="AR2884" i="1"/>
  <c r="AR2883" i="1"/>
  <c r="AR2882" i="1"/>
  <c r="AR2881" i="1"/>
  <c r="AR2880" i="1"/>
  <c r="AR2879" i="1"/>
  <c r="AR2878" i="1"/>
  <c r="AR2877" i="1"/>
  <c r="AR2876" i="1"/>
  <c r="AR2875" i="1"/>
  <c r="AR2874" i="1"/>
  <c r="AR2873" i="1"/>
  <c r="AR2872" i="1"/>
  <c r="AR2871" i="1"/>
  <c r="AR2870" i="1"/>
  <c r="AR2869" i="1"/>
  <c r="AR2868" i="1"/>
  <c r="AR2867" i="1"/>
  <c r="AR2866" i="1"/>
  <c r="AR2865" i="1"/>
  <c r="AR2864" i="1"/>
  <c r="AR2863" i="1"/>
  <c r="AR2862" i="1"/>
  <c r="AR2861" i="1"/>
  <c r="AR2860" i="1"/>
  <c r="AR2859" i="1"/>
  <c r="AR2858" i="1"/>
  <c r="AR2857" i="1"/>
  <c r="AR2856" i="1"/>
  <c r="AR2855" i="1"/>
  <c r="AR2854" i="1"/>
  <c r="AR2853" i="1"/>
  <c r="AR2852" i="1"/>
  <c r="AR2851" i="1"/>
  <c r="AR2850" i="1"/>
  <c r="AR2849" i="1"/>
  <c r="AR2848" i="1"/>
  <c r="AR2847" i="1"/>
  <c r="AR2846" i="1"/>
  <c r="AR2845" i="1"/>
  <c r="AR2844" i="1"/>
  <c r="AR2843" i="1"/>
  <c r="AR2842" i="1"/>
  <c r="AR2841" i="1"/>
  <c r="AR2840" i="1"/>
  <c r="AR2839" i="1"/>
  <c r="AR2838" i="1"/>
  <c r="AR2837" i="1"/>
  <c r="AR2836" i="1"/>
  <c r="AR2835" i="1"/>
  <c r="AR2834" i="1"/>
  <c r="AR2833" i="1"/>
  <c r="AR2832" i="1"/>
  <c r="AR2831" i="1"/>
  <c r="AR2830" i="1"/>
  <c r="AR2829" i="1"/>
  <c r="AR2828" i="1"/>
  <c r="AR2827" i="1"/>
  <c r="AR2826" i="1"/>
  <c r="AR2825" i="1"/>
  <c r="AR2824" i="1"/>
  <c r="AR2823" i="1"/>
  <c r="AR2822" i="1"/>
  <c r="AR2821" i="1"/>
  <c r="AR2820" i="1"/>
  <c r="AR2819" i="1"/>
  <c r="AR2818" i="1"/>
  <c r="AR2817" i="1"/>
  <c r="AR2816" i="1"/>
  <c r="AR2815" i="1"/>
  <c r="AR2814" i="1"/>
  <c r="AR2813" i="1"/>
  <c r="AR2812" i="1"/>
  <c r="AR2811" i="1"/>
  <c r="AR2810" i="1"/>
  <c r="AR2809" i="1"/>
  <c r="AR2808" i="1"/>
  <c r="AR2807" i="1"/>
  <c r="AR2806" i="1"/>
  <c r="AR2805" i="1"/>
  <c r="AR2804" i="1"/>
  <c r="AR2803" i="1"/>
  <c r="AR2802" i="1"/>
  <c r="AR2801" i="1"/>
  <c r="AR2800" i="1"/>
  <c r="AR2799" i="1"/>
  <c r="AR2798" i="1"/>
  <c r="AR2797" i="1"/>
  <c r="AR2796" i="1"/>
  <c r="AR2795" i="1"/>
  <c r="AR2794" i="1"/>
  <c r="AR2793" i="1"/>
  <c r="AR2792" i="1"/>
  <c r="AR2791" i="1"/>
  <c r="AR2790" i="1"/>
  <c r="AR2789" i="1"/>
  <c r="AR2788" i="1"/>
  <c r="AR2787" i="1"/>
  <c r="AR2786" i="1"/>
  <c r="AR2785" i="1"/>
  <c r="AR2784" i="1"/>
  <c r="AR2783" i="1"/>
  <c r="AR2782" i="1"/>
  <c r="AR2781" i="1"/>
  <c r="AR2780" i="1"/>
  <c r="AR2779" i="1"/>
  <c r="AR2778" i="1"/>
  <c r="AR2777" i="1"/>
  <c r="AR2776" i="1"/>
  <c r="AR2775" i="1"/>
  <c r="AR2774" i="1"/>
  <c r="AR2773" i="1"/>
  <c r="AR2772" i="1"/>
  <c r="AR2771" i="1"/>
  <c r="AR2770" i="1"/>
  <c r="AR2769" i="1"/>
  <c r="AR2768" i="1"/>
  <c r="AR2767" i="1"/>
  <c r="AR2766" i="1"/>
  <c r="AR2765" i="1"/>
  <c r="AR2764" i="1"/>
  <c r="AR2763" i="1"/>
  <c r="AR2762" i="1"/>
  <c r="AR2761" i="1"/>
  <c r="AR2760" i="1"/>
  <c r="AR2759" i="1"/>
  <c r="AR2758" i="1"/>
  <c r="AR2757" i="1"/>
  <c r="AR2756" i="1"/>
  <c r="AR2755" i="1"/>
  <c r="AR2754" i="1"/>
  <c r="AR2753" i="1"/>
  <c r="AR2752" i="1"/>
  <c r="AR2751" i="1"/>
  <c r="AR2750" i="1"/>
  <c r="AR2749" i="1"/>
  <c r="AR2748" i="1"/>
  <c r="AR2747" i="1"/>
  <c r="AR2746" i="1"/>
  <c r="AR2745" i="1"/>
  <c r="AR2744" i="1"/>
  <c r="AR2743" i="1"/>
  <c r="AR2742" i="1"/>
  <c r="AR2741" i="1"/>
  <c r="AR2740" i="1"/>
  <c r="AR2739" i="1"/>
  <c r="AR2738" i="1"/>
  <c r="AR2737" i="1"/>
  <c r="AR2736" i="1"/>
  <c r="AR2735" i="1"/>
  <c r="AR2734" i="1"/>
  <c r="AR2733" i="1"/>
  <c r="AR2732" i="1"/>
  <c r="AR2731" i="1"/>
  <c r="AR2730" i="1"/>
  <c r="AR2729" i="1"/>
  <c r="AR2728" i="1"/>
  <c r="AR2727" i="1"/>
  <c r="AR2726" i="1"/>
  <c r="AR2725" i="1"/>
  <c r="AR2724" i="1"/>
  <c r="AR2723" i="1"/>
  <c r="AR2722" i="1"/>
  <c r="AR2721" i="1"/>
  <c r="AR2720" i="1"/>
  <c r="AR2719" i="1"/>
  <c r="AR2718" i="1"/>
  <c r="AR2717" i="1"/>
  <c r="AR2716" i="1"/>
  <c r="AR2715" i="1"/>
  <c r="AR2714" i="1"/>
  <c r="AR2713" i="1"/>
  <c r="AR2712" i="1"/>
  <c r="AR2711" i="1"/>
  <c r="AR2710" i="1"/>
  <c r="AR2709" i="1"/>
  <c r="AR2708" i="1"/>
  <c r="AR2707" i="1"/>
  <c r="AR2706" i="1"/>
  <c r="AR2705" i="1"/>
  <c r="AR2704" i="1"/>
  <c r="AR2703" i="1"/>
  <c r="AR2702" i="1"/>
  <c r="AR2701" i="1"/>
  <c r="AR2700" i="1"/>
  <c r="AR2699" i="1"/>
  <c r="AR2698" i="1"/>
  <c r="AR2697" i="1"/>
  <c r="AR2696" i="1"/>
  <c r="AR2695" i="1"/>
  <c r="AR2694" i="1"/>
  <c r="AR2693" i="1"/>
  <c r="AR2692" i="1"/>
  <c r="AR2691" i="1"/>
  <c r="AR2690" i="1"/>
  <c r="AR2689" i="1"/>
  <c r="AR2688" i="1"/>
  <c r="AR2687" i="1"/>
  <c r="AR2686" i="1"/>
  <c r="AR2685" i="1"/>
  <c r="AR2684" i="1"/>
  <c r="AR2683" i="1"/>
  <c r="AR2682" i="1"/>
  <c r="AR2681" i="1"/>
  <c r="AR2680" i="1"/>
  <c r="AR2679" i="1"/>
  <c r="AR2678" i="1"/>
  <c r="AR2677" i="1"/>
  <c r="AR2676" i="1"/>
  <c r="AR2675" i="1"/>
  <c r="AR2674" i="1"/>
  <c r="AR2673" i="1"/>
  <c r="AR2672" i="1"/>
  <c r="AR2671" i="1"/>
  <c r="AR2670" i="1"/>
  <c r="AR2669" i="1"/>
  <c r="AR2668" i="1"/>
  <c r="AR2667" i="1"/>
  <c r="AR2666" i="1"/>
  <c r="AR2665" i="1"/>
  <c r="AR2664" i="1"/>
  <c r="AR2663" i="1"/>
  <c r="AR2662" i="1"/>
  <c r="AR2661" i="1"/>
  <c r="AR2660" i="1"/>
  <c r="AR2659" i="1"/>
  <c r="AR2658" i="1"/>
  <c r="AR2657" i="1"/>
  <c r="AR2656" i="1"/>
  <c r="AR2655" i="1"/>
  <c r="AR2654" i="1"/>
  <c r="AR2653" i="1"/>
  <c r="AR2652" i="1"/>
  <c r="AR2651" i="1"/>
  <c r="AR2650" i="1"/>
  <c r="AR2649" i="1"/>
  <c r="AR2648" i="1"/>
  <c r="AR2647" i="1"/>
  <c r="AR2646" i="1"/>
  <c r="AR2645" i="1"/>
  <c r="AR2644" i="1"/>
  <c r="AR2643" i="1"/>
  <c r="AR2642" i="1"/>
  <c r="AR2641" i="1"/>
  <c r="AR2640" i="1"/>
  <c r="AR2639" i="1"/>
  <c r="AR2638" i="1"/>
  <c r="AR2637" i="1"/>
  <c r="AR2636" i="1"/>
  <c r="AR2635" i="1"/>
  <c r="AR2634" i="1"/>
  <c r="AR2633" i="1"/>
  <c r="AR2632" i="1"/>
  <c r="AR2631" i="1"/>
  <c r="AR2630" i="1"/>
  <c r="AR2629" i="1"/>
  <c r="AR2628" i="1"/>
  <c r="AR2627" i="1"/>
  <c r="AR2626" i="1"/>
  <c r="AR2625" i="1"/>
  <c r="AR2624" i="1"/>
  <c r="AR2623" i="1"/>
  <c r="AR2622" i="1"/>
  <c r="AR2621" i="1"/>
  <c r="AR2620" i="1"/>
  <c r="AR2619" i="1"/>
  <c r="AR2618" i="1"/>
  <c r="AR2617" i="1"/>
  <c r="AR2616" i="1"/>
  <c r="AR2615" i="1"/>
  <c r="AR2614" i="1"/>
  <c r="AR2613" i="1"/>
  <c r="AR2612" i="1"/>
  <c r="AR2611" i="1"/>
  <c r="AR2610" i="1"/>
  <c r="AR2609" i="1"/>
  <c r="AR2608" i="1"/>
  <c r="AR2607" i="1"/>
  <c r="AR2606" i="1"/>
  <c r="AR2605" i="1"/>
  <c r="AR2604" i="1"/>
  <c r="AR2603" i="1"/>
  <c r="AR2602" i="1"/>
  <c r="AR2601" i="1"/>
  <c r="AR2600" i="1"/>
  <c r="AR2599" i="1"/>
  <c r="AR2598" i="1"/>
  <c r="AR2597" i="1"/>
  <c r="AR2596" i="1"/>
  <c r="AR2595" i="1"/>
  <c r="AR2594" i="1"/>
  <c r="AR2593" i="1"/>
  <c r="AR2592" i="1"/>
  <c r="AR2591" i="1"/>
  <c r="AR2590" i="1"/>
  <c r="AR2589" i="1"/>
  <c r="AR2588" i="1"/>
  <c r="AR2587" i="1"/>
  <c r="AR2586" i="1"/>
  <c r="AR2585" i="1"/>
  <c r="AR2584" i="1"/>
  <c r="AR2583" i="1"/>
  <c r="AR2582" i="1"/>
  <c r="AR2581" i="1"/>
  <c r="AR2580" i="1"/>
  <c r="AR2579" i="1"/>
  <c r="AR2578" i="1"/>
  <c r="AR2577" i="1"/>
  <c r="AR2576" i="1"/>
  <c r="AR2575" i="1"/>
  <c r="AR2574" i="1"/>
  <c r="AR2573" i="1"/>
  <c r="AR2572" i="1"/>
  <c r="AR2571" i="1"/>
  <c r="AR2570" i="1"/>
  <c r="AR2569" i="1"/>
  <c r="AR2568" i="1"/>
  <c r="AR2567" i="1"/>
  <c r="AR2566" i="1"/>
  <c r="AR2565" i="1"/>
  <c r="AR2564" i="1"/>
  <c r="AR2563" i="1"/>
  <c r="AR2562" i="1"/>
  <c r="AR2561" i="1"/>
  <c r="AR2560" i="1"/>
  <c r="AR2559" i="1"/>
  <c r="AR2558" i="1"/>
  <c r="AR2557" i="1"/>
  <c r="AR2556" i="1"/>
  <c r="AR2555" i="1"/>
  <c r="AR2554" i="1"/>
  <c r="AR2553" i="1"/>
  <c r="AR2552" i="1"/>
  <c r="AR2551" i="1"/>
  <c r="AR2550" i="1"/>
  <c r="AR2549" i="1"/>
  <c r="AR2548" i="1"/>
  <c r="AR2547" i="1"/>
  <c r="AR2546" i="1"/>
  <c r="AR2545" i="1"/>
  <c r="AR2544" i="1"/>
  <c r="AR2543" i="1"/>
  <c r="AR2542" i="1"/>
  <c r="AR2541" i="1"/>
  <c r="AR2540" i="1"/>
  <c r="AR2539" i="1"/>
  <c r="AR2538" i="1"/>
  <c r="AR2537" i="1"/>
  <c r="AR2536" i="1"/>
  <c r="AR2535" i="1"/>
  <c r="AR2534" i="1"/>
  <c r="AR2533" i="1"/>
  <c r="AR2532" i="1"/>
  <c r="AR2531" i="1"/>
  <c r="AR2530" i="1"/>
  <c r="AR2529" i="1"/>
  <c r="AR2528" i="1"/>
  <c r="AR2527" i="1"/>
  <c r="AR2526" i="1"/>
  <c r="AR2525" i="1"/>
  <c r="AR2524" i="1"/>
  <c r="AR2523" i="1"/>
  <c r="AR2522" i="1"/>
  <c r="AR2521" i="1"/>
  <c r="AR2520" i="1"/>
  <c r="AR2519" i="1"/>
  <c r="AR2518" i="1"/>
  <c r="AR2517" i="1"/>
  <c r="AR2516" i="1"/>
  <c r="AR2515" i="1"/>
  <c r="AR2514" i="1"/>
  <c r="AR2513" i="1"/>
  <c r="AR2512" i="1"/>
  <c r="AR2511" i="1"/>
  <c r="AR2510" i="1"/>
  <c r="AR2509" i="1"/>
  <c r="AR2508" i="1"/>
  <c r="AR2507" i="1"/>
  <c r="AR2506" i="1"/>
  <c r="AR2505" i="1"/>
  <c r="AR2504" i="1"/>
  <c r="AR2503" i="1"/>
  <c r="AR2502" i="1"/>
  <c r="AR2501" i="1"/>
  <c r="AR2500" i="1"/>
  <c r="AR2499" i="1"/>
  <c r="AR2498" i="1"/>
  <c r="AR2497" i="1"/>
  <c r="AR2496" i="1"/>
  <c r="AR2495" i="1"/>
  <c r="AR2494" i="1"/>
  <c r="AR2493" i="1"/>
  <c r="AR2492" i="1"/>
  <c r="AR2491" i="1"/>
  <c r="AR2490" i="1"/>
  <c r="AR2489" i="1"/>
  <c r="AR2488" i="1"/>
  <c r="AR2487" i="1"/>
  <c r="AR2486" i="1"/>
  <c r="AR2485" i="1"/>
  <c r="AR2484" i="1"/>
  <c r="AR2483" i="1"/>
  <c r="AR2482" i="1"/>
  <c r="AR2481" i="1"/>
  <c r="AR2480" i="1"/>
  <c r="AR2479" i="1"/>
  <c r="AR2478" i="1"/>
  <c r="AR2477" i="1"/>
  <c r="AR2476" i="1"/>
  <c r="AR2475" i="1"/>
  <c r="AR2474" i="1"/>
  <c r="AR2473" i="1"/>
  <c r="AR2472" i="1"/>
  <c r="AR2471" i="1"/>
  <c r="AR2470" i="1"/>
  <c r="AR2469" i="1"/>
  <c r="AR2468" i="1"/>
  <c r="AR2467" i="1"/>
  <c r="AR2466" i="1"/>
  <c r="AR2465" i="1"/>
  <c r="AR2464" i="1"/>
  <c r="AR2463" i="1"/>
  <c r="AR2462" i="1"/>
  <c r="AR2461" i="1"/>
  <c r="AR2460" i="1"/>
  <c r="AR2459" i="1"/>
  <c r="AR2458" i="1"/>
  <c r="AR2457" i="1"/>
  <c r="AR2456" i="1"/>
  <c r="AR2455" i="1"/>
  <c r="AR2454" i="1"/>
  <c r="AR2453" i="1"/>
  <c r="AR2452" i="1"/>
  <c r="AR2451" i="1"/>
  <c r="AR2450" i="1"/>
  <c r="AR2449" i="1"/>
  <c r="AR2448" i="1"/>
  <c r="AR2447" i="1"/>
  <c r="AR2446" i="1"/>
  <c r="AR2445" i="1"/>
  <c r="AR2444" i="1"/>
  <c r="AR2443" i="1"/>
  <c r="AR2442" i="1"/>
  <c r="AR2441" i="1"/>
  <c r="AR2440" i="1"/>
  <c r="AR2439" i="1"/>
  <c r="AR2438" i="1"/>
  <c r="AR2437" i="1"/>
  <c r="AR2436" i="1"/>
  <c r="AR2435" i="1"/>
  <c r="AR2434" i="1"/>
  <c r="AR2433" i="1"/>
  <c r="AR2432" i="1"/>
  <c r="AR2431" i="1"/>
  <c r="AR2430" i="1"/>
  <c r="AR2429" i="1"/>
  <c r="AR2428" i="1"/>
  <c r="AR2427" i="1"/>
  <c r="AR2426" i="1"/>
  <c r="AR2425" i="1"/>
  <c r="AR2424" i="1"/>
  <c r="AR2423" i="1"/>
  <c r="AR2422" i="1"/>
  <c r="AR2421" i="1"/>
  <c r="AR2420" i="1"/>
  <c r="AR2419" i="1"/>
  <c r="AR2418" i="1"/>
  <c r="AR2417" i="1"/>
  <c r="AR2416" i="1"/>
  <c r="AR2415" i="1"/>
  <c r="AR2414" i="1"/>
  <c r="AR2413" i="1"/>
  <c r="AR2412" i="1"/>
  <c r="AR2411" i="1"/>
  <c r="AR2410" i="1"/>
  <c r="AR2409" i="1"/>
  <c r="AR2408" i="1"/>
  <c r="AR2407" i="1"/>
  <c r="AR2406" i="1"/>
  <c r="AR2405" i="1"/>
  <c r="AR2404" i="1"/>
  <c r="AR2403" i="1"/>
  <c r="AR2402" i="1"/>
  <c r="AR2401" i="1"/>
  <c r="AR2400" i="1"/>
  <c r="AR2399" i="1"/>
  <c r="AR2398" i="1"/>
  <c r="AR2397" i="1"/>
  <c r="AR2396" i="1"/>
  <c r="AR2395" i="1"/>
  <c r="AR2394" i="1"/>
  <c r="AR2393" i="1"/>
  <c r="AR2392" i="1"/>
  <c r="AR2391" i="1"/>
  <c r="AR2390" i="1"/>
  <c r="AR2389" i="1"/>
  <c r="AR2388" i="1"/>
  <c r="AR2387" i="1"/>
  <c r="AR2386" i="1"/>
  <c r="AR2385" i="1"/>
  <c r="AR2384" i="1"/>
  <c r="AR2383" i="1"/>
  <c r="AR2382" i="1"/>
  <c r="AR2381" i="1"/>
  <c r="AR2380" i="1"/>
  <c r="AR2379" i="1"/>
  <c r="AR2378" i="1"/>
  <c r="AR2377" i="1"/>
  <c r="AR2376" i="1"/>
  <c r="AR2375" i="1"/>
  <c r="AR2374" i="1"/>
  <c r="AR2373" i="1"/>
  <c r="AR2372" i="1"/>
  <c r="AR2371" i="1"/>
  <c r="AR2370" i="1"/>
  <c r="AR2369" i="1"/>
  <c r="AR2368" i="1"/>
  <c r="AR2367" i="1"/>
  <c r="AR2366" i="1"/>
  <c r="AR2365" i="1"/>
  <c r="AR2364" i="1"/>
  <c r="AR2363" i="1"/>
  <c r="AR2362" i="1"/>
  <c r="AR2361" i="1"/>
  <c r="AR2360" i="1"/>
  <c r="AR2359" i="1"/>
  <c r="AR2358" i="1"/>
  <c r="AR2357" i="1"/>
  <c r="AR2356" i="1"/>
  <c r="AR2355" i="1"/>
  <c r="AR2354" i="1"/>
  <c r="AR2353" i="1"/>
  <c r="AR2352" i="1"/>
  <c r="AR2351" i="1"/>
  <c r="AR2350" i="1"/>
  <c r="AR2349" i="1"/>
  <c r="AR2348" i="1"/>
  <c r="AR2347" i="1"/>
  <c r="AR2346" i="1"/>
  <c r="AR2345" i="1"/>
  <c r="AR2344" i="1"/>
  <c r="AR2343" i="1"/>
  <c r="AR2342" i="1"/>
  <c r="AR2341" i="1"/>
  <c r="AR2340" i="1"/>
  <c r="AR2339" i="1"/>
  <c r="AR2338" i="1"/>
  <c r="AR2337" i="1"/>
  <c r="AR2336" i="1"/>
  <c r="AR2335" i="1"/>
  <c r="AR2334" i="1"/>
  <c r="AR2333" i="1"/>
  <c r="AR2332" i="1"/>
  <c r="AR2331" i="1"/>
  <c r="AR2330" i="1"/>
  <c r="AR2329" i="1"/>
  <c r="AR2328" i="1"/>
  <c r="AR2327" i="1"/>
  <c r="AR2326" i="1"/>
  <c r="AR2325" i="1"/>
  <c r="AR2324" i="1"/>
  <c r="AR2323" i="1"/>
  <c r="AR2322" i="1"/>
  <c r="AR2321" i="1"/>
  <c r="AR2320" i="1"/>
  <c r="AR2319" i="1"/>
  <c r="AR2318" i="1"/>
  <c r="AR2317" i="1"/>
  <c r="AR2316" i="1"/>
  <c r="AR2315" i="1"/>
  <c r="AR2314" i="1"/>
  <c r="AR2313" i="1"/>
  <c r="AR2312" i="1"/>
  <c r="AR2311" i="1"/>
  <c r="AR2310" i="1"/>
  <c r="AR2309" i="1"/>
  <c r="AR2308" i="1"/>
  <c r="AR2307" i="1"/>
  <c r="AR2306" i="1"/>
  <c r="AR2305" i="1"/>
  <c r="AR2304" i="1"/>
  <c r="AR2303" i="1"/>
  <c r="AR2302" i="1"/>
  <c r="AR2301" i="1"/>
  <c r="AR2300" i="1"/>
  <c r="AR2299" i="1"/>
  <c r="AR2298" i="1"/>
  <c r="AR2297" i="1"/>
  <c r="AR2296" i="1"/>
  <c r="AR2295" i="1"/>
  <c r="AR2294" i="1"/>
  <c r="AR2293" i="1"/>
  <c r="AR2292" i="1"/>
  <c r="AR2291" i="1"/>
  <c r="AR2290" i="1"/>
  <c r="AR2289" i="1"/>
  <c r="AR2288" i="1"/>
  <c r="AR2287" i="1"/>
  <c r="AR2286" i="1"/>
  <c r="AR2285" i="1"/>
  <c r="AR2284" i="1"/>
  <c r="AR2283" i="1"/>
  <c r="AR2282" i="1"/>
  <c r="AR2281" i="1"/>
  <c r="AR2280" i="1"/>
  <c r="AR2279" i="1"/>
  <c r="AR2278" i="1"/>
  <c r="AR2277" i="1"/>
  <c r="AR2276" i="1"/>
  <c r="AR2275" i="1"/>
  <c r="AR2274" i="1"/>
  <c r="AR2273" i="1"/>
  <c r="AR2272" i="1"/>
  <c r="AR2271" i="1"/>
  <c r="AR2270" i="1"/>
  <c r="AR2269" i="1"/>
  <c r="AR2268" i="1"/>
  <c r="AR2267" i="1"/>
  <c r="AR2266" i="1"/>
  <c r="AR2265" i="1"/>
  <c r="AR2264" i="1"/>
  <c r="AR2263" i="1"/>
  <c r="AR2262" i="1"/>
  <c r="AR2261" i="1"/>
  <c r="AR2260" i="1"/>
  <c r="AR2259" i="1"/>
  <c r="AR2258" i="1"/>
  <c r="AR2257" i="1"/>
  <c r="AR2256" i="1"/>
  <c r="AR2255" i="1"/>
  <c r="AR2254" i="1"/>
  <c r="AR2253" i="1"/>
  <c r="AR2252" i="1"/>
  <c r="AR2251" i="1"/>
  <c r="AR2250" i="1"/>
  <c r="AR2249" i="1"/>
  <c r="AR2248" i="1"/>
  <c r="AR2247" i="1"/>
  <c r="AR2246" i="1"/>
  <c r="AR2245" i="1"/>
  <c r="AR2244" i="1"/>
  <c r="AR2243" i="1"/>
  <c r="AR2242" i="1"/>
  <c r="AR2241" i="1"/>
  <c r="AR2240" i="1"/>
  <c r="AR2239" i="1"/>
  <c r="AR2238" i="1"/>
  <c r="AR2237" i="1"/>
  <c r="AR2236" i="1"/>
  <c r="AR2235" i="1"/>
  <c r="AR2234" i="1"/>
  <c r="AR2233" i="1"/>
  <c r="AR2232" i="1"/>
  <c r="AR2231" i="1"/>
  <c r="AR2230" i="1"/>
  <c r="AR2229" i="1"/>
  <c r="AR2228" i="1"/>
  <c r="AR2227" i="1"/>
  <c r="AR2226" i="1"/>
  <c r="AR2225" i="1"/>
  <c r="AR2224" i="1"/>
  <c r="AR2223" i="1"/>
  <c r="AR2222" i="1"/>
  <c r="AR2221" i="1"/>
  <c r="AR2220" i="1"/>
  <c r="AR2219" i="1"/>
  <c r="AR2218" i="1"/>
  <c r="AR2217" i="1"/>
  <c r="AR2216" i="1"/>
  <c r="AR2215" i="1"/>
  <c r="AR2214" i="1"/>
  <c r="AR2213" i="1"/>
  <c r="AR2212" i="1"/>
  <c r="AR2211" i="1"/>
  <c r="AR2210" i="1"/>
  <c r="AR2209" i="1"/>
  <c r="AR2208" i="1"/>
  <c r="AR2207" i="1"/>
  <c r="AR2206" i="1"/>
  <c r="AR2205" i="1"/>
  <c r="AR2204" i="1"/>
  <c r="AR2203" i="1"/>
  <c r="AR2202" i="1"/>
  <c r="AR2201" i="1"/>
  <c r="AR2200" i="1"/>
  <c r="AR2199" i="1"/>
  <c r="AR2198" i="1"/>
  <c r="AR2197" i="1"/>
  <c r="AR2196" i="1"/>
  <c r="AR2195" i="1"/>
  <c r="AR2194" i="1"/>
  <c r="AR2193" i="1"/>
  <c r="AR2192" i="1"/>
  <c r="AR2191" i="1"/>
  <c r="AR2190" i="1"/>
  <c r="AR2189" i="1"/>
  <c r="AR2188" i="1"/>
  <c r="AR2187" i="1"/>
  <c r="AR2186" i="1"/>
  <c r="AR2185" i="1"/>
  <c r="AR2184" i="1"/>
  <c r="AR2183" i="1"/>
  <c r="AR2182" i="1"/>
  <c r="AR2181" i="1"/>
  <c r="AR2180" i="1"/>
  <c r="AR2179" i="1"/>
  <c r="AR2178" i="1"/>
  <c r="AR2177" i="1"/>
  <c r="AR2176" i="1"/>
  <c r="AR2175" i="1"/>
  <c r="AR2174" i="1"/>
  <c r="AR2173" i="1"/>
  <c r="AR2172" i="1"/>
  <c r="AR2171" i="1"/>
  <c r="AR2170" i="1"/>
  <c r="AR2169" i="1"/>
  <c r="AR2168" i="1"/>
  <c r="AR2167" i="1"/>
  <c r="AR2166" i="1"/>
  <c r="AR2165" i="1"/>
  <c r="AR2164" i="1"/>
  <c r="AR2163" i="1"/>
  <c r="AR2162" i="1"/>
  <c r="AR2161" i="1"/>
  <c r="AR2160" i="1"/>
  <c r="AR2159" i="1"/>
  <c r="AR2158" i="1"/>
  <c r="AR2157" i="1"/>
  <c r="AR2156" i="1"/>
  <c r="AR2155" i="1"/>
  <c r="AR2154" i="1"/>
  <c r="AR2153" i="1"/>
  <c r="AR2152" i="1"/>
  <c r="AR2151" i="1"/>
  <c r="AR2150" i="1"/>
  <c r="AR2149" i="1"/>
  <c r="AR2148" i="1"/>
  <c r="AR2147" i="1"/>
  <c r="AR2146" i="1"/>
  <c r="AR2145" i="1"/>
  <c r="AR2144" i="1"/>
  <c r="AR2143" i="1"/>
  <c r="AR2142" i="1"/>
  <c r="AR2141" i="1"/>
  <c r="AR2140" i="1"/>
  <c r="AR2139" i="1"/>
  <c r="AR2138" i="1"/>
  <c r="AR2137" i="1"/>
  <c r="AR2136" i="1"/>
  <c r="AR2135" i="1"/>
  <c r="AR2134" i="1"/>
  <c r="AR2133" i="1"/>
  <c r="AR2132" i="1"/>
  <c r="AR2131" i="1"/>
  <c r="AR2130" i="1"/>
  <c r="AR2129" i="1"/>
  <c r="AR2128" i="1"/>
  <c r="AR2127" i="1"/>
  <c r="AR2126" i="1"/>
  <c r="AR2125" i="1"/>
  <c r="AR2124" i="1"/>
  <c r="AR2123" i="1"/>
  <c r="AR2122" i="1"/>
  <c r="AR2121" i="1"/>
  <c r="AR2120" i="1"/>
  <c r="AR2119" i="1"/>
  <c r="AR2118" i="1"/>
  <c r="AR2117" i="1"/>
  <c r="AR2116" i="1"/>
  <c r="AR2115" i="1"/>
  <c r="AR2114" i="1"/>
  <c r="AR2113" i="1"/>
  <c r="AR2112" i="1"/>
  <c r="AR2111" i="1"/>
  <c r="AR2110" i="1"/>
  <c r="AR2109" i="1"/>
  <c r="AR2108" i="1"/>
  <c r="AR2107" i="1"/>
  <c r="AR2106" i="1"/>
  <c r="AR2105" i="1"/>
  <c r="AR2104" i="1"/>
  <c r="AR2103" i="1"/>
  <c r="AR2102" i="1"/>
  <c r="AR2101" i="1"/>
  <c r="AR2100" i="1"/>
  <c r="AR2099" i="1"/>
  <c r="AR2098" i="1"/>
  <c r="AR2097" i="1"/>
  <c r="AR2096" i="1"/>
  <c r="AR2095" i="1"/>
  <c r="AR2094" i="1"/>
  <c r="AR2093" i="1"/>
  <c r="AR2092" i="1"/>
  <c r="AR2091" i="1"/>
  <c r="AR2090" i="1"/>
  <c r="AR2089" i="1"/>
  <c r="AR2088" i="1"/>
  <c r="AR2087" i="1"/>
  <c r="AR2086" i="1"/>
  <c r="AR2085" i="1"/>
  <c r="AR2084" i="1"/>
  <c r="AR2083" i="1"/>
  <c r="AR2082" i="1"/>
  <c r="AR2081" i="1"/>
  <c r="AR2080" i="1"/>
  <c r="AR2079" i="1"/>
  <c r="AR2078" i="1"/>
  <c r="AR2077" i="1"/>
  <c r="AR2076" i="1"/>
  <c r="AR2075" i="1"/>
  <c r="AR2074" i="1"/>
  <c r="AR2073" i="1"/>
  <c r="AR2072" i="1"/>
  <c r="AR2071" i="1"/>
  <c r="AR2070" i="1"/>
  <c r="AR2069" i="1"/>
  <c r="AR2068" i="1"/>
  <c r="AR2067" i="1"/>
  <c r="AR2066" i="1"/>
  <c r="AR2065" i="1"/>
  <c r="AR2064" i="1"/>
  <c r="AR2063" i="1"/>
  <c r="AR2062" i="1"/>
  <c r="AR2061" i="1"/>
  <c r="AR2060" i="1"/>
  <c r="AR2059" i="1"/>
  <c r="AR2058" i="1"/>
  <c r="AR2057" i="1"/>
  <c r="AR2056" i="1"/>
  <c r="AR2055" i="1"/>
  <c r="AR2054" i="1"/>
  <c r="AR2053" i="1"/>
  <c r="AR2052" i="1"/>
  <c r="AR2051" i="1"/>
  <c r="AR2050" i="1"/>
  <c r="AR2049" i="1"/>
  <c r="AR2048" i="1"/>
  <c r="AR2047" i="1"/>
  <c r="AR2046" i="1"/>
  <c r="AR2045" i="1"/>
  <c r="AR2044" i="1"/>
  <c r="AR2043" i="1"/>
  <c r="AR2042" i="1"/>
  <c r="AR2041" i="1"/>
  <c r="AR2040" i="1"/>
  <c r="AR2039" i="1"/>
  <c r="AR2038" i="1"/>
  <c r="AR2037" i="1"/>
  <c r="AR2036" i="1"/>
  <c r="AR2035" i="1"/>
  <c r="AR2034" i="1"/>
  <c r="AR2033" i="1"/>
  <c r="AR2032" i="1"/>
  <c r="AR2031" i="1"/>
  <c r="AR2030" i="1"/>
  <c r="AR2029" i="1"/>
  <c r="AR2028" i="1"/>
  <c r="AR2027" i="1"/>
  <c r="AR2026" i="1"/>
  <c r="AR2025" i="1"/>
  <c r="AR2024" i="1"/>
  <c r="AR2023" i="1"/>
  <c r="AR2022" i="1"/>
  <c r="AR2021" i="1"/>
  <c r="AR2020" i="1"/>
  <c r="AR2019" i="1"/>
  <c r="AR2018" i="1"/>
  <c r="AR2017" i="1"/>
  <c r="AR2016" i="1"/>
  <c r="AR2015" i="1"/>
  <c r="AR2014" i="1"/>
  <c r="AR2013" i="1"/>
  <c r="AR2012" i="1"/>
  <c r="AR2011" i="1"/>
  <c r="AR2010" i="1"/>
  <c r="AR2009" i="1"/>
  <c r="AR2008" i="1"/>
  <c r="AR2007" i="1"/>
  <c r="AR2006" i="1"/>
  <c r="AR2005" i="1"/>
  <c r="AR2004" i="1"/>
  <c r="AR2003" i="1"/>
  <c r="AR2002" i="1"/>
  <c r="AR2001" i="1"/>
  <c r="AR2000" i="1"/>
  <c r="AR1999" i="1"/>
  <c r="AR1998" i="1"/>
  <c r="AR1997" i="1"/>
  <c r="AR1996" i="1"/>
  <c r="AR1995" i="1"/>
  <c r="AR1994" i="1"/>
  <c r="AR1993" i="1"/>
  <c r="AR1992" i="1"/>
  <c r="AR1991" i="1"/>
  <c r="AR1990" i="1"/>
  <c r="AR1989" i="1"/>
  <c r="AR1988" i="1"/>
  <c r="AR1987" i="1"/>
  <c r="AR1986" i="1"/>
  <c r="AR1985" i="1"/>
  <c r="AR1984" i="1"/>
  <c r="AR1983" i="1"/>
  <c r="AR1982" i="1"/>
  <c r="AR1981" i="1"/>
  <c r="AR1980" i="1"/>
  <c r="AR1979" i="1"/>
  <c r="AR1978" i="1"/>
  <c r="AR1977" i="1"/>
  <c r="AR1976" i="1"/>
  <c r="AR1975" i="1"/>
  <c r="AR1974" i="1"/>
  <c r="AR1973" i="1"/>
  <c r="AR1972" i="1"/>
  <c r="AR1971" i="1"/>
  <c r="AR1970" i="1"/>
  <c r="AR1969" i="1"/>
  <c r="AR1968" i="1"/>
  <c r="AR1967" i="1"/>
  <c r="AR1966" i="1"/>
  <c r="AR1965" i="1"/>
  <c r="AR1964" i="1"/>
  <c r="AR1963" i="1"/>
  <c r="AR1962" i="1"/>
  <c r="AR1961" i="1"/>
  <c r="AR1960" i="1"/>
  <c r="AR1959" i="1"/>
  <c r="AR1958" i="1"/>
  <c r="AR1957" i="1"/>
  <c r="AR1956" i="1"/>
  <c r="AR1955" i="1"/>
  <c r="AR1954" i="1"/>
  <c r="AR1953" i="1"/>
  <c r="AR1952" i="1"/>
  <c r="AR1951" i="1"/>
  <c r="AR1950" i="1"/>
  <c r="AR1949" i="1"/>
  <c r="AR1948" i="1"/>
  <c r="AR1947" i="1"/>
  <c r="AR1946" i="1"/>
  <c r="AR1945" i="1"/>
  <c r="AR1944" i="1"/>
  <c r="AR1943" i="1"/>
  <c r="AR1942" i="1"/>
  <c r="AR1941" i="1"/>
  <c r="AR1940" i="1"/>
  <c r="AR1939" i="1"/>
  <c r="AR1938" i="1"/>
  <c r="AR1937" i="1"/>
  <c r="AR1936" i="1"/>
  <c r="AR1935" i="1"/>
  <c r="AR1934" i="1"/>
  <c r="AR1933" i="1"/>
  <c r="AR1932" i="1"/>
  <c r="AR1931" i="1"/>
  <c r="AR1930" i="1"/>
  <c r="AR1929" i="1"/>
  <c r="AR1928" i="1"/>
  <c r="AR1927" i="1"/>
  <c r="AR1926" i="1"/>
  <c r="AR1925" i="1"/>
  <c r="AR1924" i="1"/>
  <c r="AR1923" i="1"/>
  <c r="AR1922" i="1"/>
  <c r="AR1921" i="1"/>
  <c r="AR1920" i="1"/>
  <c r="AR1919" i="1"/>
  <c r="AR1918" i="1"/>
  <c r="AR1917" i="1"/>
  <c r="AR1916" i="1"/>
  <c r="AR1915" i="1"/>
  <c r="AR1914" i="1"/>
  <c r="AR1913" i="1"/>
  <c r="AR1912" i="1"/>
  <c r="AR1911" i="1"/>
  <c r="AR1910" i="1"/>
  <c r="AR1909" i="1"/>
  <c r="AR1908" i="1"/>
  <c r="AR1907" i="1"/>
  <c r="AR1906" i="1"/>
  <c r="AR1905" i="1"/>
  <c r="AR1904" i="1"/>
  <c r="AR1903" i="1"/>
  <c r="AR1902" i="1"/>
  <c r="AR1901" i="1"/>
  <c r="AR1900" i="1"/>
  <c r="AR1899" i="1"/>
  <c r="AR1898" i="1"/>
  <c r="AR1897" i="1"/>
  <c r="AR1896" i="1"/>
  <c r="AR1895" i="1"/>
  <c r="AR1894" i="1"/>
  <c r="AR1893" i="1"/>
  <c r="AR1892" i="1"/>
  <c r="AR1891" i="1"/>
  <c r="AR1890" i="1"/>
  <c r="AR1889" i="1"/>
  <c r="AR1888" i="1"/>
  <c r="AR1887" i="1"/>
  <c r="AR1886" i="1"/>
  <c r="AR1885" i="1"/>
  <c r="AR1884" i="1"/>
  <c r="AR1883" i="1"/>
  <c r="AR1882" i="1"/>
  <c r="AR1881" i="1"/>
  <c r="AR1880" i="1"/>
  <c r="AR1879" i="1"/>
  <c r="AR1878" i="1"/>
  <c r="AR1877" i="1"/>
  <c r="AR1876" i="1"/>
  <c r="AR1875" i="1"/>
  <c r="AR1874" i="1"/>
  <c r="AR1873" i="1"/>
  <c r="AR1872" i="1"/>
  <c r="AR1871" i="1"/>
  <c r="AR1870" i="1"/>
  <c r="AR1869" i="1"/>
  <c r="AR1868" i="1"/>
  <c r="AR1867" i="1"/>
  <c r="AR1866" i="1"/>
  <c r="AR1865" i="1"/>
  <c r="AR1864" i="1"/>
  <c r="AR1863" i="1"/>
  <c r="AR1862" i="1"/>
  <c r="AR1861" i="1"/>
  <c r="AR1860" i="1"/>
  <c r="AR1859" i="1"/>
  <c r="AR1858" i="1"/>
  <c r="AR1857" i="1"/>
  <c r="AR1856" i="1"/>
  <c r="AR1855" i="1"/>
  <c r="AR1854" i="1"/>
  <c r="AR1853" i="1"/>
  <c r="AR1852" i="1"/>
  <c r="AR1851" i="1"/>
  <c r="AR1850" i="1"/>
  <c r="AR1849" i="1"/>
  <c r="AR1848" i="1"/>
  <c r="AR1847" i="1"/>
  <c r="AR1846" i="1"/>
  <c r="AR1845" i="1"/>
  <c r="AR1844" i="1"/>
  <c r="AR1843" i="1"/>
  <c r="AR1842" i="1"/>
  <c r="AR1841" i="1"/>
  <c r="AR1840" i="1"/>
  <c r="AR1839" i="1"/>
  <c r="AR1838" i="1"/>
  <c r="AR1837" i="1"/>
  <c r="AR1836" i="1"/>
  <c r="AR1835" i="1"/>
  <c r="AR1834" i="1"/>
  <c r="AR1833" i="1"/>
  <c r="AR1832" i="1"/>
  <c r="AR1831" i="1"/>
  <c r="AR1830" i="1"/>
  <c r="AR1829" i="1"/>
  <c r="AR1828" i="1"/>
  <c r="AR1827" i="1"/>
  <c r="AR1826" i="1"/>
  <c r="AR1825" i="1"/>
  <c r="AR1824" i="1"/>
  <c r="AR1823" i="1"/>
  <c r="AR1822" i="1"/>
  <c r="AR1821" i="1"/>
  <c r="AR1820" i="1"/>
  <c r="AR1819" i="1"/>
  <c r="AR1818" i="1"/>
  <c r="AR1817" i="1"/>
  <c r="AR1816" i="1"/>
  <c r="AR1815" i="1"/>
  <c r="AR1814" i="1"/>
  <c r="AR1813" i="1"/>
  <c r="AR1812" i="1"/>
  <c r="AR1811" i="1"/>
  <c r="AR1810" i="1"/>
  <c r="AR1809" i="1"/>
  <c r="AR1808" i="1"/>
  <c r="AR1807" i="1"/>
  <c r="AR1806" i="1"/>
  <c r="AR1805" i="1"/>
  <c r="AR1804" i="1"/>
  <c r="AR1803" i="1"/>
  <c r="AR1802" i="1"/>
  <c r="AR1801" i="1"/>
  <c r="AR1800" i="1"/>
  <c r="AR1799" i="1"/>
  <c r="AR1798" i="1"/>
  <c r="AR1797" i="1"/>
  <c r="AR1796" i="1"/>
  <c r="AR1795" i="1"/>
  <c r="AR1794" i="1"/>
  <c r="AR1793" i="1"/>
  <c r="AR1792" i="1"/>
  <c r="AR1791" i="1"/>
  <c r="AR1790" i="1"/>
  <c r="AR1789" i="1"/>
  <c r="AR1788" i="1"/>
  <c r="AR1787" i="1"/>
  <c r="AR1786" i="1"/>
  <c r="AR1785" i="1"/>
  <c r="AR1784" i="1"/>
  <c r="AR1783" i="1"/>
  <c r="AR1782" i="1"/>
  <c r="AR1781" i="1"/>
  <c r="AR1780" i="1"/>
  <c r="AR1779" i="1"/>
  <c r="AR1778" i="1"/>
  <c r="AR1777" i="1"/>
  <c r="AR1776" i="1"/>
  <c r="AR1775" i="1"/>
  <c r="AR1774" i="1"/>
  <c r="AR1773" i="1"/>
  <c r="AR1772" i="1"/>
  <c r="AR1771" i="1"/>
  <c r="AR1770" i="1"/>
  <c r="AR1769" i="1"/>
  <c r="AR1768" i="1"/>
  <c r="AR1767" i="1"/>
  <c r="AR1766" i="1"/>
  <c r="AR1765" i="1"/>
  <c r="AR1764" i="1"/>
  <c r="AR1763" i="1"/>
  <c r="AR1762" i="1"/>
  <c r="AR1761" i="1"/>
  <c r="AR1760" i="1"/>
  <c r="AR1759" i="1"/>
  <c r="AR1758" i="1"/>
  <c r="AR1757" i="1"/>
  <c r="AR1756" i="1"/>
  <c r="AR1755" i="1"/>
  <c r="AR1754" i="1"/>
  <c r="AR1753" i="1"/>
  <c r="AR1752" i="1"/>
  <c r="AR1751" i="1"/>
  <c r="AR1750" i="1"/>
  <c r="AR1749" i="1"/>
  <c r="AR1748" i="1"/>
  <c r="AR1747" i="1"/>
  <c r="AR1746" i="1"/>
  <c r="AR1745" i="1"/>
  <c r="AR1744" i="1"/>
  <c r="AR1743" i="1"/>
  <c r="AR1742" i="1"/>
  <c r="AR1741" i="1"/>
  <c r="AR1740" i="1"/>
  <c r="AR1739" i="1"/>
  <c r="AR1738" i="1"/>
  <c r="AR1737" i="1"/>
  <c r="AR1736" i="1"/>
  <c r="AR1735" i="1"/>
  <c r="AR1734" i="1"/>
  <c r="AR1733" i="1"/>
  <c r="AR1732" i="1"/>
  <c r="AR1731" i="1"/>
  <c r="AR1730" i="1"/>
  <c r="AR1729" i="1"/>
  <c r="AR1728" i="1"/>
  <c r="AR1727" i="1"/>
  <c r="AR1726" i="1"/>
  <c r="AR1725" i="1"/>
  <c r="AR1724" i="1"/>
  <c r="AR1723" i="1"/>
  <c r="AR1722" i="1"/>
  <c r="AR1721" i="1"/>
  <c r="AR1720" i="1"/>
  <c r="AR1719" i="1"/>
  <c r="AR1718" i="1"/>
  <c r="AR1717" i="1"/>
  <c r="AR1716" i="1"/>
  <c r="AR1715" i="1"/>
  <c r="AR1714" i="1"/>
  <c r="AR1713" i="1"/>
  <c r="AR1712" i="1"/>
  <c r="AR1711" i="1"/>
  <c r="AR1710" i="1"/>
  <c r="AR1709" i="1"/>
  <c r="AR1708" i="1"/>
  <c r="AR1707" i="1"/>
  <c r="AR1706" i="1"/>
  <c r="AR1705" i="1"/>
  <c r="AR1704" i="1"/>
  <c r="AR1703" i="1"/>
  <c r="AR1702" i="1"/>
  <c r="AR1701" i="1"/>
  <c r="AR1700" i="1"/>
  <c r="AR1699" i="1"/>
  <c r="AR1698" i="1"/>
  <c r="AR1697" i="1"/>
  <c r="AR1696" i="1"/>
  <c r="AR1695" i="1"/>
  <c r="AR1694" i="1"/>
  <c r="AR1693" i="1"/>
  <c r="AR1692" i="1"/>
  <c r="AR1691" i="1"/>
  <c r="AR1690" i="1"/>
  <c r="AR1689" i="1"/>
  <c r="AR1688" i="1"/>
  <c r="AR1687" i="1"/>
  <c r="AR1686" i="1"/>
  <c r="AR1685" i="1"/>
  <c r="AR1684" i="1"/>
  <c r="AR1683" i="1"/>
  <c r="AR1682" i="1"/>
  <c r="AR1681" i="1"/>
  <c r="AR1680" i="1"/>
  <c r="AR1679" i="1"/>
  <c r="AR1678" i="1"/>
  <c r="AR1677" i="1"/>
  <c r="AR1676" i="1"/>
  <c r="AR1675" i="1"/>
  <c r="AR1674" i="1"/>
  <c r="AR1673" i="1"/>
  <c r="AR1672" i="1"/>
  <c r="AR1671" i="1"/>
  <c r="AR1670" i="1"/>
  <c r="AR1669" i="1"/>
  <c r="AR1668" i="1"/>
  <c r="AR1667" i="1"/>
  <c r="AR1666" i="1"/>
  <c r="AR1665" i="1"/>
  <c r="AR1664" i="1"/>
  <c r="AR1663" i="1"/>
  <c r="AR1662" i="1"/>
  <c r="AR1661" i="1"/>
  <c r="AR1660" i="1"/>
  <c r="AR1659" i="1"/>
  <c r="AR1658" i="1"/>
  <c r="AR1657" i="1"/>
  <c r="AR1656" i="1"/>
  <c r="AR1655" i="1"/>
  <c r="AR1654" i="1"/>
  <c r="AR1653" i="1"/>
  <c r="AR1652" i="1"/>
  <c r="AR1651" i="1"/>
  <c r="AR1650" i="1"/>
  <c r="AR1649" i="1"/>
  <c r="AR1648" i="1"/>
  <c r="AR1647" i="1"/>
  <c r="AR1646" i="1"/>
  <c r="AR1645" i="1"/>
  <c r="AR1644" i="1"/>
  <c r="AR1643" i="1"/>
  <c r="AR1642" i="1"/>
  <c r="AR1641" i="1"/>
  <c r="AR1640" i="1"/>
  <c r="AR1639" i="1"/>
  <c r="AR1638" i="1"/>
  <c r="AR1637" i="1"/>
  <c r="AR1636" i="1"/>
  <c r="AR1635" i="1"/>
  <c r="AR1634" i="1"/>
  <c r="AR1633" i="1"/>
  <c r="AR1632" i="1"/>
  <c r="AR1631" i="1"/>
  <c r="AR1630" i="1"/>
  <c r="AR1629" i="1"/>
  <c r="AR1628" i="1"/>
  <c r="AR1627" i="1"/>
  <c r="AR1626" i="1"/>
  <c r="AR1625" i="1"/>
  <c r="AR1624" i="1"/>
  <c r="AR1623" i="1"/>
  <c r="AR1622" i="1"/>
  <c r="AR1621" i="1"/>
  <c r="AR1620" i="1"/>
  <c r="AR1619" i="1"/>
  <c r="AR1618" i="1"/>
  <c r="AR1617" i="1"/>
  <c r="AR1616" i="1"/>
  <c r="AR1615" i="1"/>
  <c r="AR1614" i="1"/>
  <c r="AR1613" i="1"/>
  <c r="AR1612" i="1"/>
  <c r="AR1611" i="1"/>
  <c r="AR1610" i="1"/>
  <c r="AR1609" i="1"/>
  <c r="AR1608" i="1"/>
  <c r="AR1607" i="1"/>
  <c r="AR1606" i="1"/>
  <c r="AR1605" i="1"/>
  <c r="AR1604" i="1"/>
  <c r="AR1603" i="1"/>
  <c r="AR1602" i="1"/>
  <c r="AR1601" i="1"/>
  <c r="AR1600" i="1"/>
  <c r="AR1599" i="1"/>
  <c r="AR1598" i="1"/>
  <c r="AR1597" i="1"/>
  <c r="AR1596" i="1"/>
  <c r="AR1595" i="1"/>
  <c r="AR1594" i="1"/>
  <c r="AR1593" i="1"/>
  <c r="AR1592" i="1"/>
  <c r="AR1591" i="1"/>
  <c r="AR1590" i="1"/>
  <c r="AR1589" i="1"/>
  <c r="AR1588" i="1"/>
  <c r="AR1587" i="1"/>
  <c r="AR1586" i="1"/>
  <c r="AR1585" i="1"/>
  <c r="AR1584" i="1"/>
  <c r="AR1583" i="1"/>
  <c r="AR1582" i="1"/>
  <c r="AR1581" i="1"/>
  <c r="AR1580" i="1"/>
  <c r="AR1579" i="1"/>
  <c r="AR1578" i="1"/>
  <c r="AR1577" i="1"/>
  <c r="AR1576" i="1"/>
  <c r="AR1575" i="1"/>
  <c r="AR1574" i="1"/>
  <c r="AR1573" i="1"/>
  <c r="AR1572" i="1"/>
  <c r="AR1571" i="1"/>
  <c r="AR1570" i="1"/>
  <c r="AR1569" i="1"/>
  <c r="AR1568" i="1"/>
  <c r="AR1567" i="1"/>
  <c r="AR1566" i="1"/>
  <c r="AR1565" i="1"/>
  <c r="AR1564" i="1"/>
  <c r="AR1563" i="1"/>
  <c r="AR1562" i="1"/>
  <c r="AR1561" i="1"/>
  <c r="AR1560" i="1"/>
  <c r="AR1559" i="1"/>
  <c r="AR1558" i="1"/>
  <c r="AR1557" i="1"/>
  <c r="AR1556" i="1"/>
  <c r="AR1555" i="1"/>
  <c r="AR1554" i="1"/>
  <c r="AR1553" i="1"/>
  <c r="AR1552" i="1"/>
  <c r="AR1551" i="1"/>
  <c r="AR1550" i="1"/>
  <c r="AR1549" i="1"/>
  <c r="AR1548" i="1"/>
  <c r="AR1547" i="1"/>
  <c r="AR1546" i="1"/>
  <c r="AR1545" i="1"/>
  <c r="AR1544" i="1"/>
  <c r="AR1543" i="1"/>
  <c r="AR1542" i="1"/>
  <c r="AR1541" i="1"/>
  <c r="AR1540" i="1"/>
  <c r="AR1539" i="1"/>
  <c r="AR1538" i="1"/>
  <c r="AR1537" i="1"/>
  <c r="AR1536" i="1"/>
  <c r="AR1535" i="1"/>
  <c r="AR1534" i="1"/>
  <c r="AR1533" i="1"/>
  <c r="AR1532" i="1"/>
  <c r="AR1531" i="1"/>
  <c r="AR1530" i="1"/>
  <c r="AR1529" i="1"/>
  <c r="AR1528" i="1"/>
  <c r="AR1527" i="1"/>
  <c r="AR1526" i="1"/>
  <c r="AR1525" i="1"/>
  <c r="AR1524" i="1"/>
  <c r="AR1523" i="1"/>
  <c r="AR1522" i="1"/>
  <c r="AR1521" i="1"/>
  <c r="AR1520" i="1"/>
  <c r="AR1519" i="1"/>
  <c r="AR1518" i="1"/>
  <c r="AR1517" i="1"/>
  <c r="AR1516" i="1"/>
  <c r="AR1515" i="1"/>
  <c r="AR1514" i="1"/>
  <c r="AR1513" i="1"/>
  <c r="AR1512" i="1"/>
  <c r="AR1511" i="1"/>
  <c r="AR1510" i="1"/>
  <c r="AR1509" i="1"/>
  <c r="AR1508" i="1"/>
  <c r="AR1507" i="1"/>
  <c r="AR1506" i="1"/>
  <c r="AR1505" i="1"/>
  <c r="AR1504" i="1"/>
  <c r="AR1503" i="1"/>
  <c r="AR1502" i="1"/>
  <c r="AR1501" i="1"/>
  <c r="AR1500" i="1"/>
  <c r="AR1499" i="1"/>
  <c r="AR1498" i="1"/>
  <c r="AR1497" i="1"/>
  <c r="AR1496" i="1"/>
  <c r="AR1495" i="1"/>
  <c r="AR1494" i="1"/>
  <c r="AR1493" i="1"/>
  <c r="AR1492" i="1"/>
  <c r="AR1491" i="1"/>
  <c r="AR1490" i="1"/>
  <c r="AR1489" i="1"/>
  <c r="AR1488" i="1"/>
  <c r="AR1487" i="1"/>
  <c r="AR1486" i="1"/>
  <c r="AR1485" i="1"/>
  <c r="AR1484" i="1"/>
  <c r="AR1483" i="1"/>
  <c r="AR1482" i="1"/>
  <c r="AR1481" i="1"/>
  <c r="AR1480" i="1"/>
  <c r="AR1479" i="1"/>
  <c r="AR1478" i="1"/>
  <c r="AR1477" i="1"/>
  <c r="AR1476" i="1"/>
  <c r="AR1475" i="1"/>
  <c r="AR1474" i="1"/>
  <c r="AR1473" i="1"/>
  <c r="AR1472" i="1"/>
  <c r="AR1471" i="1"/>
  <c r="AR1470" i="1"/>
  <c r="AR1469" i="1"/>
  <c r="AR1468" i="1"/>
  <c r="AR1467" i="1"/>
  <c r="AR1466" i="1"/>
  <c r="AR1465" i="1"/>
  <c r="AR1464" i="1"/>
  <c r="AR1463" i="1"/>
  <c r="AR1462" i="1"/>
  <c r="AR1461" i="1"/>
  <c r="AR1460" i="1"/>
  <c r="AR1459" i="1"/>
  <c r="AR1458" i="1"/>
  <c r="AR1457" i="1"/>
  <c r="AR1456" i="1"/>
  <c r="AR1455" i="1"/>
  <c r="AR1454" i="1"/>
  <c r="AR1453" i="1"/>
  <c r="AR1452" i="1"/>
  <c r="AR1451" i="1"/>
  <c r="AR1450" i="1"/>
  <c r="AR1449" i="1"/>
  <c r="AR1448" i="1"/>
  <c r="AR1447" i="1"/>
  <c r="AR1446" i="1"/>
  <c r="AR1445" i="1"/>
  <c r="AR1444" i="1"/>
  <c r="AR1443" i="1"/>
  <c r="AR1442" i="1"/>
  <c r="AR1441" i="1"/>
  <c r="AR1440" i="1"/>
  <c r="AR1439" i="1"/>
  <c r="AR1438" i="1"/>
  <c r="AR1437" i="1"/>
  <c r="AR1436" i="1"/>
  <c r="AR1435" i="1"/>
  <c r="AR1434" i="1"/>
  <c r="AR1433" i="1"/>
  <c r="AR1432" i="1"/>
  <c r="AR1431" i="1"/>
  <c r="AR1430" i="1"/>
  <c r="AR1429" i="1"/>
  <c r="AR1428" i="1"/>
  <c r="AR1427" i="1"/>
  <c r="AR1426" i="1"/>
  <c r="AR1425" i="1"/>
  <c r="AR1424" i="1"/>
  <c r="AR1423" i="1"/>
  <c r="AR1422" i="1"/>
  <c r="AR1421" i="1"/>
  <c r="AR1420" i="1"/>
  <c r="AR1419" i="1"/>
  <c r="AR1418" i="1"/>
  <c r="AR1417" i="1"/>
  <c r="AR1416" i="1"/>
  <c r="AR1415" i="1"/>
  <c r="AR1414" i="1"/>
  <c r="AR1413" i="1"/>
  <c r="AR1412" i="1"/>
  <c r="AR1411" i="1"/>
  <c r="AR1410" i="1"/>
  <c r="AR1409" i="1"/>
  <c r="AR1408" i="1"/>
  <c r="AR1407" i="1"/>
  <c r="AR1406" i="1"/>
  <c r="AR1405" i="1"/>
  <c r="AR1404" i="1"/>
  <c r="AR1403" i="1"/>
  <c r="AR1402" i="1"/>
  <c r="AR1401" i="1"/>
  <c r="AR1400" i="1"/>
  <c r="AR1399" i="1"/>
  <c r="AR1398" i="1"/>
  <c r="AR1397" i="1"/>
  <c r="AR1396" i="1"/>
  <c r="AR1395" i="1"/>
  <c r="AR1394" i="1"/>
  <c r="AR1393" i="1"/>
  <c r="AR1392" i="1"/>
  <c r="AR1391" i="1"/>
  <c r="AR1390" i="1"/>
  <c r="AR1389" i="1"/>
  <c r="AR1388" i="1"/>
  <c r="AR1387" i="1"/>
  <c r="AR1386" i="1"/>
  <c r="AR1385" i="1"/>
  <c r="AR1384" i="1"/>
  <c r="AR1383" i="1"/>
  <c r="AR1382" i="1"/>
  <c r="AR1381" i="1"/>
  <c r="AR1380" i="1"/>
  <c r="AR1379" i="1"/>
  <c r="AR1378" i="1"/>
  <c r="AR1377" i="1"/>
  <c r="AR1376" i="1"/>
  <c r="AR1375" i="1"/>
  <c r="AR1374" i="1"/>
  <c r="AR1373" i="1"/>
  <c r="AR1372" i="1"/>
  <c r="AR1371" i="1"/>
  <c r="AR1370" i="1"/>
  <c r="AR1369" i="1"/>
  <c r="AR1368" i="1"/>
  <c r="AR1367" i="1"/>
  <c r="AR1366" i="1"/>
  <c r="AR1365" i="1"/>
  <c r="AR1364" i="1"/>
  <c r="AR1363" i="1"/>
  <c r="AR1362" i="1"/>
  <c r="AR1361" i="1"/>
  <c r="AR1360" i="1"/>
  <c r="AR1359" i="1"/>
  <c r="AR1358" i="1"/>
  <c r="AR1357" i="1"/>
  <c r="AR1356" i="1"/>
  <c r="AR1355" i="1"/>
  <c r="AR1354" i="1"/>
  <c r="AR1353" i="1"/>
  <c r="AR1352" i="1"/>
  <c r="AR1351" i="1"/>
  <c r="AR1350" i="1"/>
  <c r="AR1349" i="1"/>
  <c r="AR1348" i="1"/>
  <c r="AR1347" i="1"/>
  <c r="AR1346" i="1"/>
  <c r="AR1345" i="1"/>
  <c r="AR1344" i="1"/>
  <c r="AR1343" i="1"/>
  <c r="AR1342" i="1"/>
  <c r="AR1341" i="1"/>
  <c r="AR1340" i="1"/>
  <c r="AR1339" i="1"/>
  <c r="AR1338" i="1"/>
  <c r="AR1337" i="1"/>
  <c r="AR1336" i="1"/>
  <c r="AR1335" i="1"/>
  <c r="AR1334" i="1"/>
  <c r="AR1333" i="1"/>
  <c r="AR1332" i="1"/>
  <c r="AR1331" i="1"/>
  <c r="AR1330" i="1"/>
  <c r="AR1329" i="1"/>
  <c r="AR1328" i="1"/>
  <c r="AR1327" i="1"/>
  <c r="AR1326" i="1"/>
  <c r="AR1325" i="1"/>
  <c r="AR1324" i="1"/>
  <c r="AR1323" i="1"/>
  <c r="AR1322" i="1"/>
  <c r="AR1321" i="1"/>
  <c r="AR1320" i="1"/>
  <c r="AR1319" i="1"/>
  <c r="AR1318" i="1"/>
  <c r="AR1317" i="1"/>
  <c r="AR1316" i="1"/>
  <c r="AR1315" i="1"/>
  <c r="AR1314" i="1"/>
  <c r="AR1313" i="1"/>
  <c r="AR1312" i="1"/>
  <c r="AR1311" i="1"/>
  <c r="AR1310" i="1"/>
  <c r="AR1309" i="1"/>
  <c r="AR1308" i="1"/>
  <c r="AR1307" i="1"/>
  <c r="AR1306" i="1"/>
  <c r="AR1305" i="1"/>
  <c r="AR1304" i="1"/>
  <c r="AR1303" i="1"/>
  <c r="AR1302" i="1"/>
  <c r="AR1301" i="1"/>
  <c r="AR1300" i="1"/>
  <c r="AR1299" i="1"/>
  <c r="AR1298" i="1"/>
  <c r="AR1297" i="1"/>
  <c r="AR1296" i="1"/>
  <c r="AR1295" i="1"/>
  <c r="AR1294" i="1"/>
  <c r="AR1293" i="1"/>
  <c r="AR1292" i="1"/>
  <c r="AR1291" i="1"/>
  <c r="AR1290" i="1"/>
  <c r="AR1289" i="1"/>
  <c r="AR1288" i="1"/>
  <c r="AR1287" i="1"/>
  <c r="AR1286" i="1"/>
  <c r="AR1285" i="1"/>
  <c r="AR1284" i="1"/>
  <c r="AR1283" i="1"/>
  <c r="AR1282" i="1"/>
  <c r="AR1281" i="1"/>
  <c r="AR1280" i="1"/>
  <c r="AR1279" i="1"/>
  <c r="AR1278" i="1"/>
  <c r="AR1277" i="1"/>
  <c r="AR1276" i="1"/>
  <c r="AR1275" i="1"/>
  <c r="AR1274" i="1"/>
  <c r="AR1273" i="1"/>
  <c r="AR1272" i="1"/>
  <c r="AR1271" i="1"/>
  <c r="AR1270" i="1"/>
  <c r="AR1269" i="1"/>
  <c r="AR1268" i="1"/>
  <c r="AR1267" i="1"/>
  <c r="AR1266" i="1"/>
  <c r="AR1265" i="1"/>
  <c r="AR1264" i="1"/>
  <c r="AR1263" i="1"/>
  <c r="AR1262" i="1"/>
  <c r="AR1261" i="1"/>
  <c r="AR1260" i="1"/>
  <c r="AR1259" i="1"/>
  <c r="AR1258" i="1"/>
  <c r="AR1257" i="1"/>
  <c r="AR1256" i="1"/>
  <c r="AR1255" i="1"/>
  <c r="AR1254" i="1"/>
  <c r="AR1253" i="1"/>
  <c r="AR1252" i="1"/>
  <c r="AR1251" i="1"/>
  <c r="AR1250" i="1"/>
  <c r="AR1249" i="1"/>
  <c r="AR1248" i="1"/>
  <c r="AR1247" i="1"/>
  <c r="AR1246" i="1"/>
  <c r="AR1245" i="1"/>
  <c r="AR1244" i="1"/>
  <c r="AR1243" i="1"/>
  <c r="AR1242" i="1"/>
  <c r="AR1241" i="1"/>
  <c r="AR1240" i="1"/>
  <c r="AR1239" i="1"/>
  <c r="AR1238" i="1"/>
  <c r="AR1237" i="1"/>
  <c r="AR1236" i="1"/>
  <c r="AR1235" i="1"/>
  <c r="AR1234" i="1"/>
  <c r="AR1233" i="1"/>
  <c r="AR1232" i="1"/>
  <c r="AR1231" i="1"/>
  <c r="AR1230" i="1"/>
  <c r="AR1229" i="1"/>
  <c r="AR1228" i="1"/>
  <c r="AR1227" i="1"/>
  <c r="AR1226" i="1"/>
  <c r="AR1225" i="1"/>
  <c r="AR1224" i="1"/>
  <c r="AR1223" i="1"/>
  <c r="AR1222" i="1"/>
  <c r="AR1221" i="1"/>
  <c r="AR1220" i="1"/>
  <c r="AR1219" i="1"/>
  <c r="AR1218" i="1"/>
  <c r="AR1217" i="1"/>
  <c r="AR1216" i="1"/>
  <c r="AR1215" i="1"/>
  <c r="AR1214" i="1"/>
  <c r="AR1213" i="1"/>
  <c r="AR1212" i="1"/>
  <c r="AR1211" i="1"/>
  <c r="AR1210" i="1"/>
  <c r="AR1209" i="1"/>
  <c r="AR1208" i="1"/>
  <c r="AR1207" i="1"/>
  <c r="AR1206" i="1"/>
  <c r="AR1205" i="1"/>
  <c r="AR1204" i="1"/>
  <c r="AR1203" i="1"/>
  <c r="AR1202" i="1"/>
  <c r="AR1201" i="1"/>
  <c r="AR1200" i="1"/>
  <c r="AR1199" i="1"/>
  <c r="AR1198" i="1"/>
  <c r="AR1197" i="1"/>
  <c r="AR1196" i="1"/>
  <c r="AR1195" i="1"/>
  <c r="AR1194" i="1"/>
  <c r="AR1193" i="1"/>
  <c r="AR1192" i="1"/>
  <c r="AR1191" i="1"/>
  <c r="AR1190" i="1"/>
  <c r="AR1189" i="1"/>
  <c r="AR1188" i="1"/>
  <c r="AR1187" i="1"/>
  <c r="AR1186" i="1"/>
  <c r="AR1185" i="1"/>
  <c r="AR1184" i="1"/>
  <c r="AR1183" i="1"/>
  <c r="AR1182" i="1"/>
  <c r="AR1181" i="1"/>
  <c r="AR1180" i="1"/>
  <c r="AR1179" i="1"/>
  <c r="AR1178" i="1"/>
  <c r="AR1177" i="1"/>
  <c r="AR1176" i="1"/>
  <c r="AR1175" i="1"/>
  <c r="AR1174" i="1"/>
  <c r="AR1173" i="1"/>
  <c r="AR1172" i="1"/>
  <c r="AR1171" i="1"/>
  <c r="AR1170" i="1"/>
  <c r="AR1169" i="1"/>
  <c r="AR1168" i="1"/>
  <c r="AR1167" i="1"/>
  <c r="AR1166" i="1"/>
  <c r="AR1165" i="1"/>
  <c r="AR1164" i="1"/>
  <c r="AR1163" i="1"/>
  <c r="AR1162" i="1"/>
  <c r="AR1161" i="1"/>
  <c r="AR1160" i="1"/>
  <c r="AR1159" i="1"/>
  <c r="AR1158" i="1"/>
  <c r="AR1157" i="1"/>
  <c r="AR1156" i="1"/>
  <c r="AR1155" i="1"/>
  <c r="AR1154" i="1"/>
  <c r="AR1153" i="1"/>
  <c r="AR1152" i="1"/>
  <c r="AR1151" i="1"/>
  <c r="AR1150" i="1"/>
  <c r="AR1149" i="1"/>
  <c r="AR1148" i="1"/>
  <c r="AR1147" i="1"/>
  <c r="AR1146" i="1"/>
  <c r="AR1145" i="1"/>
  <c r="AR1144" i="1"/>
  <c r="AR1143" i="1"/>
  <c r="AR1142" i="1"/>
  <c r="AR1141" i="1"/>
  <c r="AR1140" i="1"/>
  <c r="AR1139" i="1"/>
  <c r="AR1138" i="1"/>
  <c r="AR1137" i="1"/>
  <c r="AR1136" i="1"/>
  <c r="AR1135" i="1"/>
  <c r="AR1134" i="1"/>
  <c r="AR1133" i="1"/>
  <c r="AR1132" i="1"/>
  <c r="AR1131" i="1"/>
  <c r="AR1130" i="1"/>
  <c r="AR1129" i="1"/>
  <c r="AR1128" i="1"/>
  <c r="AR1127" i="1"/>
  <c r="AR1126" i="1"/>
  <c r="AR1125" i="1"/>
  <c r="AR1124" i="1"/>
  <c r="AR1123" i="1"/>
  <c r="AR1122" i="1"/>
  <c r="AR1121" i="1"/>
  <c r="AR1120" i="1"/>
  <c r="AR1119" i="1"/>
  <c r="AR1118" i="1"/>
  <c r="AR1117" i="1"/>
  <c r="AR1116" i="1"/>
  <c r="AR1115" i="1"/>
  <c r="AR1114" i="1"/>
  <c r="AR1113" i="1"/>
  <c r="AR1112" i="1"/>
  <c r="AR1111" i="1"/>
  <c r="AR1110" i="1"/>
  <c r="AR1109" i="1"/>
  <c r="AR1108" i="1"/>
  <c r="AR1107" i="1"/>
  <c r="AR1106" i="1"/>
  <c r="AR1105" i="1"/>
  <c r="AR1104" i="1"/>
  <c r="AR1103" i="1"/>
  <c r="AR1102" i="1"/>
  <c r="AR1101" i="1"/>
  <c r="AR1100" i="1"/>
  <c r="AR1099" i="1"/>
  <c r="AR1098" i="1"/>
  <c r="AR1097" i="1"/>
  <c r="AR1096" i="1"/>
  <c r="AR1095" i="1"/>
  <c r="AR1094" i="1"/>
  <c r="AR1093" i="1"/>
  <c r="AR1092" i="1"/>
  <c r="AR1091" i="1"/>
  <c r="AR1090" i="1"/>
  <c r="AR1089" i="1"/>
  <c r="AR1088" i="1"/>
  <c r="AR1087" i="1"/>
  <c r="AR1086" i="1"/>
  <c r="AR1085" i="1"/>
  <c r="AR1084" i="1"/>
  <c r="AR1083" i="1"/>
  <c r="AR1082" i="1"/>
  <c r="AR1081" i="1"/>
  <c r="AR1080" i="1"/>
  <c r="AR1079" i="1"/>
  <c r="AR1078" i="1"/>
  <c r="AR1077" i="1"/>
  <c r="AR1076" i="1"/>
  <c r="AR1075" i="1"/>
  <c r="AR1074" i="1"/>
  <c r="AR1073" i="1"/>
  <c r="AR1072" i="1"/>
  <c r="AR1071" i="1"/>
  <c r="AR1070" i="1"/>
  <c r="AR1069" i="1"/>
  <c r="AR1068" i="1"/>
  <c r="AR1067" i="1"/>
  <c r="AR1066" i="1"/>
  <c r="AR1065" i="1"/>
  <c r="AR1064" i="1"/>
  <c r="AR1063" i="1"/>
  <c r="AR1062" i="1"/>
  <c r="AR1061" i="1"/>
  <c r="AR1060" i="1"/>
  <c r="AR1059" i="1"/>
  <c r="AR1058" i="1"/>
  <c r="AR1057" i="1"/>
  <c r="AR1056" i="1"/>
  <c r="AR1055" i="1"/>
  <c r="AR1054" i="1"/>
  <c r="AR1053" i="1"/>
  <c r="AR1052" i="1"/>
  <c r="AR1051" i="1"/>
  <c r="AR1050" i="1"/>
  <c r="AR1049" i="1"/>
  <c r="AR1048" i="1"/>
  <c r="AR1047" i="1"/>
  <c r="AR1046" i="1"/>
  <c r="AR1045" i="1"/>
  <c r="AR1044" i="1"/>
  <c r="AR1043" i="1"/>
  <c r="AR1042" i="1"/>
  <c r="AR1041" i="1"/>
  <c r="AR1040" i="1"/>
  <c r="AR1039" i="1"/>
  <c r="AR1038" i="1"/>
  <c r="AR1037" i="1"/>
  <c r="AR1036" i="1"/>
  <c r="AR1035" i="1"/>
  <c r="AR1034" i="1"/>
  <c r="AR1033" i="1"/>
  <c r="AR1032" i="1"/>
  <c r="AR1031" i="1"/>
  <c r="AR1030" i="1"/>
  <c r="AR1029" i="1"/>
  <c r="AR1028" i="1"/>
  <c r="AR1027" i="1"/>
  <c r="AR1026" i="1"/>
  <c r="AR1025" i="1"/>
  <c r="AR1024" i="1"/>
  <c r="AR1023" i="1"/>
  <c r="AR1022" i="1"/>
  <c r="AR1021" i="1"/>
  <c r="AR1020" i="1"/>
  <c r="AR1019" i="1"/>
  <c r="AR1018" i="1"/>
  <c r="AR1017" i="1"/>
  <c r="AR1016" i="1"/>
  <c r="AR1015" i="1"/>
  <c r="AR1014" i="1"/>
  <c r="AR1013" i="1"/>
  <c r="AR1012" i="1"/>
  <c r="AR1011" i="1"/>
  <c r="AR1010" i="1"/>
  <c r="AR1009" i="1"/>
  <c r="AR1008" i="1"/>
  <c r="AR1007" i="1"/>
  <c r="AR1006" i="1"/>
  <c r="AR1005" i="1"/>
  <c r="AR1004" i="1"/>
  <c r="AR1003" i="1"/>
  <c r="AR1002" i="1"/>
  <c r="AR1001" i="1"/>
  <c r="AR1000" i="1"/>
  <c r="AR999" i="1"/>
  <c r="AR998" i="1"/>
  <c r="AR997" i="1"/>
  <c r="AR996" i="1"/>
  <c r="AR995" i="1"/>
  <c r="AR994" i="1"/>
  <c r="AR993" i="1"/>
  <c r="AR992" i="1"/>
  <c r="AR991" i="1"/>
  <c r="AR990" i="1"/>
  <c r="AR989" i="1"/>
  <c r="AR988" i="1"/>
  <c r="AR987" i="1"/>
  <c r="AR986" i="1"/>
  <c r="AR985" i="1"/>
  <c r="AR984" i="1"/>
  <c r="AR983" i="1"/>
  <c r="AR982" i="1"/>
  <c r="AR981" i="1"/>
  <c r="AR980" i="1"/>
  <c r="AR979" i="1"/>
  <c r="AR978" i="1"/>
  <c r="AR977" i="1"/>
  <c r="AR976" i="1"/>
  <c r="AR975" i="1"/>
  <c r="AR974" i="1"/>
  <c r="AR973" i="1"/>
  <c r="AR972" i="1"/>
  <c r="AR971" i="1"/>
  <c r="AR970" i="1"/>
  <c r="AR969" i="1"/>
  <c r="AR968" i="1"/>
  <c r="AR967" i="1"/>
  <c r="AR966" i="1"/>
  <c r="AR965" i="1"/>
  <c r="AR964" i="1"/>
  <c r="AR963" i="1"/>
  <c r="AR962" i="1"/>
  <c r="AR961" i="1"/>
  <c r="AR960" i="1"/>
  <c r="AR959" i="1"/>
  <c r="AR958" i="1"/>
  <c r="AR957" i="1"/>
  <c r="AR956" i="1"/>
  <c r="AR955" i="1"/>
  <c r="AR954" i="1"/>
  <c r="AR953" i="1"/>
  <c r="AR952" i="1"/>
  <c r="AR951" i="1"/>
  <c r="AR950" i="1"/>
  <c r="AR949" i="1"/>
  <c r="AR948" i="1"/>
  <c r="AR947" i="1"/>
  <c r="AR946" i="1"/>
  <c r="AR945" i="1"/>
  <c r="AR944" i="1"/>
  <c r="AR943" i="1"/>
  <c r="AR942" i="1"/>
  <c r="AR941" i="1"/>
  <c r="AR940" i="1"/>
  <c r="AR939" i="1"/>
  <c r="AR938" i="1"/>
  <c r="AR937" i="1"/>
  <c r="AR936" i="1"/>
  <c r="AR935" i="1"/>
  <c r="AR934" i="1"/>
  <c r="AR933" i="1"/>
  <c r="AR932" i="1"/>
  <c r="AR931" i="1"/>
  <c r="AR930" i="1"/>
  <c r="AR929" i="1"/>
  <c r="AR928" i="1"/>
  <c r="AR927" i="1"/>
  <c r="AR926" i="1"/>
  <c r="AR925" i="1"/>
  <c r="AR924" i="1"/>
  <c r="AR923" i="1"/>
  <c r="AR922" i="1"/>
  <c r="AR921" i="1"/>
  <c r="AR920" i="1"/>
  <c r="AR919" i="1"/>
  <c r="AR918" i="1"/>
  <c r="AR917" i="1"/>
  <c r="AR916" i="1"/>
  <c r="AR915" i="1"/>
  <c r="AR914" i="1"/>
  <c r="AR913" i="1"/>
  <c r="AR912" i="1"/>
  <c r="AR911" i="1"/>
  <c r="AR910" i="1"/>
  <c r="AR909" i="1"/>
  <c r="AR908" i="1"/>
  <c r="AR907" i="1"/>
  <c r="AR906" i="1"/>
  <c r="AR905" i="1"/>
  <c r="AR904" i="1"/>
  <c r="AR903" i="1"/>
  <c r="AR902" i="1"/>
  <c r="AR901" i="1"/>
  <c r="AR900" i="1"/>
  <c r="AR899" i="1"/>
  <c r="AR898" i="1"/>
  <c r="AR897" i="1"/>
  <c r="AR896" i="1"/>
  <c r="AR895" i="1"/>
  <c r="AR894" i="1"/>
  <c r="AR893" i="1"/>
  <c r="AR892" i="1"/>
  <c r="AR891" i="1"/>
  <c r="AR890" i="1"/>
  <c r="AR889" i="1"/>
  <c r="AR888" i="1"/>
  <c r="AR887" i="1"/>
  <c r="AR886" i="1"/>
  <c r="AR885" i="1"/>
  <c r="AR884" i="1"/>
  <c r="AR883" i="1"/>
  <c r="AR882" i="1"/>
  <c r="AR881" i="1"/>
  <c r="AR880" i="1"/>
  <c r="AR879" i="1"/>
  <c r="AR878" i="1"/>
  <c r="AR877" i="1"/>
  <c r="AR876" i="1"/>
  <c r="AR875" i="1"/>
  <c r="AR874" i="1"/>
  <c r="AR873" i="1"/>
  <c r="AR872" i="1"/>
  <c r="AR871" i="1"/>
  <c r="AR870" i="1"/>
  <c r="AR869" i="1"/>
  <c r="AR868" i="1"/>
  <c r="AR867" i="1"/>
  <c r="AR866" i="1"/>
  <c r="AR865" i="1"/>
  <c r="AR864" i="1"/>
  <c r="AR863" i="1"/>
  <c r="AR862" i="1"/>
  <c r="AR861" i="1"/>
  <c r="AR860" i="1"/>
  <c r="AR859" i="1"/>
  <c r="AR858" i="1"/>
  <c r="AR857" i="1"/>
  <c r="AR856" i="1"/>
  <c r="AR855" i="1"/>
  <c r="AR854" i="1"/>
  <c r="AR853" i="1"/>
  <c r="AR852" i="1"/>
  <c r="AR851" i="1"/>
  <c r="AR850" i="1"/>
  <c r="AR849" i="1"/>
  <c r="AR848" i="1"/>
  <c r="AR847" i="1"/>
  <c r="AR846" i="1"/>
  <c r="AR845" i="1"/>
  <c r="AR844" i="1"/>
  <c r="AR843" i="1"/>
  <c r="AR842" i="1"/>
  <c r="AR841" i="1"/>
  <c r="AR840" i="1"/>
  <c r="AR839" i="1"/>
  <c r="AR838" i="1"/>
  <c r="AR837" i="1"/>
  <c r="AR836" i="1"/>
  <c r="AR835" i="1"/>
  <c r="AR834" i="1"/>
  <c r="AR833" i="1"/>
  <c r="AR832" i="1"/>
  <c r="AR831" i="1"/>
  <c r="AR830" i="1"/>
  <c r="AR829" i="1"/>
  <c r="AR828" i="1"/>
  <c r="AR827" i="1"/>
  <c r="AR826" i="1"/>
  <c r="AR825" i="1"/>
  <c r="AR824" i="1"/>
  <c r="AR823" i="1"/>
  <c r="AR822" i="1"/>
  <c r="AR821" i="1"/>
  <c r="AR820" i="1"/>
  <c r="AR819" i="1"/>
  <c r="AR818" i="1"/>
  <c r="AR817" i="1"/>
  <c r="AR816" i="1"/>
  <c r="AR815" i="1"/>
  <c r="AR814" i="1"/>
  <c r="AR813" i="1"/>
  <c r="AR812" i="1"/>
  <c r="AR811" i="1"/>
  <c r="AR810" i="1"/>
  <c r="AR809" i="1"/>
  <c r="AR808" i="1"/>
  <c r="AR807" i="1"/>
  <c r="AR806" i="1"/>
  <c r="AR805" i="1"/>
  <c r="AR804" i="1"/>
  <c r="AR803" i="1"/>
  <c r="AR802" i="1"/>
  <c r="AR801" i="1"/>
  <c r="AR800" i="1"/>
  <c r="AR799" i="1"/>
  <c r="AR798" i="1"/>
  <c r="AR797" i="1"/>
  <c r="AR796" i="1"/>
  <c r="AR795" i="1"/>
  <c r="AR794" i="1"/>
  <c r="AR793" i="1"/>
  <c r="AR792" i="1"/>
  <c r="AR791" i="1"/>
  <c r="AR790" i="1"/>
  <c r="AR789" i="1"/>
  <c r="AR788" i="1"/>
  <c r="AR787" i="1"/>
  <c r="AR786" i="1"/>
  <c r="AR785" i="1"/>
  <c r="AR784" i="1"/>
  <c r="AR783" i="1"/>
  <c r="AR782" i="1"/>
  <c r="AR781" i="1"/>
  <c r="AR780" i="1"/>
  <c r="AR779" i="1"/>
  <c r="AR778" i="1"/>
  <c r="AR777" i="1"/>
  <c r="AR776" i="1"/>
  <c r="AR775" i="1"/>
  <c r="AR774" i="1"/>
  <c r="AR773" i="1"/>
  <c r="AR772" i="1"/>
  <c r="AR771" i="1"/>
  <c r="AR770" i="1"/>
  <c r="AR769" i="1"/>
  <c r="AR768" i="1"/>
  <c r="AR767" i="1"/>
  <c r="AR766" i="1"/>
  <c r="AR765" i="1"/>
  <c r="AR764" i="1"/>
  <c r="AR763" i="1"/>
  <c r="AR762" i="1"/>
  <c r="AR761" i="1"/>
  <c r="AR760" i="1"/>
  <c r="AR759" i="1"/>
  <c r="AR758" i="1"/>
  <c r="AR757" i="1"/>
  <c r="AR756" i="1"/>
  <c r="AR755" i="1"/>
  <c r="AR754" i="1"/>
  <c r="AR753" i="1"/>
  <c r="AR752" i="1"/>
  <c r="AR751" i="1"/>
  <c r="AR750" i="1"/>
  <c r="AR749" i="1"/>
  <c r="AR748" i="1"/>
  <c r="AR747" i="1"/>
  <c r="AR746" i="1"/>
  <c r="AR745" i="1"/>
  <c r="AR744" i="1"/>
  <c r="AR743" i="1"/>
  <c r="AR742" i="1"/>
  <c r="AR741" i="1"/>
  <c r="AR740" i="1"/>
  <c r="AR739" i="1"/>
  <c r="AR738" i="1"/>
  <c r="AR737" i="1"/>
  <c r="AR736" i="1"/>
  <c r="AR735" i="1"/>
  <c r="AR734" i="1"/>
  <c r="AR733" i="1"/>
  <c r="AR732" i="1"/>
  <c r="AR731" i="1"/>
  <c r="AR730" i="1"/>
  <c r="AR729" i="1"/>
  <c r="AR728" i="1"/>
  <c r="AR727" i="1"/>
  <c r="AR726" i="1"/>
  <c r="AR725" i="1"/>
  <c r="AR724" i="1"/>
  <c r="AR723" i="1"/>
  <c r="AR722" i="1"/>
  <c r="AR721" i="1"/>
  <c r="AR720" i="1"/>
  <c r="AR719" i="1"/>
  <c r="AR718" i="1"/>
  <c r="AR717" i="1"/>
  <c r="AR716" i="1"/>
  <c r="AR715" i="1"/>
  <c r="AR714" i="1"/>
  <c r="AR713" i="1"/>
  <c r="AR712" i="1"/>
  <c r="AR711" i="1"/>
  <c r="AR710" i="1"/>
  <c r="AR709" i="1"/>
  <c r="AR708" i="1"/>
  <c r="AR707" i="1"/>
  <c r="AR706" i="1"/>
  <c r="AR705" i="1"/>
  <c r="AR704" i="1"/>
  <c r="AR703" i="1"/>
  <c r="AR702" i="1"/>
  <c r="AR701" i="1"/>
  <c r="AR700" i="1"/>
  <c r="AR699" i="1"/>
  <c r="AR698" i="1"/>
  <c r="AR697" i="1"/>
  <c r="AR696" i="1"/>
  <c r="AR695" i="1"/>
  <c r="AR694" i="1"/>
  <c r="AR693" i="1"/>
  <c r="AR692" i="1"/>
  <c r="AR691" i="1"/>
  <c r="AR690" i="1"/>
  <c r="AR689" i="1"/>
  <c r="AR688" i="1"/>
  <c r="AR687" i="1"/>
  <c r="AR686" i="1"/>
  <c r="AR685" i="1"/>
  <c r="AR684" i="1"/>
  <c r="AR683" i="1"/>
  <c r="AR682" i="1"/>
  <c r="AR681" i="1"/>
  <c r="AR680" i="1"/>
  <c r="AR679" i="1"/>
  <c r="AR678" i="1"/>
  <c r="AR677" i="1"/>
  <c r="AR676" i="1"/>
  <c r="AR675" i="1"/>
  <c r="AR674" i="1"/>
  <c r="AR673" i="1"/>
  <c r="AR672" i="1"/>
  <c r="AR671" i="1"/>
  <c r="AR670" i="1"/>
  <c r="AR669" i="1"/>
  <c r="AR668" i="1"/>
  <c r="AR667" i="1"/>
  <c r="AR666" i="1"/>
  <c r="AR665" i="1"/>
  <c r="AR664" i="1"/>
  <c r="AR663" i="1"/>
  <c r="AR662" i="1"/>
  <c r="AR661" i="1"/>
  <c r="AR660" i="1"/>
  <c r="AR659" i="1"/>
  <c r="AR658" i="1"/>
  <c r="AR657" i="1"/>
  <c r="AR656" i="1"/>
  <c r="AR655" i="1"/>
  <c r="AR654" i="1"/>
  <c r="AR653" i="1"/>
  <c r="AR652" i="1"/>
  <c r="AR651" i="1"/>
  <c r="AR650" i="1"/>
  <c r="AR649" i="1"/>
  <c r="AR648" i="1"/>
  <c r="AR647" i="1"/>
  <c r="AR646" i="1"/>
  <c r="AR645" i="1"/>
  <c r="AR644" i="1"/>
  <c r="AR643" i="1"/>
  <c r="AR642" i="1"/>
  <c r="AR641" i="1"/>
  <c r="AR640" i="1"/>
  <c r="AR639" i="1"/>
  <c r="AR638" i="1"/>
  <c r="AR637" i="1"/>
  <c r="AR636" i="1"/>
  <c r="AR635" i="1"/>
  <c r="AR634" i="1"/>
  <c r="AR633" i="1"/>
  <c r="AR632" i="1"/>
  <c r="AR631" i="1"/>
  <c r="AR630" i="1"/>
  <c r="AR629" i="1"/>
  <c r="AR628" i="1"/>
  <c r="AR627" i="1"/>
  <c r="AR626" i="1"/>
  <c r="AR625" i="1"/>
  <c r="AR624" i="1"/>
  <c r="AR623" i="1"/>
  <c r="AR622" i="1"/>
  <c r="AR621" i="1"/>
  <c r="AR620" i="1"/>
  <c r="AR619" i="1"/>
  <c r="AR618" i="1"/>
  <c r="AR617" i="1"/>
  <c r="AR616" i="1"/>
  <c r="AR615" i="1"/>
  <c r="AR614" i="1"/>
  <c r="AR613" i="1"/>
  <c r="AR612" i="1"/>
  <c r="AR611" i="1"/>
  <c r="AR610" i="1"/>
  <c r="AR609" i="1"/>
  <c r="AR608" i="1"/>
  <c r="AR607" i="1"/>
  <c r="AR606" i="1"/>
  <c r="AR605" i="1"/>
  <c r="AR604" i="1"/>
  <c r="AR603" i="1"/>
  <c r="AR602" i="1"/>
  <c r="AR601" i="1"/>
  <c r="AR600" i="1"/>
  <c r="AR599" i="1"/>
  <c r="AR598" i="1"/>
  <c r="AR597" i="1"/>
  <c r="AR596" i="1"/>
  <c r="AR595" i="1"/>
  <c r="AR594" i="1"/>
  <c r="AR593" i="1"/>
  <c r="AR592" i="1"/>
  <c r="AR591" i="1"/>
  <c r="AR590" i="1"/>
  <c r="AR589" i="1"/>
  <c r="AR588" i="1"/>
  <c r="AR587" i="1"/>
  <c r="AR586" i="1"/>
  <c r="AR585" i="1"/>
  <c r="AR584" i="1"/>
  <c r="AR583" i="1"/>
  <c r="AR582" i="1"/>
  <c r="AR581" i="1"/>
  <c r="AR580" i="1"/>
  <c r="AR579" i="1"/>
  <c r="AR578" i="1"/>
  <c r="AR577" i="1"/>
  <c r="AR576" i="1"/>
  <c r="AR575" i="1"/>
  <c r="AR574" i="1"/>
  <c r="AR573" i="1"/>
  <c r="AR572" i="1"/>
  <c r="AR571" i="1"/>
  <c r="AR570" i="1"/>
  <c r="AR569" i="1"/>
  <c r="AR568" i="1"/>
  <c r="AR567" i="1"/>
  <c r="AR566" i="1"/>
  <c r="AR565" i="1"/>
  <c r="AR564" i="1"/>
  <c r="AR563" i="1"/>
  <c r="AR562" i="1"/>
  <c r="AR561" i="1"/>
  <c r="AR560" i="1"/>
  <c r="AR559" i="1"/>
  <c r="AR558" i="1"/>
  <c r="AR557" i="1"/>
  <c r="AR556" i="1"/>
  <c r="AR555" i="1"/>
  <c r="AR554" i="1"/>
  <c r="AR553" i="1"/>
  <c r="AR552" i="1"/>
  <c r="AR551" i="1"/>
  <c r="AR550" i="1"/>
  <c r="AR549" i="1"/>
  <c r="AR548" i="1"/>
  <c r="AR547" i="1"/>
  <c r="AR546" i="1"/>
  <c r="AR545" i="1"/>
  <c r="AR544" i="1"/>
  <c r="AR543" i="1"/>
  <c r="AR542" i="1"/>
  <c r="AR541" i="1"/>
  <c r="AR540" i="1"/>
  <c r="AR539" i="1"/>
  <c r="AR538" i="1"/>
  <c r="AR537" i="1"/>
  <c r="AR536" i="1"/>
  <c r="AR535" i="1"/>
  <c r="AR534" i="1"/>
  <c r="AR533" i="1"/>
  <c r="AR532" i="1"/>
  <c r="AR531" i="1"/>
  <c r="AR530" i="1"/>
  <c r="AR529" i="1"/>
  <c r="AR528" i="1"/>
  <c r="AR527" i="1"/>
  <c r="AR526" i="1"/>
  <c r="AR525" i="1"/>
  <c r="AR524" i="1"/>
  <c r="AR523" i="1"/>
  <c r="AR522" i="1"/>
  <c r="AR521" i="1"/>
  <c r="AR520" i="1"/>
  <c r="AR519" i="1"/>
  <c r="AR518" i="1"/>
  <c r="AR517" i="1"/>
  <c r="AR516" i="1"/>
  <c r="AR515" i="1"/>
  <c r="AR514" i="1"/>
  <c r="AR513" i="1"/>
  <c r="AR512" i="1"/>
  <c r="AR511" i="1"/>
  <c r="AR510" i="1"/>
  <c r="AR509" i="1"/>
  <c r="AR508" i="1"/>
  <c r="AR507" i="1"/>
  <c r="AR506" i="1"/>
  <c r="AR505" i="1"/>
  <c r="AR504" i="1"/>
  <c r="AR503" i="1"/>
  <c r="AR502" i="1"/>
  <c r="AR501" i="1"/>
  <c r="AR500" i="1"/>
  <c r="AR499" i="1"/>
  <c r="AR498" i="1"/>
  <c r="AR497" i="1"/>
  <c r="AR496" i="1"/>
  <c r="AR495" i="1"/>
  <c r="AR494" i="1"/>
  <c r="AR493" i="1"/>
  <c r="AR492" i="1"/>
  <c r="AR491" i="1"/>
  <c r="AR490" i="1"/>
  <c r="AR489" i="1"/>
  <c r="AR488" i="1"/>
  <c r="AR487" i="1"/>
  <c r="AR486" i="1"/>
  <c r="AR485" i="1"/>
  <c r="AR484" i="1"/>
  <c r="AR483" i="1"/>
  <c r="AR482" i="1"/>
  <c r="AR481" i="1"/>
  <c r="AR480" i="1"/>
  <c r="AR479" i="1"/>
  <c r="AR478" i="1"/>
  <c r="AR477" i="1"/>
  <c r="AR476" i="1"/>
  <c r="AR475" i="1"/>
  <c r="AR474" i="1"/>
  <c r="AR473" i="1"/>
  <c r="AR472" i="1"/>
  <c r="AR471" i="1"/>
  <c r="AR470" i="1"/>
  <c r="AR469" i="1"/>
  <c r="AR468" i="1"/>
  <c r="AR467" i="1"/>
  <c r="AR466" i="1"/>
  <c r="AR465" i="1"/>
  <c r="AR464" i="1"/>
  <c r="AR463" i="1"/>
  <c r="AR462" i="1"/>
  <c r="AR461" i="1"/>
  <c r="AR460" i="1"/>
  <c r="AR459" i="1"/>
  <c r="AR458" i="1"/>
  <c r="AR457" i="1"/>
  <c r="AR456" i="1"/>
  <c r="AR455" i="1"/>
  <c r="AR454" i="1"/>
  <c r="AR453" i="1"/>
  <c r="AR452" i="1"/>
  <c r="AR451" i="1"/>
  <c r="AR450" i="1"/>
  <c r="AR449" i="1"/>
  <c r="AR448" i="1"/>
  <c r="AR447" i="1"/>
  <c r="AR446" i="1"/>
  <c r="AR445" i="1"/>
  <c r="AR444" i="1"/>
  <c r="AR443" i="1"/>
  <c r="AR442" i="1"/>
  <c r="AR441" i="1"/>
  <c r="AR440" i="1"/>
  <c r="AR439" i="1"/>
  <c r="AR438" i="1"/>
  <c r="AR437" i="1"/>
  <c r="AR436" i="1"/>
  <c r="AR435" i="1"/>
  <c r="AR434" i="1"/>
  <c r="AR433" i="1"/>
  <c r="AR432" i="1"/>
  <c r="AR431" i="1"/>
  <c r="AR430" i="1"/>
  <c r="AR429" i="1"/>
  <c r="AR428" i="1"/>
  <c r="AR427" i="1"/>
  <c r="AR426" i="1"/>
  <c r="AR425" i="1"/>
  <c r="AR424" i="1"/>
  <c r="AR423" i="1"/>
  <c r="AR422" i="1"/>
  <c r="AR421" i="1"/>
  <c r="AR420" i="1"/>
  <c r="AR419" i="1"/>
  <c r="AR418" i="1"/>
  <c r="AR417" i="1"/>
  <c r="AR416" i="1"/>
  <c r="AR415" i="1"/>
  <c r="AR414" i="1"/>
  <c r="AR413" i="1"/>
  <c r="AR412" i="1"/>
  <c r="AR411" i="1"/>
  <c r="AR410" i="1"/>
  <c r="AR409" i="1"/>
  <c r="AR408" i="1"/>
  <c r="AR407" i="1"/>
  <c r="AR406" i="1"/>
  <c r="AR405" i="1"/>
  <c r="AR404" i="1"/>
  <c r="AR403" i="1"/>
  <c r="AR402" i="1"/>
  <c r="AR401" i="1"/>
  <c r="AR400" i="1"/>
  <c r="AR399" i="1"/>
  <c r="AR398" i="1"/>
  <c r="AR397" i="1"/>
  <c r="AR396" i="1"/>
  <c r="AR395" i="1"/>
  <c r="AR394" i="1"/>
  <c r="AR393" i="1"/>
  <c r="AR392" i="1"/>
  <c r="AR391" i="1"/>
  <c r="AR390" i="1"/>
  <c r="AR389" i="1"/>
  <c r="AR388" i="1"/>
  <c r="AR387" i="1"/>
  <c r="AR386" i="1"/>
  <c r="AR385" i="1"/>
  <c r="AR384" i="1"/>
  <c r="AR383" i="1"/>
  <c r="AR382" i="1"/>
  <c r="AR381" i="1"/>
  <c r="AR380" i="1"/>
  <c r="AR379" i="1"/>
  <c r="AR378" i="1"/>
  <c r="AR377" i="1"/>
  <c r="AR376" i="1"/>
  <c r="AR375" i="1"/>
  <c r="AR374" i="1"/>
  <c r="AR373" i="1"/>
  <c r="AR372" i="1"/>
  <c r="AR371" i="1"/>
  <c r="AR370" i="1"/>
  <c r="AR369" i="1"/>
  <c r="AR368" i="1"/>
  <c r="AR367" i="1"/>
  <c r="AR366" i="1"/>
  <c r="AR365" i="1"/>
  <c r="AR364" i="1"/>
  <c r="AR363" i="1"/>
  <c r="AR362" i="1"/>
  <c r="AR361" i="1"/>
  <c r="AR360" i="1"/>
  <c r="AR359" i="1"/>
  <c r="AR358" i="1"/>
  <c r="AR357" i="1"/>
  <c r="AR356" i="1"/>
  <c r="AR355" i="1"/>
  <c r="AR354" i="1"/>
  <c r="AR353" i="1"/>
  <c r="AR352" i="1"/>
  <c r="AR351" i="1"/>
  <c r="AR350" i="1"/>
  <c r="AR349" i="1"/>
  <c r="AR348" i="1"/>
  <c r="AR347" i="1"/>
  <c r="AR346" i="1"/>
  <c r="AR345" i="1"/>
  <c r="AR344" i="1"/>
  <c r="AR343" i="1"/>
  <c r="AR342" i="1"/>
  <c r="AR341" i="1"/>
  <c r="AR340" i="1"/>
  <c r="AR339" i="1"/>
  <c r="AR338" i="1"/>
  <c r="AR337" i="1"/>
  <c r="AR336" i="1"/>
  <c r="AR335" i="1"/>
  <c r="AR334" i="1"/>
  <c r="AR333" i="1"/>
  <c r="AR332" i="1"/>
  <c r="AR331" i="1"/>
  <c r="AR330" i="1"/>
  <c r="AR329" i="1"/>
  <c r="AR328" i="1"/>
  <c r="AR327" i="1"/>
  <c r="AR326" i="1"/>
  <c r="AR325" i="1"/>
  <c r="AR324" i="1"/>
  <c r="AR323" i="1"/>
  <c r="AR322" i="1"/>
  <c r="AR321" i="1"/>
  <c r="AR320" i="1"/>
  <c r="AR319" i="1"/>
  <c r="AR318" i="1"/>
  <c r="AR317" i="1"/>
  <c r="AR316" i="1"/>
  <c r="AR315" i="1"/>
  <c r="AR314" i="1"/>
  <c r="AR313" i="1"/>
  <c r="AR312" i="1"/>
  <c r="AR311" i="1"/>
  <c r="AR310" i="1"/>
  <c r="AR309" i="1"/>
  <c r="AR308" i="1"/>
  <c r="AR307" i="1"/>
  <c r="AR306" i="1"/>
  <c r="AR305" i="1"/>
  <c r="AR304" i="1"/>
  <c r="AR303" i="1"/>
  <c r="AR302" i="1"/>
  <c r="AR301" i="1"/>
  <c r="AR300" i="1"/>
  <c r="AR299" i="1"/>
  <c r="AR298" i="1"/>
  <c r="AR297" i="1"/>
  <c r="AR296" i="1"/>
  <c r="AR295" i="1"/>
  <c r="AR294" i="1"/>
  <c r="AR293" i="1"/>
  <c r="AR292" i="1"/>
  <c r="AR291" i="1"/>
  <c r="AR290" i="1"/>
  <c r="AR289" i="1"/>
  <c r="AR288" i="1"/>
  <c r="AR287" i="1"/>
  <c r="AR286" i="1"/>
  <c r="AR285" i="1"/>
  <c r="AR284" i="1"/>
  <c r="AR283" i="1"/>
  <c r="AR282" i="1"/>
  <c r="AR281" i="1"/>
  <c r="AR280" i="1"/>
  <c r="AR279" i="1"/>
  <c r="AR278" i="1"/>
  <c r="AR277" i="1"/>
  <c r="AR276" i="1"/>
  <c r="AR275" i="1"/>
  <c r="AR274" i="1"/>
  <c r="AR273" i="1"/>
  <c r="AR272" i="1"/>
  <c r="AR271" i="1"/>
  <c r="AR270" i="1"/>
  <c r="AR269" i="1"/>
  <c r="AR268" i="1"/>
  <c r="AR267" i="1"/>
  <c r="AR266" i="1"/>
  <c r="AR265" i="1"/>
  <c r="AR264" i="1"/>
  <c r="AR263" i="1"/>
  <c r="AR262" i="1"/>
  <c r="AR261" i="1"/>
  <c r="AR260" i="1"/>
  <c r="AR259" i="1"/>
  <c r="AR258" i="1"/>
  <c r="AR257" i="1"/>
  <c r="AR256" i="1"/>
  <c r="AR255" i="1"/>
  <c r="AR254" i="1"/>
  <c r="AR253" i="1"/>
  <c r="AR252" i="1"/>
  <c r="AR251" i="1"/>
  <c r="AR250" i="1"/>
  <c r="AR249" i="1"/>
  <c r="AR248" i="1"/>
  <c r="AR247" i="1"/>
  <c r="AR246" i="1"/>
  <c r="AR245" i="1"/>
  <c r="AR244" i="1"/>
  <c r="AR243" i="1"/>
  <c r="AR242" i="1"/>
  <c r="AR241" i="1"/>
  <c r="AR240" i="1"/>
  <c r="AR239" i="1"/>
  <c r="AR238" i="1"/>
  <c r="AR237" i="1"/>
  <c r="AR236" i="1"/>
  <c r="AR235" i="1"/>
  <c r="AR234" i="1"/>
  <c r="AR233" i="1"/>
  <c r="AR232" i="1"/>
  <c r="AR231" i="1"/>
  <c r="AR230" i="1"/>
  <c r="AR229" i="1"/>
  <c r="AR228" i="1"/>
  <c r="AR227" i="1"/>
  <c r="AR226" i="1"/>
  <c r="AR225" i="1"/>
  <c r="AR224" i="1"/>
  <c r="AR223" i="1"/>
  <c r="AR222" i="1"/>
  <c r="AR221" i="1"/>
  <c r="AR220" i="1"/>
  <c r="AR219" i="1"/>
  <c r="AR218" i="1"/>
  <c r="AR217" i="1"/>
  <c r="AR216" i="1"/>
  <c r="AR215" i="1"/>
  <c r="AR214" i="1"/>
  <c r="AR213" i="1"/>
  <c r="AR212" i="1"/>
  <c r="AR211" i="1"/>
  <c r="AR210" i="1"/>
  <c r="AR209" i="1"/>
  <c r="AR208" i="1"/>
  <c r="AR207" i="1"/>
  <c r="AR206" i="1"/>
  <c r="AR205" i="1"/>
  <c r="AR204" i="1"/>
  <c r="AR203" i="1"/>
  <c r="AR202" i="1"/>
  <c r="AR201" i="1"/>
  <c r="AR200" i="1"/>
  <c r="AR199" i="1"/>
  <c r="AR198" i="1"/>
  <c r="AR197" i="1"/>
  <c r="AR196" i="1"/>
  <c r="AR195" i="1"/>
  <c r="AR194" i="1"/>
  <c r="AR193" i="1"/>
  <c r="AR192" i="1"/>
  <c r="AR191" i="1"/>
  <c r="AR190" i="1"/>
  <c r="AR189" i="1"/>
  <c r="AR188" i="1"/>
  <c r="AR187" i="1"/>
  <c r="AR186" i="1"/>
  <c r="AR185" i="1"/>
  <c r="AR184" i="1"/>
  <c r="AR183" i="1"/>
  <c r="AR182" i="1"/>
  <c r="AR181" i="1"/>
  <c r="AR180" i="1"/>
  <c r="AR179" i="1"/>
  <c r="AR178" i="1"/>
  <c r="AR177" i="1"/>
  <c r="AR176" i="1"/>
  <c r="AR175" i="1"/>
  <c r="AR174" i="1"/>
  <c r="AR173" i="1"/>
  <c r="AR172" i="1"/>
  <c r="AR171" i="1"/>
  <c r="AR170" i="1"/>
  <c r="AR169" i="1"/>
  <c r="AR168" i="1"/>
  <c r="AR167" i="1"/>
  <c r="AR166" i="1"/>
  <c r="AR165" i="1"/>
  <c r="AR164" i="1"/>
  <c r="AR163" i="1"/>
  <c r="AR162" i="1"/>
  <c r="AR161" i="1"/>
  <c r="AR160" i="1"/>
  <c r="AR159" i="1"/>
  <c r="AR158" i="1"/>
  <c r="AR157" i="1"/>
  <c r="AR156" i="1"/>
  <c r="AR155" i="1"/>
  <c r="AR154" i="1"/>
  <c r="AR153" i="1"/>
  <c r="AR152" i="1"/>
  <c r="AR151" i="1"/>
  <c r="AR150" i="1"/>
  <c r="AR149" i="1"/>
  <c r="AR148" i="1"/>
  <c r="AR147" i="1"/>
  <c r="AR146" i="1"/>
  <c r="AR145" i="1"/>
  <c r="AR144" i="1"/>
  <c r="AR143" i="1"/>
  <c r="AR142" i="1"/>
  <c r="AR141" i="1"/>
  <c r="AR140" i="1"/>
  <c r="AR139" i="1"/>
  <c r="AR138" i="1"/>
  <c r="AR137" i="1"/>
  <c r="AR136" i="1"/>
  <c r="AR135" i="1"/>
  <c r="AR134" i="1"/>
  <c r="AR133" i="1"/>
  <c r="AR132" i="1"/>
  <c r="AR131" i="1"/>
  <c r="AR130" i="1"/>
  <c r="AR129" i="1"/>
  <c r="AR128" i="1"/>
  <c r="AR127" i="1"/>
  <c r="AR126" i="1"/>
  <c r="AR125" i="1"/>
  <c r="AR124" i="1"/>
  <c r="AR123" i="1"/>
  <c r="AR122" i="1"/>
  <c r="AR121" i="1"/>
  <c r="AR120" i="1"/>
  <c r="AR119" i="1"/>
  <c r="AR118" i="1"/>
  <c r="AR117" i="1"/>
  <c r="AR116" i="1"/>
  <c r="AR115" i="1"/>
  <c r="AR114" i="1"/>
  <c r="AR113" i="1"/>
  <c r="AR112" i="1"/>
  <c r="AR111" i="1"/>
  <c r="AR110" i="1"/>
  <c r="AR109" i="1"/>
  <c r="AR108" i="1"/>
  <c r="AR107" i="1"/>
  <c r="AR106" i="1"/>
  <c r="AR105" i="1"/>
  <c r="AR104" i="1"/>
  <c r="AR103" i="1"/>
  <c r="AR102" i="1"/>
  <c r="AR101" i="1"/>
  <c r="AR100" i="1"/>
  <c r="AR99" i="1"/>
  <c r="AR98" i="1"/>
  <c r="AR97" i="1"/>
  <c r="AR96" i="1"/>
  <c r="AR95" i="1"/>
  <c r="AR94" i="1"/>
  <c r="AR93" i="1"/>
  <c r="AR92" i="1"/>
  <c r="AR91" i="1"/>
  <c r="AR90" i="1"/>
  <c r="AR89" i="1"/>
  <c r="AR88" i="1"/>
  <c r="AR87" i="1"/>
  <c r="AR86" i="1"/>
  <c r="AR85" i="1"/>
  <c r="AR84" i="1"/>
  <c r="AR83" i="1"/>
  <c r="AR82" i="1"/>
  <c r="AR81" i="1"/>
  <c r="AR80" i="1"/>
  <c r="AR79" i="1"/>
  <c r="AR78" i="1"/>
  <c r="AR77" i="1"/>
  <c r="AR76" i="1"/>
  <c r="AR75" i="1"/>
  <c r="AR74" i="1"/>
  <c r="AR73" i="1"/>
  <c r="AR72" i="1"/>
  <c r="AR71" i="1"/>
  <c r="AR70" i="1"/>
  <c r="AR69" i="1"/>
  <c r="AR68" i="1"/>
  <c r="AR67" i="1"/>
  <c r="AR66" i="1"/>
  <c r="AR65" i="1"/>
  <c r="AR64" i="1"/>
  <c r="AR63" i="1"/>
  <c r="AR62" i="1"/>
  <c r="AR61" i="1"/>
  <c r="AR60" i="1"/>
  <c r="AR59" i="1"/>
  <c r="AR58" i="1"/>
  <c r="AR57" i="1"/>
  <c r="AR56" i="1"/>
  <c r="AR55" i="1"/>
  <c r="AR54" i="1"/>
  <c r="AR53" i="1"/>
  <c r="AR52" i="1"/>
  <c r="AR51" i="1"/>
  <c r="AR50" i="1"/>
  <c r="AN9149" i="1"/>
  <c r="AN9148" i="1"/>
  <c r="AN9147" i="1"/>
  <c r="AP9147" i="1" s="1"/>
  <c r="AN9146" i="1"/>
  <c r="AN9145" i="1"/>
  <c r="AO9145" i="1" s="1"/>
  <c r="AN9144" i="1"/>
  <c r="AN9143" i="1"/>
  <c r="AP9143" i="1" s="1"/>
  <c r="AN9142" i="1"/>
  <c r="AN9141" i="1"/>
  <c r="AN9140" i="1"/>
  <c r="AN9139" i="1"/>
  <c r="AN9138" i="1"/>
  <c r="AN9137" i="1"/>
  <c r="AN9136" i="1"/>
  <c r="AN9135" i="1"/>
  <c r="AN9134" i="1"/>
  <c r="AN9133" i="1"/>
  <c r="AN9132" i="1"/>
  <c r="AN9131" i="1"/>
  <c r="AO9131" i="1" s="1"/>
  <c r="AN9130" i="1"/>
  <c r="AN9129" i="1"/>
  <c r="AN9128" i="1"/>
  <c r="AN9127" i="1"/>
  <c r="AN9126" i="1"/>
  <c r="AN9125" i="1"/>
  <c r="AN9124" i="1"/>
  <c r="AN9123" i="1"/>
  <c r="AN9122" i="1"/>
  <c r="AN9121" i="1"/>
  <c r="AP9121" i="1" s="1"/>
  <c r="AN9120" i="1"/>
  <c r="AP9120" i="1" s="1"/>
  <c r="AN9119" i="1"/>
  <c r="AP9119" i="1" s="1"/>
  <c r="AN9118" i="1"/>
  <c r="AN9117" i="1"/>
  <c r="AN9116" i="1"/>
  <c r="AN9115" i="1"/>
  <c r="AN9114" i="1"/>
  <c r="AN9113" i="1"/>
  <c r="AN9112" i="1"/>
  <c r="AN9111" i="1"/>
  <c r="AN9110" i="1"/>
  <c r="AN9109" i="1"/>
  <c r="AN9108" i="1"/>
  <c r="AN9107" i="1"/>
  <c r="AN9106" i="1"/>
  <c r="AN9105" i="1"/>
  <c r="AN9104" i="1"/>
  <c r="AN9103" i="1"/>
  <c r="AN9102" i="1"/>
  <c r="AN9101" i="1"/>
  <c r="AN9100" i="1"/>
  <c r="AN9099" i="1"/>
  <c r="AN9098" i="1"/>
  <c r="AN9097" i="1"/>
  <c r="AP9097" i="1" s="1"/>
  <c r="AN9096" i="1"/>
  <c r="AN9095" i="1"/>
  <c r="AN9094" i="1"/>
  <c r="AN9093" i="1"/>
  <c r="AN9092" i="1"/>
  <c r="AN9091" i="1"/>
  <c r="AN9090" i="1"/>
  <c r="AN9089" i="1"/>
  <c r="AN9088" i="1"/>
  <c r="AP9088" i="1" s="1"/>
  <c r="AN9087" i="1"/>
  <c r="AN9086" i="1"/>
  <c r="AN9085" i="1"/>
  <c r="AN9084" i="1"/>
  <c r="AN9083" i="1"/>
  <c r="AN9082" i="1"/>
  <c r="AN9081" i="1"/>
  <c r="AN9080" i="1"/>
  <c r="AN9079" i="1"/>
  <c r="AN9078" i="1"/>
  <c r="AN9077" i="1"/>
  <c r="AN9076" i="1"/>
  <c r="AN9075" i="1"/>
  <c r="AO9075" i="1" s="1"/>
  <c r="AN9074" i="1"/>
  <c r="AN9073" i="1"/>
  <c r="AP9073" i="1" s="1"/>
  <c r="AN9072" i="1"/>
  <c r="AN9071" i="1"/>
  <c r="AN9070" i="1"/>
  <c r="AN9069" i="1"/>
  <c r="AN9068" i="1"/>
  <c r="AN9067" i="1"/>
  <c r="AN9066" i="1"/>
  <c r="AN9065" i="1"/>
  <c r="AN9064" i="1"/>
  <c r="AN9063" i="1"/>
  <c r="AN9062" i="1"/>
  <c r="AN9061" i="1"/>
  <c r="AP9061" i="1" s="1"/>
  <c r="AN9060" i="1"/>
  <c r="AN9059" i="1"/>
  <c r="AN9058" i="1"/>
  <c r="AP9058" i="1" s="1"/>
  <c r="AN9057" i="1"/>
  <c r="AN9056" i="1"/>
  <c r="AN9055" i="1"/>
  <c r="AN9054" i="1"/>
  <c r="AN9053" i="1"/>
  <c r="AN9052" i="1"/>
  <c r="AN9051" i="1"/>
  <c r="AN9050" i="1"/>
  <c r="AN9049" i="1"/>
  <c r="AN9048" i="1"/>
  <c r="AN9047" i="1"/>
  <c r="AN9046" i="1"/>
  <c r="AN9045" i="1"/>
  <c r="AN9044" i="1"/>
  <c r="AN9043" i="1"/>
  <c r="AN9042" i="1"/>
  <c r="AN9041" i="1"/>
  <c r="AN9040" i="1"/>
  <c r="AN9039" i="1"/>
  <c r="AP9039" i="1" s="1"/>
  <c r="AN9038" i="1"/>
  <c r="AN9037" i="1"/>
  <c r="AP9037" i="1" s="1"/>
  <c r="AN9036" i="1"/>
  <c r="AN9035" i="1"/>
  <c r="AN9034" i="1"/>
  <c r="AN9033" i="1"/>
  <c r="AN9032" i="1"/>
  <c r="AN9031" i="1"/>
  <c r="AN9030" i="1"/>
  <c r="AN9029" i="1"/>
  <c r="AN9028" i="1"/>
  <c r="AN9027" i="1"/>
  <c r="AN9026" i="1"/>
  <c r="AN9025" i="1"/>
  <c r="AN9024" i="1"/>
  <c r="AN9023" i="1"/>
  <c r="AN9022" i="1"/>
  <c r="AN9021" i="1"/>
  <c r="AN9020" i="1"/>
  <c r="AN9019" i="1"/>
  <c r="AN9018" i="1"/>
  <c r="AN9017" i="1"/>
  <c r="AN9016" i="1"/>
  <c r="AN9015" i="1"/>
  <c r="AN9014" i="1"/>
  <c r="AN9013" i="1"/>
  <c r="AP9013" i="1" s="1"/>
  <c r="AN9012" i="1"/>
  <c r="AN9011" i="1"/>
  <c r="AN9010" i="1"/>
  <c r="AN9009" i="1"/>
  <c r="AN9008" i="1"/>
  <c r="AN9007" i="1"/>
  <c r="AN9006" i="1"/>
  <c r="AN9005" i="1"/>
  <c r="AN9004" i="1"/>
  <c r="AN9003" i="1"/>
  <c r="AN9002" i="1"/>
  <c r="AN9001" i="1"/>
  <c r="AP9001" i="1" s="1"/>
  <c r="AN9000" i="1"/>
  <c r="AN8999" i="1"/>
  <c r="AN8998" i="1"/>
  <c r="AN8997" i="1"/>
  <c r="AN8996" i="1"/>
  <c r="AN8995" i="1"/>
  <c r="AP8995" i="1" s="1"/>
  <c r="AN8994" i="1"/>
  <c r="AN8993" i="1"/>
  <c r="AP8993" i="1" s="1"/>
  <c r="AN8992" i="1"/>
  <c r="AN8991" i="1"/>
  <c r="AP8991" i="1" s="1"/>
  <c r="AN8990" i="1"/>
  <c r="AN8989" i="1"/>
  <c r="AN8988" i="1"/>
  <c r="AN8987" i="1"/>
  <c r="AN8986" i="1"/>
  <c r="AN8985" i="1"/>
  <c r="AN8984" i="1"/>
  <c r="AN8983" i="1"/>
  <c r="AN8982" i="1"/>
  <c r="AN8981" i="1"/>
  <c r="AN8980" i="1"/>
  <c r="AN8979" i="1"/>
  <c r="AN8978" i="1"/>
  <c r="AN8977" i="1"/>
  <c r="AP8977" i="1" s="1"/>
  <c r="AN8976" i="1"/>
  <c r="AN8975" i="1"/>
  <c r="AN8974" i="1"/>
  <c r="AN8973" i="1"/>
  <c r="AN8972" i="1"/>
  <c r="AN8971" i="1"/>
  <c r="AN8970" i="1"/>
  <c r="AN8969" i="1"/>
  <c r="AN8968" i="1"/>
  <c r="AN8967" i="1"/>
  <c r="AN8966" i="1"/>
  <c r="AN8965" i="1"/>
  <c r="AN8964" i="1"/>
  <c r="AN8963" i="1"/>
  <c r="AN8962" i="1"/>
  <c r="AP8962" i="1" s="1"/>
  <c r="AN8961" i="1"/>
  <c r="AN8960" i="1"/>
  <c r="AN8959" i="1"/>
  <c r="AN8958" i="1"/>
  <c r="AN8957" i="1"/>
  <c r="AN8956" i="1"/>
  <c r="AN8955" i="1"/>
  <c r="AN8954" i="1"/>
  <c r="AN8953" i="1"/>
  <c r="AN8952" i="1"/>
  <c r="AN8951" i="1"/>
  <c r="AN8950" i="1"/>
  <c r="AN8949" i="1"/>
  <c r="AN8948" i="1"/>
  <c r="AN8947" i="1"/>
  <c r="AN8946" i="1"/>
  <c r="AN8945" i="1"/>
  <c r="AN8944" i="1"/>
  <c r="AN8943" i="1"/>
  <c r="AP8943" i="1" s="1"/>
  <c r="AN8942" i="1"/>
  <c r="AN8941" i="1"/>
  <c r="AN8940" i="1"/>
  <c r="AN8939" i="1"/>
  <c r="AN8938" i="1"/>
  <c r="AN8937" i="1"/>
  <c r="AN8936" i="1"/>
  <c r="AN8935" i="1"/>
  <c r="AN8934" i="1"/>
  <c r="AN8933" i="1"/>
  <c r="AN8932" i="1"/>
  <c r="AN8931" i="1"/>
  <c r="AN8930" i="1"/>
  <c r="AN8929" i="1"/>
  <c r="AO8929" i="1" s="1"/>
  <c r="AN8928" i="1"/>
  <c r="AN8927" i="1"/>
  <c r="AN8926" i="1"/>
  <c r="AN8925" i="1"/>
  <c r="AN8924" i="1"/>
  <c r="AN8923" i="1"/>
  <c r="AN8922" i="1"/>
  <c r="AN8921" i="1"/>
  <c r="AN8920" i="1"/>
  <c r="AP8920" i="1" s="1"/>
  <c r="AN8919" i="1"/>
  <c r="AN8918" i="1"/>
  <c r="AN8917" i="1"/>
  <c r="AP8917" i="1" s="1"/>
  <c r="AN8916" i="1"/>
  <c r="AN8915" i="1"/>
  <c r="AN8914" i="1"/>
  <c r="AN8913" i="1"/>
  <c r="AN8912" i="1"/>
  <c r="AN8911" i="1"/>
  <c r="AN8910" i="1"/>
  <c r="AN8909" i="1"/>
  <c r="AN8908" i="1"/>
  <c r="AN8907" i="1"/>
  <c r="AO8907" i="1" s="1"/>
  <c r="AN8906" i="1"/>
  <c r="AN8905" i="1"/>
  <c r="AP8905" i="1" s="1"/>
  <c r="AN8904" i="1"/>
  <c r="AN8903" i="1"/>
  <c r="AP8903" i="1" s="1"/>
  <c r="AN8902" i="1"/>
  <c r="AN8901" i="1"/>
  <c r="AN8900" i="1"/>
  <c r="AN8899" i="1"/>
  <c r="AN8898" i="1"/>
  <c r="AN8897" i="1"/>
  <c r="AN8896" i="1"/>
  <c r="AN8895" i="1"/>
  <c r="AP8895" i="1" s="1"/>
  <c r="AN8894" i="1"/>
  <c r="AN8893" i="1"/>
  <c r="AP8893" i="1" s="1"/>
  <c r="AN8892" i="1"/>
  <c r="AN8891" i="1"/>
  <c r="AN8890" i="1"/>
  <c r="AN8889" i="1"/>
  <c r="AN8888" i="1"/>
  <c r="AN8887" i="1"/>
  <c r="AN8886" i="1"/>
  <c r="AN8885" i="1"/>
  <c r="AN8884" i="1"/>
  <c r="AN8883" i="1"/>
  <c r="AN8882" i="1"/>
  <c r="AN8881" i="1"/>
  <c r="AO8881" i="1" s="1"/>
  <c r="AN8880" i="1"/>
  <c r="AN8879" i="1"/>
  <c r="AP8879" i="1" s="1"/>
  <c r="AN8878" i="1"/>
  <c r="AN8877" i="1"/>
  <c r="AN8876" i="1"/>
  <c r="AN8875" i="1"/>
  <c r="AN8874" i="1"/>
  <c r="AN8873" i="1"/>
  <c r="AN8872" i="1"/>
  <c r="AN8871" i="1"/>
  <c r="AN8870" i="1"/>
  <c r="AN8869" i="1"/>
  <c r="AP8869" i="1" s="1"/>
  <c r="AN8868" i="1"/>
  <c r="AN8867" i="1"/>
  <c r="AN8866" i="1"/>
  <c r="AN8865" i="1"/>
  <c r="AN8864" i="1"/>
  <c r="AN8863" i="1"/>
  <c r="AO8863" i="1" s="1"/>
  <c r="AN8862" i="1"/>
  <c r="AN8861" i="1"/>
  <c r="AN8860" i="1"/>
  <c r="AN8859" i="1"/>
  <c r="AN8858" i="1"/>
  <c r="AN8857" i="1"/>
  <c r="AN8856" i="1"/>
  <c r="AP8856" i="1" s="1"/>
  <c r="AN8855" i="1"/>
  <c r="AN8854" i="1"/>
  <c r="AP8854" i="1" s="1"/>
  <c r="AN8853" i="1"/>
  <c r="AN8852" i="1"/>
  <c r="AN8851" i="1"/>
  <c r="AN8850" i="1"/>
  <c r="AN8849" i="1"/>
  <c r="AN8848" i="1"/>
  <c r="AN8847" i="1"/>
  <c r="AP8847" i="1" s="1"/>
  <c r="AN8846" i="1"/>
  <c r="AN8845" i="1"/>
  <c r="AO8845" i="1" s="1"/>
  <c r="AN8844" i="1"/>
  <c r="AN8843" i="1"/>
  <c r="AN8842" i="1"/>
  <c r="AP8842" i="1" s="1"/>
  <c r="AN8841" i="1"/>
  <c r="AP8841" i="1" s="1"/>
  <c r="AN8840" i="1"/>
  <c r="AP8840" i="1" s="1"/>
  <c r="AN8839" i="1"/>
  <c r="AN8838" i="1"/>
  <c r="AN8837" i="1"/>
  <c r="AN8836" i="1"/>
  <c r="AN8835" i="1"/>
  <c r="AN8834" i="1"/>
  <c r="AN8833" i="1"/>
  <c r="AN8832" i="1"/>
  <c r="AN8831" i="1"/>
  <c r="AP8831" i="1" s="1"/>
  <c r="AN8830" i="1"/>
  <c r="AN8829" i="1"/>
  <c r="AN8828" i="1"/>
  <c r="AN8827" i="1"/>
  <c r="AN8826" i="1"/>
  <c r="AN8825" i="1"/>
  <c r="AO8825" i="1" s="1"/>
  <c r="AN8824" i="1"/>
  <c r="AN8823" i="1"/>
  <c r="AP8823" i="1" s="1"/>
  <c r="AN8822" i="1"/>
  <c r="AN8821" i="1"/>
  <c r="AN8820" i="1"/>
  <c r="AN8819" i="1"/>
  <c r="AN8818" i="1"/>
  <c r="AN8817" i="1"/>
  <c r="AN8816" i="1"/>
  <c r="AN8815" i="1"/>
  <c r="AN8814" i="1"/>
  <c r="AN8813" i="1"/>
  <c r="AN8812" i="1"/>
  <c r="AN8811" i="1"/>
  <c r="AN8810" i="1"/>
  <c r="AN8809" i="1"/>
  <c r="AN8808" i="1"/>
  <c r="AN8807" i="1"/>
  <c r="AN8806" i="1"/>
  <c r="AN8805" i="1"/>
  <c r="AN8804" i="1"/>
  <c r="AN8803" i="1"/>
  <c r="AN8802" i="1"/>
  <c r="AN8801" i="1"/>
  <c r="AN8800" i="1"/>
  <c r="AN8799" i="1"/>
  <c r="AP8799" i="1" s="1"/>
  <c r="AN8798" i="1"/>
  <c r="AN8797" i="1"/>
  <c r="AN8796" i="1"/>
  <c r="AP8796" i="1" s="1"/>
  <c r="AN8795" i="1"/>
  <c r="AN8794" i="1"/>
  <c r="AN8793" i="1"/>
  <c r="AN8792" i="1"/>
  <c r="AN8791" i="1"/>
  <c r="AO8791" i="1" s="1"/>
  <c r="AN8790" i="1"/>
  <c r="AN8789" i="1"/>
  <c r="AN8788" i="1"/>
  <c r="AN8787" i="1"/>
  <c r="AN8786" i="1"/>
  <c r="AN8785" i="1"/>
  <c r="AP8785" i="1" s="1"/>
  <c r="AN8784" i="1"/>
  <c r="AN8783" i="1"/>
  <c r="AN8782" i="1"/>
  <c r="AN8781" i="1"/>
  <c r="AN8780" i="1"/>
  <c r="AN8779" i="1"/>
  <c r="AN8778" i="1"/>
  <c r="AN8777" i="1"/>
  <c r="AN8776" i="1"/>
  <c r="AN8775" i="1"/>
  <c r="AN8774" i="1"/>
  <c r="AN8773" i="1"/>
  <c r="AP8773" i="1" s="1"/>
  <c r="AN8772" i="1"/>
  <c r="AN8771" i="1"/>
  <c r="AO8771" i="1" s="1"/>
  <c r="AN8770" i="1"/>
  <c r="AN8769" i="1"/>
  <c r="AN8768" i="1"/>
  <c r="AN8767" i="1"/>
  <c r="AN8766" i="1"/>
  <c r="AN8765" i="1"/>
  <c r="AN8764" i="1"/>
  <c r="AN8763" i="1"/>
  <c r="AP8763" i="1" s="1"/>
  <c r="AN8762" i="1"/>
  <c r="AN8761" i="1"/>
  <c r="AP8761" i="1" s="1"/>
  <c r="AN8760" i="1"/>
  <c r="AN8759" i="1"/>
  <c r="AN8758" i="1"/>
  <c r="AN8757" i="1"/>
  <c r="AN8756" i="1"/>
  <c r="AN8755" i="1"/>
  <c r="AP8755" i="1" s="1"/>
  <c r="AN8754" i="1"/>
  <c r="AN8753" i="1"/>
  <c r="AN8752" i="1"/>
  <c r="AN8751" i="1"/>
  <c r="AN8750" i="1"/>
  <c r="AN8749" i="1"/>
  <c r="AN8748" i="1"/>
  <c r="AP8748" i="1" s="1"/>
  <c r="AN8747" i="1"/>
  <c r="AN8746" i="1"/>
  <c r="AN8745" i="1"/>
  <c r="AN8744" i="1"/>
  <c r="AN8743" i="1"/>
  <c r="AN8742" i="1"/>
  <c r="AN8741" i="1"/>
  <c r="AN8740" i="1"/>
  <c r="AN8739" i="1"/>
  <c r="AO8739" i="1" s="1"/>
  <c r="AN8738" i="1"/>
  <c r="AN8737" i="1"/>
  <c r="AN8736" i="1"/>
  <c r="AP8736" i="1" s="1"/>
  <c r="AN8735" i="1"/>
  <c r="AN8734" i="1"/>
  <c r="AN8733" i="1"/>
  <c r="AN8732" i="1"/>
  <c r="AN8731" i="1"/>
  <c r="AN8730" i="1"/>
  <c r="AN8729" i="1"/>
  <c r="AN8728" i="1"/>
  <c r="AN8727" i="1"/>
  <c r="AN8726" i="1"/>
  <c r="AN8725" i="1"/>
  <c r="AP8725" i="1" s="1"/>
  <c r="AN8724" i="1"/>
  <c r="AN8723" i="1"/>
  <c r="AO8723" i="1" s="1"/>
  <c r="AN8722" i="1"/>
  <c r="AN8721" i="1"/>
  <c r="AN8720" i="1"/>
  <c r="AN8719" i="1"/>
  <c r="AN8718" i="1"/>
  <c r="AN8717" i="1"/>
  <c r="AN8716" i="1"/>
  <c r="AN8715" i="1"/>
  <c r="AP8715" i="1" s="1"/>
  <c r="AN8714" i="1"/>
  <c r="AN8713" i="1"/>
  <c r="AP8713" i="1" s="1"/>
  <c r="AN8712" i="1"/>
  <c r="AN8711" i="1"/>
  <c r="AP8711" i="1" s="1"/>
  <c r="AN8710" i="1"/>
  <c r="AN8709" i="1"/>
  <c r="AN8708" i="1"/>
  <c r="AN8707" i="1"/>
  <c r="AN8706" i="1"/>
  <c r="AN8705" i="1"/>
  <c r="AP8705" i="1" s="1"/>
  <c r="AN8704" i="1"/>
  <c r="AN8703" i="1"/>
  <c r="AN8702" i="1"/>
  <c r="AN8701" i="1"/>
  <c r="AN8700" i="1"/>
  <c r="AN8699" i="1"/>
  <c r="AN8698" i="1"/>
  <c r="AN8697" i="1"/>
  <c r="AN8696" i="1"/>
  <c r="AN8695" i="1"/>
  <c r="AN8694" i="1"/>
  <c r="AN8693" i="1"/>
  <c r="AN8692" i="1"/>
  <c r="AN8691" i="1"/>
  <c r="AN8690" i="1"/>
  <c r="AN8689" i="1"/>
  <c r="AP8689" i="1" s="1"/>
  <c r="AN8688" i="1"/>
  <c r="AN8687" i="1"/>
  <c r="AN8686" i="1"/>
  <c r="AN8685" i="1"/>
  <c r="AN8684" i="1"/>
  <c r="AN8683" i="1"/>
  <c r="AN8682" i="1"/>
  <c r="AN8681" i="1"/>
  <c r="AN8680" i="1"/>
  <c r="AN8679" i="1"/>
  <c r="AP8679" i="1" s="1"/>
  <c r="AN8678" i="1"/>
  <c r="AN8677" i="1"/>
  <c r="AN8676" i="1"/>
  <c r="AN8675" i="1"/>
  <c r="AN8674" i="1"/>
  <c r="AP8674" i="1" s="1"/>
  <c r="AN8673" i="1"/>
  <c r="AN8672" i="1"/>
  <c r="AN8671" i="1"/>
  <c r="AN8670" i="1"/>
  <c r="AN8669" i="1"/>
  <c r="AN8668" i="1"/>
  <c r="AN8667" i="1"/>
  <c r="AN8666" i="1"/>
  <c r="AN8665" i="1"/>
  <c r="AO8665" i="1" s="1"/>
  <c r="AN8664" i="1"/>
  <c r="AN8663" i="1"/>
  <c r="AN8662" i="1"/>
  <c r="AN8661" i="1"/>
  <c r="AN8660" i="1"/>
  <c r="AN8659" i="1"/>
  <c r="AN8658" i="1"/>
  <c r="AN8657" i="1"/>
  <c r="AN8656" i="1"/>
  <c r="AN8655" i="1"/>
  <c r="AN8654" i="1"/>
  <c r="AN8653" i="1"/>
  <c r="AN8652" i="1"/>
  <c r="AN8651" i="1"/>
  <c r="AN8650" i="1"/>
  <c r="AO8650" i="1" s="1"/>
  <c r="AN8649" i="1"/>
  <c r="AN8648" i="1"/>
  <c r="AN8647" i="1"/>
  <c r="AN8646" i="1"/>
  <c r="AN8645" i="1"/>
  <c r="AN8644" i="1"/>
  <c r="AN8643" i="1"/>
  <c r="AN8642" i="1"/>
  <c r="AN8641" i="1"/>
  <c r="AP8641" i="1" s="1"/>
  <c r="AN8640" i="1"/>
  <c r="AN8639" i="1"/>
  <c r="AN8638" i="1"/>
  <c r="AN8637" i="1"/>
  <c r="AN8636" i="1"/>
  <c r="AN8635" i="1"/>
  <c r="AN8634" i="1"/>
  <c r="AN8633" i="1"/>
  <c r="AN8632" i="1"/>
  <c r="AN8631" i="1"/>
  <c r="AP8631" i="1" s="1"/>
  <c r="AN8630" i="1"/>
  <c r="AN8629" i="1"/>
  <c r="AP8629" i="1" s="1"/>
  <c r="AN8628" i="1"/>
  <c r="AN8627" i="1"/>
  <c r="AN8626" i="1"/>
  <c r="AN8625" i="1"/>
  <c r="AN8624" i="1"/>
  <c r="AN8623" i="1"/>
  <c r="AN8622" i="1"/>
  <c r="AN8621" i="1"/>
  <c r="AN8620" i="1"/>
  <c r="AN8619" i="1"/>
  <c r="AN8618" i="1"/>
  <c r="AN8617" i="1"/>
  <c r="AN8616" i="1"/>
  <c r="AN8615" i="1"/>
  <c r="AN8614" i="1"/>
  <c r="AN8613" i="1"/>
  <c r="AN8612" i="1"/>
  <c r="AN8611" i="1"/>
  <c r="AN8610" i="1"/>
  <c r="AN8609" i="1"/>
  <c r="AN8608" i="1"/>
  <c r="AN8607" i="1"/>
  <c r="AN8606" i="1"/>
  <c r="AN8605" i="1"/>
  <c r="AO8605" i="1" s="1"/>
  <c r="AN8604" i="1"/>
  <c r="AN8603" i="1"/>
  <c r="AN8602" i="1"/>
  <c r="AN8601" i="1"/>
  <c r="AN8600" i="1"/>
  <c r="AN8599" i="1"/>
  <c r="AP8599" i="1" s="1"/>
  <c r="AN8598" i="1"/>
  <c r="AN8597" i="1"/>
  <c r="AN8596" i="1"/>
  <c r="AP8596" i="1" s="1"/>
  <c r="AN8595" i="1"/>
  <c r="AO8595" i="1" s="1"/>
  <c r="AN8594" i="1"/>
  <c r="AN8593" i="1"/>
  <c r="AP8593" i="1" s="1"/>
  <c r="AN8592" i="1"/>
  <c r="AN8591" i="1"/>
  <c r="AP8591" i="1" s="1"/>
  <c r="AN8590" i="1"/>
  <c r="AN8589" i="1"/>
  <c r="AN8588" i="1"/>
  <c r="AN8587" i="1"/>
  <c r="AP8587" i="1" s="1"/>
  <c r="AN8586" i="1"/>
  <c r="AN8585" i="1"/>
  <c r="AN8584" i="1"/>
  <c r="AN8583" i="1"/>
  <c r="AN8582" i="1"/>
  <c r="AN8581" i="1"/>
  <c r="AN8580" i="1"/>
  <c r="AN8579" i="1"/>
  <c r="AN8578" i="1"/>
  <c r="AN8577" i="1"/>
  <c r="AN8576" i="1"/>
  <c r="AN8575" i="1"/>
  <c r="AN8574" i="1"/>
  <c r="AN8573" i="1"/>
  <c r="AN8572" i="1"/>
  <c r="AN8571" i="1"/>
  <c r="AN8570" i="1"/>
  <c r="AN8569" i="1"/>
  <c r="AP8569" i="1" s="1"/>
  <c r="AN8568" i="1"/>
  <c r="AN8567" i="1"/>
  <c r="AN8566" i="1"/>
  <c r="AP8566" i="1" s="1"/>
  <c r="AN8565" i="1"/>
  <c r="AN8564" i="1"/>
  <c r="AN8563" i="1"/>
  <c r="AP8563" i="1" s="1"/>
  <c r="AN8562" i="1"/>
  <c r="AN8561" i="1"/>
  <c r="AN8560" i="1"/>
  <c r="AN8559" i="1"/>
  <c r="AP8559" i="1" s="1"/>
  <c r="AN8558" i="1"/>
  <c r="AN8557" i="1"/>
  <c r="AN8556" i="1"/>
  <c r="AN8555" i="1"/>
  <c r="AN8554" i="1"/>
  <c r="AN8553" i="1"/>
  <c r="AN8552" i="1"/>
  <c r="AN8551" i="1"/>
  <c r="AN8550" i="1"/>
  <c r="AN8549" i="1"/>
  <c r="AN8548" i="1"/>
  <c r="AN8547" i="1"/>
  <c r="AN8546" i="1"/>
  <c r="AN8545" i="1"/>
  <c r="AP8545" i="1" s="1"/>
  <c r="AN8544" i="1"/>
  <c r="AN8543" i="1"/>
  <c r="AN8542" i="1"/>
  <c r="AN8541" i="1"/>
  <c r="AN8540" i="1"/>
  <c r="AN8539" i="1"/>
  <c r="AN8538" i="1"/>
  <c r="AN8537" i="1"/>
  <c r="AN8536" i="1"/>
  <c r="AN8535" i="1"/>
  <c r="AP8535" i="1" s="1"/>
  <c r="AN8534" i="1"/>
  <c r="AN8533" i="1"/>
  <c r="AN8532" i="1"/>
  <c r="AN8531" i="1"/>
  <c r="AP8531" i="1" s="1"/>
  <c r="AN8530" i="1"/>
  <c r="AP8530" i="1" s="1"/>
  <c r="AN8529" i="1"/>
  <c r="AN8528" i="1"/>
  <c r="AN8527" i="1"/>
  <c r="AN8526" i="1"/>
  <c r="AN8525" i="1"/>
  <c r="AN8524" i="1"/>
  <c r="AN8523" i="1"/>
  <c r="AO8523" i="1" s="1"/>
  <c r="AN8522" i="1"/>
  <c r="AN8521" i="1"/>
  <c r="AN8520" i="1"/>
  <c r="AN8519" i="1"/>
  <c r="AP8519" i="1" s="1"/>
  <c r="AN8518" i="1"/>
  <c r="AN8517" i="1"/>
  <c r="AN8516" i="1"/>
  <c r="AN8515" i="1"/>
  <c r="AN8514" i="1"/>
  <c r="AN8513" i="1"/>
  <c r="AN8512" i="1"/>
  <c r="AN8511" i="1"/>
  <c r="AN8510" i="1"/>
  <c r="AN8509" i="1"/>
  <c r="AN8508" i="1"/>
  <c r="AN8507" i="1"/>
  <c r="AN8506" i="1"/>
  <c r="AN8505" i="1"/>
  <c r="AN8504" i="1"/>
  <c r="AN8503" i="1"/>
  <c r="AN8502" i="1"/>
  <c r="AN8501" i="1"/>
  <c r="AN8500" i="1"/>
  <c r="AN8499" i="1"/>
  <c r="AP8499" i="1" s="1"/>
  <c r="AN8498" i="1"/>
  <c r="AN8497" i="1"/>
  <c r="AP8497" i="1" s="1"/>
  <c r="AN8496" i="1"/>
  <c r="AN8495" i="1"/>
  <c r="AP8495" i="1" s="1"/>
  <c r="AN8494" i="1"/>
  <c r="AN8493" i="1"/>
  <c r="AN8492" i="1"/>
  <c r="AN8491" i="1"/>
  <c r="AN8490" i="1"/>
  <c r="AN8489" i="1"/>
  <c r="AN8488" i="1"/>
  <c r="AN8487" i="1"/>
  <c r="AP8487" i="1" s="1"/>
  <c r="AN8486" i="1"/>
  <c r="AN8485" i="1"/>
  <c r="AN8484" i="1"/>
  <c r="AN8483" i="1"/>
  <c r="AN8482" i="1"/>
  <c r="AN8481" i="1"/>
  <c r="AN8480" i="1"/>
  <c r="AN8479" i="1"/>
  <c r="AN8478" i="1"/>
  <c r="AN8477" i="1"/>
  <c r="AN8476" i="1"/>
  <c r="AN8475" i="1"/>
  <c r="AN8474" i="1"/>
  <c r="AN8473" i="1"/>
  <c r="AN8472" i="1"/>
  <c r="AN8471" i="1"/>
  <c r="AP8471" i="1" s="1"/>
  <c r="AN8470" i="1"/>
  <c r="AN8469" i="1"/>
  <c r="AN8468" i="1"/>
  <c r="AN8467" i="1"/>
  <c r="AN8466" i="1"/>
  <c r="AN8465" i="1"/>
  <c r="AN8464" i="1"/>
  <c r="AN8463" i="1"/>
  <c r="AP8463" i="1" s="1"/>
  <c r="AN8462" i="1"/>
  <c r="AN8461" i="1"/>
  <c r="AN8460" i="1"/>
  <c r="AN8459" i="1"/>
  <c r="AN8458" i="1"/>
  <c r="AP8458" i="1" s="1"/>
  <c r="AN8457" i="1"/>
  <c r="AN8456" i="1"/>
  <c r="AN8455" i="1"/>
  <c r="AN8454" i="1"/>
  <c r="AN8453" i="1"/>
  <c r="AN8452" i="1"/>
  <c r="AN8451" i="1"/>
  <c r="AP8451" i="1" s="1"/>
  <c r="AN8450" i="1"/>
  <c r="AN8449" i="1"/>
  <c r="AN8448" i="1"/>
  <c r="AP8448" i="1" s="1"/>
  <c r="AN8447" i="1"/>
  <c r="AN8446" i="1"/>
  <c r="AN8445" i="1"/>
  <c r="AN8444" i="1"/>
  <c r="AN8443" i="1"/>
  <c r="AN8442" i="1"/>
  <c r="AN8441" i="1"/>
  <c r="AN8440" i="1"/>
  <c r="AN8439" i="1"/>
  <c r="AP8439" i="1" s="1"/>
  <c r="AN8438" i="1"/>
  <c r="AN8437" i="1"/>
  <c r="AP8437" i="1" s="1"/>
  <c r="AN8436" i="1"/>
  <c r="AP8436" i="1" s="1"/>
  <c r="AN8435" i="1"/>
  <c r="AP8435" i="1" s="1"/>
  <c r="AN8434" i="1"/>
  <c r="AN8433" i="1"/>
  <c r="AN8432" i="1"/>
  <c r="AN8431" i="1"/>
  <c r="AN8430" i="1"/>
  <c r="AN8429" i="1"/>
  <c r="AN8428" i="1"/>
  <c r="AN8427" i="1"/>
  <c r="AN8426" i="1"/>
  <c r="AN8425" i="1"/>
  <c r="AN8424" i="1"/>
  <c r="AN8423" i="1"/>
  <c r="AN8422" i="1"/>
  <c r="AN8421" i="1"/>
  <c r="AN8420" i="1"/>
  <c r="AN8419" i="1"/>
  <c r="AN8418" i="1"/>
  <c r="AN8417" i="1"/>
  <c r="AN8416" i="1"/>
  <c r="AN8415" i="1"/>
  <c r="AO8415" i="1" s="1"/>
  <c r="AN8414" i="1"/>
  <c r="AN8413" i="1"/>
  <c r="AP8413" i="1" s="1"/>
  <c r="AN8412" i="1"/>
  <c r="AN8411" i="1"/>
  <c r="AN8410" i="1"/>
  <c r="AN8409" i="1"/>
  <c r="AN8408" i="1"/>
  <c r="AN8407" i="1"/>
  <c r="AN8406" i="1"/>
  <c r="AN8405" i="1"/>
  <c r="AN8404" i="1"/>
  <c r="AN8403" i="1"/>
  <c r="AN8402" i="1"/>
  <c r="AN8401" i="1"/>
  <c r="AP8401" i="1" s="1"/>
  <c r="AN8400" i="1"/>
  <c r="AN8399" i="1"/>
  <c r="AP8399" i="1" s="1"/>
  <c r="AN8398" i="1"/>
  <c r="AN8397" i="1"/>
  <c r="AN8396" i="1"/>
  <c r="AN8395" i="1"/>
  <c r="AN8394" i="1"/>
  <c r="AN8393" i="1"/>
  <c r="AN8392" i="1"/>
  <c r="AN8391" i="1"/>
  <c r="AN8390" i="1"/>
  <c r="AN8389" i="1"/>
  <c r="AN8388" i="1"/>
  <c r="AP8388" i="1" s="1"/>
  <c r="AN8387" i="1"/>
  <c r="AN8386" i="1"/>
  <c r="AN8385" i="1"/>
  <c r="AN8384" i="1"/>
  <c r="AN8383" i="1"/>
  <c r="AN8382" i="1"/>
  <c r="AN8381" i="1"/>
  <c r="AN8380" i="1"/>
  <c r="AN8379" i="1"/>
  <c r="AN8378" i="1"/>
  <c r="AN8377" i="1"/>
  <c r="AP8377" i="1" s="1"/>
  <c r="AN8376" i="1"/>
  <c r="AN8375" i="1"/>
  <c r="AN8374" i="1"/>
  <c r="AO8374" i="1" s="1"/>
  <c r="AN8373" i="1"/>
  <c r="AN8372" i="1"/>
  <c r="AN8371" i="1"/>
  <c r="AN8370" i="1"/>
  <c r="AN8369" i="1"/>
  <c r="AN8368" i="1"/>
  <c r="AN8367" i="1"/>
  <c r="AN8366" i="1"/>
  <c r="AN8365" i="1"/>
  <c r="AO8365" i="1" s="1"/>
  <c r="AN8364" i="1"/>
  <c r="AN8363" i="1"/>
  <c r="AN8362" i="1"/>
  <c r="AN8361" i="1"/>
  <c r="AN8360" i="1"/>
  <c r="AN8359" i="1"/>
  <c r="AN8358" i="1"/>
  <c r="AN8357" i="1"/>
  <c r="AN8356" i="1"/>
  <c r="AN8355" i="1"/>
  <c r="AN8354" i="1"/>
  <c r="AN8353" i="1"/>
  <c r="AN8352" i="1"/>
  <c r="AN8351" i="1"/>
  <c r="AN8350" i="1"/>
  <c r="AN8349" i="1"/>
  <c r="AN8348" i="1"/>
  <c r="AN8347" i="1"/>
  <c r="AN8346" i="1"/>
  <c r="AN8345" i="1"/>
  <c r="AN8344" i="1"/>
  <c r="AN8343" i="1"/>
  <c r="AP8343" i="1" s="1"/>
  <c r="AN8342" i="1"/>
  <c r="AN8341" i="1"/>
  <c r="AP8341" i="1" s="1"/>
  <c r="AN8340" i="1"/>
  <c r="AN8339" i="1"/>
  <c r="AN8338" i="1"/>
  <c r="AN8337" i="1"/>
  <c r="AN8336" i="1"/>
  <c r="AN8335" i="1"/>
  <c r="AN8334" i="1"/>
  <c r="AN8333" i="1"/>
  <c r="AN8332" i="1"/>
  <c r="AN8331" i="1"/>
  <c r="AO8331" i="1" s="1"/>
  <c r="AN8330" i="1"/>
  <c r="AN8329" i="1"/>
  <c r="AN8328" i="1"/>
  <c r="AN8327" i="1"/>
  <c r="AN8326" i="1"/>
  <c r="AN8325" i="1"/>
  <c r="AN8324" i="1"/>
  <c r="AN8323" i="1"/>
  <c r="AN8322" i="1"/>
  <c r="AN8321" i="1"/>
  <c r="AN8320" i="1"/>
  <c r="AN8319" i="1"/>
  <c r="AP8319" i="1" s="1"/>
  <c r="AN8318" i="1"/>
  <c r="AN8317" i="1"/>
  <c r="AN8316" i="1"/>
  <c r="AP8316" i="1" s="1"/>
  <c r="AN8315" i="1"/>
  <c r="AN8314" i="1"/>
  <c r="AN8313" i="1"/>
  <c r="AN8312" i="1"/>
  <c r="AN8311" i="1"/>
  <c r="AP8311" i="1" s="1"/>
  <c r="AN8310" i="1"/>
  <c r="AN8309" i="1"/>
  <c r="AN8308" i="1"/>
  <c r="AN8307" i="1"/>
  <c r="AN8306" i="1"/>
  <c r="AN8305" i="1"/>
  <c r="AO8305" i="1" s="1"/>
  <c r="AN8304" i="1"/>
  <c r="AN8303" i="1"/>
  <c r="AP8303" i="1" s="1"/>
  <c r="AN8302" i="1"/>
  <c r="AN8301" i="1"/>
  <c r="AN8300" i="1"/>
  <c r="AN8299" i="1"/>
  <c r="AN8298" i="1"/>
  <c r="AN8297" i="1"/>
  <c r="AN8296" i="1"/>
  <c r="AN8295" i="1"/>
  <c r="AP8295" i="1" s="1"/>
  <c r="AN8294" i="1"/>
  <c r="AN8293" i="1"/>
  <c r="AN8292" i="1"/>
  <c r="AP8292" i="1" s="1"/>
  <c r="AN8291" i="1"/>
  <c r="AN8290" i="1"/>
  <c r="AN8289" i="1"/>
  <c r="AN8288" i="1"/>
  <c r="AN8287" i="1"/>
  <c r="AN8286" i="1"/>
  <c r="AN8285" i="1"/>
  <c r="AN8284" i="1"/>
  <c r="AN8283" i="1"/>
  <c r="AN8282" i="1"/>
  <c r="AN8281" i="1"/>
  <c r="AP8281" i="1" s="1"/>
  <c r="AN8280" i="1"/>
  <c r="AN8279" i="1"/>
  <c r="AN8278" i="1"/>
  <c r="AP8278" i="1" s="1"/>
  <c r="AN8277" i="1"/>
  <c r="AN8276" i="1"/>
  <c r="AP8276" i="1" s="1"/>
  <c r="AN8275" i="1"/>
  <c r="AN8274" i="1"/>
  <c r="AN8273" i="1"/>
  <c r="AN8272" i="1"/>
  <c r="AN8271" i="1"/>
  <c r="AN8270" i="1"/>
  <c r="AN8269" i="1"/>
  <c r="AN8268" i="1"/>
  <c r="AN8267" i="1"/>
  <c r="AN8266" i="1"/>
  <c r="AN8265" i="1"/>
  <c r="AN8264" i="1"/>
  <c r="AN8263" i="1"/>
  <c r="AN8262" i="1"/>
  <c r="AN8261" i="1"/>
  <c r="AN8260" i="1"/>
  <c r="AN8259" i="1"/>
  <c r="AN8258" i="1"/>
  <c r="AN8257" i="1"/>
  <c r="AP8257" i="1" s="1"/>
  <c r="AN8256" i="1"/>
  <c r="AN8255" i="1"/>
  <c r="AP8255" i="1" s="1"/>
  <c r="AN8254" i="1"/>
  <c r="AN8253" i="1"/>
  <c r="AN8252" i="1"/>
  <c r="AN8251" i="1"/>
  <c r="AN8250" i="1"/>
  <c r="AN8249" i="1"/>
  <c r="AN8248" i="1"/>
  <c r="AN8247" i="1"/>
  <c r="AN8246" i="1"/>
  <c r="AN8245" i="1"/>
  <c r="AN8244" i="1"/>
  <c r="AP8244" i="1" s="1"/>
  <c r="AN8243" i="1"/>
  <c r="AN8242" i="1"/>
  <c r="AN8241" i="1"/>
  <c r="AN8240" i="1"/>
  <c r="AN8239" i="1"/>
  <c r="AN8238" i="1"/>
  <c r="AN8237" i="1"/>
  <c r="AN8236" i="1"/>
  <c r="AN8235" i="1"/>
  <c r="AN8234" i="1"/>
  <c r="AN8233" i="1"/>
  <c r="AP8233" i="1" s="1"/>
  <c r="AN8232" i="1"/>
  <c r="AN8231" i="1"/>
  <c r="AN8230" i="1"/>
  <c r="AN8229" i="1"/>
  <c r="AN8228" i="1"/>
  <c r="AN8227" i="1"/>
  <c r="AN8226" i="1"/>
  <c r="AN8225" i="1"/>
  <c r="AN8224" i="1"/>
  <c r="AP8224" i="1" s="1"/>
  <c r="AN8223" i="1"/>
  <c r="AN8222" i="1"/>
  <c r="AN8221" i="1"/>
  <c r="AN8220" i="1"/>
  <c r="AN8219" i="1"/>
  <c r="AN8218" i="1"/>
  <c r="AN8217" i="1"/>
  <c r="AN8216" i="1"/>
  <c r="AN8215" i="1"/>
  <c r="AN8214" i="1"/>
  <c r="AN8213" i="1"/>
  <c r="AN8212" i="1"/>
  <c r="AN8211" i="1"/>
  <c r="AN8210" i="1"/>
  <c r="AN8209" i="1"/>
  <c r="AN8208" i="1"/>
  <c r="AN8207" i="1"/>
  <c r="AP8207" i="1" s="1"/>
  <c r="AN8206" i="1"/>
  <c r="AN8205" i="1"/>
  <c r="AN8204" i="1"/>
  <c r="AN8203" i="1"/>
  <c r="AO8203" i="1" s="1"/>
  <c r="AN8202" i="1"/>
  <c r="AN8201" i="1"/>
  <c r="AN8200" i="1"/>
  <c r="AN8199" i="1"/>
  <c r="AP8199" i="1" s="1"/>
  <c r="AN8198" i="1"/>
  <c r="AN8197" i="1"/>
  <c r="AN8196" i="1"/>
  <c r="AN8195" i="1"/>
  <c r="AN8194" i="1"/>
  <c r="AN8193" i="1"/>
  <c r="AN8192" i="1"/>
  <c r="AP8192" i="1" s="1"/>
  <c r="AN8191" i="1"/>
  <c r="AN8190" i="1"/>
  <c r="AN8189" i="1"/>
  <c r="AN8188" i="1"/>
  <c r="AN8187" i="1"/>
  <c r="AP8187" i="1" s="1"/>
  <c r="AN8186" i="1"/>
  <c r="AN8185" i="1"/>
  <c r="AP8185" i="1" s="1"/>
  <c r="AN8184" i="1"/>
  <c r="AN8183" i="1"/>
  <c r="AN8182" i="1"/>
  <c r="AN8181" i="1"/>
  <c r="AN8180" i="1"/>
  <c r="AN8179" i="1"/>
  <c r="AN8178" i="1"/>
  <c r="AN8177" i="1"/>
  <c r="AN8176" i="1"/>
  <c r="AN8175" i="1"/>
  <c r="AN8174" i="1"/>
  <c r="AN8173" i="1"/>
  <c r="AP8173" i="1" s="1"/>
  <c r="AN8172" i="1"/>
  <c r="AN8171" i="1"/>
  <c r="AN8170" i="1"/>
  <c r="AN8169" i="1"/>
  <c r="AN8168" i="1"/>
  <c r="AN8167" i="1"/>
  <c r="AN8166" i="1"/>
  <c r="AN8165" i="1"/>
  <c r="AN8164" i="1"/>
  <c r="AN8163" i="1"/>
  <c r="AN8162" i="1"/>
  <c r="AN8161" i="1"/>
  <c r="AP8161" i="1" s="1"/>
  <c r="AN8160" i="1"/>
  <c r="AP8160" i="1" s="1"/>
  <c r="AN8159" i="1"/>
  <c r="AP8159" i="1" s="1"/>
  <c r="AN8158" i="1"/>
  <c r="AP8158" i="1" s="1"/>
  <c r="AN8157" i="1"/>
  <c r="AN8156" i="1"/>
  <c r="AN8155" i="1"/>
  <c r="AN8154" i="1"/>
  <c r="AN8153" i="1"/>
  <c r="AN8152" i="1"/>
  <c r="AN8151" i="1"/>
  <c r="AN8150" i="1"/>
  <c r="AN8149" i="1"/>
  <c r="AN8148" i="1"/>
  <c r="AN8147" i="1"/>
  <c r="AN8146" i="1"/>
  <c r="AN8145" i="1"/>
  <c r="AN8144" i="1"/>
  <c r="AN8143" i="1"/>
  <c r="AN8142" i="1"/>
  <c r="AN8141" i="1"/>
  <c r="AN8140" i="1"/>
  <c r="AN8139" i="1"/>
  <c r="AP8139" i="1" s="1"/>
  <c r="AN8138" i="1"/>
  <c r="AN8137" i="1"/>
  <c r="AN8136" i="1"/>
  <c r="AN8135" i="1"/>
  <c r="AN8134" i="1"/>
  <c r="AN8133" i="1"/>
  <c r="AN8132" i="1"/>
  <c r="AN8131" i="1"/>
  <c r="AN8130" i="1"/>
  <c r="AN8129" i="1"/>
  <c r="AN8128" i="1"/>
  <c r="AN8127" i="1"/>
  <c r="AP8127" i="1" s="1"/>
  <c r="AN8126" i="1"/>
  <c r="AN8125" i="1"/>
  <c r="AN8124" i="1"/>
  <c r="AN8123" i="1"/>
  <c r="AN8122" i="1"/>
  <c r="AN8121" i="1"/>
  <c r="AN8120" i="1"/>
  <c r="AN8119" i="1"/>
  <c r="AN8118" i="1"/>
  <c r="AN8117" i="1"/>
  <c r="AN8116" i="1"/>
  <c r="AN8115" i="1"/>
  <c r="AN8114" i="1"/>
  <c r="AN8113" i="1"/>
  <c r="AP8113" i="1" s="1"/>
  <c r="AN8112" i="1"/>
  <c r="AN8111" i="1"/>
  <c r="AN8110" i="1"/>
  <c r="AN8109" i="1"/>
  <c r="AN8108" i="1"/>
  <c r="AN8107" i="1"/>
  <c r="AO8107" i="1" s="1"/>
  <c r="AN8106" i="1"/>
  <c r="AN8105" i="1"/>
  <c r="AN8104" i="1"/>
  <c r="AN8103" i="1"/>
  <c r="AN8102" i="1"/>
  <c r="AN8101" i="1"/>
  <c r="AN8100" i="1"/>
  <c r="AN8099" i="1"/>
  <c r="AP8099" i="1" s="1"/>
  <c r="AN8098" i="1"/>
  <c r="AN8097" i="1"/>
  <c r="AN8096" i="1"/>
  <c r="AN8095" i="1"/>
  <c r="AN8094" i="1"/>
  <c r="AN8093" i="1"/>
  <c r="AN8092" i="1"/>
  <c r="AN8091" i="1"/>
  <c r="AO8091" i="1" s="1"/>
  <c r="AN8090" i="1"/>
  <c r="AN8089" i="1"/>
  <c r="AN8088" i="1"/>
  <c r="AN8087" i="1"/>
  <c r="AP8087" i="1" s="1"/>
  <c r="AN8086" i="1"/>
  <c r="AN8085" i="1"/>
  <c r="AN8084" i="1"/>
  <c r="AN8083" i="1"/>
  <c r="AN8082" i="1"/>
  <c r="AN8081" i="1"/>
  <c r="AN8080" i="1"/>
  <c r="AN8079" i="1"/>
  <c r="AN8078" i="1"/>
  <c r="AN8077" i="1"/>
  <c r="AN8076" i="1"/>
  <c r="AN8075" i="1"/>
  <c r="AN8074" i="1"/>
  <c r="AN8073" i="1"/>
  <c r="AN8072" i="1"/>
  <c r="AN8071" i="1"/>
  <c r="AN8070" i="1"/>
  <c r="AN8069" i="1"/>
  <c r="AN8068" i="1"/>
  <c r="AN8067" i="1"/>
  <c r="AP8067" i="1" s="1"/>
  <c r="AN8066" i="1"/>
  <c r="AN8065" i="1"/>
  <c r="AP8065" i="1" s="1"/>
  <c r="AN8064" i="1"/>
  <c r="AN8063" i="1"/>
  <c r="AN8062" i="1"/>
  <c r="AN8061" i="1"/>
  <c r="AN8060" i="1"/>
  <c r="AN8059" i="1"/>
  <c r="AN8058" i="1"/>
  <c r="AN8057" i="1"/>
  <c r="AN8056" i="1"/>
  <c r="AN8055" i="1"/>
  <c r="AP8055" i="1" s="1"/>
  <c r="AN8054" i="1"/>
  <c r="AN8053" i="1"/>
  <c r="AN8052" i="1"/>
  <c r="AN8051" i="1"/>
  <c r="AN8050" i="1"/>
  <c r="AN8049" i="1"/>
  <c r="AN8048" i="1"/>
  <c r="AN8047" i="1"/>
  <c r="AP8047" i="1" s="1"/>
  <c r="AN8046" i="1"/>
  <c r="AN8045" i="1"/>
  <c r="AN8044" i="1"/>
  <c r="AN8043" i="1"/>
  <c r="AN8042" i="1"/>
  <c r="AN8041" i="1"/>
  <c r="AP8041" i="1" s="1"/>
  <c r="AN8040" i="1"/>
  <c r="AN8039" i="1"/>
  <c r="AP8039" i="1" s="1"/>
  <c r="AN8038" i="1"/>
  <c r="AN8037" i="1"/>
  <c r="AN8036" i="1"/>
  <c r="AN8035" i="1"/>
  <c r="AN8034" i="1"/>
  <c r="AN8033" i="1"/>
  <c r="AN8032" i="1"/>
  <c r="AN8031" i="1"/>
  <c r="AP8031" i="1" s="1"/>
  <c r="AN8030" i="1"/>
  <c r="AN8029" i="1"/>
  <c r="AN8028" i="1"/>
  <c r="AP8028" i="1" s="1"/>
  <c r="AN8027" i="1"/>
  <c r="AN8026" i="1"/>
  <c r="AP8026" i="1" s="1"/>
  <c r="AN8025" i="1"/>
  <c r="AN8024" i="1"/>
  <c r="AN8023" i="1"/>
  <c r="AP8023" i="1" s="1"/>
  <c r="AN8022" i="1"/>
  <c r="AN8021" i="1"/>
  <c r="AN8020" i="1"/>
  <c r="AN8019" i="1"/>
  <c r="AP8019" i="1" s="1"/>
  <c r="AN8018" i="1"/>
  <c r="AN8017" i="1"/>
  <c r="AN8016" i="1"/>
  <c r="AN8015" i="1"/>
  <c r="AN8014" i="1"/>
  <c r="AN8013" i="1"/>
  <c r="AN8012" i="1"/>
  <c r="AN8011" i="1"/>
  <c r="AN8010" i="1"/>
  <c r="AN8009" i="1"/>
  <c r="AN8008" i="1"/>
  <c r="AN8007" i="1"/>
  <c r="AN8006" i="1"/>
  <c r="AN8005" i="1"/>
  <c r="AP8005" i="1" s="1"/>
  <c r="AN8004" i="1"/>
  <c r="AP8004" i="1" s="1"/>
  <c r="AN8003" i="1"/>
  <c r="AP8003" i="1" s="1"/>
  <c r="AN8002" i="1"/>
  <c r="AP8002" i="1" s="1"/>
  <c r="AN8001" i="1"/>
  <c r="AN8000" i="1"/>
  <c r="AN7999" i="1"/>
  <c r="AP7999" i="1" s="1"/>
  <c r="AN7998" i="1"/>
  <c r="AN7997" i="1"/>
  <c r="AN7996" i="1"/>
  <c r="AN7995" i="1"/>
  <c r="AN7994" i="1"/>
  <c r="AN7993" i="1"/>
  <c r="AN7992" i="1"/>
  <c r="AN7991" i="1"/>
  <c r="AN7990" i="1"/>
  <c r="AP7990" i="1" s="1"/>
  <c r="AN7989" i="1"/>
  <c r="AN7988" i="1"/>
  <c r="AN7987" i="1"/>
  <c r="AP7987" i="1" s="1"/>
  <c r="AN7986" i="1"/>
  <c r="AN7985" i="1"/>
  <c r="AN7984" i="1"/>
  <c r="AN7983" i="1"/>
  <c r="AN7982" i="1"/>
  <c r="AN7981" i="1"/>
  <c r="AP7981" i="1" s="1"/>
  <c r="AN7980" i="1"/>
  <c r="AN7979" i="1"/>
  <c r="AP7979" i="1" s="1"/>
  <c r="AN7978" i="1"/>
  <c r="AN7977" i="1"/>
  <c r="AN7976" i="1"/>
  <c r="AN7975" i="1"/>
  <c r="AN7974" i="1"/>
  <c r="AN7973" i="1"/>
  <c r="AN7972" i="1"/>
  <c r="AN7971" i="1"/>
  <c r="AN7970" i="1"/>
  <c r="AN7969" i="1"/>
  <c r="AP7969" i="1" s="1"/>
  <c r="AN7968" i="1"/>
  <c r="AN7967" i="1"/>
  <c r="AP7967" i="1" s="1"/>
  <c r="AN7966" i="1"/>
  <c r="AN7965" i="1"/>
  <c r="AN7964" i="1"/>
  <c r="AN7963" i="1"/>
  <c r="AN7962" i="1"/>
  <c r="AN7961" i="1"/>
  <c r="AN7960" i="1"/>
  <c r="AN7959" i="1"/>
  <c r="AN7958" i="1"/>
  <c r="AN7957" i="1"/>
  <c r="AN7956" i="1"/>
  <c r="AN7955" i="1"/>
  <c r="AN7954" i="1"/>
  <c r="AN7953" i="1"/>
  <c r="AN7952" i="1"/>
  <c r="AN7951" i="1"/>
  <c r="AN7950" i="1"/>
  <c r="AN7949" i="1"/>
  <c r="AN7948" i="1"/>
  <c r="AN7947" i="1"/>
  <c r="AN7946" i="1"/>
  <c r="AN7945" i="1"/>
  <c r="AP7945" i="1" s="1"/>
  <c r="AN7944" i="1"/>
  <c r="AN7943" i="1"/>
  <c r="AN7942" i="1"/>
  <c r="AN7941" i="1"/>
  <c r="AN7940" i="1"/>
  <c r="AN7939" i="1"/>
  <c r="AN7938" i="1"/>
  <c r="AN7937" i="1"/>
  <c r="AN7936" i="1"/>
  <c r="AN7935" i="1"/>
  <c r="AN7934" i="1"/>
  <c r="AN7933" i="1"/>
  <c r="AN7932" i="1"/>
  <c r="AN7931" i="1"/>
  <c r="AO7931" i="1" s="1"/>
  <c r="AN7930" i="1"/>
  <c r="AN7929" i="1"/>
  <c r="AN7928" i="1"/>
  <c r="AN7927" i="1"/>
  <c r="AN7926" i="1"/>
  <c r="AN7925" i="1"/>
  <c r="AN7924" i="1"/>
  <c r="AN7923" i="1"/>
  <c r="AN7922" i="1"/>
  <c r="AN7921" i="1"/>
  <c r="AN7920" i="1"/>
  <c r="AN7919" i="1"/>
  <c r="AN7918" i="1"/>
  <c r="AN7917" i="1"/>
  <c r="AN7916" i="1"/>
  <c r="AN7915" i="1"/>
  <c r="AN7914" i="1"/>
  <c r="AN7913" i="1"/>
  <c r="AN7912" i="1"/>
  <c r="AN7911" i="1"/>
  <c r="AN7910" i="1"/>
  <c r="AN7909" i="1"/>
  <c r="AP7909" i="1" s="1"/>
  <c r="AN7908" i="1"/>
  <c r="AN7907" i="1"/>
  <c r="AN7906" i="1"/>
  <c r="AN7905" i="1"/>
  <c r="AN7904" i="1"/>
  <c r="AN7903" i="1"/>
  <c r="AN7902" i="1"/>
  <c r="AN7901" i="1"/>
  <c r="AO7901" i="1" s="1"/>
  <c r="AN7900" i="1"/>
  <c r="AN7899" i="1"/>
  <c r="AN7898" i="1"/>
  <c r="AN7897" i="1"/>
  <c r="AN7896" i="1"/>
  <c r="AN7895" i="1"/>
  <c r="AP7895" i="1" s="1"/>
  <c r="AN7894" i="1"/>
  <c r="AN7893" i="1"/>
  <c r="AN7892" i="1"/>
  <c r="AN7891" i="1"/>
  <c r="AN7890" i="1"/>
  <c r="AN7889" i="1"/>
  <c r="AN7888" i="1"/>
  <c r="AN7887" i="1"/>
  <c r="AN7886" i="1"/>
  <c r="AN7885" i="1"/>
  <c r="AN7884" i="1"/>
  <c r="AP7884" i="1" s="1"/>
  <c r="AN7883" i="1"/>
  <c r="AN7882" i="1"/>
  <c r="AN7881" i="1"/>
  <c r="AN7880" i="1"/>
  <c r="AN7879" i="1"/>
  <c r="AN7878" i="1"/>
  <c r="AN7877" i="1"/>
  <c r="AN7876" i="1"/>
  <c r="AN7875" i="1"/>
  <c r="AN7874" i="1"/>
  <c r="AN7873" i="1"/>
  <c r="AP7873" i="1" s="1"/>
  <c r="AN7872" i="1"/>
  <c r="AN7871" i="1"/>
  <c r="AN7870" i="1"/>
  <c r="AN7869" i="1"/>
  <c r="AN7868" i="1"/>
  <c r="AN7867" i="1"/>
  <c r="AN7866" i="1"/>
  <c r="AN7865" i="1"/>
  <c r="AN7864" i="1"/>
  <c r="AP7864" i="1" s="1"/>
  <c r="AN7863" i="1"/>
  <c r="AN7862" i="1"/>
  <c r="AN7861" i="1"/>
  <c r="AN7860" i="1"/>
  <c r="AN7859" i="1"/>
  <c r="AN7858" i="1"/>
  <c r="AN7857" i="1"/>
  <c r="AN7856" i="1"/>
  <c r="AN7855" i="1"/>
  <c r="AN7854" i="1"/>
  <c r="AN7853" i="1"/>
  <c r="AN7852" i="1"/>
  <c r="AN7851" i="1"/>
  <c r="AP7851" i="1" s="1"/>
  <c r="AN7850" i="1"/>
  <c r="AN7849" i="1"/>
  <c r="AP7849" i="1" s="1"/>
  <c r="AN7848" i="1"/>
  <c r="AP7848" i="1" s="1"/>
  <c r="AN7847" i="1"/>
  <c r="AN7846" i="1"/>
  <c r="AN7845" i="1"/>
  <c r="AN7844" i="1"/>
  <c r="AN7843" i="1"/>
  <c r="AN7842" i="1"/>
  <c r="AN7841" i="1"/>
  <c r="AN7840" i="1"/>
  <c r="AN7839" i="1"/>
  <c r="AN7838" i="1"/>
  <c r="AN7837" i="1"/>
  <c r="AN7836" i="1"/>
  <c r="AN7835" i="1"/>
  <c r="AN7834" i="1"/>
  <c r="AN7833" i="1"/>
  <c r="AN7832" i="1"/>
  <c r="AN7831" i="1"/>
  <c r="AN7830" i="1"/>
  <c r="AN7829" i="1"/>
  <c r="AN7828" i="1"/>
  <c r="AN7827" i="1"/>
  <c r="AN7826" i="1"/>
  <c r="AN7825" i="1"/>
  <c r="AP7825" i="1" s="1"/>
  <c r="AN7824" i="1"/>
  <c r="AN7823" i="1"/>
  <c r="AP7823" i="1" s="1"/>
  <c r="AN7822" i="1"/>
  <c r="AN7821" i="1"/>
  <c r="AN7820" i="1"/>
  <c r="AN7819" i="1"/>
  <c r="AN7818" i="1"/>
  <c r="AN7817" i="1"/>
  <c r="AN7816" i="1"/>
  <c r="AN7815" i="1"/>
  <c r="AN7814" i="1"/>
  <c r="AN7813" i="1"/>
  <c r="AN7812" i="1"/>
  <c r="AN7811" i="1"/>
  <c r="AN7810" i="1"/>
  <c r="AN7809" i="1"/>
  <c r="AN7808" i="1"/>
  <c r="AN7807" i="1"/>
  <c r="AN7806" i="1"/>
  <c r="AN7805" i="1"/>
  <c r="AN7804" i="1"/>
  <c r="AN7803" i="1"/>
  <c r="AN7802" i="1"/>
  <c r="AN7801" i="1"/>
  <c r="AP7801" i="1" s="1"/>
  <c r="AN7800" i="1"/>
  <c r="AN7799" i="1"/>
  <c r="AN7798" i="1"/>
  <c r="AN7797" i="1"/>
  <c r="AN7796" i="1"/>
  <c r="AN7795" i="1"/>
  <c r="AP7795" i="1" s="1"/>
  <c r="AN7794" i="1"/>
  <c r="AN7793" i="1"/>
  <c r="AN7792" i="1"/>
  <c r="AN7791" i="1"/>
  <c r="AN7790" i="1"/>
  <c r="AN7789" i="1"/>
  <c r="AN7788" i="1"/>
  <c r="AN7787" i="1"/>
  <c r="AN7786" i="1"/>
  <c r="AN7785" i="1"/>
  <c r="AN7784" i="1"/>
  <c r="AN7783" i="1"/>
  <c r="AN7782" i="1"/>
  <c r="AN7781" i="1"/>
  <c r="AN7780" i="1"/>
  <c r="AN7779" i="1"/>
  <c r="AN7778" i="1"/>
  <c r="AN7777" i="1"/>
  <c r="AO7777" i="1" s="1"/>
  <c r="AN7776" i="1"/>
  <c r="AN7775" i="1"/>
  <c r="AP7775" i="1" s="1"/>
  <c r="AN7774" i="1"/>
  <c r="AN7773" i="1"/>
  <c r="AN7772" i="1"/>
  <c r="AN7771" i="1"/>
  <c r="AN7770" i="1"/>
  <c r="AP7770" i="1" s="1"/>
  <c r="AN7769" i="1"/>
  <c r="AN7768" i="1"/>
  <c r="AN7767" i="1"/>
  <c r="AP7767" i="1" s="1"/>
  <c r="AN7766" i="1"/>
  <c r="AN7765" i="1"/>
  <c r="AN7764" i="1"/>
  <c r="AN7763" i="1"/>
  <c r="AN7762" i="1"/>
  <c r="AO7762" i="1" s="1"/>
  <c r="AN7761" i="1"/>
  <c r="AN7760" i="1"/>
  <c r="AP7760" i="1" s="1"/>
  <c r="AN7759" i="1"/>
  <c r="AN7758" i="1"/>
  <c r="AN7757" i="1"/>
  <c r="AN7756" i="1"/>
  <c r="AN7755" i="1"/>
  <c r="AP7755" i="1" s="1"/>
  <c r="AN7754" i="1"/>
  <c r="AN7753" i="1"/>
  <c r="AP7753" i="1" s="1"/>
  <c r="AN7752" i="1"/>
  <c r="AN7751" i="1"/>
  <c r="AP7751" i="1" s="1"/>
  <c r="AN7750" i="1"/>
  <c r="AN7749" i="1"/>
  <c r="AN7748" i="1"/>
  <c r="AN7747" i="1"/>
  <c r="AN7746" i="1"/>
  <c r="AN7745" i="1"/>
  <c r="AN7744" i="1"/>
  <c r="AN7743" i="1"/>
  <c r="AN7742" i="1"/>
  <c r="AN7741" i="1"/>
  <c r="AP7741" i="1" s="1"/>
  <c r="AN7740" i="1"/>
  <c r="AN7739" i="1"/>
  <c r="AN7738" i="1"/>
  <c r="AN7737" i="1"/>
  <c r="AN7736" i="1"/>
  <c r="AN7735" i="1"/>
  <c r="AP7735" i="1" s="1"/>
  <c r="AN7734" i="1"/>
  <c r="AN7733" i="1"/>
  <c r="AN7732" i="1"/>
  <c r="AN7731" i="1"/>
  <c r="AN7730" i="1"/>
  <c r="AN7729" i="1"/>
  <c r="AP7729" i="1" s="1"/>
  <c r="AN7728" i="1"/>
  <c r="AP7728" i="1" s="1"/>
  <c r="AN7727" i="1"/>
  <c r="AN7726" i="1"/>
  <c r="AN7725" i="1"/>
  <c r="AN7724" i="1"/>
  <c r="AN7723" i="1"/>
  <c r="AN7722" i="1"/>
  <c r="AN7721" i="1"/>
  <c r="AN7720" i="1"/>
  <c r="AN7719" i="1"/>
  <c r="AN7718" i="1"/>
  <c r="AN7717" i="1"/>
  <c r="AN7716" i="1"/>
  <c r="AN7715" i="1"/>
  <c r="AN7714" i="1"/>
  <c r="AN7713" i="1"/>
  <c r="AN7712" i="1"/>
  <c r="AN7711" i="1"/>
  <c r="AP7711" i="1" s="1"/>
  <c r="AN7710" i="1"/>
  <c r="AN7709" i="1"/>
  <c r="AP7709" i="1" s="1"/>
  <c r="AN7708" i="1"/>
  <c r="AN7707" i="1"/>
  <c r="AP7707" i="1" s="1"/>
  <c r="AN7706" i="1"/>
  <c r="AN7705" i="1"/>
  <c r="AN7704" i="1"/>
  <c r="AN7703" i="1"/>
  <c r="AN7702" i="1"/>
  <c r="AN7701" i="1"/>
  <c r="AN7700" i="1"/>
  <c r="AN7699" i="1"/>
  <c r="AN7698" i="1"/>
  <c r="AN7697" i="1"/>
  <c r="AN7696" i="1"/>
  <c r="AN7695" i="1"/>
  <c r="AP7695" i="1" s="1"/>
  <c r="AN7694" i="1"/>
  <c r="AN7693" i="1"/>
  <c r="AP7693" i="1" s="1"/>
  <c r="AN7692" i="1"/>
  <c r="AN7691" i="1"/>
  <c r="AP7691" i="1" s="1"/>
  <c r="AN7690" i="1"/>
  <c r="AN7689" i="1"/>
  <c r="AN7688" i="1"/>
  <c r="AN7687" i="1"/>
  <c r="AN7686" i="1"/>
  <c r="AN7685" i="1"/>
  <c r="AN7684" i="1"/>
  <c r="AN7683" i="1"/>
  <c r="AN7682" i="1"/>
  <c r="AN7681" i="1"/>
  <c r="AP7681" i="1" s="1"/>
  <c r="AN7680" i="1"/>
  <c r="AN7679" i="1"/>
  <c r="AN7678" i="1"/>
  <c r="AN7677" i="1"/>
  <c r="AN7676" i="1"/>
  <c r="AN7675" i="1"/>
  <c r="AN7674" i="1"/>
  <c r="AN7673" i="1"/>
  <c r="AN7672" i="1"/>
  <c r="AN7671" i="1"/>
  <c r="AN7670" i="1"/>
  <c r="AN7669" i="1"/>
  <c r="AN7668" i="1"/>
  <c r="AP7668" i="1" s="1"/>
  <c r="AN7667" i="1"/>
  <c r="AP7667" i="1" s="1"/>
  <c r="AN7666" i="1"/>
  <c r="AN7665" i="1"/>
  <c r="AN7664" i="1"/>
  <c r="AN7663" i="1"/>
  <c r="AN7662" i="1"/>
  <c r="AN7661" i="1"/>
  <c r="AN7660" i="1"/>
  <c r="AN7659" i="1"/>
  <c r="AN7658" i="1"/>
  <c r="AN7657" i="1"/>
  <c r="AN7656" i="1"/>
  <c r="AN7655" i="1"/>
  <c r="AN7654" i="1"/>
  <c r="AN7653" i="1"/>
  <c r="AN7652" i="1"/>
  <c r="AN7651" i="1"/>
  <c r="AN7650" i="1"/>
  <c r="AN7649" i="1"/>
  <c r="AN7648" i="1"/>
  <c r="AN7647" i="1"/>
  <c r="AN7646" i="1"/>
  <c r="AN7645" i="1"/>
  <c r="AN7644" i="1"/>
  <c r="AN7643" i="1"/>
  <c r="AN7642" i="1"/>
  <c r="AN7641" i="1"/>
  <c r="AN7640" i="1"/>
  <c r="AN7639" i="1"/>
  <c r="AN7638" i="1"/>
  <c r="AN7637" i="1"/>
  <c r="AN7636" i="1"/>
  <c r="AO7636" i="1" s="1"/>
  <c r="AN7635" i="1"/>
  <c r="AP7635" i="1" s="1"/>
  <c r="AN7634" i="1"/>
  <c r="AN7633" i="1"/>
  <c r="AN7632" i="1"/>
  <c r="AN7631" i="1"/>
  <c r="AN7630" i="1"/>
  <c r="AN7629" i="1"/>
  <c r="AN7628" i="1"/>
  <c r="AN7627" i="1"/>
  <c r="AN7626" i="1"/>
  <c r="AN7625" i="1"/>
  <c r="AN7624" i="1"/>
  <c r="AN7623" i="1"/>
  <c r="AP7623" i="1" s="1"/>
  <c r="AN7622" i="1"/>
  <c r="AN7621" i="1"/>
  <c r="AN7620" i="1"/>
  <c r="AN7619" i="1"/>
  <c r="AN7618" i="1"/>
  <c r="AN7617" i="1"/>
  <c r="AN7616" i="1"/>
  <c r="AN7615" i="1"/>
  <c r="AN7614" i="1"/>
  <c r="AN7613" i="1"/>
  <c r="AN7612" i="1"/>
  <c r="AN7611" i="1"/>
  <c r="AN7610" i="1"/>
  <c r="AN7609" i="1"/>
  <c r="AP7609" i="1" s="1"/>
  <c r="AN7608" i="1"/>
  <c r="AN7607" i="1"/>
  <c r="AN7606" i="1"/>
  <c r="AN7605" i="1"/>
  <c r="AN7604" i="1"/>
  <c r="AN7603" i="1"/>
  <c r="AN7602" i="1"/>
  <c r="AN7601" i="1"/>
  <c r="AN7600" i="1"/>
  <c r="AN7599" i="1"/>
  <c r="AP7599" i="1" s="1"/>
  <c r="AN7598" i="1"/>
  <c r="AN7597" i="1"/>
  <c r="AN7596" i="1"/>
  <c r="AP7596" i="1" s="1"/>
  <c r="AN7595" i="1"/>
  <c r="AN7594" i="1"/>
  <c r="AN7593" i="1"/>
  <c r="AN7592" i="1"/>
  <c r="AN7591" i="1"/>
  <c r="AN7590" i="1"/>
  <c r="AN7589" i="1"/>
  <c r="AN7588" i="1"/>
  <c r="AN7587" i="1"/>
  <c r="AP7587" i="1" s="1"/>
  <c r="AN7586" i="1"/>
  <c r="AN7585" i="1"/>
  <c r="AN7584" i="1"/>
  <c r="AN7583" i="1"/>
  <c r="AN7582" i="1"/>
  <c r="AN7581" i="1"/>
  <c r="AN7580" i="1"/>
  <c r="AN7579" i="1"/>
  <c r="AN7578" i="1"/>
  <c r="AN7577" i="1"/>
  <c r="AN7576" i="1"/>
  <c r="AN7575" i="1"/>
  <c r="AP7575" i="1" s="1"/>
  <c r="AN7574" i="1"/>
  <c r="AN7573" i="1"/>
  <c r="AP7573" i="1" s="1"/>
  <c r="AN7572" i="1"/>
  <c r="AP7572" i="1" s="1"/>
  <c r="AN7571" i="1"/>
  <c r="AP7571" i="1" s="1"/>
  <c r="AN7570" i="1"/>
  <c r="AP7570" i="1" s="1"/>
  <c r="AN7569" i="1"/>
  <c r="AN7568" i="1"/>
  <c r="AN7567" i="1"/>
  <c r="AN7566" i="1"/>
  <c r="AN7565" i="1"/>
  <c r="AN7564" i="1"/>
  <c r="AN7563" i="1"/>
  <c r="AN7562" i="1"/>
  <c r="AN7561" i="1"/>
  <c r="AN7560" i="1"/>
  <c r="AN7559" i="1"/>
  <c r="AN7558" i="1"/>
  <c r="AN7557" i="1"/>
  <c r="AN7556" i="1"/>
  <c r="AN7555" i="1"/>
  <c r="AN7554" i="1"/>
  <c r="AN7553" i="1"/>
  <c r="AN7552" i="1"/>
  <c r="AN7551" i="1"/>
  <c r="AN7550" i="1"/>
  <c r="AN7549" i="1"/>
  <c r="AP7549" i="1" s="1"/>
  <c r="AN7548" i="1"/>
  <c r="AN7547" i="1"/>
  <c r="AN7546" i="1"/>
  <c r="AN7545" i="1"/>
  <c r="AN7544" i="1"/>
  <c r="AN7543" i="1"/>
  <c r="AN7542" i="1"/>
  <c r="AN7541" i="1"/>
  <c r="AN7540" i="1"/>
  <c r="AN7539" i="1"/>
  <c r="AN7538" i="1"/>
  <c r="AN7537" i="1"/>
  <c r="AP7537" i="1" s="1"/>
  <c r="AN7536" i="1"/>
  <c r="AN7535" i="1"/>
  <c r="AP7535" i="1" s="1"/>
  <c r="AN7534" i="1"/>
  <c r="AN7533" i="1"/>
  <c r="AN7532" i="1"/>
  <c r="AN7531" i="1"/>
  <c r="AN7530" i="1"/>
  <c r="AN7529" i="1"/>
  <c r="AN7528" i="1"/>
  <c r="AN7527" i="1"/>
  <c r="AN7526" i="1"/>
  <c r="AN7525" i="1"/>
  <c r="AN7524" i="1"/>
  <c r="AN7523" i="1"/>
  <c r="AN7522" i="1"/>
  <c r="AN7521" i="1"/>
  <c r="AN7520" i="1"/>
  <c r="AN7519" i="1"/>
  <c r="AN7518" i="1"/>
  <c r="AN7517" i="1"/>
  <c r="AN7516" i="1"/>
  <c r="AN7515" i="1"/>
  <c r="AN7514" i="1"/>
  <c r="AN7513" i="1"/>
  <c r="AP7513" i="1" s="1"/>
  <c r="AN7512" i="1"/>
  <c r="AN7511" i="1"/>
  <c r="AP7511" i="1" s="1"/>
  <c r="AN7510" i="1"/>
  <c r="AN7509" i="1"/>
  <c r="AN7508" i="1"/>
  <c r="AN7507" i="1"/>
  <c r="AN7506" i="1"/>
  <c r="AN7505" i="1"/>
  <c r="AN7504" i="1"/>
  <c r="AN7503" i="1"/>
  <c r="AN7502" i="1"/>
  <c r="AN7501" i="1"/>
  <c r="AN7500" i="1"/>
  <c r="AN7499" i="1"/>
  <c r="AN7498" i="1"/>
  <c r="AN7497" i="1"/>
  <c r="AN7496" i="1"/>
  <c r="AN7495" i="1"/>
  <c r="AN7494" i="1"/>
  <c r="AN7493" i="1"/>
  <c r="AN7492" i="1"/>
  <c r="AN7491" i="1"/>
  <c r="AN7490" i="1"/>
  <c r="AN7489" i="1"/>
  <c r="AN7488" i="1"/>
  <c r="AN7487" i="1"/>
  <c r="AN7486" i="1"/>
  <c r="AN7485" i="1"/>
  <c r="AN7484" i="1"/>
  <c r="AN7483" i="1"/>
  <c r="AN7482" i="1"/>
  <c r="AO7482" i="1" s="1"/>
  <c r="AN7481" i="1"/>
  <c r="AN7480" i="1"/>
  <c r="AN7479" i="1"/>
  <c r="AP7479" i="1" s="1"/>
  <c r="AN7478" i="1"/>
  <c r="AO7478" i="1" s="1"/>
  <c r="AN7477" i="1"/>
  <c r="AP7477" i="1" s="1"/>
  <c r="AN7476" i="1"/>
  <c r="AN7475" i="1"/>
  <c r="AN7474" i="1"/>
  <c r="AN7473" i="1"/>
  <c r="AN7472" i="1"/>
  <c r="AN7471" i="1"/>
  <c r="AN7470" i="1"/>
  <c r="AN7469" i="1"/>
  <c r="AN7468" i="1"/>
  <c r="AN7467" i="1"/>
  <c r="AN7466" i="1"/>
  <c r="AN7465" i="1"/>
  <c r="AN7464" i="1"/>
  <c r="AN7463" i="1"/>
  <c r="AP7463" i="1" s="1"/>
  <c r="AN7462" i="1"/>
  <c r="AN7461" i="1"/>
  <c r="AN7460" i="1"/>
  <c r="AN7459" i="1"/>
  <c r="AN7458" i="1"/>
  <c r="AN7457" i="1"/>
  <c r="AN7456" i="1"/>
  <c r="AN7455" i="1"/>
  <c r="AP7455" i="1" s="1"/>
  <c r="AN7454" i="1"/>
  <c r="AN7453" i="1"/>
  <c r="AN7452" i="1"/>
  <c r="AN7451" i="1"/>
  <c r="AP7451" i="1" s="1"/>
  <c r="AN7450" i="1"/>
  <c r="AN7449" i="1"/>
  <c r="AN7448" i="1"/>
  <c r="AN7447" i="1"/>
  <c r="AN7446" i="1"/>
  <c r="AN7445" i="1"/>
  <c r="AN7444" i="1"/>
  <c r="AN7443" i="1"/>
  <c r="AN7442" i="1"/>
  <c r="AN7441" i="1"/>
  <c r="AO7441" i="1" s="1"/>
  <c r="AN7440" i="1"/>
  <c r="AN7439" i="1"/>
  <c r="AP7439" i="1" s="1"/>
  <c r="AN7438" i="1"/>
  <c r="AN7437" i="1"/>
  <c r="AN7436" i="1"/>
  <c r="AN7435" i="1"/>
  <c r="AP7435" i="1" s="1"/>
  <c r="AN7434" i="1"/>
  <c r="AN7433" i="1"/>
  <c r="AN7432" i="1"/>
  <c r="AN7431" i="1"/>
  <c r="AP7431" i="1" s="1"/>
  <c r="AN7430" i="1"/>
  <c r="AN7429" i="1"/>
  <c r="AN7428" i="1"/>
  <c r="AN7427" i="1"/>
  <c r="AN7426" i="1"/>
  <c r="AN7425" i="1"/>
  <c r="AN7424" i="1"/>
  <c r="AN7423" i="1"/>
  <c r="AN7422" i="1"/>
  <c r="AN7421" i="1"/>
  <c r="AN7420" i="1"/>
  <c r="AP7420" i="1" s="1"/>
  <c r="AN7419" i="1"/>
  <c r="AP7419" i="1" s="1"/>
  <c r="AN7418" i="1"/>
  <c r="AO7418" i="1" s="1"/>
  <c r="AN7417" i="1"/>
  <c r="AP7417" i="1" s="1"/>
  <c r="AN7416" i="1"/>
  <c r="AP7416" i="1" s="1"/>
  <c r="AN7415" i="1"/>
  <c r="AN7414" i="1"/>
  <c r="AO7414" i="1" s="1"/>
  <c r="AN7413" i="1"/>
  <c r="AN7412" i="1"/>
  <c r="AN7411" i="1"/>
  <c r="AN7410" i="1"/>
  <c r="AN7409" i="1"/>
  <c r="AN7408" i="1"/>
  <c r="AN7407" i="1"/>
  <c r="AO7407" i="1" s="1"/>
  <c r="AN7406" i="1"/>
  <c r="AN7405" i="1"/>
  <c r="AN7404" i="1"/>
  <c r="AN7403" i="1"/>
  <c r="AN7402" i="1"/>
  <c r="AN7401" i="1"/>
  <c r="AN7400" i="1"/>
  <c r="AN7399" i="1"/>
  <c r="AN7398" i="1"/>
  <c r="AN7397" i="1"/>
  <c r="AN7396" i="1"/>
  <c r="AN7395" i="1"/>
  <c r="AN7394" i="1"/>
  <c r="AN7393" i="1"/>
  <c r="AP7393" i="1" s="1"/>
  <c r="AN7392" i="1"/>
  <c r="AN7391" i="1"/>
  <c r="AP7391" i="1" s="1"/>
  <c r="AN7390" i="1"/>
  <c r="AN7389" i="1"/>
  <c r="AN7388" i="1"/>
  <c r="AN7387" i="1"/>
  <c r="AN7386" i="1"/>
  <c r="AN7385" i="1"/>
  <c r="AN7384" i="1"/>
  <c r="AN7383" i="1"/>
  <c r="AN7382" i="1"/>
  <c r="AN7381" i="1"/>
  <c r="AN7380" i="1"/>
  <c r="AP7380" i="1" s="1"/>
  <c r="AN7379" i="1"/>
  <c r="AN7378" i="1"/>
  <c r="AP7378" i="1" s="1"/>
  <c r="AN7377" i="1"/>
  <c r="AN7376" i="1"/>
  <c r="AN7375" i="1"/>
  <c r="AN7374" i="1"/>
  <c r="AN7373" i="1"/>
  <c r="AN7372" i="1"/>
  <c r="AN7371" i="1"/>
  <c r="AN7370" i="1"/>
  <c r="AN7369" i="1"/>
  <c r="AP7369" i="1" s="1"/>
  <c r="AN7368" i="1"/>
  <c r="AN7367" i="1"/>
  <c r="AO7367" i="1" s="1"/>
  <c r="AN7366" i="1"/>
  <c r="AN7365" i="1"/>
  <c r="AN7364" i="1"/>
  <c r="AN7363" i="1"/>
  <c r="AN7362" i="1"/>
  <c r="AN7361" i="1"/>
  <c r="AN7360" i="1"/>
  <c r="AN7359" i="1"/>
  <c r="AP7359" i="1" s="1"/>
  <c r="AN7358" i="1"/>
  <c r="AN7357" i="1"/>
  <c r="AN7356" i="1"/>
  <c r="AP7356" i="1" s="1"/>
  <c r="AN7355" i="1"/>
  <c r="AN7354" i="1"/>
  <c r="AN7353" i="1"/>
  <c r="AN7352" i="1"/>
  <c r="AN7351" i="1"/>
  <c r="AN7350" i="1"/>
  <c r="AN7349" i="1"/>
  <c r="AN7348" i="1"/>
  <c r="AN7347" i="1"/>
  <c r="AN7346" i="1"/>
  <c r="AN7345" i="1"/>
  <c r="AN7344" i="1"/>
  <c r="AN7343" i="1"/>
  <c r="AP7343" i="1" s="1"/>
  <c r="AN7342" i="1"/>
  <c r="AN7341" i="1"/>
  <c r="AN7340" i="1"/>
  <c r="AN7339" i="1"/>
  <c r="AN7338" i="1"/>
  <c r="AN7337" i="1"/>
  <c r="AN7336" i="1"/>
  <c r="AN7335" i="1"/>
  <c r="AP7335" i="1" s="1"/>
  <c r="AN7334" i="1"/>
  <c r="AN7333" i="1"/>
  <c r="AN7332" i="1"/>
  <c r="AN7331" i="1"/>
  <c r="AN7330" i="1"/>
  <c r="AN7329" i="1"/>
  <c r="AN7328" i="1"/>
  <c r="AN7327" i="1"/>
  <c r="AN7326" i="1"/>
  <c r="AN7325" i="1"/>
  <c r="AN7324" i="1"/>
  <c r="AP7324" i="1" s="1"/>
  <c r="AN7323" i="1"/>
  <c r="AN7322" i="1"/>
  <c r="AN7321" i="1"/>
  <c r="AP7321" i="1" s="1"/>
  <c r="AN7320" i="1"/>
  <c r="AN7319" i="1"/>
  <c r="AN7318" i="1"/>
  <c r="AN7317" i="1"/>
  <c r="AN7316" i="1"/>
  <c r="AN7315" i="1"/>
  <c r="AN7314" i="1"/>
  <c r="AN7313" i="1"/>
  <c r="AN7312" i="1"/>
  <c r="AN7311" i="1"/>
  <c r="AN7310" i="1"/>
  <c r="AN7309" i="1"/>
  <c r="AP7309" i="1" s="1"/>
  <c r="AN7308" i="1"/>
  <c r="AN7307" i="1"/>
  <c r="AN7306" i="1"/>
  <c r="AN7305" i="1"/>
  <c r="AN7304" i="1"/>
  <c r="AN7303" i="1"/>
  <c r="AN7302" i="1"/>
  <c r="AN7301" i="1"/>
  <c r="AN7300" i="1"/>
  <c r="AN7299" i="1"/>
  <c r="AN7298" i="1"/>
  <c r="AN7297" i="1"/>
  <c r="AP7297" i="1" s="1"/>
  <c r="AN7296" i="1"/>
  <c r="AN7295" i="1"/>
  <c r="AN7294" i="1"/>
  <c r="AP7294" i="1" s="1"/>
  <c r="AN7293" i="1"/>
  <c r="AN7292" i="1"/>
  <c r="AN7291" i="1"/>
  <c r="AN7290" i="1"/>
  <c r="AN7289" i="1"/>
  <c r="AN7288" i="1"/>
  <c r="AN7287" i="1"/>
  <c r="AN7286" i="1"/>
  <c r="AN7285" i="1"/>
  <c r="AN7284" i="1"/>
  <c r="AN7283" i="1"/>
  <c r="AN7282" i="1"/>
  <c r="AN7281" i="1"/>
  <c r="AN7280" i="1"/>
  <c r="AN7279" i="1"/>
  <c r="AN7278" i="1"/>
  <c r="AN7277" i="1"/>
  <c r="AN7276" i="1"/>
  <c r="AN7275" i="1"/>
  <c r="AN7274" i="1"/>
  <c r="AN7273" i="1"/>
  <c r="AN7272" i="1"/>
  <c r="AN7271" i="1"/>
  <c r="AN7270" i="1"/>
  <c r="AN7269" i="1"/>
  <c r="AN7268" i="1"/>
  <c r="AN7267" i="1"/>
  <c r="AN7266" i="1"/>
  <c r="AN7265" i="1"/>
  <c r="AN7264" i="1"/>
  <c r="AN7263" i="1"/>
  <c r="AP7263" i="1" s="1"/>
  <c r="AN7262" i="1"/>
  <c r="AN7261" i="1"/>
  <c r="AP7261" i="1" s="1"/>
  <c r="AN7260" i="1"/>
  <c r="AN7259" i="1"/>
  <c r="AP7259" i="1" s="1"/>
  <c r="AN7258" i="1"/>
  <c r="AN7257" i="1"/>
  <c r="AN7256" i="1"/>
  <c r="AN7255" i="1"/>
  <c r="AN7254" i="1"/>
  <c r="AN7253" i="1"/>
  <c r="AN7252" i="1"/>
  <c r="AN7251" i="1"/>
  <c r="AN7250" i="1"/>
  <c r="AN7249" i="1"/>
  <c r="AP7249" i="1" s="1"/>
  <c r="AN7248" i="1"/>
  <c r="AN7247" i="1"/>
  <c r="AN7246" i="1"/>
  <c r="AN7245" i="1"/>
  <c r="AN7244" i="1"/>
  <c r="AN7243" i="1"/>
  <c r="AN7242" i="1"/>
  <c r="AN7241" i="1"/>
  <c r="AN7240" i="1"/>
  <c r="AN7239" i="1"/>
  <c r="AN7238" i="1"/>
  <c r="AN7237" i="1"/>
  <c r="AN7236" i="1"/>
  <c r="AN7235" i="1"/>
  <c r="AP7235" i="1" s="1"/>
  <c r="AN7234" i="1"/>
  <c r="AN7233" i="1"/>
  <c r="AN7232" i="1"/>
  <c r="AN7231" i="1"/>
  <c r="AN7230" i="1"/>
  <c r="AN7229" i="1"/>
  <c r="AN7228" i="1"/>
  <c r="AN7227" i="1"/>
  <c r="AN7226" i="1"/>
  <c r="AN7225" i="1"/>
  <c r="AN7224" i="1"/>
  <c r="AN7223" i="1"/>
  <c r="AP7223" i="1" s="1"/>
  <c r="AN7222" i="1"/>
  <c r="AN7221" i="1"/>
  <c r="AN7220" i="1"/>
  <c r="AN7219" i="1"/>
  <c r="AN7218" i="1"/>
  <c r="AP7218" i="1" s="1"/>
  <c r="AN7217" i="1"/>
  <c r="AN7216" i="1"/>
  <c r="AP7216" i="1" s="1"/>
  <c r="AN7215" i="1"/>
  <c r="AN7214" i="1"/>
  <c r="AN7213" i="1"/>
  <c r="AN7212" i="1"/>
  <c r="AN7211" i="1"/>
  <c r="AN7210" i="1"/>
  <c r="AN7209" i="1"/>
  <c r="AN7208" i="1"/>
  <c r="AN7207" i="1"/>
  <c r="AN7206" i="1"/>
  <c r="AN7205" i="1"/>
  <c r="AN7204" i="1"/>
  <c r="AN7203" i="1"/>
  <c r="AP7203" i="1" s="1"/>
  <c r="AN7202" i="1"/>
  <c r="AN7201" i="1"/>
  <c r="AO7201" i="1" s="1"/>
  <c r="AN7200" i="1"/>
  <c r="AN7199" i="1"/>
  <c r="AN7198" i="1"/>
  <c r="AN7197" i="1"/>
  <c r="AN7196" i="1"/>
  <c r="AN7195" i="1"/>
  <c r="AN7194" i="1"/>
  <c r="AN7193" i="1"/>
  <c r="AN7192" i="1"/>
  <c r="AN7191" i="1"/>
  <c r="AP7191" i="1" s="1"/>
  <c r="AN7190" i="1"/>
  <c r="AN7189" i="1"/>
  <c r="AN7188" i="1"/>
  <c r="AN7187" i="1"/>
  <c r="AN7186" i="1"/>
  <c r="AN7185" i="1"/>
  <c r="AN7184" i="1"/>
  <c r="AN7183" i="1"/>
  <c r="AN7182" i="1"/>
  <c r="AN7181" i="1"/>
  <c r="AN7180" i="1"/>
  <c r="AN7179" i="1"/>
  <c r="AN7178" i="1"/>
  <c r="AN7177" i="1"/>
  <c r="AP7177" i="1" s="1"/>
  <c r="AN7176" i="1"/>
  <c r="AN7175" i="1"/>
  <c r="AP7175" i="1" s="1"/>
  <c r="AN7174" i="1"/>
  <c r="AN7173" i="1"/>
  <c r="AN7172" i="1"/>
  <c r="AN7171" i="1"/>
  <c r="AN7170" i="1"/>
  <c r="AN7169" i="1"/>
  <c r="AN7168" i="1"/>
  <c r="AN7167" i="1"/>
  <c r="AN7166" i="1"/>
  <c r="AN7165" i="1"/>
  <c r="AN7164" i="1"/>
  <c r="AN7163" i="1"/>
  <c r="AN7162" i="1"/>
  <c r="AN7161" i="1"/>
  <c r="AN7160" i="1"/>
  <c r="AN7159" i="1"/>
  <c r="AN7158" i="1"/>
  <c r="AN7157" i="1"/>
  <c r="AN7156" i="1"/>
  <c r="AN7155" i="1"/>
  <c r="AP7155" i="1" s="1"/>
  <c r="AN7154" i="1"/>
  <c r="AN7153" i="1"/>
  <c r="AO7153" i="1" s="1"/>
  <c r="AN7152" i="1"/>
  <c r="AP7152" i="1" s="1"/>
  <c r="AN7151" i="1"/>
  <c r="AN7150" i="1"/>
  <c r="AN7149" i="1"/>
  <c r="AN7148" i="1"/>
  <c r="AN7147" i="1"/>
  <c r="AN7146" i="1"/>
  <c r="AN7145" i="1"/>
  <c r="AN7144" i="1"/>
  <c r="AN7143" i="1"/>
  <c r="AP7143" i="1" s="1"/>
  <c r="AN7142" i="1"/>
  <c r="AN7141" i="1"/>
  <c r="AP7141" i="1" s="1"/>
  <c r="AN7140" i="1"/>
  <c r="AN7139" i="1"/>
  <c r="AN7138" i="1"/>
  <c r="AN7137" i="1"/>
  <c r="AN7136" i="1"/>
  <c r="AN7135" i="1"/>
  <c r="AN7134" i="1"/>
  <c r="AN7133" i="1"/>
  <c r="AN7132" i="1"/>
  <c r="AN7131" i="1"/>
  <c r="AN7130" i="1"/>
  <c r="AN7129" i="1"/>
  <c r="AN7128" i="1"/>
  <c r="AN7127" i="1"/>
  <c r="AN7126" i="1"/>
  <c r="AN7125" i="1"/>
  <c r="AN7124" i="1"/>
  <c r="AN7123" i="1"/>
  <c r="AN7122" i="1"/>
  <c r="AN7121" i="1"/>
  <c r="AN7120" i="1"/>
  <c r="AN7119" i="1"/>
  <c r="AN7118" i="1"/>
  <c r="AN7117" i="1"/>
  <c r="AP7117" i="1" s="1"/>
  <c r="AN7116" i="1"/>
  <c r="AN7115" i="1"/>
  <c r="AP7115" i="1" s="1"/>
  <c r="AN7114" i="1"/>
  <c r="AN7113" i="1"/>
  <c r="AN7112" i="1"/>
  <c r="AN7111" i="1"/>
  <c r="AN7110" i="1"/>
  <c r="AN7109" i="1"/>
  <c r="AN7108" i="1"/>
  <c r="AN7107" i="1"/>
  <c r="AN7106" i="1"/>
  <c r="AN7105" i="1"/>
  <c r="AP7105" i="1" s="1"/>
  <c r="AN7104" i="1"/>
  <c r="AN7103" i="1"/>
  <c r="AP7103" i="1" s="1"/>
  <c r="AN7102" i="1"/>
  <c r="AN7101" i="1"/>
  <c r="AN7100" i="1"/>
  <c r="AN7099" i="1"/>
  <c r="AN7098" i="1"/>
  <c r="AN7097" i="1"/>
  <c r="AN7096" i="1"/>
  <c r="AN7095" i="1"/>
  <c r="AN7094" i="1"/>
  <c r="AN7093" i="1"/>
  <c r="AN7092" i="1"/>
  <c r="AN7091" i="1"/>
  <c r="AN7090" i="1"/>
  <c r="AN7089" i="1"/>
  <c r="AN7088" i="1"/>
  <c r="AN7087" i="1"/>
  <c r="AN7086" i="1"/>
  <c r="AN7085" i="1"/>
  <c r="AN7084" i="1"/>
  <c r="AN7083" i="1"/>
  <c r="AN7082" i="1"/>
  <c r="AN7081" i="1"/>
  <c r="AP7081" i="1" s="1"/>
  <c r="AN7080" i="1"/>
  <c r="AN7079" i="1"/>
  <c r="AN7078" i="1"/>
  <c r="AN7077" i="1"/>
  <c r="AN7076" i="1"/>
  <c r="AN7075" i="1"/>
  <c r="AN7074" i="1"/>
  <c r="AN7073" i="1"/>
  <c r="AN7072" i="1"/>
  <c r="AN7071" i="1"/>
  <c r="AN7070" i="1"/>
  <c r="AN7069" i="1"/>
  <c r="AN7068" i="1"/>
  <c r="AN7067" i="1"/>
  <c r="AN7066" i="1"/>
  <c r="AN7065" i="1"/>
  <c r="AN7064" i="1"/>
  <c r="AN7063" i="1"/>
  <c r="AN7062" i="1"/>
  <c r="AN7061" i="1"/>
  <c r="AN7060" i="1"/>
  <c r="AN7059" i="1"/>
  <c r="AN7058" i="1"/>
  <c r="AN7057" i="1"/>
  <c r="AN7056" i="1"/>
  <c r="AN7055" i="1"/>
  <c r="AN7054" i="1"/>
  <c r="AN7053" i="1"/>
  <c r="AN7052" i="1"/>
  <c r="AN7051" i="1"/>
  <c r="AN7050" i="1"/>
  <c r="AN7049" i="1"/>
  <c r="AN7048" i="1"/>
  <c r="AN7047" i="1"/>
  <c r="AP7047" i="1" s="1"/>
  <c r="AN7046" i="1"/>
  <c r="AN7045" i="1"/>
  <c r="AP7045" i="1" s="1"/>
  <c r="AN7044" i="1"/>
  <c r="AP7044" i="1" s="1"/>
  <c r="AN7043" i="1"/>
  <c r="AN7042" i="1"/>
  <c r="AN7041" i="1"/>
  <c r="AN7040" i="1"/>
  <c r="AN7039" i="1"/>
  <c r="AP7039" i="1" s="1"/>
  <c r="AN7038" i="1"/>
  <c r="AN7037" i="1"/>
  <c r="AN7036" i="1"/>
  <c r="AN7035" i="1"/>
  <c r="AN7034" i="1"/>
  <c r="AN7033" i="1"/>
  <c r="AN7032" i="1"/>
  <c r="AN7031" i="1"/>
  <c r="AN7030" i="1"/>
  <c r="AN7029" i="1"/>
  <c r="AN7028" i="1"/>
  <c r="AN7027" i="1"/>
  <c r="AP7027" i="1" s="1"/>
  <c r="AN7026" i="1"/>
  <c r="AN7025" i="1"/>
  <c r="AN7024" i="1"/>
  <c r="AN7023" i="1"/>
  <c r="AP7023" i="1" s="1"/>
  <c r="AN7022" i="1"/>
  <c r="AN7021" i="1"/>
  <c r="AO7021" i="1" s="1"/>
  <c r="AN7020" i="1"/>
  <c r="AP7020" i="1" s="1"/>
  <c r="AN7019" i="1"/>
  <c r="AN7018" i="1"/>
  <c r="AN7017" i="1"/>
  <c r="AN7016" i="1"/>
  <c r="AN7015" i="1"/>
  <c r="AN7014" i="1"/>
  <c r="AN7013" i="1"/>
  <c r="AN7012" i="1"/>
  <c r="AN7011" i="1"/>
  <c r="AN7010" i="1"/>
  <c r="AN7009" i="1"/>
  <c r="AP7009" i="1" s="1"/>
  <c r="AN7008" i="1"/>
  <c r="AN7007" i="1"/>
  <c r="AN7006" i="1"/>
  <c r="AN7005" i="1"/>
  <c r="AN7004" i="1"/>
  <c r="AN7003" i="1"/>
  <c r="AN7002" i="1"/>
  <c r="AN7001" i="1"/>
  <c r="AN7000" i="1"/>
  <c r="AN6999" i="1"/>
  <c r="AP6999" i="1" s="1"/>
  <c r="AN6998" i="1"/>
  <c r="AN6997" i="1"/>
  <c r="AN6996" i="1"/>
  <c r="AP6996" i="1" s="1"/>
  <c r="AN6995" i="1"/>
  <c r="AN6994" i="1"/>
  <c r="AN6993" i="1"/>
  <c r="AN6992" i="1"/>
  <c r="AN6991" i="1"/>
  <c r="AN6990" i="1"/>
  <c r="AN6989" i="1"/>
  <c r="AN6988" i="1"/>
  <c r="AN6987" i="1"/>
  <c r="AP6987" i="1" s="1"/>
  <c r="AN6986" i="1"/>
  <c r="AN6985" i="1"/>
  <c r="AP6985" i="1" s="1"/>
  <c r="AN6984" i="1"/>
  <c r="AN6983" i="1"/>
  <c r="AP6983" i="1" s="1"/>
  <c r="AN6982" i="1"/>
  <c r="AN6981" i="1"/>
  <c r="AN6980" i="1"/>
  <c r="AN6979" i="1"/>
  <c r="AN6978" i="1"/>
  <c r="AN6977" i="1"/>
  <c r="AN6976" i="1"/>
  <c r="AN6975" i="1"/>
  <c r="AN6974" i="1"/>
  <c r="AN6973" i="1"/>
  <c r="AN6972" i="1"/>
  <c r="AN6971" i="1"/>
  <c r="AN6970" i="1"/>
  <c r="AN6969" i="1"/>
  <c r="AN6968" i="1"/>
  <c r="AN6967" i="1"/>
  <c r="AN6966" i="1"/>
  <c r="AN6965" i="1"/>
  <c r="AN6964" i="1"/>
  <c r="AN6963" i="1"/>
  <c r="AO6963" i="1" s="1"/>
  <c r="AN6962" i="1"/>
  <c r="AN6961" i="1"/>
  <c r="AP6961" i="1" s="1"/>
  <c r="AN6960" i="1"/>
  <c r="AN6959" i="1"/>
  <c r="AN6958" i="1"/>
  <c r="AN6957" i="1"/>
  <c r="AN6956" i="1"/>
  <c r="AN6955" i="1"/>
  <c r="AO6955" i="1" s="1"/>
  <c r="AN6954" i="1"/>
  <c r="AN6953" i="1"/>
  <c r="AN6952" i="1"/>
  <c r="AN6951" i="1"/>
  <c r="AN6950" i="1"/>
  <c r="AN6949" i="1"/>
  <c r="AN6948" i="1"/>
  <c r="AP6948" i="1" s="1"/>
  <c r="AN6947" i="1"/>
  <c r="AN6946" i="1"/>
  <c r="AP6946" i="1" s="1"/>
  <c r="AN6945" i="1"/>
  <c r="AN6944" i="1"/>
  <c r="AN6943" i="1"/>
  <c r="AN6942" i="1"/>
  <c r="AN6941" i="1"/>
  <c r="AN6940" i="1"/>
  <c r="AN6939" i="1"/>
  <c r="AN6938" i="1"/>
  <c r="AN6937" i="1"/>
  <c r="AP6937" i="1" s="1"/>
  <c r="AN6936" i="1"/>
  <c r="AN6935" i="1"/>
  <c r="AN6934" i="1"/>
  <c r="AN6933" i="1"/>
  <c r="AN6932" i="1"/>
  <c r="AN6931" i="1"/>
  <c r="AN6930" i="1"/>
  <c r="AN6929" i="1"/>
  <c r="AN6928" i="1"/>
  <c r="AN6927" i="1"/>
  <c r="AN6926" i="1"/>
  <c r="AN6925" i="1"/>
  <c r="AN6924" i="1"/>
  <c r="AN6923" i="1"/>
  <c r="AN6922" i="1"/>
  <c r="AN6921" i="1"/>
  <c r="AN6920" i="1"/>
  <c r="AN6919" i="1"/>
  <c r="AN6918" i="1"/>
  <c r="AN6917" i="1"/>
  <c r="AN6916" i="1"/>
  <c r="AN6915" i="1"/>
  <c r="AN6914" i="1"/>
  <c r="AN6913" i="1"/>
  <c r="AN6912" i="1"/>
  <c r="AN6911" i="1"/>
  <c r="AP6911" i="1" s="1"/>
  <c r="AN6910" i="1"/>
  <c r="AN6909" i="1"/>
  <c r="AN6908" i="1"/>
  <c r="AN6907" i="1"/>
  <c r="AP6907" i="1" s="1"/>
  <c r="AN6906" i="1"/>
  <c r="AN6905" i="1"/>
  <c r="AN6904" i="1"/>
  <c r="AN6903" i="1"/>
  <c r="AP6903" i="1" s="1"/>
  <c r="AN6902" i="1"/>
  <c r="AN6901" i="1"/>
  <c r="AN6900" i="1"/>
  <c r="AN6899" i="1"/>
  <c r="AN6898" i="1"/>
  <c r="AN6897" i="1"/>
  <c r="AN6896" i="1"/>
  <c r="AN6895" i="1"/>
  <c r="AP6895" i="1" s="1"/>
  <c r="AN6894" i="1"/>
  <c r="AN6893" i="1"/>
  <c r="AN6892" i="1"/>
  <c r="AN6891" i="1"/>
  <c r="AP6891" i="1" s="1"/>
  <c r="AN6890" i="1"/>
  <c r="AN6889" i="1"/>
  <c r="AP6889" i="1" s="1"/>
  <c r="AN6888" i="1"/>
  <c r="AN6887" i="1"/>
  <c r="AN6886" i="1"/>
  <c r="AN6885" i="1"/>
  <c r="AN6884" i="1"/>
  <c r="AN6883" i="1"/>
  <c r="AP6883" i="1" s="1"/>
  <c r="AN6882" i="1"/>
  <c r="AN6881" i="1"/>
  <c r="AN6880" i="1"/>
  <c r="AN6879" i="1"/>
  <c r="AN6878" i="1"/>
  <c r="AN6877" i="1"/>
  <c r="AP6877" i="1" s="1"/>
  <c r="AN6876" i="1"/>
  <c r="AN6875" i="1"/>
  <c r="AN6874" i="1"/>
  <c r="AN6873" i="1"/>
  <c r="AN6872" i="1"/>
  <c r="AN6871" i="1"/>
  <c r="AP6871" i="1" s="1"/>
  <c r="AN6870" i="1"/>
  <c r="AN6869" i="1"/>
  <c r="AN6868" i="1"/>
  <c r="AN6867" i="1"/>
  <c r="AN6866" i="1"/>
  <c r="AN6865" i="1"/>
  <c r="AP6865" i="1" s="1"/>
  <c r="AN6864" i="1"/>
  <c r="AP6864" i="1" s="1"/>
  <c r="AN6863" i="1"/>
  <c r="AN6862" i="1"/>
  <c r="AP6862" i="1" s="1"/>
  <c r="AN6861" i="1"/>
  <c r="AN6860" i="1"/>
  <c r="AN6859" i="1"/>
  <c r="AN6858" i="1"/>
  <c r="AN6857" i="1"/>
  <c r="AN6856" i="1"/>
  <c r="AN6855" i="1"/>
  <c r="AN6854" i="1"/>
  <c r="AN6853" i="1"/>
  <c r="AN6852" i="1"/>
  <c r="AN6851" i="1"/>
  <c r="AN6850" i="1"/>
  <c r="AP6850" i="1" s="1"/>
  <c r="AN6849" i="1"/>
  <c r="AN6848" i="1"/>
  <c r="AN6847" i="1"/>
  <c r="AP6847" i="1" s="1"/>
  <c r="AN6846" i="1"/>
  <c r="AN6845" i="1"/>
  <c r="AN6844" i="1"/>
  <c r="AN6843" i="1"/>
  <c r="AP6843" i="1" s="1"/>
  <c r="AN6842" i="1"/>
  <c r="AN6841" i="1"/>
  <c r="AN6840" i="1"/>
  <c r="AN6839" i="1"/>
  <c r="AN6838" i="1"/>
  <c r="AN6837" i="1"/>
  <c r="AN6836" i="1"/>
  <c r="AN6835" i="1"/>
  <c r="AN6834" i="1"/>
  <c r="AN6833" i="1"/>
  <c r="AN6832" i="1"/>
  <c r="AN6831" i="1"/>
  <c r="AP6831" i="1" s="1"/>
  <c r="AN6830" i="1"/>
  <c r="AN6829" i="1"/>
  <c r="AP6829" i="1" s="1"/>
  <c r="AN6828" i="1"/>
  <c r="AN6827" i="1"/>
  <c r="AN6826" i="1"/>
  <c r="AN6825" i="1"/>
  <c r="AN6824" i="1"/>
  <c r="AN6823" i="1"/>
  <c r="AN6822" i="1"/>
  <c r="AN6821" i="1"/>
  <c r="AN6820" i="1"/>
  <c r="AN6819" i="1"/>
  <c r="AN6818" i="1"/>
  <c r="AN6817" i="1"/>
  <c r="AP6817" i="1" s="1"/>
  <c r="AN6816" i="1"/>
  <c r="AN6815" i="1"/>
  <c r="AN6814" i="1"/>
  <c r="AN6813" i="1"/>
  <c r="AN6812" i="1"/>
  <c r="AN6811" i="1"/>
  <c r="AN6810" i="1"/>
  <c r="AN6809" i="1"/>
  <c r="AN6808" i="1"/>
  <c r="AN6807" i="1"/>
  <c r="AN6806" i="1"/>
  <c r="AN6805" i="1"/>
  <c r="AN6804" i="1"/>
  <c r="AN6803" i="1"/>
  <c r="AN6802" i="1"/>
  <c r="AN6801" i="1"/>
  <c r="AN6800" i="1"/>
  <c r="AN6799" i="1"/>
  <c r="AN6798" i="1"/>
  <c r="AN6797" i="1"/>
  <c r="AN6796" i="1"/>
  <c r="AN6795" i="1"/>
  <c r="AN6794" i="1"/>
  <c r="AN6793" i="1"/>
  <c r="AN6792" i="1"/>
  <c r="AN6791" i="1"/>
  <c r="AP6791" i="1" s="1"/>
  <c r="AN6790" i="1"/>
  <c r="AN6789" i="1"/>
  <c r="AN6788" i="1"/>
  <c r="AN6787" i="1"/>
  <c r="AN6786" i="1"/>
  <c r="AN6785" i="1"/>
  <c r="AN6784" i="1"/>
  <c r="AP6784" i="1" s="1"/>
  <c r="AN6783" i="1"/>
  <c r="AN6782" i="1"/>
  <c r="AN6781" i="1"/>
  <c r="AN6780" i="1"/>
  <c r="AN6779" i="1"/>
  <c r="AN6778" i="1"/>
  <c r="AP6778" i="1" s="1"/>
  <c r="AN6777" i="1"/>
  <c r="AN6776" i="1"/>
  <c r="AN6775" i="1"/>
  <c r="AN6774" i="1"/>
  <c r="AN6773" i="1"/>
  <c r="AN6772" i="1"/>
  <c r="AN6771" i="1"/>
  <c r="AN6770" i="1"/>
  <c r="AN6769" i="1"/>
  <c r="AP6769" i="1" s="1"/>
  <c r="AN6768" i="1"/>
  <c r="AN6767" i="1"/>
  <c r="AN6766" i="1"/>
  <c r="AN6765" i="1"/>
  <c r="AN6764" i="1"/>
  <c r="AN6763" i="1"/>
  <c r="AN6762" i="1"/>
  <c r="AN6761" i="1"/>
  <c r="AN6760" i="1"/>
  <c r="AN6759" i="1"/>
  <c r="AP6759" i="1" s="1"/>
  <c r="AN6758" i="1"/>
  <c r="AN6757" i="1"/>
  <c r="AN6756" i="1"/>
  <c r="AN6755" i="1"/>
  <c r="AN6754" i="1"/>
  <c r="AN6753" i="1"/>
  <c r="AN6752" i="1"/>
  <c r="AN6751" i="1"/>
  <c r="AN6750" i="1"/>
  <c r="AP6750" i="1" s="1"/>
  <c r="AN6749" i="1"/>
  <c r="AN6748" i="1"/>
  <c r="AN6747" i="1"/>
  <c r="AN6746" i="1"/>
  <c r="AN6745" i="1"/>
  <c r="AP6745" i="1" s="1"/>
  <c r="AN6744" i="1"/>
  <c r="AN6743" i="1"/>
  <c r="AN6742" i="1"/>
  <c r="AN6741" i="1"/>
  <c r="AN6740" i="1"/>
  <c r="AN6739" i="1"/>
  <c r="AN6738" i="1"/>
  <c r="AN6737" i="1"/>
  <c r="AN6736" i="1"/>
  <c r="AN6735" i="1"/>
  <c r="AP6735" i="1" s="1"/>
  <c r="AN6734" i="1"/>
  <c r="AN6733" i="1"/>
  <c r="AN6732" i="1"/>
  <c r="AP6732" i="1" s="1"/>
  <c r="AN6731" i="1"/>
  <c r="AN6730" i="1"/>
  <c r="AN6729" i="1"/>
  <c r="AN6728" i="1"/>
  <c r="AN6727" i="1"/>
  <c r="AP6727" i="1" s="1"/>
  <c r="AN6726" i="1"/>
  <c r="AN6725" i="1"/>
  <c r="AN6724" i="1"/>
  <c r="AN6723" i="1"/>
  <c r="AP6723" i="1" s="1"/>
  <c r="AN6722" i="1"/>
  <c r="AN6721" i="1"/>
  <c r="AN6720" i="1"/>
  <c r="AN6719" i="1"/>
  <c r="AN6718" i="1"/>
  <c r="AN6717" i="1"/>
  <c r="AN6716" i="1"/>
  <c r="AN6715" i="1"/>
  <c r="AN6714" i="1"/>
  <c r="AN6713" i="1"/>
  <c r="AN6712" i="1"/>
  <c r="AN6711" i="1"/>
  <c r="AP6711" i="1" s="1"/>
  <c r="AN6710" i="1"/>
  <c r="AN6709" i="1"/>
  <c r="AP6709" i="1" s="1"/>
  <c r="AN6708" i="1"/>
  <c r="AP6708" i="1" s="1"/>
  <c r="AN6707" i="1"/>
  <c r="AN6706" i="1"/>
  <c r="AP6706" i="1" s="1"/>
  <c r="AN6705" i="1"/>
  <c r="AN6704" i="1"/>
  <c r="AN6703" i="1"/>
  <c r="AN6702" i="1"/>
  <c r="AN6701" i="1"/>
  <c r="AN6700" i="1"/>
  <c r="AN6699" i="1"/>
  <c r="AN6698" i="1"/>
  <c r="AN6697" i="1"/>
  <c r="AN6696" i="1"/>
  <c r="AN6695" i="1"/>
  <c r="AN6694" i="1"/>
  <c r="AN6693" i="1"/>
  <c r="AN6692" i="1"/>
  <c r="AN6691" i="1"/>
  <c r="AN6690" i="1"/>
  <c r="AN6689" i="1"/>
  <c r="AN6688" i="1"/>
  <c r="AN6687" i="1"/>
  <c r="AN6686" i="1"/>
  <c r="AN6685" i="1"/>
  <c r="AP6685" i="1" s="1"/>
  <c r="AN6684" i="1"/>
  <c r="AN6683" i="1"/>
  <c r="AP6683" i="1" s="1"/>
  <c r="AN6682" i="1"/>
  <c r="AN6681" i="1"/>
  <c r="AN6680" i="1"/>
  <c r="AN6679" i="1"/>
  <c r="AN6678" i="1"/>
  <c r="AN6677" i="1"/>
  <c r="AN6676" i="1"/>
  <c r="AN6675" i="1"/>
  <c r="AN6674" i="1"/>
  <c r="AN6673" i="1"/>
  <c r="AP6673" i="1" s="1"/>
  <c r="AN6672" i="1"/>
  <c r="AN6671" i="1"/>
  <c r="AN6670" i="1"/>
  <c r="AN6669" i="1"/>
  <c r="AN6668" i="1"/>
  <c r="AN6667" i="1"/>
  <c r="AN6666" i="1"/>
  <c r="AN6665" i="1"/>
  <c r="AN6664" i="1"/>
  <c r="AN6663" i="1"/>
  <c r="AN6662" i="1"/>
  <c r="AN6661" i="1"/>
  <c r="AN6660" i="1"/>
  <c r="AN6659" i="1"/>
  <c r="AN6658" i="1"/>
  <c r="AN6657" i="1"/>
  <c r="AN6656" i="1"/>
  <c r="AN6655" i="1"/>
  <c r="AN6654" i="1"/>
  <c r="AN6653" i="1"/>
  <c r="AN6652" i="1"/>
  <c r="AN6651" i="1"/>
  <c r="AN6650" i="1"/>
  <c r="AN6649" i="1"/>
  <c r="AP6649" i="1" s="1"/>
  <c r="AN6648" i="1"/>
  <c r="AN6647" i="1"/>
  <c r="AN6646" i="1"/>
  <c r="AN6645" i="1"/>
  <c r="AN6644" i="1"/>
  <c r="AN6643" i="1"/>
  <c r="AN6642" i="1"/>
  <c r="AN6641" i="1"/>
  <c r="AN6640" i="1"/>
  <c r="AN6639" i="1"/>
  <c r="AN6638" i="1"/>
  <c r="AN6637" i="1"/>
  <c r="AN6636" i="1"/>
  <c r="AN6635" i="1"/>
  <c r="AN6634" i="1"/>
  <c r="AN6633" i="1"/>
  <c r="AN6632" i="1"/>
  <c r="AN6631" i="1"/>
  <c r="AN6630" i="1"/>
  <c r="AN6629" i="1"/>
  <c r="AN6628" i="1"/>
  <c r="AP6628" i="1" s="1"/>
  <c r="AN6627" i="1"/>
  <c r="AN6626" i="1"/>
  <c r="AN6625" i="1"/>
  <c r="AN6624" i="1"/>
  <c r="AN6623" i="1"/>
  <c r="AN6622" i="1"/>
  <c r="AN6621" i="1"/>
  <c r="AP6621" i="1" s="1"/>
  <c r="AN6620" i="1"/>
  <c r="AN6619" i="1"/>
  <c r="AN6618" i="1"/>
  <c r="AN6617" i="1"/>
  <c r="AN6616" i="1"/>
  <c r="AP6616" i="1" s="1"/>
  <c r="AN6615" i="1"/>
  <c r="AN6614" i="1"/>
  <c r="AN6613" i="1"/>
  <c r="AP6613" i="1" s="1"/>
  <c r="AN6612" i="1"/>
  <c r="AN6611" i="1"/>
  <c r="AN6610" i="1"/>
  <c r="AN6609" i="1"/>
  <c r="AN6608" i="1"/>
  <c r="AN6607" i="1"/>
  <c r="AN6606" i="1"/>
  <c r="AN6605" i="1"/>
  <c r="AN6604" i="1"/>
  <c r="AN6603" i="1"/>
  <c r="AN6602" i="1"/>
  <c r="AN6601" i="1"/>
  <c r="AN6600" i="1"/>
  <c r="AN6599" i="1"/>
  <c r="AP6599" i="1" s="1"/>
  <c r="AN6598" i="1"/>
  <c r="AO6598" i="1" s="1"/>
  <c r="AN6597" i="1"/>
  <c r="AN6596" i="1"/>
  <c r="AN6595" i="1"/>
  <c r="AN6594" i="1"/>
  <c r="AN6593" i="1"/>
  <c r="AN6592" i="1"/>
  <c r="AN6591" i="1"/>
  <c r="AP6591" i="1" s="1"/>
  <c r="AN6590" i="1"/>
  <c r="AN6589" i="1"/>
  <c r="AN6588" i="1"/>
  <c r="AP6588" i="1" s="1"/>
  <c r="AN6587" i="1"/>
  <c r="AN6586" i="1"/>
  <c r="AN6585" i="1"/>
  <c r="AN6584" i="1"/>
  <c r="AN6583" i="1"/>
  <c r="AP6583" i="1" s="1"/>
  <c r="AN6582" i="1"/>
  <c r="AN6581" i="1"/>
  <c r="AN6580" i="1"/>
  <c r="AN6579" i="1"/>
  <c r="AN6578" i="1"/>
  <c r="AN6577" i="1"/>
  <c r="AP6577" i="1" s="1"/>
  <c r="AN6576" i="1"/>
  <c r="AN6575" i="1"/>
  <c r="AP6575" i="1" s="1"/>
  <c r="AN6574" i="1"/>
  <c r="AN6573" i="1"/>
  <c r="AN6572" i="1"/>
  <c r="AN6571" i="1"/>
  <c r="AN6570" i="1"/>
  <c r="AN6569" i="1"/>
  <c r="AN6568" i="1"/>
  <c r="AN6567" i="1"/>
  <c r="AN6566" i="1"/>
  <c r="AN6565" i="1"/>
  <c r="AN6564" i="1"/>
  <c r="AN6563" i="1"/>
  <c r="AN6562" i="1"/>
  <c r="AN6561" i="1"/>
  <c r="AN6560" i="1"/>
  <c r="AN6559" i="1"/>
  <c r="AN6558" i="1"/>
  <c r="AN6557" i="1"/>
  <c r="AN6556" i="1"/>
  <c r="AN6555" i="1"/>
  <c r="AP6555" i="1" s="1"/>
  <c r="AN6554" i="1"/>
  <c r="AN6553" i="1"/>
  <c r="AP6553" i="1" s="1"/>
  <c r="AN6552" i="1"/>
  <c r="AP6552" i="1" s="1"/>
  <c r="AN6551" i="1"/>
  <c r="AN6550" i="1"/>
  <c r="AP6550" i="1" s="1"/>
  <c r="AN6549" i="1"/>
  <c r="AN6548" i="1"/>
  <c r="AP6548" i="1" s="1"/>
  <c r="AN6547" i="1"/>
  <c r="AN6546" i="1"/>
  <c r="AN6545" i="1"/>
  <c r="AN6544" i="1"/>
  <c r="AN6543" i="1"/>
  <c r="AN6542" i="1"/>
  <c r="AN6541" i="1"/>
  <c r="AN6540" i="1"/>
  <c r="AN6539" i="1"/>
  <c r="AN6538" i="1"/>
  <c r="AN6537" i="1"/>
  <c r="AN6536" i="1"/>
  <c r="AN6535" i="1"/>
  <c r="AN6534" i="1"/>
  <c r="AN6533" i="1"/>
  <c r="AN6532" i="1"/>
  <c r="AN6531" i="1"/>
  <c r="AN6530" i="1"/>
  <c r="AN6529" i="1"/>
  <c r="AP6529" i="1" s="1"/>
  <c r="AN6528" i="1"/>
  <c r="AN6527" i="1"/>
  <c r="AP6527" i="1" s="1"/>
  <c r="AN6526" i="1"/>
  <c r="AN6525" i="1"/>
  <c r="AN6524" i="1"/>
  <c r="AN6523" i="1"/>
  <c r="AN6522" i="1"/>
  <c r="AN6521" i="1"/>
  <c r="AN6520" i="1"/>
  <c r="AN6519" i="1"/>
  <c r="AN6518" i="1"/>
  <c r="AN6517" i="1"/>
  <c r="AN6516" i="1"/>
  <c r="AN6515" i="1"/>
  <c r="AN6514" i="1"/>
  <c r="AP6514" i="1" s="1"/>
  <c r="AN6513" i="1"/>
  <c r="AN6512" i="1"/>
  <c r="AN6511" i="1"/>
  <c r="AN6510" i="1"/>
  <c r="AN6509" i="1"/>
  <c r="AN6508" i="1"/>
  <c r="AN6507" i="1"/>
  <c r="AN6506" i="1"/>
  <c r="AN6505" i="1"/>
  <c r="AP6505" i="1" s="1"/>
  <c r="AN6504" i="1"/>
  <c r="AN6503" i="1"/>
  <c r="AN6502" i="1"/>
  <c r="AN6501" i="1"/>
  <c r="AN6500" i="1"/>
  <c r="AN6499" i="1"/>
  <c r="AN6498" i="1"/>
  <c r="AN6497" i="1"/>
  <c r="AN6496" i="1"/>
  <c r="AN6495" i="1"/>
  <c r="AP6495" i="1" s="1"/>
  <c r="AN6494" i="1"/>
  <c r="AN6493" i="1"/>
  <c r="AO6493" i="1" s="1"/>
  <c r="AN6492" i="1"/>
  <c r="AN6491" i="1"/>
  <c r="AN6490" i="1"/>
  <c r="AN6489" i="1"/>
  <c r="AN6488" i="1"/>
  <c r="AN6487" i="1"/>
  <c r="AN6486" i="1"/>
  <c r="AN6485" i="1"/>
  <c r="AN6484" i="1"/>
  <c r="AN6483" i="1"/>
  <c r="AN6482" i="1"/>
  <c r="AN6481" i="1"/>
  <c r="AN6480" i="1"/>
  <c r="AN6479" i="1"/>
  <c r="AP6479" i="1" s="1"/>
  <c r="AN6478" i="1"/>
  <c r="AN6477" i="1"/>
  <c r="AN6476" i="1"/>
  <c r="AN6475" i="1"/>
  <c r="AN6474" i="1"/>
  <c r="AN6473" i="1"/>
  <c r="AN6472" i="1"/>
  <c r="AN6471" i="1"/>
  <c r="AP6471" i="1" s="1"/>
  <c r="AN6470" i="1"/>
  <c r="AN6469" i="1"/>
  <c r="AN6468" i="1"/>
  <c r="AN6467" i="1"/>
  <c r="AN6466" i="1"/>
  <c r="AN6465" i="1"/>
  <c r="AN6464" i="1"/>
  <c r="AN6463" i="1"/>
  <c r="AN6462" i="1"/>
  <c r="AN6461" i="1"/>
  <c r="AN6460" i="1"/>
  <c r="AN6459" i="1"/>
  <c r="AN6458" i="1"/>
  <c r="AN6457" i="1"/>
  <c r="AP6457" i="1" s="1"/>
  <c r="AN6456" i="1"/>
  <c r="AN6455" i="1"/>
  <c r="AP6455" i="1" s="1"/>
  <c r="AN6454" i="1"/>
  <c r="AN6453" i="1"/>
  <c r="AN6452" i="1"/>
  <c r="AN6451" i="1"/>
  <c r="AN6450" i="1"/>
  <c r="AN6449" i="1"/>
  <c r="AN6448" i="1"/>
  <c r="AN6447" i="1"/>
  <c r="AN6446" i="1"/>
  <c r="AN6445" i="1"/>
  <c r="AP6445" i="1" s="1"/>
  <c r="AN6444" i="1"/>
  <c r="AN6443" i="1"/>
  <c r="AO6443" i="1" s="1"/>
  <c r="AN6442" i="1"/>
  <c r="AN6441" i="1"/>
  <c r="AN6440" i="1"/>
  <c r="AN6439" i="1"/>
  <c r="AN6438" i="1"/>
  <c r="AN6437" i="1"/>
  <c r="AN6436" i="1"/>
  <c r="AN6435" i="1"/>
  <c r="AN6434" i="1"/>
  <c r="AN6433" i="1"/>
  <c r="AP6433" i="1" s="1"/>
  <c r="AN6432" i="1"/>
  <c r="AP6432" i="1" s="1"/>
  <c r="AN6431" i="1"/>
  <c r="AP6431" i="1" s="1"/>
  <c r="AN6430" i="1"/>
  <c r="AN6429" i="1"/>
  <c r="AN6428" i="1"/>
  <c r="AN6427" i="1"/>
  <c r="AN6426" i="1"/>
  <c r="AN6425" i="1"/>
  <c r="AN6424" i="1"/>
  <c r="AN6423" i="1"/>
  <c r="AN6422" i="1"/>
  <c r="AN6421" i="1"/>
  <c r="AN6420" i="1"/>
  <c r="AN6419" i="1"/>
  <c r="AN6418" i="1"/>
  <c r="AP6418" i="1" s="1"/>
  <c r="AN6417" i="1"/>
  <c r="AN6416" i="1"/>
  <c r="AN6415" i="1"/>
  <c r="AN6414" i="1"/>
  <c r="AN6413" i="1"/>
  <c r="AN6412" i="1"/>
  <c r="AN6411" i="1"/>
  <c r="AP6411" i="1" s="1"/>
  <c r="AN6410" i="1"/>
  <c r="AN6409" i="1"/>
  <c r="AN6408" i="1"/>
  <c r="AN6407" i="1"/>
  <c r="AN6406" i="1"/>
  <c r="AN6405" i="1"/>
  <c r="AN6404" i="1"/>
  <c r="AN6403" i="1"/>
  <c r="AN6402" i="1"/>
  <c r="AN6401" i="1"/>
  <c r="AN6400" i="1"/>
  <c r="AN6399" i="1"/>
  <c r="AP6399" i="1" s="1"/>
  <c r="AN6398" i="1"/>
  <c r="AN6397" i="1"/>
  <c r="AP6397" i="1" s="1"/>
  <c r="AN6396" i="1"/>
  <c r="AN6395" i="1"/>
  <c r="AN6394" i="1"/>
  <c r="AN6393" i="1"/>
  <c r="AN6392" i="1"/>
  <c r="AN6391" i="1"/>
  <c r="AN6390" i="1"/>
  <c r="AN6389" i="1"/>
  <c r="AN6388" i="1"/>
  <c r="AN6387" i="1"/>
  <c r="AN6386" i="1"/>
  <c r="AN6385" i="1"/>
  <c r="AP6385" i="1" s="1"/>
  <c r="AN6384" i="1"/>
  <c r="AN6383" i="1"/>
  <c r="AN6382" i="1"/>
  <c r="AN6381" i="1"/>
  <c r="AN6380" i="1"/>
  <c r="AN6379" i="1"/>
  <c r="AN6378" i="1"/>
  <c r="AN6377" i="1"/>
  <c r="AN6376" i="1"/>
  <c r="AN6375" i="1"/>
  <c r="AN6374" i="1"/>
  <c r="AN6373" i="1"/>
  <c r="AN6372" i="1"/>
  <c r="AP6372" i="1" s="1"/>
  <c r="AN6371" i="1"/>
  <c r="AP6371" i="1" s="1"/>
  <c r="AN6370" i="1"/>
  <c r="AN6369" i="1"/>
  <c r="AN6368" i="1"/>
  <c r="AN6367" i="1"/>
  <c r="AN6366" i="1"/>
  <c r="AN6365" i="1"/>
  <c r="AN6364" i="1"/>
  <c r="AN6363" i="1"/>
  <c r="AN6362" i="1"/>
  <c r="AN6361" i="1"/>
  <c r="AN6360" i="1"/>
  <c r="AN6359" i="1"/>
  <c r="AP6359" i="1" s="1"/>
  <c r="AN6358" i="1"/>
  <c r="AN6357" i="1"/>
  <c r="AN6356" i="1"/>
  <c r="AN6355" i="1"/>
  <c r="AN6354" i="1"/>
  <c r="AN6353" i="1"/>
  <c r="AN6352" i="1"/>
  <c r="AN6351" i="1"/>
  <c r="AN6350" i="1"/>
  <c r="AN6349" i="1"/>
  <c r="AN6348" i="1"/>
  <c r="AN6347" i="1"/>
  <c r="AN6346" i="1"/>
  <c r="AN6345" i="1"/>
  <c r="AN6344" i="1"/>
  <c r="AN6343" i="1"/>
  <c r="AN6342" i="1"/>
  <c r="AN6341" i="1"/>
  <c r="AN6340" i="1"/>
  <c r="AN6339" i="1"/>
  <c r="AP6339" i="1" s="1"/>
  <c r="AN6338" i="1"/>
  <c r="AN6337" i="1"/>
  <c r="AP6337" i="1" s="1"/>
  <c r="AN6336" i="1"/>
  <c r="AN6335" i="1"/>
  <c r="AN6334" i="1"/>
  <c r="AN6333" i="1"/>
  <c r="AN6332" i="1"/>
  <c r="AN6331" i="1"/>
  <c r="AN6330" i="1"/>
  <c r="AN6329" i="1"/>
  <c r="AN6328" i="1"/>
  <c r="AN6327" i="1"/>
  <c r="AP6327" i="1" s="1"/>
  <c r="AN6326" i="1"/>
  <c r="AN6325" i="1"/>
  <c r="AN6324" i="1"/>
  <c r="AN6323" i="1"/>
  <c r="AN6322" i="1"/>
  <c r="AN6321" i="1"/>
  <c r="AN6320" i="1"/>
  <c r="AN6319" i="1"/>
  <c r="AN6318" i="1"/>
  <c r="AO6318" i="1" s="1"/>
  <c r="AN6317" i="1"/>
  <c r="AN6316" i="1"/>
  <c r="AP6316" i="1" s="1"/>
  <c r="AN6315" i="1"/>
  <c r="AN6314" i="1"/>
  <c r="AN6313" i="1"/>
  <c r="AN6312" i="1"/>
  <c r="AN6311" i="1"/>
  <c r="AP6311" i="1" s="1"/>
  <c r="AN6310" i="1"/>
  <c r="AN6309" i="1"/>
  <c r="AN6308" i="1"/>
  <c r="AN6307" i="1"/>
  <c r="AP6307" i="1" s="1"/>
  <c r="AN6306" i="1"/>
  <c r="AN6305" i="1"/>
  <c r="AN6304" i="1"/>
  <c r="AN6303" i="1"/>
  <c r="AN6302" i="1"/>
  <c r="AN6301" i="1"/>
  <c r="AN6300" i="1"/>
  <c r="AP6300" i="1" s="1"/>
  <c r="AN6299" i="1"/>
  <c r="AN6298" i="1"/>
  <c r="AN6297" i="1"/>
  <c r="AN6296" i="1"/>
  <c r="AN6295" i="1"/>
  <c r="AN6294" i="1"/>
  <c r="AN6293" i="1"/>
  <c r="AN6292" i="1"/>
  <c r="AN6291" i="1"/>
  <c r="AN6290" i="1"/>
  <c r="AN6289" i="1"/>
  <c r="AN6288" i="1"/>
  <c r="AP6288" i="1" s="1"/>
  <c r="AN6287" i="1"/>
  <c r="AN6286" i="1"/>
  <c r="AN6285" i="1"/>
  <c r="AN6284" i="1"/>
  <c r="AN6283" i="1"/>
  <c r="AP6283" i="1" s="1"/>
  <c r="AN6282" i="1"/>
  <c r="AN6281" i="1"/>
  <c r="AN6280" i="1"/>
  <c r="AN6279" i="1"/>
  <c r="AP6279" i="1" s="1"/>
  <c r="AN6278" i="1"/>
  <c r="AN6277" i="1"/>
  <c r="AP6277" i="1" s="1"/>
  <c r="AN6276" i="1"/>
  <c r="AN6275" i="1"/>
  <c r="AP6275" i="1" s="1"/>
  <c r="AN6274" i="1"/>
  <c r="AP6274" i="1" s="1"/>
  <c r="AN6273" i="1"/>
  <c r="AN6272" i="1"/>
  <c r="AN6271" i="1"/>
  <c r="AP6271" i="1" s="1"/>
  <c r="AN6270" i="1"/>
  <c r="AN6269" i="1"/>
  <c r="AN6268" i="1"/>
  <c r="AN6267" i="1"/>
  <c r="AN6266" i="1"/>
  <c r="AN6265" i="1"/>
  <c r="AN6264" i="1"/>
  <c r="AN6263" i="1"/>
  <c r="AN6262" i="1"/>
  <c r="AN6261" i="1"/>
  <c r="AN6260" i="1"/>
  <c r="AN6259" i="1"/>
  <c r="AN6258" i="1"/>
  <c r="AN6257" i="1"/>
  <c r="AN6256" i="1"/>
  <c r="AN6255" i="1"/>
  <c r="AN6254" i="1"/>
  <c r="AN6253" i="1"/>
  <c r="AP6253" i="1" s="1"/>
  <c r="AN6252" i="1"/>
  <c r="AN6251" i="1"/>
  <c r="AN6250" i="1"/>
  <c r="AN6249" i="1"/>
  <c r="AN6248" i="1"/>
  <c r="AN6247" i="1"/>
  <c r="AN6246" i="1"/>
  <c r="AN6245" i="1"/>
  <c r="AN6244" i="1"/>
  <c r="AN6243" i="1"/>
  <c r="AN6242" i="1"/>
  <c r="AN6241" i="1"/>
  <c r="AP6241" i="1" s="1"/>
  <c r="AN6240" i="1"/>
  <c r="AN6239" i="1"/>
  <c r="AP6239" i="1" s="1"/>
  <c r="AN6238" i="1"/>
  <c r="AN6237" i="1"/>
  <c r="AN6236" i="1"/>
  <c r="AN6235" i="1"/>
  <c r="AN6234" i="1"/>
  <c r="AN6233" i="1"/>
  <c r="AN6232" i="1"/>
  <c r="AN6231" i="1"/>
  <c r="AN6230" i="1"/>
  <c r="AN6229" i="1"/>
  <c r="AN6228" i="1"/>
  <c r="AN6227" i="1"/>
  <c r="AN6226" i="1"/>
  <c r="AN6225" i="1"/>
  <c r="AN6224" i="1"/>
  <c r="AN6223" i="1"/>
  <c r="AN6222" i="1"/>
  <c r="AN6221" i="1"/>
  <c r="AN6220" i="1"/>
  <c r="AN6219" i="1"/>
  <c r="AN6218" i="1"/>
  <c r="AN6217" i="1"/>
  <c r="AP6217" i="1" s="1"/>
  <c r="AN6216" i="1"/>
  <c r="AN6215" i="1"/>
  <c r="AP6215" i="1" s="1"/>
  <c r="AN6214" i="1"/>
  <c r="AN6213" i="1"/>
  <c r="AN6212" i="1"/>
  <c r="AN6211" i="1"/>
  <c r="AN6210" i="1"/>
  <c r="AN6209" i="1"/>
  <c r="AN6208" i="1"/>
  <c r="AN6207" i="1"/>
  <c r="AN6206" i="1"/>
  <c r="AN6205" i="1"/>
  <c r="AN6204" i="1"/>
  <c r="AN6203" i="1"/>
  <c r="AN6202" i="1"/>
  <c r="AP6202" i="1" s="1"/>
  <c r="AN6201" i="1"/>
  <c r="AN6200" i="1"/>
  <c r="AN6199" i="1"/>
  <c r="AN6198" i="1"/>
  <c r="AN6197" i="1"/>
  <c r="AN6196" i="1"/>
  <c r="AN6195" i="1"/>
  <c r="AN6194" i="1"/>
  <c r="AN6193" i="1"/>
  <c r="AN6192" i="1"/>
  <c r="AN6191" i="1"/>
  <c r="AN6190" i="1"/>
  <c r="AN6189" i="1"/>
  <c r="AN6188" i="1"/>
  <c r="AN6187" i="1"/>
  <c r="AO6187" i="1" s="1"/>
  <c r="AN6186" i="1"/>
  <c r="AN6185" i="1"/>
  <c r="AN6184" i="1"/>
  <c r="AN6183" i="1"/>
  <c r="AN6182" i="1"/>
  <c r="AN6181" i="1"/>
  <c r="AP6181" i="1" s="1"/>
  <c r="AN6180" i="1"/>
  <c r="AN6179" i="1"/>
  <c r="AN6178" i="1"/>
  <c r="AN6177" i="1"/>
  <c r="AN6176" i="1"/>
  <c r="AN6175" i="1"/>
  <c r="AN6174" i="1"/>
  <c r="AN6173" i="1"/>
  <c r="AN6172" i="1"/>
  <c r="AN6171" i="1"/>
  <c r="AN6170" i="1"/>
  <c r="AN6169" i="1"/>
  <c r="AN6168" i="1"/>
  <c r="AN6167" i="1"/>
  <c r="AP6167" i="1" s="1"/>
  <c r="AN6166" i="1"/>
  <c r="AN6165" i="1"/>
  <c r="AN6164" i="1"/>
  <c r="AN6163" i="1"/>
  <c r="AN6162" i="1"/>
  <c r="AN6161" i="1"/>
  <c r="AN6160" i="1"/>
  <c r="AN6159" i="1"/>
  <c r="AP6159" i="1" s="1"/>
  <c r="AN6158" i="1"/>
  <c r="AN6157" i="1"/>
  <c r="AN6156" i="1"/>
  <c r="AN6155" i="1"/>
  <c r="AN6154" i="1"/>
  <c r="AN6153" i="1"/>
  <c r="AN6152" i="1"/>
  <c r="AN6151" i="1"/>
  <c r="AN6150" i="1"/>
  <c r="AN6149" i="1"/>
  <c r="AN6148" i="1"/>
  <c r="AN6147" i="1"/>
  <c r="AN6146" i="1"/>
  <c r="AN6145" i="1"/>
  <c r="AP6145" i="1" s="1"/>
  <c r="AN6144" i="1"/>
  <c r="AN6143" i="1"/>
  <c r="AN6142" i="1"/>
  <c r="AN6141" i="1"/>
  <c r="AN6140" i="1"/>
  <c r="AN6139" i="1"/>
  <c r="AN6138" i="1"/>
  <c r="AN6137" i="1"/>
  <c r="AN6136" i="1"/>
  <c r="AN6135" i="1"/>
  <c r="AP6135" i="1" s="1"/>
  <c r="AN6134" i="1"/>
  <c r="AN6133" i="1"/>
  <c r="AN6132" i="1"/>
  <c r="AN6131" i="1"/>
  <c r="AN6130" i="1"/>
  <c r="AN6129" i="1"/>
  <c r="AN6128" i="1"/>
  <c r="AN6127" i="1"/>
  <c r="AN6126" i="1"/>
  <c r="AN6125" i="1"/>
  <c r="AN6124" i="1"/>
  <c r="AN6123" i="1"/>
  <c r="AP6123" i="1" s="1"/>
  <c r="AN6122" i="1"/>
  <c r="AN6121" i="1"/>
  <c r="AP6121" i="1" s="1"/>
  <c r="AN6120" i="1"/>
  <c r="AP6120" i="1" s="1"/>
  <c r="AN6119" i="1"/>
  <c r="AP6119" i="1" s="1"/>
  <c r="AN6118" i="1"/>
  <c r="AN6117" i="1"/>
  <c r="AN6116" i="1"/>
  <c r="AN6115" i="1"/>
  <c r="AN6114" i="1"/>
  <c r="AN6113" i="1"/>
  <c r="AN6112" i="1"/>
  <c r="AN6111" i="1"/>
  <c r="AN6110" i="1"/>
  <c r="AN6109" i="1"/>
  <c r="AN6108" i="1"/>
  <c r="AN6107" i="1"/>
  <c r="AN6106" i="1"/>
  <c r="AN6105" i="1"/>
  <c r="AN6104" i="1"/>
  <c r="AN6103" i="1"/>
  <c r="AN6102" i="1"/>
  <c r="AN6101" i="1"/>
  <c r="AN6100" i="1"/>
  <c r="AN6099" i="1"/>
  <c r="AN6098" i="1"/>
  <c r="AN6097" i="1"/>
  <c r="AP6097" i="1" s="1"/>
  <c r="AN6096" i="1"/>
  <c r="AN6095" i="1"/>
  <c r="AN6094" i="1"/>
  <c r="AN6093" i="1"/>
  <c r="AN6092" i="1"/>
  <c r="AN6091" i="1"/>
  <c r="AO6091" i="1" s="1"/>
  <c r="AN6090" i="1"/>
  <c r="AN6089" i="1"/>
  <c r="AN6088" i="1"/>
  <c r="AN6087" i="1"/>
  <c r="AN6086" i="1"/>
  <c r="AN6085" i="1"/>
  <c r="AN6084" i="1"/>
  <c r="AP6084" i="1" s="1"/>
  <c r="AN6083" i="1"/>
  <c r="AN6082" i="1"/>
  <c r="AP6082" i="1" s="1"/>
  <c r="AN6081" i="1"/>
  <c r="AN6080" i="1"/>
  <c r="AN6079" i="1"/>
  <c r="AN6078" i="1"/>
  <c r="AN6077" i="1"/>
  <c r="AN6076" i="1"/>
  <c r="AN6075" i="1"/>
  <c r="AN6074" i="1"/>
  <c r="AN6073" i="1"/>
  <c r="AP6073" i="1" s="1"/>
  <c r="AN6072" i="1"/>
  <c r="AN6071" i="1"/>
  <c r="AN6070" i="1"/>
  <c r="AN6069" i="1"/>
  <c r="AN6068" i="1"/>
  <c r="AN6067" i="1"/>
  <c r="AN6066" i="1"/>
  <c r="AN6065" i="1"/>
  <c r="AN6064" i="1"/>
  <c r="AN6063" i="1"/>
  <c r="AP6063" i="1" s="1"/>
  <c r="AN6062" i="1"/>
  <c r="AN6061" i="1"/>
  <c r="AO6061" i="1" s="1"/>
  <c r="AN6060" i="1"/>
  <c r="AP6060" i="1" s="1"/>
  <c r="AN6059" i="1"/>
  <c r="AN6058" i="1"/>
  <c r="AN6057" i="1"/>
  <c r="AN6056" i="1"/>
  <c r="AN6055" i="1"/>
  <c r="AN6054" i="1"/>
  <c r="AP6054" i="1" s="1"/>
  <c r="AN6053" i="1"/>
  <c r="AN6052" i="1"/>
  <c r="AN6051" i="1"/>
  <c r="AN6050" i="1"/>
  <c r="AN6049" i="1"/>
  <c r="AN6048" i="1"/>
  <c r="AN6047" i="1"/>
  <c r="AN6046" i="1"/>
  <c r="AN6045" i="1"/>
  <c r="AN6044" i="1"/>
  <c r="AN6043" i="1"/>
  <c r="AN6042" i="1"/>
  <c r="AN6041" i="1"/>
  <c r="AN6040" i="1"/>
  <c r="AN6039" i="1"/>
  <c r="AP6039" i="1" s="1"/>
  <c r="AN6038" i="1"/>
  <c r="AN6037" i="1"/>
  <c r="AN6036" i="1"/>
  <c r="AN6035" i="1"/>
  <c r="AN6034" i="1"/>
  <c r="AN6033" i="1"/>
  <c r="AN6032" i="1"/>
  <c r="AN6031" i="1"/>
  <c r="AN6030" i="1"/>
  <c r="AN6029" i="1"/>
  <c r="AN6028" i="1"/>
  <c r="AN6027" i="1"/>
  <c r="AN6026" i="1"/>
  <c r="AN6025" i="1"/>
  <c r="AN6024" i="1"/>
  <c r="AN6023" i="1"/>
  <c r="AP6023" i="1" s="1"/>
  <c r="AN6022" i="1"/>
  <c r="AN6021" i="1"/>
  <c r="AN6020" i="1"/>
  <c r="AN6019" i="1"/>
  <c r="AN6018" i="1"/>
  <c r="AN6017" i="1"/>
  <c r="AN6016" i="1"/>
  <c r="AN6015" i="1"/>
  <c r="AN6014" i="1"/>
  <c r="AN6013" i="1"/>
  <c r="AP6013" i="1" s="1"/>
  <c r="AN6012" i="1"/>
  <c r="AN6011" i="1"/>
  <c r="AN6010" i="1"/>
  <c r="AN6009" i="1"/>
  <c r="AN6008" i="1"/>
  <c r="AN6007" i="1"/>
  <c r="AN6006" i="1"/>
  <c r="AN6005" i="1"/>
  <c r="AN6004" i="1"/>
  <c r="AN6003" i="1"/>
  <c r="AN6002" i="1"/>
  <c r="AN6001" i="1"/>
  <c r="AP6001" i="1" s="1"/>
  <c r="AN6000" i="1"/>
  <c r="AN5999" i="1"/>
  <c r="AN5998" i="1"/>
  <c r="AN5997" i="1"/>
  <c r="AN5996" i="1"/>
  <c r="AN5995" i="1"/>
  <c r="AN5994" i="1"/>
  <c r="AN5993" i="1"/>
  <c r="AO5993" i="1" s="1"/>
  <c r="AN5992" i="1"/>
  <c r="AN5991" i="1"/>
  <c r="AO5991" i="1" s="1"/>
  <c r="AN5990" i="1"/>
  <c r="AN5989" i="1"/>
  <c r="AN5988" i="1"/>
  <c r="AN5987" i="1"/>
  <c r="AN5986" i="1"/>
  <c r="AN5985" i="1"/>
  <c r="AN5984" i="1"/>
  <c r="AN5983" i="1"/>
  <c r="AP5983" i="1" s="1"/>
  <c r="AN5982" i="1"/>
  <c r="AN5981" i="1"/>
  <c r="AN5980" i="1"/>
  <c r="AN5979" i="1"/>
  <c r="AN5978" i="1"/>
  <c r="AN5977" i="1"/>
  <c r="AN5976" i="1"/>
  <c r="AN5975" i="1"/>
  <c r="AN5974" i="1"/>
  <c r="AP5974" i="1" s="1"/>
  <c r="AN5973" i="1"/>
  <c r="AN5972" i="1"/>
  <c r="AN5971" i="1"/>
  <c r="AN5970" i="1"/>
  <c r="AN5969" i="1"/>
  <c r="AN5968" i="1"/>
  <c r="AN5967" i="1"/>
  <c r="AP5967" i="1" s="1"/>
  <c r="AN5966" i="1"/>
  <c r="AN5965" i="1"/>
  <c r="AN5964" i="1"/>
  <c r="AN5963" i="1"/>
  <c r="AN5962" i="1"/>
  <c r="AN5961" i="1"/>
  <c r="AN5960" i="1"/>
  <c r="AN5959" i="1"/>
  <c r="AN5958" i="1"/>
  <c r="AN5957" i="1"/>
  <c r="AN5956" i="1"/>
  <c r="AN5955" i="1"/>
  <c r="AN5954" i="1"/>
  <c r="AN5953" i="1"/>
  <c r="AP5953" i="1" s="1"/>
  <c r="AN5952" i="1"/>
  <c r="AN5951" i="1"/>
  <c r="AN5950" i="1"/>
  <c r="AN5949" i="1"/>
  <c r="AN5948" i="1"/>
  <c r="AN5947" i="1"/>
  <c r="AN5946" i="1"/>
  <c r="AN5945" i="1"/>
  <c r="AN5944" i="1"/>
  <c r="AN5943" i="1"/>
  <c r="AN5942" i="1"/>
  <c r="AN5941" i="1"/>
  <c r="AN5940" i="1"/>
  <c r="AN5939" i="1"/>
  <c r="AN5938" i="1"/>
  <c r="AN5937" i="1"/>
  <c r="AN5936" i="1"/>
  <c r="AN5935" i="1"/>
  <c r="AN5934" i="1"/>
  <c r="AN5933" i="1"/>
  <c r="AN5932" i="1"/>
  <c r="AN5931" i="1"/>
  <c r="AN5930" i="1"/>
  <c r="AN5929" i="1"/>
  <c r="AN5928" i="1"/>
  <c r="AN5927" i="1"/>
  <c r="AP5927" i="1" s="1"/>
  <c r="AN5926" i="1"/>
  <c r="AN5925" i="1"/>
  <c r="AN5924" i="1"/>
  <c r="AN5923" i="1"/>
  <c r="AN5922" i="1"/>
  <c r="AN5921" i="1"/>
  <c r="AN5920" i="1"/>
  <c r="AN5919" i="1"/>
  <c r="AN5918" i="1"/>
  <c r="AN5917" i="1"/>
  <c r="AN5916" i="1"/>
  <c r="AN5915" i="1"/>
  <c r="AN5914" i="1"/>
  <c r="AN5913" i="1"/>
  <c r="AN5912" i="1"/>
  <c r="AN5911" i="1"/>
  <c r="AN5910" i="1"/>
  <c r="AN5909" i="1"/>
  <c r="AN5908" i="1"/>
  <c r="AN5907" i="1"/>
  <c r="AP5907" i="1" s="1"/>
  <c r="AN5906" i="1"/>
  <c r="AN5905" i="1"/>
  <c r="AP5905" i="1" s="1"/>
  <c r="AN5904" i="1"/>
  <c r="AN5903" i="1"/>
  <c r="AP5903" i="1" s="1"/>
  <c r="AN5902" i="1"/>
  <c r="AN5901" i="1"/>
  <c r="AP5901" i="1" s="1"/>
  <c r="AN5900" i="1"/>
  <c r="AN5899" i="1"/>
  <c r="AN5898" i="1"/>
  <c r="AN5897" i="1"/>
  <c r="AN5896" i="1"/>
  <c r="AN5895" i="1"/>
  <c r="AP5895" i="1" s="1"/>
  <c r="AN5894" i="1"/>
  <c r="AN5893" i="1"/>
  <c r="AN5892" i="1"/>
  <c r="AN5891" i="1"/>
  <c r="AN5890" i="1"/>
  <c r="AN5889" i="1"/>
  <c r="AN5888" i="1"/>
  <c r="AN5887" i="1"/>
  <c r="AN5886" i="1"/>
  <c r="AN5885" i="1"/>
  <c r="AN5884" i="1"/>
  <c r="AN5883" i="1"/>
  <c r="AN5882" i="1"/>
  <c r="AN5881" i="1"/>
  <c r="AP5881" i="1" s="1"/>
  <c r="AN5880" i="1"/>
  <c r="AN5879" i="1"/>
  <c r="AP5879" i="1" s="1"/>
  <c r="AN5878" i="1"/>
  <c r="AN5877" i="1"/>
  <c r="AN5876" i="1"/>
  <c r="AN5875" i="1"/>
  <c r="AN5874" i="1"/>
  <c r="AN5873" i="1"/>
  <c r="AN5872" i="1"/>
  <c r="AN5871" i="1"/>
  <c r="AP5871" i="1" s="1"/>
  <c r="AN5870" i="1"/>
  <c r="AN5869" i="1"/>
  <c r="AN5868" i="1"/>
  <c r="AN5867" i="1"/>
  <c r="AN5866" i="1"/>
  <c r="AN5865" i="1"/>
  <c r="AN5864" i="1"/>
  <c r="AN5863" i="1"/>
  <c r="AN5862" i="1"/>
  <c r="AN5861" i="1"/>
  <c r="AN5860" i="1"/>
  <c r="AN5859" i="1"/>
  <c r="AP5859" i="1" s="1"/>
  <c r="AN5858" i="1"/>
  <c r="AN5857" i="1"/>
  <c r="AN5856" i="1"/>
  <c r="AP5856" i="1" s="1"/>
  <c r="AN5855" i="1"/>
  <c r="AN5854" i="1"/>
  <c r="AN5853" i="1"/>
  <c r="AN5852" i="1"/>
  <c r="AN5851" i="1"/>
  <c r="AP5851" i="1" s="1"/>
  <c r="AN5850" i="1"/>
  <c r="AN5849" i="1"/>
  <c r="AN5848" i="1"/>
  <c r="AN5847" i="1"/>
  <c r="AP5847" i="1" s="1"/>
  <c r="AN5846" i="1"/>
  <c r="AN5845" i="1"/>
  <c r="AP5845" i="1" s="1"/>
  <c r="AN5844" i="1"/>
  <c r="AN5843" i="1"/>
  <c r="AN5842" i="1"/>
  <c r="AN5841" i="1"/>
  <c r="AN5840" i="1"/>
  <c r="AN5839" i="1"/>
  <c r="AN5838" i="1"/>
  <c r="AN5837" i="1"/>
  <c r="AN5836" i="1"/>
  <c r="AN5835" i="1"/>
  <c r="AN5834" i="1"/>
  <c r="AN5833" i="1"/>
  <c r="AN5832" i="1"/>
  <c r="AN5831" i="1"/>
  <c r="AN5830" i="1"/>
  <c r="AN5829" i="1"/>
  <c r="AN5828" i="1"/>
  <c r="AN5827" i="1"/>
  <c r="AN5826" i="1"/>
  <c r="AN5825" i="1"/>
  <c r="AN5824" i="1"/>
  <c r="AN5823" i="1"/>
  <c r="AN5822" i="1"/>
  <c r="AN5821" i="1"/>
  <c r="AP5821" i="1" s="1"/>
  <c r="AN5820" i="1"/>
  <c r="AN5819" i="1"/>
  <c r="AP5819" i="1" s="1"/>
  <c r="AN5818" i="1"/>
  <c r="AN5817" i="1"/>
  <c r="AN5816" i="1"/>
  <c r="AN5815" i="1"/>
  <c r="AN5814" i="1"/>
  <c r="AN5813" i="1"/>
  <c r="AN5812" i="1"/>
  <c r="AN5811" i="1"/>
  <c r="AN5810" i="1"/>
  <c r="AN5809" i="1"/>
  <c r="AP5809" i="1" s="1"/>
  <c r="AN5808" i="1"/>
  <c r="AN5807" i="1"/>
  <c r="AP5807" i="1" s="1"/>
  <c r="AN5806" i="1"/>
  <c r="AN5805" i="1"/>
  <c r="AN5804" i="1"/>
  <c r="AN5803" i="1"/>
  <c r="AN5802" i="1"/>
  <c r="AN5801" i="1"/>
  <c r="AN5800" i="1"/>
  <c r="AN5799" i="1"/>
  <c r="AN5798" i="1"/>
  <c r="AN5797" i="1"/>
  <c r="AN5796" i="1"/>
  <c r="AN5795" i="1"/>
  <c r="AN5794" i="1"/>
  <c r="AN5793" i="1"/>
  <c r="AN5792" i="1"/>
  <c r="AN5791" i="1"/>
  <c r="AN5790" i="1"/>
  <c r="AN5789" i="1"/>
  <c r="AN5788" i="1"/>
  <c r="AN5787" i="1"/>
  <c r="AO5787" i="1" s="1"/>
  <c r="AN5786" i="1"/>
  <c r="AN5785" i="1"/>
  <c r="AP5785" i="1" s="1"/>
  <c r="AN5784" i="1"/>
  <c r="AN5783" i="1"/>
  <c r="AN5782" i="1"/>
  <c r="AN5781" i="1"/>
  <c r="AN5780" i="1"/>
  <c r="AN5779" i="1"/>
  <c r="AN5778" i="1"/>
  <c r="AN5777" i="1"/>
  <c r="AN5776" i="1"/>
  <c r="AN5775" i="1"/>
  <c r="AN5774" i="1"/>
  <c r="AN5773" i="1"/>
  <c r="AN5772" i="1"/>
  <c r="AN5771" i="1"/>
  <c r="AN5770" i="1"/>
  <c r="AN5769" i="1"/>
  <c r="AN5768" i="1"/>
  <c r="AN5767" i="1"/>
  <c r="AN5766" i="1"/>
  <c r="AN5765" i="1"/>
  <c r="AN5764" i="1"/>
  <c r="AN5763" i="1"/>
  <c r="AN5762" i="1"/>
  <c r="AN5761" i="1"/>
  <c r="AN5760" i="1"/>
  <c r="AN5759" i="1"/>
  <c r="AN5758" i="1"/>
  <c r="AN5757" i="1"/>
  <c r="AN5756" i="1"/>
  <c r="AN5755" i="1"/>
  <c r="AN5754" i="1"/>
  <c r="AN5753" i="1"/>
  <c r="AN5752" i="1"/>
  <c r="AN5751" i="1"/>
  <c r="AP5751" i="1" s="1"/>
  <c r="AN5750" i="1"/>
  <c r="AN5749" i="1"/>
  <c r="AP5749" i="1" s="1"/>
  <c r="AN5748" i="1"/>
  <c r="AN5747" i="1"/>
  <c r="AN5746" i="1"/>
  <c r="AN5745" i="1"/>
  <c r="AN5744" i="1"/>
  <c r="AN5743" i="1"/>
  <c r="AN5742" i="1"/>
  <c r="AN5741" i="1"/>
  <c r="AN5740" i="1"/>
  <c r="AN5739" i="1"/>
  <c r="AN5738" i="1"/>
  <c r="AN5737" i="1"/>
  <c r="AN5736" i="1"/>
  <c r="AN5735" i="1"/>
  <c r="AN5734" i="1"/>
  <c r="AN5733" i="1"/>
  <c r="AN5732" i="1"/>
  <c r="AN5731" i="1"/>
  <c r="AN5730" i="1"/>
  <c r="AN5729" i="1"/>
  <c r="AN5728" i="1"/>
  <c r="AN5727" i="1"/>
  <c r="AP5727" i="1" s="1"/>
  <c r="AN5726" i="1"/>
  <c r="AN5725" i="1"/>
  <c r="AN5724" i="1"/>
  <c r="AP5724" i="1" s="1"/>
  <c r="AN5723" i="1"/>
  <c r="AN5722" i="1"/>
  <c r="AN5721" i="1"/>
  <c r="AN5720" i="1"/>
  <c r="AN5719" i="1"/>
  <c r="AP5719" i="1" s="1"/>
  <c r="AN5718" i="1"/>
  <c r="AN5717" i="1"/>
  <c r="AN5716" i="1"/>
  <c r="AN5715" i="1"/>
  <c r="AN5714" i="1"/>
  <c r="AN5713" i="1"/>
  <c r="AP5713" i="1" s="1"/>
  <c r="AN5712" i="1"/>
  <c r="AN5711" i="1"/>
  <c r="AN5710" i="1"/>
  <c r="AN5709" i="1"/>
  <c r="AN5708" i="1"/>
  <c r="AN5707" i="1"/>
  <c r="AN5706" i="1"/>
  <c r="AN5705" i="1"/>
  <c r="AN5704" i="1"/>
  <c r="AN5703" i="1"/>
  <c r="AP5703" i="1" s="1"/>
  <c r="AN5702" i="1"/>
  <c r="AN5701" i="1"/>
  <c r="AN5700" i="1"/>
  <c r="AP5700" i="1" s="1"/>
  <c r="AN5699" i="1"/>
  <c r="AN5698" i="1"/>
  <c r="AN5697" i="1"/>
  <c r="AN5696" i="1"/>
  <c r="AN5695" i="1"/>
  <c r="AN5694" i="1"/>
  <c r="AN5693" i="1"/>
  <c r="AN5692" i="1"/>
  <c r="AN5691" i="1"/>
  <c r="AP5691" i="1" s="1"/>
  <c r="AN5690" i="1"/>
  <c r="AN5689" i="1"/>
  <c r="AP5689" i="1" s="1"/>
  <c r="AN5688" i="1"/>
  <c r="AN5687" i="1"/>
  <c r="AN5686" i="1"/>
  <c r="AN5685" i="1"/>
  <c r="AN5684" i="1"/>
  <c r="AN5683" i="1"/>
  <c r="AN5682" i="1"/>
  <c r="AN5681" i="1"/>
  <c r="AN5680" i="1"/>
  <c r="AN5679" i="1"/>
  <c r="AN5678" i="1"/>
  <c r="AN5677" i="1"/>
  <c r="AO5677" i="1" s="1"/>
  <c r="AN5676" i="1"/>
  <c r="AN5675" i="1"/>
  <c r="AO5675" i="1" s="1"/>
  <c r="AN5674" i="1"/>
  <c r="AN5673" i="1"/>
  <c r="AN5672" i="1"/>
  <c r="AN5671" i="1"/>
  <c r="AN5670" i="1"/>
  <c r="AN5669" i="1"/>
  <c r="AN5668" i="1"/>
  <c r="AN5667" i="1"/>
  <c r="AN5666" i="1"/>
  <c r="AN5665" i="1"/>
  <c r="AP5665" i="1" s="1"/>
  <c r="AN5664" i="1"/>
  <c r="AN5663" i="1"/>
  <c r="AN5662" i="1"/>
  <c r="AN5661" i="1"/>
  <c r="AN5660" i="1"/>
  <c r="AN5659" i="1"/>
  <c r="AN5658" i="1"/>
  <c r="AN5657" i="1"/>
  <c r="AN5656" i="1"/>
  <c r="AN5655" i="1"/>
  <c r="AN5654" i="1"/>
  <c r="AN5653" i="1"/>
  <c r="AN5652" i="1"/>
  <c r="AP5652" i="1" s="1"/>
  <c r="AN5651" i="1"/>
  <c r="AN5650" i="1"/>
  <c r="AN5649" i="1"/>
  <c r="AN5648" i="1"/>
  <c r="AN5647" i="1"/>
  <c r="AN5646" i="1"/>
  <c r="AN5645" i="1"/>
  <c r="AP5645" i="1" s="1"/>
  <c r="AN5644" i="1"/>
  <c r="AN5643" i="1"/>
  <c r="AN5642" i="1"/>
  <c r="AN5641" i="1"/>
  <c r="AP5641" i="1" s="1"/>
  <c r="AN5640" i="1"/>
  <c r="AN5639" i="1"/>
  <c r="AN5638" i="1"/>
  <c r="AN5637" i="1"/>
  <c r="AN5636" i="1"/>
  <c r="AN5635" i="1"/>
  <c r="AN5634" i="1"/>
  <c r="AN5633" i="1"/>
  <c r="AN5632" i="1"/>
  <c r="AP5632" i="1" s="1"/>
  <c r="AN5631" i="1"/>
  <c r="AP5631" i="1" s="1"/>
  <c r="AN5630" i="1"/>
  <c r="AN5629" i="1"/>
  <c r="AN5628" i="1"/>
  <c r="AN5627" i="1"/>
  <c r="AN5626" i="1"/>
  <c r="AN5625" i="1"/>
  <c r="AN5624" i="1"/>
  <c r="AN5623" i="1"/>
  <c r="AN5622" i="1"/>
  <c r="AN5621" i="1"/>
  <c r="AN5620" i="1"/>
  <c r="AN5619" i="1"/>
  <c r="AN5618" i="1"/>
  <c r="AN5617" i="1"/>
  <c r="AN5616" i="1"/>
  <c r="AN5615" i="1"/>
  <c r="AP5615" i="1" s="1"/>
  <c r="AN5614" i="1"/>
  <c r="AN5613" i="1"/>
  <c r="AN5612" i="1"/>
  <c r="AN5611" i="1"/>
  <c r="AN5610" i="1"/>
  <c r="AP5610" i="1" s="1"/>
  <c r="AN5609" i="1"/>
  <c r="AN5608" i="1"/>
  <c r="AN5607" i="1"/>
  <c r="AN5606" i="1"/>
  <c r="AN5605" i="1"/>
  <c r="AN5604" i="1"/>
  <c r="AN5603" i="1"/>
  <c r="AN5602" i="1"/>
  <c r="AN5601" i="1"/>
  <c r="AN5600" i="1"/>
  <c r="AN5599" i="1"/>
  <c r="AN5598" i="1"/>
  <c r="AN5597" i="1"/>
  <c r="AN5596" i="1"/>
  <c r="AN5595" i="1"/>
  <c r="AP5595" i="1" s="1"/>
  <c r="AN5594" i="1"/>
  <c r="AN5593" i="1"/>
  <c r="AP5593" i="1" s="1"/>
  <c r="AN5592" i="1"/>
  <c r="AN5591" i="1"/>
  <c r="AN5590" i="1"/>
  <c r="AN5589" i="1"/>
  <c r="AN5588" i="1"/>
  <c r="AN5587" i="1"/>
  <c r="AN5586" i="1"/>
  <c r="AN5585" i="1"/>
  <c r="AN5584" i="1"/>
  <c r="AN5583" i="1"/>
  <c r="AN5582" i="1"/>
  <c r="AN5581" i="1"/>
  <c r="AP5581" i="1" s="1"/>
  <c r="AN5580" i="1"/>
  <c r="AN5579" i="1"/>
  <c r="AO5579" i="1" s="1"/>
  <c r="AN5578" i="1"/>
  <c r="AN5577" i="1"/>
  <c r="AN5576" i="1"/>
  <c r="AN5575" i="1"/>
  <c r="AN5574" i="1"/>
  <c r="AN5573" i="1"/>
  <c r="AN5572" i="1"/>
  <c r="AN5571" i="1"/>
  <c r="AN5570" i="1"/>
  <c r="AN5569" i="1"/>
  <c r="AP5569" i="1" s="1"/>
  <c r="AN5568" i="1"/>
  <c r="AP5568" i="1" s="1"/>
  <c r="AN5567" i="1"/>
  <c r="AN5566" i="1"/>
  <c r="AP5566" i="1" s="1"/>
  <c r="AN5565" i="1"/>
  <c r="AN5564" i="1"/>
  <c r="AN5563" i="1"/>
  <c r="AN5562" i="1"/>
  <c r="AN5561" i="1"/>
  <c r="AN5560" i="1"/>
  <c r="AN5559" i="1"/>
  <c r="AN5558" i="1"/>
  <c r="AN5557" i="1"/>
  <c r="AN5556" i="1"/>
  <c r="AN5555" i="1"/>
  <c r="AN5554" i="1"/>
  <c r="AN5553" i="1"/>
  <c r="AN5552" i="1"/>
  <c r="AN5551" i="1"/>
  <c r="AN5550" i="1"/>
  <c r="AN5549" i="1"/>
  <c r="AN5548" i="1"/>
  <c r="AN5547" i="1"/>
  <c r="AN5546" i="1"/>
  <c r="AN5545" i="1"/>
  <c r="AO5545" i="1" s="1"/>
  <c r="AN5544" i="1"/>
  <c r="AN5543" i="1"/>
  <c r="AN5542" i="1"/>
  <c r="AN5541" i="1"/>
  <c r="AN5540" i="1"/>
  <c r="AN5539" i="1"/>
  <c r="AN5538" i="1"/>
  <c r="AN5537" i="1"/>
  <c r="AN5536" i="1"/>
  <c r="AN5535" i="1"/>
  <c r="AP5535" i="1" s="1"/>
  <c r="AN5534" i="1"/>
  <c r="AN5533" i="1"/>
  <c r="AP5533" i="1" s="1"/>
  <c r="AN5532" i="1"/>
  <c r="AP5532" i="1" s="1"/>
  <c r="AN5531" i="1"/>
  <c r="AP5531" i="1" s="1"/>
  <c r="AN5530" i="1"/>
  <c r="AN5529" i="1"/>
  <c r="AN5528" i="1"/>
  <c r="AN5527" i="1"/>
  <c r="AN5526" i="1"/>
  <c r="AN5525" i="1"/>
  <c r="AN5524" i="1"/>
  <c r="AN5523" i="1"/>
  <c r="AN5522" i="1"/>
  <c r="AN5521" i="1"/>
  <c r="AO5521" i="1" s="1"/>
  <c r="AN5520" i="1"/>
  <c r="AN5519" i="1"/>
  <c r="AN5518" i="1"/>
  <c r="AN5517" i="1"/>
  <c r="AN5516" i="1"/>
  <c r="AN5515" i="1"/>
  <c r="AP5515" i="1" s="1"/>
  <c r="AN5514" i="1"/>
  <c r="AN5513" i="1"/>
  <c r="AN5512" i="1"/>
  <c r="AN5511" i="1"/>
  <c r="AN5510" i="1"/>
  <c r="AN5509" i="1"/>
  <c r="AN5508" i="1"/>
  <c r="AN5507" i="1"/>
  <c r="AP5507" i="1" s="1"/>
  <c r="AN5506" i="1"/>
  <c r="AP5506" i="1" s="1"/>
  <c r="AN5505" i="1"/>
  <c r="AN5504" i="1"/>
  <c r="AN5503" i="1"/>
  <c r="AN5502" i="1"/>
  <c r="AN5501" i="1"/>
  <c r="AN5500" i="1"/>
  <c r="AN5499" i="1"/>
  <c r="AN5498" i="1"/>
  <c r="AN5497" i="1"/>
  <c r="AN5496" i="1"/>
  <c r="AN5495" i="1"/>
  <c r="AP5495" i="1" s="1"/>
  <c r="AN5494" i="1"/>
  <c r="AN5493" i="1"/>
  <c r="AN5492" i="1"/>
  <c r="AN5491" i="1"/>
  <c r="AN5490" i="1"/>
  <c r="AN5489" i="1"/>
  <c r="AN5488" i="1"/>
  <c r="AN5487" i="1"/>
  <c r="AN5486" i="1"/>
  <c r="AN5485" i="1"/>
  <c r="AN5484" i="1"/>
  <c r="AN5483" i="1"/>
  <c r="AN5482" i="1"/>
  <c r="AO5482" i="1" s="1"/>
  <c r="AN5481" i="1"/>
  <c r="AN5480" i="1"/>
  <c r="AN5479" i="1"/>
  <c r="AN5478" i="1"/>
  <c r="AN5477" i="1"/>
  <c r="AN5476" i="1"/>
  <c r="AP5476" i="1" s="1"/>
  <c r="AN5475" i="1"/>
  <c r="AN5474" i="1"/>
  <c r="AN5473" i="1"/>
  <c r="AP5473" i="1" s="1"/>
  <c r="AN5472" i="1"/>
  <c r="AN5471" i="1"/>
  <c r="AN5470" i="1"/>
  <c r="AN5469" i="1"/>
  <c r="AN5468" i="1"/>
  <c r="AN5467" i="1"/>
  <c r="AN5466" i="1"/>
  <c r="AN5465" i="1"/>
  <c r="AN5464" i="1"/>
  <c r="AN5463" i="1"/>
  <c r="AP5463" i="1" s="1"/>
  <c r="AN5462" i="1"/>
  <c r="AN5461" i="1"/>
  <c r="AN5460" i="1"/>
  <c r="AN5459" i="1"/>
  <c r="AN5458" i="1"/>
  <c r="AN5457" i="1"/>
  <c r="AN5456" i="1"/>
  <c r="AN5455" i="1"/>
  <c r="AN5454" i="1"/>
  <c r="AN5453" i="1"/>
  <c r="AN5452" i="1"/>
  <c r="AN5451" i="1"/>
  <c r="AN5450" i="1"/>
  <c r="AN5449" i="1"/>
  <c r="AP5449" i="1" s="1"/>
  <c r="AN5448" i="1"/>
  <c r="AN5447" i="1"/>
  <c r="AP5447" i="1" s="1"/>
  <c r="AN5446" i="1"/>
  <c r="AN5445" i="1"/>
  <c r="AN5444" i="1"/>
  <c r="AN5443" i="1"/>
  <c r="AN5442" i="1"/>
  <c r="AN5441" i="1"/>
  <c r="AN5440" i="1"/>
  <c r="AN5439" i="1"/>
  <c r="AP5439" i="1" s="1"/>
  <c r="AN5438" i="1"/>
  <c r="AN5437" i="1"/>
  <c r="AO5437" i="1" s="1"/>
  <c r="AN5436" i="1"/>
  <c r="AP5436" i="1" s="1"/>
  <c r="AN5435" i="1"/>
  <c r="AN5434" i="1"/>
  <c r="AP5434" i="1" s="1"/>
  <c r="AN5433" i="1"/>
  <c r="AN5432" i="1"/>
  <c r="AN5431" i="1"/>
  <c r="AN5430" i="1"/>
  <c r="AP5430" i="1" s="1"/>
  <c r="AN5429" i="1"/>
  <c r="AN5428" i="1"/>
  <c r="AP5428" i="1" s="1"/>
  <c r="AN5427" i="1"/>
  <c r="AP5427" i="1" s="1"/>
  <c r="AN5426" i="1"/>
  <c r="AN5425" i="1"/>
  <c r="AN5424" i="1"/>
  <c r="AN5423" i="1"/>
  <c r="AN5422" i="1"/>
  <c r="AN5421" i="1"/>
  <c r="AN5420" i="1"/>
  <c r="AN5419" i="1"/>
  <c r="AN5418" i="1"/>
  <c r="AN5417" i="1"/>
  <c r="AN5416" i="1"/>
  <c r="AN5415" i="1"/>
  <c r="AP5415" i="1" s="1"/>
  <c r="AN5414" i="1"/>
  <c r="AN5413" i="1"/>
  <c r="AP5413" i="1" s="1"/>
  <c r="AN5412" i="1"/>
  <c r="AP5412" i="1" s="1"/>
  <c r="AN5411" i="1"/>
  <c r="AP5411" i="1" s="1"/>
  <c r="AN5410" i="1"/>
  <c r="AN5409" i="1"/>
  <c r="AN5408" i="1"/>
  <c r="AN5407" i="1"/>
  <c r="AN5406" i="1"/>
  <c r="AN5405" i="1"/>
  <c r="AN5404" i="1"/>
  <c r="AN5403" i="1"/>
  <c r="AN5402" i="1"/>
  <c r="AN5401" i="1"/>
  <c r="AN5400" i="1"/>
  <c r="AN5399" i="1"/>
  <c r="AN5398" i="1"/>
  <c r="AP5398" i="1" s="1"/>
  <c r="AN5397" i="1"/>
  <c r="AN5396" i="1"/>
  <c r="AN5395" i="1"/>
  <c r="AN5394" i="1"/>
  <c r="AN5393" i="1"/>
  <c r="AN5392" i="1"/>
  <c r="AO5392" i="1" s="1"/>
  <c r="AN5391" i="1"/>
  <c r="AN5390" i="1"/>
  <c r="AN5389" i="1"/>
  <c r="AP5389" i="1" s="1"/>
  <c r="AN5388" i="1"/>
  <c r="AN5387" i="1"/>
  <c r="AN5386" i="1"/>
  <c r="AN5385" i="1"/>
  <c r="AN5384" i="1"/>
  <c r="AN5383" i="1"/>
  <c r="AN5382" i="1"/>
  <c r="AN5381" i="1"/>
  <c r="AN5380" i="1"/>
  <c r="AN5379" i="1"/>
  <c r="AN5378" i="1"/>
  <c r="AN5377" i="1"/>
  <c r="AP5377" i="1" s="1"/>
  <c r="AN5376" i="1"/>
  <c r="AN5375" i="1"/>
  <c r="AN5374" i="1"/>
  <c r="AN5373" i="1"/>
  <c r="AN5372" i="1"/>
  <c r="AN5371" i="1"/>
  <c r="AN5370" i="1"/>
  <c r="AN5369" i="1"/>
  <c r="AN5368" i="1"/>
  <c r="AN5367" i="1"/>
  <c r="AN5366" i="1"/>
  <c r="AN5365" i="1"/>
  <c r="AN5364" i="1"/>
  <c r="AN5363" i="1"/>
  <c r="AN5362" i="1"/>
  <c r="AN5361" i="1"/>
  <c r="AN5360" i="1"/>
  <c r="AN5359" i="1"/>
  <c r="AN5358" i="1"/>
  <c r="AN5357" i="1"/>
  <c r="AN5356" i="1"/>
  <c r="AN5355" i="1"/>
  <c r="AN5354" i="1"/>
  <c r="AN5353" i="1"/>
  <c r="AP5353" i="1" s="1"/>
  <c r="AN5352" i="1"/>
  <c r="AN5351" i="1"/>
  <c r="AN5350" i="1"/>
  <c r="AN5349" i="1"/>
  <c r="AN5348" i="1"/>
  <c r="AN5347" i="1"/>
  <c r="AN5346" i="1"/>
  <c r="AN5345" i="1"/>
  <c r="AN5344" i="1"/>
  <c r="AN5343" i="1"/>
  <c r="AN5342" i="1"/>
  <c r="AN5341" i="1"/>
  <c r="AN5340" i="1"/>
  <c r="AN5339" i="1"/>
  <c r="AN5338" i="1"/>
  <c r="AN5337" i="1"/>
  <c r="AN5336" i="1"/>
  <c r="AN5335" i="1"/>
  <c r="AN5334" i="1"/>
  <c r="AN5333" i="1"/>
  <c r="AN5332" i="1"/>
  <c r="AN5331" i="1"/>
  <c r="AN5330" i="1"/>
  <c r="AN5329" i="1"/>
  <c r="AN5328" i="1"/>
  <c r="AN5327" i="1"/>
  <c r="AN5326" i="1"/>
  <c r="AN5325" i="1"/>
  <c r="AN5324" i="1"/>
  <c r="AN5323" i="1"/>
  <c r="AN5322" i="1"/>
  <c r="AN5321" i="1"/>
  <c r="AN5320" i="1"/>
  <c r="AN5319" i="1"/>
  <c r="AN5318" i="1"/>
  <c r="AN5317" i="1"/>
  <c r="AP5317" i="1" s="1"/>
  <c r="AN5316" i="1"/>
  <c r="AN5315" i="1"/>
  <c r="AN5314" i="1"/>
  <c r="AN5313" i="1"/>
  <c r="AN5312" i="1"/>
  <c r="AN5311" i="1"/>
  <c r="AN5310" i="1"/>
  <c r="AN5309" i="1"/>
  <c r="AN5308" i="1"/>
  <c r="AN5307" i="1"/>
  <c r="AN5306" i="1"/>
  <c r="AN5305" i="1"/>
  <c r="AN5304" i="1"/>
  <c r="AN5303" i="1"/>
  <c r="AN5302" i="1"/>
  <c r="AN5301" i="1"/>
  <c r="AN5300" i="1"/>
  <c r="AN5299" i="1"/>
  <c r="AN5298" i="1"/>
  <c r="AN5297" i="1"/>
  <c r="AN5296" i="1"/>
  <c r="AN5295" i="1"/>
  <c r="AP5295" i="1" s="1"/>
  <c r="AN5294" i="1"/>
  <c r="AN5293" i="1"/>
  <c r="AN5292" i="1"/>
  <c r="AP5292" i="1" s="1"/>
  <c r="AN5291" i="1"/>
  <c r="AP5291" i="1" s="1"/>
  <c r="AN5290" i="1"/>
  <c r="AN5289" i="1"/>
  <c r="AN5288" i="1"/>
  <c r="AN5287" i="1"/>
  <c r="AN5286" i="1"/>
  <c r="AN5285" i="1"/>
  <c r="AN5284" i="1"/>
  <c r="AN5283" i="1"/>
  <c r="AN5282" i="1"/>
  <c r="AN5281" i="1"/>
  <c r="AP5281" i="1" s="1"/>
  <c r="AN5280" i="1"/>
  <c r="AN5279" i="1"/>
  <c r="AP5279" i="1" s="1"/>
  <c r="AN5278" i="1"/>
  <c r="AN5277" i="1"/>
  <c r="AN5276" i="1"/>
  <c r="AN5275" i="1"/>
  <c r="AN5274" i="1"/>
  <c r="AN5273" i="1"/>
  <c r="AN5272" i="1"/>
  <c r="AN5271" i="1"/>
  <c r="AP5271" i="1" s="1"/>
  <c r="AN5270" i="1"/>
  <c r="AN5269" i="1"/>
  <c r="AN5268" i="1"/>
  <c r="AN5267" i="1"/>
  <c r="AN5266" i="1"/>
  <c r="AN5265" i="1"/>
  <c r="AN5264" i="1"/>
  <c r="AN5263" i="1"/>
  <c r="AN5262" i="1"/>
  <c r="AN5261" i="1"/>
  <c r="AN5260" i="1"/>
  <c r="AN5259" i="1"/>
  <c r="AP5259" i="1" s="1"/>
  <c r="AN5258" i="1"/>
  <c r="AN5257" i="1"/>
  <c r="AP5257" i="1" s="1"/>
  <c r="AN5256" i="1"/>
  <c r="AP5256" i="1" s="1"/>
  <c r="AN5255" i="1"/>
  <c r="AN5254" i="1"/>
  <c r="AN5253" i="1"/>
  <c r="AN5252" i="1"/>
  <c r="AN5251" i="1"/>
  <c r="AP5251" i="1" s="1"/>
  <c r="AN5250" i="1"/>
  <c r="AN5249" i="1"/>
  <c r="AP5249" i="1" s="1"/>
  <c r="AN5248" i="1"/>
  <c r="AN5247" i="1"/>
  <c r="AN5246" i="1"/>
  <c r="AN5245" i="1"/>
  <c r="AN5244" i="1"/>
  <c r="AN5243" i="1"/>
  <c r="AN5242" i="1"/>
  <c r="AP5242" i="1" s="1"/>
  <c r="AN5241" i="1"/>
  <c r="AN5240" i="1"/>
  <c r="AN5239" i="1"/>
  <c r="AN5238" i="1"/>
  <c r="AN5237" i="1"/>
  <c r="AN5236" i="1"/>
  <c r="AN5235" i="1"/>
  <c r="AN5234" i="1"/>
  <c r="AN5233" i="1"/>
  <c r="AP5233" i="1" s="1"/>
  <c r="AN5232" i="1"/>
  <c r="AN5231" i="1"/>
  <c r="AP5231" i="1" s="1"/>
  <c r="AN5230" i="1"/>
  <c r="AN5229" i="1"/>
  <c r="AN5228" i="1"/>
  <c r="AN5227" i="1"/>
  <c r="AN5226" i="1"/>
  <c r="AN5225" i="1"/>
  <c r="AN5224" i="1"/>
  <c r="AN5223" i="1"/>
  <c r="AN5222" i="1"/>
  <c r="AN5221" i="1"/>
  <c r="AN5220" i="1"/>
  <c r="AN5219" i="1"/>
  <c r="AN5218" i="1"/>
  <c r="AN5217" i="1"/>
  <c r="AN5216" i="1"/>
  <c r="AN5215" i="1"/>
  <c r="AN5214" i="1"/>
  <c r="AN5213" i="1"/>
  <c r="AN5212" i="1"/>
  <c r="AN5211" i="1"/>
  <c r="AN5210" i="1"/>
  <c r="AN5209" i="1"/>
  <c r="AP5209" i="1" s="1"/>
  <c r="AN5208" i="1"/>
  <c r="AN5207" i="1"/>
  <c r="AN5206" i="1"/>
  <c r="AN5205" i="1"/>
  <c r="AN5204" i="1"/>
  <c r="AN5203" i="1"/>
  <c r="AN5202" i="1"/>
  <c r="AN5201" i="1"/>
  <c r="AN5200" i="1"/>
  <c r="AN5199" i="1"/>
  <c r="AN5198" i="1"/>
  <c r="AN5197" i="1"/>
  <c r="AO5197" i="1" s="1"/>
  <c r="AN5196" i="1"/>
  <c r="AN5195" i="1"/>
  <c r="AN5194" i="1"/>
  <c r="AN5193" i="1"/>
  <c r="AN5192" i="1"/>
  <c r="AN5191" i="1"/>
  <c r="AN5190" i="1"/>
  <c r="AN5189" i="1"/>
  <c r="AN5188" i="1"/>
  <c r="AN5187" i="1"/>
  <c r="AN5186" i="1"/>
  <c r="AN5185" i="1"/>
  <c r="AN5184" i="1"/>
  <c r="AN5183" i="1"/>
  <c r="AP5183" i="1" s="1"/>
  <c r="AN5182" i="1"/>
  <c r="AN5181" i="1"/>
  <c r="AN5180" i="1"/>
  <c r="AN5179" i="1"/>
  <c r="AN5178" i="1"/>
  <c r="AN5177" i="1"/>
  <c r="AN5176" i="1"/>
  <c r="AN5175" i="1"/>
  <c r="AN5174" i="1"/>
  <c r="AN5173" i="1"/>
  <c r="AN5172" i="1"/>
  <c r="AN5171" i="1"/>
  <c r="AN5170" i="1"/>
  <c r="AN5169" i="1"/>
  <c r="AN5168" i="1"/>
  <c r="AN5167" i="1"/>
  <c r="AN5166" i="1"/>
  <c r="AN5165" i="1"/>
  <c r="AN5164" i="1"/>
  <c r="AN5163" i="1"/>
  <c r="AP5163" i="1" s="1"/>
  <c r="AN5162" i="1"/>
  <c r="AN5161" i="1"/>
  <c r="AN5160" i="1"/>
  <c r="AN5159" i="1"/>
  <c r="AP5159" i="1" s="1"/>
  <c r="AN5158" i="1"/>
  <c r="AN5157" i="1"/>
  <c r="AN5156" i="1"/>
  <c r="AN5155" i="1"/>
  <c r="AN5154" i="1"/>
  <c r="AN5153" i="1"/>
  <c r="AN5152" i="1"/>
  <c r="AN5151" i="1"/>
  <c r="AN5150" i="1"/>
  <c r="AN5149" i="1"/>
  <c r="AP5149" i="1" s="1"/>
  <c r="AN5148" i="1"/>
  <c r="AN5147" i="1"/>
  <c r="AN5146" i="1"/>
  <c r="AN5145" i="1"/>
  <c r="AN5144" i="1"/>
  <c r="AN5143" i="1"/>
  <c r="AP5143" i="1" s="1"/>
  <c r="AN5142" i="1"/>
  <c r="AN5141" i="1"/>
  <c r="AN5140" i="1"/>
  <c r="AN5139" i="1"/>
  <c r="AN5138" i="1"/>
  <c r="AN5137" i="1"/>
  <c r="AP5137" i="1" s="1"/>
  <c r="AN5136" i="1"/>
  <c r="AP5136" i="1" s="1"/>
  <c r="AN5135" i="1"/>
  <c r="AP5135" i="1" s="1"/>
  <c r="AN5134" i="1"/>
  <c r="AO5134" i="1" s="1"/>
  <c r="AN5133" i="1"/>
  <c r="AN5132" i="1"/>
  <c r="AN5131" i="1"/>
  <c r="AN5130" i="1"/>
  <c r="AN5129" i="1"/>
  <c r="AN5128" i="1"/>
  <c r="AN5127" i="1"/>
  <c r="AN5126" i="1"/>
  <c r="AN5125" i="1"/>
  <c r="AN5124" i="1"/>
  <c r="AN5123" i="1"/>
  <c r="AN5122" i="1"/>
  <c r="AN5121" i="1"/>
  <c r="AN5120" i="1"/>
  <c r="AN5119" i="1"/>
  <c r="AN5118" i="1"/>
  <c r="AN5117" i="1"/>
  <c r="AN5116" i="1"/>
  <c r="AP5116" i="1" s="1"/>
  <c r="AN5115" i="1"/>
  <c r="AN5114" i="1"/>
  <c r="AN5113" i="1"/>
  <c r="AN5112" i="1"/>
  <c r="AN5111" i="1"/>
  <c r="AN5110" i="1"/>
  <c r="AN5109" i="1"/>
  <c r="AN5108" i="1"/>
  <c r="AN5107" i="1"/>
  <c r="AN5106" i="1"/>
  <c r="AN5105" i="1"/>
  <c r="AN5104" i="1"/>
  <c r="AN5103" i="1"/>
  <c r="AO5103" i="1" s="1"/>
  <c r="AN5102" i="1"/>
  <c r="AN5101" i="1"/>
  <c r="AP5101" i="1" s="1"/>
  <c r="AN5100" i="1"/>
  <c r="AN5099" i="1"/>
  <c r="AN5098" i="1"/>
  <c r="AN5097" i="1"/>
  <c r="AN5096" i="1"/>
  <c r="AN5095" i="1"/>
  <c r="AN5094" i="1"/>
  <c r="AN5093" i="1"/>
  <c r="AN5092" i="1"/>
  <c r="AN5091" i="1"/>
  <c r="AN5090" i="1"/>
  <c r="AN5089" i="1"/>
  <c r="AP5089" i="1" s="1"/>
  <c r="AN5088" i="1"/>
  <c r="AN5087" i="1"/>
  <c r="AN5086" i="1"/>
  <c r="AN5085" i="1"/>
  <c r="AN5084" i="1"/>
  <c r="AN5083" i="1"/>
  <c r="AN5082" i="1"/>
  <c r="AN5081" i="1"/>
  <c r="AN5080" i="1"/>
  <c r="AN5079" i="1"/>
  <c r="AN5078" i="1"/>
  <c r="AN5077" i="1"/>
  <c r="AN5076" i="1"/>
  <c r="AP5076" i="1" s="1"/>
  <c r="AN5075" i="1"/>
  <c r="AP5075" i="1" s="1"/>
  <c r="AN5074" i="1"/>
  <c r="AN5073" i="1"/>
  <c r="AN5072" i="1"/>
  <c r="AN5071" i="1"/>
  <c r="AN5070" i="1"/>
  <c r="AN5069" i="1"/>
  <c r="AN5068" i="1"/>
  <c r="AN5067" i="1"/>
  <c r="AN5066" i="1"/>
  <c r="AN5065" i="1"/>
  <c r="AN5064" i="1"/>
  <c r="AN5063" i="1"/>
  <c r="AN5062" i="1"/>
  <c r="AO5062" i="1" s="1"/>
  <c r="AN5061" i="1"/>
  <c r="AN5060" i="1"/>
  <c r="AN5059" i="1"/>
  <c r="AN5058" i="1"/>
  <c r="AN5057" i="1"/>
  <c r="AN5056" i="1"/>
  <c r="AN5055" i="1"/>
  <c r="AN5054" i="1"/>
  <c r="AN5053" i="1"/>
  <c r="AN5052" i="1"/>
  <c r="AN5051" i="1"/>
  <c r="AN5050" i="1"/>
  <c r="AN5049" i="1"/>
  <c r="AN5048" i="1"/>
  <c r="AN5047" i="1"/>
  <c r="AN5046" i="1"/>
  <c r="AN5045" i="1"/>
  <c r="AN5044" i="1"/>
  <c r="AN5043" i="1"/>
  <c r="AP5043" i="1" s="1"/>
  <c r="AN5042" i="1"/>
  <c r="AN5041" i="1"/>
  <c r="AP5041" i="1" s="1"/>
  <c r="AN5040" i="1"/>
  <c r="AN5039" i="1"/>
  <c r="AN5038" i="1"/>
  <c r="AN5037" i="1"/>
  <c r="AN5036" i="1"/>
  <c r="AN5035" i="1"/>
  <c r="AN5034" i="1"/>
  <c r="AN5033" i="1"/>
  <c r="AN5032" i="1"/>
  <c r="AN5031" i="1"/>
  <c r="AP5031" i="1" s="1"/>
  <c r="AN5030" i="1"/>
  <c r="AN5029" i="1"/>
  <c r="AN5028" i="1"/>
  <c r="AN5027" i="1"/>
  <c r="AN5026" i="1"/>
  <c r="AN5025" i="1"/>
  <c r="AN5024" i="1"/>
  <c r="AN5023" i="1"/>
  <c r="AO5023" i="1" s="1"/>
  <c r="AN5022" i="1"/>
  <c r="AN5021" i="1"/>
  <c r="AN5020" i="1"/>
  <c r="AN5019" i="1"/>
  <c r="AN5018" i="1"/>
  <c r="AN5017" i="1"/>
  <c r="AP5017" i="1" s="1"/>
  <c r="AN5016" i="1"/>
  <c r="AN5015" i="1"/>
  <c r="AP5015" i="1" s="1"/>
  <c r="AN5014" i="1"/>
  <c r="AN5013" i="1"/>
  <c r="AN5012" i="1"/>
  <c r="AN5011" i="1"/>
  <c r="AP5011" i="1" s="1"/>
  <c r="AN5010" i="1"/>
  <c r="AN5009" i="1"/>
  <c r="AN5008" i="1"/>
  <c r="AN5007" i="1"/>
  <c r="AP5007" i="1" s="1"/>
  <c r="AN5006" i="1"/>
  <c r="AN5005" i="1"/>
  <c r="AN5004" i="1"/>
  <c r="AN5003" i="1"/>
  <c r="AN5002" i="1"/>
  <c r="AN5001" i="1"/>
  <c r="AN5000" i="1"/>
  <c r="AN4999" i="1"/>
  <c r="AN4998" i="1"/>
  <c r="AN4997" i="1"/>
  <c r="AN4996" i="1"/>
  <c r="AN4995" i="1"/>
  <c r="AN4994" i="1"/>
  <c r="AN4993" i="1"/>
  <c r="AP4993" i="1" s="1"/>
  <c r="AN4992" i="1"/>
  <c r="AN4991" i="1"/>
  <c r="AO4991" i="1" s="1"/>
  <c r="AN4990" i="1"/>
  <c r="AN4989" i="1"/>
  <c r="AN4988" i="1"/>
  <c r="AN4987" i="1"/>
  <c r="AN4986" i="1"/>
  <c r="AN4985" i="1"/>
  <c r="AN4984" i="1"/>
  <c r="AN4983" i="1"/>
  <c r="AP4983" i="1" s="1"/>
  <c r="AN4982" i="1"/>
  <c r="AN4981" i="1"/>
  <c r="AP4981" i="1" s="1"/>
  <c r="AN4980" i="1"/>
  <c r="AN4979" i="1"/>
  <c r="AP4979" i="1" s="1"/>
  <c r="AN4978" i="1"/>
  <c r="AN4977" i="1"/>
  <c r="AN4976" i="1"/>
  <c r="AN4975" i="1"/>
  <c r="AN4974" i="1"/>
  <c r="AN4973" i="1"/>
  <c r="AN4972" i="1"/>
  <c r="AN4971" i="1"/>
  <c r="AN4970" i="1"/>
  <c r="AN4969" i="1"/>
  <c r="AN4968" i="1"/>
  <c r="AN4967" i="1"/>
  <c r="AN4966" i="1"/>
  <c r="AP4966" i="1" s="1"/>
  <c r="AN4965" i="1"/>
  <c r="AN4964" i="1"/>
  <c r="AN4963" i="1"/>
  <c r="AN4962" i="1"/>
  <c r="AN4961" i="1"/>
  <c r="AN4960" i="1"/>
  <c r="AN4959" i="1"/>
  <c r="AN4958" i="1"/>
  <c r="AN4957" i="1"/>
  <c r="AP4957" i="1" s="1"/>
  <c r="AN4956" i="1"/>
  <c r="AN4955" i="1"/>
  <c r="AN4954" i="1"/>
  <c r="AN4953" i="1"/>
  <c r="AN4952" i="1"/>
  <c r="AN4951" i="1"/>
  <c r="AN4950" i="1"/>
  <c r="AN4949" i="1"/>
  <c r="AN4948" i="1"/>
  <c r="AN4947" i="1"/>
  <c r="AN4946" i="1"/>
  <c r="AN4945" i="1"/>
  <c r="AP4945" i="1" s="1"/>
  <c r="AN4944" i="1"/>
  <c r="AN4943" i="1"/>
  <c r="AN4942" i="1"/>
  <c r="AN4941" i="1"/>
  <c r="AN4940" i="1"/>
  <c r="AN4939" i="1"/>
  <c r="AN4938" i="1"/>
  <c r="AN4937" i="1"/>
  <c r="AN4936" i="1"/>
  <c r="AN4935" i="1"/>
  <c r="AN4934" i="1"/>
  <c r="AN4933" i="1"/>
  <c r="AN4932" i="1"/>
  <c r="AP4932" i="1" s="1"/>
  <c r="AN4931" i="1"/>
  <c r="AN4930" i="1"/>
  <c r="AN4929" i="1"/>
  <c r="AN4928" i="1"/>
  <c r="AN4927" i="1"/>
  <c r="AN4926" i="1"/>
  <c r="AN4925" i="1"/>
  <c r="AN4924" i="1"/>
  <c r="AN4923" i="1"/>
  <c r="AN4922" i="1"/>
  <c r="AN4921" i="1"/>
  <c r="AP4921" i="1" s="1"/>
  <c r="AN4920" i="1"/>
  <c r="AN4919" i="1"/>
  <c r="AN4918" i="1"/>
  <c r="AP4918" i="1" s="1"/>
  <c r="AN4917" i="1"/>
  <c r="AN4916" i="1"/>
  <c r="AN4915" i="1"/>
  <c r="AN4914" i="1"/>
  <c r="AN4913" i="1"/>
  <c r="AN4912" i="1"/>
  <c r="AN4911" i="1"/>
  <c r="AN4910" i="1"/>
  <c r="AN4909" i="1"/>
  <c r="AN4908" i="1"/>
  <c r="AN4907" i="1"/>
  <c r="AN4906" i="1"/>
  <c r="AN4905" i="1"/>
  <c r="AN4904" i="1"/>
  <c r="AN4903" i="1"/>
  <c r="AN4902" i="1"/>
  <c r="AN4901" i="1"/>
  <c r="AN4900" i="1"/>
  <c r="AN4899" i="1"/>
  <c r="AN4898" i="1"/>
  <c r="AN4897" i="1"/>
  <c r="AN4896" i="1"/>
  <c r="AN4895" i="1"/>
  <c r="AN4894" i="1"/>
  <c r="AN4893" i="1"/>
  <c r="AN4892" i="1"/>
  <c r="AN4891" i="1"/>
  <c r="AN4890" i="1"/>
  <c r="AN4889" i="1"/>
  <c r="AN4888" i="1"/>
  <c r="AN4887" i="1"/>
  <c r="AP4887" i="1" s="1"/>
  <c r="AN4886" i="1"/>
  <c r="AN4885" i="1"/>
  <c r="AN4884" i="1"/>
  <c r="AP4884" i="1" s="1"/>
  <c r="AN4883" i="1"/>
  <c r="AN4882" i="1"/>
  <c r="AN4881" i="1"/>
  <c r="AN4880" i="1"/>
  <c r="AN4879" i="1"/>
  <c r="AN4878" i="1"/>
  <c r="AN4877" i="1"/>
  <c r="AN4876" i="1"/>
  <c r="AN4875" i="1"/>
  <c r="AN4874" i="1"/>
  <c r="AN4873" i="1"/>
  <c r="AN4872" i="1"/>
  <c r="AN4871" i="1"/>
  <c r="AN4870" i="1"/>
  <c r="AN4869" i="1"/>
  <c r="AN4868" i="1"/>
  <c r="AN4867" i="1"/>
  <c r="AN4866" i="1"/>
  <c r="AN4865" i="1"/>
  <c r="AN4864" i="1"/>
  <c r="AN4863" i="1"/>
  <c r="AP4863" i="1" s="1"/>
  <c r="AN4862" i="1"/>
  <c r="AN4861" i="1"/>
  <c r="AN4860" i="1"/>
  <c r="AP4860" i="1" s="1"/>
  <c r="AN4859" i="1"/>
  <c r="AP4859" i="1" s="1"/>
  <c r="AN4858" i="1"/>
  <c r="AN4857" i="1"/>
  <c r="AN4856" i="1"/>
  <c r="AN4855" i="1"/>
  <c r="AP4855" i="1" s="1"/>
  <c r="AN4854" i="1"/>
  <c r="AN4853" i="1"/>
  <c r="AN4852" i="1"/>
  <c r="AN4851" i="1"/>
  <c r="AN4850" i="1"/>
  <c r="AN4849" i="1"/>
  <c r="AP4849" i="1" s="1"/>
  <c r="AN4848" i="1"/>
  <c r="AN4847" i="1"/>
  <c r="AN4846" i="1"/>
  <c r="AN4845" i="1"/>
  <c r="AN4844" i="1"/>
  <c r="AN4843" i="1"/>
  <c r="AN4842" i="1"/>
  <c r="AN4841" i="1"/>
  <c r="AN4840" i="1"/>
  <c r="AN4839" i="1"/>
  <c r="AP4839" i="1" s="1"/>
  <c r="AN4838" i="1"/>
  <c r="AN4837" i="1"/>
  <c r="AP4837" i="1" s="1"/>
  <c r="AN4836" i="1"/>
  <c r="AP4836" i="1" s="1"/>
  <c r="AN4835" i="1"/>
  <c r="AN4834" i="1"/>
  <c r="AN4833" i="1"/>
  <c r="AN4832" i="1"/>
  <c r="AN4831" i="1"/>
  <c r="AN4830" i="1"/>
  <c r="AN4829" i="1"/>
  <c r="AN4828" i="1"/>
  <c r="AN4827" i="1"/>
  <c r="AP4827" i="1" s="1"/>
  <c r="AN4826" i="1"/>
  <c r="AN4825" i="1"/>
  <c r="AP4825" i="1" s="1"/>
  <c r="AN4824" i="1"/>
  <c r="AN4823" i="1"/>
  <c r="AP4823" i="1" s="1"/>
  <c r="AN4822" i="1"/>
  <c r="AO4822" i="1" s="1"/>
  <c r="AN4821" i="1"/>
  <c r="AN4820" i="1"/>
  <c r="AN4819" i="1"/>
  <c r="AN4818" i="1"/>
  <c r="AN4817" i="1"/>
  <c r="AN4816" i="1"/>
  <c r="AN4815" i="1"/>
  <c r="AN4814" i="1"/>
  <c r="AN4813" i="1"/>
  <c r="AN4812" i="1"/>
  <c r="AN4811" i="1"/>
  <c r="AN4810" i="1"/>
  <c r="AN4809" i="1"/>
  <c r="AN4808" i="1"/>
  <c r="AN4807" i="1"/>
  <c r="AN4806" i="1"/>
  <c r="AN4805" i="1"/>
  <c r="AP4805" i="1" s="1"/>
  <c r="AN4804" i="1"/>
  <c r="AN4803" i="1"/>
  <c r="AO4803" i="1" s="1"/>
  <c r="AN4802" i="1"/>
  <c r="AN4801" i="1"/>
  <c r="AP4801" i="1" s="1"/>
  <c r="AN4800" i="1"/>
  <c r="AN4799" i="1"/>
  <c r="AN4798" i="1"/>
  <c r="AN4797" i="1"/>
  <c r="AN4796" i="1"/>
  <c r="AN4795" i="1"/>
  <c r="AN4794" i="1"/>
  <c r="AN4793" i="1"/>
  <c r="AN4792" i="1"/>
  <c r="AN4791" i="1"/>
  <c r="AN4790" i="1"/>
  <c r="AN4789" i="1"/>
  <c r="AN4788" i="1"/>
  <c r="AP4788" i="1" s="1"/>
  <c r="AN4787" i="1"/>
  <c r="AN4786" i="1"/>
  <c r="AN4785" i="1"/>
  <c r="AN4784" i="1"/>
  <c r="AN4783" i="1"/>
  <c r="AN4782" i="1"/>
  <c r="AN4781" i="1"/>
  <c r="AN4780" i="1"/>
  <c r="AN4779" i="1"/>
  <c r="AN4778" i="1"/>
  <c r="AN4777" i="1"/>
  <c r="AP4777" i="1" s="1"/>
  <c r="AN4776" i="1"/>
  <c r="AN4775" i="1"/>
  <c r="AN4774" i="1"/>
  <c r="AN4773" i="1"/>
  <c r="AN4772" i="1"/>
  <c r="AN4771" i="1"/>
  <c r="AN4770" i="1"/>
  <c r="AN4769" i="1"/>
  <c r="AN4768" i="1"/>
  <c r="AN4767" i="1"/>
  <c r="AP4767" i="1" s="1"/>
  <c r="AN4766" i="1"/>
  <c r="AO4766" i="1" s="1"/>
  <c r="AN4765" i="1"/>
  <c r="AO4765" i="1" s="1"/>
  <c r="AN4764" i="1"/>
  <c r="AP4764" i="1" s="1"/>
  <c r="AN4763" i="1"/>
  <c r="AN4762" i="1"/>
  <c r="AN4761" i="1"/>
  <c r="AN4760" i="1"/>
  <c r="AN4759" i="1"/>
  <c r="AN4758" i="1"/>
  <c r="AN4757" i="1"/>
  <c r="AN4756" i="1"/>
  <c r="AN4755" i="1"/>
  <c r="AN4754" i="1"/>
  <c r="AN4753" i="1"/>
  <c r="AN4752" i="1"/>
  <c r="AN4751" i="1"/>
  <c r="AN4750" i="1"/>
  <c r="AN4749" i="1"/>
  <c r="AN4748" i="1"/>
  <c r="AN4747" i="1"/>
  <c r="AN4746" i="1"/>
  <c r="AN4745" i="1"/>
  <c r="AN4744" i="1"/>
  <c r="AN4743" i="1"/>
  <c r="AP4743" i="1" s="1"/>
  <c r="AN4742" i="1"/>
  <c r="AN4741" i="1"/>
  <c r="AN4740" i="1"/>
  <c r="AP4740" i="1" s="1"/>
  <c r="AN4739" i="1"/>
  <c r="AO4739" i="1" s="1"/>
  <c r="AN4738" i="1"/>
  <c r="AN4737" i="1"/>
  <c r="AN4736" i="1"/>
  <c r="AN4735" i="1"/>
  <c r="AN4734" i="1"/>
  <c r="AN4733" i="1"/>
  <c r="AN4732" i="1"/>
  <c r="AN4731" i="1"/>
  <c r="AP4731" i="1" s="1"/>
  <c r="AN4730" i="1"/>
  <c r="AN4729" i="1"/>
  <c r="AP4729" i="1" s="1"/>
  <c r="AN4728" i="1"/>
  <c r="AN4727" i="1"/>
  <c r="AN4726" i="1"/>
  <c r="AN4725" i="1"/>
  <c r="AN4724" i="1"/>
  <c r="AN4723" i="1"/>
  <c r="AN4722" i="1"/>
  <c r="AN4721" i="1"/>
  <c r="AN4720" i="1"/>
  <c r="AN4719" i="1"/>
  <c r="AP4719" i="1" s="1"/>
  <c r="AN4718" i="1"/>
  <c r="AN4717" i="1"/>
  <c r="AP4717" i="1" s="1"/>
  <c r="AN4716" i="1"/>
  <c r="AN4715" i="1"/>
  <c r="AN4714" i="1"/>
  <c r="AN4713" i="1"/>
  <c r="AN4712" i="1"/>
  <c r="AN4711" i="1"/>
  <c r="AN4710" i="1"/>
  <c r="AN4709" i="1"/>
  <c r="AN4708" i="1"/>
  <c r="AN4707" i="1"/>
  <c r="AN4706" i="1"/>
  <c r="AN4705" i="1"/>
  <c r="AN4704" i="1"/>
  <c r="AN4703" i="1"/>
  <c r="AP4703" i="1" s="1"/>
  <c r="AN4702" i="1"/>
  <c r="AN4701" i="1"/>
  <c r="AN4700" i="1"/>
  <c r="AN4699" i="1"/>
  <c r="AN4698" i="1"/>
  <c r="AN4697" i="1"/>
  <c r="AN4696" i="1"/>
  <c r="AN4695" i="1"/>
  <c r="AN4694" i="1"/>
  <c r="AN4693" i="1"/>
  <c r="AN4692" i="1"/>
  <c r="AN4691" i="1"/>
  <c r="AN4690" i="1"/>
  <c r="AN4689" i="1"/>
  <c r="AN4688" i="1"/>
  <c r="AN4687" i="1"/>
  <c r="AN4686" i="1"/>
  <c r="AN4685" i="1"/>
  <c r="AN4684" i="1"/>
  <c r="AP4684" i="1" s="1"/>
  <c r="AN4683" i="1"/>
  <c r="AP4683" i="1" s="1"/>
  <c r="AN4682" i="1"/>
  <c r="AN4681" i="1"/>
  <c r="AN4680" i="1"/>
  <c r="AN4679" i="1"/>
  <c r="AN4678" i="1"/>
  <c r="AN4677" i="1"/>
  <c r="AN4676" i="1"/>
  <c r="AN4675" i="1"/>
  <c r="AN4674" i="1"/>
  <c r="AN4673" i="1"/>
  <c r="AN4672" i="1"/>
  <c r="AN4671" i="1"/>
  <c r="AP4671" i="1" s="1"/>
  <c r="AN4670" i="1"/>
  <c r="AN4669" i="1"/>
  <c r="AP4669" i="1" s="1"/>
  <c r="AN4668" i="1"/>
  <c r="AP4668" i="1" s="1"/>
  <c r="AN4667" i="1"/>
  <c r="AN4666" i="1"/>
  <c r="AN4665" i="1"/>
  <c r="AN4664" i="1"/>
  <c r="AN4663" i="1"/>
  <c r="AN4662" i="1"/>
  <c r="AN4661" i="1"/>
  <c r="AN4660" i="1"/>
  <c r="AN4659" i="1"/>
  <c r="AN4658" i="1"/>
  <c r="AN4657" i="1"/>
  <c r="AP4657" i="1" s="1"/>
  <c r="AN4656" i="1"/>
  <c r="AN4655" i="1"/>
  <c r="AN4654" i="1"/>
  <c r="AN4653" i="1"/>
  <c r="AN4652" i="1"/>
  <c r="AN4651" i="1"/>
  <c r="AN4650" i="1"/>
  <c r="AN4649" i="1"/>
  <c r="AN4648" i="1"/>
  <c r="AN4647" i="1"/>
  <c r="AN4646" i="1"/>
  <c r="AN4645" i="1"/>
  <c r="AN4644" i="1"/>
  <c r="AP4644" i="1" s="1"/>
  <c r="AN4643" i="1"/>
  <c r="AP4643" i="1" s="1"/>
  <c r="AN4642" i="1"/>
  <c r="AN4641" i="1"/>
  <c r="AN4640" i="1"/>
  <c r="AN4639" i="1"/>
  <c r="AP4639" i="1" s="1"/>
  <c r="AN4638" i="1"/>
  <c r="AN4637" i="1"/>
  <c r="AP4637" i="1" s="1"/>
  <c r="AN4636" i="1"/>
  <c r="AN4635" i="1"/>
  <c r="AN4634" i="1"/>
  <c r="AN4633" i="1"/>
  <c r="AN4632" i="1"/>
  <c r="AN4631" i="1"/>
  <c r="AN4630" i="1"/>
  <c r="AN4629" i="1"/>
  <c r="AN4628" i="1"/>
  <c r="AN4627" i="1"/>
  <c r="AN4626" i="1"/>
  <c r="AN4625" i="1"/>
  <c r="AN4624" i="1"/>
  <c r="AN4623" i="1"/>
  <c r="AP4623" i="1" s="1"/>
  <c r="AN4622" i="1"/>
  <c r="AN4621" i="1"/>
  <c r="AN4620" i="1"/>
  <c r="AN4619" i="1"/>
  <c r="AN4618" i="1"/>
  <c r="AP4618" i="1" s="1"/>
  <c r="AN4617" i="1"/>
  <c r="AN4616" i="1"/>
  <c r="AN4615" i="1"/>
  <c r="AN4614" i="1"/>
  <c r="AN4613" i="1"/>
  <c r="AN4612" i="1"/>
  <c r="AN4611" i="1"/>
  <c r="AP4611" i="1" s="1"/>
  <c r="AN4610" i="1"/>
  <c r="AN4609" i="1"/>
  <c r="AP4609" i="1" s="1"/>
  <c r="AN4608" i="1"/>
  <c r="AN4607" i="1"/>
  <c r="AN4606" i="1"/>
  <c r="AN4605" i="1"/>
  <c r="AN4604" i="1"/>
  <c r="AN4603" i="1"/>
  <c r="AN4602" i="1"/>
  <c r="AN4601" i="1"/>
  <c r="AN4600" i="1"/>
  <c r="AN4599" i="1"/>
  <c r="AP4599" i="1" s="1"/>
  <c r="AN4598" i="1"/>
  <c r="AN4597" i="1"/>
  <c r="AN4596" i="1"/>
  <c r="AN4595" i="1"/>
  <c r="AO4595" i="1" s="1"/>
  <c r="AN4594" i="1"/>
  <c r="AN4593" i="1"/>
  <c r="AN4592" i="1"/>
  <c r="AN4591" i="1"/>
  <c r="AN4590" i="1"/>
  <c r="AN4589" i="1"/>
  <c r="AN4588" i="1"/>
  <c r="AN4587" i="1"/>
  <c r="AN4586" i="1"/>
  <c r="AN4585" i="1"/>
  <c r="AP4585" i="1" s="1"/>
  <c r="AN4584" i="1"/>
  <c r="AN4583" i="1"/>
  <c r="AP4583" i="1" s="1"/>
  <c r="AN4582" i="1"/>
  <c r="AN4581" i="1"/>
  <c r="AN4580" i="1"/>
  <c r="AN4579" i="1"/>
  <c r="AN4578" i="1"/>
  <c r="AN4577" i="1"/>
  <c r="AN4576" i="1"/>
  <c r="AN4575" i="1"/>
  <c r="AP4575" i="1" s="1"/>
  <c r="AN4574" i="1"/>
  <c r="AN4573" i="1"/>
  <c r="AO4573" i="1" s="1"/>
  <c r="AN4572" i="1"/>
  <c r="AP4572" i="1" s="1"/>
  <c r="AN4571" i="1"/>
  <c r="AN4570" i="1"/>
  <c r="AN4569" i="1"/>
  <c r="AN4568" i="1"/>
  <c r="AN4567" i="1"/>
  <c r="AN4566" i="1"/>
  <c r="AP4566" i="1" s="1"/>
  <c r="AN4565" i="1"/>
  <c r="AN4564" i="1"/>
  <c r="AN4563" i="1"/>
  <c r="AP4563" i="1" s="1"/>
  <c r="AN4562" i="1"/>
  <c r="AN4561" i="1"/>
  <c r="AP4561" i="1" s="1"/>
  <c r="AN4560" i="1"/>
  <c r="AN4559" i="1"/>
  <c r="AN4558" i="1"/>
  <c r="AN4557" i="1"/>
  <c r="AN4556" i="1"/>
  <c r="AN4555" i="1"/>
  <c r="AN4554" i="1"/>
  <c r="AN4553" i="1"/>
  <c r="AN4552" i="1"/>
  <c r="AN4551" i="1"/>
  <c r="AN4550" i="1"/>
  <c r="AN4549" i="1"/>
  <c r="AP4549" i="1" s="1"/>
  <c r="AN4548" i="1"/>
  <c r="AP4548" i="1" s="1"/>
  <c r="AN4547" i="1"/>
  <c r="AP4547" i="1" s="1"/>
  <c r="AN4546" i="1"/>
  <c r="AN4545" i="1"/>
  <c r="AN4544" i="1"/>
  <c r="AN4543" i="1"/>
  <c r="AP4543" i="1" s="1"/>
  <c r="AN4542" i="1"/>
  <c r="AN4541" i="1"/>
  <c r="AN4540" i="1"/>
  <c r="AN4539" i="1"/>
  <c r="AN4538" i="1"/>
  <c r="AN4537" i="1"/>
  <c r="AN4536" i="1"/>
  <c r="AN4535" i="1"/>
  <c r="AN4534" i="1"/>
  <c r="AP4534" i="1" s="1"/>
  <c r="AN4533" i="1"/>
  <c r="AN4532" i="1"/>
  <c r="AN4531" i="1"/>
  <c r="AN4530" i="1"/>
  <c r="AN4529" i="1"/>
  <c r="AN4528" i="1"/>
  <c r="AN4527" i="1"/>
  <c r="AN4526" i="1"/>
  <c r="AN4525" i="1"/>
  <c r="AP4525" i="1" s="1"/>
  <c r="AN4524" i="1"/>
  <c r="AN4523" i="1"/>
  <c r="AP4523" i="1" s="1"/>
  <c r="AN4522" i="1"/>
  <c r="AN4521" i="1"/>
  <c r="AN4520" i="1"/>
  <c r="AN4519" i="1"/>
  <c r="AN4518" i="1"/>
  <c r="AN4517" i="1"/>
  <c r="AN4516" i="1"/>
  <c r="AN4515" i="1"/>
  <c r="AN4514" i="1"/>
  <c r="AN4513" i="1"/>
  <c r="AN4512" i="1"/>
  <c r="AN4511" i="1"/>
  <c r="AN4510" i="1"/>
  <c r="AN4509" i="1"/>
  <c r="AN4508" i="1"/>
  <c r="AN4507" i="1"/>
  <c r="AN4506" i="1"/>
  <c r="AN4505" i="1"/>
  <c r="AN4504" i="1"/>
  <c r="AN4503" i="1"/>
  <c r="AP4503" i="1" s="1"/>
  <c r="AN4502" i="1"/>
  <c r="AN4501" i="1"/>
  <c r="AN4500" i="1"/>
  <c r="AP4500" i="1" s="1"/>
  <c r="AN4499" i="1"/>
  <c r="AN4498" i="1"/>
  <c r="AN4497" i="1"/>
  <c r="AN4496" i="1"/>
  <c r="AN4495" i="1"/>
  <c r="AN4494" i="1"/>
  <c r="AN4493" i="1"/>
  <c r="AN4492" i="1"/>
  <c r="AN4491" i="1"/>
  <c r="AN4490" i="1"/>
  <c r="AN4489" i="1"/>
  <c r="AP4489" i="1" s="1"/>
  <c r="AN4488" i="1"/>
  <c r="AN4487" i="1"/>
  <c r="AN4486" i="1"/>
  <c r="AN4485" i="1"/>
  <c r="AN4484" i="1"/>
  <c r="AN4483" i="1"/>
  <c r="AN4482" i="1"/>
  <c r="AN4481" i="1"/>
  <c r="AN4480" i="1"/>
  <c r="AN4479" i="1"/>
  <c r="AN4478" i="1"/>
  <c r="AN4477" i="1"/>
  <c r="AN4476" i="1"/>
  <c r="AN4475" i="1"/>
  <c r="AN4474" i="1"/>
  <c r="AN4473" i="1"/>
  <c r="AN4472" i="1"/>
  <c r="AN4471" i="1"/>
  <c r="AP4471" i="1" s="1"/>
  <c r="AN4470" i="1"/>
  <c r="AN4469" i="1"/>
  <c r="AN4468" i="1"/>
  <c r="AN4467" i="1"/>
  <c r="AN4466" i="1"/>
  <c r="AN4465" i="1"/>
  <c r="AN4464" i="1"/>
  <c r="AN4463" i="1"/>
  <c r="AN4462" i="1"/>
  <c r="AN4461" i="1"/>
  <c r="AN4460" i="1"/>
  <c r="AN4459" i="1"/>
  <c r="AP4459" i="1" s="1"/>
  <c r="AN4458" i="1"/>
  <c r="AN4457" i="1"/>
  <c r="AN4456" i="1"/>
  <c r="AN4455" i="1"/>
  <c r="AP4455" i="1" s="1"/>
  <c r="AN4454" i="1"/>
  <c r="AN4453" i="1"/>
  <c r="AP4453" i="1" s="1"/>
  <c r="AN4452" i="1"/>
  <c r="AN4451" i="1"/>
  <c r="AN4450" i="1"/>
  <c r="AN4449" i="1"/>
  <c r="AN4448" i="1"/>
  <c r="AN4447" i="1"/>
  <c r="AN4446" i="1"/>
  <c r="AN4445" i="1"/>
  <c r="AN4444" i="1"/>
  <c r="AN4443" i="1"/>
  <c r="AN4442" i="1"/>
  <c r="AN4441" i="1"/>
  <c r="AN4440" i="1"/>
  <c r="AN4439" i="1"/>
  <c r="AP4439" i="1" s="1"/>
  <c r="AN4438" i="1"/>
  <c r="AN4437" i="1"/>
  <c r="AN4436" i="1"/>
  <c r="AN4435" i="1"/>
  <c r="AN4434" i="1"/>
  <c r="AN4433" i="1"/>
  <c r="AN4432" i="1"/>
  <c r="AN4431" i="1"/>
  <c r="AP4431" i="1" s="1"/>
  <c r="AN4430" i="1"/>
  <c r="AN4429" i="1"/>
  <c r="AN4428" i="1"/>
  <c r="AP4428" i="1" s="1"/>
  <c r="AN4427" i="1"/>
  <c r="AN4426" i="1"/>
  <c r="AN4425" i="1"/>
  <c r="AN4424" i="1"/>
  <c r="AN4423" i="1"/>
  <c r="AP4423" i="1" s="1"/>
  <c r="AN4422" i="1"/>
  <c r="AN4421" i="1"/>
  <c r="AN4420" i="1"/>
  <c r="AN4419" i="1"/>
  <c r="AN4418" i="1"/>
  <c r="AN4417" i="1"/>
  <c r="AP4417" i="1" s="1"/>
  <c r="AN4416" i="1"/>
  <c r="AN4415" i="1"/>
  <c r="AN4414" i="1"/>
  <c r="AN4413" i="1"/>
  <c r="AN4412" i="1"/>
  <c r="AN4411" i="1"/>
  <c r="AN4410" i="1"/>
  <c r="AN4409" i="1"/>
  <c r="AN4408" i="1"/>
  <c r="AN4407" i="1"/>
  <c r="AP4407" i="1" s="1"/>
  <c r="AN4406" i="1"/>
  <c r="AN4405" i="1"/>
  <c r="AP4405" i="1" s="1"/>
  <c r="AN4404" i="1"/>
  <c r="AN4403" i="1"/>
  <c r="AN4402" i="1"/>
  <c r="AN4401" i="1"/>
  <c r="AN4400" i="1"/>
  <c r="AN4399" i="1"/>
  <c r="AN4398" i="1"/>
  <c r="AN4397" i="1"/>
  <c r="AN4396" i="1"/>
  <c r="AN4395" i="1"/>
  <c r="AN4394" i="1"/>
  <c r="AN4393" i="1"/>
  <c r="AP4393" i="1" s="1"/>
  <c r="AN4392" i="1"/>
  <c r="AN4391" i="1"/>
  <c r="AP4391" i="1" s="1"/>
  <c r="AN4390" i="1"/>
  <c r="AN4389" i="1"/>
  <c r="AN4388" i="1"/>
  <c r="AN4387" i="1"/>
  <c r="AN4386" i="1"/>
  <c r="AN4385" i="1"/>
  <c r="AN4384" i="1"/>
  <c r="AN4383" i="1"/>
  <c r="AN4382" i="1"/>
  <c r="AN4381" i="1"/>
  <c r="AN4380" i="1"/>
  <c r="AN4379" i="1"/>
  <c r="AN4378" i="1"/>
  <c r="AP4378" i="1" s="1"/>
  <c r="AN4377" i="1"/>
  <c r="AP4377" i="1" s="1"/>
  <c r="AN4376" i="1"/>
  <c r="AN4375" i="1"/>
  <c r="AN4374" i="1"/>
  <c r="AN4373" i="1"/>
  <c r="AN4372" i="1"/>
  <c r="AN4371" i="1"/>
  <c r="AN4370" i="1"/>
  <c r="AN4369" i="1"/>
  <c r="AP4369" i="1" s="1"/>
  <c r="AN4368" i="1"/>
  <c r="AN4367" i="1"/>
  <c r="AP4367" i="1" s="1"/>
  <c r="AN4366" i="1"/>
  <c r="AN4365" i="1"/>
  <c r="AN4364" i="1"/>
  <c r="AN4363" i="1"/>
  <c r="AN4362" i="1"/>
  <c r="AN4361" i="1"/>
  <c r="AN4360" i="1"/>
  <c r="AN4359" i="1"/>
  <c r="AN4358" i="1"/>
  <c r="AN4357" i="1"/>
  <c r="AN4356" i="1"/>
  <c r="AP4356" i="1" s="1"/>
  <c r="AN4355" i="1"/>
  <c r="AN4354" i="1"/>
  <c r="AN4353" i="1"/>
  <c r="AN4352" i="1"/>
  <c r="AN4351" i="1"/>
  <c r="AN4350" i="1"/>
  <c r="AN4349" i="1"/>
  <c r="AN4348" i="1"/>
  <c r="AN4347" i="1"/>
  <c r="AN4346" i="1"/>
  <c r="AN4345" i="1"/>
  <c r="AP4345" i="1" s="1"/>
  <c r="AN4344" i="1"/>
  <c r="AN4343" i="1"/>
  <c r="AN4342" i="1"/>
  <c r="AN4341" i="1"/>
  <c r="AN4340" i="1"/>
  <c r="AN4339" i="1"/>
  <c r="AN4338" i="1"/>
  <c r="AN4337" i="1"/>
  <c r="AN4336" i="1"/>
  <c r="AN4335" i="1"/>
  <c r="AP4335" i="1" s="1"/>
  <c r="AN4334" i="1"/>
  <c r="AN4333" i="1"/>
  <c r="AN4332" i="1"/>
  <c r="AP4332" i="1" s="1"/>
  <c r="AN4331" i="1"/>
  <c r="AO4331" i="1" s="1"/>
  <c r="AN4330" i="1"/>
  <c r="AN4329" i="1"/>
  <c r="AP4329" i="1" s="1"/>
  <c r="AN4328" i="1"/>
  <c r="AN4327" i="1"/>
  <c r="AN4326" i="1"/>
  <c r="AN4325" i="1"/>
  <c r="AN4324" i="1"/>
  <c r="AN4323" i="1"/>
  <c r="AN4322" i="1"/>
  <c r="AN4321" i="1"/>
  <c r="AN4320" i="1"/>
  <c r="AN4319" i="1"/>
  <c r="AN4318" i="1"/>
  <c r="AN4317" i="1"/>
  <c r="AN4316" i="1"/>
  <c r="AN4315" i="1"/>
  <c r="AP4315" i="1" s="1"/>
  <c r="AN4314" i="1"/>
  <c r="AN4313" i="1"/>
  <c r="AN4312" i="1"/>
  <c r="AN4311" i="1"/>
  <c r="AP4311" i="1" s="1"/>
  <c r="AN4310" i="1"/>
  <c r="AN4309" i="1"/>
  <c r="AN4308" i="1"/>
  <c r="AN4307" i="1"/>
  <c r="AN4306" i="1"/>
  <c r="AN4305" i="1"/>
  <c r="AN4304" i="1"/>
  <c r="AN4303" i="1"/>
  <c r="AP4303" i="1" s="1"/>
  <c r="AN4302" i="1"/>
  <c r="AN4301" i="1"/>
  <c r="AN4300" i="1"/>
  <c r="AN4299" i="1"/>
  <c r="AN4298" i="1"/>
  <c r="AN4297" i="1"/>
  <c r="AP4297" i="1" s="1"/>
  <c r="AN4296" i="1"/>
  <c r="AN4295" i="1"/>
  <c r="AN4294" i="1"/>
  <c r="AN4293" i="1"/>
  <c r="AN4292" i="1"/>
  <c r="AN4291" i="1"/>
  <c r="AN4290" i="1"/>
  <c r="AN4289" i="1"/>
  <c r="AN4288" i="1"/>
  <c r="AN4287" i="1"/>
  <c r="AP4287" i="1" s="1"/>
  <c r="AN4286" i="1"/>
  <c r="AN4285" i="1"/>
  <c r="AP4285" i="1" s="1"/>
  <c r="AN4284" i="1"/>
  <c r="AN4283" i="1"/>
  <c r="AN4282" i="1"/>
  <c r="AN4281" i="1"/>
  <c r="AN4280" i="1"/>
  <c r="AN4279" i="1"/>
  <c r="AN4278" i="1"/>
  <c r="AN4277" i="1"/>
  <c r="AN4276" i="1"/>
  <c r="AN4275" i="1"/>
  <c r="AN4274" i="1"/>
  <c r="AN4273" i="1"/>
  <c r="AP4273" i="1" s="1"/>
  <c r="AN4272" i="1"/>
  <c r="AN4271" i="1"/>
  <c r="AP4271" i="1" s="1"/>
  <c r="AN4270" i="1"/>
  <c r="AP4270" i="1" s="1"/>
  <c r="AN4269" i="1"/>
  <c r="AN4268" i="1"/>
  <c r="AN4267" i="1"/>
  <c r="AN4266" i="1"/>
  <c r="AN4265" i="1"/>
  <c r="AN4264" i="1"/>
  <c r="AN4263" i="1"/>
  <c r="AN4262" i="1"/>
  <c r="AN4261" i="1"/>
  <c r="AN4260" i="1"/>
  <c r="AN4259" i="1"/>
  <c r="AN4258" i="1"/>
  <c r="AN4257" i="1"/>
  <c r="AN4256" i="1"/>
  <c r="AN4255" i="1"/>
  <c r="AP4255" i="1" s="1"/>
  <c r="AN4254" i="1"/>
  <c r="AN4253" i="1"/>
  <c r="AN4252" i="1"/>
  <c r="AN4251" i="1"/>
  <c r="AN4250" i="1"/>
  <c r="AN4249" i="1"/>
  <c r="AN4248" i="1"/>
  <c r="AP4248" i="1" s="1"/>
  <c r="AN4247" i="1"/>
  <c r="AN4246" i="1"/>
  <c r="AN4245" i="1"/>
  <c r="AN4244" i="1"/>
  <c r="AN4243" i="1"/>
  <c r="AN4242" i="1"/>
  <c r="AN4241" i="1"/>
  <c r="AN4240" i="1"/>
  <c r="AN4239" i="1"/>
  <c r="AP4239" i="1" s="1"/>
  <c r="AN4238" i="1"/>
  <c r="AN4237" i="1"/>
  <c r="AP4237" i="1" s="1"/>
  <c r="AN4236" i="1"/>
  <c r="AN4235" i="1"/>
  <c r="AN4234" i="1"/>
  <c r="AN4233" i="1"/>
  <c r="AN4232" i="1"/>
  <c r="AN4231" i="1"/>
  <c r="AN4230" i="1"/>
  <c r="AN4229" i="1"/>
  <c r="AN4228" i="1"/>
  <c r="AN4227" i="1"/>
  <c r="AN4226" i="1"/>
  <c r="AN4225" i="1"/>
  <c r="AP4225" i="1" s="1"/>
  <c r="AN4224" i="1"/>
  <c r="AN4223" i="1"/>
  <c r="AN4222" i="1"/>
  <c r="AN4221" i="1"/>
  <c r="AN4220" i="1"/>
  <c r="AN4219" i="1"/>
  <c r="AN4218" i="1"/>
  <c r="AN4217" i="1"/>
  <c r="AN4216" i="1"/>
  <c r="AN4215" i="1"/>
  <c r="AN4214" i="1"/>
  <c r="AN4213" i="1"/>
  <c r="AN4212" i="1"/>
  <c r="AP4212" i="1" s="1"/>
  <c r="AN4211" i="1"/>
  <c r="AN4210" i="1"/>
  <c r="AN4209" i="1"/>
  <c r="AP4209" i="1" s="1"/>
  <c r="AN4208" i="1"/>
  <c r="AN4207" i="1"/>
  <c r="AN4206" i="1"/>
  <c r="AN4205" i="1"/>
  <c r="AN4204" i="1"/>
  <c r="AN4203" i="1"/>
  <c r="AN4202" i="1"/>
  <c r="AO4202" i="1" s="1"/>
  <c r="AN4201" i="1"/>
  <c r="AN4200" i="1"/>
  <c r="AN4199" i="1"/>
  <c r="AN4198" i="1"/>
  <c r="AN4197" i="1"/>
  <c r="AN4196" i="1"/>
  <c r="AN4195" i="1"/>
  <c r="AN4194" i="1"/>
  <c r="AN4193" i="1"/>
  <c r="AN4192" i="1"/>
  <c r="AN4191" i="1"/>
  <c r="AO4191" i="1" s="1"/>
  <c r="AN4190" i="1"/>
  <c r="AN4189" i="1"/>
  <c r="AN4188" i="1"/>
  <c r="AN4187" i="1"/>
  <c r="AN4186" i="1"/>
  <c r="AN4185" i="1"/>
  <c r="AN4184" i="1"/>
  <c r="AN4183" i="1"/>
  <c r="AN4182" i="1"/>
  <c r="AN4181" i="1"/>
  <c r="AN4180" i="1"/>
  <c r="AN4179" i="1"/>
  <c r="AP4179" i="1" s="1"/>
  <c r="AN4178" i="1"/>
  <c r="AN4177" i="1"/>
  <c r="AP4177" i="1" s="1"/>
  <c r="AN4176" i="1"/>
  <c r="AN4175" i="1"/>
  <c r="AN4174" i="1"/>
  <c r="AN4173" i="1"/>
  <c r="AN4172" i="1"/>
  <c r="AN4171" i="1"/>
  <c r="AP4171" i="1" s="1"/>
  <c r="AN4170" i="1"/>
  <c r="AN4169" i="1"/>
  <c r="AN4168" i="1"/>
  <c r="AN4167" i="1"/>
  <c r="AN4166" i="1"/>
  <c r="AN4165" i="1"/>
  <c r="AO4165" i="1" s="1"/>
  <c r="AN4164" i="1"/>
  <c r="AN4163" i="1"/>
  <c r="AN4162" i="1"/>
  <c r="AN4161" i="1"/>
  <c r="AN4160" i="1"/>
  <c r="AN4159" i="1"/>
  <c r="AN4158" i="1"/>
  <c r="AN4157" i="1"/>
  <c r="AN4156" i="1"/>
  <c r="AN4155" i="1"/>
  <c r="AN4154" i="1"/>
  <c r="AN4153" i="1"/>
  <c r="AP4153" i="1" s="1"/>
  <c r="AN4152" i="1"/>
  <c r="AN4151" i="1"/>
  <c r="AP4151" i="1" s="1"/>
  <c r="AN4150" i="1"/>
  <c r="AN4149" i="1"/>
  <c r="AN4148" i="1"/>
  <c r="AN4147" i="1"/>
  <c r="AN4146" i="1"/>
  <c r="AN4145" i="1"/>
  <c r="AN4144" i="1"/>
  <c r="AN4143" i="1"/>
  <c r="AP4143" i="1" s="1"/>
  <c r="AN4142" i="1"/>
  <c r="AN4141" i="1"/>
  <c r="AN4140" i="1"/>
  <c r="AN4139" i="1"/>
  <c r="AN4138" i="1"/>
  <c r="AN4137" i="1"/>
  <c r="AN4136" i="1"/>
  <c r="AN4135" i="1"/>
  <c r="AN4134" i="1"/>
  <c r="AN4133" i="1"/>
  <c r="AN4132" i="1"/>
  <c r="AN4131" i="1"/>
  <c r="AP4131" i="1" s="1"/>
  <c r="AN4130" i="1"/>
  <c r="AN4129" i="1"/>
  <c r="AP4129" i="1" s="1"/>
  <c r="AN4128" i="1"/>
  <c r="AP4128" i="1" s="1"/>
  <c r="AN4127" i="1"/>
  <c r="AN4126" i="1"/>
  <c r="AN4125" i="1"/>
  <c r="AN4124" i="1"/>
  <c r="AN4123" i="1"/>
  <c r="AN4122" i="1"/>
  <c r="AN4121" i="1"/>
  <c r="AN4120" i="1"/>
  <c r="AN4119" i="1"/>
  <c r="AP4119" i="1" s="1"/>
  <c r="AN4118" i="1"/>
  <c r="AN4117" i="1"/>
  <c r="AP4117" i="1" s="1"/>
  <c r="AN4116" i="1"/>
  <c r="AN4115" i="1"/>
  <c r="AN4114" i="1"/>
  <c r="AN4113" i="1"/>
  <c r="AN4112" i="1"/>
  <c r="AN4111" i="1"/>
  <c r="AN4110" i="1"/>
  <c r="AN4109" i="1"/>
  <c r="AN4108" i="1"/>
  <c r="AN4107" i="1"/>
  <c r="AN4106" i="1"/>
  <c r="AN4105" i="1"/>
  <c r="AN4104" i="1"/>
  <c r="AN4103" i="1"/>
  <c r="AN4102" i="1"/>
  <c r="AN4101" i="1"/>
  <c r="AN4100" i="1"/>
  <c r="AN4099" i="1"/>
  <c r="AN4098" i="1"/>
  <c r="AN4097" i="1"/>
  <c r="AN4096" i="1"/>
  <c r="AN4095" i="1"/>
  <c r="AN4094" i="1"/>
  <c r="AN4093" i="1"/>
  <c r="AP4093" i="1" s="1"/>
  <c r="AN4092" i="1"/>
  <c r="AN4091" i="1"/>
  <c r="AN4090" i="1"/>
  <c r="AN4089" i="1"/>
  <c r="AN4088" i="1"/>
  <c r="AN4087" i="1"/>
  <c r="AN4086" i="1"/>
  <c r="AN4085" i="1"/>
  <c r="AN4084" i="1"/>
  <c r="AN4083" i="1"/>
  <c r="AN4082" i="1"/>
  <c r="AN4081" i="1"/>
  <c r="AP4081" i="1" s="1"/>
  <c r="AN4080" i="1"/>
  <c r="AN4079" i="1"/>
  <c r="AP4079" i="1" s="1"/>
  <c r="AN4078" i="1"/>
  <c r="AN4077" i="1"/>
  <c r="AN4076" i="1"/>
  <c r="AN4075" i="1"/>
  <c r="AN4074" i="1"/>
  <c r="AN4073" i="1"/>
  <c r="AN4072" i="1"/>
  <c r="AN4071" i="1"/>
  <c r="AP4071" i="1" s="1"/>
  <c r="AN4070" i="1"/>
  <c r="AN4069" i="1"/>
  <c r="AN4068" i="1"/>
  <c r="AN4067" i="1"/>
  <c r="AN4066" i="1"/>
  <c r="AN4065" i="1"/>
  <c r="AN4064" i="1"/>
  <c r="AN4063" i="1"/>
  <c r="AP4063" i="1" s="1"/>
  <c r="AN4062" i="1"/>
  <c r="AN4061" i="1"/>
  <c r="AN4060" i="1"/>
  <c r="AP4060" i="1" s="1"/>
  <c r="AN4059" i="1"/>
  <c r="AN4058" i="1"/>
  <c r="AN4057" i="1"/>
  <c r="AP4057" i="1" s="1"/>
  <c r="AN4056" i="1"/>
  <c r="AN4055" i="1"/>
  <c r="AP4055" i="1" s="1"/>
  <c r="AN4054" i="1"/>
  <c r="AN4053" i="1"/>
  <c r="AN4052" i="1"/>
  <c r="AN4051" i="1"/>
  <c r="AN4050" i="1"/>
  <c r="AN4049" i="1"/>
  <c r="AN4048" i="1"/>
  <c r="AN4047" i="1"/>
  <c r="AN4046" i="1"/>
  <c r="AN4045" i="1"/>
  <c r="AN4044" i="1"/>
  <c r="AN4043" i="1"/>
  <c r="AN4042" i="1"/>
  <c r="AN4041" i="1"/>
  <c r="AN4040" i="1"/>
  <c r="AN4039" i="1"/>
  <c r="AN4038" i="1"/>
  <c r="AN4037" i="1"/>
  <c r="AN4036" i="1"/>
  <c r="AN4035" i="1"/>
  <c r="AO4035" i="1" s="1"/>
  <c r="AN4034" i="1"/>
  <c r="AN4033" i="1"/>
  <c r="AP4033" i="1" s="1"/>
  <c r="AN4032" i="1"/>
  <c r="AN4031" i="1"/>
  <c r="AN4030" i="1"/>
  <c r="AN4029" i="1"/>
  <c r="AN4028" i="1"/>
  <c r="AN4027" i="1"/>
  <c r="AN4026" i="1"/>
  <c r="AN4025" i="1"/>
  <c r="AN4024" i="1"/>
  <c r="AN4023" i="1"/>
  <c r="AP4023" i="1" s="1"/>
  <c r="AN4022" i="1"/>
  <c r="AN4021" i="1"/>
  <c r="AO4021" i="1" s="1"/>
  <c r="AN4020" i="1"/>
  <c r="AN4019" i="1"/>
  <c r="AN4018" i="1"/>
  <c r="AN4017" i="1"/>
  <c r="AN4016" i="1"/>
  <c r="AN4015" i="1"/>
  <c r="AN4014" i="1"/>
  <c r="AN4013" i="1"/>
  <c r="AN4012" i="1"/>
  <c r="AN4011" i="1"/>
  <c r="AN4010" i="1"/>
  <c r="AN4009" i="1"/>
  <c r="AN4008" i="1"/>
  <c r="AN4007" i="1"/>
  <c r="AP4007" i="1" s="1"/>
  <c r="AN4006" i="1"/>
  <c r="AN4005" i="1"/>
  <c r="AN4004" i="1"/>
  <c r="AN4003" i="1"/>
  <c r="AN4002" i="1"/>
  <c r="AN4001" i="1"/>
  <c r="AN4000" i="1"/>
  <c r="AN3999" i="1"/>
  <c r="AN3998" i="1"/>
  <c r="AN3997" i="1"/>
  <c r="AN3996" i="1"/>
  <c r="AN3995" i="1"/>
  <c r="AN3994" i="1"/>
  <c r="AN3993" i="1"/>
  <c r="AN3992" i="1"/>
  <c r="AN3991" i="1"/>
  <c r="AN3990" i="1"/>
  <c r="AN3989" i="1"/>
  <c r="AN3988" i="1"/>
  <c r="AN3987" i="1"/>
  <c r="AN3986" i="1"/>
  <c r="AN3985" i="1"/>
  <c r="AP3985" i="1" s="1"/>
  <c r="AN3984" i="1"/>
  <c r="AN3983" i="1"/>
  <c r="AN3982" i="1"/>
  <c r="AN3981" i="1"/>
  <c r="AN3980" i="1"/>
  <c r="AN3979" i="1"/>
  <c r="AN3978" i="1"/>
  <c r="AN3977" i="1"/>
  <c r="AN3976" i="1"/>
  <c r="AP3976" i="1" s="1"/>
  <c r="AN3975" i="1"/>
  <c r="AP3975" i="1" s="1"/>
  <c r="AN3974" i="1"/>
  <c r="AN3973" i="1"/>
  <c r="AP3973" i="1" s="1"/>
  <c r="AN3972" i="1"/>
  <c r="AN3971" i="1"/>
  <c r="AN3970" i="1"/>
  <c r="AN3969" i="1"/>
  <c r="AN3968" i="1"/>
  <c r="AN3967" i="1"/>
  <c r="AP3967" i="1" s="1"/>
  <c r="AN3966" i="1"/>
  <c r="AN3965" i="1"/>
  <c r="AN3964" i="1"/>
  <c r="AN3963" i="1"/>
  <c r="AP3963" i="1" s="1"/>
  <c r="AN3962" i="1"/>
  <c r="AN3961" i="1"/>
  <c r="AO3961" i="1" s="1"/>
  <c r="AN3960" i="1"/>
  <c r="AN3959" i="1"/>
  <c r="AP3959" i="1" s="1"/>
  <c r="AN3958" i="1"/>
  <c r="AN3957" i="1"/>
  <c r="AN3956" i="1"/>
  <c r="AN3955" i="1"/>
  <c r="AN3954" i="1"/>
  <c r="AN3953" i="1"/>
  <c r="AN3952" i="1"/>
  <c r="AN3951" i="1"/>
  <c r="AN3950" i="1"/>
  <c r="AN3949" i="1"/>
  <c r="AN3948" i="1"/>
  <c r="AN3947" i="1"/>
  <c r="AN3946" i="1"/>
  <c r="AP3946" i="1" s="1"/>
  <c r="AN3945" i="1"/>
  <c r="AN3944" i="1"/>
  <c r="AN3943" i="1"/>
  <c r="AN3942" i="1"/>
  <c r="AN3941" i="1"/>
  <c r="AN3940" i="1"/>
  <c r="AN3939" i="1"/>
  <c r="AN3938" i="1"/>
  <c r="AN3937" i="1"/>
  <c r="AP3937" i="1" s="1"/>
  <c r="AN3936" i="1"/>
  <c r="AN3935" i="1"/>
  <c r="AN3934" i="1"/>
  <c r="AN3933" i="1"/>
  <c r="AN3932" i="1"/>
  <c r="AN3931" i="1"/>
  <c r="AN3930" i="1"/>
  <c r="AN3929" i="1"/>
  <c r="AN3928" i="1"/>
  <c r="AN3927" i="1"/>
  <c r="AN3926" i="1"/>
  <c r="AN3925" i="1"/>
  <c r="AN3924" i="1"/>
  <c r="AN3923" i="1"/>
  <c r="AN3922" i="1"/>
  <c r="AN3921" i="1"/>
  <c r="AN3920" i="1"/>
  <c r="AN3919" i="1"/>
  <c r="AP3919" i="1" s="1"/>
  <c r="AN3918" i="1"/>
  <c r="AN3917" i="1"/>
  <c r="AN3916" i="1"/>
  <c r="AN3915" i="1"/>
  <c r="AN3914" i="1"/>
  <c r="AN3913" i="1"/>
  <c r="AP3913" i="1" s="1"/>
  <c r="AN3912" i="1"/>
  <c r="AN3911" i="1"/>
  <c r="AN3910" i="1"/>
  <c r="AN3909" i="1"/>
  <c r="AN3908" i="1"/>
  <c r="AN3907" i="1"/>
  <c r="AN3906" i="1"/>
  <c r="AN3905" i="1"/>
  <c r="AN3904" i="1"/>
  <c r="AN3903" i="1"/>
  <c r="AP3903" i="1" s="1"/>
  <c r="AN3902" i="1"/>
  <c r="AN3901" i="1"/>
  <c r="AN3900" i="1"/>
  <c r="AN3899" i="1"/>
  <c r="AN3898" i="1"/>
  <c r="AN3897" i="1"/>
  <c r="AN3896" i="1"/>
  <c r="AN3895" i="1"/>
  <c r="AN3894" i="1"/>
  <c r="AN3893" i="1"/>
  <c r="AN3892" i="1"/>
  <c r="AN3891" i="1"/>
  <c r="AN3890" i="1"/>
  <c r="AN3889" i="1"/>
  <c r="AN3888" i="1"/>
  <c r="AN3887" i="1"/>
  <c r="AN3886" i="1"/>
  <c r="AN3885" i="1"/>
  <c r="AN3884" i="1"/>
  <c r="AN3883" i="1"/>
  <c r="AN3882" i="1"/>
  <c r="AN3881" i="1"/>
  <c r="AN3880" i="1"/>
  <c r="AN3879" i="1"/>
  <c r="AP3879" i="1" s="1"/>
  <c r="AN3878" i="1"/>
  <c r="AN3877" i="1"/>
  <c r="AN3876" i="1"/>
  <c r="AN3875" i="1"/>
  <c r="AO3875" i="1" s="1"/>
  <c r="AN3874" i="1"/>
  <c r="AN3873" i="1"/>
  <c r="AN3872" i="1"/>
  <c r="AN3871" i="1"/>
  <c r="AN3870" i="1"/>
  <c r="AN3869" i="1"/>
  <c r="AN3868" i="1"/>
  <c r="AN3867" i="1"/>
  <c r="AN3866" i="1"/>
  <c r="AN3865" i="1"/>
  <c r="AP3865" i="1" s="1"/>
  <c r="AN3864" i="1"/>
  <c r="AN3863" i="1"/>
  <c r="AP3863" i="1" s="1"/>
  <c r="AN3862" i="1"/>
  <c r="AN3861" i="1"/>
  <c r="AN3860" i="1"/>
  <c r="AN3859" i="1"/>
  <c r="AN3858" i="1"/>
  <c r="AN3857" i="1"/>
  <c r="AN3856" i="1"/>
  <c r="AN3855" i="1"/>
  <c r="AN3854" i="1"/>
  <c r="AN3853" i="1"/>
  <c r="AP3853" i="1" s="1"/>
  <c r="AN3852" i="1"/>
  <c r="AN3851" i="1"/>
  <c r="AN3850" i="1"/>
  <c r="AN3849" i="1"/>
  <c r="AN3848" i="1"/>
  <c r="AN3847" i="1"/>
  <c r="AN3846" i="1"/>
  <c r="AN3845" i="1"/>
  <c r="AN3844" i="1"/>
  <c r="AN3843" i="1"/>
  <c r="AN3842" i="1"/>
  <c r="AN3841" i="1"/>
  <c r="AP3841" i="1" s="1"/>
  <c r="AN3840" i="1"/>
  <c r="AN3839" i="1"/>
  <c r="AP3839" i="1" s="1"/>
  <c r="AN3838" i="1"/>
  <c r="AN3837" i="1"/>
  <c r="AN3836" i="1"/>
  <c r="AN3835" i="1"/>
  <c r="AN3834" i="1"/>
  <c r="AN3833" i="1"/>
  <c r="AN3832" i="1"/>
  <c r="AN3831" i="1"/>
  <c r="AO3831" i="1" s="1"/>
  <c r="AN3830" i="1"/>
  <c r="AN3829" i="1"/>
  <c r="AN3828" i="1"/>
  <c r="AN3827" i="1"/>
  <c r="AO3827" i="1" s="1"/>
  <c r="AN3826" i="1"/>
  <c r="AN3825" i="1"/>
  <c r="AP3825" i="1" s="1"/>
  <c r="AN3824" i="1"/>
  <c r="AN3823" i="1"/>
  <c r="AN3822" i="1"/>
  <c r="AN3821" i="1"/>
  <c r="AN3820" i="1"/>
  <c r="AN3819" i="1"/>
  <c r="AP3819" i="1" s="1"/>
  <c r="AN3818" i="1"/>
  <c r="AN3817" i="1"/>
  <c r="AN3816" i="1"/>
  <c r="AP3816" i="1" s="1"/>
  <c r="AN3815" i="1"/>
  <c r="AN3814" i="1"/>
  <c r="AN3813" i="1"/>
  <c r="AN3812" i="1"/>
  <c r="AN3811" i="1"/>
  <c r="AN3810" i="1"/>
  <c r="AN3809" i="1"/>
  <c r="AN3808" i="1"/>
  <c r="AN3807" i="1"/>
  <c r="AN3806" i="1"/>
  <c r="AN3805" i="1"/>
  <c r="AP3805" i="1" s="1"/>
  <c r="AN3804" i="1"/>
  <c r="AN3803" i="1"/>
  <c r="AN3802" i="1"/>
  <c r="AN3801" i="1"/>
  <c r="AN3800" i="1"/>
  <c r="AN3799" i="1"/>
  <c r="AN3798" i="1"/>
  <c r="AN3797" i="1"/>
  <c r="AN3796" i="1"/>
  <c r="AP3796" i="1" s="1"/>
  <c r="AN3795" i="1"/>
  <c r="AN3794" i="1"/>
  <c r="AN3793" i="1"/>
  <c r="AP3793" i="1" s="1"/>
  <c r="AN3792" i="1"/>
  <c r="AN3791" i="1"/>
  <c r="AN3790" i="1"/>
  <c r="AN3789" i="1"/>
  <c r="AN3788" i="1"/>
  <c r="AN3787" i="1"/>
  <c r="AN3786" i="1"/>
  <c r="AN3785" i="1"/>
  <c r="AN3784" i="1"/>
  <c r="AN3783" i="1"/>
  <c r="AN3782" i="1"/>
  <c r="AN3781" i="1"/>
  <c r="AN3780" i="1"/>
  <c r="AN3779" i="1"/>
  <c r="AN3778" i="1"/>
  <c r="AN3777" i="1"/>
  <c r="AN3776" i="1"/>
  <c r="AN3775" i="1"/>
  <c r="AN3774" i="1"/>
  <c r="AN3773" i="1"/>
  <c r="AN3772" i="1"/>
  <c r="AN3771" i="1"/>
  <c r="AN3770" i="1"/>
  <c r="AN3769" i="1"/>
  <c r="AN3768" i="1"/>
  <c r="AN3767" i="1"/>
  <c r="AN3766" i="1"/>
  <c r="AN3765" i="1"/>
  <c r="AN3764" i="1"/>
  <c r="AN3763" i="1"/>
  <c r="AN3762" i="1"/>
  <c r="AN3761" i="1"/>
  <c r="AN3760" i="1"/>
  <c r="AN3759" i="1"/>
  <c r="AP3759" i="1" s="1"/>
  <c r="AN3758" i="1"/>
  <c r="AN3757" i="1"/>
  <c r="AN3756" i="1"/>
  <c r="AN3755" i="1"/>
  <c r="AN3754" i="1"/>
  <c r="AN3753" i="1"/>
  <c r="AN3752" i="1"/>
  <c r="AN3751" i="1"/>
  <c r="AN3750" i="1"/>
  <c r="AN3749" i="1"/>
  <c r="AN3748" i="1"/>
  <c r="AN3747" i="1"/>
  <c r="AP3747" i="1" s="1"/>
  <c r="AN3746" i="1"/>
  <c r="AN3745" i="1"/>
  <c r="AP3745" i="1" s="1"/>
  <c r="AN3744" i="1"/>
  <c r="AN3743" i="1"/>
  <c r="AP3743" i="1" s="1"/>
  <c r="AN3742" i="1"/>
  <c r="AN3741" i="1"/>
  <c r="AN3740" i="1"/>
  <c r="AN3739" i="1"/>
  <c r="AN3738" i="1"/>
  <c r="AN3737" i="1"/>
  <c r="AN3736" i="1"/>
  <c r="AN3735" i="1"/>
  <c r="AP3735" i="1" s="1"/>
  <c r="AN3734" i="1"/>
  <c r="AN3733" i="1"/>
  <c r="AN3732" i="1"/>
  <c r="AN3731" i="1"/>
  <c r="AN3730" i="1"/>
  <c r="AN3729" i="1"/>
  <c r="AN3728" i="1"/>
  <c r="AN3727" i="1"/>
  <c r="AN3726" i="1"/>
  <c r="AN3725" i="1"/>
  <c r="AN3724" i="1"/>
  <c r="AN3723" i="1"/>
  <c r="AO3723" i="1" s="1"/>
  <c r="AN3722" i="1"/>
  <c r="AN3721" i="1"/>
  <c r="AP3721" i="1" s="1"/>
  <c r="AN3720" i="1"/>
  <c r="AN3719" i="1"/>
  <c r="AP3719" i="1" s="1"/>
  <c r="AN3718" i="1"/>
  <c r="AN3717" i="1"/>
  <c r="AN3716" i="1"/>
  <c r="AN3715" i="1"/>
  <c r="AN3714" i="1"/>
  <c r="AN3713" i="1"/>
  <c r="AN3712" i="1"/>
  <c r="AN3711" i="1"/>
  <c r="AN3710" i="1"/>
  <c r="AN3709" i="1"/>
  <c r="AN3708" i="1"/>
  <c r="AN3707" i="1"/>
  <c r="AN3706" i="1"/>
  <c r="AN3705" i="1"/>
  <c r="AN3704" i="1"/>
  <c r="AN3703" i="1"/>
  <c r="AN3702" i="1"/>
  <c r="AN3701" i="1"/>
  <c r="AN3700" i="1"/>
  <c r="AP3700" i="1" s="1"/>
  <c r="AN3699" i="1"/>
  <c r="AP3699" i="1" s="1"/>
  <c r="AN3698" i="1"/>
  <c r="AN3697" i="1"/>
  <c r="AP3697" i="1" s="1"/>
  <c r="AN3696" i="1"/>
  <c r="AP3696" i="1" s="1"/>
  <c r="AN3695" i="1"/>
  <c r="AN3694" i="1"/>
  <c r="AN3693" i="1"/>
  <c r="AN3692" i="1"/>
  <c r="AN3691" i="1"/>
  <c r="AN3690" i="1"/>
  <c r="AN3689" i="1"/>
  <c r="AN3688" i="1"/>
  <c r="AN3687" i="1"/>
  <c r="AP3687" i="1" s="1"/>
  <c r="AN3686" i="1"/>
  <c r="AN3685" i="1"/>
  <c r="AP3685" i="1" s="1"/>
  <c r="AN3684" i="1"/>
  <c r="AN3683" i="1"/>
  <c r="AN3682" i="1"/>
  <c r="AN3681" i="1"/>
  <c r="AN3680" i="1"/>
  <c r="AN3679" i="1"/>
  <c r="AO3679" i="1" s="1"/>
  <c r="AN3678" i="1"/>
  <c r="AN3677" i="1"/>
  <c r="AN3676" i="1"/>
  <c r="AN3675" i="1"/>
  <c r="AO3675" i="1" s="1"/>
  <c r="AN3674" i="1"/>
  <c r="AN3673" i="1"/>
  <c r="AN3672" i="1"/>
  <c r="AN3671" i="1"/>
  <c r="AN3670" i="1"/>
  <c r="AN3669" i="1"/>
  <c r="AN3668" i="1"/>
  <c r="AN3667" i="1"/>
  <c r="AN3666" i="1"/>
  <c r="AN3665" i="1"/>
  <c r="AN3664" i="1"/>
  <c r="AN3663" i="1"/>
  <c r="AN3662" i="1"/>
  <c r="AN3661" i="1"/>
  <c r="AP3661" i="1" s="1"/>
  <c r="AN3660" i="1"/>
  <c r="AN3659" i="1"/>
  <c r="AP3659" i="1" s="1"/>
  <c r="AN3658" i="1"/>
  <c r="AN3657" i="1"/>
  <c r="AN3656" i="1"/>
  <c r="AN3655" i="1"/>
  <c r="AN3654" i="1"/>
  <c r="AN3653" i="1"/>
  <c r="AN3652" i="1"/>
  <c r="AN3651" i="1"/>
  <c r="AN3650" i="1"/>
  <c r="AN3649" i="1"/>
  <c r="AP3649" i="1" s="1"/>
  <c r="AN3648" i="1"/>
  <c r="AN3647" i="1"/>
  <c r="AP3647" i="1" s="1"/>
  <c r="AN3646" i="1"/>
  <c r="AN3645" i="1"/>
  <c r="AN3644" i="1"/>
  <c r="AN3643" i="1"/>
  <c r="AN3642" i="1"/>
  <c r="AN3641" i="1"/>
  <c r="AN3640" i="1"/>
  <c r="AN3639" i="1"/>
  <c r="AP3639" i="1" s="1"/>
  <c r="AN3638" i="1"/>
  <c r="AN3637" i="1"/>
  <c r="AN3636" i="1"/>
  <c r="AN3635" i="1"/>
  <c r="AN3634" i="1"/>
  <c r="AN3633" i="1"/>
  <c r="AN3632" i="1"/>
  <c r="AN3631" i="1"/>
  <c r="AN3630" i="1"/>
  <c r="AP3630" i="1" s="1"/>
  <c r="AN3629" i="1"/>
  <c r="AN3628" i="1"/>
  <c r="AN3627" i="1"/>
  <c r="AN3626" i="1"/>
  <c r="AN3625" i="1"/>
  <c r="AP3625" i="1" s="1"/>
  <c r="AN3624" i="1"/>
  <c r="AN3623" i="1"/>
  <c r="AP3623" i="1" s="1"/>
  <c r="AN3622" i="1"/>
  <c r="AN3621" i="1"/>
  <c r="AN3620" i="1"/>
  <c r="AN3619" i="1"/>
  <c r="AN3618" i="1"/>
  <c r="AN3617" i="1"/>
  <c r="AN3616" i="1"/>
  <c r="AN3615" i="1"/>
  <c r="AN3614" i="1"/>
  <c r="AN3613" i="1"/>
  <c r="AN3612" i="1"/>
  <c r="AN3611" i="1"/>
  <c r="AN3610" i="1"/>
  <c r="AN3609" i="1"/>
  <c r="AN3608" i="1"/>
  <c r="AN3607" i="1"/>
  <c r="AN3606" i="1"/>
  <c r="AN3605" i="1"/>
  <c r="AN3604" i="1"/>
  <c r="AN3603" i="1"/>
  <c r="AN3602" i="1"/>
  <c r="AN3601" i="1"/>
  <c r="AP3601" i="1" s="1"/>
  <c r="AN3600" i="1"/>
  <c r="AN3599" i="1"/>
  <c r="AN3598" i="1"/>
  <c r="AN3597" i="1"/>
  <c r="AN3596" i="1"/>
  <c r="AN3595" i="1"/>
  <c r="AN3594" i="1"/>
  <c r="AN3593" i="1"/>
  <c r="AN3592" i="1"/>
  <c r="AN3591" i="1"/>
  <c r="AP3591" i="1" s="1"/>
  <c r="AN3590" i="1"/>
  <c r="AN3589" i="1"/>
  <c r="AN3588" i="1"/>
  <c r="AN3587" i="1"/>
  <c r="AN3586" i="1"/>
  <c r="AN3585" i="1"/>
  <c r="AN3584" i="1"/>
  <c r="AN3583" i="1"/>
  <c r="AN3582" i="1"/>
  <c r="AN3581" i="1"/>
  <c r="AN3580" i="1"/>
  <c r="AN3579" i="1"/>
  <c r="AP3579" i="1" s="1"/>
  <c r="AN3578" i="1"/>
  <c r="AN3577" i="1"/>
  <c r="AO3577" i="1" s="1"/>
  <c r="AN3576" i="1"/>
  <c r="AN3575" i="1"/>
  <c r="AN3574" i="1"/>
  <c r="AN3573" i="1"/>
  <c r="AN3572" i="1"/>
  <c r="AN3571" i="1"/>
  <c r="AN3570" i="1"/>
  <c r="AN3569" i="1"/>
  <c r="AN3568" i="1"/>
  <c r="AN3567" i="1"/>
  <c r="AP3567" i="1" s="1"/>
  <c r="AN3566" i="1"/>
  <c r="AN3565" i="1"/>
  <c r="AN3564" i="1"/>
  <c r="AN3563" i="1"/>
  <c r="AN3562" i="1"/>
  <c r="AN3561" i="1"/>
  <c r="AN3560" i="1"/>
  <c r="AN3559" i="1"/>
  <c r="AN3558" i="1"/>
  <c r="AN3557" i="1"/>
  <c r="AN3556" i="1"/>
  <c r="AN3555" i="1"/>
  <c r="AN3554" i="1"/>
  <c r="AN3553" i="1"/>
  <c r="AP3553" i="1" s="1"/>
  <c r="AN3552" i="1"/>
  <c r="AN3551" i="1"/>
  <c r="AP3551" i="1" s="1"/>
  <c r="AN3550" i="1"/>
  <c r="AN3549" i="1"/>
  <c r="AP3549" i="1" s="1"/>
  <c r="AN3548" i="1"/>
  <c r="AN3547" i="1"/>
  <c r="AN3546" i="1"/>
  <c r="AN3545" i="1"/>
  <c r="AN3544" i="1"/>
  <c r="AN3543" i="1"/>
  <c r="AP3543" i="1" s="1"/>
  <c r="AN3542" i="1"/>
  <c r="AN3541" i="1"/>
  <c r="AP3541" i="1" s="1"/>
  <c r="AN3540" i="1"/>
  <c r="AP3540" i="1" s="1"/>
  <c r="AN3539" i="1"/>
  <c r="AO3539" i="1" s="1"/>
  <c r="AN3538" i="1"/>
  <c r="AN3537" i="1"/>
  <c r="AN3536" i="1"/>
  <c r="AN3535" i="1"/>
  <c r="AN3534" i="1"/>
  <c r="AN3533" i="1"/>
  <c r="AP3533" i="1" s="1"/>
  <c r="AN3532" i="1"/>
  <c r="AN3531" i="1"/>
  <c r="AP3531" i="1" s="1"/>
  <c r="AN3530" i="1"/>
  <c r="AN3529" i="1"/>
  <c r="AP3529" i="1" s="1"/>
  <c r="AN3528" i="1"/>
  <c r="AN3527" i="1"/>
  <c r="AN3526" i="1"/>
  <c r="AN3525" i="1"/>
  <c r="AN3524" i="1"/>
  <c r="AN3523" i="1"/>
  <c r="AN3522" i="1"/>
  <c r="AN3521" i="1"/>
  <c r="AN3520" i="1"/>
  <c r="AN3519" i="1"/>
  <c r="AN3518" i="1"/>
  <c r="AN3517" i="1"/>
  <c r="AP3517" i="1" s="1"/>
  <c r="AN3516" i="1"/>
  <c r="AN3515" i="1"/>
  <c r="AN3514" i="1"/>
  <c r="AP3514" i="1" s="1"/>
  <c r="AN3513" i="1"/>
  <c r="AN3512" i="1"/>
  <c r="AN3511" i="1"/>
  <c r="AN3510" i="1"/>
  <c r="AN3509" i="1"/>
  <c r="AN3508" i="1"/>
  <c r="AN3507" i="1"/>
  <c r="AN3506" i="1"/>
  <c r="AN3505" i="1"/>
  <c r="AP3505" i="1" s="1"/>
  <c r="AN3504" i="1"/>
  <c r="AN3503" i="1"/>
  <c r="AN3502" i="1"/>
  <c r="AN3501" i="1"/>
  <c r="AN3500" i="1"/>
  <c r="AN3499" i="1"/>
  <c r="AO3499" i="1" s="1"/>
  <c r="AN3498" i="1"/>
  <c r="AN3497" i="1"/>
  <c r="AN3496" i="1"/>
  <c r="AN3495" i="1"/>
  <c r="AN3494" i="1"/>
  <c r="AN3493" i="1"/>
  <c r="AN3492" i="1"/>
  <c r="AN3491" i="1"/>
  <c r="AN3490" i="1"/>
  <c r="AN3489" i="1"/>
  <c r="AN3488" i="1"/>
  <c r="AN3487" i="1"/>
  <c r="AN3486" i="1"/>
  <c r="AN3485" i="1"/>
  <c r="AN3484" i="1"/>
  <c r="AP3484" i="1" s="1"/>
  <c r="AN3483" i="1"/>
  <c r="AN3482" i="1"/>
  <c r="AN3481" i="1"/>
  <c r="AP3481" i="1" s="1"/>
  <c r="AN3480" i="1"/>
  <c r="AN3479" i="1"/>
  <c r="AN3478" i="1"/>
  <c r="AN3477" i="1"/>
  <c r="AN3476" i="1"/>
  <c r="AN3475" i="1"/>
  <c r="AN3474" i="1"/>
  <c r="AN3473" i="1"/>
  <c r="AN3472" i="1"/>
  <c r="AN3471" i="1"/>
  <c r="AP3471" i="1" s="1"/>
  <c r="AN3470" i="1"/>
  <c r="AN3469" i="1"/>
  <c r="AN3468" i="1"/>
  <c r="AP3468" i="1" s="1"/>
  <c r="AN3467" i="1"/>
  <c r="AN3466" i="1"/>
  <c r="AN3465" i="1"/>
  <c r="AN3464" i="1"/>
  <c r="AN3463" i="1"/>
  <c r="AN3462" i="1"/>
  <c r="AN3461" i="1"/>
  <c r="AN3460" i="1"/>
  <c r="AN3459" i="1"/>
  <c r="AN3458" i="1"/>
  <c r="AN3457" i="1"/>
  <c r="AO3457" i="1" s="1"/>
  <c r="AN3456" i="1"/>
  <c r="AN3455" i="1"/>
  <c r="AN3454" i="1"/>
  <c r="AN3453" i="1"/>
  <c r="AN3452" i="1"/>
  <c r="AN3451" i="1"/>
  <c r="AN3450" i="1"/>
  <c r="AN3449" i="1"/>
  <c r="AN3448" i="1"/>
  <c r="AN3447" i="1"/>
  <c r="AP3447" i="1" s="1"/>
  <c r="AN3446" i="1"/>
  <c r="AN3445" i="1"/>
  <c r="AN3444" i="1"/>
  <c r="AP3444" i="1" s="1"/>
  <c r="AN3443" i="1"/>
  <c r="AN3442" i="1"/>
  <c r="AN3441" i="1"/>
  <c r="AN3440" i="1"/>
  <c r="AN3439" i="1"/>
  <c r="AN3438" i="1"/>
  <c r="AN3437" i="1"/>
  <c r="AN3436" i="1"/>
  <c r="AN3435" i="1"/>
  <c r="AP3435" i="1" s="1"/>
  <c r="AN3434" i="1"/>
  <c r="AN3433" i="1"/>
  <c r="AP3433" i="1" s="1"/>
  <c r="AN3432" i="1"/>
  <c r="AN3431" i="1"/>
  <c r="AN3430" i="1"/>
  <c r="AN3429" i="1"/>
  <c r="AN3428" i="1"/>
  <c r="AN3427" i="1"/>
  <c r="AN3426" i="1"/>
  <c r="AN3425" i="1"/>
  <c r="AN3424" i="1"/>
  <c r="AN3423" i="1"/>
  <c r="AP3423" i="1" s="1"/>
  <c r="AN3422" i="1"/>
  <c r="AN3421" i="1"/>
  <c r="AP3421" i="1" s="1"/>
  <c r="AN3420" i="1"/>
  <c r="AN3419" i="1"/>
  <c r="AN3418" i="1"/>
  <c r="AN3417" i="1"/>
  <c r="AN3416" i="1"/>
  <c r="AN3415" i="1"/>
  <c r="AP3415" i="1" s="1"/>
  <c r="AN3414" i="1"/>
  <c r="AN3413" i="1"/>
  <c r="AN3412" i="1"/>
  <c r="AN3411" i="1"/>
  <c r="AN3410" i="1"/>
  <c r="AN3409" i="1"/>
  <c r="AP3409" i="1" s="1"/>
  <c r="AN3408" i="1"/>
  <c r="AN3407" i="1"/>
  <c r="AN3406" i="1"/>
  <c r="AN3405" i="1"/>
  <c r="AN3404" i="1"/>
  <c r="AN3403" i="1"/>
  <c r="AN3402" i="1"/>
  <c r="AN3401" i="1"/>
  <c r="AN3400" i="1"/>
  <c r="AN3399" i="1"/>
  <c r="AN3398" i="1"/>
  <c r="AN3397" i="1"/>
  <c r="AN3396" i="1"/>
  <c r="AN3395" i="1"/>
  <c r="AN3394" i="1"/>
  <c r="AN3393" i="1"/>
  <c r="AN3392" i="1"/>
  <c r="AN3391" i="1"/>
  <c r="AN3390" i="1"/>
  <c r="AN3389" i="1"/>
  <c r="AN3388" i="1"/>
  <c r="AN3387" i="1"/>
  <c r="AP3387" i="1" s="1"/>
  <c r="AN3386" i="1"/>
  <c r="AN3385" i="1"/>
  <c r="AN3384" i="1"/>
  <c r="AN3383" i="1"/>
  <c r="AN3382" i="1"/>
  <c r="AN3381" i="1"/>
  <c r="AN3380" i="1"/>
  <c r="AN3379" i="1"/>
  <c r="AN3378" i="1"/>
  <c r="AN3377" i="1"/>
  <c r="AN3376" i="1"/>
  <c r="AN3375" i="1"/>
  <c r="AP3375" i="1" s="1"/>
  <c r="AN3374" i="1"/>
  <c r="AN3373" i="1"/>
  <c r="AP3373" i="1" s="1"/>
  <c r="AN3372" i="1"/>
  <c r="AN3371" i="1"/>
  <c r="AN3370" i="1"/>
  <c r="AN3369" i="1"/>
  <c r="AN3368" i="1"/>
  <c r="AN3367" i="1"/>
  <c r="AN3366" i="1"/>
  <c r="AN3365" i="1"/>
  <c r="AN3364" i="1"/>
  <c r="AN3363" i="1"/>
  <c r="AN3362" i="1"/>
  <c r="AN3361" i="1"/>
  <c r="AP3361" i="1" s="1"/>
  <c r="AN3360" i="1"/>
  <c r="AN3359" i="1"/>
  <c r="AN3358" i="1"/>
  <c r="AN3357" i="1"/>
  <c r="AN3356" i="1"/>
  <c r="AN3355" i="1"/>
  <c r="AN3354" i="1"/>
  <c r="AN3353" i="1"/>
  <c r="AN3352" i="1"/>
  <c r="AN3351" i="1"/>
  <c r="AN3350" i="1"/>
  <c r="AN3349" i="1"/>
  <c r="AN3348" i="1"/>
  <c r="AN3347" i="1"/>
  <c r="AN3346" i="1"/>
  <c r="AP3346" i="1" s="1"/>
  <c r="AN3345" i="1"/>
  <c r="AN3344" i="1"/>
  <c r="AN3343" i="1"/>
  <c r="AN3342" i="1"/>
  <c r="AN3341" i="1"/>
  <c r="AN3340" i="1"/>
  <c r="AN3339" i="1"/>
  <c r="AO3339" i="1" s="1"/>
  <c r="AN3338" i="1"/>
  <c r="AO3338" i="1" s="1"/>
  <c r="AN3337" i="1"/>
  <c r="AO3337" i="1" s="1"/>
  <c r="AN3336" i="1"/>
  <c r="AN3335" i="1"/>
  <c r="AN3334" i="1"/>
  <c r="AN3333" i="1"/>
  <c r="AN3332" i="1"/>
  <c r="AN3331" i="1"/>
  <c r="AN3330" i="1"/>
  <c r="AN3329" i="1"/>
  <c r="AN3328" i="1"/>
  <c r="AN3327" i="1"/>
  <c r="AP3327" i="1" s="1"/>
  <c r="AN3326" i="1"/>
  <c r="AN3325" i="1"/>
  <c r="AO3325" i="1" s="1"/>
  <c r="AN3324" i="1"/>
  <c r="AN3323" i="1"/>
  <c r="AN3322" i="1"/>
  <c r="AP3322" i="1" s="1"/>
  <c r="AN3321" i="1"/>
  <c r="AN3320" i="1"/>
  <c r="AN3319" i="1"/>
  <c r="AN3318" i="1"/>
  <c r="AN3317" i="1"/>
  <c r="AN3316" i="1"/>
  <c r="AN3315" i="1"/>
  <c r="AP3315" i="1" s="1"/>
  <c r="AN3314" i="1"/>
  <c r="AN3313" i="1"/>
  <c r="AP3313" i="1" s="1"/>
  <c r="AN3312" i="1"/>
  <c r="AN3311" i="1"/>
  <c r="AP3311" i="1" s="1"/>
  <c r="AN3310" i="1"/>
  <c r="AN3309" i="1"/>
  <c r="AN3308" i="1"/>
  <c r="AN3307" i="1"/>
  <c r="AN3306" i="1"/>
  <c r="AN3305" i="1"/>
  <c r="AN3304" i="1"/>
  <c r="AO3304" i="1" s="1"/>
  <c r="AN3303" i="1"/>
  <c r="AN3302" i="1"/>
  <c r="AN3301" i="1"/>
  <c r="AN3300" i="1"/>
  <c r="AN3299" i="1"/>
  <c r="AN3298" i="1"/>
  <c r="AN3297" i="1"/>
  <c r="AN3296" i="1"/>
  <c r="AN3295" i="1"/>
  <c r="AN3294" i="1"/>
  <c r="AN3293" i="1"/>
  <c r="AN3292" i="1"/>
  <c r="AN3291" i="1"/>
  <c r="AN3290" i="1"/>
  <c r="AN3289" i="1"/>
  <c r="AO3289" i="1" s="1"/>
  <c r="AN3288" i="1"/>
  <c r="AN3287" i="1"/>
  <c r="AP3287" i="1" s="1"/>
  <c r="AN3286" i="1"/>
  <c r="AN3285" i="1"/>
  <c r="AN3284" i="1"/>
  <c r="AN3283" i="1"/>
  <c r="AN3282" i="1"/>
  <c r="AN3281" i="1"/>
  <c r="AN3280" i="1"/>
  <c r="AN3279" i="1"/>
  <c r="AP3279" i="1" s="1"/>
  <c r="AN3278" i="1"/>
  <c r="AN3277" i="1"/>
  <c r="AN3276" i="1"/>
  <c r="AN3275" i="1"/>
  <c r="AN3274" i="1"/>
  <c r="AN3273" i="1"/>
  <c r="AN3272" i="1"/>
  <c r="AN3271" i="1"/>
  <c r="AN3270" i="1"/>
  <c r="AN3269" i="1"/>
  <c r="AN3268" i="1"/>
  <c r="AN3267" i="1"/>
  <c r="AN3266" i="1"/>
  <c r="AN3265" i="1"/>
  <c r="AP3265" i="1" s="1"/>
  <c r="AN3264" i="1"/>
  <c r="AN3263" i="1"/>
  <c r="AN3262" i="1"/>
  <c r="AN3261" i="1"/>
  <c r="AN3260" i="1"/>
  <c r="AN3259" i="1"/>
  <c r="AN3258" i="1"/>
  <c r="AN3257" i="1"/>
  <c r="AN3256" i="1"/>
  <c r="AN3255" i="1"/>
  <c r="AN3254" i="1"/>
  <c r="AN3253" i="1"/>
  <c r="AP3253" i="1" s="1"/>
  <c r="AN3252" i="1"/>
  <c r="AN3251" i="1"/>
  <c r="AP3251" i="1" s="1"/>
  <c r="AN3250" i="1"/>
  <c r="AP3250" i="1" s="1"/>
  <c r="AN3249" i="1"/>
  <c r="AN3248" i="1"/>
  <c r="AN3247" i="1"/>
  <c r="AN3246" i="1"/>
  <c r="AN3245" i="1"/>
  <c r="AN3244" i="1"/>
  <c r="AN3243" i="1"/>
  <c r="AP3243" i="1" s="1"/>
  <c r="AN3242" i="1"/>
  <c r="AN3241" i="1"/>
  <c r="AN3240" i="1"/>
  <c r="AN3239" i="1"/>
  <c r="AN3238" i="1"/>
  <c r="AN3237" i="1"/>
  <c r="AN3236" i="1"/>
  <c r="AN3235" i="1"/>
  <c r="AN3234" i="1"/>
  <c r="AN3233" i="1"/>
  <c r="AN3232" i="1"/>
  <c r="AN3231" i="1"/>
  <c r="AN3230" i="1"/>
  <c r="AN3229" i="1"/>
  <c r="AP3229" i="1" s="1"/>
  <c r="AN3228" i="1"/>
  <c r="AN3227" i="1"/>
  <c r="AP3227" i="1" s="1"/>
  <c r="AN3226" i="1"/>
  <c r="AN3225" i="1"/>
  <c r="AP3225" i="1" s="1"/>
  <c r="AN3224" i="1"/>
  <c r="AN3223" i="1"/>
  <c r="AN3222" i="1"/>
  <c r="AN3221" i="1"/>
  <c r="AN3220" i="1"/>
  <c r="AN3219" i="1"/>
  <c r="AN3218" i="1"/>
  <c r="AN3217" i="1"/>
  <c r="AP3217" i="1" s="1"/>
  <c r="AN3216" i="1"/>
  <c r="AN3215" i="1"/>
  <c r="AP3215" i="1" s="1"/>
  <c r="AN3214" i="1"/>
  <c r="AN3213" i="1"/>
  <c r="AN3212" i="1"/>
  <c r="AN3211" i="1"/>
  <c r="AN3210" i="1"/>
  <c r="AN3209" i="1"/>
  <c r="AN3208" i="1"/>
  <c r="AN3207" i="1"/>
  <c r="AP3207" i="1" s="1"/>
  <c r="AN3206" i="1"/>
  <c r="AO3206" i="1" s="1"/>
  <c r="AN3205" i="1"/>
  <c r="AN3204" i="1"/>
  <c r="AN3203" i="1"/>
  <c r="AN3202" i="1"/>
  <c r="AN3201" i="1"/>
  <c r="AN3200" i="1"/>
  <c r="AN3199" i="1"/>
  <c r="AP3199" i="1" s="1"/>
  <c r="AN3198" i="1"/>
  <c r="AN3197" i="1"/>
  <c r="AN3196" i="1"/>
  <c r="AN3195" i="1"/>
  <c r="AN3194" i="1"/>
  <c r="AN3193" i="1"/>
  <c r="AP3193" i="1" s="1"/>
  <c r="AN3192" i="1"/>
  <c r="AN3191" i="1"/>
  <c r="AN3190" i="1"/>
  <c r="AN3189" i="1"/>
  <c r="AN3188" i="1"/>
  <c r="AN3187" i="1"/>
  <c r="AN3186" i="1"/>
  <c r="AN3185" i="1"/>
  <c r="AN3184" i="1"/>
  <c r="AN3183" i="1"/>
  <c r="AN3182" i="1"/>
  <c r="AN3181" i="1"/>
  <c r="AN3180" i="1"/>
  <c r="AN3179" i="1"/>
  <c r="AN3178" i="1"/>
  <c r="AN3177" i="1"/>
  <c r="AN3176" i="1"/>
  <c r="AN3175" i="1"/>
  <c r="AP3175" i="1" s="1"/>
  <c r="AN3174" i="1"/>
  <c r="AN3173" i="1"/>
  <c r="AN3172" i="1"/>
  <c r="AN3171" i="1"/>
  <c r="AN3170" i="1"/>
  <c r="AN3169" i="1"/>
  <c r="AP3169" i="1" s="1"/>
  <c r="AN3168" i="1"/>
  <c r="AN3167" i="1"/>
  <c r="AO3167" i="1" s="1"/>
  <c r="AN3166" i="1"/>
  <c r="AN3165" i="1"/>
  <c r="AN3164" i="1"/>
  <c r="AN3163" i="1"/>
  <c r="AN3162" i="1"/>
  <c r="AN3161" i="1"/>
  <c r="AN3160" i="1"/>
  <c r="AN3159" i="1"/>
  <c r="AP3159" i="1" s="1"/>
  <c r="AN3158" i="1"/>
  <c r="AN3157" i="1"/>
  <c r="AP3157" i="1" s="1"/>
  <c r="AN3156" i="1"/>
  <c r="AP3156" i="1" s="1"/>
  <c r="AN3155" i="1"/>
  <c r="AN3154" i="1"/>
  <c r="AN3153" i="1"/>
  <c r="AN3152" i="1"/>
  <c r="AN3151" i="1"/>
  <c r="AN3150" i="1"/>
  <c r="AN3149" i="1"/>
  <c r="AN3148" i="1"/>
  <c r="AP3148" i="1" s="1"/>
  <c r="AN3147" i="1"/>
  <c r="AP3147" i="1" s="1"/>
  <c r="AN3146" i="1"/>
  <c r="AN3145" i="1"/>
  <c r="AN3144" i="1"/>
  <c r="AN3143" i="1"/>
  <c r="AP3143" i="1" s="1"/>
  <c r="AN3142" i="1"/>
  <c r="AN3141" i="1"/>
  <c r="AN3140" i="1"/>
  <c r="AN3139" i="1"/>
  <c r="AN3138" i="1"/>
  <c r="AN3137" i="1"/>
  <c r="AN3136" i="1"/>
  <c r="AN3135" i="1"/>
  <c r="AP3135" i="1" s="1"/>
  <c r="AN3134" i="1"/>
  <c r="AN3133" i="1"/>
  <c r="AN3132" i="1"/>
  <c r="AP3132" i="1" s="1"/>
  <c r="AN3131" i="1"/>
  <c r="AN3130" i="1"/>
  <c r="AN3129" i="1"/>
  <c r="AN3128" i="1"/>
  <c r="AN3127" i="1"/>
  <c r="AP3127" i="1" s="1"/>
  <c r="AN3126" i="1"/>
  <c r="AN3125" i="1"/>
  <c r="AN3124" i="1"/>
  <c r="AN3123" i="1"/>
  <c r="AN3122" i="1"/>
  <c r="AN3121" i="1"/>
  <c r="AP3121" i="1" s="1"/>
  <c r="AN3120" i="1"/>
  <c r="AN3119" i="1"/>
  <c r="AN3118" i="1"/>
  <c r="AN3117" i="1"/>
  <c r="AN3116" i="1"/>
  <c r="AN3115" i="1"/>
  <c r="AN3114" i="1"/>
  <c r="AN3113" i="1"/>
  <c r="AN3112" i="1"/>
  <c r="AN3111" i="1"/>
  <c r="AO3111" i="1" s="1"/>
  <c r="AN3110" i="1"/>
  <c r="AN3109" i="1"/>
  <c r="AP3109" i="1" s="1"/>
  <c r="AN3108" i="1"/>
  <c r="AN3107" i="1"/>
  <c r="AN3106" i="1"/>
  <c r="AP3106" i="1" s="1"/>
  <c r="AN3105" i="1"/>
  <c r="AN3104" i="1"/>
  <c r="AN3103" i="1"/>
  <c r="AN3102" i="1"/>
  <c r="AN3101" i="1"/>
  <c r="AN3100" i="1"/>
  <c r="AN3099" i="1"/>
  <c r="AP3099" i="1" s="1"/>
  <c r="AN3098" i="1"/>
  <c r="AN3097" i="1"/>
  <c r="AP3097" i="1" s="1"/>
  <c r="AN3096" i="1"/>
  <c r="AP3096" i="1" s="1"/>
  <c r="AN3095" i="1"/>
  <c r="AP3095" i="1" s="1"/>
  <c r="AN3094" i="1"/>
  <c r="AN3093" i="1"/>
  <c r="AN3092" i="1"/>
  <c r="AN3091" i="1"/>
  <c r="AN3090" i="1"/>
  <c r="AN3089" i="1"/>
  <c r="AN3088" i="1"/>
  <c r="AN3087" i="1"/>
  <c r="AN3086" i="1"/>
  <c r="AN3085" i="1"/>
  <c r="AN3084" i="1"/>
  <c r="AN3083" i="1"/>
  <c r="AN3082" i="1"/>
  <c r="AN3081" i="1"/>
  <c r="AN3080" i="1"/>
  <c r="AN3079" i="1"/>
  <c r="AN3078" i="1"/>
  <c r="AN3077" i="1"/>
  <c r="AP3077" i="1" s="1"/>
  <c r="AN3076" i="1"/>
  <c r="AN3075" i="1"/>
  <c r="AN3074" i="1"/>
  <c r="AN3073" i="1"/>
  <c r="AP3073" i="1" s="1"/>
  <c r="AN3072" i="1"/>
  <c r="AN3071" i="1"/>
  <c r="AP3071" i="1" s="1"/>
  <c r="AN3070" i="1"/>
  <c r="AN3069" i="1"/>
  <c r="AN3068" i="1"/>
  <c r="AN3067" i="1"/>
  <c r="AN3066" i="1"/>
  <c r="AN3065" i="1"/>
  <c r="AN3064" i="1"/>
  <c r="AN3063" i="1"/>
  <c r="AN3062" i="1"/>
  <c r="AN3061" i="1"/>
  <c r="AN3060" i="1"/>
  <c r="AP3060" i="1" s="1"/>
  <c r="AN3059" i="1"/>
  <c r="AN3058" i="1"/>
  <c r="AN3057" i="1"/>
  <c r="AN3056" i="1"/>
  <c r="AN3055" i="1"/>
  <c r="AN3054" i="1"/>
  <c r="AN3053" i="1"/>
  <c r="AN3052" i="1"/>
  <c r="AN3051" i="1"/>
  <c r="AN3050" i="1"/>
  <c r="AN3049" i="1"/>
  <c r="AP3049" i="1" s="1"/>
  <c r="AN3048" i="1"/>
  <c r="AN3047" i="1"/>
  <c r="AN3046" i="1"/>
  <c r="AN3045" i="1"/>
  <c r="AN3044" i="1"/>
  <c r="AN3043" i="1"/>
  <c r="AN3042" i="1"/>
  <c r="AN3041" i="1"/>
  <c r="AN3040" i="1"/>
  <c r="AN3039" i="1"/>
  <c r="AP3039" i="1" s="1"/>
  <c r="AN3038" i="1"/>
  <c r="AN3037" i="1"/>
  <c r="AN3036" i="1"/>
  <c r="AN3035" i="1"/>
  <c r="AN3034" i="1"/>
  <c r="AN3033" i="1"/>
  <c r="AN3032" i="1"/>
  <c r="AN3031" i="1"/>
  <c r="AN3030" i="1"/>
  <c r="AN3029" i="1"/>
  <c r="AN3028" i="1"/>
  <c r="AN3027" i="1"/>
  <c r="AN3026" i="1"/>
  <c r="AN3025" i="1"/>
  <c r="AN3024" i="1"/>
  <c r="AN3023" i="1"/>
  <c r="AO3023" i="1" s="1"/>
  <c r="AN3022" i="1"/>
  <c r="AN3021" i="1"/>
  <c r="AN3020" i="1"/>
  <c r="AN3019" i="1"/>
  <c r="AN3018" i="1"/>
  <c r="AN3017" i="1"/>
  <c r="AN3016" i="1"/>
  <c r="AN3015" i="1"/>
  <c r="AN3014" i="1"/>
  <c r="AN3013" i="1"/>
  <c r="AN3012" i="1"/>
  <c r="AN3011" i="1"/>
  <c r="AN3010" i="1"/>
  <c r="AN3009" i="1"/>
  <c r="AN3008" i="1"/>
  <c r="AN3007" i="1"/>
  <c r="AN3006" i="1"/>
  <c r="AN3005" i="1"/>
  <c r="AN3004" i="1"/>
  <c r="AN3003" i="1"/>
  <c r="AN3002" i="1"/>
  <c r="AN3001" i="1"/>
  <c r="AP3001" i="1" s="1"/>
  <c r="AN3000" i="1"/>
  <c r="AN2999" i="1"/>
  <c r="AN2998" i="1"/>
  <c r="AN2997" i="1"/>
  <c r="AN2996" i="1"/>
  <c r="AN2995" i="1"/>
  <c r="AN2994" i="1"/>
  <c r="AN2993" i="1"/>
  <c r="AN2992" i="1"/>
  <c r="AN2991" i="1"/>
  <c r="AN2990" i="1"/>
  <c r="AN2989" i="1"/>
  <c r="AP2989" i="1" s="1"/>
  <c r="AN2988" i="1"/>
  <c r="AN2987" i="1"/>
  <c r="AN2986" i="1"/>
  <c r="AN2985" i="1"/>
  <c r="AN2984" i="1"/>
  <c r="AN2983" i="1"/>
  <c r="AN2982" i="1"/>
  <c r="AN2981" i="1"/>
  <c r="AN2980" i="1"/>
  <c r="AN2979" i="1"/>
  <c r="AN2978" i="1"/>
  <c r="AN2977" i="1"/>
  <c r="AP2977" i="1" s="1"/>
  <c r="AN2976" i="1"/>
  <c r="AP2976" i="1" s="1"/>
  <c r="AN2975" i="1"/>
  <c r="AN2974" i="1"/>
  <c r="AN2973" i="1"/>
  <c r="AN2972" i="1"/>
  <c r="AN2971" i="1"/>
  <c r="AN2970" i="1"/>
  <c r="AN2969" i="1"/>
  <c r="AN2968" i="1"/>
  <c r="AN2967" i="1"/>
  <c r="AO2967" i="1" s="1"/>
  <c r="AN2966" i="1"/>
  <c r="AN2965" i="1"/>
  <c r="AN2964" i="1"/>
  <c r="AN2963" i="1"/>
  <c r="AN2962" i="1"/>
  <c r="AP2962" i="1" s="1"/>
  <c r="AN2961" i="1"/>
  <c r="AN2960" i="1"/>
  <c r="AN2959" i="1"/>
  <c r="AN2958" i="1"/>
  <c r="AN2957" i="1"/>
  <c r="AN2956" i="1"/>
  <c r="AN2955" i="1"/>
  <c r="AP2955" i="1" s="1"/>
  <c r="AN2954" i="1"/>
  <c r="AN2953" i="1"/>
  <c r="AN2952" i="1"/>
  <c r="AN2951" i="1"/>
  <c r="AN2950" i="1"/>
  <c r="AN2949" i="1"/>
  <c r="AN2948" i="1"/>
  <c r="AN2947" i="1"/>
  <c r="AN2946" i="1"/>
  <c r="AN2945" i="1"/>
  <c r="AN2944" i="1"/>
  <c r="AN2943" i="1"/>
  <c r="AP2943" i="1" s="1"/>
  <c r="AN2942" i="1"/>
  <c r="AN2941" i="1"/>
  <c r="AN2940" i="1"/>
  <c r="AP2940" i="1" s="1"/>
  <c r="AN2939" i="1"/>
  <c r="AN2938" i="1"/>
  <c r="AN2937" i="1"/>
  <c r="AN2936" i="1"/>
  <c r="AN2935" i="1"/>
  <c r="AN2934" i="1"/>
  <c r="AN2933" i="1"/>
  <c r="AN2932" i="1"/>
  <c r="AN2931" i="1"/>
  <c r="AN2930" i="1"/>
  <c r="AN2929" i="1"/>
  <c r="AP2929" i="1" s="1"/>
  <c r="AN2928" i="1"/>
  <c r="AN2927" i="1"/>
  <c r="AN2926" i="1"/>
  <c r="AN2925" i="1"/>
  <c r="AN2924" i="1"/>
  <c r="AN2923" i="1"/>
  <c r="AO2923" i="1" s="1"/>
  <c r="AN2922" i="1"/>
  <c r="AN2921" i="1"/>
  <c r="AN2920" i="1"/>
  <c r="AN2919" i="1"/>
  <c r="AN2918" i="1"/>
  <c r="AN2917" i="1"/>
  <c r="AN2916" i="1"/>
  <c r="AN2915" i="1"/>
  <c r="AP2915" i="1" s="1"/>
  <c r="AN2914" i="1"/>
  <c r="AN2913" i="1"/>
  <c r="AN2912" i="1"/>
  <c r="AN2911" i="1"/>
  <c r="AN2910" i="1"/>
  <c r="AN2909" i="1"/>
  <c r="AN2908" i="1"/>
  <c r="AN2907" i="1"/>
  <c r="AN2906" i="1"/>
  <c r="AN2905" i="1"/>
  <c r="AN2904" i="1"/>
  <c r="AN2903" i="1"/>
  <c r="AN2902" i="1"/>
  <c r="AN2901" i="1"/>
  <c r="AN2900" i="1"/>
  <c r="AN2899" i="1"/>
  <c r="AN2898" i="1"/>
  <c r="AN2897" i="1"/>
  <c r="AN2896" i="1"/>
  <c r="AN2895" i="1"/>
  <c r="AP2895" i="1" s="1"/>
  <c r="AN2894" i="1"/>
  <c r="AN2893" i="1"/>
  <c r="AN2892" i="1"/>
  <c r="AN2891" i="1"/>
  <c r="AN2890" i="1"/>
  <c r="AN2889" i="1"/>
  <c r="AN2888" i="1"/>
  <c r="AN2887" i="1"/>
  <c r="AN2886" i="1"/>
  <c r="AN2885" i="1"/>
  <c r="AN2884" i="1"/>
  <c r="AN2883" i="1"/>
  <c r="AP2883" i="1" s="1"/>
  <c r="AN2882" i="1"/>
  <c r="AN2881" i="1"/>
  <c r="AP2881" i="1" s="1"/>
  <c r="AN2880" i="1"/>
  <c r="AN2879" i="1"/>
  <c r="AN2878" i="1"/>
  <c r="AN2877" i="1"/>
  <c r="AN2876" i="1"/>
  <c r="AN2875" i="1"/>
  <c r="AN2874" i="1"/>
  <c r="AN2873" i="1"/>
  <c r="AN2872" i="1"/>
  <c r="AN2871" i="1"/>
  <c r="AP2871" i="1" s="1"/>
  <c r="AN2870" i="1"/>
  <c r="AN2869" i="1"/>
  <c r="AP2869" i="1" s="1"/>
  <c r="AN2868" i="1"/>
  <c r="AN2867" i="1"/>
  <c r="AN2866" i="1"/>
  <c r="AN2865" i="1"/>
  <c r="AN2864" i="1"/>
  <c r="AN2863" i="1"/>
  <c r="AN2862" i="1"/>
  <c r="AN2861" i="1"/>
  <c r="AN2860" i="1"/>
  <c r="AN2859" i="1"/>
  <c r="AN2858" i="1"/>
  <c r="AN2857" i="1"/>
  <c r="AP2857" i="1" s="1"/>
  <c r="AN2856" i="1"/>
  <c r="AN2855" i="1"/>
  <c r="AN2854" i="1"/>
  <c r="AN2853" i="1"/>
  <c r="AN2852" i="1"/>
  <c r="AN2851" i="1"/>
  <c r="AN2850" i="1"/>
  <c r="AN2849" i="1"/>
  <c r="AN2848" i="1"/>
  <c r="AN2847" i="1"/>
  <c r="AP2847" i="1" s="1"/>
  <c r="AN2846" i="1"/>
  <c r="AN2845" i="1"/>
  <c r="AN2844" i="1"/>
  <c r="AP2844" i="1" s="1"/>
  <c r="AN2843" i="1"/>
  <c r="AN2842" i="1"/>
  <c r="AN2841" i="1"/>
  <c r="AN2840" i="1"/>
  <c r="AN2839" i="1"/>
  <c r="AP2839" i="1" s="1"/>
  <c r="AN2838" i="1"/>
  <c r="AN2837" i="1"/>
  <c r="AN2836" i="1"/>
  <c r="AN2835" i="1"/>
  <c r="AP2835" i="1" s="1"/>
  <c r="AN2834" i="1"/>
  <c r="AN2833" i="1"/>
  <c r="AP2833" i="1" s="1"/>
  <c r="AN2832" i="1"/>
  <c r="AN2831" i="1"/>
  <c r="AP2831" i="1" s="1"/>
  <c r="AN2830" i="1"/>
  <c r="AN2829" i="1"/>
  <c r="AN2828" i="1"/>
  <c r="AN2827" i="1"/>
  <c r="AN2826" i="1"/>
  <c r="AN2825" i="1"/>
  <c r="AN2824" i="1"/>
  <c r="AN2823" i="1"/>
  <c r="AP2823" i="1" s="1"/>
  <c r="AN2822" i="1"/>
  <c r="AN2821" i="1"/>
  <c r="AP2821" i="1" s="1"/>
  <c r="AN2820" i="1"/>
  <c r="AN2819" i="1"/>
  <c r="AP2819" i="1" s="1"/>
  <c r="AN2818" i="1"/>
  <c r="AN2817" i="1"/>
  <c r="AN2816" i="1"/>
  <c r="AN2815" i="1"/>
  <c r="AP2815" i="1" s="1"/>
  <c r="AN2814" i="1"/>
  <c r="AN2813" i="1"/>
  <c r="AN2812" i="1"/>
  <c r="AN2811" i="1"/>
  <c r="AP2811" i="1" s="1"/>
  <c r="AN2810" i="1"/>
  <c r="AN2809" i="1"/>
  <c r="AO2809" i="1" s="1"/>
  <c r="AN2808" i="1"/>
  <c r="AN2807" i="1"/>
  <c r="AN2806" i="1"/>
  <c r="AN2805" i="1"/>
  <c r="AN2804" i="1"/>
  <c r="AN2803" i="1"/>
  <c r="AN2802" i="1"/>
  <c r="AN2801" i="1"/>
  <c r="AN2800" i="1"/>
  <c r="AN2799" i="1"/>
  <c r="AN2798" i="1"/>
  <c r="AN2797" i="1"/>
  <c r="AP2797" i="1" s="1"/>
  <c r="AN2796" i="1"/>
  <c r="AN2795" i="1"/>
  <c r="AN2794" i="1"/>
  <c r="AN2793" i="1"/>
  <c r="AN2792" i="1"/>
  <c r="AN2791" i="1"/>
  <c r="AN2790" i="1"/>
  <c r="AN2789" i="1"/>
  <c r="AN2788" i="1"/>
  <c r="AN2787" i="1"/>
  <c r="AN2786" i="1"/>
  <c r="AN2785" i="1"/>
  <c r="AP2785" i="1" s="1"/>
  <c r="AN2784" i="1"/>
  <c r="AN2783" i="1"/>
  <c r="AN2782" i="1"/>
  <c r="AN2781" i="1"/>
  <c r="AN2780" i="1"/>
  <c r="AN2779" i="1"/>
  <c r="AN2778" i="1"/>
  <c r="AN2777" i="1"/>
  <c r="AN2776" i="1"/>
  <c r="AN2775" i="1"/>
  <c r="AN2774" i="1"/>
  <c r="AN2773" i="1"/>
  <c r="AN2772" i="1"/>
  <c r="AN2771" i="1"/>
  <c r="AN2770" i="1"/>
  <c r="AN2769" i="1"/>
  <c r="AN2768" i="1"/>
  <c r="AN2767" i="1"/>
  <c r="AN2766" i="1"/>
  <c r="AP2766" i="1" s="1"/>
  <c r="AN2765" i="1"/>
  <c r="AN2764" i="1"/>
  <c r="AN2763" i="1"/>
  <c r="AN2762" i="1"/>
  <c r="AN2761" i="1"/>
  <c r="AP2761" i="1" s="1"/>
  <c r="AN2760" i="1"/>
  <c r="AN2759" i="1"/>
  <c r="AP2759" i="1" s="1"/>
  <c r="AN2758" i="1"/>
  <c r="AN2757" i="1"/>
  <c r="AN2756" i="1"/>
  <c r="AN2755" i="1"/>
  <c r="AN2754" i="1"/>
  <c r="AN2753" i="1"/>
  <c r="AN2752" i="1"/>
  <c r="AN2751" i="1"/>
  <c r="AN2750" i="1"/>
  <c r="AN2749" i="1"/>
  <c r="AO2749" i="1" s="1"/>
  <c r="AN2748" i="1"/>
  <c r="AN2747" i="1"/>
  <c r="AN2746" i="1"/>
  <c r="AN2745" i="1"/>
  <c r="AN2744" i="1"/>
  <c r="AN2743" i="1"/>
  <c r="AN2742" i="1"/>
  <c r="AN2741" i="1"/>
  <c r="AN2740" i="1"/>
  <c r="AN2739" i="1"/>
  <c r="AN2738" i="1"/>
  <c r="AN2737" i="1"/>
  <c r="AP2737" i="1" s="1"/>
  <c r="AN2736" i="1"/>
  <c r="AN2735" i="1"/>
  <c r="AN2734" i="1"/>
  <c r="AN2733" i="1"/>
  <c r="AN2732" i="1"/>
  <c r="AN2731" i="1"/>
  <c r="AN2730" i="1"/>
  <c r="AN2729" i="1"/>
  <c r="AN2728" i="1"/>
  <c r="AN2727" i="1"/>
  <c r="AN2726" i="1"/>
  <c r="AO2726" i="1" s="1"/>
  <c r="AN2725" i="1"/>
  <c r="AP2725" i="1" s="1"/>
  <c r="AN2724" i="1"/>
  <c r="AN2723" i="1"/>
  <c r="AN2722" i="1"/>
  <c r="AN2721" i="1"/>
  <c r="AN2720" i="1"/>
  <c r="AN2719" i="1"/>
  <c r="AN2718" i="1"/>
  <c r="AN2717" i="1"/>
  <c r="AN2716" i="1"/>
  <c r="AN2715" i="1"/>
  <c r="AP2715" i="1" s="1"/>
  <c r="AN2714" i="1"/>
  <c r="AN2713" i="1"/>
  <c r="AP2713" i="1" s="1"/>
  <c r="AN2712" i="1"/>
  <c r="AN2711" i="1"/>
  <c r="AN2710" i="1"/>
  <c r="AN2709" i="1"/>
  <c r="AN2708" i="1"/>
  <c r="AN2707" i="1"/>
  <c r="AN2706" i="1"/>
  <c r="AN2705" i="1"/>
  <c r="AN2704" i="1"/>
  <c r="AN2703" i="1"/>
  <c r="AP2703" i="1" s="1"/>
  <c r="AN2702" i="1"/>
  <c r="AN2701" i="1"/>
  <c r="AN2700" i="1"/>
  <c r="AP2700" i="1" s="1"/>
  <c r="AN2699" i="1"/>
  <c r="AN2698" i="1"/>
  <c r="AN2697" i="1"/>
  <c r="AN2696" i="1"/>
  <c r="AN2695" i="1"/>
  <c r="AN2694" i="1"/>
  <c r="AN2693" i="1"/>
  <c r="AN2692" i="1"/>
  <c r="AN2691" i="1"/>
  <c r="AN2690" i="1"/>
  <c r="AN2689" i="1"/>
  <c r="AP2689" i="1" s="1"/>
  <c r="AN2688" i="1"/>
  <c r="AN2687" i="1"/>
  <c r="AN2686" i="1"/>
  <c r="AN2685" i="1"/>
  <c r="AN2684" i="1"/>
  <c r="AN2683" i="1"/>
  <c r="AN2682" i="1"/>
  <c r="AN2681" i="1"/>
  <c r="AN2680" i="1"/>
  <c r="AN2679" i="1"/>
  <c r="AP2679" i="1" s="1"/>
  <c r="AN2678" i="1"/>
  <c r="AO2678" i="1" s="1"/>
  <c r="AN2677" i="1"/>
  <c r="AP2677" i="1" s="1"/>
  <c r="AN2676" i="1"/>
  <c r="AP2676" i="1" s="1"/>
  <c r="AN2675" i="1"/>
  <c r="AN2674" i="1"/>
  <c r="AN2673" i="1"/>
  <c r="AN2672" i="1"/>
  <c r="AN2671" i="1"/>
  <c r="AN2670" i="1"/>
  <c r="AN2669" i="1"/>
  <c r="AN2668" i="1"/>
  <c r="AN2667" i="1"/>
  <c r="AO2667" i="1" s="1"/>
  <c r="AN2666" i="1"/>
  <c r="AN2665" i="1"/>
  <c r="AP2665" i="1" s="1"/>
  <c r="AN2664" i="1"/>
  <c r="AP2664" i="1" s="1"/>
  <c r="AN2663" i="1"/>
  <c r="AN2662" i="1"/>
  <c r="AN2661" i="1"/>
  <c r="AN2660" i="1"/>
  <c r="AN2659" i="1"/>
  <c r="AP2659" i="1" s="1"/>
  <c r="AN2658" i="1"/>
  <c r="AN2657" i="1"/>
  <c r="AN2656" i="1"/>
  <c r="AN2655" i="1"/>
  <c r="AN2654" i="1"/>
  <c r="AN2653" i="1"/>
  <c r="AP2653" i="1" s="1"/>
  <c r="AN2652" i="1"/>
  <c r="AP2652" i="1" s="1"/>
  <c r="AN2651" i="1"/>
  <c r="AP2651" i="1" s="1"/>
  <c r="AN2650" i="1"/>
  <c r="AN2649" i="1"/>
  <c r="AP2649" i="1" s="1"/>
  <c r="AN2648" i="1"/>
  <c r="AN2647" i="1"/>
  <c r="AN2646" i="1"/>
  <c r="AN2645" i="1"/>
  <c r="AN2644" i="1"/>
  <c r="AN2643" i="1"/>
  <c r="AN2642" i="1"/>
  <c r="AN2641" i="1"/>
  <c r="AP2641" i="1" s="1"/>
  <c r="AN2640" i="1"/>
  <c r="AN2639" i="1"/>
  <c r="AP2639" i="1" s="1"/>
  <c r="AN2638" i="1"/>
  <c r="AP2638" i="1" s="1"/>
  <c r="AN2637" i="1"/>
  <c r="AN2636" i="1"/>
  <c r="AN2635" i="1"/>
  <c r="AN2634" i="1"/>
  <c r="AN2633" i="1"/>
  <c r="AN2632" i="1"/>
  <c r="AN2631" i="1"/>
  <c r="AN2630" i="1"/>
  <c r="AN2629" i="1"/>
  <c r="AN2628" i="1"/>
  <c r="AN2627" i="1"/>
  <c r="AN2626" i="1"/>
  <c r="AN2625" i="1"/>
  <c r="AN2624" i="1"/>
  <c r="AN2623" i="1"/>
  <c r="AO2623" i="1" s="1"/>
  <c r="AN2622" i="1"/>
  <c r="AN2621" i="1"/>
  <c r="AN2620" i="1"/>
  <c r="AP2620" i="1" s="1"/>
  <c r="AN2619" i="1"/>
  <c r="AN2618" i="1"/>
  <c r="AN2617" i="1"/>
  <c r="AP2617" i="1" s="1"/>
  <c r="AN2616" i="1"/>
  <c r="AN2615" i="1"/>
  <c r="AP2615" i="1" s="1"/>
  <c r="AN2614" i="1"/>
  <c r="AN2613" i="1"/>
  <c r="AN2612" i="1"/>
  <c r="AN2611" i="1"/>
  <c r="AN2610" i="1"/>
  <c r="AN2609" i="1"/>
  <c r="AN2608" i="1"/>
  <c r="AN2607" i="1"/>
  <c r="AN2606" i="1"/>
  <c r="AN2605" i="1"/>
  <c r="AN2604" i="1"/>
  <c r="AN2603" i="1"/>
  <c r="AN2602" i="1"/>
  <c r="AN2601" i="1"/>
  <c r="AN2600" i="1"/>
  <c r="AN2599" i="1"/>
  <c r="AN2598" i="1"/>
  <c r="AN2597" i="1"/>
  <c r="AN2596" i="1"/>
  <c r="AN2595" i="1"/>
  <c r="AO2595" i="1" s="1"/>
  <c r="AN2594" i="1"/>
  <c r="AN2593" i="1"/>
  <c r="AP2593" i="1" s="1"/>
  <c r="AN2592" i="1"/>
  <c r="AN2591" i="1"/>
  <c r="AP2591" i="1" s="1"/>
  <c r="AN2590" i="1"/>
  <c r="AO2590" i="1" s="1"/>
  <c r="AN2589" i="1"/>
  <c r="AN2588" i="1"/>
  <c r="AN2587" i="1"/>
  <c r="AN2586" i="1"/>
  <c r="AN2585" i="1"/>
  <c r="AN2584" i="1"/>
  <c r="AN2583" i="1"/>
  <c r="AP2583" i="1" s="1"/>
  <c r="AN2582" i="1"/>
  <c r="AN2581" i="1"/>
  <c r="AN2580" i="1"/>
  <c r="AN2579" i="1"/>
  <c r="AN2578" i="1"/>
  <c r="AN2577" i="1"/>
  <c r="AN2576" i="1"/>
  <c r="AN2575" i="1"/>
  <c r="AN2574" i="1"/>
  <c r="AN2573" i="1"/>
  <c r="AN2572" i="1"/>
  <c r="AN2571" i="1"/>
  <c r="AP2571" i="1" s="1"/>
  <c r="AN2570" i="1"/>
  <c r="AN2569" i="1"/>
  <c r="AN2568" i="1"/>
  <c r="AN2567" i="1"/>
  <c r="AN2566" i="1"/>
  <c r="AN2565" i="1"/>
  <c r="AN2564" i="1"/>
  <c r="AN2563" i="1"/>
  <c r="AN2562" i="1"/>
  <c r="AN2561" i="1"/>
  <c r="AN2560" i="1"/>
  <c r="AN2559" i="1"/>
  <c r="AN2558" i="1"/>
  <c r="AN2557" i="1"/>
  <c r="AP2557" i="1" s="1"/>
  <c r="AN2556" i="1"/>
  <c r="AP2556" i="1" s="1"/>
  <c r="AN2555" i="1"/>
  <c r="AP2555" i="1" s="1"/>
  <c r="AN2554" i="1"/>
  <c r="AN2553" i="1"/>
  <c r="AN2552" i="1"/>
  <c r="AN2551" i="1"/>
  <c r="AP2551" i="1" s="1"/>
  <c r="AN2550" i="1"/>
  <c r="AN2549" i="1"/>
  <c r="AN2548" i="1"/>
  <c r="AN2547" i="1"/>
  <c r="AN2546" i="1"/>
  <c r="AN2545" i="1"/>
  <c r="AP2545" i="1" s="1"/>
  <c r="AN2544" i="1"/>
  <c r="AN2543" i="1"/>
  <c r="AP2543" i="1" s="1"/>
  <c r="AN2542" i="1"/>
  <c r="AN2541" i="1"/>
  <c r="AN2540" i="1"/>
  <c r="AN2539" i="1"/>
  <c r="AN2538" i="1"/>
  <c r="AN2537" i="1"/>
  <c r="AN2536" i="1"/>
  <c r="AN2535" i="1"/>
  <c r="AP2535" i="1" s="1"/>
  <c r="AN2534" i="1"/>
  <c r="AN2533" i="1"/>
  <c r="AN2532" i="1"/>
  <c r="AN2531" i="1"/>
  <c r="AN2530" i="1"/>
  <c r="AO2530" i="1" s="1"/>
  <c r="AN2529" i="1"/>
  <c r="AN2528" i="1"/>
  <c r="AN2527" i="1"/>
  <c r="AP2527" i="1" s="1"/>
  <c r="AN2526" i="1"/>
  <c r="AN2525" i="1"/>
  <c r="AN2524" i="1"/>
  <c r="AN2523" i="1"/>
  <c r="AP2523" i="1" s="1"/>
  <c r="AN2522" i="1"/>
  <c r="AN2521" i="1"/>
  <c r="AN2520" i="1"/>
  <c r="AN2519" i="1"/>
  <c r="AN2518" i="1"/>
  <c r="AN2517" i="1"/>
  <c r="AN2516" i="1"/>
  <c r="AN2515" i="1"/>
  <c r="AN2514" i="1"/>
  <c r="AN2513" i="1"/>
  <c r="AN2512" i="1"/>
  <c r="AN2511" i="1"/>
  <c r="AP2511" i="1" s="1"/>
  <c r="AN2510" i="1"/>
  <c r="AN2509" i="1"/>
  <c r="AP2509" i="1" s="1"/>
  <c r="AN2508" i="1"/>
  <c r="AN2507" i="1"/>
  <c r="AN2506" i="1"/>
  <c r="AN2505" i="1"/>
  <c r="AN2504" i="1"/>
  <c r="AN2503" i="1"/>
  <c r="AN2502" i="1"/>
  <c r="AN2501" i="1"/>
  <c r="AN2500" i="1"/>
  <c r="AN2499" i="1"/>
  <c r="AN2498" i="1"/>
  <c r="AN2497" i="1"/>
  <c r="AP2497" i="1" s="1"/>
  <c r="AN2496" i="1"/>
  <c r="AP2496" i="1" s="1"/>
  <c r="AN2495" i="1"/>
  <c r="AP2495" i="1" s="1"/>
  <c r="AN2494" i="1"/>
  <c r="AN2493" i="1"/>
  <c r="AN2492" i="1"/>
  <c r="AN2491" i="1"/>
  <c r="AN2490" i="1"/>
  <c r="AN2489" i="1"/>
  <c r="AN2488" i="1"/>
  <c r="AN2487" i="1"/>
  <c r="AN2486" i="1"/>
  <c r="AN2485" i="1"/>
  <c r="AN2484" i="1"/>
  <c r="AN2483" i="1"/>
  <c r="AN2482" i="1"/>
  <c r="AP2482" i="1" s="1"/>
  <c r="AN2481" i="1"/>
  <c r="AN2480" i="1"/>
  <c r="AN2479" i="1"/>
  <c r="AN2478" i="1"/>
  <c r="AN2477" i="1"/>
  <c r="AN2476" i="1"/>
  <c r="AN2475" i="1"/>
  <c r="AN2474" i="1"/>
  <c r="AN2473" i="1"/>
  <c r="AN2472" i="1"/>
  <c r="AN2471" i="1"/>
  <c r="AP2471" i="1" s="1"/>
  <c r="AN2470" i="1"/>
  <c r="AN2469" i="1"/>
  <c r="AN2468" i="1"/>
  <c r="AN2467" i="1"/>
  <c r="AN2466" i="1"/>
  <c r="AN2465" i="1"/>
  <c r="AN2464" i="1"/>
  <c r="AN2463" i="1"/>
  <c r="AP2463" i="1" s="1"/>
  <c r="AN2462" i="1"/>
  <c r="AN2461" i="1"/>
  <c r="AO2461" i="1" s="1"/>
  <c r="AN2460" i="1"/>
  <c r="AN2459" i="1"/>
  <c r="AN2458" i="1"/>
  <c r="AN2457" i="1"/>
  <c r="AN2456" i="1"/>
  <c r="AN2455" i="1"/>
  <c r="AN2454" i="1"/>
  <c r="AN2453" i="1"/>
  <c r="AN2452" i="1"/>
  <c r="AN2451" i="1"/>
  <c r="AP2451" i="1" s="1"/>
  <c r="AN2450" i="1"/>
  <c r="AN2449" i="1"/>
  <c r="AN2448" i="1"/>
  <c r="AN2447" i="1"/>
  <c r="AP2447" i="1" s="1"/>
  <c r="AN2446" i="1"/>
  <c r="AN2445" i="1"/>
  <c r="AN2444" i="1"/>
  <c r="AN2443" i="1"/>
  <c r="AN2442" i="1"/>
  <c r="AN2441" i="1"/>
  <c r="AN2440" i="1"/>
  <c r="AN2439" i="1"/>
  <c r="AO2439" i="1" s="1"/>
  <c r="AN2438" i="1"/>
  <c r="AN2437" i="1"/>
  <c r="AP2437" i="1" s="1"/>
  <c r="AN2436" i="1"/>
  <c r="AP2436" i="1" s="1"/>
  <c r="AN2435" i="1"/>
  <c r="AN2434" i="1"/>
  <c r="AN2433" i="1"/>
  <c r="AN2432" i="1"/>
  <c r="AN2431" i="1"/>
  <c r="AN2430" i="1"/>
  <c r="AN2429" i="1"/>
  <c r="AN2428" i="1"/>
  <c r="AN2427" i="1"/>
  <c r="AN2426" i="1"/>
  <c r="AN2425" i="1"/>
  <c r="AP2425" i="1" s="1"/>
  <c r="AN2424" i="1"/>
  <c r="AN2423" i="1"/>
  <c r="AP2423" i="1" s="1"/>
  <c r="AN2422" i="1"/>
  <c r="AN2421" i="1"/>
  <c r="AN2420" i="1"/>
  <c r="AN2419" i="1"/>
  <c r="AN2418" i="1"/>
  <c r="AN2417" i="1"/>
  <c r="AN2416" i="1"/>
  <c r="AN2415" i="1"/>
  <c r="AN2414" i="1"/>
  <c r="AN2413" i="1"/>
  <c r="AN2412" i="1"/>
  <c r="AN2411" i="1"/>
  <c r="AN2410" i="1"/>
  <c r="AP2410" i="1" s="1"/>
  <c r="AN2409" i="1"/>
  <c r="AN2408" i="1"/>
  <c r="AN2407" i="1"/>
  <c r="AN2406" i="1"/>
  <c r="AN2405" i="1"/>
  <c r="AN2404" i="1"/>
  <c r="AN2403" i="1"/>
  <c r="AO2403" i="1" s="1"/>
  <c r="AN2402" i="1"/>
  <c r="AN2401" i="1"/>
  <c r="AP2401" i="1" s="1"/>
  <c r="AN2400" i="1"/>
  <c r="AP2400" i="1" s="1"/>
  <c r="AN2399" i="1"/>
  <c r="AP2399" i="1" s="1"/>
  <c r="AN2398" i="1"/>
  <c r="AN2397" i="1"/>
  <c r="AN2396" i="1"/>
  <c r="AN2395" i="1"/>
  <c r="AN2394" i="1"/>
  <c r="AN2393" i="1"/>
  <c r="AN2392" i="1"/>
  <c r="AN2391" i="1"/>
  <c r="AP2391" i="1" s="1"/>
  <c r="AN2390" i="1"/>
  <c r="AN2389" i="1"/>
  <c r="AP2389" i="1" s="1"/>
  <c r="AN2388" i="1"/>
  <c r="AN2387" i="1"/>
  <c r="AN2386" i="1"/>
  <c r="AP2386" i="1" s="1"/>
  <c r="AN2385" i="1"/>
  <c r="AN2384" i="1"/>
  <c r="AN2383" i="1"/>
  <c r="AN2382" i="1"/>
  <c r="AN2381" i="1"/>
  <c r="AN2380" i="1"/>
  <c r="AN2379" i="1"/>
  <c r="AP2379" i="1" s="1"/>
  <c r="AN2378" i="1"/>
  <c r="AN2377" i="1"/>
  <c r="AN2376" i="1"/>
  <c r="AP2376" i="1" s="1"/>
  <c r="AN2375" i="1"/>
  <c r="AN2374" i="1"/>
  <c r="AN2373" i="1"/>
  <c r="AN2372" i="1"/>
  <c r="AN2371" i="1"/>
  <c r="AN2370" i="1"/>
  <c r="AN2369" i="1"/>
  <c r="AN2368" i="1"/>
  <c r="AN2367" i="1"/>
  <c r="AN2366" i="1"/>
  <c r="AN2365" i="1"/>
  <c r="AN2364" i="1"/>
  <c r="AN2363" i="1"/>
  <c r="AP2363" i="1" s="1"/>
  <c r="AN2362" i="1"/>
  <c r="AN2361" i="1"/>
  <c r="AN2360" i="1"/>
  <c r="AN2359" i="1"/>
  <c r="AN2358" i="1"/>
  <c r="AN2357" i="1"/>
  <c r="AN2356" i="1"/>
  <c r="AN2355" i="1"/>
  <c r="AN2354" i="1"/>
  <c r="AN2353" i="1"/>
  <c r="AP2353" i="1" s="1"/>
  <c r="AN2352" i="1"/>
  <c r="AN2351" i="1"/>
  <c r="AP2351" i="1" s="1"/>
  <c r="AN2350" i="1"/>
  <c r="AN2349" i="1"/>
  <c r="AN2348" i="1"/>
  <c r="AN2347" i="1"/>
  <c r="AN2346" i="1"/>
  <c r="AN2345" i="1"/>
  <c r="AN2344" i="1"/>
  <c r="AN2343" i="1"/>
  <c r="AP2343" i="1" s="1"/>
  <c r="AN2342" i="1"/>
  <c r="AN2341" i="1"/>
  <c r="AN2340" i="1"/>
  <c r="AP2340" i="1" s="1"/>
  <c r="AN2339" i="1"/>
  <c r="AN2338" i="1"/>
  <c r="AN2337" i="1"/>
  <c r="AN2336" i="1"/>
  <c r="AN2335" i="1"/>
  <c r="AN2334" i="1"/>
  <c r="AN2333" i="1"/>
  <c r="AN2332" i="1"/>
  <c r="AN2331" i="1"/>
  <c r="AN2330" i="1"/>
  <c r="AN2329" i="1"/>
  <c r="AP2329" i="1" s="1"/>
  <c r="AN2328" i="1"/>
  <c r="AN2327" i="1"/>
  <c r="AN2326" i="1"/>
  <c r="AN2325" i="1"/>
  <c r="AN2324" i="1"/>
  <c r="AN2323" i="1"/>
  <c r="AN2322" i="1"/>
  <c r="AN2321" i="1"/>
  <c r="AN2320" i="1"/>
  <c r="AN2319" i="1"/>
  <c r="AP2319" i="1" s="1"/>
  <c r="AN2318" i="1"/>
  <c r="AN2317" i="1"/>
  <c r="AN2316" i="1"/>
  <c r="AN2315" i="1"/>
  <c r="AN2314" i="1"/>
  <c r="AN2313" i="1"/>
  <c r="AN2312" i="1"/>
  <c r="AN2311" i="1"/>
  <c r="AN2310" i="1"/>
  <c r="AN2309" i="1"/>
  <c r="AN2308" i="1"/>
  <c r="AN2307" i="1"/>
  <c r="AO2307" i="1" s="1"/>
  <c r="AN2306" i="1"/>
  <c r="AN2305" i="1"/>
  <c r="AP2305" i="1" s="1"/>
  <c r="AN2304" i="1"/>
  <c r="AN2303" i="1"/>
  <c r="AN2302" i="1"/>
  <c r="AN2301" i="1"/>
  <c r="AN2300" i="1"/>
  <c r="AN2299" i="1"/>
  <c r="AN2298" i="1"/>
  <c r="AN2297" i="1"/>
  <c r="AN2296" i="1"/>
  <c r="AN2295" i="1"/>
  <c r="AP2295" i="1" s="1"/>
  <c r="AN2294" i="1"/>
  <c r="AN2293" i="1"/>
  <c r="AP2293" i="1" s="1"/>
  <c r="AN2292" i="1"/>
  <c r="AN2291" i="1"/>
  <c r="AN2290" i="1"/>
  <c r="AN2289" i="1"/>
  <c r="AN2288" i="1"/>
  <c r="AN2287" i="1"/>
  <c r="AN2286" i="1"/>
  <c r="AN2285" i="1"/>
  <c r="AN2284" i="1"/>
  <c r="AN2283" i="1"/>
  <c r="AP2283" i="1" s="1"/>
  <c r="AN2282" i="1"/>
  <c r="AN2281" i="1"/>
  <c r="AP2281" i="1" s="1"/>
  <c r="AN2280" i="1"/>
  <c r="AN2279" i="1"/>
  <c r="AP2279" i="1" s="1"/>
  <c r="AN2278" i="1"/>
  <c r="AN2277" i="1"/>
  <c r="AN2276" i="1"/>
  <c r="AN2275" i="1"/>
  <c r="AN2274" i="1"/>
  <c r="AN2273" i="1"/>
  <c r="AN2272" i="1"/>
  <c r="AN2271" i="1"/>
  <c r="AP2271" i="1" s="1"/>
  <c r="AN2270" i="1"/>
  <c r="AN2269" i="1"/>
  <c r="AN2268" i="1"/>
  <c r="AN2267" i="1"/>
  <c r="AP2267" i="1" s="1"/>
  <c r="AN2266" i="1"/>
  <c r="AN2265" i="1"/>
  <c r="AN2264" i="1"/>
  <c r="AN2263" i="1"/>
  <c r="AN2262" i="1"/>
  <c r="AN2261" i="1"/>
  <c r="AN2260" i="1"/>
  <c r="AP2260" i="1" s="1"/>
  <c r="AN2259" i="1"/>
  <c r="AN2258" i="1"/>
  <c r="AN2257" i="1"/>
  <c r="AP2257" i="1" s="1"/>
  <c r="AN2256" i="1"/>
  <c r="AN2255" i="1"/>
  <c r="AN2254" i="1"/>
  <c r="AN2253" i="1"/>
  <c r="AN2252" i="1"/>
  <c r="AN2251" i="1"/>
  <c r="AN2250" i="1"/>
  <c r="AN2249" i="1"/>
  <c r="AN2248" i="1"/>
  <c r="AN2247" i="1"/>
  <c r="AP2247" i="1" s="1"/>
  <c r="AN2246" i="1"/>
  <c r="AN2245" i="1"/>
  <c r="AP2245" i="1" s="1"/>
  <c r="AN2244" i="1"/>
  <c r="AP2244" i="1" s="1"/>
  <c r="AN2243" i="1"/>
  <c r="AN2242" i="1"/>
  <c r="AN2241" i="1"/>
  <c r="AN2240" i="1"/>
  <c r="AN2239" i="1"/>
  <c r="AN2238" i="1"/>
  <c r="AN2237" i="1"/>
  <c r="AN2236" i="1"/>
  <c r="AN2235" i="1"/>
  <c r="AP2235" i="1" s="1"/>
  <c r="AN2234" i="1"/>
  <c r="AN2233" i="1"/>
  <c r="AP2233" i="1" s="1"/>
  <c r="AN2232" i="1"/>
  <c r="AN2231" i="1"/>
  <c r="AP2231" i="1" s="1"/>
  <c r="AN2230" i="1"/>
  <c r="AP2230" i="1" s="1"/>
  <c r="AN2229" i="1"/>
  <c r="AN2228" i="1"/>
  <c r="AN2227" i="1"/>
  <c r="AN2226" i="1"/>
  <c r="AN2225" i="1"/>
  <c r="AN2224" i="1"/>
  <c r="AN2223" i="1"/>
  <c r="AN2222" i="1"/>
  <c r="AN2221" i="1"/>
  <c r="AP2221" i="1" s="1"/>
  <c r="AN2220" i="1"/>
  <c r="AP2220" i="1" s="1"/>
  <c r="AN2219" i="1"/>
  <c r="AN2218" i="1"/>
  <c r="AN2217" i="1"/>
  <c r="AN2216" i="1"/>
  <c r="AN2215" i="1"/>
  <c r="AN2214" i="1"/>
  <c r="AN2213" i="1"/>
  <c r="AN2212" i="1"/>
  <c r="AN2211" i="1"/>
  <c r="AN2210" i="1"/>
  <c r="AN2209" i="1"/>
  <c r="AP2209" i="1" s="1"/>
  <c r="AN2208" i="1"/>
  <c r="AN2207" i="1"/>
  <c r="AP2207" i="1" s="1"/>
  <c r="AN2206" i="1"/>
  <c r="AP2206" i="1" s="1"/>
  <c r="AN2205" i="1"/>
  <c r="AN2204" i="1"/>
  <c r="AN2203" i="1"/>
  <c r="AN2202" i="1"/>
  <c r="AN2201" i="1"/>
  <c r="AN2200" i="1"/>
  <c r="AN2199" i="1"/>
  <c r="AN2198" i="1"/>
  <c r="AN2197" i="1"/>
  <c r="AN2196" i="1"/>
  <c r="AP2196" i="1" s="1"/>
  <c r="AN2195" i="1"/>
  <c r="AN2194" i="1"/>
  <c r="AP2194" i="1" s="1"/>
  <c r="AN2193" i="1"/>
  <c r="AN2192" i="1"/>
  <c r="AN2191" i="1"/>
  <c r="AN2190" i="1"/>
  <c r="AN2189" i="1"/>
  <c r="AN2188" i="1"/>
  <c r="AN2187" i="1"/>
  <c r="AN2186" i="1"/>
  <c r="AN2185" i="1"/>
  <c r="AP2185" i="1" s="1"/>
  <c r="AN2184" i="1"/>
  <c r="AN2183" i="1"/>
  <c r="AP2183" i="1" s="1"/>
  <c r="AN2182" i="1"/>
  <c r="AN2181" i="1"/>
  <c r="AN2180" i="1"/>
  <c r="AN2179" i="1"/>
  <c r="AN2178" i="1"/>
  <c r="AN2177" i="1"/>
  <c r="AN2176" i="1"/>
  <c r="AN2175" i="1"/>
  <c r="AP2175" i="1" s="1"/>
  <c r="AN2174" i="1"/>
  <c r="AN2173" i="1"/>
  <c r="AN2172" i="1"/>
  <c r="AN2171" i="1"/>
  <c r="AN2170" i="1"/>
  <c r="AP2170" i="1" s="1"/>
  <c r="AN2169" i="1"/>
  <c r="AN2168" i="1"/>
  <c r="AN2167" i="1"/>
  <c r="AN2166" i="1"/>
  <c r="AN2165" i="1"/>
  <c r="AN2164" i="1"/>
  <c r="AN2163" i="1"/>
  <c r="AN2162" i="1"/>
  <c r="AN2161" i="1"/>
  <c r="AP2161" i="1" s="1"/>
  <c r="AN2160" i="1"/>
  <c r="AN2159" i="1"/>
  <c r="AN2158" i="1"/>
  <c r="AN2157" i="1"/>
  <c r="AN2156" i="1"/>
  <c r="AN2155" i="1"/>
  <c r="AN2154" i="1"/>
  <c r="AN2153" i="1"/>
  <c r="AN2152" i="1"/>
  <c r="AN2151" i="1"/>
  <c r="AP2151" i="1" s="1"/>
  <c r="AN2150" i="1"/>
  <c r="AN2149" i="1"/>
  <c r="AN2148" i="1"/>
  <c r="AN2147" i="1"/>
  <c r="AN2146" i="1"/>
  <c r="AN2145" i="1"/>
  <c r="AN2144" i="1"/>
  <c r="AN2143" i="1"/>
  <c r="AN2142" i="1"/>
  <c r="AN2141" i="1"/>
  <c r="AN2140" i="1"/>
  <c r="AN2139" i="1"/>
  <c r="AP2139" i="1" s="1"/>
  <c r="AN2138" i="1"/>
  <c r="AN2137" i="1"/>
  <c r="AP2137" i="1" s="1"/>
  <c r="AN2136" i="1"/>
  <c r="AN2135" i="1"/>
  <c r="AN2134" i="1"/>
  <c r="AN2133" i="1"/>
  <c r="AN2132" i="1"/>
  <c r="AN2131" i="1"/>
  <c r="AN2130" i="1"/>
  <c r="AN2129" i="1"/>
  <c r="AN2128" i="1"/>
  <c r="AN2127" i="1"/>
  <c r="AN2126" i="1"/>
  <c r="AN2125" i="1"/>
  <c r="AP2125" i="1" s="1"/>
  <c r="AN2124" i="1"/>
  <c r="AP2124" i="1" s="1"/>
  <c r="AN2123" i="1"/>
  <c r="AP2123" i="1" s="1"/>
  <c r="AN2122" i="1"/>
  <c r="AN2121" i="1"/>
  <c r="AN2120" i="1"/>
  <c r="AN2119" i="1"/>
  <c r="AN2118" i="1"/>
  <c r="AN2117" i="1"/>
  <c r="AN2116" i="1"/>
  <c r="AP2116" i="1" s="1"/>
  <c r="AN2115" i="1"/>
  <c r="AN2114" i="1"/>
  <c r="AN2113" i="1"/>
  <c r="AP2113" i="1" s="1"/>
  <c r="AN2112" i="1"/>
  <c r="AN2111" i="1"/>
  <c r="AN2110" i="1"/>
  <c r="AN2109" i="1"/>
  <c r="AN2108" i="1"/>
  <c r="AN2107" i="1"/>
  <c r="AN2106" i="1"/>
  <c r="AN2105" i="1"/>
  <c r="AN2104" i="1"/>
  <c r="AN2103" i="1"/>
  <c r="AP2103" i="1" s="1"/>
  <c r="AN2102" i="1"/>
  <c r="AN2101" i="1"/>
  <c r="AN2100" i="1"/>
  <c r="AN2099" i="1"/>
  <c r="AN2098" i="1"/>
  <c r="AN2097" i="1"/>
  <c r="AN2096" i="1"/>
  <c r="AN2095" i="1"/>
  <c r="AN2094" i="1"/>
  <c r="AN2093" i="1"/>
  <c r="AN2092" i="1"/>
  <c r="AP2092" i="1" s="1"/>
  <c r="AN2091" i="1"/>
  <c r="AP2091" i="1" s="1"/>
  <c r="AN2090" i="1"/>
  <c r="AN2089" i="1"/>
  <c r="AN2088" i="1"/>
  <c r="AN2087" i="1"/>
  <c r="AN2086" i="1"/>
  <c r="AN2085" i="1"/>
  <c r="AN2084" i="1"/>
  <c r="AN2083" i="1"/>
  <c r="AP2083" i="1" s="1"/>
  <c r="AN2082" i="1"/>
  <c r="AN2081" i="1"/>
  <c r="AN2080" i="1"/>
  <c r="AN2079" i="1"/>
  <c r="AN2078" i="1"/>
  <c r="AN2077" i="1"/>
  <c r="AP2077" i="1" s="1"/>
  <c r="AN2076" i="1"/>
  <c r="AP2076" i="1" s="1"/>
  <c r="AN2075" i="1"/>
  <c r="AP2075" i="1" s="1"/>
  <c r="AN2074" i="1"/>
  <c r="AN2073" i="1"/>
  <c r="AN2072" i="1"/>
  <c r="AN2071" i="1"/>
  <c r="AP2071" i="1" s="1"/>
  <c r="AN2070" i="1"/>
  <c r="AN2069" i="1"/>
  <c r="AN2068" i="1"/>
  <c r="AN2067" i="1"/>
  <c r="AN2066" i="1"/>
  <c r="AN2065" i="1"/>
  <c r="AP2065" i="1" s="1"/>
  <c r="AN2064" i="1"/>
  <c r="AP2064" i="1" s="1"/>
  <c r="AN2063" i="1"/>
  <c r="AP2063" i="1" s="1"/>
  <c r="AN2062" i="1"/>
  <c r="AP2062" i="1" s="1"/>
  <c r="AN2061" i="1"/>
  <c r="AN2060" i="1"/>
  <c r="AN2059" i="1"/>
  <c r="AN2058" i="1"/>
  <c r="AN2057" i="1"/>
  <c r="AN2056" i="1"/>
  <c r="AN2055" i="1"/>
  <c r="AN2054" i="1"/>
  <c r="AO2054" i="1" s="1"/>
  <c r="AN2053" i="1"/>
  <c r="AN2052" i="1"/>
  <c r="AN2051" i="1"/>
  <c r="AN2050" i="1"/>
  <c r="AN2049" i="1"/>
  <c r="AN2048" i="1"/>
  <c r="AN2047" i="1"/>
  <c r="AN2046" i="1"/>
  <c r="AN2045" i="1"/>
  <c r="AN2044" i="1"/>
  <c r="AN2043" i="1"/>
  <c r="AN2042" i="1"/>
  <c r="AN2041" i="1"/>
  <c r="AO2041" i="1" s="1"/>
  <c r="AN2040" i="1"/>
  <c r="AN2039" i="1"/>
  <c r="AN2038" i="1"/>
  <c r="AN2037" i="1"/>
  <c r="AN2036" i="1"/>
  <c r="AN2035" i="1"/>
  <c r="AN2034" i="1"/>
  <c r="AN2033" i="1"/>
  <c r="AN2032" i="1"/>
  <c r="AN2031" i="1"/>
  <c r="AP2031" i="1" s="1"/>
  <c r="AN2030" i="1"/>
  <c r="AN2029" i="1"/>
  <c r="AN2028" i="1"/>
  <c r="AN2027" i="1"/>
  <c r="AN2026" i="1"/>
  <c r="AN2025" i="1"/>
  <c r="AN2024" i="1"/>
  <c r="AN2023" i="1"/>
  <c r="AN2022" i="1"/>
  <c r="AP2022" i="1" s="1"/>
  <c r="AN2021" i="1"/>
  <c r="AN2020" i="1"/>
  <c r="AN2019" i="1"/>
  <c r="AP2019" i="1" s="1"/>
  <c r="AN2018" i="1"/>
  <c r="AN2017" i="1"/>
  <c r="AO2017" i="1" s="1"/>
  <c r="AN2016" i="1"/>
  <c r="AN2015" i="1"/>
  <c r="AP2015" i="1" s="1"/>
  <c r="AN2014" i="1"/>
  <c r="AN2013" i="1"/>
  <c r="AN2012" i="1"/>
  <c r="AN2011" i="1"/>
  <c r="AN2010" i="1"/>
  <c r="AN2009" i="1"/>
  <c r="AN2008" i="1"/>
  <c r="AN2007" i="1"/>
  <c r="AN2006" i="1"/>
  <c r="AN2005" i="1"/>
  <c r="AP2005" i="1" s="1"/>
  <c r="AN2004" i="1"/>
  <c r="AP2004" i="1" s="1"/>
  <c r="AN2003" i="1"/>
  <c r="AN2002" i="1"/>
  <c r="AN2001" i="1"/>
  <c r="AN2000" i="1"/>
  <c r="AN1999" i="1"/>
  <c r="AN1998" i="1"/>
  <c r="AN1997" i="1"/>
  <c r="AN1996" i="1"/>
  <c r="AN1995" i="1"/>
  <c r="AN1994" i="1"/>
  <c r="AN1993" i="1"/>
  <c r="AP1993" i="1" s="1"/>
  <c r="AN1992" i="1"/>
  <c r="AN1991" i="1"/>
  <c r="AP1991" i="1" s="1"/>
  <c r="AN1990" i="1"/>
  <c r="AN1989" i="1"/>
  <c r="AN1988" i="1"/>
  <c r="AN1987" i="1"/>
  <c r="AN1986" i="1"/>
  <c r="AN1985" i="1"/>
  <c r="AN1984" i="1"/>
  <c r="AN1983" i="1"/>
  <c r="AP1983" i="1" s="1"/>
  <c r="AN1982" i="1"/>
  <c r="AN1981" i="1"/>
  <c r="AN1980" i="1"/>
  <c r="AN1979" i="1"/>
  <c r="AN1978" i="1"/>
  <c r="AN1977" i="1"/>
  <c r="AN1976" i="1"/>
  <c r="AN1975" i="1"/>
  <c r="AN1974" i="1"/>
  <c r="AN1973" i="1"/>
  <c r="AN1972" i="1"/>
  <c r="AN1971" i="1"/>
  <c r="AP1971" i="1" s="1"/>
  <c r="AN1970" i="1"/>
  <c r="AN1969" i="1"/>
  <c r="AP1969" i="1" s="1"/>
  <c r="AN1968" i="1"/>
  <c r="AP1968" i="1" s="1"/>
  <c r="AN1967" i="1"/>
  <c r="AP1967" i="1" s="1"/>
  <c r="AN1966" i="1"/>
  <c r="AN1965" i="1"/>
  <c r="AN1964" i="1"/>
  <c r="AN1963" i="1"/>
  <c r="AN1962" i="1"/>
  <c r="AN1961" i="1"/>
  <c r="AN1960" i="1"/>
  <c r="AN1959" i="1"/>
  <c r="AN1958" i="1"/>
  <c r="AN1957" i="1"/>
  <c r="AP1957" i="1" s="1"/>
  <c r="AN1956" i="1"/>
  <c r="AN1955" i="1"/>
  <c r="AN1954" i="1"/>
  <c r="AN1953" i="1"/>
  <c r="AN1952" i="1"/>
  <c r="AN1951" i="1"/>
  <c r="AN1950" i="1"/>
  <c r="AN1949" i="1"/>
  <c r="AN1948" i="1"/>
  <c r="AN1947" i="1"/>
  <c r="AP1947" i="1" s="1"/>
  <c r="AN1946" i="1"/>
  <c r="AN1945" i="1"/>
  <c r="AN1944" i="1"/>
  <c r="AP1944" i="1" s="1"/>
  <c r="AN1943" i="1"/>
  <c r="AP1943" i="1" s="1"/>
  <c r="AN1942" i="1"/>
  <c r="AP1942" i="1" s="1"/>
  <c r="AN1941" i="1"/>
  <c r="AN1940" i="1"/>
  <c r="AN1939" i="1"/>
  <c r="AN1938" i="1"/>
  <c r="AN1937" i="1"/>
  <c r="AN1936" i="1"/>
  <c r="AN1935" i="1"/>
  <c r="AN1934" i="1"/>
  <c r="AN1933" i="1"/>
  <c r="AP1933" i="1" s="1"/>
  <c r="AN1932" i="1"/>
  <c r="AN1931" i="1"/>
  <c r="AP1931" i="1" s="1"/>
  <c r="AN1930" i="1"/>
  <c r="AN1929" i="1"/>
  <c r="AN1928" i="1"/>
  <c r="AN1927" i="1"/>
  <c r="AN1926" i="1"/>
  <c r="AN1925" i="1"/>
  <c r="AN1924" i="1"/>
  <c r="AN1923" i="1"/>
  <c r="AN1922" i="1"/>
  <c r="AN1921" i="1"/>
  <c r="AP1921" i="1" s="1"/>
  <c r="AN1920" i="1"/>
  <c r="AN1919" i="1"/>
  <c r="AP1919" i="1" s="1"/>
  <c r="AN1918" i="1"/>
  <c r="AN1917" i="1"/>
  <c r="AN1916" i="1"/>
  <c r="AN1915" i="1"/>
  <c r="AN1914" i="1"/>
  <c r="AN1913" i="1"/>
  <c r="AN1912" i="1"/>
  <c r="AN1911" i="1"/>
  <c r="AN1910" i="1"/>
  <c r="AN1909" i="1"/>
  <c r="AN1908" i="1"/>
  <c r="AP1908" i="1" s="1"/>
  <c r="AN1907" i="1"/>
  <c r="AP1907" i="1" s="1"/>
  <c r="AN1906" i="1"/>
  <c r="AN1905" i="1"/>
  <c r="AN1904" i="1"/>
  <c r="AN1903" i="1"/>
  <c r="AN1902" i="1"/>
  <c r="AN1901" i="1"/>
  <c r="AN1900" i="1"/>
  <c r="AN1899" i="1"/>
  <c r="AN1898" i="1"/>
  <c r="AN1897" i="1"/>
  <c r="AP1897" i="1" s="1"/>
  <c r="AN1896" i="1"/>
  <c r="AN1895" i="1"/>
  <c r="AO1895" i="1" s="1"/>
  <c r="AN1894" i="1"/>
  <c r="AN1893" i="1"/>
  <c r="AN1892" i="1"/>
  <c r="AN1891" i="1"/>
  <c r="AN1890" i="1"/>
  <c r="AN1889" i="1"/>
  <c r="AN1888" i="1"/>
  <c r="AN1887" i="1"/>
  <c r="AP1887" i="1" s="1"/>
  <c r="AN1886" i="1"/>
  <c r="AN1885" i="1"/>
  <c r="AN1884" i="1"/>
  <c r="AN1883" i="1"/>
  <c r="AN1882" i="1"/>
  <c r="AP1882" i="1" s="1"/>
  <c r="AN1881" i="1"/>
  <c r="AN1880" i="1"/>
  <c r="AN1879" i="1"/>
  <c r="AN1878" i="1"/>
  <c r="AN1877" i="1"/>
  <c r="AN1876" i="1"/>
  <c r="AN1875" i="1"/>
  <c r="AN1874" i="1"/>
  <c r="AN1873" i="1"/>
  <c r="AP1873" i="1" s="1"/>
  <c r="AN1872" i="1"/>
  <c r="AN1871" i="1"/>
  <c r="AN1870" i="1"/>
  <c r="AN1869" i="1"/>
  <c r="AN1868" i="1"/>
  <c r="AN1867" i="1"/>
  <c r="AN1866" i="1"/>
  <c r="AN1865" i="1"/>
  <c r="AN1864" i="1"/>
  <c r="AN1863" i="1"/>
  <c r="AN1862" i="1"/>
  <c r="AN1861" i="1"/>
  <c r="AP1861" i="1" s="1"/>
  <c r="AN1860" i="1"/>
  <c r="AN1859" i="1"/>
  <c r="AN1858" i="1"/>
  <c r="AN1857" i="1"/>
  <c r="AN1856" i="1"/>
  <c r="AN1855" i="1"/>
  <c r="AN1854" i="1"/>
  <c r="AN1853" i="1"/>
  <c r="AN1852" i="1"/>
  <c r="AN1851" i="1"/>
  <c r="AN1850" i="1"/>
  <c r="AN1849" i="1"/>
  <c r="AP1849" i="1" s="1"/>
  <c r="AN1848" i="1"/>
  <c r="AN1847" i="1"/>
  <c r="AP1847" i="1" s="1"/>
  <c r="AN1846" i="1"/>
  <c r="AN1845" i="1"/>
  <c r="AN1844" i="1"/>
  <c r="AN1843" i="1"/>
  <c r="AN1842" i="1"/>
  <c r="AN1841" i="1"/>
  <c r="AN1840" i="1"/>
  <c r="AN1839" i="1"/>
  <c r="AP1839" i="1" s="1"/>
  <c r="AN1838" i="1"/>
  <c r="AN1837" i="1"/>
  <c r="AN1836" i="1"/>
  <c r="AN1835" i="1"/>
  <c r="AP1835" i="1" s="1"/>
  <c r="AN1834" i="1"/>
  <c r="AN1833" i="1"/>
  <c r="AN1832" i="1"/>
  <c r="AN1831" i="1"/>
  <c r="AN1830" i="1"/>
  <c r="AN1829" i="1"/>
  <c r="AN1828" i="1"/>
  <c r="AN1827" i="1"/>
  <c r="AN1826" i="1"/>
  <c r="AN1825" i="1"/>
  <c r="AP1825" i="1" s="1"/>
  <c r="AN1824" i="1"/>
  <c r="AN1823" i="1"/>
  <c r="AN1822" i="1"/>
  <c r="AN1821" i="1"/>
  <c r="AN1820" i="1"/>
  <c r="AN1819" i="1"/>
  <c r="AN1818" i="1"/>
  <c r="AN1817" i="1"/>
  <c r="AN1816" i="1"/>
  <c r="AP1816" i="1" s="1"/>
  <c r="AN1815" i="1"/>
  <c r="AP1815" i="1" s="1"/>
  <c r="AN1814" i="1"/>
  <c r="AN1813" i="1"/>
  <c r="AP1813" i="1" s="1"/>
  <c r="AN1812" i="1"/>
  <c r="AP1812" i="1" s="1"/>
  <c r="AN1811" i="1"/>
  <c r="AN1810" i="1"/>
  <c r="AN1809" i="1"/>
  <c r="AN1808" i="1"/>
  <c r="AN1807" i="1"/>
  <c r="AN1806" i="1"/>
  <c r="AN1805" i="1"/>
  <c r="AN1804" i="1"/>
  <c r="AN1803" i="1"/>
  <c r="AN1802" i="1"/>
  <c r="AN1801" i="1"/>
  <c r="AP1801" i="1" s="1"/>
  <c r="AN1800" i="1"/>
  <c r="AP1800" i="1" s="1"/>
  <c r="AN1799" i="1"/>
  <c r="AN1798" i="1"/>
  <c r="AN1797" i="1"/>
  <c r="AN1796" i="1"/>
  <c r="AN1795" i="1"/>
  <c r="AN1794" i="1"/>
  <c r="AN1793" i="1"/>
  <c r="AN1792" i="1"/>
  <c r="AN1791" i="1"/>
  <c r="AN1790" i="1"/>
  <c r="AN1789" i="1"/>
  <c r="AP1789" i="1" s="1"/>
  <c r="AN1788" i="1"/>
  <c r="AP1788" i="1" s="1"/>
  <c r="AN1787" i="1"/>
  <c r="AN1786" i="1"/>
  <c r="AP1786" i="1" s="1"/>
  <c r="AN1785" i="1"/>
  <c r="AN1784" i="1"/>
  <c r="AN1783" i="1"/>
  <c r="AN1782" i="1"/>
  <c r="AN1781" i="1"/>
  <c r="AN1780" i="1"/>
  <c r="AN1779" i="1"/>
  <c r="AO1779" i="1" s="1"/>
  <c r="AN1778" i="1"/>
  <c r="AN1777" i="1"/>
  <c r="AP1777" i="1" s="1"/>
  <c r="AN1776" i="1"/>
  <c r="AN1775" i="1"/>
  <c r="AN1774" i="1"/>
  <c r="AN1773" i="1"/>
  <c r="AN1772" i="1"/>
  <c r="AN1771" i="1"/>
  <c r="AN1770" i="1"/>
  <c r="AN1769" i="1"/>
  <c r="AN1768" i="1"/>
  <c r="AN1767" i="1"/>
  <c r="AN1766" i="1"/>
  <c r="AN1765" i="1"/>
  <c r="AN1764" i="1"/>
  <c r="AN1763" i="1"/>
  <c r="AN1762" i="1"/>
  <c r="AN1761" i="1"/>
  <c r="AN1760" i="1"/>
  <c r="AN1759" i="1"/>
  <c r="AN1758" i="1"/>
  <c r="AN1757" i="1"/>
  <c r="AN1756" i="1"/>
  <c r="AP1756" i="1" s="1"/>
  <c r="AN1755" i="1"/>
  <c r="AN1754" i="1"/>
  <c r="AN1753" i="1"/>
  <c r="AP1753" i="1" s="1"/>
  <c r="AN1752" i="1"/>
  <c r="AN1751" i="1"/>
  <c r="AP1751" i="1" s="1"/>
  <c r="AN1750" i="1"/>
  <c r="AN1749" i="1"/>
  <c r="AN1748" i="1"/>
  <c r="AN1747" i="1"/>
  <c r="AN1746" i="1"/>
  <c r="AN1745" i="1"/>
  <c r="AN1744" i="1"/>
  <c r="AN1743" i="1"/>
  <c r="AN1742" i="1"/>
  <c r="AN1741" i="1"/>
  <c r="AO1741" i="1" s="1"/>
  <c r="AN1740" i="1"/>
  <c r="AN1739" i="1"/>
  <c r="AN1738" i="1"/>
  <c r="AN1737" i="1"/>
  <c r="AN1736" i="1"/>
  <c r="AN1735" i="1"/>
  <c r="AN1734" i="1"/>
  <c r="AN1733" i="1"/>
  <c r="AO1733" i="1" s="1"/>
  <c r="AN1732" i="1"/>
  <c r="AN1731" i="1"/>
  <c r="AN1730" i="1"/>
  <c r="AN1729" i="1"/>
  <c r="AP1729" i="1" s="1"/>
  <c r="AN1728" i="1"/>
  <c r="AN1727" i="1"/>
  <c r="AP1727" i="1" s="1"/>
  <c r="AN1726" i="1"/>
  <c r="AO1726" i="1" s="1"/>
  <c r="AN1725" i="1"/>
  <c r="AN1724" i="1"/>
  <c r="AN1723" i="1"/>
  <c r="AN1722" i="1"/>
  <c r="AN1721" i="1"/>
  <c r="AN1720" i="1"/>
  <c r="AN1719" i="1"/>
  <c r="AP1719" i="1" s="1"/>
  <c r="AN1718" i="1"/>
  <c r="AN1717" i="1"/>
  <c r="AN1716" i="1"/>
  <c r="AN1715" i="1"/>
  <c r="AN1714" i="1"/>
  <c r="AN1713" i="1"/>
  <c r="AN1712" i="1"/>
  <c r="AN1711" i="1"/>
  <c r="AN1710" i="1"/>
  <c r="AN1709" i="1"/>
  <c r="AN1708" i="1"/>
  <c r="AN1707" i="1"/>
  <c r="AN1706" i="1"/>
  <c r="AN1705" i="1"/>
  <c r="AO1705" i="1" s="1"/>
  <c r="AN1704" i="1"/>
  <c r="AN1703" i="1"/>
  <c r="AN1702" i="1"/>
  <c r="AN1701" i="1"/>
  <c r="AN1700" i="1"/>
  <c r="AN1699" i="1"/>
  <c r="AN1698" i="1"/>
  <c r="AN1697" i="1"/>
  <c r="AN1696" i="1"/>
  <c r="AN1695" i="1"/>
  <c r="AP1695" i="1" s="1"/>
  <c r="AN1694" i="1"/>
  <c r="AN1693" i="1"/>
  <c r="AP1693" i="1" s="1"/>
  <c r="AN1692" i="1"/>
  <c r="AP1692" i="1" s="1"/>
  <c r="AN1691" i="1"/>
  <c r="AP1691" i="1" s="1"/>
  <c r="AN1690" i="1"/>
  <c r="AN1689" i="1"/>
  <c r="AN1688" i="1"/>
  <c r="AN1687" i="1"/>
  <c r="AP1687" i="1" s="1"/>
  <c r="AN1686" i="1"/>
  <c r="AN1685" i="1"/>
  <c r="AN1684" i="1"/>
  <c r="AN1683" i="1"/>
  <c r="AN1682" i="1"/>
  <c r="AN1681" i="1"/>
  <c r="AP1681" i="1" s="1"/>
  <c r="AN1680" i="1"/>
  <c r="AN1679" i="1"/>
  <c r="AP1679" i="1" s="1"/>
  <c r="AN1678" i="1"/>
  <c r="AN1677" i="1"/>
  <c r="AN1676" i="1"/>
  <c r="AN1675" i="1"/>
  <c r="AN1674" i="1"/>
  <c r="AN1673" i="1"/>
  <c r="AN1672" i="1"/>
  <c r="AN1671" i="1"/>
  <c r="AP1671" i="1" s="1"/>
  <c r="AN1670" i="1"/>
  <c r="AN1669" i="1"/>
  <c r="AN1668" i="1"/>
  <c r="AN1667" i="1"/>
  <c r="AN1666" i="1"/>
  <c r="AN1665" i="1"/>
  <c r="AN1664" i="1"/>
  <c r="AN1663" i="1"/>
  <c r="AP1663" i="1" s="1"/>
  <c r="AN1662" i="1"/>
  <c r="AN1661" i="1"/>
  <c r="AN1660" i="1"/>
  <c r="AN1659" i="1"/>
  <c r="AP1659" i="1" s="1"/>
  <c r="AN1658" i="1"/>
  <c r="AN1657" i="1"/>
  <c r="AN1656" i="1"/>
  <c r="AN1655" i="1"/>
  <c r="AN1654" i="1"/>
  <c r="AN1653" i="1"/>
  <c r="AN1652" i="1"/>
  <c r="AN1651" i="1"/>
  <c r="AN1650" i="1"/>
  <c r="AN1649" i="1"/>
  <c r="AN1648" i="1"/>
  <c r="AN1647" i="1"/>
  <c r="AN1646" i="1"/>
  <c r="AN1645" i="1"/>
  <c r="AP1645" i="1" s="1"/>
  <c r="AN1644" i="1"/>
  <c r="AP1644" i="1" s="1"/>
  <c r="AN1643" i="1"/>
  <c r="AP1643" i="1" s="1"/>
  <c r="AN1642" i="1"/>
  <c r="AN1641" i="1"/>
  <c r="AN1640" i="1"/>
  <c r="AN1639" i="1"/>
  <c r="AP1639" i="1" s="1"/>
  <c r="AN1638" i="1"/>
  <c r="AN1637" i="1"/>
  <c r="AP1637" i="1" s="1"/>
  <c r="AN1636" i="1"/>
  <c r="AN1635" i="1"/>
  <c r="AN1634" i="1"/>
  <c r="AN1633" i="1"/>
  <c r="AP1633" i="1" s="1"/>
  <c r="AN1632" i="1"/>
  <c r="AP1632" i="1" s="1"/>
  <c r="AN1631" i="1"/>
  <c r="AP1631" i="1" s="1"/>
  <c r="AN1630" i="1"/>
  <c r="AN1629" i="1"/>
  <c r="AN1628" i="1"/>
  <c r="AN1627" i="1"/>
  <c r="AN1626" i="1"/>
  <c r="AN1625" i="1"/>
  <c r="AN1624" i="1"/>
  <c r="AN1623" i="1"/>
  <c r="AO1623" i="1" s="1"/>
  <c r="AN1622" i="1"/>
  <c r="AN1621" i="1"/>
  <c r="AO1621" i="1" s="1"/>
  <c r="AN1620" i="1"/>
  <c r="AN1619" i="1"/>
  <c r="AN1618" i="1"/>
  <c r="AP1618" i="1" s="1"/>
  <c r="AN1617" i="1"/>
  <c r="AN1616" i="1"/>
  <c r="AN1615" i="1"/>
  <c r="AN1614" i="1"/>
  <c r="AN1613" i="1"/>
  <c r="AN1612" i="1"/>
  <c r="AN1611" i="1"/>
  <c r="AN1610" i="1"/>
  <c r="AN1609" i="1"/>
  <c r="AN1608" i="1"/>
  <c r="AN1607" i="1"/>
  <c r="AN1606" i="1"/>
  <c r="AN1605" i="1"/>
  <c r="AN1604" i="1"/>
  <c r="AN1603" i="1"/>
  <c r="AN1602" i="1"/>
  <c r="AN1601" i="1"/>
  <c r="AN1600" i="1"/>
  <c r="AN1599" i="1"/>
  <c r="AN1598" i="1"/>
  <c r="AN1597" i="1"/>
  <c r="AN1596" i="1"/>
  <c r="AN1595" i="1"/>
  <c r="AN1594" i="1"/>
  <c r="AN1593" i="1"/>
  <c r="AN1592" i="1"/>
  <c r="AN1591" i="1"/>
  <c r="AN1590" i="1"/>
  <c r="AN1589" i="1"/>
  <c r="AN1588" i="1"/>
  <c r="AN1587" i="1"/>
  <c r="AP1587" i="1" s="1"/>
  <c r="AN1586" i="1"/>
  <c r="AN1585" i="1"/>
  <c r="AN1584" i="1"/>
  <c r="AN1583" i="1"/>
  <c r="AN1582" i="1"/>
  <c r="AN1581" i="1"/>
  <c r="AN1580" i="1"/>
  <c r="AN1579" i="1"/>
  <c r="AN1578" i="1"/>
  <c r="AN1577" i="1"/>
  <c r="AN1576" i="1"/>
  <c r="AN1575" i="1"/>
  <c r="AP1575" i="1" s="1"/>
  <c r="AN1574" i="1"/>
  <c r="AN1573" i="1"/>
  <c r="AP1573" i="1" s="1"/>
  <c r="AN1572" i="1"/>
  <c r="AP1572" i="1" s="1"/>
  <c r="AN1571" i="1"/>
  <c r="AN1570" i="1"/>
  <c r="AN1569" i="1"/>
  <c r="AN1568" i="1"/>
  <c r="AN1567" i="1"/>
  <c r="AN1566" i="1"/>
  <c r="AN1565" i="1"/>
  <c r="AN1564" i="1"/>
  <c r="AN1563" i="1"/>
  <c r="AN1562" i="1"/>
  <c r="AN1561" i="1"/>
  <c r="AP1561" i="1" s="1"/>
  <c r="AN1560" i="1"/>
  <c r="AN1559" i="1"/>
  <c r="AN1558" i="1"/>
  <c r="AN1557" i="1"/>
  <c r="AN1556" i="1"/>
  <c r="AN1555" i="1"/>
  <c r="AN1554" i="1"/>
  <c r="AN1553" i="1"/>
  <c r="AN1552" i="1"/>
  <c r="AN1551" i="1"/>
  <c r="AP1551" i="1" s="1"/>
  <c r="AN1550" i="1"/>
  <c r="AN1549" i="1"/>
  <c r="AN1548" i="1"/>
  <c r="AN1547" i="1"/>
  <c r="AN1546" i="1"/>
  <c r="AN1545" i="1"/>
  <c r="AN1544" i="1"/>
  <c r="AN1543" i="1"/>
  <c r="AP1543" i="1" s="1"/>
  <c r="AN1542" i="1"/>
  <c r="AN1541" i="1"/>
  <c r="AN1540" i="1"/>
  <c r="AN1539" i="1"/>
  <c r="AP1539" i="1" s="1"/>
  <c r="AN1538" i="1"/>
  <c r="AN1537" i="1"/>
  <c r="AP1537" i="1" s="1"/>
  <c r="AN1536" i="1"/>
  <c r="AP1536" i="1" s="1"/>
  <c r="AN1535" i="1"/>
  <c r="AP1535" i="1" s="1"/>
  <c r="AN1534" i="1"/>
  <c r="AN1533" i="1"/>
  <c r="AN1532" i="1"/>
  <c r="AN1531" i="1"/>
  <c r="AN1530" i="1"/>
  <c r="AN1529" i="1"/>
  <c r="AN1528" i="1"/>
  <c r="AN1527" i="1"/>
  <c r="AP1527" i="1" s="1"/>
  <c r="AN1526" i="1"/>
  <c r="AN1525" i="1"/>
  <c r="AP1525" i="1" s="1"/>
  <c r="AN1524" i="1"/>
  <c r="AN1523" i="1"/>
  <c r="AN1522" i="1"/>
  <c r="AN1521" i="1"/>
  <c r="AN1520" i="1"/>
  <c r="AN1519" i="1"/>
  <c r="AN1518" i="1"/>
  <c r="AN1517" i="1"/>
  <c r="AN1516" i="1"/>
  <c r="AN1515" i="1"/>
  <c r="AP1515" i="1" s="1"/>
  <c r="AN1514" i="1"/>
  <c r="AN1513" i="1"/>
  <c r="AN1512" i="1"/>
  <c r="AP1512" i="1" s="1"/>
  <c r="AN1511" i="1"/>
  <c r="AN1510" i="1"/>
  <c r="AN1509" i="1"/>
  <c r="AN1508" i="1"/>
  <c r="AN1507" i="1"/>
  <c r="AN1506" i="1"/>
  <c r="AN1505" i="1"/>
  <c r="AN1504" i="1"/>
  <c r="AN1503" i="1"/>
  <c r="AN1502" i="1"/>
  <c r="AN1501" i="1"/>
  <c r="AN1500" i="1"/>
  <c r="AN1499" i="1"/>
  <c r="AP1499" i="1" s="1"/>
  <c r="AN1498" i="1"/>
  <c r="AN1497" i="1"/>
  <c r="AN1496" i="1"/>
  <c r="AN1495" i="1"/>
  <c r="AP1495" i="1" s="1"/>
  <c r="AN1494" i="1"/>
  <c r="AN1493" i="1"/>
  <c r="AN1492" i="1"/>
  <c r="AP1492" i="1" s="1"/>
  <c r="AN1491" i="1"/>
  <c r="AN1490" i="1"/>
  <c r="AN1489" i="1"/>
  <c r="AP1489" i="1" s="1"/>
  <c r="AN1488" i="1"/>
  <c r="AN1487" i="1"/>
  <c r="AN1486" i="1"/>
  <c r="AN1485" i="1"/>
  <c r="AN1484" i="1"/>
  <c r="AN1483" i="1"/>
  <c r="AN1482" i="1"/>
  <c r="AN1481" i="1"/>
  <c r="AN1480" i="1"/>
  <c r="AN1479" i="1"/>
  <c r="AN1478" i="1"/>
  <c r="AN1477" i="1"/>
  <c r="AN1476" i="1"/>
  <c r="AP1476" i="1" s="1"/>
  <c r="AN1475" i="1"/>
  <c r="AP1475" i="1" s="1"/>
  <c r="AN1474" i="1"/>
  <c r="AN1473" i="1"/>
  <c r="AN1472" i="1"/>
  <c r="AN1471" i="1"/>
  <c r="AN1470" i="1"/>
  <c r="AN1469" i="1"/>
  <c r="AN1468" i="1"/>
  <c r="AP1468" i="1" s="1"/>
  <c r="AN1467" i="1"/>
  <c r="AN1466" i="1"/>
  <c r="AN1465" i="1"/>
  <c r="AP1465" i="1" s="1"/>
  <c r="AN1464" i="1"/>
  <c r="AN1463" i="1"/>
  <c r="AN1462" i="1"/>
  <c r="AN1461" i="1"/>
  <c r="AN1460" i="1"/>
  <c r="AN1459" i="1"/>
  <c r="AN1458" i="1"/>
  <c r="AN1457" i="1"/>
  <c r="AN1456" i="1"/>
  <c r="AN1455" i="1"/>
  <c r="AP1455" i="1" s="1"/>
  <c r="AN1454" i="1"/>
  <c r="AN1453" i="1"/>
  <c r="AO1453" i="1" s="1"/>
  <c r="AN1452" i="1"/>
  <c r="AN1451" i="1"/>
  <c r="AN1450" i="1"/>
  <c r="AN1449" i="1"/>
  <c r="AN1448" i="1"/>
  <c r="AN1447" i="1"/>
  <c r="AN1446" i="1"/>
  <c r="AN1445" i="1"/>
  <c r="AN1444" i="1"/>
  <c r="AN1443" i="1"/>
  <c r="AN1442" i="1"/>
  <c r="AN1441" i="1"/>
  <c r="AP1441" i="1" s="1"/>
  <c r="AN1440" i="1"/>
  <c r="AN1439" i="1"/>
  <c r="AN1438" i="1"/>
  <c r="AN1437" i="1"/>
  <c r="AN1436" i="1"/>
  <c r="AN1435" i="1"/>
  <c r="AN1434" i="1"/>
  <c r="AN1433" i="1"/>
  <c r="AN1432" i="1"/>
  <c r="AN1431" i="1"/>
  <c r="AN1430" i="1"/>
  <c r="AN1429" i="1"/>
  <c r="AP1429" i="1" s="1"/>
  <c r="AN1428" i="1"/>
  <c r="AN1427" i="1"/>
  <c r="AN1426" i="1"/>
  <c r="AN1425" i="1"/>
  <c r="AN1424" i="1"/>
  <c r="AN1423" i="1"/>
  <c r="AN1422" i="1"/>
  <c r="AN1421" i="1"/>
  <c r="AN1420" i="1"/>
  <c r="AN1419" i="1"/>
  <c r="AP1419" i="1" s="1"/>
  <c r="AN1418" i="1"/>
  <c r="AN1417" i="1"/>
  <c r="AP1417" i="1" s="1"/>
  <c r="AN1416" i="1"/>
  <c r="AN1415" i="1"/>
  <c r="AN1414" i="1"/>
  <c r="AN1413" i="1"/>
  <c r="AN1412" i="1"/>
  <c r="AN1411" i="1"/>
  <c r="AN1410" i="1"/>
  <c r="AN1409" i="1"/>
  <c r="AN1408" i="1"/>
  <c r="AN1407" i="1"/>
  <c r="AP1407" i="1" s="1"/>
  <c r="AN1406" i="1"/>
  <c r="AN1405" i="1"/>
  <c r="AN1404" i="1"/>
  <c r="AN1403" i="1"/>
  <c r="AP1403" i="1" s="1"/>
  <c r="AN1402" i="1"/>
  <c r="AN1401" i="1"/>
  <c r="AN1400" i="1"/>
  <c r="AN1399" i="1"/>
  <c r="AP1399" i="1" s="1"/>
  <c r="AN1398" i="1"/>
  <c r="AN1397" i="1"/>
  <c r="AN1396" i="1"/>
  <c r="AN1395" i="1"/>
  <c r="AN1394" i="1"/>
  <c r="AN1393" i="1"/>
  <c r="AP1393" i="1" s="1"/>
  <c r="AN1392" i="1"/>
  <c r="AN1391" i="1"/>
  <c r="AN1390" i="1"/>
  <c r="AN1389" i="1"/>
  <c r="AN1388" i="1"/>
  <c r="AN1387" i="1"/>
  <c r="AN1386" i="1"/>
  <c r="AN1385" i="1"/>
  <c r="AN1384" i="1"/>
  <c r="AN1383" i="1"/>
  <c r="AN1382" i="1"/>
  <c r="AN1381" i="1"/>
  <c r="AP1381" i="1" s="1"/>
  <c r="AN1380" i="1"/>
  <c r="AP1380" i="1" s="1"/>
  <c r="AN1379" i="1"/>
  <c r="AN1378" i="1"/>
  <c r="AN1377" i="1"/>
  <c r="AN1376" i="1"/>
  <c r="AN1375" i="1"/>
  <c r="AN1374" i="1"/>
  <c r="AN1373" i="1"/>
  <c r="AN1372" i="1"/>
  <c r="AN1371" i="1"/>
  <c r="AP1371" i="1" s="1"/>
  <c r="AN1370" i="1"/>
  <c r="AN1369" i="1"/>
  <c r="AP1369" i="1" s="1"/>
  <c r="AN1368" i="1"/>
  <c r="AN1367" i="1"/>
  <c r="AP1367" i="1" s="1"/>
  <c r="AN1366" i="1"/>
  <c r="AN1365" i="1"/>
  <c r="AN1364" i="1"/>
  <c r="AN1363" i="1"/>
  <c r="AN1362" i="1"/>
  <c r="AN1361" i="1"/>
  <c r="AN1360" i="1"/>
  <c r="AN1359" i="1"/>
  <c r="AN1358" i="1"/>
  <c r="AN1357" i="1"/>
  <c r="AP1357" i="1" s="1"/>
  <c r="AN1356" i="1"/>
  <c r="AP1356" i="1" s="1"/>
  <c r="AN1355" i="1"/>
  <c r="AN1354" i="1"/>
  <c r="AP1354" i="1" s="1"/>
  <c r="AN1353" i="1"/>
  <c r="AN1352" i="1"/>
  <c r="AN1351" i="1"/>
  <c r="AN1350" i="1"/>
  <c r="AN1349" i="1"/>
  <c r="AN1348" i="1"/>
  <c r="AN1347" i="1"/>
  <c r="AN1346" i="1"/>
  <c r="AN1345" i="1"/>
  <c r="AP1345" i="1" s="1"/>
  <c r="AN1344" i="1"/>
  <c r="AN1343" i="1"/>
  <c r="AP1343" i="1" s="1"/>
  <c r="AN1342" i="1"/>
  <c r="AP1342" i="1" s="1"/>
  <c r="AN1341" i="1"/>
  <c r="AN1340" i="1"/>
  <c r="AN1339" i="1"/>
  <c r="AN1338" i="1"/>
  <c r="AN1337" i="1"/>
  <c r="AN1336" i="1"/>
  <c r="AN1335" i="1"/>
  <c r="AN1334" i="1"/>
  <c r="AN1333" i="1"/>
  <c r="AN1332" i="1"/>
  <c r="AN1331" i="1"/>
  <c r="AN1330" i="1"/>
  <c r="AN1329" i="1"/>
  <c r="AN1328" i="1"/>
  <c r="AN1327" i="1"/>
  <c r="AN1326" i="1"/>
  <c r="AN1325" i="1"/>
  <c r="AN1324" i="1"/>
  <c r="AN1323" i="1"/>
  <c r="AN1322" i="1"/>
  <c r="AN1321" i="1"/>
  <c r="AP1321" i="1" s="1"/>
  <c r="AN1320" i="1"/>
  <c r="AN1319" i="1"/>
  <c r="AP1319" i="1" s="1"/>
  <c r="AN1318" i="1"/>
  <c r="AN1317" i="1"/>
  <c r="AN1316" i="1"/>
  <c r="AN1315" i="1"/>
  <c r="AN1314" i="1"/>
  <c r="AN1313" i="1"/>
  <c r="AN1312" i="1"/>
  <c r="AP1312" i="1" s="1"/>
  <c r="AN1311" i="1"/>
  <c r="AP1311" i="1" s="1"/>
  <c r="AN1310" i="1"/>
  <c r="AN1309" i="1"/>
  <c r="AN1308" i="1"/>
  <c r="AN1307" i="1"/>
  <c r="AN1306" i="1"/>
  <c r="AP1306" i="1" s="1"/>
  <c r="AN1305" i="1"/>
  <c r="AN1304" i="1"/>
  <c r="AN1303" i="1"/>
  <c r="AN1302" i="1"/>
  <c r="AN1301" i="1"/>
  <c r="AN1300" i="1"/>
  <c r="AN1299" i="1"/>
  <c r="AN1298" i="1"/>
  <c r="AN1297" i="1"/>
  <c r="AP1297" i="1" s="1"/>
  <c r="AN1296" i="1"/>
  <c r="AN1295" i="1"/>
  <c r="AN1294" i="1"/>
  <c r="AN1293" i="1"/>
  <c r="AN1292" i="1"/>
  <c r="AN1291" i="1"/>
  <c r="AN1290" i="1"/>
  <c r="AN1289" i="1"/>
  <c r="AN1288" i="1"/>
  <c r="AN1287" i="1"/>
  <c r="AP1287" i="1" s="1"/>
  <c r="AN1286" i="1"/>
  <c r="AN1285" i="1"/>
  <c r="AN1284" i="1"/>
  <c r="AN1283" i="1"/>
  <c r="AN1282" i="1"/>
  <c r="AN1281" i="1"/>
  <c r="AN1280" i="1"/>
  <c r="AN1279" i="1"/>
  <c r="AN1278" i="1"/>
  <c r="AN1277" i="1"/>
  <c r="AN1276" i="1"/>
  <c r="AN1275" i="1"/>
  <c r="AP1275" i="1" s="1"/>
  <c r="AN1274" i="1"/>
  <c r="AN1273" i="1"/>
  <c r="AP1273" i="1" s="1"/>
  <c r="AN1272" i="1"/>
  <c r="AN1271" i="1"/>
  <c r="AN1270" i="1"/>
  <c r="AN1269" i="1"/>
  <c r="AN1268" i="1"/>
  <c r="AN1267" i="1"/>
  <c r="AN1266" i="1"/>
  <c r="AN1265" i="1"/>
  <c r="AN1264" i="1"/>
  <c r="AN1263" i="1"/>
  <c r="AP1263" i="1" s="1"/>
  <c r="AN1262" i="1"/>
  <c r="AN1261" i="1"/>
  <c r="AP1261" i="1" s="1"/>
  <c r="AN1260" i="1"/>
  <c r="AP1260" i="1" s="1"/>
  <c r="AN1259" i="1"/>
  <c r="AP1259" i="1" s="1"/>
  <c r="AN1258" i="1"/>
  <c r="AP1258" i="1" s="1"/>
  <c r="AN1257" i="1"/>
  <c r="AN1256" i="1"/>
  <c r="AN1255" i="1"/>
  <c r="AN1254" i="1"/>
  <c r="AP1254" i="1" s="1"/>
  <c r="AN1253" i="1"/>
  <c r="AN1252" i="1"/>
  <c r="AP1252" i="1" s="1"/>
  <c r="AN1251" i="1"/>
  <c r="AN1250" i="1"/>
  <c r="AN1249" i="1"/>
  <c r="AP1249" i="1" s="1"/>
  <c r="AN1248" i="1"/>
  <c r="AN1247" i="1"/>
  <c r="AN1246" i="1"/>
  <c r="AN1245" i="1"/>
  <c r="AN1244" i="1"/>
  <c r="AN1243" i="1"/>
  <c r="AN1242" i="1"/>
  <c r="AN1241" i="1"/>
  <c r="AN1240" i="1"/>
  <c r="AN1239" i="1"/>
  <c r="AP1239" i="1" s="1"/>
  <c r="AN1238" i="1"/>
  <c r="AN1237" i="1"/>
  <c r="AN1236" i="1"/>
  <c r="AN1235" i="1"/>
  <c r="AN1234" i="1"/>
  <c r="AN1233" i="1"/>
  <c r="AN1232" i="1"/>
  <c r="AN1231" i="1"/>
  <c r="AN1230" i="1"/>
  <c r="AP1230" i="1" s="1"/>
  <c r="AN1229" i="1"/>
  <c r="AN1228" i="1"/>
  <c r="AN1227" i="1"/>
  <c r="AP1227" i="1" s="1"/>
  <c r="AN1226" i="1"/>
  <c r="AN1225" i="1"/>
  <c r="AN1224" i="1"/>
  <c r="AN1223" i="1"/>
  <c r="AN1222" i="1"/>
  <c r="AN1221" i="1"/>
  <c r="AN1220" i="1"/>
  <c r="AN1219" i="1"/>
  <c r="AN1218" i="1"/>
  <c r="AN1217" i="1"/>
  <c r="AN1216" i="1"/>
  <c r="AN1215" i="1"/>
  <c r="AP1215" i="1" s="1"/>
  <c r="AN1214" i="1"/>
  <c r="AN1213" i="1"/>
  <c r="AP1213" i="1" s="1"/>
  <c r="AN1212" i="1"/>
  <c r="AP1212" i="1" s="1"/>
  <c r="AN1211" i="1"/>
  <c r="AN1210" i="1"/>
  <c r="AN1209" i="1"/>
  <c r="AN1208" i="1"/>
  <c r="AN1207" i="1"/>
  <c r="AN1206" i="1"/>
  <c r="AN1205" i="1"/>
  <c r="AN1204" i="1"/>
  <c r="AP1204" i="1" s="1"/>
  <c r="AN1203" i="1"/>
  <c r="AN1202" i="1"/>
  <c r="AN1201" i="1"/>
  <c r="AP1201" i="1" s="1"/>
  <c r="AN1200" i="1"/>
  <c r="AP1200" i="1" s="1"/>
  <c r="AN1199" i="1"/>
  <c r="AP1199" i="1" s="1"/>
  <c r="AN1198" i="1"/>
  <c r="AP1198" i="1" s="1"/>
  <c r="AN1197" i="1"/>
  <c r="AP1197" i="1" s="1"/>
  <c r="AN1196" i="1"/>
  <c r="AN1195" i="1"/>
  <c r="AN1194" i="1"/>
  <c r="AN1193" i="1"/>
  <c r="AN1192" i="1"/>
  <c r="AN1191" i="1"/>
  <c r="AN1190" i="1"/>
  <c r="AN1189" i="1"/>
  <c r="AO1189" i="1" s="1"/>
  <c r="AN1188" i="1"/>
  <c r="AN1187" i="1"/>
  <c r="AN1186" i="1"/>
  <c r="AN1185" i="1"/>
  <c r="AN1184" i="1"/>
  <c r="AN1183" i="1"/>
  <c r="AN1182" i="1"/>
  <c r="AN1181" i="1"/>
  <c r="AN1180" i="1"/>
  <c r="AP1180" i="1" s="1"/>
  <c r="AN1179" i="1"/>
  <c r="AN1178" i="1"/>
  <c r="AN1177" i="1"/>
  <c r="AN1176" i="1"/>
  <c r="AN1175" i="1"/>
  <c r="AP1175" i="1" s="1"/>
  <c r="AN1174" i="1"/>
  <c r="AN1173" i="1"/>
  <c r="AN1172" i="1"/>
  <c r="AP1172" i="1" s="1"/>
  <c r="AN1171" i="1"/>
  <c r="AN1170" i="1"/>
  <c r="AN1169" i="1"/>
  <c r="AN1168" i="1"/>
  <c r="AN1167" i="1"/>
  <c r="AP1167" i="1" s="1"/>
  <c r="AN1166" i="1"/>
  <c r="AN1165" i="1"/>
  <c r="AN1164" i="1"/>
  <c r="AN1163" i="1"/>
  <c r="AN1162" i="1"/>
  <c r="AN1161" i="1"/>
  <c r="AN1160" i="1"/>
  <c r="AN1159" i="1"/>
  <c r="AN1158" i="1"/>
  <c r="AN1157" i="1"/>
  <c r="AN1156" i="1"/>
  <c r="AN1155" i="1"/>
  <c r="AN1154" i="1"/>
  <c r="AN1153" i="1"/>
  <c r="AP1153" i="1" s="1"/>
  <c r="AN1152" i="1"/>
  <c r="AN1151" i="1"/>
  <c r="AN1150" i="1"/>
  <c r="AN1149" i="1"/>
  <c r="AN1148" i="1"/>
  <c r="AN1147" i="1"/>
  <c r="AN1146" i="1"/>
  <c r="AN1145" i="1"/>
  <c r="AN1144" i="1"/>
  <c r="AN1143" i="1"/>
  <c r="AO1143" i="1" s="1"/>
  <c r="AN1142" i="1"/>
  <c r="AN1141" i="1"/>
  <c r="AP1141" i="1" s="1"/>
  <c r="AN1140" i="1"/>
  <c r="AP1140" i="1" s="1"/>
  <c r="AN1139" i="1"/>
  <c r="AN1138" i="1"/>
  <c r="AN1137" i="1"/>
  <c r="AN1136" i="1"/>
  <c r="AN1135" i="1"/>
  <c r="AN1134" i="1"/>
  <c r="AN1133" i="1"/>
  <c r="AN1132" i="1"/>
  <c r="AN1131" i="1"/>
  <c r="AN1130" i="1"/>
  <c r="AN1129" i="1"/>
  <c r="AP1129" i="1" s="1"/>
  <c r="AN1128" i="1"/>
  <c r="AN1127" i="1"/>
  <c r="AP1127" i="1" s="1"/>
  <c r="AN1126" i="1"/>
  <c r="AN1125" i="1"/>
  <c r="AN1124" i="1"/>
  <c r="AN1123" i="1"/>
  <c r="AN1122" i="1"/>
  <c r="AN1121" i="1"/>
  <c r="AN1120" i="1"/>
  <c r="AN1119" i="1"/>
  <c r="AP1119" i="1" s="1"/>
  <c r="AN1118" i="1"/>
  <c r="AN1117" i="1"/>
  <c r="AN1116" i="1"/>
  <c r="AN1115" i="1"/>
  <c r="AN1114" i="1"/>
  <c r="AN1113" i="1"/>
  <c r="AN1112" i="1"/>
  <c r="AN1111" i="1"/>
  <c r="AN1110" i="1"/>
  <c r="AN1109" i="1"/>
  <c r="AN1108" i="1"/>
  <c r="AN1107" i="1"/>
  <c r="AP1107" i="1" s="1"/>
  <c r="AN1106" i="1"/>
  <c r="AN1105" i="1"/>
  <c r="AP1105" i="1" s="1"/>
  <c r="AN1104" i="1"/>
  <c r="AP1104" i="1" s="1"/>
  <c r="AN1103" i="1"/>
  <c r="AP1103" i="1" s="1"/>
  <c r="AN1102" i="1"/>
  <c r="AN1101" i="1"/>
  <c r="AN1100" i="1"/>
  <c r="AN1099" i="1"/>
  <c r="AN1098" i="1"/>
  <c r="AN1097" i="1"/>
  <c r="AN1096" i="1"/>
  <c r="AN1095" i="1"/>
  <c r="AN1094" i="1"/>
  <c r="AN1093" i="1"/>
  <c r="AP1093" i="1" s="1"/>
  <c r="AN1092" i="1"/>
  <c r="AN1091" i="1"/>
  <c r="AN1090" i="1"/>
  <c r="AN1089" i="1"/>
  <c r="AN1088" i="1"/>
  <c r="AN1087" i="1"/>
  <c r="AP1087" i="1" s="1"/>
  <c r="AN1086" i="1"/>
  <c r="AN1085" i="1"/>
  <c r="AN1084" i="1"/>
  <c r="AN1083" i="1"/>
  <c r="AP1083" i="1" s="1"/>
  <c r="AN1082" i="1"/>
  <c r="AN1081" i="1"/>
  <c r="AN1080" i="1"/>
  <c r="AP1080" i="1" s="1"/>
  <c r="AN1079" i="1"/>
  <c r="AN1078" i="1"/>
  <c r="AP1078" i="1" s="1"/>
  <c r="AN1077" i="1"/>
  <c r="AN1076" i="1"/>
  <c r="AN1075" i="1"/>
  <c r="AN1074" i="1"/>
  <c r="AN1073" i="1"/>
  <c r="AN1072" i="1"/>
  <c r="AN1071" i="1"/>
  <c r="AN1070" i="1"/>
  <c r="AN1069" i="1"/>
  <c r="AP1069" i="1" s="1"/>
  <c r="AN1068" i="1"/>
  <c r="AN1067" i="1"/>
  <c r="AP1067" i="1" s="1"/>
  <c r="AN1066" i="1"/>
  <c r="AN1065" i="1"/>
  <c r="AN1064" i="1"/>
  <c r="AN1063" i="1"/>
  <c r="AN1062" i="1"/>
  <c r="AN1061" i="1"/>
  <c r="AN1060" i="1"/>
  <c r="AN1059" i="1"/>
  <c r="AN1058" i="1"/>
  <c r="AN1057" i="1"/>
  <c r="AP1057" i="1" s="1"/>
  <c r="AN1056" i="1"/>
  <c r="AN1055" i="1"/>
  <c r="AN1054" i="1"/>
  <c r="AN1053" i="1"/>
  <c r="AN1052" i="1"/>
  <c r="AN1051" i="1"/>
  <c r="AN1050" i="1"/>
  <c r="AN1049" i="1"/>
  <c r="AN1048" i="1"/>
  <c r="AN1047" i="1"/>
  <c r="AN1046" i="1"/>
  <c r="AN1045" i="1"/>
  <c r="AN1044" i="1"/>
  <c r="AP1044" i="1" s="1"/>
  <c r="AN1043" i="1"/>
  <c r="AP1043" i="1" s="1"/>
  <c r="AN1042" i="1"/>
  <c r="AN1041" i="1"/>
  <c r="AN1040" i="1"/>
  <c r="AN1039" i="1"/>
  <c r="AN1038" i="1"/>
  <c r="AN1037" i="1"/>
  <c r="AN1036" i="1"/>
  <c r="AN1035" i="1"/>
  <c r="AN1034" i="1"/>
  <c r="AN1033" i="1"/>
  <c r="AP1033" i="1" s="1"/>
  <c r="AN1032" i="1"/>
  <c r="AN1031" i="1"/>
  <c r="AO1031" i="1" s="1"/>
  <c r="AN1030" i="1"/>
  <c r="AN1029" i="1"/>
  <c r="AN1028" i="1"/>
  <c r="AN1027" i="1"/>
  <c r="AN1026" i="1"/>
  <c r="AN1025" i="1"/>
  <c r="AN1024" i="1"/>
  <c r="AN1023" i="1"/>
  <c r="AP1023" i="1" s="1"/>
  <c r="AN1022" i="1"/>
  <c r="AN1021" i="1"/>
  <c r="AN1020" i="1"/>
  <c r="AN1019" i="1"/>
  <c r="AN1018" i="1"/>
  <c r="AP1018" i="1" s="1"/>
  <c r="AN1017" i="1"/>
  <c r="AN1016" i="1"/>
  <c r="AN1015" i="1"/>
  <c r="AN1014" i="1"/>
  <c r="AN1013" i="1"/>
  <c r="AN1012" i="1"/>
  <c r="AN1011" i="1"/>
  <c r="AO1011" i="1" s="1"/>
  <c r="AN1010" i="1"/>
  <c r="AN1009" i="1"/>
  <c r="AP1009" i="1" s="1"/>
  <c r="AN1008" i="1"/>
  <c r="AN1007" i="1"/>
  <c r="AN1006" i="1"/>
  <c r="AN1005" i="1"/>
  <c r="AN1004" i="1"/>
  <c r="AN1003" i="1"/>
  <c r="AN1002" i="1"/>
  <c r="AN1001" i="1"/>
  <c r="AN1000" i="1"/>
  <c r="AN999" i="1"/>
  <c r="AN998" i="1"/>
  <c r="AN997" i="1"/>
  <c r="AP997" i="1" s="1"/>
  <c r="AN996" i="1"/>
  <c r="AN995" i="1"/>
  <c r="AN994" i="1"/>
  <c r="AN993" i="1"/>
  <c r="AN992" i="1"/>
  <c r="AN991" i="1"/>
  <c r="AN990" i="1"/>
  <c r="AN989" i="1"/>
  <c r="AN988" i="1"/>
  <c r="AN987" i="1"/>
  <c r="AP987" i="1" s="1"/>
  <c r="AN986" i="1"/>
  <c r="AN985" i="1"/>
  <c r="AP985" i="1" s="1"/>
  <c r="AN984" i="1"/>
  <c r="AN983" i="1"/>
  <c r="AP983" i="1" s="1"/>
  <c r="AN982" i="1"/>
  <c r="AN981" i="1"/>
  <c r="AN980" i="1"/>
  <c r="AN979" i="1"/>
  <c r="AN978" i="1"/>
  <c r="AN977" i="1"/>
  <c r="AN976" i="1"/>
  <c r="AN975" i="1"/>
  <c r="AN974" i="1"/>
  <c r="AN973" i="1"/>
  <c r="AN972" i="1"/>
  <c r="AN971" i="1"/>
  <c r="AP971" i="1" s="1"/>
  <c r="AN970" i="1"/>
  <c r="AN969" i="1"/>
  <c r="AN968" i="1"/>
  <c r="AN967" i="1"/>
  <c r="AN966" i="1"/>
  <c r="AN965" i="1"/>
  <c r="AN964" i="1"/>
  <c r="AN963" i="1"/>
  <c r="AN962" i="1"/>
  <c r="AN961" i="1"/>
  <c r="AP961" i="1" s="1"/>
  <c r="AN960" i="1"/>
  <c r="AN959" i="1"/>
  <c r="AN958" i="1"/>
  <c r="AN957" i="1"/>
  <c r="AN956" i="1"/>
  <c r="AN955" i="1"/>
  <c r="AN954" i="1"/>
  <c r="AN953" i="1"/>
  <c r="AN952" i="1"/>
  <c r="AN951" i="1"/>
  <c r="AP951" i="1" s="1"/>
  <c r="AN950" i="1"/>
  <c r="AN949" i="1"/>
  <c r="AP949" i="1" s="1"/>
  <c r="AN948" i="1"/>
  <c r="AP948" i="1" s="1"/>
  <c r="AN947" i="1"/>
  <c r="AN946" i="1"/>
  <c r="AN945" i="1"/>
  <c r="AN944" i="1"/>
  <c r="AN943" i="1"/>
  <c r="AN942" i="1"/>
  <c r="AN941" i="1"/>
  <c r="AN940" i="1"/>
  <c r="AN939" i="1"/>
  <c r="AP939" i="1" s="1"/>
  <c r="AN938" i="1"/>
  <c r="AN937" i="1"/>
  <c r="AP937" i="1" s="1"/>
  <c r="AN936" i="1"/>
  <c r="AN935" i="1"/>
  <c r="AN934" i="1"/>
  <c r="AN933" i="1"/>
  <c r="AN932" i="1"/>
  <c r="AN931" i="1"/>
  <c r="AP931" i="1" s="1"/>
  <c r="AN930" i="1"/>
  <c r="AN929" i="1"/>
  <c r="AN928" i="1"/>
  <c r="AN927" i="1"/>
  <c r="AN926" i="1"/>
  <c r="AN925" i="1"/>
  <c r="AO925" i="1" s="1"/>
  <c r="AN924" i="1"/>
  <c r="AP924" i="1" s="1"/>
  <c r="AN923" i="1"/>
  <c r="AN922" i="1"/>
  <c r="AP922" i="1" s="1"/>
  <c r="AN921" i="1"/>
  <c r="AN920" i="1"/>
  <c r="AN919" i="1"/>
  <c r="AP919" i="1" s="1"/>
  <c r="AN918" i="1"/>
  <c r="AN917" i="1"/>
  <c r="AN916" i="1"/>
  <c r="AN915" i="1"/>
  <c r="AN914" i="1"/>
  <c r="AN913" i="1"/>
  <c r="AP913" i="1" s="1"/>
  <c r="AN912" i="1"/>
  <c r="AN911" i="1"/>
  <c r="AP911" i="1" s="1"/>
  <c r="AN910" i="1"/>
  <c r="AN909" i="1"/>
  <c r="AN908" i="1"/>
  <c r="AN907" i="1"/>
  <c r="AN906" i="1"/>
  <c r="AN905" i="1"/>
  <c r="AN904" i="1"/>
  <c r="AN903" i="1"/>
  <c r="AN902" i="1"/>
  <c r="AN901" i="1"/>
  <c r="AN900" i="1"/>
  <c r="AN899" i="1"/>
  <c r="AN898" i="1"/>
  <c r="AN897" i="1"/>
  <c r="AN896" i="1"/>
  <c r="AN895" i="1"/>
  <c r="AN894" i="1"/>
  <c r="AN893" i="1"/>
  <c r="AN892" i="1"/>
  <c r="AN891" i="1"/>
  <c r="AN890" i="1"/>
  <c r="AN889" i="1"/>
  <c r="AP889" i="1" s="1"/>
  <c r="AN888" i="1"/>
  <c r="AN887" i="1"/>
  <c r="AP887" i="1" s="1"/>
  <c r="AN886" i="1"/>
  <c r="AN885" i="1"/>
  <c r="AN884" i="1"/>
  <c r="AN883" i="1"/>
  <c r="AN882" i="1"/>
  <c r="AN881" i="1"/>
  <c r="AN880" i="1"/>
  <c r="AN879" i="1"/>
  <c r="AP879" i="1" s="1"/>
  <c r="AN878" i="1"/>
  <c r="AN877" i="1"/>
  <c r="AN876" i="1"/>
  <c r="AN875" i="1"/>
  <c r="AN874" i="1"/>
  <c r="AN873" i="1"/>
  <c r="AN872" i="1"/>
  <c r="AN871" i="1"/>
  <c r="AN870" i="1"/>
  <c r="AN869" i="1"/>
  <c r="AN868" i="1"/>
  <c r="AN867" i="1"/>
  <c r="AN866" i="1"/>
  <c r="AN865" i="1"/>
  <c r="AP865" i="1" s="1"/>
  <c r="AN864" i="1"/>
  <c r="AN863" i="1"/>
  <c r="AP863" i="1" s="1"/>
  <c r="AN862" i="1"/>
  <c r="AN861" i="1"/>
  <c r="AP861" i="1" s="1"/>
  <c r="AN860" i="1"/>
  <c r="AP860" i="1" s="1"/>
  <c r="AN859" i="1"/>
  <c r="AN858" i="1"/>
  <c r="AN857" i="1"/>
  <c r="AN856" i="1"/>
  <c r="AN855" i="1"/>
  <c r="AP855" i="1" s="1"/>
  <c r="AN854" i="1"/>
  <c r="AN853" i="1"/>
  <c r="AN852" i="1"/>
  <c r="AN851" i="1"/>
  <c r="AN850" i="1"/>
  <c r="AN849" i="1"/>
  <c r="AN848" i="1"/>
  <c r="AN847" i="1"/>
  <c r="AN846" i="1"/>
  <c r="AN845" i="1"/>
  <c r="AN844" i="1"/>
  <c r="AN843" i="1"/>
  <c r="AN842" i="1"/>
  <c r="AN841" i="1"/>
  <c r="AP841" i="1" s="1"/>
  <c r="AN840" i="1"/>
  <c r="AN839" i="1"/>
  <c r="AN838" i="1"/>
  <c r="AN837" i="1"/>
  <c r="AN836" i="1"/>
  <c r="AN835" i="1"/>
  <c r="AN834" i="1"/>
  <c r="AN833" i="1"/>
  <c r="AN832" i="1"/>
  <c r="AN831" i="1"/>
  <c r="AP831" i="1" s="1"/>
  <c r="AN830" i="1"/>
  <c r="AN829" i="1"/>
  <c r="AP829" i="1" s="1"/>
  <c r="AN828" i="1"/>
  <c r="AP828" i="1" s="1"/>
  <c r="AN827" i="1"/>
  <c r="AP827" i="1" s="1"/>
  <c r="AN826" i="1"/>
  <c r="AN825" i="1"/>
  <c r="AN824" i="1"/>
  <c r="AN823" i="1"/>
  <c r="AN822" i="1"/>
  <c r="AN821" i="1"/>
  <c r="AN820" i="1"/>
  <c r="AN819" i="1"/>
  <c r="AN818" i="1"/>
  <c r="AN817" i="1"/>
  <c r="AP817" i="1" s="1"/>
  <c r="AN816" i="1"/>
  <c r="AN815" i="1"/>
  <c r="AN814" i="1"/>
  <c r="AN813" i="1"/>
  <c r="AN812" i="1"/>
  <c r="AN811" i="1"/>
  <c r="AN810" i="1"/>
  <c r="AN809" i="1"/>
  <c r="AN808" i="1"/>
  <c r="AN807" i="1"/>
  <c r="AN806" i="1"/>
  <c r="AN805" i="1"/>
  <c r="AN804" i="1"/>
  <c r="AN803" i="1"/>
  <c r="AN802" i="1"/>
  <c r="AP802" i="1" s="1"/>
  <c r="AN801" i="1"/>
  <c r="AN800" i="1"/>
  <c r="AN799" i="1"/>
  <c r="AP799" i="1" s="1"/>
  <c r="AN798" i="1"/>
  <c r="AN797" i="1"/>
  <c r="AN796" i="1"/>
  <c r="AN795" i="1"/>
  <c r="AP795" i="1" s="1"/>
  <c r="AN794" i="1"/>
  <c r="AN793" i="1"/>
  <c r="AN792" i="1"/>
  <c r="AN791" i="1"/>
  <c r="AN790" i="1"/>
  <c r="AN789" i="1"/>
  <c r="AN788" i="1"/>
  <c r="AN787" i="1"/>
  <c r="AN786" i="1"/>
  <c r="AN785" i="1"/>
  <c r="AN784" i="1"/>
  <c r="AN783" i="1"/>
  <c r="AP783" i="1" s="1"/>
  <c r="AN782" i="1"/>
  <c r="AN781" i="1"/>
  <c r="AP781" i="1" s="1"/>
  <c r="AN780" i="1"/>
  <c r="AN779" i="1"/>
  <c r="AP779" i="1" s="1"/>
  <c r="AN778" i="1"/>
  <c r="AN777" i="1"/>
  <c r="AN776" i="1"/>
  <c r="AN775" i="1"/>
  <c r="AN774" i="1"/>
  <c r="AN773" i="1"/>
  <c r="AN772" i="1"/>
  <c r="AN771" i="1"/>
  <c r="AN770" i="1"/>
  <c r="AN769" i="1"/>
  <c r="AP769" i="1" s="1"/>
  <c r="AN768" i="1"/>
  <c r="AP768" i="1" s="1"/>
  <c r="AN767" i="1"/>
  <c r="AP767" i="1" s="1"/>
  <c r="AN766" i="1"/>
  <c r="AN765" i="1"/>
  <c r="AN764" i="1"/>
  <c r="AN763" i="1"/>
  <c r="AN762" i="1"/>
  <c r="AN761" i="1"/>
  <c r="AN760" i="1"/>
  <c r="AN759" i="1"/>
  <c r="AN758" i="1"/>
  <c r="AN757" i="1"/>
  <c r="AN756" i="1"/>
  <c r="AN755" i="1"/>
  <c r="AP755" i="1" s="1"/>
  <c r="AN754" i="1"/>
  <c r="AP754" i="1" s="1"/>
  <c r="AN753" i="1"/>
  <c r="AN752" i="1"/>
  <c r="AN751" i="1"/>
  <c r="AN750" i="1"/>
  <c r="AN749" i="1"/>
  <c r="AN748" i="1"/>
  <c r="AN747" i="1"/>
  <c r="AN746" i="1"/>
  <c r="AN745" i="1"/>
  <c r="AN744" i="1"/>
  <c r="AN743" i="1"/>
  <c r="AN742" i="1"/>
  <c r="AN741" i="1"/>
  <c r="AN740" i="1"/>
  <c r="AN739" i="1"/>
  <c r="AN738" i="1"/>
  <c r="AN737" i="1"/>
  <c r="AN736" i="1"/>
  <c r="AN735" i="1"/>
  <c r="AP735" i="1" s="1"/>
  <c r="AN734" i="1"/>
  <c r="AN733" i="1"/>
  <c r="AN732" i="1"/>
  <c r="AN731" i="1"/>
  <c r="AN730" i="1"/>
  <c r="AN729" i="1"/>
  <c r="AN728" i="1"/>
  <c r="AN727" i="1"/>
  <c r="AN726" i="1"/>
  <c r="AP726" i="1" s="1"/>
  <c r="AN725" i="1"/>
  <c r="AN724" i="1"/>
  <c r="AN723" i="1"/>
  <c r="AP723" i="1" s="1"/>
  <c r="AN722" i="1"/>
  <c r="AN721" i="1"/>
  <c r="AP721" i="1" s="1"/>
  <c r="AN720" i="1"/>
  <c r="AN719" i="1"/>
  <c r="AN718" i="1"/>
  <c r="AN717" i="1"/>
  <c r="AN716" i="1"/>
  <c r="AN715" i="1"/>
  <c r="AN714" i="1"/>
  <c r="AN713" i="1"/>
  <c r="AN712" i="1"/>
  <c r="AN711" i="1"/>
  <c r="AP711" i="1" s="1"/>
  <c r="AN710" i="1"/>
  <c r="AN709" i="1"/>
  <c r="AP709" i="1" s="1"/>
  <c r="AN708" i="1"/>
  <c r="AP708" i="1" s="1"/>
  <c r="AN707" i="1"/>
  <c r="AN706" i="1"/>
  <c r="AP706" i="1" s="1"/>
  <c r="AN705" i="1"/>
  <c r="AN704" i="1"/>
  <c r="AN703" i="1"/>
  <c r="AN702" i="1"/>
  <c r="AN701" i="1"/>
  <c r="AN700" i="1"/>
  <c r="AN699" i="1"/>
  <c r="AN698" i="1"/>
  <c r="AN697" i="1"/>
  <c r="AP697" i="1" s="1"/>
  <c r="AN696" i="1"/>
  <c r="AN695" i="1"/>
  <c r="AP695" i="1" s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P682" i="1" s="1"/>
  <c r="AN681" i="1"/>
  <c r="AN680" i="1"/>
  <c r="AN679" i="1"/>
  <c r="AN678" i="1"/>
  <c r="AN677" i="1"/>
  <c r="AN676" i="1"/>
  <c r="AN675" i="1"/>
  <c r="AO675" i="1" s="1"/>
  <c r="AN674" i="1"/>
  <c r="AN673" i="1"/>
  <c r="AP673" i="1" s="1"/>
  <c r="AN672" i="1"/>
  <c r="AP672" i="1" s="1"/>
  <c r="AN671" i="1"/>
  <c r="AP671" i="1" s="1"/>
  <c r="AN670" i="1"/>
  <c r="AN669" i="1"/>
  <c r="AN668" i="1"/>
  <c r="AN667" i="1"/>
  <c r="AN666" i="1"/>
  <c r="AN665" i="1"/>
  <c r="AN664" i="1"/>
  <c r="AN663" i="1"/>
  <c r="AP663" i="1" s="1"/>
  <c r="AN662" i="1"/>
  <c r="AN661" i="1"/>
  <c r="AP661" i="1" s="1"/>
  <c r="AN660" i="1"/>
  <c r="AN659" i="1"/>
  <c r="AP659" i="1" s="1"/>
  <c r="AN658" i="1"/>
  <c r="AN657" i="1"/>
  <c r="AN656" i="1"/>
  <c r="AN655" i="1"/>
  <c r="AN654" i="1"/>
  <c r="AN653" i="1"/>
  <c r="AN652" i="1"/>
  <c r="AN651" i="1"/>
  <c r="AP651" i="1" s="1"/>
  <c r="AN650" i="1"/>
  <c r="AN649" i="1"/>
  <c r="AO649" i="1" s="1"/>
  <c r="AN648" i="1"/>
  <c r="AP648" i="1" s="1"/>
  <c r="AN647" i="1"/>
  <c r="AN646" i="1"/>
  <c r="AN645" i="1"/>
  <c r="AN644" i="1"/>
  <c r="AN643" i="1"/>
  <c r="AN642" i="1"/>
  <c r="AN641" i="1"/>
  <c r="AN640" i="1"/>
  <c r="AN639" i="1"/>
  <c r="AN638" i="1"/>
  <c r="AN637" i="1"/>
  <c r="AP637" i="1" s="1"/>
  <c r="AN636" i="1"/>
  <c r="AN635" i="1"/>
  <c r="AP635" i="1" s="1"/>
  <c r="AN634" i="1"/>
  <c r="AN633" i="1"/>
  <c r="AN632" i="1"/>
  <c r="AN631" i="1"/>
  <c r="AN630" i="1"/>
  <c r="AN629" i="1"/>
  <c r="AN628" i="1"/>
  <c r="AN627" i="1"/>
  <c r="AN626" i="1"/>
  <c r="AN625" i="1"/>
  <c r="AP625" i="1" s="1"/>
  <c r="AN624" i="1"/>
  <c r="AN623" i="1"/>
  <c r="AN622" i="1"/>
  <c r="AN621" i="1"/>
  <c r="AN620" i="1"/>
  <c r="AN619" i="1"/>
  <c r="AN618" i="1"/>
  <c r="AN617" i="1"/>
  <c r="AN616" i="1"/>
  <c r="AN615" i="1"/>
  <c r="AP615" i="1" s="1"/>
  <c r="AN614" i="1"/>
  <c r="AN613" i="1"/>
  <c r="AN612" i="1"/>
  <c r="AP612" i="1" s="1"/>
  <c r="AN611" i="1"/>
  <c r="AP611" i="1" s="1"/>
  <c r="AN610" i="1"/>
  <c r="AN609" i="1"/>
  <c r="AN608" i="1"/>
  <c r="AN607" i="1"/>
  <c r="AN606" i="1"/>
  <c r="AN605" i="1"/>
  <c r="AN604" i="1"/>
  <c r="AN603" i="1"/>
  <c r="AN602" i="1"/>
  <c r="AN601" i="1"/>
  <c r="AP601" i="1" s="1"/>
  <c r="AN600" i="1"/>
  <c r="AN599" i="1"/>
  <c r="AN598" i="1"/>
  <c r="AN597" i="1"/>
  <c r="AN596" i="1"/>
  <c r="AN595" i="1"/>
  <c r="AN594" i="1"/>
  <c r="AN593" i="1"/>
  <c r="AN592" i="1"/>
  <c r="AN591" i="1"/>
  <c r="AP591" i="1" s="1"/>
  <c r="AN590" i="1"/>
  <c r="AN589" i="1"/>
  <c r="AO589" i="1" s="1"/>
  <c r="AN588" i="1"/>
  <c r="AN587" i="1"/>
  <c r="AN586" i="1"/>
  <c r="AN585" i="1"/>
  <c r="AN584" i="1"/>
  <c r="AP584" i="1" s="1"/>
  <c r="AN583" i="1"/>
  <c r="AN582" i="1"/>
  <c r="AN581" i="1"/>
  <c r="AN580" i="1"/>
  <c r="AN579" i="1"/>
  <c r="AN578" i="1"/>
  <c r="AN577" i="1"/>
  <c r="AP577" i="1" s="1"/>
  <c r="AN576" i="1"/>
  <c r="AN575" i="1"/>
  <c r="AN574" i="1"/>
  <c r="AN573" i="1"/>
  <c r="AN572" i="1"/>
  <c r="AN571" i="1"/>
  <c r="AN570" i="1"/>
  <c r="AN569" i="1"/>
  <c r="AN568" i="1"/>
  <c r="AN567" i="1"/>
  <c r="AP567" i="1" s="1"/>
  <c r="AN566" i="1"/>
  <c r="AN565" i="1"/>
  <c r="AP565" i="1" s="1"/>
  <c r="AN564" i="1"/>
  <c r="AN563" i="1"/>
  <c r="AN562" i="1"/>
  <c r="AN561" i="1"/>
  <c r="AN560" i="1"/>
  <c r="AN559" i="1"/>
  <c r="AN558" i="1"/>
  <c r="AN557" i="1"/>
  <c r="AN556" i="1"/>
  <c r="AN555" i="1"/>
  <c r="AP555" i="1" s="1"/>
  <c r="AN554" i="1"/>
  <c r="AN553" i="1"/>
  <c r="AP553" i="1" s="1"/>
  <c r="AN552" i="1"/>
  <c r="AP552" i="1" s="1"/>
  <c r="AN551" i="1"/>
  <c r="AN550" i="1"/>
  <c r="AN549" i="1"/>
  <c r="AN548" i="1"/>
  <c r="AN547" i="1"/>
  <c r="AN546" i="1"/>
  <c r="AN545" i="1"/>
  <c r="AP545" i="1" s="1"/>
  <c r="AN544" i="1"/>
  <c r="AN543" i="1"/>
  <c r="AP543" i="1" s="1"/>
  <c r="AN542" i="1"/>
  <c r="AN541" i="1"/>
  <c r="AO541" i="1" s="1"/>
  <c r="AN540" i="1"/>
  <c r="AN539" i="1"/>
  <c r="AP539" i="1" s="1"/>
  <c r="AN538" i="1"/>
  <c r="AN537" i="1"/>
  <c r="AN536" i="1"/>
  <c r="AN535" i="1"/>
  <c r="AP535" i="1" s="1"/>
  <c r="AN534" i="1"/>
  <c r="AN533" i="1"/>
  <c r="AN532" i="1"/>
  <c r="AN531" i="1"/>
  <c r="AN530" i="1"/>
  <c r="AN529" i="1"/>
  <c r="AP529" i="1" s="1"/>
  <c r="AN528" i="1"/>
  <c r="AN527" i="1"/>
  <c r="AN526" i="1"/>
  <c r="AN525" i="1"/>
  <c r="AP525" i="1" s="1"/>
  <c r="AN524" i="1"/>
  <c r="AN523" i="1"/>
  <c r="AN522" i="1"/>
  <c r="AN521" i="1"/>
  <c r="AN520" i="1"/>
  <c r="AP520" i="1" s="1"/>
  <c r="AN519" i="1"/>
  <c r="AP519" i="1" s="1"/>
  <c r="AN518" i="1"/>
  <c r="AN517" i="1"/>
  <c r="AP517" i="1" s="1"/>
  <c r="AN516" i="1"/>
  <c r="AP516" i="1" s="1"/>
  <c r="AN515" i="1"/>
  <c r="AN514" i="1"/>
  <c r="AN513" i="1"/>
  <c r="AN512" i="1"/>
  <c r="AN511" i="1"/>
  <c r="AN510" i="1"/>
  <c r="AN509" i="1"/>
  <c r="AN508" i="1"/>
  <c r="AN507" i="1"/>
  <c r="AN506" i="1"/>
  <c r="AN505" i="1"/>
  <c r="AP505" i="1" s="1"/>
  <c r="AN504" i="1"/>
  <c r="AN503" i="1"/>
  <c r="AP503" i="1" s="1"/>
  <c r="AN502" i="1"/>
  <c r="AN501" i="1"/>
  <c r="AN500" i="1"/>
  <c r="AN499" i="1"/>
  <c r="AN498" i="1"/>
  <c r="AN497" i="1"/>
  <c r="AN496" i="1"/>
  <c r="AN495" i="1"/>
  <c r="AN494" i="1"/>
  <c r="AN493" i="1"/>
  <c r="AP493" i="1" s="1"/>
  <c r="AN492" i="1"/>
  <c r="AP492" i="1" s="1"/>
  <c r="AN491" i="1"/>
  <c r="AP491" i="1" s="1"/>
  <c r="AN490" i="1"/>
  <c r="AP490" i="1" s="1"/>
  <c r="AN489" i="1"/>
  <c r="AN488" i="1"/>
  <c r="AN487" i="1"/>
  <c r="AN486" i="1"/>
  <c r="AN485" i="1"/>
  <c r="AN484" i="1"/>
  <c r="AN483" i="1"/>
  <c r="AN482" i="1"/>
  <c r="AN481" i="1"/>
  <c r="AP481" i="1" s="1"/>
  <c r="AN480" i="1"/>
  <c r="AN479" i="1"/>
  <c r="AP479" i="1" s="1"/>
  <c r="AN478" i="1"/>
  <c r="AN477" i="1"/>
  <c r="AN476" i="1"/>
  <c r="AN475" i="1"/>
  <c r="AN474" i="1"/>
  <c r="AN473" i="1"/>
  <c r="AN472" i="1"/>
  <c r="AN471" i="1"/>
  <c r="AN470" i="1"/>
  <c r="AN469" i="1"/>
  <c r="AN468" i="1"/>
  <c r="AN467" i="1"/>
  <c r="AN466" i="1"/>
  <c r="AP466" i="1" s="1"/>
  <c r="AN465" i="1"/>
  <c r="AN464" i="1"/>
  <c r="AN463" i="1"/>
  <c r="AN462" i="1"/>
  <c r="AN461" i="1"/>
  <c r="AN460" i="1"/>
  <c r="AN459" i="1"/>
  <c r="AN458" i="1"/>
  <c r="AN457" i="1"/>
  <c r="AP457" i="1" s="1"/>
  <c r="AN456" i="1"/>
  <c r="AN455" i="1"/>
  <c r="AP455" i="1" s="1"/>
  <c r="AN454" i="1"/>
  <c r="AN453" i="1"/>
  <c r="AN452" i="1"/>
  <c r="AN451" i="1"/>
  <c r="AN450" i="1"/>
  <c r="AN449" i="1"/>
  <c r="AN448" i="1"/>
  <c r="AP448" i="1" s="1"/>
  <c r="AN447" i="1"/>
  <c r="AP447" i="1" s="1"/>
  <c r="AN446" i="1"/>
  <c r="AN445" i="1"/>
  <c r="AN444" i="1"/>
  <c r="AN443" i="1"/>
  <c r="AN442" i="1"/>
  <c r="AN441" i="1"/>
  <c r="AN440" i="1"/>
  <c r="AN439" i="1"/>
  <c r="AN438" i="1"/>
  <c r="AN437" i="1"/>
  <c r="AN436" i="1"/>
  <c r="AN435" i="1"/>
  <c r="AN434" i="1"/>
  <c r="AN433" i="1"/>
  <c r="AP433" i="1" s="1"/>
  <c r="AN432" i="1"/>
  <c r="AN431" i="1"/>
  <c r="AP431" i="1" s="1"/>
  <c r="AN430" i="1"/>
  <c r="AN429" i="1"/>
  <c r="AN428" i="1"/>
  <c r="AN427" i="1"/>
  <c r="AP427" i="1" s="1"/>
  <c r="AN426" i="1"/>
  <c r="AN425" i="1"/>
  <c r="AN424" i="1"/>
  <c r="AN423" i="1"/>
  <c r="AO423" i="1" s="1"/>
  <c r="AN422" i="1"/>
  <c r="AN421" i="1"/>
  <c r="AN420" i="1"/>
  <c r="AN419" i="1"/>
  <c r="AN418" i="1"/>
  <c r="AN417" i="1"/>
  <c r="AN416" i="1"/>
  <c r="AN415" i="1"/>
  <c r="AN414" i="1"/>
  <c r="AN413" i="1"/>
  <c r="AN412" i="1"/>
  <c r="AN411" i="1"/>
  <c r="AP411" i="1" s="1"/>
  <c r="AN410" i="1"/>
  <c r="AN409" i="1"/>
  <c r="AP409" i="1" s="1"/>
  <c r="AN408" i="1"/>
  <c r="AN407" i="1"/>
  <c r="AP407" i="1" s="1"/>
  <c r="AN406" i="1"/>
  <c r="AN405" i="1"/>
  <c r="AN404" i="1"/>
  <c r="AN403" i="1"/>
  <c r="AN402" i="1"/>
  <c r="AN401" i="1"/>
  <c r="AN400" i="1"/>
  <c r="AN399" i="1"/>
  <c r="AP399" i="1" s="1"/>
  <c r="AN398" i="1"/>
  <c r="AN397" i="1"/>
  <c r="AP397" i="1" s="1"/>
  <c r="AN396" i="1"/>
  <c r="AP396" i="1" s="1"/>
  <c r="AN395" i="1"/>
  <c r="AP395" i="1" s="1"/>
  <c r="AN394" i="1"/>
  <c r="AP394" i="1" s="1"/>
  <c r="AN393" i="1"/>
  <c r="AN392" i="1"/>
  <c r="AN391" i="1"/>
  <c r="AN390" i="1"/>
  <c r="AN389" i="1"/>
  <c r="AN388" i="1"/>
  <c r="AN387" i="1"/>
  <c r="AN386" i="1"/>
  <c r="AN385" i="1"/>
  <c r="AP385" i="1" s="1"/>
  <c r="AN384" i="1"/>
  <c r="AN383" i="1"/>
  <c r="AN382" i="1"/>
  <c r="AN381" i="1"/>
  <c r="AN380" i="1"/>
  <c r="AN379" i="1"/>
  <c r="AN378" i="1"/>
  <c r="AN377" i="1"/>
  <c r="AN376" i="1"/>
  <c r="AN375" i="1"/>
  <c r="AP375" i="1" s="1"/>
  <c r="AN374" i="1"/>
  <c r="AN373" i="1"/>
  <c r="AN372" i="1"/>
  <c r="AN371" i="1"/>
  <c r="AN370" i="1"/>
  <c r="AP370" i="1" s="1"/>
  <c r="AN369" i="1"/>
  <c r="AN368" i="1"/>
  <c r="AN367" i="1"/>
  <c r="AN366" i="1"/>
  <c r="AN365" i="1"/>
  <c r="AN364" i="1"/>
  <c r="AN363" i="1"/>
  <c r="AP363" i="1" s="1"/>
  <c r="AN362" i="1"/>
  <c r="AN361" i="1"/>
  <c r="AN360" i="1"/>
  <c r="AN359" i="1"/>
  <c r="AN358" i="1"/>
  <c r="AN357" i="1"/>
  <c r="AN356" i="1"/>
  <c r="AN355" i="1"/>
  <c r="AO355" i="1" s="1"/>
  <c r="AN354" i="1"/>
  <c r="AN353" i="1"/>
  <c r="AN352" i="1"/>
  <c r="AN351" i="1"/>
  <c r="AP351" i="1" s="1"/>
  <c r="AN350" i="1"/>
  <c r="AN349" i="1"/>
  <c r="AP349" i="1" s="1"/>
  <c r="AN348" i="1"/>
  <c r="AN347" i="1"/>
  <c r="AP347" i="1" s="1"/>
  <c r="AN346" i="1"/>
  <c r="AN345" i="1"/>
  <c r="AN344" i="1"/>
  <c r="AN343" i="1"/>
  <c r="AN342" i="1"/>
  <c r="AN341" i="1"/>
  <c r="AN340" i="1"/>
  <c r="AN339" i="1"/>
  <c r="AN338" i="1"/>
  <c r="AN337" i="1"/>
  <c r="AO337" i="1" s="1"/>
  <c r="AN336" i="1"/>
  <c r="AP336" i="1" s="1"/>
  <c r="AN335" i="1"/>
  <c r="AP335" i="1" s="1"/>
  <c r="AN334" i="1"/>
  <c r="AN333" i="1"/>
  <c r="AN332" i="1"/>
  <c r="AN331" i="1"/>
  <c r="AN330" i="1"/>
  <c r="AN329" i="1"/>
  <c r="AN328" i="1"/>
  <c r="AN327" i="1"/>
  <c r="AN326" i="1"/>
  <c r="AN325" i="1"/>
  <c r="AN324" i="1"/>
  <c r="AN323" i="1"/>
  <c r="AN322" i="1"/>
  <c r="AN321" i="1"/>
  <c r="AN320" i="1"/>
  <c r="AP320" i="1" s="1"/>
  <c r="AN319" i="1"/>
  <c r="AO319" i="1" s="1"/>
  <c r="AN318" i="1"/>
  <c r="AN317" i="1"/>
  <c r="AN316" i="1"/>
  <c r="AN315" i="1"/>
  <c r="AN314" i="1"/>
  <c r="AN313" i="1"/>
  <c r="AN312" i="1"/>
  <c r="AN311" i="1"/>
  <c r="AN310" i="1"/>
  <c r="AN309" i="1"/>
  <c r="AN308" i="1"/>
  <c r="AN307" i="1"/>
  <c r="AN306" i="1"/>
  <c r="AN305" i="1"/>
  <c r="AN304" i="1"/>
  <c r="AN303" i="1"/>
  <c r="AP303" i="1" s="1"/>
  <c r="AN302" i="1"/>
  <c r="AN301" i="1"/>
  <c r="AN300" i="1"/>
  <c r="AN299" i="1"/>
  <c r="AN298" i="1"/>
  <c r="AO298" i="1" s="1"/>
  <c r="AN297" i="1"/>
  <c r="AN296" i="1"/>
  <c r="AN295" i="1"/>
  <c r="AN294" i="1"/>
  <c r="AN293" i="1"/>
  <c r="AN292" i="1"/>
  <c r="AN291" i="1"/>
  <c r="AN290" i="1"/>
  <c r="AN289" i="1"/>
  <c r="AP289" i="1" s="1"/>
  <c r="AN288" i="1"/>
  <c r="AN287" i="1"/>
  <c r="AP287" i="1" s="1"/>
  <c r="AN286" i="1"/>
  <c r="AN285" i="1"/>
  <c r="AN284" i="1"/>
  <c r="AN283" i="1"/>
  <c r="AN282" i="1"/>
  <c r="AN281" i="1"/>
  <c r="AN280" i="1"/>
  <c r="AN279" i="1"/>
  <c r="AP279" i="1" s="1"/>
  <c r="AN278" i="1"/>
  <c r="AN277" i="1"/>
  <c r="AP277" i="1" s="1"/>
  <c r="AN276" i="1"/>
  <c r="AP276" i="1" s="1"/>
  <c r="AN275" i="1"/>
  <c r="AN274" i="1"/>
  <c r="AN273" i="1"/>
  <c r="AN272" i="1"/>
  <c r="AN271" i="1"/>
  <c r="AN270" i="1"/>
  <c r="AN269" i="1"/>
  <c r="AN268" i="1"/>
  <c r="AP268" i="1" s="1"/>
  <c r="AN267" i="1"/>
  <c r="AN266" i="1"/>
  <c r="AN265" i="1"/>
  <c r="AP265" i="1" s="1"/>
  <c r="AN264" i="1"/>
  <c r="AN263" i="1"/>
  <c r="AP263" i="1" s="1"/>
  <c r="AN262" i="1"/>
  <c r="AN261" i="1"/>
  <c r="AP261" i="1" s="1"/>
  <c r="AN260" i="1"/>
  <c r="AN259" i="1"/>
  <c r="AN258" i="1"/>
  <c r="AN257" i="1"/>
  <c r="AN256" i="1"/>
  <c r="AN255" i="1"/>
  <c r="AP255" i="1" s="1"/>
  <c r="AN254" i="1"/>
  <c r="AN253" i="1"/>
  <c r="AN252" i="1"/>
  <c r="AN251" i="1"/>
  <c r="AN250" i="1"/>
  <c r="AN249" i="1"/>
  <c r="AN248" i="1"/>
  <c r="AN247" i="1"/>
  <c r="AN246" i="1"/>
  <c r="AN245" i="1"/>
  <c r="AN244" i="1"/>
  <c r="AN243" i="1"/>
  <c r="AP243" i="1" s="1"/>
  <c r="AN242" i="1"/>
  <c r="AN241" i="1"/>
  <c r="AP241" i="1" s="1"/>
  <c r="AN240" i="1"/>
  <c r="AP240" i="1" s="1"/>
  <c r="AN239" i="1"/>
  <c r="AP239" i="1" s="1"/>
  <c r="AN238" i="1"/>
  <c r="AN237" i="1"/>
  <c r="AN236" i="1"/>
  <c r="AN235" i="1"/>
  <c r="AP235" i="1" s="1"/>
  <c r="AN234" i="1"/>
  <c r="AN233" i="1"/>
  <c r="AN232" i="1"/>
  <c r="AN231" i="1"/>
  <c r="AP231" i="1" s="1"/>
  <c r="AN230" i="1"/>
  <c r="AN229" i="1"/>
  <c r="AP229" i="1" s="1"/>
  <c r="AN228" i="1"/>
  <c r="AN227" i="1"/>
  <c r="AP227" i="1" s="1"/>
  <c r="AN226" i="1"/>
  <c r="AN225" i="1"/>
  <c r="AN224" i="1"/>
  <c r="AN223" i="1"/>
  <c r="AN222" i="1"/>
  <c r="AN221" i="1"/>
  <c r="AN220" i="1"/>
  <c r="AN219" i="1"/>
  <c r="AP219" i="1" s="1"/>
  <c r="AN218" i="1"/>
  <c r="AN217" i="1"/>
  <c r="AN216" i="1"/>
  <c r="AP216" i="1" s="1"/>
  <c r="AN215" i="1"/>
  <c r="AP215" i="1" s="1"/>
  <c r="AN214" i="1"/>
  <c r="AP214" i="1" s="1"/>
  <c r="AN213" i="1"/>
  <c r="AN212" i="1"/>
  <c r="AN211" i="1"/>
  <c r="AN210" i="1"/>
  <c r="AN209" i="1"/>
  <c r="AN208" i="1"/>
  <c r="AN207" i="1"/>
  <c r="AN206" i="1"/>
  <c r="AN205" i="1"/>
  <c r="AP205" i="1" s="1"/>
  <c r="AN204" i="1"/>
  <c r="AN203" i="1"/>
  <c r="AP203" i="1" s="1"/>
  <c r="AN202" i="1"/>
  <c r="AN201" i="1"/>
  <c r="AN200" i="1"/>
  <c r="AN199" i="1"/>
  <c r="AN198" i="1"/>
  <c r="AN197" i="1"/>
  <c r="AN196" i="1"/>
  <c r="AN195" i="1"/>
  <c r="AN194" i="1"/>
  <c r="AN193" i="1"/>
  <c r="AP193" i="1" s="1"/>
  <c r="AN192" i="1"/>
  <c r="AN191" i="1"/>
  <c r="AN190" i="1"/>
  <c r="AN189" i="1"/>
  <c r="AN188" i="1"/>
  <c r="AN187" i="1"/>
  <c r="AN186" i="1"/>
  <c r="AN185" i="1"/>
  <c r="AN184" i="1"/>
  <c r="AN183" i="1"/>
  <c r="AN182" i="1"/>
  <c r="AN181" i="1"/>
  <c r="AN180" i="1"/>
  <c r="AP180" i="1" s="1"/>
  <c r="AN179" i="1"/>
  <c r="AP179" i="1" s="1"/>
  <c r="AN178" i="1"/>
  <c r="AN177" i="1"/>
  <c r="AN176" i="1"/>
  <c r="AN175" i="1"/>
  <c r="AN174" i="1"/>
  <c r="AN173" i="1"/>
  <c r="AN172" i="1"/>
  <c r="AN171" i="1"/>
  <c r="AN170" i="1"/>
  <c r="AN169" i="1"/>
  <c r="AP169" i="1" s="1"/>
  <c r="AN168" i="1"/>
  <c r="AN167" i="1"/>
  <c r="AN166" i="1"/>
  <c r="AN165" i="1"/>
  <c r="AN164" i="1"/>
  <c r="AN163" i="1"/>
  <c r="AN162" i="1"/>
  <c r="AN161" i="1"/>
  <c r="AN160" i="1"/>
  <c r="AN159" i="1"/>
  <c r="AP159" i="1" s="1"/>
  <c r="AN158" i="1"/>
  <c r="AN157" i="1"/>
  <c r="AN156" i="1"/>
  <c r="AN155" i="1"/>
  <c r="AN154" i="1"/>
  <c r="AP154" i="1" s="1"/>
  <c r="AN153" i="1"/>
  <c r="AN152" i="1"/>
  <c r="AN151" i="1"/>
  <c r="AN150" i="1"/>
  <c r="AN149" i="1"/>
  <c r="AN148" i="1"/>
  <c r="AN147" i="1"/>
  <c r="AN146" i="1"/>
  <c r="AN145" i="1"/>
  <c r="AN144" i="1"/>
  <c r="AN143" i="1"/>
  <c r="AN142" i="1"/>
  <c r="AN141" i="1"/>
  <c r="AN140" i="1"/>
  <c r="AN139" i="1"/>
  <c r="AN138" i="1"/>
  <c r="AN137" i="1"/>
  <c r="AN136" i="1"/>
  <c r="AN135" i="1"/>
  <c r="AO135" i="1" s="1"/>
  <c r="AN134" i="1"/>
  <c r="AN133" i="1"/>
  <c r="AP133" i="1" s="1"/>
  <c r="AN132" i="1"/>
  <c r="AN131" i="1"/>
  <c r="AN130" i="1"/>
  <c r="AN129" i="1"/>
  <c r="AN128" i="1"/>
  <c r="AN127" i="1"/>
  <c r="AN126" i="1"/>
  <c r="AN125" i="1"/>
  <c r="AN124" i="1"/>
  <c r="AN123" i="1"/>
  <c r="AP123" i="1" s="1"/>
  <c r="AN122" i="1"/>
  <c r="AN121" i="1"/>
  <c r="AP121" i="1" s="1"/>
  <c r="AN120" i="1"/>
  <c r="AN119" i="1"/>
  <c r="AP119" i="1" s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P106" i="1" s="1"/>
  <c r="AN105" i="1"/>
  <c r="AN104" i="1"/>
  <c r="AN103" i="1"/>
  <c r="AN102" i="1"/>
  <c r="AN101" i="1"/>
  <c r="AN100" i="1"/>
  <c r="AN99" i="1"/>
  <c r="AN98" i="1"/>
  <c r="AN97" i="1"/>
  <c r="AP97" i="1" s="1"/>
  <c r="AN96" i="1"/>
  <c r="AN95" i="1"/>
  <c r="AN94" i="1"/>
  <c r="AN93" i="1"/>
  <c r="AN92" i="1"/>
  <c r="AN91" i="1"/>
  <c r="AO91" i="1" s="1"/>
  <c r="AN90" i="1"/>
  <c r="AN89" i="1"/>
  <c r="AN88" i="1"/>
  <c r="AN87" i="1"/>
  <c r="AN86" i="1"/>
  <c r="AN85" i="1"/>
  <c r="AP85" i="1" s="1"/>
  <c r="AN84" i="1"/>
  <c r="AP84" i="1" s="1"/>
  <c r="AN83" i="1"/>
  <c r="AN82" i="1"/>
  <c r="AN81" i="1"/>
  <c r="AN80" i="1"/>
  <c r="AN79" i="1"/>
  <c r="AN78" i="1"/>
  <c r="AN77" i="1"/>
  <c r="AN76" i="1"/>
  <c r="AN75" i="1"/>
  <c r="AN74" i="1"/>
  <c r="AN73" i="1"/>
  <c r="AP73" i="1" s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P61" i="1" s="1"/>
  <c r="AN60" i="1"/>
  <c r="AP60" i="1" s="1"/>
  <c r="AN59" i="1"/>
  <c r="AN58" i="1"/>
  <c r="AN57" i="1"/>
  <c r="AN56" i="1"/>
  <c r="AN55" i="1"/>
  <c r="AN54" i="1"/>
  <c r="AN53" i="1"/>
  <c r="AN52" i="1"/>
  <c r="AN51" i="1"/>
  <c r="AN50" i="1"/>
  <c r="AP8091" i="1" l="1"/>
  <c r="AO565" i="1"/>
  <c r="AO663" i="1"/>
  <c r="AO1969" i="1"/>
  <c r="AO5809" i="1"/>
  <c r="AO7573" i="1"/>
  <c r="AO7864" i="1"/>
  <c r="AO1897" i="1"/>
  <c r="AP5197" i="1"/>
  <c r="AO3687" i="1"/>
  <c r="AO3973" i="1"/>
  <c r="AO4767" i="1"/>
  <c r="AO5713" i="1"/>
  <c r="AO1525" i="1"/>
  <c r="AO3169" i="1"/>
  <c r="AO7105" i="1"/>
  <c r="AO8569" i="1"/>
  <c r="AP649" i="1"/>
  <c r="AO169" i="1"/>
  <c r="AO1695" i="1"/>
  <c r="AO3193" i="1"/>
  <c r="AO4825" i="1"/>
  <c r="AO7141" i="1"/>
  <c r="AO8593" i="1"/>
  <c r="AO349" i="1"/>
  <c r="AO1729" i="1"/>
  <c r="AO3505" i="1"/>
  <c r="AO5149" i="1"/>
  <c r="AO7369" i="1"/>
  <c r="AO8893" i="1"/>
  <c r="AP3457" i="1"/>
  <c r="AO529" i="1"/>
  <c r="AO1813" i="1"/>
  <c r="AO3541" i="1"/>
  <c r="AO5449" i="1"/>
  <c r="AO7393" i="1"/>
  <c r="AO9001" i="1"/>
  <c r="AP3961" i="1"/>
  <c r="AO841" i="1"/>
  <c r="AO2329" i="1"/>
  <c r="AO4057" i="1"/>
  <c r="AO5953" i="1"/>
  <c r="AO7969" i="1"/>
  <c r="AP8365" i="1"/>
  <c r="AO913" i="1"/>
  <c r="AO2425" i="1"/>
  <c r="AO4081" i="1"/>
  <c r="AO6001" i="1"/>
  <c r="AO8185" i="1"/>
  <c r="AO1009" i="1"/>
  <c r="AO2677" i="1"/>
  <c r="AO4273" i="1"/>
  <c r="AO6181" i="1"/>
  <c r="AO8233" i="1"/>
  <c r="AO1033" i="1"/>
  <c r="AO2761" i="1"/>
  <c r="AO4285" i="1"/>
  <c r="AO6253" i="1"/>
  <c r="AO8401" i="1"/>
  <c r="AO1129" i="1"/>
  <c r="AO2881" i="1"/>
  <c r="AO4561" i="1"/>
  <c r="AO6316" i="1"/>
  <c r="AO8413" i="1"/>
  <c r="AO1345" i="1"/>
  <c r="AO2989" i="1"/>
  <c r="AO4609" i="1"/>
  <c r="AO6889" i="1"/>
  <c r="AO8437" i="1"/>
  <c r="AP91" i="1"/>
  <c r="AO831" i="1"/>
  <c r="AP135" i="1"/>
  <c r="AP8107" i="1"/>
  <c r="AO3975" i="1"/>
  <c r="AO5031" i="1"/>
  <c r="AO7216" i="1"/>
  <c r="AP8203" i="1"/>
  <c r="AO159" i="1"/>
  <c r="AO2883" i="1"/>
  <c r="AP1895" i="1"/>
  <c r="AO2076" i="1"/>
  <c r="AO5463" i="1"/>
  <c r="AO6575" i="1"/>
  <c r="AO5532" i="1"/>
  <c r="AO7575" i="1"/>
  <c r="AO427" i="1"/>
  <c r="AO1213" i="1"/>
  <c r="AO2257" i="1"/>
  <c r="AO3229" i="1"/>
  <c r="AO4369" i="1"/>
  <c r="AO5641" i="1"/>
  <c r="AO6673" i="1"/>
  <c r="AO7609" i="1"/>
  <c r="AO8641" i="1"/>
  <c r="AO351" i="1"/>
  <c r="AO2083" i="1"/>
  <c r="AO6591" i="1"/>
  <c r="AO517" i="1"/>
  <c r="AO1215" i="1"/>
  <c r="AO2260" i="1"/>
  <c r="AO3481" i="1"/>
  <c r="AO4489" i="1"/>
  <c r="AO5665" i="1"/>
  <c r="AO6685" i="1"/>
  <c r="AO7795" i="1"/>
  <c r="AO8869" i="1"/>
  <c r="AP4165" i="1"/>
  <c r="AO6895" i="1"/>
  <c r="AP5993" i="1"/>
  <c r="AO661" i="1"/>
  <c r="AO1527" i="1"/>
  <c r="AO2665" i="1"/>
  <c r="AO3685" i="1"/>
  <c r="AO4731" i="1"/>
  <c r="AO5895" i="1"/>
  <c r="AO6937" i="1"/>
  <c r="AO7981" i="1"/>
  <c r="AP6091" i="1"/>
  <c r="AO8158" i="1"/>
  <c r="AO8159" i="1"/>
  <c r="AP5482" i="1"/>
  <c r="AO193" i="1"/>
  <c r="AO385" i="1"/>
  <c r="AO543" i="1"/>
  <c r="AO682" i="1"/>
  <c r="AO863" i="1"/>
  <c r="AO1069" i="1"/>
  <c r="AO1249" i="1"/>
  <c r="AO1369" i="1"/>
  <c r="AO1537" i="1"/>
  <c r="AO1777" i="1"/>
  <c r="AO1921" i="1"/>
  <c r="AO2113" i="1"/>
  <c r="AO2279" i="1"/>
  <c r="AO2451" i="1"/>
  <c r="AO2703" i="1"/>
  <c r="AO2929" i="1"/>
  <c r="AO3215" i="1"/>
  <c r="AO3514" i="1"/>
  <c r="AO3697" i="1"/>
  <c r="AO4023" i="1"/>
  <c r="AO4287" i="1"/>
  <c r="AO4563" i="1"/>
  <c r="AO4777" i="1"/>
  <c r="AO5163" i="1"/>
  <c r="AO5506" i="1"/>
  <c r="AO5689" i="1"/>
  <c r="AO5967" i="1"/>
  <c r="AO6599" i="1"/>
  <c r="AO7143" i="1"/>
  <c r="AO7587" i="1"/>
  <c r="AO7895" i="1"/>
  <c r="AO8895" i="1"/>
  <c r="AP319" i="1"/>
  <c r="AP2017" i="1"/>
  <c r="AP4021" i="1"/>
  <c r="AP5521" i="1"/>
  <c r="AO214" i="1"/>
  <c r="AO399" i="1"/>
  <c r="AO545" i="1"/>
  <c r="AO697" i="1"/>
  <c r="AO865" i="1"/>
  <c r="AO1093" i="1"/>
  <c r="AO1252" i="1"/>
  <c r="AO1371" i="1"/>
  <c r="AO1561" i="1"/>
  <c r="AO1800" i="1"/>
  <c r="AO1933" i="1"/>
  <c r="AO2116" i="1"/>
  <c r="AO2295" i="1"/>
  <c r="AO2463" i="1"/>
  <c r="AO2713" i="1"/>
  <c r="AO2943" i="1"/>
  <c r="AO3217" i="1"/>
  <c r="AO3533" i="1"/>
  <c r="AO3721" i="1"/>
  <c r="AO4033" i="1"/>
  <c r="AO4311" i="1"/>
  <c r="AO4585" i="1"/>
  <c r="AO4801" i="1"/>
  <c r="AO5251" i="1"/>
  <c r="AO5515" i="1"/>
  <c r="AO5691" i="1"/>
  <c r="AO5974" i="1"/>
  <c r="AO6277" i="1"/>
  <c r="AO6649" i="1"/>
  <c r="AO6907" i="1"/>
  <c r="AO7155" i="1"/>
  <c r="AO7417" i="1"/>
  <c r="AO7599" i="1"/>
  <c r="AO7945" i="1"/>
  <c r="AO8187" i="1"/>
  <c r="AO8439" i="1"/>
  <c r="AO8629" i="1"/>
  <c r="AO8917" i="1"/>
  <c r="AP355" i="1"/>
  <c r="AP2041" i="1"/>
  <c r="AP5991" i="1"/>
  <c r="AP8305" i="1"/>
  <c r="AO6862" i="1"/>
  <c r="AO1919" i="1"/>
  <c r="AO229" i="1"/>
  <c r="AO409" i="1"/>
  <c r="AO552" i="1"/>
  <c r="AO723" i="1"/>
  <c r="AO879" i="1"/>
  <c r="AO1119" i="1"/>
  <c r="AO1254" i="1"/>
  <c r="AO1381" i="1"/>
  <c r="AO1587" i="1"/>
  <c r="AO1801" i="1"/>
  <c r="AO1957" i="1"/>
  <c r="AO2137" i="1"/>
  <c r="AO2305" i="1"/>
  <c r="AO2482" i="1"/>
  <c r="AO2715" i="1"/>
  <c r="AO3735" i="1"/>
  <c r="AO4367" i="1"/>
  <c r="AO4823" i="1"/>
  <c r="AO5279" i="1"/>
  <c r="AO5531" i="1"/>
  <c r="AO6911" i="1"/>
  <c r="AO7191" i="1"/>
  <c r="AO7419" i="1"/>
  <c r="AO8451" i="1"/>
  <c r="AO8943" i="1"/>
  <c r="AP541" i="1"/>
  <c r="AO1354" i="1"/>
  <c r="AO1407" i="1"/>
  <c r="AO235" i="1"/>
  <c r="AO431" i="1"/>
  <c r="AO577" i="1"/>
  <c r="AO754" i="1"/>
  <c r="AO937" i="1"/>
  <c r="AO1167" i="1"/>
  <c r="AO1263" i="1"/>
  <c r="AO1429" i="1"/>
  <c r="AO1639" i="1"/>
  <c r="AO1816" i="1"/>
  <c r="AO1983" i="1"/>
  <c r="AO2175" i="1"/>
  <c r="AO2343" i="1"/>
  <c r="AO2545" i="1"/>
  <c r="AO2766" i="1"/>
  <c r="AO3095" i="1"/>
  <c r="AO3327" i="1"/>
  <c r="AO3551" i="1"/>
  <c r="AO3796" i="1"/>
  <c r="AO4129" i="1"/>
  <c r="AO4378" i="1"/>
  <c r="AO4639" i="1"/>
  <c r="AO4827" i="1"/>
  <c r="AO5353" i="1"/>
  <c r="AO5533" i="1"/>
  <c r="AO5819" i="1"/>
  <c r="AO6073" i="1"/>
  <c r="AO6385" i="1"/>
  <c r="AO6706" i="1"/>
  <c r="AO6946" i="1"/>
  <c r="AO7218" i="1"/>
  <c r="AO7439" i="1"/>
  <c r="AO7635" i="1"/>
  <c r="AO7987" i="1"/>
  <c r="AO8257" i="1"/>
  <c r="AO8495" i="1"/>
  <c r="AO8711" i="1"/>
  <c r="AO8995" i="1"/>
  <c r="AP925" i="1"/>
  <c r="AP2809" i="1"/>
  <c r="AP4191" i="1"/>
  <c r="AP6187" i="1"/>
  <c r="AP8415" i="1"/>
  <c r="AO8591" i="1"/>
  <c r="AO73" i="1"/>
  <c r="AO241" i="1"/>
  <c r="AO433" i="1"/>
  <c r="AO591" i="1"/>
  <c r="AO779" i="1"/>
  <c r="AO939" i="1"/>
  <c r="AO1172" i="1"/>
  <c r="AO1273" i="1"/>
  <c r="AO1441" i="1"/>
  <c r="AO1643" i="1"/>
  <c r="AO1839" i="1"/>
  <c r="AO1993" i="1"/>
  <c r="AO2194" i="1"/>
  <c r="AO2353" i="1"/>
  <c r="AO2571" i="1"/>
  <c r="AO2797" i="1"/>
  <c r="AO3097" i="1"/>
  <c r="AO3373" i="1"/>
  <c r="AO3567" i="1"/>
  <c r="AO3853" i="1"/>
  <c r="AO4131" i="1"/>
  <c r="AO4405" i="1"/>
  <c r="AO4657" i="1"/>
  <c r="AO4849" i="1"/>
  <c r="AO5377" i="1"/>
  <c r="AO5566" i="1"/>
  <c r="AO5821" i="1"/>
  <c r="AO6097" i="1"/>
  <c r="AO6431" i="1"/>
  <c r="AO6711" i="1"/>
  <c r="AO6961" i="1"/>
  <c r="AO7235" i="1"/>
  <c r="AO7451" i="1"/>
  <c r="AO7691" i="1"/>
  <c r="AO8041" i="1"/>
  <c r="AO8278" i="1"/>
  <c r="AO8530" i="1"/>
  <c r="AO8715" i="1"/>
  <c r="AP1031" i="1"/>
  <c r="AP2923" i="1"/>
  <c r="AP6963" i="1"/>
  <c r="AP8523" i="1"/>
  <c r="AO6202" i="1"/>
  <c r="AO97" i="1"/>
  <c r="AO265" i="1"/>
  <c r="AO447" i="1"/>
  <c r="AO601" i="1"/>
  <c r="AO781" i="1"/>
  <c r="AO949" i="1"/>
  <c r="AO1175" i="1"/>
  <c r="AO1275" i="1"/>
  <c r="AO1455" i="1"/>
  <c r="AO1644" i="1"/>
  <c r="AO1861" i="1"/>
  <c r="AO2019" i="1"/>
  <c r="AO2230" i="1"/>
  <c r="AO2389" i="1"/>
  <c r="AO2641" i="1"/>
  <c r="AO2811" i="1"/>
  <c r="AO3106" i="1"/>
  <c r="AO3387" i="1"/>
  <c r="AO3591" i="1"/>
  <c r="AO3879" i="1"/>
  <c r="AO4179" i="1"/>
  <c r="AO4417" i="1"/>
  <c r="AO4683" i="1"/>
  <c r="AO4921" i="1"/>
  <c r="AO5389" i="1"/>
  <c r="AO5593" i="1"/>
  <c r="AO5845" i="1"/>
  <c r="AO6119" i="1"/>
  <c r="AO6433" i="1"/>
  <c r="AO6723" i="1"/>
  <c r="AO6985" i="1"/>
  <c r="AO7249" i="1"/>
  <c r="AO7477" i="1"/>
  <c r="AO7707" i="1"/>
  <c r="AO8047" i="1"/>
  <c r="AO8281" i="1"/>
  <c r="AO8535" i="1"/>
  <c r="AO8755" i="1"/>
  <c r="AO9037" i="1"/>
  <c r="AP1189" i="1"/>
  <c r="AP2967" i="1"/>
  <c r="AP4765" i="1"/>
  <c r="AP7201" i="1"/>
  <c r="AP8595" i="1"/>
  <c r="AO7378" i="1"/>
  <c r="AO133" i="1"/>
  <c r="AO268" i="1"/>
  <c r="AO448" i="1"/>
  <c r="AO615" i="1"/>
  <c r="AO783" i="1"/>
  <c r="AO961" i="1"/>
  <c r="AO1198" i="1"/>
  <c r="AO1297" i="1"/>
  <c r="AO1465" i="1"/>
  <c r="AO1645" i="1"/>
  <c r="AO1873" i="1"/>
  <c r="AO2031" i="1"/>
  <c r="AO2233" i="1"/>
  <c r="AO2391" i="1"/>
  <c r="AO2651" i="1"/>
  <c r="AO2819" i="1"/>
  <c r="AO3121" i="1"/>
  <c r="AO3409" i="1"/>
  <c r="AO3630" i="1"/>
  <c r="AO3903" i="1"/>
  <c r="AO4428" i="1"/>
  <c r="AO4684" i="1"/>
  <c r="AO4966" i="1"/>
  <c r="AO5415" i="1"/>
  <c r="AO5595" i="1"/>
  <c r="AO5847" i="1"/>
  <c r="AO6121" i="1"/>
  <c r="AO6471" i="1"/>
  <c r="AO6745" i="1"/>
  <c r="AO6987" i="1"/>
  <c r="AO7294" i="1"/>
  <c r="AO7479" i="1"/>
  <c r="AO7709" i="1"/>
  <c r="AO8055" i="1"/>
  <c r="AO8303" i="1"/>
  <c r="AO8545" i="1"/>
  <c r="AO8761" i="1"/>
  <c r="AO9058" i="1"/>
  <c r="AP1621" i="1"/>
  <c r="AP4803" i="1"/>
  <c r="AP7414" i="1"/>
  <c r="AP8650" i="1"/>
  <c r="AO2447" i="1"/>
  <c r="AO231" i="1"/>
  <c r="AO735" i="1"/>
  <c r="AO2139" i="1"/>
  <c r="AO3543" i="1"/>
  <c r="AO5295" i="1"/>
  <c r="AO6327" i="1"/>
  <c r="AO7623" i="1"/>
  <c r="AO8463" i="1"/>
  <c r="AO8962" i="1"/>
  <c r="AP2667" i="1"/>
  <c r="AO289" i="1"/>
  <c r="AO481" i="1"/>
  <c r="AO637" i="1"/>
  <c r="AO802" i="1"/>
  <c r="AO983" i="1"/>
  <c r="AO1204" i="1"/>
  <c r="AO1311" i="1"/>
  <c r="AO1468" i="1"/>
  <c r="AO1679" i="1"/>
  <c r="AO1882" i="1"/>
  <c r="AO2062" i="1"/>
  <c r="AO2235" i="1"/>
  <c r="AO2401" i="1"/>
  <c r="AO2659" i="1"/>
  <c r="AO2833" i="1"/>
  <c r="AO3143" i="1"/>
  <c r="AO3433" i="1"/>
  <c r="AO3649" i="1"/>
  <c r="AO3913" i="1"/>
  <c r="AO4237" i="1"/>
  <c r="AO4453" i="1"/>
  <c r="AO4703" i="1"/>
  <c r="AO5015" i="1"/>
  <c r="AO5427" i="1"/>
  <c r="AO5615" i="1"/>
  <c r="AO5851" i="1"/>
  <c r="AO6123" i="1"/>
  <c r="AO6495" i="1"/>
  <c r="AO6829" i="1"/>
  <c r="AO7009" i="1"/>
  <c r="AO7297" i="1"/>
  <c r="AO7549" i="1"/>
  <c r="AO7729" i="1"/>
  <c r="AO8067" i="1"/>
  <c r="AO8563" i="1"/>
  <c r="AO8763" i="1"/>
  <c r="AO9061" i="1"/>
  <c r="AP1705" i="1"/>
  <c r="AP3289" i="1"/>
  <c r="AP4822" i="1"/>
  <c r="AP7478" i="1"/>
  <c r="AP8791" i="1"/>
  <c r="AO1258" i="1"/>
  <c r="AO1618" i="1"/>
  <c r="AO2511" i="1"/>
  <c r="AO3071" i="1"/>
  <c r="AO3243" i="1"/>
  <c r="AO3747" i="1"/>
  <c r="AO4611" i="1"/>
  <c r="AO6023" i="1"/>
  <c r="AO7431" i="1"/>
  <c r="AO8255" i="1"/>
  <c r="AO8674" i="1"/>
  <c r="AP8374" i="1"/>
  <c r="AO154" i="1"/>
  <c r="AO347" i="1"/>
  <c r="AO490" i="1"/>
  <c r="AO659" i="1"/>
  <c r="AO817" i="1"/>
  <c r="AO997" i="1"/>
  <c r="AO1212" i="1"/>
  <c r="AO1312" i="1"/>
  <c r="AO1489" i="1"/>
  <c r="AO1681" i="1"/>
  <c r="AO1887" i="1"/>
  <c r="AO2075" i="1"/>
  <c r="AO2245" i="1"/>
  <c r="AO2410" i="1"/>
  <c r="AO2664" i="1"/>
  <c r="AO2857" i="1"/>
  <c r="AO3147" i="1"/>
  <c r="AO3435" i="1"/>
  <c r="AO3661" i="1"/>
  <c r="AO3946" i="1"/>
  <c r="AO4270" i="1"/>
  <c r="AO4459" i="1"/>
  <c r="AO4729" i="1"/>
  <c r="AO5017" i="1"/>
  <c r="AO5434" i="1"/>
  <c r="AO5631" i="1"/>
  <c r="AO5859" i="1"/>
  <c r="AO6159" i="1"/>
  <c r="AO6550" i="1"/>
  <c r="AO6831" i="1"/>
  <c r="AO7044" i="1"/>
  <c r="AO7343" i="1"/>
  <c r="AO7572" i="1"/>
  <c r="AO7767" i="1"/>
  <c r="AO8127" i="1"/>
  <c r="AO8388" i="1"/>
  <c r="AO8566" i="1"/>
  <c r="AO8842" i="1"/>
  <c r="AP1726" i="1"/>
  <c r="AP3339" i="1"/>
  <c r="AP5134" i="1"/>
  <c r="AP7777" i="1"/>
  <c r="AP8907" i="1"/>
  <c r="AO1637" i="1"/>
  <c r="AO5645" i="1"/>
  <c r="AP113" i="1"/>
  <c r="AO113" i="1"/>
  <c r="AP173" i="1"/>
  <c r="AO173" i="1"/>
  <c r="AP233" i="1"/>
  <c r="AO233" i="1"/>
  <c r="AP317" i="1"/>
  <c r="AO317" i="1"/>
  <c r="AO365" i="1"/>
  <c r="AP365" i="1"/>
  <c r="AP497" i="1"/>
  <c r="AO497" i="1"/>
  <c r="AP773" i="1"/>
  <c r="AO773" i="1"/>
  <c r="AP869" i="1"/>
  <c r="AO869" i="1"/>
  <c r="AP905" i="1"/>
  <c r="AO905" i="1"/>
  <c r="AP977" i="1"/>
  <c r="AO977" i="1"/>
  <c r="AP1049" i="1"/>
  <c r="AO1049" i="1"/>
  <c r="AP1097" i="1"/>
  <c r="AO1097" i="1"/>
  <c r="AP1157" i="1"/>
  <c r="AO1157" i="1"/>
  <c r="AO1241" i="1"/>
  <c r="AP1241" i="1"/>
  <c r="AP1277" i="1"/>
  <c r="AO1277" i="1"/>
  <c r="AP1349" i="1"/>
  <c r="AO1349" i="1"/>
  <c r="AO1385" i="1"/>
  <c r="AP1385" i="1"/>
  <c r="AP1457" i="1"/>
  <c r="AO1457" i="1"/>
  <c r="AO1493" i="1"/>
  <c r="AP1493" i="1"/>
  <c r="AP1553" i="1"/>
  <c r="AO1553" i="1"/>
  <c r="AO1613" i="1"/>
  <c r="AP1613" i="1"/>
  <c r="AP1649" i="1"/>
  <c r="AO1649" i="1"/>
  <c r="AP1709" i="1"/>
  <c r="AO1709" i="1"/>
  <c r="AP1757" i="1"/>
  <c r="AO1757" i="1"/>
  <c r="AP1817" i="1"/>
  <c r="AO1817" i="1"/>
  <c r="AP1877" i="1"/>
  <c r="AO1877" i="1"/>
  <c r="AP1913" i="1"/>
  <c r="AO1913" i="1"/>
  <c r="AP1973" i="1"/>
  <c r="AO1973" i="1"/>
  <c r="AP2009" i="1"/>
  <c r="AO2009" i="1"/>
  <c r="AP2081" i="1"/>
  <c r="AO2081" i="1"/>
  <c r="AO2117" i="1"/>
  <c r="AP2117" i="1"/>
  <c r="AP2189" i="1"/>
  <c r="AO2189" i="1"/>
  <c r="AO2249" i="1"/>
  <c r="AP2249" i="1"/>
  <c r="AP2285" i="1"/>
  <c r="AO2285" i="1"/>
  <c r="AP2345" i="1"/>
  <c r="AO2345" i="1"/>
  <c r="AO2381" i="1"/>
  <c r="AP2381" i="1"/>
  <c r="AP2453" i="1"/>
  <c r="AO2453" i="1"/>
  <c r="AP2501" i="1"/>
  <c r="AO2501" i="1"/>
  <c r="AO2561" i="1"/>
  <c r="AP2561" i="1"/>
  <c r="AP2609" i="1"/>
  <c r="AO2609" i="1"/>
  <c r="AO2669" i="1"/>
  <c r="AP2669" i="1"/>
  <c r="AP2717" i="1"/>
  <c r="AO2717" i="1"/>
  <c r="AO2777" i="1"/>
  <c r="AP2777" i="1"/>
  <c r="AO2825" i="1"/>
  <c r="AP2825" i="1"/>
  <c r="AP2897" i="1"/>
  <c r="AO2897" i="1"/>
  <c r="AP2945" i="1"/>
  <c r="AO2945" i="1"/>
  <c r="AP2993" i="1"/>
  <c r="AO2993" i="1"/>
  <c r="AP3041" i="1"/>
  <c r="AO3041" i="1"/>
  <c r="AP3101" i="1"/>
  <c r="AO3101" i="1"/>
  <c r="AP3149" i="1"/>
  <c r="AO3149" i="1"/>
  <c r="AP3209" i="1"/>
  <c r="AO3209" i="1"/>
  <c r="AP3269" i="1"/>
  <c r="AO3269" i="1"/>
  <c r="AP3305" i="1"/>
  <c r="AO3305" i="1"/>
  <c r="AP3365" i="1"/>
  <c r="AO3365" i="1"/>
  <c r="AP3413" i="1"/>
  <c r="AO3413" i="1"/>
  <c r="AP3461" i="1"/>
  <c r="AO3461" i="1"/>
  <c r="AP3497" i="1"/>
  <c r="AO3497" i="1"/>
  <c r="AP3557" i="1"/>
  <c r="AO3557" i="1"/>
  <c r="AP3605" i="1"/>
  <c r="AO3605" i="1"/>
  <c r="AO3653" i="1"/>
  <c r="AP3653" i="1"/>
  <c r="AP3689" i="1"/>
  <c r="AO3689" i="1"/>
  <c r="AO3749" i="1"/>
  <c r="AP3749" i="1"/>
  <c r="AP3785" i="1"/>
  <c r="AO3785" i="1"/>
  <c r="AP3833" i="1"/>
  <c r="AO3833" i="1"/>
  <c r="AP3881" i="1"/>
  <c r="AO3881" i="1"/>
  <c r="AP3929" i="1"/>
  <c r="AO3929" i="1"/>
  <c r="AP3977" i="1"/>
  <c r="AO3977" i="1"/>
  <c r="AO4037" i="1"/>
  <c r="AP4037" i="1"/>
  <c r="AP4073" i="1"/>
  <c r="AO4073" i="1"/>
  <c r="AP4121" i="1"/>
  <c r="AO4121" i="1"/>
  <c r="AP4169" i="1"/>
  <c r="AO4169" i="1"/>
  <c r="AO4217" i="1"/>
  <c r="AP4217" i="1"/>
  <c r="AO4253" i="1"/>
  <c r="AP4253" i="1"/>
  <c r="AP4301" i="1"/>
  <c r="AO4301" i="1"/>
  <c r="AO4349" i="1"/>
  <c r="AP4349" i="1"/>
  <c r="AP4397" i="1"/>
  <c r="AO4397" i="1"/>
  <c r="AP4445" i="1"/>
  <c r="AO4445" i="1"/>
  <c r="AP4505" i="1"/>
  <c r="AO4505" i="1"/>
  <c r="AO4565" i="1"/>
  <c r="AP4565" i="1"/>
  <c r="AP4685" i="1"/>
  <c r="AO4685" i="1"/>
  <c r="AP4745" i="1"/>
  <c r="AO4745" i="1"/>
  <c r="AP4793" i="1"/>
  <c r="AO4793" i="1"/>
  <c r="AP4841" i="1"/>
  <c r="AO4841" i="1"/>
  <c r="AO4901" i="1"/>
  <c r="AP4901" i="1"/>
  <c r="AP4949" i="1"/>
  <c r="AO4949" i="1"/>
  <c r="AP5009" i="1"/>
  <c r="AO5009" i="1"/>
  <c r="AP5057" i="1"/>
  <c r="AO5057" i="1"/>
  <c r="AP5117" i="1"/>
  <c r="AO5117" i="1"/>
  <c r="AP5177" i="1"/>
  <c r="AO5177" i="1"/>
  <c r="AO5309" i="1"/>
  <c r="AP5309" i="1"/>
  <c r="AO5369" i="1"/>
  <c r="AP5369" i="1"/>
  <c r="AO5417" i="1"/>
  <c r="AP5417" i="1"/>
  <c r="AP5489" i="1"/>
  <c r="AO5489" i="1"/>
  <c r="AP5549" i="1"/>
  <c r="AO5549" i="1"/>
  <c r="AP5585" i="1"/>
  <c r="AO5585" i="1"/>
  <c r="AP5633" i="1"/>
  <c r="AO5633" i="1"/>
  <c r="AO5693" i="1"/>
  <c r="AP5693" i="1"/>
  <c r="AP5753" i="1"/>
  <c r="AO5753" i="1"/>
  <c r="AP5801" i="1"/>
  <c r="AO5801" i="1"/>
  <c r="AP5861" i="1"/>
  <c r="AO5861" i="1"/>
  <c r="AP5909" i="1"/>
  <c r="AO5909" i="1"/>
  <c r="AP6053" i="1"/>
  <c r="AO6053" i="1"/>
  <c r="AP6089" i="1"/>
  <c r="AO6089" i="1"/>
  <c r="AP6161" i="1"/>
  <c r="AO6161" i="1"/>
  <c r="AO6209" i="1"/>
  <c r="AP6209" i="1"/>
  <c r="AP6269" i="1"/>
  <c r="AO6269" i="1"/>
  <c r="AP6329" i="1"/>
  <c r="AO6329" i="1"/>
  <c r="AP6365" i="1"/>
  <c r="AO6365" i="1"/>
  <c r="AP6437" i="1"/>
  <c r="AO6437" i="1"/>
  <c r="AP6461" i="1"/>
  <c r="AO6461" i="1"/>
  <c r="AP6533" i="1"/>
  <c r="AO6533" i="1"/>
  <c r="AP6581" i="1"/>
  <c r="AO6581" i="1"/>
  <c r="AP6641" i="1"/>
  <c r="AO6641" i="1"/>
  <c r="AP6713" i="1"/>
  <c r="AO6713" i="1"/>
  <c r="AP6737" i="1"/>
  <c r="AO6737" i="1"/>
  <c r="AP6809" i="1"/>
  <c r="AO6809" i="1"/>
  <c r="AP6833" i="1"/>
  <c r="AO6833" i="1"/>
  <c r="AP6917" i="1"/>
  <c r="AO6917" i="1"/>
  <c r="AP6965" i="1"/>
  <c r="AO6965" i="1"/>
  <c r="AP7013" i="1"/>
  <c r="AO7013" i="1"/>
  <c r="AP7061" i="1"/>
  <c r="AO7061" i="1"/>
  <c r="AP7109" i="1"/>
  <c r="AO7109" i="1"/>
  <c r="AO7181" i="1"/>
  <c r="AP7181" i="1"/>
  <c r="AO7229" i="1"/>
  <c r="AP7229" i="1"/>
  <c r="AP7289" i="1"/>
  <c r="AO7289" i="1"/>
  <c r="AO7349" i="1"/>
  <c r="AP7349" i="1"/>
  <c r="AO7397" i="1"/>
  <c r="AP7397" i="1"/>
  <c r="AP7457" i="1"/>
  <c r="AO7457" i="1"/>
  <c r="AP7505" i="1"/>
  <c r="AO7505" i="1"/>
  <c r="AP7565" i="1"/>
  <c r="AO7565" i="1"/>
  <c r="AP7625" i="1"/>
  <c r="AO7625" i="1"/>
  <c r="AP7757" i="1"/>
  <c r="AO7757" i="1"/>
  <c r="AP7829" i="1"/>
  <c r="AO7829" i="1"/>
  <c r="AP7865" i="1"/>
  <c r="AO7865" i="1"/>
  <c r="AP7937" i="1"/>
  <c r="AO7937" i="1"/>
  <c r="AP7985" i="1"/>
  <c r="AO7985" i="1"/>
  <c r="AO8033" i="1"/>
  <c r="AP8033" i="1"/>
  <c r="AO8093" i="1"/>
  <c r="AP8093" i="1"/>
  <c r="AP8153" i="1"/>
  <c r="AO8153" i="1"/>
  <c r="AP8213" i="1"/>
  <c r="AO8213" i="1"/>
  <c r="AO8273" i="1"/>
  <c r="AP8273" i="1"/>
  <c r="AP8321" i="1"/>
  <c r="AO8321" i="1"/>
  <c r="AP8393" i="1"/>
  <c r="AO8393" i="1"/>
  <c r="AP8441" i="1"/>
  <c r="AO8441" i="1"/>
  <c r="AP8489" i="1"/>
  <c r="AO8489" i="1"/>
  <c r="AO8549" i="1"/>
  <c r="AP8549" i="1"/>
  <c r="AP8609" i="1"/>
  <c r="AO8609" i="1"/>
  <c r="AP8657" i="1"/>
  <c r="AO8657" i="1"/>
  <c r="AO8717" i="1"/>
  <c r="AP8717" i="1"/>
  <c r="AP8765" i="1"/>
  <c r="AO8765" i="1"/>
  <c r="AP8801" i="1"/>
  <c r="AO8801" i="1"/>
  <c r="AP8849" i="1"/>
  <c r="AO8849" i="1"/>
  <c r="AP8921" i="1"/>
  <c r="AO8921" i="1"/>
  <c r="AP9029" i="1"/>
  <c r="AO9029" i="1"/>
  <c r="AP9089" i="1"/>
  <c r="AO9089" i="1"/>
  <c r="AP9149" i="1"/>
  <c r="AO9149" i="1"/>
  <c r="AO3077" i="1"/>
  <c r="AO4805" i="1"/>
  <c r="AO5249" i="1"/>
  <c r="AP65" i="1"/>
  <c r="AO65" i="1"/>
  <c r="AP161" i="1"/>
  <c r="AO161" i="1"/>
  <c r="AP269" i="1"/>
  <c r="AO269" i="1"/>
  <c r="AO377" i="1"/>
  <c r="AP377" i="1"/>
  <c r="AP461" i="1"/>
  <c r="AO461" i="1"/>
  <c r="AP557" i="1"/>
  <c r="AO557" i="1"/>
  <c r="AP653" i="1"/>
  <c r="AO653" i="1"/>
  <c r="AP749" i="1"/>
  <c r="AO749" i="1"/>
  <c r="AO845" i="1"/>
  <c r="AP845" i="1"/>
  <c r="AP953" i="1"/>
  <c r="AO953" i="1"/>
  <c r="AP1061" i="1"/>
  <c r="AO1061" i="1"/>
  <c r="AP1181" i="1"/>
  <c r="AO1181" i="1"/>
  <c r="AP1445" i="1"/>
  <c r="AO1445" i="1"/>
  <c r="AO2657" i="1"/>
  <c r="AP2657" i="1"/>
  <c r="AO4637" i="1"/>
  <c r="AO125" i="1"/>
  <c r="AP125" i="1"/>
  <c r="AO221" i="1"/>
  <c r="AP221" i="1"/>
  <c r="AO329" i="1"/>
  <c r="AP329" i="1"/>
  <c r="AP425" i="1"/>
  <c r="AO425" i="1"/>
  <c r="AP629" i="1"/>
  <c r="AO629" i="1"/>
  <c r="AP713" i="1"/>
  <c r="AO713" i="1"/>
  <c r="AO809" i="1"/>
  <c r="AP809" i="1"/>
  <c r="AP917" i="1"/>
  <c r="AO917" i="1"/>
  <c r="AO1013" i="1"/>
  <c r="AP1013" i="1"/>
  <c r="AO1121" i="1"/>
  <c r="AP1121" i="1"/>
  <c r="AP1217" i="1"/>
  <c r="AO1217" i="1"/>
  <c r="AP1301" i="1"/>
  <c r="AO1301" i="1"/>
  <c r="AO1397" i="1"/>
  <c r="AP1397" i="1"/>
  <c r="AP1505" i="1"/>
  <c r="AO1505" i="1"/>
  <c r="AP1589" i="1"/>
  <c r="AO1589" i="1"/>
  <c r="AP1673" i="1"/>
  <c r="AO1673" i="1"/>
  <c r="AP1769" i="1"/>
  <c r="AO1769" i="1"/>
  <c r="AP1853" i="1"/>
  <c r="AO1853" i="1"/>
  <c r="AP1949" i="1"/>
  <c r="AO1949" i="1"/>
  <c r="AP2045" i="1"/>
  <c r="AO2045" i="1"/>
  <c r="AP2153" i="1"/>
  <c r="AO2153" i="1"/>
  <c r="AP2237" i="1"/>
  <c r="AO2237" i="1"/>
  <c r="AO2321" i="1"/>
  <c r="AP2321" i="1"/>
  <c r="AO2417" i="1"/>
  <c r="AP2417" i="1"/>
  <c r="AP2513" i="1"/>
  <c r="AO2513" i="1"/>
  <c r="AO2597" i="1"/>
  <c r="AP2597" i="1"/>
  <c r="AP2705" i="1"/>
  <c r="AO2705" i="1"/>
  <c r="AO2789" i="1"/>
  <c r="AP2789" i="1"/>
  <c r="AP2873" i="1"/>
  <c r="AO2873" i="1"/>
  <c r="AP2981" i="1"/>
  <c r="AO2981" i="1"/>
  <c r="AO3065" i="1"/>
  <c r="AP3065" i="1"/>
  <c r="AP3161" i="1"/>
  <c r="AO3161" i="1"/>
  <c r="AP3245" i="1"/>
  <c r="AO3245" i="1"/>
  <c r="AP3329" i="1"/>
  <c r="AO3329" i="1"/>
  <c r="AO3401" i="1"/>
  <c r="AP3401" i="1"/>
  <c r="AP3485" i="1"/>
  <c r="AO3485" i="1"/>
  <c r="AP3581" i="1"/>
  <c r="AO3581" i="1"/>
  <c r="AO3665" i="1"/>
  <c r="AP3665" i="1"/>
  <c r="AP3737" i="1"/>
  <c r="AO3737" i="1"/>
  <c r="AP3809" i="1"/>
  <c r="AO3809" i="1"/>
  <c r="AP3893" i="1"/>
  <c r="AO3893" i="1"/>
  <c r="AP3965" i="1"/>
  <c r="AO3965" i="1"/>
  <c r="AO4049" i="1"/>
  <c r="AP4049" i="1"/>
  <c r="AP4133" i="1"/>
  <c r="AO4133" i="1"/>
  <c r="AO4205" i="1"/>
  <c r="AP4205" i="1"/>
  <c r="AP4289" i="1"/>
  <c r="AO4289" i="1"/>
  <c r="AP4373" i="1"/>
  <c r="AO4373" i="1"/>
  <c r="AP4469" i="1"/>
  <c r="AO4469" i="1"/>
  <c r="AP4541" i="1"/>
  <c r="AO4541" i="1"/>
  <c r="AP4625" i="1"/>
  <c r="AO4625" i="1"/>
  <c r="AP4721" i="1"/>
  <c r="AO4721" i="1"/>
  <c r="AO4817" i="1"/>
  <c r="AP4817" i="1"/>
  <c r="AP4913" i="1"/>
  <c r="AO4913" i="1"/>
  <c r="AO4997" i="1"/>
  <c r="AP4997" i="1"/>
  <c r="AO5093" i="1"/>
  <c r="AP5093" i="1"/>
  <c r="AO5165" i="1"/>
  <c r="AP5165" i="1"/>
  <c r="AP5261" i="1"/>
  <c r="AO5261" i="1"/>
  <c r="AP5345" i="1"/>
  <c r="AO5345" i="1"/>
  <c r="AP5441" i="1"/>
  <c r="AO5441" i="1"/>
  <c r="AP5525" i="1"/>
  <c r="AO5525" i="1"/>
  <c r="AP5609" i="1"/>
  <c r="AO5609" i="1"/>
  <c r="AP5705" i="1"/>
  <c r="AO5705" i="1"/>
  <c r="AP5789" i="1"/>
  <c r="AO5789" i="1"/>
  <c r="AP5885" i="1"/>
  <c r="AO5885" i="1"/>
  <c r="AP5969" i="1"/>
  <c r="AO5969" i="1"/>
  <c r="AP6065" i="1"/>
  <c r="AO6065" i="1"/>
  <c r="AP6149" i="1"/>
  <c r="AO6149" i="1"/>
  <c r="AP6245" i="1"/>
  <c r="AO6245" i="1"/>
  <c r="AP6341" i="1"/>
  <c r="AO6341" i="1"/>
  <c r="AP6425" i="1"/>
  <c r="AO6425" i="1"/>
  <c r="AP6521" i="1"/>
  <c r="AO6521" i="1"/>
  <c r="AP6617" i="1"/>
  <c r="AO6617" i="1"/>
  <c r="AP6689" i="1"/>
  <c r="AO6689" i="1"/>
  <c r="AP6773" i="1"/>
  <c r="AO6773" i="1"/>
  <c r="AP6857" i="1"/>
  <c r="AO6857" i="1"/>
  <c r="AO6941" i="1"/>
  <c r="AP6941" i="1"/>
  <c r="AP7037" i="1"/>
  <c r="AO7037" i="1"/>
  <c r="AP7133" i="1"/>
  <c r="AO7133" i="1"/>
  <c r="AO7217" i="1"/>
  <c r="AP7217" i="1"/>
  <c r="AP7313" i="1"/>
  <c r="AO7313" i="1"/>
  <c r="AP7409" i="1"/>
  <c r="AO7409" i="1"/>
  <c r="AP7493" i="1"/>
  <c r="AO7493" i="1"/>
  <c r="AP7589" i="1"/>
  <c r="AO7589" i="1"/>
  <c r="AP7673" i="1"/>
  <c r="AO7673" i="1"/>
  <c r="AP7769" i="1"/>
  <c r="AO7769" i="1"/>
  <c r="AP7997" i="1"/>
  <c r="AO7997" i="1"/>
  <c r="AO8081" i="1"/>
  <c r="AP8081" i="1"/>
  <c r="AO8165" i="1"/>
  <c r="AP8165" i="1"/>
  <c r="AP8249" i="1"/>
  <c r="AO8249" i="1"/>
  <c r="AP8345" i="1"/>
  <c r="AO8345" i="1"/>
  <c r="AO8429" i="1"/>
  <c r="AP8429" i="1"/>
  <c r="AP8525" i="1"/>
  <c r="AO8525" i="1"/>
  <c r="AO8621" i="1"/>
  <c r="AP8621" i="1"/>
  <c r="AP8693" i="1"/>
  <c r="AO8693" i="1"/>
  <c r="AO8789" i="1"/>
  <c r="AP8789" i="1"/>
  <c r="AP8873" i="1"/>
  <c r="AO8873" i="1"/>
  <c r="AP8945" i="1"/>
  <c r="AO8945" i="1"/>
  <c r="AO9005" i="1"/>
  <c r="AP9005" i="1"/>
  <c r="AO9101" i="1"/>
  <c r="AP9101" i="1"/>
  <c r="AP89" i="1"/>
  <c r="AO89" i="1"/>
  <c r="AP197" i="1"/>
  <c r="AO197" i="1"/>
  <c r="AP293" i="1"/>
  <c r="AO293" i="1"/>
  <c r="AP413" i="1"/>
  <c r="AO413" i="1"/>
  <c r="AP509" i="1"/>
  <c r="AO509" i="1"/>
  <c r="AP593" i="1"/>
  <c r="AO593" i="1"/>
  <c r="AP677" i="1"/>
  <c r="AO677" i="1"/>
  <c r="AO761" i="1"/>
  <c r="AP761" i="1"/>
  <c r="AP857" i="1"/>
  <c r="AO857" i="1"/>
  <c r="AP965" i="1"/>
  <c r="AO965" i="1"/>
  <c r="AO1073" i="1"/>
  <c r="AP1073" i="1"/>
  <c r="AP1169" i="1"/>
  <c r="AO1169" i="1"/>
  <c r="AO1265" i="1"/>
  <c r="AP1265" i="1"/>
  <c r="AP1361" i="1"/>
  <c r="AO1361" i="1"/>
  <c r="AP1469" i="1"/>
  <c r="AO1469" i="1"/>
  <c r="AP1577" i="1"/>
  <c r="AO1577" i="1"/>
  <c r="AP1829" i="1"/>
  <c r="AO1829" i="1"/>
  <c r="AO1937" i="1"/>
  <c r="AP1937" i="1"/>
  <c r="AO2033" i="1"/>
  <c r="AP2033" i="1"/>
  <c r="AP2129" i="1"/>
  <c r="AO2129" i="1"/>
  <c r="AO2225" i="1"/>
  <c r="AP2225" i="1"/>
  <c r="AP2333" i="1"/>
  <c r="AO2333" i="1"/>
  <c r="AP2429" i="1"/>
  <c r="AO2429" i="1"/>
  <c r="AO2525" i="1"/>
  <c r="AP2525" i="1"/>
  <c r="AP2621" i="1"/>
  <c r="AO2621" i="1"/>
  <c r="AP2729" i="1"/>
  <c r="AO2729" i="1"/>
  <c r="AP2837" i="1"/>
  <c r="AO2837" i="1"/>
  <c r="AP2933" i="1"/>
  <c r="AO2933" i="1"/>
  <c r="AO3029" i="1"/>
  <c r="AP3029" i="1"/>
  <c r="AP3125" i="1"/>
  <c r="AO3125" i="1"/>
  <c r="AP3221" i="1"/>
  <c r="AO3221" i="1"/>
  <c r="AP3353" i="1"/>
  <c r="AO3353" i="1"/>
  <c r="AO3569" i="1"/>
  <c r="AP3569" i="1"/>
  <c r="AP4409" i="1"/>
  <c r="AO4409" i="1"/>
  <c r="AP4493" i="1"/>
  <c r="AO4493" i="1"/>
  <c r="AP4589" i="1"/>
  <c r="AO4589" i="1"/>
  <c r="AP4673" i="1"/>
  <c r="AO4673" i="1"/>
  <c r="AP4757" i="1"/>
  <c r="AO4757" i="1"/>
  <c r="AO4853" i="1"/>
  <c r="AP4853" i="1"/>
  <c r="AP4937" i="1"/>
  <c r="AO4937" i="1"/>
  <c r="AP5033" i="1"/>
  <c r="AO5033" i="1"/>
  <c r="AP5129" i="1"/>
  <c r="AO5129" i="1"/>
  <c r="AP5213" i="1"/>
  <c r="AO5213" i="1"/>
  <c r="AP5297" i="1"/>
  <c r="AO5297" i="1"/>
  <c r="AO5393" i="1"/>
  <c r="AP5393" i="1"/>
  <c r="AP5477" i="1"/>
  <c r="AO5477" i="1"/>
  <c r="AO5573" i="1"/>
  <c r="AP5573" i="1"/>
  <c r="AO5669" i="1"/>
  <c r="AP5669" i="1"/>
  <c r="AP5765" i="1"/>
  <c r="AO5765" i="1"/>
  <c r="AP5837" i="1"/>
  <c r="AO5837" i="1"/>
  <c r="AO5921" i="1"/>
  <c r="AP5921" i="1"/>
  <c r="AP6017" i="1"/>
  <c r="AO6017" i="1"/>
  <c r="AP6113" i="1"/>
  <c r="AO6113" i="1"/>
  <c r="AP6185" i="1"/>
  <c r="AO6185" i="1"/>
  <c r="AP6281" i="1"/>
  <c r="AO6281" i="1"/>
  <c r="AO6401" i="1"/>
  <c r="AP6401" i="1"/>
  <c r="AO6497" i="1"/>
  <c r="AP6497" i="1"/>
  <c r="AP6593" i="1"/>
  <c r="AO6593" i="1"/>
  <c r="AP6665" i="1"/>
  <c r="AO6665" i="1"/>
  <c r="AP6761" i="1"/>
  <c r="AO6761" i="1"/>
  <c r="AP6869" i="1"/>
  <c r="AO6869" i="1"/>
  <c r="AP6953" i="1"/>
  <c r="AO6953" i="1"/>
  <c r="AP7049" i="1"/>
  <c r="AO7049" i="1"/>
  <c r="AP7145" i="1"/>
  <c r="AO7145" i="1"/>
  <c r="AO7253" i="1"/>
  <c r="AP7253" i="1"/>
  <c r="AP7337" i="1"/>
  <c r="AO7337" i="1"/>
  <c r="AP7421" i="1"/>
  <c r="AO7421" i="1"/>
  <c r="AP7517" i="1"/>
  <c r="AO7517" i="1"/>
  <c r="AP7613" i="1"/>
  <c r="AO7613" i="1"/>
  <c r="AP7697" i="1"/>
  <c r="AO7697" i="1"/>
  <c r="AO7793" i="1"/>
  <c r="AP7793" i="1"/>
  <c r="AP7877" i="1"/>
  <c r="AO7877" i="1"/>
  <c r="AP7961" i="1"/>
  <c r="AO7961" i="1"/>
  <c r="AP8057" i="1"/>
  <c r="AO8057" i="1"/>
  <c r="AP8141" i="1"/>
  <c r="AO8141" i="1"/>
  <c r="AP8237" i="1"/>
  <c r="AO8237" i="1"/>
  <c r="AO8333" i="1"/>
  <c r="AP8333" i="1"/>
  <c r="AO8417" i="1"/>
  <c r="AP8417" i="1"/>
  <c r="AP8513" i="1"/>
  <c r="AO8513" i="1"/>
  <c r="AO8597" i="1"/>
  <c r="AP8597" i="1"/>
  <c r="AO8681" i="1"/>
  <c r="AP8681" i="1"/>
  <c r="AP8897" i="1"/>
  <c r="AO8897" i="1"/>
  <c r="AP8981" i="1"/>
  <c r="AO8981" i="1"/>
  <c r="AP9053" i="1"/>
  <c r="AO9053" i="1"/>
  <c r="AP9137" i="1"/>
  <c r="AO9137" i="1"/>
  <c r="AO101" i="1"/>
  <c r="AP101" i="1"/>
  <c r="AO209" i="1"/>
  <c r="AP209" i="1"/>
  <c r="AP305" i="1"/>
  <c r="AO305" i="1"/>
  <c r="AP401" i="1"/>
  <c r="AO401" i="1"/>
  <c r="AP485" i="1"/>
  <c r="AO485" i="1"/>
  <c r="AP581" i="1"/>
  <c r="AO581" i="1"/>
  <c r="AP665" i="1"/>
  <c r="AO665" i="1"/>
  <c r="AP737" i="1"/>
  <c r="AO737" i="1"/>
  <c r="AP833" i="1"/>
  <c r="AO833" i="1"/>
  <c r="AP941" i="1"/>
  <c r="AO941" i="1"/>
  <c r="AP1025" i="1"/>
  <c r="AO1025" i="1"/>
  <c r="AP1133" i="1"/>
  <c r="AO1133" i="1"/>
  <c r="AO1229" i="1"/>
  <c r="AP1229" i="1"/>
  <c r="AP1325" i="1"/>
  <c r="AO1325" i="1"/>
  <c r="AP1433" i="1"/>
  <c r="AO1433" i="1"/>
  <c r="AO1541" i="1"/>
  <c r="AP1541" i="1"/>
  <c r="AP1721" i="1"/>
  <c r="AO1721" i="1"/>
  <c r="AP1805" i="1"/>
  <c r="AO1805" i="1"/>
  <c r="AO1901" i="1"/>
  <c r="AP1901" i="1"/>
  <c r="AO1997" i="1"/>
  <c r="AP1997" i="1"/>
  <c r="AO2093" i="1"/>
  <c r="AP2093" i="1"/>
  <c r="AP2177" i="1"/>
  <c r="AO2177" i="1"/>
  <c r="AP2273" i="1"/>
  <c r="AO2273" i="1"/>
  <c r="AP2369" i="1"/>
  <c r="AO2369" i="1"/>
  <c r="AO2465" i="1"/>
  <c r="AP2465" i="1"/>
  <c r="AP2549" i="1"/>
  <c r="AO2549" i="1"/>
  <c r="AO2645" i="1"/>
  <c r="AP2645" i="1"/>
  <c r="AP2753" i="1"/>
  <c r="AO2753" i="1"/>
  <c r="AP2849" i="1"/>
  <c r="AO2849" i="1"/>
  <c r="AO2921" i="1"/>
  <c r="AP2921" i="1"/>
  <c r="AP3017" i="1"/>
  <c r="AO3017" i="1"/>
  <c r="AP3113" i="1"/>
  <c r="AO3113" i="1"/>
  <c r="AP3197" i="1"/>
  <c r="AO3197" i="1"/>
  <c r="AP3293" i="1"/>
  <c r="AO3293" i="1"/>
  <c r="AO3389" i="1"/>
  <c r="AP3389" i="1"/>
  <c r="AO3473" i="1"/>
  <c r="AP3473" i="1"/>
  <c r="AP3545" i="1"/>
  <c r="AO3545" i="1"/>
  <c r="AP3629" i="1"/>
  <c r="AO3629" i="1"/>
  <c r="AP3725" i="1"/>
  <c r="AO3725" i="1"/>
  <c r="AP3821" i="1"/>
  <c r="AO3821" i="1"/>
  <c r="AP3905" i="1"/>
  <c r="AO3905" i="1"/>
  <c r="AP3989" i="1"/>
  <c r="AO3989" i="1"/>
  <c r="AP4061" i="1"/>
  <c r="AO4061" i="1"/>
  <c r="AP4145" i="1"/>
  <c r="AO4145" i="1"/>
  <c r="AP4229" i="1"/>
  <c r="AO4229" i="1"/>
  <c r="AP4313" i="1"/>
  <c r="AO4313" i="1"/>
  <c r="AP4385" i="1"/>
  <c r="AO4385" i="1"/>
  <c r="AP4481" i="1"/>
  <c r="AO4481" i="1"/>
  <c r="AP4577" i="1"/>
  <c r="AO4577" i="1"/>
  <c r="AP4661" i="1"/>
  <c r="AO4661" i="1"/>
  <c r="AP4889" i="1"/>
  <c r="AO4889" i="1"/>
  <c r="AO4985" i="1"/>
  <c r="AP4985" i="1"/>
  <c r="AP5081" i="1"/>
  <c r="AO5081" i="1"/>
  <c r="AP5189" i="1"/>
  <c r="AO5189" i="1"/>
  <c r="AO5273" i="1"/>
  <c r="AP5273" i="1"/>
  <c r="AP5357" i="1"/>
  <c r="AO5357" i="1"/>
  <c r="AP5453" i="1"/>
  <c r="AO5453" i="1"/>
  <c r="AO5537" i="1"/>
  <c r="AP5537" i="1"/>
  <c r="AP5621" i="1"/>
  <c r="AO5621" i="1"/>
  <c r="AP5717" i="1"/>
  <c r="AO5717" i="1"/>
  <c r="AP5813" i="1"/>
  <c r="AO5813" i="1"/>
  <c r="AP5897" i="1"/>
  <c r="AO5897" i="1"/>
  <c r="AP5981" i="1"/>
  <c r="AO5981" i="1"/>
  <c r="AO6077" i="1"/>
  <c r="AP6077" i="1"/>
  <c r="AO6173" i="1"/>
  <c r="AP6173" i="1"/>
  <c r="AP6257" i="1"/>
  <c r="AO6257" i="1"/>
  <c r="AO6353" i="1"/>
  <c r="AP6353" i="1"/>
  <c r="AP6449" i="1"/>
  <c r="AO6449" i="1"/>
  <c r="AP6545" i="1"/>
  <c r="AO6545" i="1"/>
  <c r="AP6629" i="1"/>
  <c r="AO6629" i="1"/>
  <c r="AP6725" i="1"/>
  <c r="AO6725" i="1"/>
  <c r="AP6821" i="1"/>
  <c r="AO6821" i="1"/>
  <c r="AP6905" i="1"/>
  <c r="AO6905" i="1"/>
  <c r="AP7001" i="1"/>
  <c r="AO7001" i="1"/>
  <c r="AO7097" i="1"/>
  <c r="AP7097" i="1"/>
  <c r="AP7193" i="1"/>
  <c r="AO7193" i="1"/>
  <c r="AP7277" i="1"/>
  <c r="AO7277" i="1"/>
  <c r="AO7373" i="1"/>
  <c r="AP7373" i="1"/>
  <c r="AP7469" i="1"/>
  <c r="AO7469" i="1"/>
  <c r="AP7553" i="1"/>
  <c r="AO7553" i="1"/>
  <c r="AO7649" i="1"/>
  <c r="AP7649" i="1"/>
  <c r="AO7721" i="1"/>
  <c r="AP7721" i="1"/>
  <c r="AP7817" i="1"/>
  <c r="AO7817" i="1"/>
  <c r="AP7913" i="1"/>
  <c r="AO7913" i="1"/>
  <c r="AO8009" i="1"/>
  <c r="AP8009" i="1"/>
  <c r="AP8105" i="1"/>
  <c r="AO8105" i="1"/>
  <c r="AP8201" i="1"/>
  <c r="AO8201" i="1"/>
  <c r="AP8285" i="1"/>
  <c r="AO8285" i="1"/>
  <c r="AO8369" i="1"/>
  <c r="AP8369" i="1"/>
  <c r="AP8465" i="1"/>
  <c r="AO8465" i="1"/>
  <c r="AP8561" i="1"/>
  <c r="AO8561" i="1"/>
  <c r="AP8777" i="1"/>
  <c r="AO8777" i="1"/>
  <c r="AP8861" i="1"/>
  <c r="AO8861" i="1"/>
  <c r="AP8933" i="1"/>
  <c r="AO8933" i="1"/>
  <c r="AO9017" i="1"/>
  <c r="AP9017" i="1"/>
  <c r="AP9113" i="1"/>
  <c r="AO9113" i="1"/>
  <c r="AP77" i="1"/>
  <c r="AO77" i="1"/>
  <c r="AP185" i="1"/>
  <c r="AO185" i="1"/>
  <c r="AP281" i="1"/>
  <c r="AO281" i="1"/>
  <c r="AP389" i="1"/>
  <c r="AO389" i="1"/>
  <c r="AP473" i="1"/>
  <c r="AO473" i="1"/>
  <c r="AP569" i="1"/>
  <c r="AO569" i="1"/>
  <c r="AP641" i="1"/>
  <c r="AO641" i="1"/>
  <c r="AP725" i="1"/>
  <c r="AO725" i="1"/>
  <c r="AP821" i="1"/>
  <c r="AO821" i="1"/>
  <c r="AO929" i="1"/>
  <c r="AP929" i="1"/>
  <c r="AP1037" i="1"/>
  <c r="AO1037" i="1"/>
  <c r="AP1145" i="1"/>
  <c r="AO1145" i="1"/>
  <c r="AP1253" i="1"/>
  <c r="AO1253" i="1"/>
  <c r="AP1337" i="1"/>
  <c r="AO1337" i="1"/>
  <c r="AP1421" i="1"/>
  <c r="AO1421" i="1"/>
  <c r="AP1529" i="1"/>
  <c r="AO1529" i="1"/>
  <c r="AO1601" i="1"/>
  <c r="AP1601" i="1"/>
  <c r="AP1685" i="1"/>
  <c r="AO1685" i="1"/>
  <c r="AP1781" i="1"/>
  <c r="AO1781" i="1"/>
  <c r="AP1865" i="1"/>
  <c r="AO1865" i="1"/>
  <c r="AP1961" i="1"/>
  <c r="AO1961" i="1"/>
  <c r="AO2057" i="1"/>
  <c r="AP2057" i="1"/>
  <c r="AP2141" i="1"/>
  <c r="AO2141" i="1"/>
  <c r="AO2213" i="1"/>
  <c r="AP2213" i="1"/>
  <c r="AP2309" i="1"/>
  <c r="AO2309" i="1"/>
  <c r="AO2405" i="1"/>
  <c r="AP2405" i="1"/>
  <c r="AP2489" i="1"/>
  <c r="AO2489" i="1"/>
  <c r="AP2585" i="1"/>
  <c r="AO2585" i="1"/>
  <c r="AO2693" i="1"/>
  <c r="AP2693" i="1"/>
  <c r="AP2801" i="1"/>
  <c r="AO2801" i="1"/>
  <c r="AP2885" i="1"/>
  <c r="AO2885" i="1"/>
  <c r="AO2969" i="1"/>
  <c r="AP2969" i="1"/>
  <c r="AP3053" i="1"/>
  <c r="AO3053" i="1"/>
  <c r="AP3137" i="1"/>
  <c r="AO3137" i="1"/>
  <c r="AP3233" i="1"/>
  <c r="AO3233" i="1"/>
  <c r="AP3317" i="1"/>
  <c r="AO3317" i="1"/>
  <c r="AP3425" i="1"/>
  <c r="AO3425" i="1"/>
  <c r="AP3641" i="1"/>
  <c r="AO3641" i="1"/>
  <c r="AO3713" i="1"/>
  <c r="AP3713" i="1"/>
  <c r="AP3797" i="1"/>
  <c r="AO3797" i="1"/>
  <c r="AP3869" i="1"/>
  <c r="AO3869" i="1"/>
  <c r="AP3953" i="1"/>
  <c r="AO3953" i="1"/>
  <c r="AP4013" i="1"/>
  <c r="AO4013" i="1"/>
  <c r="AO4097" i="1"/>
  <c r="AP4097" i="1"/>
  <c r="AP4181" i="1"/>
  <c r="AO4181" i="1"/>
  <c r="AP4265" i="1"/>
  <c r="AO4265" i="1"/>
  <c r="AP4337" i="1"/>
  <c r="AO4337" i="1"/>
  <c r="AP4433" i="1"/>
  <c r="AO4433" i="1"/>
  <c r="AO4529" i="1"/>
  <c r="AP4529" i="1"/>
  <c r="AO4613" i="1"/>
  <c r="AP4613" i="1"/>
  <c r="AP4709" i="1"/>
  <c r="AO4709" i="1"/>
  <c r="AP4781" i="1"/>
  <c r="AO4781" i="1"/>
  <c r="AP4877" i="1"/>
  <c r="AO4877" i="1"/>
  <c r="AP4973" i="1"/>
  <c r="AO4973" i="1"/>
  <c r="AO5069" i="1"/>
  <c r="AP5069" i="1"/>
  <c r="AP5153" i="1"/>
  <c r="AO5153" i="1"/>
  <c r="AP5237" i="1"/>
  <c r="AO5237" i="1"/>
  <c r="AP5333" i="1"/>
  <c r="AO5333" i="1"/>
  <c r="AP5429" i="1"/>
  <c r="AO5429" i="1"/>
  <c r="AP5501" i="1"/>
  <c r="AO5501" i="1"/>
  <c r="AP5597" i="1"/>
  <c r="AO5597" i="1"/>
  <c r="AO5681" i="1"/>
  <c r="AP5681" i="1"/>
  <c r="AP5777" i="1"/>
  <c r="AO5777" i="1"/>
  <c r="AP5873" i="1"/>
  <c r="AO5873" i="1"/>
  <c r="AP5957" i="1"/>
  <c r="AO5957" i="1"/>
  <c r="AP6041" i="1"/>
  <c r="AO6041" i="1"/>
  <c r="AP6137" i="1"/>
  <c r="AO6137" i="1"/>
  <c r="AO6221" i="1"/>
  <c r="AP6221" i="1"/>
  <c r="AP6305" i="1"/>
  <c r="AO6305" i="1"/>
  <c r="AP6389" i="1"/>
  <c r="AO6389" i="1"/>
  <c r="AO6485" i="1"/>
  <c r="AP6485" i="1"/>
  <c r="AO6557" i="1"/>
  <c r="AP6557" i="1"/>
  <c r="AO6653" i="1"/>
  <c r="AP6653" i="1"/>
  <c r="AP6749" i="1"/>
  <c r="AO6749" i="1"/>
  <c r="AO6845" i="1"/>
  <c r="AP6845" i="1"/>
  <c r="AP6929" i="1"/>
  <c r="AO6929" i="1"/>
  <c r="AO7025" i="1"/>
  <c r="AP7025" i="1"/>
  <c r="AP7121" i="1"/>
  <c r="AO7121" i="1"/>
  <c r="AO7205" i="1"/>
  <c r="AP7205" i="1"/>
  <c r="AO7301" i="1"/>
  <c r="AP7301" i="1"/>
  <c r="AO7385" i="1"/>
  <c r="AP7385" i="1"/>
  <c r="AP7481" i="1"/>
  <c r="AO7481" i="1"/>
  <c r="AP7577" i="1"/>
  <c r="AO7577" i="1"/>
  <c r="AP7661" i="1"/>
  <c r="AO7661" i="1"/>
  <c r="AO7745" i="1"/>
  <c r="AP7745" i="1"/>
  <c r="AO7841" i="1"/>
  <c r="AP7841" i="1"/>
  <c r="AP7925" i="1"/>
  <c r="AO7925" i="1"/>
  <c r="AP8021" i="1"/>
  <c r="AO8021" i="1"/>
  <c r="AO8117" i="1"/>
  <c r="AP8117" i="1"/>
  <c r="AP8189" i="1"/>
  <c r="AO8189" i="1"/>
  <c r="AP8297" i="1"/>
  <c r="AO8297" i="1"/>
  <c r="AP8381" i="1"/>
  <c r="AO8381" i="1"/>
  <c r="AP8477" i="1"/>
  <c r="AO8477" i="1"/>
  <c r="AP8573" i="1"/>
  <c r="AO8573" i="1"/>
  <c r="AP8645" i="1"/>
  <c r="AO8645" i="1"/>
  <c r="AP8729" i="1"/>
  <c r="AO8729" i="1"/>
  <c r="AP8813" i="1"/>
  <c r="AO8813" i="1"/>
  <c r="AP8885" i="1"/>
  <c r="AO8885" i="1"/>
  <c r="AP8957" i="1"/>
  <c r="AO8957" i="1"/>
  <c r="AP9041" i="1"/>
  <c r="AO9041" i="1"/>
  <c r="AO9125" i="1"/>
  <c r="AP9125" i="1"/>
  <c r="AO8705" i="1"/>
  <c r="AP1733" i="1"/>
  <c r="AP137" i="1"/>
  <c r="AO137" i="1"/>
  <c r="AP245" i="1"/>
  <c r="AO245" i="1"/>
  <c r="AO341" i="1"/>
  <c r="AP341" i="1"/>
  <c r="AP437" i="1"/>
  <c r="AO437" i="1"/>
  <c r="AO533" i="1"/>
  <c r="AP533" i="1"/>
  <c r="AP617" i="1"/>
  <c r="AO617" i="1"/>
  <c r="AP701" i="1"/>
  <c r="AO701" i="1"/>
  <c r="AO797" i="1"/>
  <c r="AP797" i="1"/>
  <c r="AP893" i="1"/>
  <c r="AO893" i="1"/>
  <c r="AP1001" i="1"/>
  <c r="AO1001" i="1"/>
  <c r="AP1109" i="1"/>
  <c r="AO1109" i="1"/>
  <c r="AO1205" i="1"/>
  <c r="AP1205" i="1"/>
  <c r="AP1313" i="1"/>
  <c r="AO1313" i="1"/>
  <c r="AP1409" i="1"/>
  <c r="AO1409" i="1"/>
  <c r="AP1517" i="1"/>
  <c r="AO1517" i="1"/>
  <c r="AP1625" i="1"/>
  <c r="AO1625" i="1"/>
  <c r="AO1697" i="1"/>
  <c r="AP1697" i="1"/>
  <c r="AP1793" i="1"/>
  <c r="AO1793" i="1"/>
  <c r="AP1889" i="1"/>
  <c r="AO1889" i="1"/>
  <c r="AP1985" i="1"/>
  <c r="AO1985" i="1"/>
  <c r="AP2069" i="1"/>
  <c r="AO2069" i="1"/>
  <c r="AP2165" i="1"/>
  <c r="AO2165" i="1"/>
  <c r="AP2261" i="1"/>
  <c r="AO2261" i="1"/>
  <c r="AP2357" i="1"/>
  <c r="AO2357" i="1"/>
  <c r="AP2441" i="1"/>
  <c r="AO2441" i="1"/>
  <c r="AP2537" i="1"/>
  <c r="AO2537" i="1"/>
  <c r="AP2633" i="1"/>
  <c r="AO2633" i="1"/>
  <c r="AP2741" i="1"/>
  <c r="AO2741" i="1"/>
  <c r="AO2813" i="1"/>
  <c r="AP2813" i="1"/>
  <c r="AP2909" i="1"/>
  <c r="AO2909" i="1"/>
  <c r="AP3005" i="1"/>
  <c r="AO3005" i="1"/>
  <c r="AP3089" i="1"/>
  <c r="AO3089" i="1"/>
  <c r="AP3185" i="1"/>
  <c r="AO3185" i="1"/>
  <c r="AP3281" i="1"/>
  <c r="AO3281" i="1"/>
  <c r="AP3377" i="1"/>
  <c r="AO3377" i="1"/>
  <c r="AP3449" i="1"/>
  <c r="AO3449" i="1"/>
  <c r="AO3521" i="1"/>
  <c r="AP3521" i="1"/>
  <c r="AP3617" i="1"/>
  <c r="AO3617" i="1"/>
  <c r="AP3701" i="1"/>
  <c r="AO3701" i="1"/>
  <c r="AP3773" i="1"/>
  <c r="AO3773" i="1"/>
  <c r="AO3857" i="1"/>
  <c r="AP3857" i="1"/>
  <c r="AO3941" i="1"/>
  <c r="AP3941" i="1"/>
  <c r="AP4025" i="1"/>
  <c r="AO4025" i="1"/>
  <c r="AP4109" i="1"/>
  <c r="AO4109" i="1"/>
  <c r="AO4193" i="1"/>
  <c r="AP4193" i="1"/>
  <c r="AP4277" i="1"/>
  <c r="AO4277" i="1"/>
  <c r="AP4361" i="1"/>
  <c r="AO4361" i="1"/>
  <c r="AP4457" i="1"/>
  <c r="AO4457" i="1"/>
  <c r="AP4553" i="1"/>
  <c r="AO4553" i="1"/>
  <c r="AO4649" i="1"/>
  <c r="AP4649" i="1"/>
  <c r="AP4733" i="1"/>
  <c r="AO4733" i="1"/>
  <c r="AP4829" i="1"/>
  <c r="AO4829" i="1"/>
  <c r="AP4925" i="1"/>
  <c r="AO4925" i="1"/>
  <c r="AP5021" i="1"/>
  <c r="AO5021" i="1"/>
  <c r="AP5105" i="1"/>
  <c r="AO5105" i="1"/>
  <c r="AP5201" i="1"/>
  <c r="AO5201" i="1"/>
  <c r="AP5285" i="1"/>
  <c r="AO5285" i="1"/>
  <c r="AP5381" i="1"/>
  <c r="AO5381" i="1"/>
  <c r="AP5465" i="1"/>
  <c r="AO5465" i="1"/>
  <c r="AP5561" i="1"/>
  <c r="AO5561" i="1"/>
  <c r="AO5657" i="1"/>
  <c r="AP5657" i="1"/>
  <c r="AP5741" i="1"/>
  <c r="AO5741" i="1"/>
  <c r="AP5849" i="1"/>
  <c r="AO5849" i="1"/>
  <c r="AP5945" i="1"/>
  <c r="AO5945" i="1"/>
  <c r="AP6029" i="1"/>
  <c r="AO6029" i="1"/>
  <c r="AP6125" i="1"/>
  <c r="AO6125" i="1"/>
  <c r="AO6233" i="1"/>
  <c r="AP6233" i="1"/>
  <c r="AP6293" i="1"/>
  <c r="AO6293" i="1"/>
  <c r="AO6377" i="1"/>
  <c r="AP6377" i="1"/>
  <c r="AP6473" i="1"/>
  <c r="AO6473" i="1"/>
  <c r="AP6569" i="1"/>
  <c r="AO6569" i="1"/>
  <c r="AO6677" i="1"/>
  <c r="AP6677" i="1"/>
  <c r="AP6785" i="1"/>
  <c r="AO6785" i="1"/>
  <c r="AP6893" i="1"/>
  <c r="AO6893" i="1"/>
  <c r="AP6989" i="1"/>
  <c r="AO6989" i="1"/>
  <c r="AP7085" i="1"/>
  <c r="AO7085" i="1"/>
  <c r="AP7169" i="1"/>
  <c r="AO7169" i="1"/>
  <c r="AP7265" i="1"/>
  <c r="AO7265" i="1"/>
  <c r="AP7361" i="1"/>
  <c r="AO7361" i="1"/>
  <c r="AO7445" i="1"/>
  <c r="AP7445" i="1"/>
  <c r="AP7541" i="1"/>
  <c r="AO7541" i="1"/>
  <c r="AO7637" i="1"/>
  <c r="AP7637" i="1"/>
  <c r="AO7733" i="1"/>
  <c r="AP7733" i="1"/>
  <c r="AP7805" i="1"/>
  <c r="AO7805" i="1"/>
  <c r="AP7889" i="1"/>
  <c r="AO7889" i="1"/>
  <c r="AO7973" i="1"/>
  <c r="AP7973" i="1"/>
  <c r="AP8069" i="1"/>
  <c r="AO8069" i="1"/>
  <c r="AP8177" i="1"/>
  <c r="AO8177" i="1"/>
  <c r="AP8261" i="1"/>
  <c r="AO8261" i="1"/>
  <c r="AP8357" i="1"/>
  <c r="AO8357" i="1"/>
  <c r="AO8453" i="1"/>
  <c r="AP8453" i="1"/>
  <c r="AP8537" i="1"/>
  <c r="AO8537" i="1"/>
  <c r="AP8633" i="1"/>
  <c r="AO8633" i="1"/>
  <c r="AO8741" i="1"/>
  <c r="AP8741" i="1"/>
  <c r="AP9077" i="1"/>
  <c r="AO9077" i="1"/>
  <c r="AO8993" i="1"/>
  <c r="AP7901" i="1"/>
  <c r="AP8825" i="1"/>
  <c r="AP53" i="1"/>
  <c r="AO53" i="1"/>
  <c r="AP149" i="1"/>
  <c r="AO149" i="1"/>
  <c r="AP257" i="1"/>
  <c r="AO257" i="1"/>
  <c r="AP353" i="1"/>
  <c r="AO353" i="1"/>
  <c r="AP449" i="1"/>
  <c r="AO449" i="1"/>
  <c r="AO521" i="1"/>
  <c r="AP521" i="1"/>
  <c r="AO605" i="1"/>
  <c r="AP605" i="1"/>
  <c r="AP689" i="1"/>
  <c r="AO689" i="1"/>
  <c r="AP785" i="1"/>
  <c r="AO785" i="1"/>
  <c r="AO881" i="1"/>
  <c r="AP881" i="1"/>
  <c r="AP989" i="1"/>
  <c r="AO989" i="1"/>
  <c r="AO1085" i="1"/>
  <c r="AP1085" i="1"/>
  <c r="AO1193" i="1"/>
  <c r="AP1193" i="1"/>
  <c r="AP1289" i="1"/>
  <c r="AO1289" i="1"/>
  <c r="AP1373" i="1"/>
  <c r="AO1373" i="1"/>
  <c r="AP1481" i="1"/>
  <c r="AO1481" i="1"/>
  <c r="AP1565" i="1"/>
  <c r="AO1565" i="1"/>
  <c r="AO1661" i="1"/>
  <c r="AP1661" i="1"/>
  <c r="AP1745" i="1"/>
  <c r="AO1745" i="1"/>
  <c r="AP1841" i="1"/>
  <c r="AO1841" i="1"/>
  <c r="AP1925" i="1"/>
  <c r="AO1925" i="1"/>
  <c r="AP2021" i="1"/>
  <c r="AO2021" i="1"/>
  <c r="AO2105" i="1"/>
  <c r="AP2105" i="1"/>
  <c r="AP2201" i="1"/>
  <c r="AO2201" i="1"/>
  <c r="AP2297" i="1"/>
  <c r="AO2297" i="1"/>
  <c r="AP2393" i="1"/>
  <c r="AO2393" i="1"/>
  <c r="AO2477" i="1"/>
  <c r="AP2477" i="1"/>
  <c r="AO2573" i="1"/>
  <c r="AP2573" i="1"/>
  <c r="AP2681" i="1"/>
  <c r="AO2681" i="1"/>
  <c r="AP2765" i="1"/>
  <c r="AO2765" i="1"/>
  <c r="AP2861" i="1"/>
  <c r="AO2861" i="1"/>
  <c r="AP2957" i="1"/>
  <c r="AO2957" i="1"/>
  <c r="AP3173" i="1"/>
  <c r="AO3173" i="1"/>
  <c r="AP3257" i="1"/>
  <c r="AO3257" i="1"/>
  <c r="AO3341" i="1"/>
  <c r="AP3341" i="1"/>
  <c r="AP3437" i="1"/>
  <c r="AO3437" i="1"/>
  <c r="AO3509" i="1"/>
  <c r="AP3509" i="1"/>
  <c r="AP3593" i="1"/>
  <c r="AO3593" i="1"/>
  <c r="AP3677" i="1"/>
  <c r="AO3677" i="1"/>
  <c r="AO3761" i="1"/>
  <c r="AP3761" i="1"/>
  <c r="AP3845" i="1"/>
  <c r="AO3845" i="1"/>
  <c r="AP3917" i="1"/>
  <c r="AO3917" i="1"/>
  <c r="AP4001" i="1"/>
  <c r="AO4001" i="1"/>
  <c r="AP4085" i="1"/>
  <c r="AO4085" i="1"/>
  <c r="AP4157" i="1"/>
  <c r="AO4157" i="1"/>
  <c r="AP4241" i="1"/>
  <c r="AO4241" i="1"/>
  <c r="AP4325" i="1"/>
  <c r="AO4325" i="1"/>
  <c r="AP4421" i="1"/>
  <c r="AO4421" i="1"/>
  <c r="AP4517" i="1"/>
  <c r="AO4517" i="1"/>
  <c r="AP4601" i="1"/>
  <c r="AO4601" i="1"/>
  <c r="AP4697" i="1"/>
  <c r="AO4697" i="1"/>
  <c r="AO4769" i="1"/>
  <c r="AP4769" i="1"/>
  <c r="AP4865" i="1"/>
  <c r="AO4865" i="1"/>
  <c r="AP4961" i="1"/>
  <c r="AO4961" i="1"/>
  <c r="AP5045" i="1"/>
  <c r="AO5045" i="1"/>
  <c r="AO5141" i="1"/>
  <c r="AP5141" i="1"/>
  <c r="AP5225" i="1"/>
  <c r="AO5225" i="1"/>
  <c r="AP5321" i="1"/>
  <c r="AO5321" i="1"/>
  <c r="AO5405" i="1"/>
  <c r="AP5405" i="1"/>
  <c r="AP5513" i="1"/>
  <c r="AO5513" i="1"/>
  <c r="AP5729" i="1"/>
  <c r="AO5729" i="1"/>
  <c r="AP5825" i="1"/>
  <c r="AO5825" i="1"/>
  <c r="AP5933" i="1"/>
  <c r="AO5933" i="1"/>
  <c r="AP6005" i="1"/>
  <c r="AO6005" i="1"/>
  <c r="AP6101" i="1"/>
  <c r="AO6101" i="1"/>
  <c r="AO6197" i="1"/>
  <c r="AP6197" i="1"/>
  <c r="AP6317" i="1"/>
  <c r="AO6317" i="1"/>
  <c r="AP6413" i="1"/>
  <c r="AO6413" i="1"/>
  <c r="AO6509" i="1"/>
  <c r="AP6509" i="1"/>
  <c r="AP6605" i="1"/>
  <c r="AO6605" i="1"/>
  <c r="AO6701" i="1"/>
  <c r="AP6701" i="1"/>
  <c r="AP6797" i="1"/>
  <c r="AO6797" i="1"/>
  <c r="AP6881" i="1"/>
  <c r="AO6881" i="1"/>
  <c r="AP6977" i="1"/>
  <c r="AO6977" i="1"/>
  <c r="AP7073" i="1"/>
  <c r="AO7073" i="1"/>
  <c r="AP7157" i="1"/>
  <c r="AO7157" i="1"/>
  <c r="AP7241" i="1"/>
  <c r="AO7241" i="1"/>
  <c r="AP7325" i="1"/>
  <c r="AO7325" i="1"/>
  <c r="AP7433" i="1"/>
  <c r="AO7433" i="1"/>
  <c r="AO7529" i="1"/>
  <c r="AP7529" i="1"/>
  <c r="AP7601" i="1"/>
  <c r="AO7601" i="1"/>
  <c r="AO7685" i="1"/>
  <c r="AP7685" i="1"/>
  <c r="AP7781" i="1"/>
  <c r="AO7781" i="1"/>
  <c r="AP7853" i="1"/>
  <c r="AO7853" i="1"/>
  <c r="AP7949" i="1"/>
  <c r="AO7949" i="1"/>
  <c r="AP8045" i="1"/>
  <c r="AO8045" i="1"/>
  <c r="AP8129" i="1"/>
  <c r="AO8129" i="1"/>
  <c r="AP8225" i="1"/>
  <c r="AO8225" i="1"/>
  <c r="AO8309" i="1"/>
  <c r="AP8309" i="1"/>
  <c r="AP8405" i="1"/>
  <c r="AO8405" i="1"/>
  <c r="AP8501" i="1"/>
  <c r="AO8501" i="1"/>
  <c r="AP8585" i="1"/>
  <c r="AO8585" i="1"/>
  <c r="AP8669" i="1"/>
  <c r="AO8669" i="1"/>
  <c r="AP8753" i="1"/>
  <c r="AO8753" i="1"/>
  <c r="AP8837" i="1"/>
  <c r="AO8837" i="1"/>
  <c r="AO8909" i="1"/>
  <c r="AP8909" i="1"/>
  <c r="AP8969" i="1"/>
  <c r="AO8969" i="1"/>
  <c r="AP9065" i="1"/>
  <c r="AO9065" i="1"/>
  <c r="AP139" i="1"/>
  <c r="AO139" i="1"/>
  <c r="AP187" i="1"/>
  <c r="AO187" i="1"/>
  <c r="AP283" i="1"/>
  <c r="AO283" i="1"/>
  <c r="AO331" i="1"/>
  <c r="AP331" i="1"/>
  <c r="AO367" i="1"/>
  <c r="AP367" i="1"/>
  <c r="AP487" i="1"/>
  <c r="AO487" i="1"/>
  <c r="AP571" i="1"/>
  <c r="AO571" i="1"/>
  <c r="AP631" i="1"/>
  <c r="AO631" i="1"/>
  <c r="AO655" i="1"/>
  <c r="AP655" i="1"/>
  <c r="AP715" i="1"/>
  <c r="AO715" i="1"/>
  <c r="AP739" i="1"/>
  <c r="AO739" i="1"/>
  <c r="AP787" i="1"/>
  <c r="AO787" i="1"/>
  <c r="AO823" i="1"/>
  <c r="AP823" i="1"/>
  <c r="AP871" i="1"/>
  <c r="AO871" i="1"/>
  <c r="AP955" i="1"/>
  <c r="AO955" i="1"/>
  <c r="AP1003" i="1"/>
  <c r="AO1003" i="1"/>
  <c r="AP1039" i="1"/>
  <c r="AO1039" i="1"/>
  <c r="AP1075" i="1"/>
  <c r="AO1075" i="1"/>
  <c r="AP1123" i="1"/>
  <c r="AO1123" i="1"/>
  <c r="AP1171" i="1"/>
  <c r="AO1171" i="1"/>
  <c r="AP1207" i="1"/>
  <c r="AO1207" i="1"/>
  <c r="AO1267" i="1"/>
  <c r="AP1267" i="1"/>
  <c r="AP1291" i="1"/>
  <c r="AO1291" i="1"/>
  <c r="AO1351" i="1"/>
  <c r="AP1351" i="1"/>
  <c r="AP1435" i="1"/>
  <c r="AO1435" i="1"/>
  <c r="AP1483" i="1"/>
  <c r="AO1483" i="1"/>
  <c r="AO1519" i="1"/>
  <c r="AP1519" i="1"/>
  <c r="AP1567" i="1"/>
  <c r="AO1567" i="1"/>
  <c r="AP1603" i="1"/>
  <c r="AO1603" i="1"/>
  <c r="AP1627" i="1"/>
  <c r="AO1627" i="1"/>
  <c r="AP1723" i="1"/>
  <c r="AO1723" i="1"/>
  <c r="AP1771" i="1"/>
  <c r="AO1771" i="1"/>
  <c r="AO1807" i="1"/>
  <c r="AP1807" i="1"/>
  <c r="AP1855" i="1"/>
  <c r="AO1855" i="1"/>
  <c r="AP1891" i="1"/>
  <c r="AO1891" i="1"/>
  <c r="AP1939" i="1"/>
  <c r="AO1939" i="1"/>
  <c r="AP1987" i="1"/>
  <c r="AO1987" i="1"/>
  <c r="AP2023" i="1"/>
  <c r="AO2023" i="1"/>
  <c r="AP2131" i="1"/>
  <c r="AO2131" i="1"/>
  <c r="AP2167" i="1"/>
  <c r="AO2167" i="1"/>
  <c r="AP2203" i="1"/>
  <c r="AO2203" i="1"/>
  <c r="AO2239" i="1"/>
  <c r="AP2239" i="1"/>
  <c r="AP2287" i="1"/>
  <c r="AO2287" i="1"/>
  <c r="AO2359" i="1"/>
  <c r="AP2359" i="1"/>
  <c r="AP2563" i="1"/>
  <c r="AO2563" i="1"/>
  <c r="AP2599" i="1"/>
  <c r="AO2599" i="1"/>
  <c r="AP2683" i="1"/>
  <c r="AO2683" i="1"/>
  <c r="AP2743" i="1"/>
  <c r="AO2743" i="1"/>
  <c r="AP2779" i="1"/>
  <c r="AO2779" i="1"/>
  <c r="AP2875" i="1"/>
  <c r="AO2875" i="1"/>
  <c r="AP2911" i="1"/>
  <c r="AO2911" i="1"/>
  <c r="AO2959" i="1"/>
  <c r="AP2959" i="1"/>
  <c r="AO2983" i="1"/>
  <c r="AP2983" i="1"/>
  <c r="AP3031" i="1"/>
  <c r="AO3031" i="1"/>
  <c r="AP3055" i="1"/>
  <c r="AO3055" i="1"/>
  <c r="AO3103" i="1"/>
  <c r="AP3103" i="1"/>
  <c r="AP3139" i="1"/>
  <c r="AO3139" i="1"/>
  <c r="AO3247" i="1"/>
  <c r="AP3247" i="1"/>
  <c r="AP3259" i="1"/>
  <c r="AO3259" i="1"/>
  <c r="AP3295" i="1"/>
  <c r="AO3295" i="1"/>
  <c r="AP3331" i="1"/>
  <c r="AO3331" i="1"/>
  <c r="AO3367" i="1"/>
  <c r="AP3367" i="1"/>
  <c r="AP3403" i="1"/>
  <c r="AO3403" i="1"/>
  <c r="AP3451" i="1"/>
  <c r="AO3451" i="1"/>
  <c r="AP3463" i="1"/>
  <c r="AO3463" i="1"/>
  <c r="AP3523" i="1"/>
  <c r="AO3523" i="1"/>
  <c r="AO3547" i="1"/>
  <c r="AP3547" i="1"/>
  <c r="AP3607" i="1"/>
  <c r="AO3607" i="1"/>
  <c r="AP3655" i="1"/>
  <c r="AO3655" i="1"/>
  <c r="AP3691" i="1"/>
  <c r="AO3691" i="1"/>
  <c r="AP3727" i="1"/>
  <c r="AO3727" i="1"/>
  <c r="AP3763" i="1"/>
  <c r="AO3763" i="1"/>
  <c r="AP3799" i="1"/>
  <c r="AO3799" i="1"/>
  <c r="AO3847" i="1"/>
  <c r="AP3847" i="1"/>
  <c r="AP3883" i="1"/>
  <c r="AO3883" i="1"/>
  <c r="AP3907" i="1"/>
  <c r="AO3907" i="1"/>
  <c r="AP3943" i="1"/>
  <c r="AO3943" i="1"/>
  <c r="AP3979" i="1"/>
  <c r="AO3979" i="1"/>
  <c r="AP4015" i="1"/>
  <c r="AO4015" i="1"/>
  <c r="AO4039" i="1"/>
  <c r="AP4039" i="1"/>
  <c r="AO4075" i="1"/>
  <c r="AP4075" i="1"/>
  <c r="AO4111" i="1"/>
  <c r="AP4111" i="1"/>
  <c r="AP4147" i="1"/>
  <c r="AO4147" i="1"/>
  <c r="AP4183" i="1"/>
  <c r="AO4183" i="1"/>
  <c r="AP4351" i="1"/>
  <c r="AO4351" i="1"/>
  <c r="AO4399" i="1"/>
  <c r="AP4399" i="1"/>
  <c r="AP4495" i="1"/>
  <c r="AO4495" i="1"/>
  <c r="AO4531" i="1"/>
  <c r="AP4531" i="1"/>
  <c r="AP4579" i="1"/>
  <c r="AO4579" i="1"/>
  <c r="AP4627" i="1"/>
  <c r="AO4627" i="1"/>
  <c r="AP4663" i="1"/>
  <c r="AO4663" i="1"/>
  <c r="AO4711" i="1"/>
  <c r="AP4711" i="1"/>
  <c r="AP4759" i="1"/>
  <c r="AO4759" i="1"/>
  <c r="AP4795" i="1"/>
  <c r="AO4795" i="1"/>
  <c r="AP4891" i="1"/>
  <c r="AO4891" i="1"/>
  <c r="AO4939" i="1"/>
  <c r="AP4939" i="1"/>
  <c r="AO4987" i="1"/>
  <c r="AP4987" i="1"/>
  <c r="AP5083" i="1"/>
  <c r="AO5083" i="1"/>
  <c r="AP5107" i="1"/>
  <c r="AO5107" i="1"/>
  <c r="AP5167" i="1"/>
  <c r="AO5167" i="1"/>
  <c r="AO5191" i="1"/>
  <c r="AP5191" i="1"/>
  <c r="AO5287" i="1"/>
  <c r="AP5287" i="1"/>
  <c r="AP5335" i="1"/>
  <c r="AO5335" i="1"/>
  <c r="AP5371" i="1"/>
  <c r="AO5371" i="1"/>
  <c r="AP5419" i="1"/>
  <c r="AO5419" i="1"/>
  <c r="AP5479" i="1"/>
  <c r="AO5479" i="1"/>
  <c r="AP5491" i="1"/>
  <c r="AO5491" i="1"/>
  <c r="AO5551" i="1"/>
  <c r="AP5551" i="1"/>
  <c r="AP5587" i="1"/>
  <c r="AO5587" i="1"/>
  <c r="AP5635" i="1"/>
  <c r="AO5635" i="1"/>
  <c r="AP5671" i="1"/>
  <c r="AO5671" i="1"/>
  <c r="AP5707" i="1"/>
  <c r="AO5707" i="1"/>
  <c r="AP5755" i="1"/>
  <c r="AO5755" i="1"/>
  <c r="AP5791" i="1"/>
  <c r="AO5791" i="1"/>
  <c r="AO5839" i="1"/>
  <c r="AP5839" i="1"/>
  <c r="AO5863" i="1"/>
  <c r="AP5863" i="1"/>
  <c r="AP5911" i="1"/>
  <c r="AO5911" i="1"/>
  <c r="AP6019" i="1"/>
  <c r="AO6019" i="1"/>
  <c r="AP6067" i="1"/>
  <c r="AO6067" i="1"/>
  <c r="AP6103" i="1"/>
  <c r="AO6103" i="1"/>
  <c r="AO6151" i="1"/>
  <c r="AP6151" i="1"/>
  <c r="AP6199" i="1"/>
  <c r="AO6199" i="1"/>
  <c r="AO6247" i="1"/>
  <c r="AP6247" i="1"/>
  <c r="AP6259" i="1"/>
  <c r="AO6259" i="1"/>
  <c r="AP6319" i="1"/>
  <c r="AO6319" i="1"/>
  <c r="AP6355" i="1"/>
  <c r="AO6355" i="1"/>
  <c r="AP6403" i="1"/>
  <c r="AO6403" i="1"/>
  <c r="AO6439" i="1"/>
  <c r="AP6439" i="1"/>
  <c r="AO6487" i="1"/>
  <c r="AP6487" i="1"/>
  <c r="AP6535" i="1"/>
  <c r="AO6535" i="1"/>
  <c r="AO6559" i="1"/>
  <c r="AP6559" i="1"/>
  <c r="AP6619" i="1"/>
  <c r="AO6619" i="1"/>
  <c r="AP6643" i="1"/>
  <c r="AO6643" i="1"/>
  <c r="AP6691" i="1"/>
  <c r="AO6691" i="1"/>
  <c r="AO6715" i="1"/>
  <c r="AP6715" i="1"/>
  <c r="AP6763" i="1"/>
  <c r="AO6763" i="1"/>
  <c r="AP6787" i="1"/>
  <c r="AO6787" i="1"/>
  <c r="AO6835" i="1"/>
  <c r="AP6835" i="1"/>
  <c r="AP6859" i="1"/>
  <c r="AO6859" i="1"/>
  <c r="AP6943" i="1"/>
  <c r="AO6943" i="1"/>
  <c r="AP6979" i="1"/>
  <c r="AO6979" i="1"/>
  <c r="AP7075" i="1"/>
  <c r="AO7075" i="1"/>
  <c r="AO7123" i="1"/>
  <c r="AP7123" i="1"/>
  <c r="AP7171" i="1"/>
  <c r="AO7171" i="1"/>
  <c r="AP7219" i="1"/>
  <c r="AO7219" i="1"/>
  <c r="AP7267" i="1"/>
  <c r="AO7267" i="1"/>
  <c r="AO7303" i="1"/>
  <c r="AP7303" i="1"/>
  <c r="AP7363" i="1"/>
  <c r="AO7363" i="1"/>
  <c r="AP7387" i="1"/>
  <c r="AO7387" i="1"/>
  <c r="AO7447" i="1"/>
  <c r="AP7447" i="1"/>
  <c r="AP7495" i="1"/>
  <c r="AO7495" i="1"/>
  <c r="AP7543" i="1"/>
  <c r="AO7543" i="1"/>
  <c r="AO7591" i="1"/>
  <c r="AP7591" i="1"/>
  <c r="AP7627" i="1"/>
  <c r="AO7627" i="1"/>
  <c r="AO7687" i="1"/>
  <c r="AP7687" i="1"/>
  <c r="AP7723" i="1"/>
  <c r="AO7723" i="1"/>
  <c r="AP7771" i="1"/>
  <c r="AO7771" i="1"/>
  <c r="AP7819" i="1"/>
  <c r="AO7819" i="1"/>
  <c r="AO7855" i="1"/>
  <c r="AP7855" i="1"/>
  <c r="AP7915" i="1"/>
  <c r="AO7915" i="1"/>
  <c r="AP7963" i="1"/>
  <c r="AO7963" i="1"/>
  <c r="AP8059" i="1"/>
  <c r="AO8059" i="1"/>
  <c r="AO8143" i="1"/>
  <c r="AP8143" i="1"/>
  <c r="AP8191" i="1"/>
  <c r="AO8191" i="1"/>
  <c r="AP8239" i="1"/>
  <c r="AO8239" i="1"/>
  <c r="AP8359" i="1"/>
  <c r="AO8359" i="1"/>
  <c r="AP8395" i="1"/>
  <c r="AO8395" i="1"/>
  <c r="AP8443" i="1"/>
  <c r="AO8443" i="1"/>
  <c r="AP8479" i="1"/>
  <c r="AO8479" i="1"/>
  <c r="AP8539" i="1"/>
  <c r="AO8539" i="1"/>
  <c r="AP8623" i="1"/>
  <c r="AO8623" i="1"/>
  <c r="AP8683" i="1"/>
  <c r="AO8683" i="1"/>
  <c r="AP8731" i="1"/>
  <c r="AO8731" i="1"/>
  <c r="AP8839" i="1"/>
  <c r="AO8839" i="1"/>
  <c r="AP8911" i="1"/>
  <c r="AO8911" i="1"/>
  <c r="AP8923" i="1"/>
  <c r="AO8923" i="1"/>
  <c r="AP8983" i="1"/>
  <c r="AO8983" i="1"/>
  <c r="AO9007" i="1"/>
  <c r="AP9007" i="1"/>
  <c r="AP9067" i="1"/>
  <c r="AO9067" i="1"/>
  <c r="AP9103" i="1"/>
  <c r="AO9103" i="1"/>
  <c r="AP9139" i="1"/>
  <c r="AO9139" i="1"/>
  <c r="AO1495" i="1"/>
  <c r="AP6955" i="1"/>
  <c r="AP55" i="1"/>
  <c r="AO55" i="1"/>
  <c r="AP115" i="1"/>
  <c r="AO115" i="1"/>
  <c r="AP199" i="1"/>
  <c r="AO199" i="1"/>
  <c r="AP271" i="1"/>
  <c r="AO271" i="1"/>
  <c r="AP343" i="1"/>
  <c r="AO343" i="1"/>
  <c r="AP403" i="1"/>
  <c r="AO403" i="1"/>
  <c r="AP475" i="1"/>
  <c r="AO475" i="1"/>
  <c r="AO547" i="1"/>
  <c r="AP547" i="1"/>
  <c r="AP619" i="1"/>
  <c r="AO619" i="1"/>
  <c r="AP703" i="1"/>
  <c r="AO703" i="1"/>
  <c r="AP775" i="1"/>
  <c r="AO775" i="1"/>
  <c r="AP847" i="1"/>
  <c r="AO847" i="1"/>
  <c r="AO907" i="1"/>
  <c r="AP907" i="1"/>
  <c r="AP991" i="1"/>
  <c r="AO991" i="1"/>
  <c r="AP1159" i="1"/>
  <c r="AO1159" i="1"/>
  <c r="AO1231" i="1"/>
  <c r="AP1231" i="1"/>
  <c r="AP1315" i="1"/>
  <c r="AO1315" i="1"/>
  <c r="AP1387" i="1"/>
  <c r="AO1387" i="1"/>
  <c r="AP1459" i="1"/>
  <c r="AO1459" i="1"/>
  <c r="AP1507" i="1"/>
  <c r="AO1507" i="1"/>
  <c r="AP1591" i="1"/>
  <c r="AO1591" i="1"/>
  <c r="AP1675" i="1"/>
  <c r="AO1675" i="1"/>
  <c r="AO1735" i="1"/>
  <c r="AP1735" i="1"/>
  <c r="AO1819" i="1"/>
  <c r="AP1819" i="1"/>
  <c r="AO1903" i="1"/>
  <c r="AP1903" i="1"/>
  <c r="AP1963" i="1"/>
  <c r="AO1963" i="1"/>
  <c r="AP2047" i="1"/>
  <c r="AO2047" i="1"/>
  <c r="AO2119" i="1"/>
  <c r="AP2119" i="1"/>
  <c r="AP2191" i="1"/>
  <c r="AO2191" i="1"/>
  <c r="AP2275" i="1"/>
  <c r="AO2275" i="1"/>
  <c r="AP2347" i="1"/>
  <c r="AO2347" i="1"/>
  <c r="AO2407" i="1"/>
  <c r="AP2407" i="1"/>
  <c r="AP2455" i="1"/>
  <c r="AO2455" i="1"/>
  <c r="AP2491" i="1"/>
  <c r="AO2491" i="1"/>
  <c r="AO2695" i="1"/>
  <c r="AP2695" i="1"/>
  <c r="AP2767" i="1"/>
  <c r="AO2767" i="1"/>
  <c r="AP2827" i="1"/>
  <c r="AO2827" i="1"/>
  <c r="AP2899" i="1"/>
  <c r="AO2899" i="1"/>
  <c r="AP2995" i="1"/>
  <c r="AO2995" i="1"/>
  <c r="AO3391" i="1"/>
  <c r="AP3391" i="1"/>
  <c r="AO3571" i="1"/>
  <c r="AP3571" i="1"/>
  <c r="AP3631" i="1"/>
  <c r="AO3631" i="1"/>
  <c r="AO3703" i="1"/>
  <c r="AP3703" i="1"/>
  <c r="AP3787" i="1"/>
  <c r="AO3787" i="1"/>
  <c r="AO3859" i="1"/>
  <c r="AP3859" i="1"/>
  <c r="AP3931" i="1"/>
  <c r="AO3931" i="1"/>
  <c r="AO3991" i="1"/>
  <c r="AP3991" i="1"/>
  <c r="AO4135" i="1"/>
  <c r="AP4135" i="1"/>
  <c r="AP4219" i="1"/>
  <c r="AO4219" i="1"/>
  <c r="AP4387" i="1"/>
  <c r="AO4387" i="1"/>
  <c r="AP4555" i="1"/>
  <c r="AO4555" i="1"/>
  <c r="AP4615" i="1"/>
  <c r="AO4615" i="1"/>
  <c r="AO4687" i="1"/>
  <c r="AP4687" i="1"/>
  <c r="AP4771" i="1"/>
  <c r="AO4771" i="1"/>
  <c r="AP4843" i="1"/>
  <c r="AO4843" i="1"/>
  <c r="AP4915" i="1"/>
  <c r="AO4915" i="1"/>
  <c r="AP5071" i="1"/>
  <c r="AO5071" i="1"/>
  <c r="AP5155" i="1"/>
  <c r="AO5155" i="1"/>
  <c r="AP5239" i="1"/>
  <c r="AO5239" i="1"/>
  <c r="AO5311" i="1"/>
  <c r="AP5311" i="1"/>
  <c r="AP5383" i="1"/>
  <c r="AO5383" i="1"/>
  <c r="AP5455" i="1"/>
  <c r="AO5455" i="1"/>
  <c r="AO5527" i="1"/>
  <c r="AP5527" i="1"/>
  <c r="AP5611" i="1"/>
  <c r="AO5611" i="1"/>
  <c r="AP5683" i="1"/>
  <c r="AO5683" i="1"/>
  <c r="AP5767" i="1"/>
  <c r="AO5767" i="1"/>
  <c r="AP5935" i="1"/>
  <c r="AO5935" i="1"/>
  <c r="AO6007" i="1"/>
  <c r="AP6007" i="1"/>
  <c r="AP6163" i="1"/>
  <c r="AO6163" i="1"/>
  <c r="AO6235" i="1"/>
  <c r="AP6235" i="1"/>
  <c r="AO6295" i="1"/>
  <c r="AP6295" i="1"/>
  <c r="AP6367" i="1"/>
  <c r="AO6367" i="1"/>
  <c r="AP6451" i="1"/>
  <c r="AO6451" i="1"/>
  <c r="AP6523" i="1"/>
  <c r="AO6523" i="1"/>
  <c r="AP6595" i="1"/>
  <c r="AO6595" i="1"/>
  <c r="AP6655" i="1"/>
  <c r="AO6655" i="1"/>
  <c r="AP6739" i="1"/>
  <c r="AO6739" i="1"/>
  <c r="AP6799" i="1"/>
  <c r="AO6799" i="1"/>
  <c r="AP6919" i="1"/>
  <c r="AO6919" i="1"/>
  <c r="AO6991" i="1"/>
  <c r="AP6991" i="1"/>
  <c r="AP7063" i="1"/>
  <c r="AO7063" i="1"/>
  <c r="AO7135" i="1"/>
  <c r="AP7135" i="1"/>
  <c r="AP7207" i="1"/>
  <c r="AO7207" i="1"/>
  <c r="AO7279" i="1"/>
  <c r="AP7279" i="1"/>
  <c r="AP7351" i="1"/>
  <c r="AO7351" i="1"/>
  <c r="AO7423" i="1"/>
  <c r="AP7423" i="1"/>
  <c r="AP7483" i="1"/>
  <c r="AO7483" i="1"/>
  <c r="AO7567" i="1"/>
  <c r="AP7567" i="1"/>
  <c r="AP7651" i="1"/>
  <c r="AO7651" i="1"/>
  <c r="AP7699" i="1"/>
  <c r="AO7699" i="1"/>
  <c r="AO7879" i="1"/>
  <c r="AP7879" i="1"/>
  <c r="AP7951" i="1"/>
  <c r="AO7951" i="1"/>
  <c r="AP8011" i="1"/>
  <c r="AO8011" i="1"/>
  <c r="AP8083" i="1"/>
  <c r="AO8083" i="1"/>
  <c r="AP8155" i="1"/>
  <c r="AO8155" i="1"/>
  <c r="AP8227" i="1"/>
  <c r="AO8227" i="1"/>
  <c r="AP8299" i="1"/>
  <c r="AO8299" i="1"/>
  <c r="AP8371" i="1"/>
  <c r="AO8371" i="1"/>
  <c r="AO8455" i="1"/>
  <c r="AP8455" i="1"/>
  <c r="AP8527" i="1"/>
  <c r="AO8527" i="1"/>
  <c r="AO8575" i="1"/>
  <c r="AP8575" i="1"/>
  <c r="AP8659" i="1"/>
  <c r="AO8659" i="1"/>
  <c r="AP8827" i="1"/>
  <c r="AO8827" i="1"/>
  <c r="AO8887" i="1"/>
  <c r="AP8887" i="1"/>
  <c r="AP8959" i="1"/>
  <c r="AO8959" i="1"/>
  <c r="AO9031" i="1"/>
  <c r="AP9031" i="1"/>
  <c r="AP9115" i="1"/>
  <c r="AO9115" i="1"/>
  <c r="AO4063" i="1"/>
  <c r="AO4303" i="1"/>
  <c r="AO4471" i="1"/>
  <c r="AP3499" i="1"/>
  <c r="AO79" i="1"/>
  <c r="AP79" i="1"/>
  <c r="AO127" i="1"/>
  <c r="AP127" i="1"/>
  <c r="AP163" i="1"/>
  <c r="AO163" i="1"/>
  <c r="AO223" i="1"/>
  <c r="AP223" i="1"/>
  <c r="AP259" i="1"/>
  <c r="AO259" i="1"/>
  <c r="AP295" i="1"/>
  <c r="AO295" i="1"/>
  <c r="AP415" i="1"/>
  <c r="AO415" i="1"/>
  <c r="AP451" i="1"/>
  <c r="AO451" i="1"/>
  <c r="AP499" i="1"/>
  <c r="AO499" i="1"/>
  <c r="AP559" i="1"/>
  <c r="AO559" i="1"/>
  <c r="AP583" i="1"/>
  <c r="AO583" i="1"/>
  <c r="AO643" i="1"/>
  <c r="AP643" i="1"/>
  <c r="AO667" i="1"/>
  <c r="AP667" i="1"/>
  <c r="AO727" i="1"/>
  <c r="AP727" i="1"/>
  <c r="AP751" i="1"/>
  <c r="AO751" i="1"/>
  <c r="AO811" i="1"/>
  <c r="AP811" i="1"/>
  <c r="AP859" i="1"/>
  <c r="AO859" i="1"/>
  <c r="AO967" i="1"/>
  <c r="AP967" i="1"/>
  <c r="AO1015" i="1"/>
  <c r="AP1015" i="1"/>
  <c r="AP1051" i="1"/>
  <c r="AO1051" i="1"/>
  <c r="AO1111" i="1"/>
  <c r="AP1111" i="1"/>
  <c r="AP1147" i="1"/>
  <c r="AO1147" i="1"/>
  <c r="AP1195" i="1"/>
  <c r="AO1195" i="1"/>
  <c r="AP1243" i="1"/>
  <c r="AO1243" i="1"/>
  <c r="AP1279" i="1"/>
  <c r="AO1279" i="1"/>
  <c r="AP1339" i="1"/>
  <c r="AO1339" i="1"/>
  <c r="AO1375" i="1"/>
  <c r="AP1375" i="1"/>
  <c r="AP1423" i="1"/>
  <c r="AO1423" i="1"/>
  <c r="AP1531" i="1"/>
  <c r="AO1531" i="1"/>
  <c r="AP1579" i="1"/>
  <c r="AO1579" i="1"/>
  <c r="AP1615" i="1"/>
  <c r="AO1615" i="1"/>
  <c r="AP1651" i="1"/>
  <c r="AO1651" i="1"/>
  <c r="AP1699" i="1"/>
  <c r="AO1699" i="1"/>
  <c r="AP1759" i="1"/>
  <c r="AO1759" i="1"/>
  <c r="AP1783" i="1"/>
  <c r="AO1783" i="1"/>
  <c r="AP1843" i="1"/>
  <c r="AO1843" i="1"/>
  <c r="AP1879" i="1"/>
  <c r="AO1879" i="1"/>
  <c r="AP1927" i="1"/>
  <c r="AO1927" i="1"/>
  <c r="AO1975" i="1"/>
  <c r="AP1975" i="1"/>
  <c r="AP2011" i="1"/>
  <c r="AO2011" i="1"/>
  <c r="AP2059" i="1"/>
  <c r="AO2059" i="1"/>
  <c r="AO2107" i="1"/>
  <c r="AP2107" i="1"/>
  <c r="AP2143" i="1"/>
  <c r="AO2143" i="1"/>
  <c r="AP2215" i="1"/>
  <c r="AO2215" i="1"/>
  <c r="AO2263" i="1"/>
  <c r="AP2263" i="1"/>
  <c r="AP2299" i="1"/>
  <c r="AO2299" i="1"/>
  <c r="AP2335" i="1"/>
  <c r="AO2335" i="1"/>
  <c r="AO2383" i="1"/>
  <c r="AP2383" i="1"/>
  <c r="AO2419" i="1"/>
  <c r="AP2419" i="1"/>
  <c r="AP2587" i="1"/>
  <c r="AO2587" i="1"/>
  <c r="AP2611" i="1"/>
  <c r="AO2611" i="1"/>
  <c r="AO2671" i="1"/>
  <c r="AP2671" i="1"/>
  <c r="AP2719" i="1"/>
  <c r="AO2719" i="1"/>
  <c r="AP2755" i="1"/>
  <c r="AO2755" i="1"/>
  <c r="AP2803" i="1"/>
  <c r="AO2803" i="1"/>
  <c r="AP2851" i="1"/>
  <c r="AO2851" i="1"/>
  <c r="AP2887" i="1"/>
  <c r="AO2887" i="1"/>
  <c r="AP2947" i="1"/>
  <c r="AO2947" i="1"/>
  <c r="AP2971" i="1"/>
  <c r="AO2971" i="1"/>
  <c r="AP3043" i="1"/>
  <c r="AO3043" i="1"/>
  <c r="AO3067" i="1"/>
  <c r="AP3067" i="1"/>
  <c r="AP3115" i="1"/>
  <c r="AO3115" i="1"/>
  <c r="AO3163" i="1"/>
  <c r="AP3163" i="1"/>
  <c r="AP3187" i="1"/>
  <c r="AO3187" i="1"/>
  <c r="AP3235" i="1"/>
  <c r="AO3235" i="1"/>
  <c r="AO3271" i="1"/>
  <c r="AP3271" i="1"/>
  <c r="AO3319" i="1"/>
  <c r="AP3319" i="1"/>
  <c r="AP3343" i="1"/>
  <c r="AO3343" i="1"/>
  <c r="AP3379" i="1"/>
  <c r="AO3379" i="1"/>
  <c r="AP3439" i="1"/>
  <c r="AO3439" i="1"/>
  <c r="AP3475" i="1"/>
  <c r="AO3475" i="1"/>
  <c r="AO3535" i="1"/>
  <c r="AP3535" i="1"/>
  <c r="AP3583" i="1"/>
  <c r="AO3583" i="1"/>
  <c r="AP3619" i="1"/>
  <c r="AO3619" i="1"/>
  <c r="AP3739" i="1"/>
  <c r="AO3739" i="1"/>
  <c r="AP3775" i="1"/>
  <c r="AO3775" i="1"/>
  <c r="AP3811" i="1"/>
  <c r="AO3811" i="1"/>
  <c r="AP3871" i="1"/>
  <c r="AO3871" i="1"/>
  <c r="AP4003" i="1"/>
  <c r="AO4003" i="1"/>
  <c r="AP4051" i="1"/>
  <c r="AO4051" i="1"/>
  <c r="AP4099" i="1"/>
  <c r="AO4099" i="1"/>
  <c r="AP4195" i="1"/>
  <c r="AO4195" i="1"/>
  <c r="AP4243" i="1"/>
  <c r="AO4243" i="1"/>
  <c r="AO4279" i="1"/>
  <c r="AP4279" i="1"/>
  <c r="AP4327" i="1"/>
  <c r="AO4327" i="1"/>
  <c r="AP4363" i="1"/>
  <c r="AO4363" i="1"/>
  <c r="AP4411" i="1"/>
  <c r="AO4411" i="1"/>
  <c r="AO4447" i="1"/>
  <c r="AP4447" i="1"/>
  <c r="AP4483" i="1"/>
  <c r="AO4483" i="1"/>
  <c r="AO4519" i="1"/>
  <c r="AP4519" i="1"/>
  <c r="AO4567" i="1"/>
  <c r="AP4567" i="1"/>
  <c r="AP4699" i="1"/>
  <c r="AO4699" i="1"/>
  <c r="AP4723" i="1"/>
  <c r="AO4723" i="1"/>
  <c r="AP4783" i="1"/>
  <c r="AO4783" i="1"/>
  <c r="AP4819" i="1"/>
  <c r="AO4819" i="1"/>
  <c r="AP4867" i="1"/>
  <c r="AO4867" i="1"/>
  <c r="AP4927" i="1"/>
  <c r="AO4927" i="1"/>
  <c r="AP4951" i="1"/>
  <c r="AO4951" i="1"/>
  <c r="AO4999" i="1"/>
  <c r="AP4999" i="1"/>
  <c r="AP5047" i="1"/>
  <c r="AO5047" i="1"/>
  <c r="AP5095" i="1"/>
  <c r="AO5095" i="1"/>
  <c r="AP5131" i="1"/>
  <c r="AO5131" i="1"/>
  <c r="AP5179" i="1"/>
  <c r="AO5179" i="1"/>
  <c r="AO5215" i="1"/>
  <c r="AP5215" i="1"/>
  <c r="AO5263" i="1"/>
  <c r="AP5263" i="1"/>
  <c r="AP5323" i="1"/>
  <c r="AO5323" i="1"/>
  <c r="AO5359" i="1"/>
  <c r="AP5359" i="1"/>
  <c r="AO5407" i="1"/>
  <c r="AP5407" i="1"/>
  <c r="AP5443" i="1"/>
  <c r="AO5443" i="1"/>
  <c r="AO5563" i="1"/>
  <c r="AP5563" i="1"/>
  <c r="AP5599" i="1"/>
  <c r="AO5599" i="1"/>
  <c r="AO5647" i="1"/>
  <c r="AP5647" i="1"/>
  <c r="AO5695" i="1"/>
  <c r="AP5695" i="1"/>
  <c r="AO5731" i="1"/>
  <c r="AP5731" i="1"/>
  <c r="AP5779" i="1"/>
  <c r="AO5779" i="1"/>
  <c r="AP5827" i="1"/>
  <c r="AO5827" i="1"/>
  <c r="AP5875" i="1"/>
  <c r="AO5875" i="1"/>
  <c r="AP5923" i="1"/>
  <c r="AO5923" i="1"/>
  <c r="AP5959" i="1"/>
  <c r="AO5959" i="1"/>
  <c r="AP5995" i="1"/>
  <c r="AO5995" i="1"/>
  <c r="AP6043" i="1"/>
  <c r="AO6043" i="1"/>
  <c r="AP6079" i="1"/>
  <c r="AO6079" i="1"/>
  <c r="AP6139" i="1"/>
  <c r="AO6139" i="1"/>
  <c r="AP6223" i="1"/>
  <c r="AO6223" i="1"/>
  <c r="AP6331" i="1"/>
  <c r="AO6331" i="1"/>
  <c r="AO6391" i="1"/>
  <c r="AP6391" i="1"/>
  <c r="AO6415" i="1"/>
  <c r="AP6415" i="1"/>
  <c r="AP6475" i="1"/>
  <c r="AO6475" i="1"/>
  <c r="AP6511" i="1"/>
  <c r="AO6511" i="1"/>
  <c r="AP6631" i="1"/>
  <c r="AO6631" i="1"/>
  <c r="AP6667" i="1"/>
  <c r="AO6667" i="1"/>
  <c r="AP6775" i="1"/>
  <c r="AO6775" i="1"/>
  <c r="AO6823" i="1"/>
  <c r="AP6823" i="1"/>
  <c r="AP6931" i="1"/>
  <c r="AO6931" i="1"/>
  <c r="AP6967" i="1"/>
  <c r="AO6967" i="1"/>
  <c r="AP7003" i="1"/>
  <c r="AO7003" i="1"/>
  <c r="AP7051" i="1"/>
  <c r="AO7051" i="1"/>
  <c r="AP7111" i="1"/>
  <c r="AO7111" i="1"/>
  <c r="AP7147" i="1"/>
  <c r="AO7147" i="1"/>
  <c r="AP7195" i="1"/>
  <c r="AO7195" i="1"/>
  <c r="AP7231" i="1"/>
  <c r="AO7231" i="1"/>
  <c r="AP7291" i="1"/>
  <c r="AO7291" i="1"/>
  <c r="AP7315" i="1"/>
  <c r="AO7315" i="1"/>
  <c r="AO7375" i="1"/>
  <c r="AP7375" i="1"/>
  <c r="AP7411" i="1"/>
  <c r="AO7411" i="1"/>
  <c r="AP7459" i="1"/>
  <c r="AO7459" i="1"/>
  <c r="AP7507" i="1"/>
  <c r="AO7507" i="1"/>
  <c r="AO7531" i="1"/>
  <c r="AP7531" i="1"/>
  <c r="AO7579" i="1"/>
  <c r="AP7579" i="1"/>
  <c r="AP7615" i="1"/>
  <c r="AO7615" i="1"/>
  <c r="AO7663" i="1"/>
  <c r="AP7663" i="1"/>
  <c r="AP7759" i="1"/>
  <c r="AO7759" i="1"/>
  <c r="AP7807" i="1"/>
  <c r="AO7807" i="1"/>
  <c r="AP7843" i="1"/>
  <c r="AO7843" i="1"/>
  <c r="AP7903" i="1"/>
  <c r="AO7903" i="1"/>
  <c r="AP7939" i="1"/>
  <c r="AO7939" i="1"/>
  <c r="AP8035" i="1"/>
  <c r="AO8035" i="1"/>
  <c r="AP8071" i="1"/>
  <c r="AO8071" i="1"/>
  <c r="AP8131" i="1"/>
  <c r="AO8131" i="1"/>
  <c r="AO8167" i="1"/>
  <c r="AP8167" i="1"/>
  <c r="AP8215" i="1"/>
  <c r="AO8215" i="1"/>
  <c r="AP8251" i="1"/>
  <c r="AO8251" i="1"/>
  <c r="AO8287" i="1"/>
  <c r="AP8287" i="1"/>
  <c r="AP8323" i="1"/>
  <c r="AO8323" i="1"/>
  <c r="AP8383" i="1"/>
  <c r="AO8383" i="1"/>
  <c r="AO8431" i="1"/>
  <c r="AP8431" i="1"/>
  <c r="AP8467" i="1"/>
  <c r="AO8467" i="1"/>
  <c r="AP8515" i="1"/>
  <c r="AO8515" i="1"/>
  <c r="AP8611" i="1"/>
  <c r="AO8611" i="1"/>
  <c r="AP8647" i="1"/>
  <c r="AO8647" i="1"/>
  <c r="AP8695" i="1"/>
  <c r="AO8695" i="1"/>
  <c r="AO8719" i="1"/>
  <c r="AP8719" i="1"/>
  <c r="AP8767" i="1"/>
  <c r="AO8767" i="1"/>
  <c r="AP8803" i="1"/>
  <c r="AO8803" i="1"/>
  <c r="AO8851" i="1"/>
  <c r="AP8851" i="1"/>
  <c r="AP8899" i="1"/>
  <c r="AO8899" i="1"/>
  <c r="AP8935" i="1"/>
  <c r="AO8935" i="1"/>
  <c r="AP9043" i="1"/>
  <c r="AO9043" i="1"/>
  <c r="AP9079" i="1"/>
  <c r="AO9079" i="1"/>
  <c r="AP9127" i="1"/>
  <c r="AO9127" i="1"/>
  <c r="AO919" i="1"/>
  <c r="AO5011" i="1"/>
  <c r="AO6283" i="1"/>
  <c r="AO8436" i="1"/>
  <c r="AO8587" i="1"/>
  <c r="AP5023" i="1"/>
  <c r="AO103" i="1"/>
  <c r="AP103" i="1"/>
  <c r="AP175" i="1"/>
  <c r="AO175" i="1"/>
  <c r="AO247" i="1"/>
  <c r="AP247" i="1"/>
  <c r="AP307" i="1"/>
  <c r="AO307" i="1"/>
  <c r="AO379" i="1"/>
  <c r="AP379" i="1"/>
  <c r="AP439" i="1"/>
  <c r="AO439" i="1"/>
  <c r="AO511" i="1"/>
  <c r="AP511" i="1"/>
  <c r="AP595" i="1"/>
  <c r="AO595" i="1"/>
  <c r="AO679" i="1"/>
  <c r="AP679" i="1"/>
  <c r="AP763" i="1"/>
  <c r="AO763" i="1"/>
  <c r="AP835" i="1"/>
  <c r="AO835" i="1"/>
  <c r="AP895" i="1"/>
  <c r="AO895" i="1"/>
  <c r="AO979" i="1"/>
  <c r="AP979" i="1"/>
  <c r="AP1063" i="1"/>
  <c r="AO1063" i="1"/>
  <c r="AP1135" i="1"/>
  <c r="AO1135" i="1"/>
  <c r="AP1219" i="1"/>
  <c r="AO1219" i="1"/>
  <c r="AO1303" i="1"/>
  <c r="AP1303" i="1"/>
  <c r="AP1363" i="1"/>
  <c r="AO1363" i="1"/>
  <c r="AP1447" i="1"/>
  <c r="AO1447" i="1"/>
  <c r="AP1711" i="1"/>
  <c r="AO1711" i="1"/>
  <c r="AO1795" i="1"/>
  <c r="AP1795" i="1"/>
  <c r="AP1867" i="1"/>
  <c r="AO1867" i="1"/>
  <c r="AO1951" i="1"/>
  <c r="AP1951" i="1"/>
  <c r="AP2035" i="1"/>
  <c r="AO2035" i="1"/>
  <c r="AO2095" i="1"/>
  <c r="AP2095" i="1"/>
  <c r="AP2179" i="1"/>
  <c r="AO2179" i="1"/>
  <c r="AP2251" i="1"/>
  <c r="AO2251" i="1"/>
  <c r="AP2323" i="1"/>
  <c r="AO2323" i="1"/>
  <c r="AP2395" i="1"/>
  <c r="AO2395" i="1"/>
  <c r="AP2443" i="1"/>
  <c r="AO2443" i="1"/>
  <c r="AP2479" i="1"/>
  <c r="AO2479" i="1"/>
  <c r="AP2515" i="1"/>
  <c r="AO2515" i="1"/>
  <c r="AP2575" i="1"/>
  <c r="AO2575" i="1"/>
  <c r="AO2647" i="1"/>
  <c r="AP2647" i="1"/>
  <c r="AP2731" i="1"/>
  <c r="AO2731" i="1"/>
  <c r="AP3007" i="1"/>
  <c r="AO3007" i="1"/>
  <c r="AP3079" i="1"/>
  <c r="AO3079" i="1"/>
  <c r="AP3223" i="1"/>
  <c r="AO3223" i="1"/>
  <c r="AP3307" i="1"/>
  <c r="AO3307" i="1"/>
  <c r="AP3487" i="1"/>
  <c r="AO3487" i="1"/>
  <c r="AO3559" i="1"/>
  <c r="AP3559" i="1"/>
  <c r="AP3643" i="1"/>
  <c r="AO3643" i="1"/>
  <c r="AP3715" i="1"/>
  <c r="AO3715" i="1"/>
  <c r="AP3835" i="1"/>
  <c r="AO3835" i="1"/>
  <c r="AP4123" i="1"/>
  <c r="AO4123" i="1"/>
  <c r="AP4207" i="1"/>
  <c r="AO4207" i="1"/>
  <c r="AP4267" i="1"/>
  <c r="AO4267" i="1"/>
  <c r="AP4339" i="1"/>
  <c r="AO4339" i="1"/>
  <c r="AO4603" i="1"/>
  <c r="AP4603" i="1"/>
  <c r="AP4675" i="1"/>
  <c r="AO4675" i="1"/>
  <c r="AP4747" i="1"/>
  <c r="AO4747" i="1"/>
  <c r="AO4831" i="1"/>
  <c r="AP4831" i="1"/>
  <c r="AP4903" i="1"/>
  <c r="AO4903" i="1"/>
  <c r="AO4975" i="1"/>
  <c r="AP4975" i="1"/>
  <c r="AP5059" i="1"/>
  <c r="AO5059" i="1"/>
  <c r="AO5119" i="1"/>
  <c r="AP5119" i="1"/>
  <c r="AP5203" i="1"/>
  <c r="AO5203" i="1"/>
  <c r="AP5275" i="1"/>
  <c r="AO5275" i="1"/>
  <c r="AP5347" i="1"/>
  <c r="AO5347" i="1"/>
  <c r="AO5431" i="1"/>
  <c r="AP5431" i="1"/>
  <c r="AP5503" i="1"/>
  <c r="AO5503" i="1"/>
  <c r="AO5575" i="1"/>
  <c r="AP5575" i="1"/>
  <c r="AO5659" i="1"/>
  <c r="AP5659" i="1"/>
  <c r="AP5743" i="1"/>
  <c r="AO5743" i="1"/>
  <c r="AP5815" i="1"/>
  <c r="AO5815" i="1"/>
  <c r="AP5899" i="1"/>
  <c r="AO5899" i="1"/>
  <c r="AP5971" i="1"/>
  <c r="AO5971" i="1"/>
  <c r="AP6055" i="1"/>
  <c r="AO6055" i="1"/>
  <c r="AO6127" i="1"/>
  <c r="AP6127" i="1"/>
  <c r="AP6211" i="1"/>
  <c r="AO6211" i="1"/>
  <c r="AP6379" i="1"/>
  <c r="AO6379" i="1"/>
  <c r="AP6463" i="1"/>
  <c r="AO6463" i="1"/>
  <c r="AP6547" i="1"/>
  <c r="AO6547" i="1"/>
  <c r="AP6607" i="1"/>
  <c r="AO6607" i="1"/>
  <c r="AP6679" i="1"/>
  <c r="AO6679" i="1"/>
  <c r="AO6751" i="1"/>
  <c r="AP6751" i="1"/>
  <c r="AP6811" i="1"/>
  <c r="AO6811" i="1"/>
  <c r="AO7015" i="1"/>
  <c r="AP7015" i="1"/>
  <c r="AP7087" i="1"/>
  <c r="AO7087" i="1"/>
  <c r="AO7159" i="1"/>
  <c r="AP7159" i="1"/>
  <c r="AP7243" i="1"/>
  <c r="AO7243" i="1"/>
  <c r="AP7339" i="1"/>
  <c r="AO7339" i="1"/>
  <c r="AP7519" i="1"/>
  <c r="AO7519" i="1"/>
  <c r="AP7603" i="1"/>
  <c r="AO7603" i="1"/>
  <c r="AP7675" i="1"/>
  <c r="AO7675" i="1"/>
  <c r="AP7747" i="1"/>
  <c r="AO7747" i="1"/>
  <c r="AP7831" i="1"/>
  <c r="AO7831" i="1"/>
  <c r="AP7891" i="1"/>
  <c r="AO7891" i="1"/>
  <c r="AP7975" i="1"/>
  <c r="AO7975" i="1"/>
  <c r="AO8119" i="1"/>
  <c r="AP8119" i="1"/>
  <c r="AO8179" i="1"/>
  <c r="AP8179" i="1"/>
  <c r="AP8263" i="1"/>
  <c r="AO8263" i="1"/>
  <c r="AP8335" i="1"/>
  <c r="AO8335" i="1"/>
  <c r="AP8407" i="1"/>
  <c r="AO8407" i="1"/>
  <c r="AO8503" i="1"/>
  <c r="AP8503" i="1"/>
  <c r="AP8671" i="1"/>
  <c r="AO8671" i="1"/>
  <c r="AO8743" i="1"/>
  <c r="AP8743" i="1"/>
  <c r="AP8815" i="1"/>
  <c r="AO8815" i="1"/>
  <c r="AP8875" i="1"/>
  <c r="AO8875" i="1"/>
  <c r="AP8971" i="1"/>
  <c r="AO8971" i="1"/>
  <c r="AO9055" i="1"/>
  <c r="AP9055" i="1"/>
  <c r="AO931" i="1"/>
  <c r="AO2196" i="1"/>
  <c r="AO3175" i="1"/>
  <c r="AO4315" i="1"/>
  <c r="AO6288" i="1"/>
  <c r="AO7435" i="1"/>
  <c r="AP2623" i="1"/>
  <c r="AP67" i="1"/>
  <c r="AO67" i="1"/>
  <c r="AO151" i="1"/>
  <c r="AP151" i="1"/>
  <c r="AP211" i="1"/>
  <c r="AO211" i="1"/>
  <c r="AO391" i="1"/>
  <c r="AP391" i="1"/>
  <c r="AP463" i="1"/>
  <c r="AO463" i="1"/>
  <c r="AP523" i="1"/>
  <c r="AO523" i="1"/>
  <c r="AP607" i="1"/>
  <c r="AO607" i="1"/>
  <c r="AP691" i="1"/>
  <c r="AO691" i="1"/>
  <c r="AP883" i="1"/>
  <c r="AO883" i="1"/>
  <c r="AO943" i="1"/>
  <c r="AP943" i="1"/>
  <c r="AP1027" i="1"/>
  <c r="AO1027" i="1"/>
  <c r="AP1099" i="1"/>
  <c r="AO1099" i="1"/>
  <c r="AP1183" i="1"/>
  <c r="AO1183" i="1"/>
  <c r="AO1255" i="1"/>
  <c r="AP1255" i="1"/>
  <c r="AP1327" i="1"/>
  <c r="AO1327" i="1"/>
  <c r="AP1411" i="1"/>
  <c r="AO1411" i="1"/>
  <c r="AO1471" i="1"/>
  <c r="AP1471" i="1"/>
  <c r="AP1555" i="1"/>
  <c r="AO1555" i="1"/>
  <c r="AP1747" i="1"/>
  <c r="AO1747" i="1"/>
  <c r="AO1831" i="1"/>
  <c r="AP1831" i="1"/>
  <c r="AP1915" i="1"/>
  <c r="AO1915" i="1"/>
  <c r="AP1999" i="1"/>
  <c r="AO1999" i="1"/>
  <c r="AO2155" i="1"/>
  <c r="AP2155" i="1"/>
  <c r="AP2227" i="1"/>
  <c r="AO2227" i="1"/>
  <c r="AP2311" i="1"/>
  <c r="AO2311" i="1"/>
  <c r="AO2371" i="1"/>
  <c r="AP2371" i="1"/>
  <c r="AP2431" i="1"/>
  <c r="AO2431" i="1"/>
  <c r="AP2467" i="1"/>
  <c r="AO2467" i="1"/>
  <c r="AP2503" i="1"/>
  <c r="AO2503" i="1"/>
  <c r="AP2539" i="1"/>
  <c r="AO2539" i="1"/>
  <c r="AP2635" i="1"/>
  <c r="AO2635" i="1"/>
  <c r="AP2707" i="1"/>
  <c r="AO2707" i="1"/>
  <c r="AP2791" i="1"/>
  <c r="AO2791" i="1"/>
  <c r="AP2863" i="1"/>
  <c r="AO2863" i="1"/>
  <c r="AP2935" i="1"/>
  <c r="AO2935" i="1"/>
  <c r="AP3019" i="1"/>
  <c r="AO3019" i="1"/>
  <c r="AP3091" i="1"/>
  <c r="AO3091" i="1"/>
  <c r="AO3151" i="1"/>
  <c r="AP3151" i="1"/>
  <c r="AO3211" i="1"/>
  <c r="AP3211" i="1"/>
  <c r="AP3283" i="1"/>
  <c r="AO3283" i="1"/>
  <c r="AP3355" i="1"/>
  <c r="AO3355" i="1"/>
  <c r="AP3427" i="1"/>
  <c r="AO3427" i="1"/>
  <c r="AP3511" i="1"/>
  <c r="AO3511" i="1"/>
  <c r="AP3595" i="1"/>
  <c r="AO3595" i="1"/>
  <c r="AO3667" i="1"/>
  <c r="AP3667" i="1"/>
  <c r="AP3751" i="1"/>
  <c r="AO3751" i="1"/>
  <c r="AO3823" i="1"/>
  <c r="AP3823" i="1"/>
  <c r="AO3895" i="1"/>
  <c r="AP3895" i="1"/>
  <c r="AP3955" i="1"/>
  <c r="AO3955" i="1"/>
  <c r="AP4027" i="1"/>
  <c r="AO4027" i="1"/>
  <c r="AP4087" i="1"/>
  <c r="AO4087" i="1"/>
  <c r="AP4159" i="1"/>
  <c r="AO4159" i="1"/>
  <c r="AP4231" i="1"/>
  <c r="AO4231" i="1"/>
  <c r="AP4291" i="1"/>
  <c r="AO4291" i="1"/>
  <c r="AP4375" i="1"/>
  <c r="AO4375" i="1"/>
  <c r="AP4435" i="1"/>
  <c r="AO4435" i="1"/>
  <c r="AP4507" i="1"/>
  <c r="AO4507" i="1"/>
  <c r="AP4591" i="1"/>
  <c r="AO4591" i="1"/>
  <c r="AO4651" i="1"/>
  <c r="AP4651" i="1"/>
  <c r="AO4735" i="1"/>
  <c r="AP4735" i="1"/>
  <c r="AP4807" i="1"/>
  <c r="AO4807" i="1"/>
  <c r="AP4879" i="1"/>
  <c r="AO4879" i="1"/>
  <c r="AP4963" i="1"/>
  <c r="AO4963" i="1"/>
  <c r="AP5035" i="1"/>
  <c r="AO5035" i="1"/>
  <c r="AP5227" i="1"/>
  <c r="AO5227" i="1"/>
  <c r="AP5299" i="1"/>
  <c r="AO5299" i="1"/>
  <c r="AP5395" i="1"/>
  <c r="AO5395" i="1"/>
  <c r="AO5467" i="1"/>
  <c r="AP5467" i="1"/>
  <c r="AP5539" i="1"/>
  <c r="AO5539" i="1"/>
  <c r="AP5623" i="1"/>
  <c r="AO5623" i="1"/>
  <c r="AP5803" i="1"/>
  <c r="AO5803" i="1"/>
  <c r="AO5887" i="1"/>
  <c r="AP5887" i="1"/>
  <c r="AP5947" i="1"/>
  <c r="AO5947" i="1"/>
  <c r="AP6031" i="1"/>
  <c r="AO6031" i="1"/>
  <c r="AP6115" i="1"/>
  <c r="AO6115" i="1"/>
  <c r="AP6175" i="1"/>
  <c r="AO6175" i="1"/>
  <c r="AP6343" i="1"/>
  <c r="AO6343" i="1"/>
  <c r="AP6427" i="1"/>
  <c r="AO6427" i="1"/>
  <c r="AP6499" i="1"/>
  <c r="AO6499" i="1"/>
  <c r="AP6571" i="1"/>
  <c r="AO6571" i="1"/>
  <c r="AO6703" i="1"/>
  <c r="AP6703" i="1"/>
  <c r="AP7099" i="1"/>
  <c r="AO7099" i="1"/>
  <c r="AP7183" i="1"/>
  <c r="AO7183" i="1"/>
  <c r="AP7255" i="1"/>
  <c r="AO7255" i="1"/>
  <c r="AP7327" i="1"/>
  <c r="AO7327" i="1"/>
  <c r="AP7399" i="1"/>
  <c r="AO7399" i="1"/>
  <c r="AP7471" i="1"/>
  <c r="AO7471" i="1"/>
  <c r="AP7555" i="1"/>
  <c r="AO7555" i="1"/>
  <c r="AP7639" i="1"/>
  <c r="AO7639" i="1"/>
  <c r="AP7783" i="1"/>
  <c r="AO7783" i="1"/>
  <c r="AP7867" i="1"/>
  <c r="AO7867" i="1"/>
  <c r="AO7927" i="1"/>
  <c r="AP7927" i="1"/>
  <c r="AO8095" i="1"/>
  <c r="AP8095" i="1"/>
  <c r="AP8275" i="1"/>
  <c r="AO8275" i="1"/>
  <c r="AO8347" i="1"/>
  <c r="AP8347" i="1"/>
  <c r="AO8419" i="1"/>
  <c r="AP8419" i="1"/>
  <c r="AP8491" i="1"/>
  <c r="AO8491" i="1"/>
  <c r="AO8551" i="1"/>
  <c r="AP8551" i="1"/>
  <c r="AO8635" i="1"/>
  <c r="AP8635" i="1"/>
  <c r="AP8707" i="1"/>
  <c r="AO8707" i="1"/>
  <c r="AP8779" i="1"/>
  <c r="AO8779" i="1"/>
  <c r="AP8947" i="1"/>
  <c r="AO8947" i="1"/>
  <c r="AO9019" i="1"/>
  <c r="AP9019" i="1"/>
  <c r="AP9091" i="1"/>
  <c r="AO9091" i="1"/>
  <c r="AO2071" i="1"/>
  <c r="AO6307" i="1"/>
  <c r="AO7027" i="1"/>
  <c r="AP72" i="1"/>
  <c r="AO72" i="1"/>
  <c r="AP108" i="1"/>
  <c r="AO108" i="1"/>
  <c r="AP120" i="1"/>
  <c r="AO120" i="1"/>
  <c r="AP132" i="1"/>
  <c r="AO132" i="1"/>
  <c r="AP228" i="1"/>
  <c r="AO228" i="1"/>
  <c r="AP252" i="1"/>
  <c r="AO252" i="1"/>
  <c r="AP324" i="1"/>
  <c r="AO324" i="1"/>
  <c r="AP348" i="1"/>
  <c r="AO348" i="1"/>
  <c r="AP360" i="1"/>
  <c r="AO360" i="1"/>
  <c r="AP372" i="1"/>
  <c r="AO372" i="1"/>
  <c r="AP384" i="1"/>
  <c r="AO384" i="1"/>
  <c r="AP420" i="1"/>
  <c r="AO420" i="1"/>
  <c r="AP444" i="1"/>
  <c r="AO444" i="1"/>
  <c r="AP468" i="1"/>
  <c r="AO468" i="1"/>
  <c r="AP504" i="1"/>
  <c r="AO504" i="1"/>
  <c r="AP540" i="1"/>
  <c r="AO540" i="1"/>
  <c r="AP564" i="1"/>
  <c r="AO564" i="1"/>
  <c r="AP660" i="1"/>
  <c r="AO660" i="1"/>
  <c r="AP684" i="1"/>
  <c r="AO684" i="1"/>
  <c r="AP756" i="1"/>
  <c r="AO756" i="1"/>
  <c r="AP780" i="1"/>
  <c r="AO780" i="1"/>
  <c r="AP792" i="1"/>
  <c r="AO792" i="1"/>
  <c r="AP804" i="1"/>
  <c r="AO804" i="1"/>
  <c r="AP816" i="1"/>
  <c r="AO816" i="1"/>
  <c r="AP852" i="1"/>
  <c r="AO852" i="1"/>
  <c r="AP876" i="1"/>
  <c r="AO876" i="1"/>
  <c r="AP900" i="1"/>
  <c r="AO900" i="1"/>
  <c r="AP936" i="1"/>
  <c r="AO936" i="1"/>
  <c r="AP972" i="1"/>
  <c r="AO972" i="1"/>
  <c r="AP984" i="1"/>
  <c r="AO984" i="1"/>
  <c r="AP996" i="1"/>
  <c r="AO996" i="1"/>
  <c r="AP1092" i="1"/>
  <c r="AO1092" i="1"/>
  <c r="AP1116" i="1"/>
  <c r="AO1116" i="1"/>
  <c r="AP1188" i="1"/>
  <c r="AO1188" i="1"/>
  <c r="AP1224" i="1"/>
  <c r="AO1224" i="1"/>
  <c r="AP1236" i="1"/>
  <c r="AO1236" i="1"/>
  <c r="AP1248" i="1"/>
  <c r="AO1248" i="1"/>
  <c r="AP1284" i="1"/>
  <c r="AO1284" i="1"/>
  <c r="AP1308" i="1"/>
  <c r="AO1308" i="1"/>
  <c r="AP1332" i="1"/>
  <c r="AO1332" i="1"/>
  <c r="AP1368" i="1"/>
  <c r="AO1368" i="1"/>
  <c r="AP1404" i="1"/>
  <c r="AO1404" i="1"/>
  <c r="AP1416" i="1"/>
  <c r="AO1416" i="1"/>
  <c r="AP1428" i="1"/>
  <c r="AO1428" i="1"/>
  <c r="AP1524" i="1"/>
  <c r="AO1524" i="1"/>
  <c r="AP1548" i="1"/>
  <c r="AO1548" i="1"/>
  <c r="AP1620" i="1"/>
  <c r="AO1620" i="1"/>
  <c r="AP1656" i="1"/>
  <c r="AO1656" i="1"/>
  <c r="AP1668" i="1"/>
  <c r="AO1668" i="1"/>
  <c r="AP1680" i="1"/>
  <c r="AO1680" i="1"/>
  <c r="AP1716" i="1"/>
  <c r="AO1716" i="1"/>
  <c r="AP1740" i="1"/>
  <c r="AO1740" i="1"/>
  <c r="AP1764" i="1"/>
  <c r="AO1764" i="1"/>
  <c r="AP1836" i="1"/>
  <c r="AO1836" i="1"/>
  <c r="AP1848" i="1"/>
  <c r="AO1848" i="1"/>
  <c r="AP1860" i="1"/>
  <c r="AO1860" i="1"/>
  <c r="AP1956" i="1"/>
  <c r="AO1956" i="1"/>
  <c r="AP1980" i="1"/>
  <c r="AO1980" i="1"/>
  <c r="AP2052" i="1"/>
  <c r="AO2052" i="1"/>
  <c r="AP2088" i="1"/>
  <c r="AO2088" i="1"/>
  <c r="AP2100" i="1"/>
  <c r="AO2100" i="1"/>
  <c r="AP2112" i="1"/>
  <c r="AO2112" i="1"/>
  <c r="AP2148" i="1"/>
  <c r="AO2148" i="1"/>
  <c r="AP2172" i="1"/>
  <c r="AO2172" i="1"/>
  <c r="AP2232" i="1"/>
  <c r="AO2232" i="1"/>
  <c r="AP2268" i="1"/>
  <c r="AO2268" i="1"/>
  <c r="AP2280" i="1"/>
  <c r="AO2280" i="1"/>
  <c r="AP2292" i="1"/>
  <c r="AO2292" i="1"/>
  <c r="AP2388" i="1"/>
  <c r="AO2388" i="1"/>
  <c r="AP2412" i="1"/>
  <c r="AO2412" i="1"/>
  <c r="AP2484" i="1"/>
  <c r="AO2484" i="1"/>
  <c r="AP2508" i="1"/>
  <c r="AO2508" i="1"/>
  <c r="AP2520" i="1"/>
  <c r="AO2520" i="1"/>
  <c r="AP2532" i="1"/>
  <c r="AO2532" i="1"/>
  <c r="AP2544" i="1"/>
  <c r="AO2544" i="1"/>
  <c r="AP2580" i="1"/>
  <c r="AO2580" i="1"/>
  <c r="AP2604" i="1"/>
  <c r="AO2604" i="1"/>
  <c r="AP2628" i="1"/>
  <c r="AO2628" i="1"/>
  <c r="AP2724" i="1"/>
  <c r="AO2724" i="1"/>
  <c r="AP2772" i="1"/>
  <c r="AO2772" i="1"/>
  <c r="AP2820" i="1"/>
  <c r="AO2820" i="1"/>
  <c r="AP2832" i="1"/>
  <c r="AO2832" i="1"/>
  <c r="AP2916" i="1"/>
  <c r="AO2916" i="1"/>
  <c r="AP2928" i="1"/>
  <c r="AO2928" i="1"/>
  <c r="AP2952" i="1"/>
  <c r="AO2952" i="1"/>
  <c r="AP2988" i="1"/>
  <c r="AO2988" i="1"/>
  <c r="AP3012" i="1"/>
  <c r="AO3012" i="1"/>
  <c r="AP3036" i="1"/>
  <c r="AO3036" i="1"/>
  <c r="AP3108" i="1"/>
  <c r="AO3108" i="1"/>
  <c r="AP3204" i="1"/>
  <c r="AO3204" i="1"/>
  <c r="AP3252" i="1"/>
  <c r="AO3252" i="1"/>
  <c r="AP3264" i="1"/>
  <c r="AO3264" i="1"/>
  <c r="AP3276" i="1"/>
  <c r="AO3276" i="1"/>
  <c r="AP3348" i="1"/>
  <c r="AO3348" i="1"/>
  <c r="AP3360" i="1"/>
  <c r="AO3360" i="1"/>
  <c r="AP3372" i="1"/>
  <c r="AO3372" i="1"/>
  <c r="AP3384" i="1"/>
  <c r="AO3384" i="1"/>
  <c r="AP3408" i="1"/>
  <c r="AO3408" i="1"/>
  <c r="AP3420" i="1"/>
  <c r="AO3420" i="1"/>
  <c r="AP3492" i="1"/>
  <c r="AO3492" i="1"/>
  <c r="AP3528" i="1"/>
  <c r="AO3528" i="1"/>
  <c r="AP3564" i="1"/>
  <c r="AO3564" i="1"/>
  <c r="AP3588" i="1"/>
  <c r="AO3588" i="1"/>
  <c r="AP3636" i="1"/>
  <c r="AO3636" i="1"/>
  <c r="AP3684" i="1"/>
  <c r="AO3684" i="1"/>
  <c r="AP3708" i="1"/>
  <c r="AO3708" i="1"/>
  <c r="AP3780" i="1"/>
  <c r="AO3780" i="1"/>
  <c r="AP3804" i="1"/>
  <c r="AO3804" i="1"/>
  <c r="AP3840" i="1"/>
  <c r="AO3840" i="1"/>
  <c r="AP3876" i="1"/>
  <c r="AO3876" i="1"/>
  <c r="AP3900" i="1"/>
  <c r="AO3900" i="1"/>
  <c r="AP3924" i="1"/>
  <c r="AO3924" i="1"/>
  <c r="AP3960" i="1"/>
  <c r="AO3960" i="1"/>
  <c r="AP3972" i="1"/>
  <c r="AO3972" i="1"/>
  <c r="AP3996" i="1"/>
  <c r="AO3996" i="1"/>
  <c r="AP4020" i="1"/>
  <c r="AO4020" i="1"/>
  <c r="AP4068" i="1"/>
  <c r="AO4068" i="1"/>
  <c r="AP4116" i="1"/>
  <c r="AO4116" i="1"/>
  <c r="AP4140" i="1"/>
  <c r="AO4140" i="1"/>
  <c r="AP4236" i="1"/>
  <c r="AO4236" i="1"/>
  <c r="AP4272" i="1"/>
  <c r="AO4272" i="1"/>
  <c r="AP4308" i="1"/>
  <c r="AO4308" i="1"/>
  <c r="AP4392" i="1"/>
  <c r="AO4392" i="1"/>
  <c r="AP4404" i="1"/>
  <c r="AO4404" i="1"/>
  <c r="AP4452" i="1"/>
  <c r="AO4452" i="1"/>
  <c r="AP4560" i="1"/>
  <c r="AO4560" i="1"/>
  <c r="AP4680" i="1"/>
  <c r="AO4680" i="1"/>
  <c r="AP4704" i="1"/>
  <c r="AO4704" i="1"/>
  <c r="AP4824" i="1"/>
  <c r="AO4824" i="1"/>
  <c r="AP4980" i="1"/>
  <c r="AO4980" i="1"/>
  <c r="AP4992" i="1"/>
  <c r="AO4992" i="1"/>
  <c r="AP5004" i="1"/>
  <c r="AO5004" i="1"/>
  <c r="AP5100" i="1"/>
  <c r="AO5100" i="1"/>
  <c r="AP5196" i="1"/>
  <c r="AO5196" i="1"/>
  <c r="AP5220" i="1"/>
  <c r="AO5220" i="1"/>
  <c r="AP5268" i="1"/>
  <c r="AO5268" i="1"/>
  <c r="AP5316" i="1"/>
  <c r="AO5316" i="1"/>
  <c r="AP5364" i="1"/>
  <c r="AO5364" i="1"/>
  <c r="AP5424" i="1"/>
  <c r="AO5424" i="1"/>
  <c r="AP5508" i="1"/>
  <c r="AO5508" i="1"/>
  <c r="AP5628" i="1"/>
  <c r="AO5628" i="1"/>
  <c r="AP5688" i="1"/>
  <c r="AO5688" i="1"/>
  <c r="AP5748" i="1"/>
  <c r="AO5748" i="1"/>
  <c r="AP5796" i="1"/>
  <c r="AO5796" i="1"/>
  <c r="AP5844" i="1"/>
  <c r="AO5844" i="1"/>
  <c r="AP5868" i="1"/>
  <c r="AO5868" i="1"/>
  <c r="AP5940" i="1"/>
  <c r="AO5940" i="1"/>
  <c r="AP5964" i="1"/>
  <c r="AO5964" i="1"/>
  <c r="AP6000" i="1"/>
  <c r="AO6000" i="1"/>
  <c r="AP6132" i="1"/>
  <c r="AO6132" i="1"/>
  <c r="AP6156" i="1"/>
  <c r="AO6156" i="1"/>
  <c r="AP6180" i="1"/>
  <c r="AO6180" i="1"/>
  <c r="AP6228" i="1"/>
  <c r="AO6228" i="1"/>
  <c r="AP6276" i="1"/>
  <c r="AO6276" i="1"/>
  <c r="AP6396" i="1"/>
  <c r="AO6396" i="1"/>
  <c r="AP6492" i="1"/>
  <c r="AO6492" i="1"/>
  <c r="AP6516" i="1"/>
  <c r="AO6516" i="1"/>
  <c r="AP6564" i="1"/>
  <c r="AO6564" i="1"/>
  <c r="AP6612" i="1"/>
  <c r="AO6612" i="1"/>
  <c r="AP6660" i="1"/>
  <c r="AO6660" i="1"/>
  <c r="AP6720" i="1"/>
  <c r="AO6720" i="1"/>
  <c r="AP6804" i="1"/>
  <c r="AO6804" i="1"/>
  <c r="AP6828" i="1"/>
  <c r="AO6828" i="1"/>
  <c r="AP6924" i="1"/>
  <c r="AO6924" i="1"/>
  <c r="AP6984" i="1"/>
  <c r="AO6984" i="1"/>
  <c r="AP7092" i="1"/>
  <c r="AO7092" i="1"/>
  <c r="AP7140" i="1"/>
  <c r="AO7140" i="1"/>
  <c r="AP7164" i="1"/>
  <c r="AO7164" i="1"/>
  <c r="AP7236" i="1"/>
  <c r="AO7236" i="1"/>
  <c r="AP7260" i="1"/>
  <c r="AO7260" i="1"/>
  <c r="AP7296" i="1"/>
  <c r="AO7296" i="1"/>
  <c r="AP7428" i="1"/>
  <c r="AO7428" i="1"/>
  <c r="AP7452" i="1"/>
  <c r="AO7452" i="1"/>
  <c r="AP7476" i="1"/>
  <c r="AO7476" i="1"/>
  <c r="AP7524" i="1"/>
  <c r="AO7524" i="1"/>
  <c r="AP7584" i="1"/>
  <c r="AO7584" i="1"/>
  <c r="AP7692" i="1"/>
  <c r="AO7692" i="1"/>
  <c r="AP7788" i="1"/>
  <c r="AO7788" i="1"/>
  <c r="AP7812" i="1"/>
  <c r="AO7812" i="1"/>
  <c r="AP7860" i="1"/>
  <c r="AO7860" i="1"/>
  <c r="AP7908" i="1"/>
  <c r="AO7908" i="1"/>
  <c r="AP7956" i="1"/>
  <c r="AO7956" i="1"/>
  <c r="AP8016" i="1"/>
  <c r="AO8016" i="1"/>
  <c r="AP8100" i="1"/>
  <c r="AO8100" i="1"/>
  <c r="AP8124" i="1"/>
  <c r="AO8124" i="1"/>
  <c r="AP8220" i="1"/>
  <c r="AO8220" i="1"/>
  <c r="AP8280" i="1"/>
  <c r="AO8280" i="1"/>
  <c r="AP8340" i="1"/>
  <c r="AO8340" i="1"/>
  <c r="AP8460" i="1"/>
  <c r="AO8460" i="1"/>
  <c r="AP8532" i="1"/>
  <c r="AO8532" i="1"/>
  <c r="AP8592" i="1"/>
  <c r="AO8592" i="1"/>
  <c r="AP8616" i="1"/>
  <c r="AO8616" i="1"/>
  <c r="AP8652" i="1"/>
  <c r="AO8652" i="1"/>
  <c r="AP8676" i="1"/>
  <c r="AO8676" i="1"/>
  <c r="AP8760" i="1"/>
  <c r="AO8760" i="1"/>
  <c r="AP8880" i="1"/>
  <c r="AO8880" i="1"/>
  <c r="AP8940" i="1"/>
  <c r="AO8940" i="1"/>
  <c r="AP8976" i="1"/>
  <c r="AO8976" i="1"/>
  <c r="AP9024" i="1"/>
  <c r="AO9024" i="1"/>
  <c r="AP9060" i="1"/>
  <c r="AO9060" i="1"/>
  <c r="AP9084" i="1"/>
  <c r="AO9084" i="1"/>
  <c r="AP9132" i="1"/>
  <c r="AO9132" i="1"/>
  <c r="AO3060" i="1"/>
  <c r="AO3199" i="1"/>
  <c r="AO3919" i="1"/>
  <c r="AO4171" i="1"/>
  <c r="AO6883" i="1"/>
  <c r="AO7039" i="1"/>
  <c r="AP186" i="1"/>
  <c r="AO186" i="1"/>
  <c r="AO234" i="1"/>
  <c r="AP234" i="1"/>
  <c r="AP294" i="1"/>
  <c r="AO294" i="1"/>
  <c r="AP582" i="1"/>
  <c r="AO582" i="1"/>
  <c r="AP894" i="1"/>
  <c r="AO894" i="1"/>
  <c r="AP1290" i="1"/>
  <c r="AO1290" i="1"/>
  <c r="AP1566" i="1"/>
  <c r="AO1566" i="1"/>
  <c r="AP1758" i="1"/>
  <c r="AO1758" i="1"/>
  <c r="AP1998" i="1"/>
  <c r="AO1998" i="1"/>
  <c r="AP2838" i="1"/>
  <c r="AO2838" i="1"/>
  <c r="AP3486" i="1"/>
  <c r="AO3486" i="1"/>
  <c r="AP4014" i="1"/>
  <c r="AO4014" i="1"/>
  <c r="AP4446" i="1"/>
  <c r="AO4446" i="1"/>
  <c r="AP4686" i="1"/>
  <c r="AO4686" i="1"/>
  <c r="AP4710" i="1"/>
  <c r="AO4710" i="1"/>
  <c r="AP4758" i="1"/>
  <c r="AO4758" i="1"/>
  <c r="AP4902" i="1"/>
  <c r="AO4902" i="1"/>
  <c r="AO5922" i="1"/>
  <c r="AP5922" i="1"/>
  <c r="AP7086" i="1"/>
  <c r="AO7086" i="1"/>
  <c r="AP8922" i="1"/>
  <c r="AO8922" i="1"/>
  <c r="AO9102" i="1"/>
  <c r="AP9102" i="1"/>
  <c r="AO755" i="1"/>
  <c r="AO861" i="1"/>
  <c r="AO2015" i="1"/>
  <c r="AO2231" i="1"/>
  <c r="AO2543" i="1"/>
  <c r="AO3659" i="1"/>
  <c r="AO5291" i="1"/>
  <c r="AO6311" i="1"/>
  <c r="AO8207" i="1"/>
  <c r="AP7367" i="1"/>
  <c r="AP4845" i="1"/>
  <c r="AO4845" i="1"/>
  <c r="AP5937" i="1"/>
  <c r="AO5937" i="1"/>
  <c r="AO8649" i="1"/>
  <c r="AP8649" i="1"/>
  <c r="AO5135" i="1"/>
  <c r="AO5903" i="1"/>
  <c r="AO7770" i="1"/>
  <c r="AP7328" i="1"/>
  <c r="AO7328" i="1"/>
  <c r="AP585" i="1"/>
  <c r="AO585" i="1"/>
  <c r="AP5073" i="1"/>
  <c r="AO5073" i="1"/>
  <c r="AO215" i="1"/>
  <c r="AO491" i="1"/>
  <c r="AO1367" i="1"/>
  <c r="AO1847" i="1"/>
  <c r="AO1943" i="1"/>
  <c r="AO2351" i="1"/>
  <c r="AO2591" i="1"/>
  <c r="AO4583" i="1"/>
  <c r="AO5507" i="1"/>
  <c r="AO6359" i="1"/>
  <c r="AO6983" i="1"/>
  <c r="AO7115" i="1"/>
  <c r="AO8099" i="1"/>
  <c r="AP59" i="1"/>
  <c r="AO59" i="1"/>
  <c r="AP71" i="1"/>
  <c r="AO71" i="1"/>
  <c r="AP95" i="1"/>
  <c r="AO95" i="1"/>
  <c r="AO107" i="1"/>
  <c r="AP107" i="1"/>
  <c r="AP167" i="1"/>
  <c r="AO167" i="1"/>
  <c r="AP191" i="1"/>
  <c r="AO191" i="1"/>
  <c r="AP311" i="1"/>
  <c r="AO311" i="1"/>
  <c r="AP323" i="1"/>
  <c r="AO323" i="1"/>
  <c r="AO383" i="1"/>
  <c r="AP383" i="1"/>
  <c r="AP527" i="1"/>
  <c r="AO527" i="1"/>
  <c r="AO551" i="1"/>
  <c r="AP551" i="1"/>
  <c r="AP599" i="1"/>
  <c r="AO599" i="1"/>
  <c r="AP623" i="1"/>
  <c r="AO623" i="1"/>
  <c r="AP647" i="1"/>
  <c r="AO647" i="1"/>
  <c r="AO707" i="1"/>
  <c r="AP707" i="1"/>
  <c r="AP719" i="1"/>
  <c r="AO719" i="1"/>
  <c r="AP743" i="1"/>
  <c r="AO743" i="1"/>
  <c r="AP815" i="1"/>
  <c r="AO815" i="1"/>
  <c r="AP839" i="1"/>
  <c r="AO839" i="1"/>
  <c r="AP923" i="1"/>
  <c r="AO923" i="1"/>
  <c r="AP935" i="1"/>
  <c r="AO935" i="1"/>
  <c r="AP959" i="1"/>
  <c r="AO959" i="1"/>
  <c r="AP1055" i="1"/>
  <c r="AO1055" i="1"/>
  <c r="AP1079" i="1"/>
  <c r="AO1079" i="1"/>
  <c r="AP1091" i="1"/>
  <c r="AO1091" i="1"/>
  <c r="AP1151" i="1"/>
  <c r="AO1151" i="1"/>
  <c r="AP1187" i="1"/>
  <c r="AO1187" i="1"/>
  <c r="AP1211" i="1"/>
  <c r="AO1211" i="1"/>
  <c r="AP1247" i="1"/>
  <c r="AO1247" i="1"/>
  <c r="AO1271" i="1"/>
  <c r="AP1271" i="1"/>
  <c r="AP1295" i="1"/>
  <c r="AO1295" i="1"/>
  <c r="AP1355" i="1"/>
  <c r="AO1355" i="1"/>
  <c r="AP1391" i="1"/>
  <c r="AO1391" i="1"/>
  <c r="AP1415" i="1"/>
  <c r="AO1415" i="1"/>
  <c r="AP1463" i="1"/>
  <c r="AO1463" i="1"/>
  <c r="AP1487" i="1"/>
  <c r="AO1487" i="1"/>
  <c r="AP1511" i="1"/>
  <c r="AO1511" i="1"/>
  <c r="AP1523" i="1"/>
  <c r="AO1523" i="1"/>
  <c r="AO1559" i="1"/>
  <c r="AP1559" i="1"/>
  <c r="AP1583" i="1"/>
  <c r="AO1583" i="1"/>
  <c r="AP1607" i="1"/>
  <c r="AO1607" i="1"/>
  <c r="AP1619" i="1"/>
  <c r="AO1619" i="1"/>
  <c r="AP1703" i="1"/>
  <c r="AO1703" i="1"/>
  <c r="AO1775" i="1"/>
  <c r="AP1775" i="1"/>
  <c r="AP1787" i="1"/>
  <c r="AO1787" i="1"/>
  <c r="AP1799" i="1"/>
  <c r="AO1799" i="1"/>
  <c r="AO1811" i="1"/>
  <c r="AP1811" i="1"/>
  <c r="AP1823" i="1"/>
  <c r="AO1823" i="1"/>
  <c r="AP1955" i="1"/>
  <c r="AO1955" i="1"/>
  <c r="AP2039" i="1"/>
  <c r="AO2039" i="1"/>
  <c r="AP2051" i="1"/>
  <c r="AO2051" i="1"/>
  <c r="AP2111" i="1"/>
  <c r="AO2111" i="1"/>
  <c r="AO2135" i="1"/>
  <c r="AP2135" i="1"/>
  <c r="AP2159" i="1"/>
  <c r="AO2159" i="1"/>
  <c r="AP2219" i="1"/>
  <c r="AO2219" i="1"/>
  <c r="AP2255" i="1"/>
  <c r="AO2255" i="1"/>
  <c r="AP2327" i="1"/>
  <c r="AO2327" i="1"/>
  <c r="AO2339" i="1"/>
  <c r="AP2339" i="1"/>
  <c r="AP2375" i="1"/>
  <c r="AO2375" i="1"/>
  <c r="AP2387" i="1"/>
  <c r="AO2387" i="1"/>
  <c r="AO2435" i="1"/>
  <c r="AP2435" i="1"/>
  <c r="AP2483" i="1"/>
  <c r="AO2483" i="1"/>
  <c r="AP2507" i="1"/>
  <c r="AO2507" i="1"/>
  <c r="AP2567" i="1"/>
  <c r="AO2567" i="1"/>
  <c r="AP2663" i="1"/>
  <c r="AO2663" i="1"/>
  <c r="AP2687" i="1"/>
  <c r="AO2687" i="1"/>
  <c r="AP2699" i="1"/>
  <c r="AO2699" i="1"/>
  <c r="AP2711" i="1"/>
  <c r="AO2711" i="1"/>
  <c r="AP2771" i="1"/>
  <c r="AO2771" i="1"/>
  <c r="AP2783" i="1"/>
  <c r="AO2783" i="1"/>
  <c r="AP2795" i="1"/>
  <c r="AO2795" i="1"/>
  <c r="AP2855" i="1"/>
  <c r="AO2855" i="1"/>
  <c r="AP2879" i="1"/>
  <c r="AO2879" i="1"/>
  <c r="AP2903" i="1"/>
  <c r="AO2903" i="1"/>
  <c r="AP2939" i="1"/>
  <c r="AO2939" i="1"/>
  <c r="AP2975" i="1"/>
  <c r="AO2975" i="1"/>
  <c r="AP2999" i="1"/>
  <c r="AO2999" i="1"/>
  <c r="AO3047" i="1"/>
  <c r="AP3047" i="1"/>
  <c r="AP3119" i="1"/>
  <c r="AO3119" i="1"/>
  <c r="AP3131" i="1"/>
  <c r="AO3131" i="1"/>
  <c r="AP3191" i="1"/>
  <c r="AO3191" i="1"/>
  <c r="AO3203" i="1"/>
  <c r="AP3203" i="1"/>
  <c r="AP3263" i="1"/>
  <c r="AO3263" i="1"/>
  <c r="AP3335" i="1"/>
  <c r="AO3335" i="1"/>
  <c r="AP3347" i="1"/>
  <c r="AO3347" i="1"/>
  <c r="AP3371" i="1"/>
  <c r="AO3371" i="1"/>
  <c r="AP3407" i="1"/>
  <c r="AO3407" i="1"/>
  <c r="AP3431" i="1"/>
  <c r="AO3431" i="1"/>
  <c r="AP3455" i="1"/>
  <c r="AO3455" i="1"/>
  <c r="AP3479" i="1"/>
  <c r="AO3479" i="1"/>
  <c r="AP3503" i="1"/>
  <c r="AO3503" i="1"/>
  <c r="AP3527" i="1"/>
  <c r="AO3527" i="1"/>
  <c r="AP3563" i="1"/>
  <c r="AO3563" i="1"/>
  <c r="AP3575" i="1"/>
  <c r="AO3575" i="1"/>
  <c r="AO3587" i="1"/>
  <c r="AP3587" i="1"/>
  <c r="AO3611" i="1"/>
  <c r="AP3611" i="1"/>
  <c r="AP3683" i="1"/>
  <c r="AO3683" i="1"/>
  <c r="AP3767" i="1"/>
  <c r="AO3767" i="1"/>
  <c r="AP3779" i="1"/>
  <c r="AO3779" i="1"/>
  <c r="AP3803" i="1"/>
  <c r="AO3803" i="1"/>
  <c r="AP3887" i="1"/>
  <c r="AO3887" i="1"/>
  <c r="AP3935" i="1"/>
  <c r="AO3935" i="1"/>
  <c r="AP3983" i="1"/>
  <c r="AO3983" i="1"/>
  <c r="AP3995" i="1"/>
  <c r="AO3995" i="1"/>
  <c r="AP4091" i="1"/>
  <c r="AO4091" i="1"/>
  <c r="AP4115" i="1"/>
  <c r="AO4115" i="1"/>
  <c r="AP4175" i="1"/>
  <c r="AO4175" i="1"/>
  <c r="AP4199" i="1"/>
  <c r="AO4199" i="1"/>
  <c r="AP4211" i="1"/>
  <c r="AO4211" i="1"/>
  <c r="AP4235" i="1"/>
  <c r="AO4235" i="1"/>
  <c r="AO4295" i="1"/>
  <c r="AP4295" i="1"/>
  <c r="AP4319" i="1"/>
  <c r="AO4319" i="1"/>
  <c r="AP4415" i="1"/>
  <c r="AO4415" i="1"/>
  <c r="AP4427" i="1"/>
  <c r="AO4427" i="1"/>
  <c r="AO4475" i="1"/>
  <c r="AP4475" i="1"/>
  <c r="AP4487" i="1"/>
  <c r="AO4487" i="1"/>
  <c r="AP4511" i="1"/>
  <c r="AO4511" i="1"/>
  <c r="AP4607" i="1"/>
  <c r="AO4607" i="1"/>
  <c r="AP4631" i="1"/>
  <c r="AO4631" i="1"/>
  <c r="AP4667" i="1"/>
  <c r="AO4667" i="1"/>
  <c r="AO4691" i="1"/>
  <c r="AP4691" i="1"/>
  <c r="AP4727" i="1"/>
  <c r="AO4727" i="1"/>
  <c r="AP4751" i="1"/>
  <c r="AO4751" i="1"/>
  <c r="AP4799" i="1"/>
  <c r="AO4799" i="1"/>
  <c r="AP4847" i="1"/>
  <c r="AO4847" i="1"/>
  <c r="AP4871" i="1"/>
  <c r="AO4871" i="1"/>
  <c r="AO4895" i="1"/>
  <c r="AP4895" i="1"/>
  <c r="AP4919" i="1"/>
  <c r="AO4919" i="1"/>
  <c r="AO4931" i="1"/>
  <c r="AP4931" i="1"/>
  <c r="AP4943" i="1"/>
  <c r="AO4943" i="1"/>
  <c r="AP4955" i="1"/>
  <c r="AO4955" i="1"/>
  <c r="AP5039" i="1"/>
  <c r="AO5039" i="1"/>
  <c r="AP5063" i="1"/>
  <c r="AO5063" i="1"/>
  <c r="AP5099" i="1"/>
  <c r="AO5099" i="1"/>
  <c r="AP5255" i="1"/>
  <c r="AO5255" i="1"/>
  <c r="AO5267" i="1"/>
  <c r="AP5267" i="1"/>
  <c r="AP5303" i="1"/>
  <c r="AO5303" i="1"/>
  <c r="AO5315" i="1"/>
  <c r="AP5315" i="1"/>
  <c r="AP5351" i="1"/>
  <c r="AO5351" i="1"/>
  <c r="AP5375" i="1"/>
  <c r="AO5375" i="1"/>
  <c r="AO5387" i="1"/>
  <c r="AP5387" i="1"/>
  <c r="AO5423" i="1"/>
  <c r="AP5423" i="1"/>
  <c r="AP5471" i="1"/>
  <c r="AO5471" i="1"/>
  <c r="AP5567" i="1"/>
  <c r="AO5567" i="1"/>
  <c r="AP5591" i="1"/>
  <c r="AO5591" i="1"/>
  <c r="AO5627" i="1"/>
  <c r="AP5627" i="1"/>
  <c r="AP5663" i="1"/>
  <c r="AO5663" i="1"/>
  <c r="AP5687" i="1"/>
  <c r="AO5687" i="1"/>
  <c r="AP5711" i="1"/>
  <c r="AO5711" i="1"/>
  <c r="AP5723" i="1"/>
  <c r="AO5723" i="1"/>
  <c r="AO5735" i="1"/>
  <c r="AP5735" i="1"/>
  <c r="AO5759" i="1"/>
  <c r="AP5759" i="1"/>
  <c r="AP5783" i="1"/>
  <c r="AO5783" i="1"/>
  <c r="AO5795" i="1"/>
  <c r="AP5795" i="1"/>
  <c r="AP5843" i="1"/>
  <c r="AO5843" i="1"/>
  <c r="AP5939" i="1"/>
  <c r="AO5939" i="1"/>
  <c r="AO5963" i="1"/>
  <c r="AP5963" i="1"/>
  <c r="AP5999" i="1"/>
  <c r="AO5999" i="1"/>
  <c r="AO6035" i="1"/>
  <c r="AP6035" i="1"/>
  <c r="AP6047" i="1"/>
  <c r="AO6047" i="1"/>
  <c r="AO6095" i="1"/>
  <c r="AP6095" i="1"/>
  <c r="AO6131" i="1"/>
  <c r="AP6131" i="1"/>
  <c r="AP6143" i="1"/>
  <c r="AO6143" i="1"/>
  <c r="AP6155" i="1"/>
  <c r="AO6155" i="1"/>
  <c r="AO6179" i="1"/>
  <c r="AP6179" i="1"/>
  <c r="AP6251" i="1"/>
  <c r="AO6251" i="1"/>
  <c r="AP6335" i="1"/>
  <c r="AO6335" i="1"/>
  <c r="AO6347" i="1"/>
  <c r="AP6347" i="1"/>
  <c r="AP6395" i="1"/>
  <c r="AO6395" i="1"/>
  <c r="AO6539" i="1"/>
  <c r="AP6539" i="1"/>
  <c r="AP6551" i="1"/>
  <c r="AO6551" i="1"/>
  <c r="AP6587" i="1"/>
  <c r="AO6587" i="1"/>
  <c r="AP6647" i="1"/>
  <c r="AO6647" i="1"/>
  <c r="AP6671" i="1"/>
  <c r="AO6671" i="1"/>
  <c r="AO6707" i="1"/>
  <c r="AP6707" i="1"/>
  <c r="AO6743" i="1"/>
  <c r="AP6743" i="1"/>
  <c r="AP6767" i="1"/>
  <c r="AO6767" i="1"/>
  <c r="AP6803" i="1"/>
  <c r="AO6803" i="1"/>
  <c r="AP6827" i="1"/>
  <c r="AO6827" i="1"/>
  <c r="AP6863" i="1"/>
  <c r="AO6863" i="1"/>
  <c r="AP6887" i="1"/>
  <c r="AO6887" i="1"/>
  <c r="AO6935" i="1"/>
  <c r="AP6935" i="1"/>
  <c r="AP6959" i="1"/>
  <c r="AO6959" i="1"/>
  <c r="AP7007" i="1"/>
  <c r="AO7007" i="1"/>
  <c r="AP7019" i="1"/>
  <c r="AO7019" i="1"/>
  <c r="AP7031" i="1"/>
  <c r="AO7031" i="1"/>
  <c r="AP7079" i="1"/>
  <c r="AO7079" i="1"/>
  <c r="AP7139" i="1"/>
  <c r="AO7139" i="1"/>
  <c r="AP7199" i="1"/>
  <c r="AO7199" i="1"/>
  <c r="AP7295" i="1"/>
  <c r="AO7295" i="1"/>
  <c r="AP7319" i="1"/>
  <c r="AO7319" i="1"/>
  <c r="AP7415" i="1"/>
  <c r="AO7415" i="1"/>
  <c r="AO7475" i="1"/>
  <c r="AP7475" i="1"/>
  <c r="AP7547" i="1"/>
  <c r="AO7547" i="1"/>
  <c r="AP7607" i="1"/>
  <c r="AO7607" i="1"/>
  <c r="AP7631" i="1"/>
  <c r="AO7631" i="1"/>
  <c r="AP7655" i="1"/>
  <c r="AO7655" i="1"/>
  <c r="AP7727" i="1"/>
  <c r="AO7727" i="1"/>
  <c r="AP7847" i="1"/>
  <c r="AO7847" i="1"/>
  <c r="AP7871" i="1"/>
  <c r="AO7871" i="1"/>
  <c r="AP7883" i="1"/>
  <c r="AO7883" i="1"/>
  <c r="AP7943" i="1"/>
  <c r="AO7943" i="1"/>
  <c r="AO8015" i="1"/>
  <c r="AP8015" i="1"/>
  <c r="AP8063" i="1"/>
  <c r="AO8063" i="1"/>
  <c r="AP8123" i="1"/>
  <c r="AO8123" i="1"/>
  <c r="AP8183" i="1"/>
  <c r="AO8183" i="1"/>
  <c r="AO8231" i="1"/>
  <c r="AP8231" i="1"/>
  <c r="AP8279" i="1"/>
  <c r="AO8279" i="1"/>
  <c r="AP8315" i="1"/>
  <c r="AO8315" i="1"/>
  <c r="AP8327" i="1"/>
  <c r="AO8327" i="1"/>
  <c r="AP8375" i="1"/>
  <c r="AO8375" i="1"/>
  <c r="AP8411" i="1"/>
  <c r="AO8411" i="1"/>
  <c r="AO8459" i="1"/>
  <c r="AP8459" i="1"/>
  <c r="AP8555" i="1"/>
  <c r="AO8555" i="1"/>
  <c r="AP8615" i="1"/>
  <c r="AO8615" i="1"/>
  <c r="AP8675" i="1"/>
  <c r="AO8675" i="1"/>
  <c r="AP8891" i="1"/>
  <c r="AO8891" i="1"/>
  <c r="AP8963" i="1"/>
  <c r="AO8963" i="1"/>
  <c r="AP8999" i="1"/>
  <c r="AO8999" i="1"/>
  <c r="AP9023" i="1"/>
  <c r="AO9023" i="1"/>
  <c r="AO119" i="1"/>
  <c r="AO227" i="1"/>
  <c r="AO287" i="1"/>
  <c r="AO407" i="1"/>
  <c r="AO503" i="1"/>
  <c r="AO1727" i="1"/>
  <c r="AO2471" i="1"/>
  <c r="AO7967" i="1"/>
  <c r="AO8435" i="1"/>
  <c r="AO303" i="1"/>
  <c r="AO520" i="1"/>
  <c r="AO567" i="1"/>
  <c r="AO2319" i="1"/>
  <c r="AO2835" i="1"/>
  <c r="AO3148" i="1"/>
  <c r="AO3639" i="1"/>
  <c r="AO3759" i="1"/>
  <c r="AO3819" i="1"/>
  <c r="AO4071" i="1"/>
  <c r="AO4983" i="1"/>
  <c r="AO5043" i="1"/>
  <c r="AO6135" i="1"/>
  <c r="AO7455" i="1"/>
  <c r="AO8596" i="1"/>
  <c r="AP1623" i="1"/>
  <c r="AP3111" i="1"/>
  <c r="AO51" i="1"/>
  <c r="AP51" i="1"/>
  <c r="AP75" i="1"/>
  <c r="AO75" i="1"/>
  <c r="AP183" i="1"/>
  <c r="AO183" i="1"/>
  <c r="AO339" i="1"/>
  <c r="AP339" i="1"/>
  <c r="AO483" i="1"/>
  <c r="AP483" i="1"/>
  <c r="AP507" i="1"/>
  <c r="AO507" i="1"/>
  <c r="AO603" i="1"/>
  <c r="AP603" i="1"/>
  <c r="AP687" i="1"/>
  <c r="AO687" i="1"/>
  <c r="AO807" i="1"/>
  <c r="AP807" i="1"/>
  <c r="AP843" i="1"/>
  <c r="AO843" i="1"/>
  <c r="AP975" i="1"/>
  <c r="AO975" i="1"/>
  <c r="AP999" i="1"/>
  <c r="AO999" i="1"/>
  <c r="AP1047" i="1"/>
  <c r="AO1047" i="1"/>
  <c r="AP1095" i="1"/>
  <c r="AO1095" i="1"/>
  <c r="AP1155" i="1"/>
  <c r="AO1155" i="1"/>
  <c r="AO1179" i="1"/>
  <c r="AP1179" i="1"/>
  <c r="AO1383" i="1"/>
  <c r="AP1383" i="1"/>
  <c r="AP1431" i="1"/>
  <c r="AO1431" i="1"/>
  <c r="AP1479" i="1"/>
  <c r="AO1479" i="1"/>
  <c r="AP1599" i="1"/>
  <c r="AO1599" i="1"/>
  <c r="AP1647" i="1"/>
  <c r="AO1647" i="1"/>
  <c r="AP1707" i="1"/>
  <c r="AO1707" i="1"/>
  <c r="AP1743" i="1"/>
  <c r="AO1743" i="1"/>
  <c r="AP1803" i="1"/>
  <c r="AO1803" i="1"/>
  <c r="AO1851" i="1"/>
  <c r="AP1851" i="1"/>
  <c r="AP1863" i="1"/>
  <c r="AO1863" i="1"/>
  <c r="AP1911" i="1"/>
  <c r="AO1911" i="1"/>
  <c r="AO1935" i="1"/>
  <c r="AP1935" i="1"/>
  <c r="AP1959" i="1"/>
  <c r="AO1959" i="1"/>
  <c r="AO2007" i="1"/>
  <c r="AP2007" i="1"/>
  <c r="AO2067" i="1"/>
  <c r="AP2067" i="1"/>
  <c r="AP2079" i="1"/>
  <c r="AO2079" i="1"/>
  <c r="AP2127" i="1"/>
  <c r="AO2127" i="1"/>
  <c r="AO2211" i="1"/>
  <c r="AP2211" i="1"/>
  <c r="AO2367" i="1"/>
  <c r="AP2367" i="1"/>
  <c r="AP2415" i="1"/>
  <c r="AO2415" i="1"/>
  <c r="AO2475" i="1"/>
  <c r="AP2475" i="1"/>
  <c r="AP2559" i="1"/>
  <c r="AO2559" i="1"/>
  <c r="AP2607" i="1"/>
  <c r="AO2607" i="1"/>
  <c r="AO2631" i="1"/>
  <c r="AP2631" i="1"/>
  <c r="AP2727" i="1"/>
  <c r="AO2727" i="1"/>
  <c r="AP2775" i="1"/>
  <c r="AO2775" i="1"/>
  <c r="AO2919" i="1"/>
  <c r="AP2919" i="1"/>
  <c r="AP2991" i="1"/>
  <c r="AO2991" i="1"/>
  <c r="AO3003" i="1"/>
  <c r="AP3003" i="1"/>
  <c r="AP3015" i="1"/>
  <c r="AO3015" i="1"/>
  <c r="AP3255" i="1"/>
  <c r="AO3255" i="1"/>
  <c r="AO3267" i="1"/>
  <c r="AP3267" i="1"/>
  <c r="AP3303" i="1"/>
  <c r="AO3303" i="1"/>
  <c r="AO3411" i="1"/>
  <c r="AP3411" i="1"/>
  <c r="AO3507" i="1"/>
  <c r="AP3507" i="1"/>
  <c r="AP3711" i="1"/>
  <c r="AO3711" i="1"/>
  <c r="AP3807" i="1"/>
  <c r="AO3807" i="1"/>
  <c r="AP3855" i="1"/>
  <c r="AO3855" i="1"/>
  <c r="AP3867" i="1"/>
  <c r="AO3867" i="1"/>
  <c r="AP3999" i="1"/>
  <c r="AO3999" i="1"/>
  <c r="AP4167" i="1"/>
  <c r="AO4167" i="1"/>
  <c r="AP4251" i="1"/>
  <c r="AO4251" i="1"/>
  <c r="AP4299" i="1"/>
  <c r="AO4299" i="1"/>
  <c r="AP4395" i="1"/>
  <c r="AO4395" i="1"/>
  <c r="AP4551" i="1"/>
  <c r="AO4551" i="1"/>
  <c r="AP4935" i="1"/>
  <c r="AO4935" i="1"/>
  <c r="AO4971" i="1"/>
  <c r="AP4971" i="1"/>
  <c r="AP4995" i="1"/>
  <c r="AO4995" i="1"/>
  <c r="AP5115" i="1"/>
  <c r="AO5115" i="1"/>
  <c r="AO5139" i="1"/>
  <c r="AP5139" i="1"/>
  <c r="AP5175" i="1"/>
  <c r="AO5175" i="1"/>
  <c r="AP5199" i="1"/>
  <c r="AO5199" i="1"/>
  <c r="AO5235" i="1"/>
  <c r="AP5235" i="1"/>
  <c r="AO5319" i="1"/>
  <c r="AP5319" i="1"/>
  <c r="AP5475" i="1"/>
  <c r="AO5475" i="1"/>
  <c r="AO5523" i="1"/>
  <c r="AP5523" i="1"/>
  <c r="AO5547" i="1"/>
  <c r="AP5547" i="1"/>
  <c r="AO5559" i="1"/>
  <c r="AP5559" i="1"/>
  <c r="AO5607" i="1"/>
  <c r="AP5607" i="1"/>
  <c r="AO5775" i="1"/>
  <c r="AP5775" i="1"/>
  <c r="AP5979" i="1"/>
  <c r="AO5979" i="1"/>
  <c r="AP6027" i="1"/>
  <c r="AO6027" i="1"/>
  <c r="AP6183" i="1"/>
  <c r="AO6183" i="1"/>
  <c r="AP6291" i="1"/>
  <c r="AO6291" i="1"/>
  <c r="AP6303" i="1"/>
  <c r="AO6303" i="1"/>
  <c r="AO6423" i="1"/>
  <c r="AP6423" i="1"/>
  <c r="AP6459" i="1"/>
  <c r="AO6459" i="1"/>
  <c r="AP6567" i="1"/>
  <c r="AO6567" i="1"/>
  <c r="AP6615" i="1"/>
  <c r="AO6615" i="1"/>
  <c r="AP6771" i="1"/>
  <c r="AO6771" i="1"/>
  <c r="AO6867" i="1"/>
  <c r="AP6867" i="1"/>
  <c r="AP6927" i="1"/>
  <c r="AO6927" i="1"/>
  <c r="AO7119" i="1"/>
  <c r="AP7119" i="1"/>
  <c r="AP7167" i="1"/>
  <c r="AO7167" i="1"/>
  <c r="AO7179" i="1"/>
  <c r="AP7179" i="1"/>
  <c r="AP7275" i="1"/>
  <c r="AO7275" i="1"/>
  <c r="AP7323" i="1"/>
  <c r="AO7323" i="1"/>
  <c r="AO7731" i="1"/>
  <c r="AP7731" i="1"/>
  <c r="AP7791" i="1"/>
  <c r="AO7791" i="1"/>
  <c r="AP7863" i="1"/>
  <c r="AO7863" i="1"/>
  <c r="AP7887" i="1"/>
  <c r="AO7887" i="1"/>
  <c r="AP7911" i="1"/>
  <c r="AO7911" i="1"/>
  <c r="AP8007" i="1"/>
  <c r="AO8007" i="1"/>
  <c r="AP8223" i="1"/>
  <c r="AO8223" i="1"/>
  <c r="AP8283" i="1"/>
  <c r="AO8283" i="1"/>
  <c r="AO8367" i="1"/>
  <c r="AP8367" i="1"/>
  <c r="AO8403" i="1"/>
  <c r="AP8403" i="1"/>
  <c r="AP8619" i="1"/>
  <c r="AO8619" i="1"/>
  <c r="AP8859" i="1"/>
  <c r="AO8859" i="1"/>
  <c r="AO8931" i="1"/>
  <c r="AP8931" i="1"/>
  <c r="AP9063" i="1"/>
  <c r="AO9063" i="1"/>
  <c r="AP9111" i="1"/>
  <c r="AO9111" i="1"/>
  <c r="AO255" i="1"/>
  <c r="AO411" i="1"/>
  <c r="AO1551" i="1"/>
  <c r="AO2271" i="1"/>
  <c r="AO3039" i="1"/>
  <c r="AO3099" i="1"/>
  <c r="AO3279" i="1"/>
  <c r="AO3700" i="1"/>
  <c r="AO5116" i="1"/>
  <c r="AO5271" i="1"/>
  <c r="AO5535" i="1"/>
  <c r="AO5871" i="1"/>
  <c r="AO6279" i="1"/>
  <c r="AO7263" i="1"/>
  <c r="AO8487" i="1"/>
  <c r="AO87" i="1"/>
  <c r="AP87" i="1"/>
  <c r="AP111" i="1"/>
  <c r="AO111" i="1"/>
  <c r="AP291" i="1"/>
  <c r="AO291" i="1"/>
  <c r="AP292" i="1"/>
  <c r="AO292" i="1"/>
  <c r="AP964" i="1"/>
  <c r="AO964" i="1"/>
  <c r="AP1228" i="1"/>
  <c r="AO1228" i="1"/>
  <c r="AP1996" i="1"/>
  <c r="AO1996" i="1"/>
  <c r="AP2332" i="1"/>
  <c r="AO2332" i="1"/>
  <c r="AP4300" i="1"/>
  <c r="AO4300" i="1"/>
  <c r="AP4444" i="1"/>
  <c r="AO4444" i="1"/>
  <c r="AP5812" i="1"/>
  <c r="AO5812" i="1"/>
  <c r="AP5980" i="1"/>
  <c r="AO5980" i="1"/>
  <c r="AP7084" i="1"/>
  <c r="AO7084" i="1"/>
  <c r="AP7900" i="1"/>
  <c r="AO7900" i="1"/>
  <c r="AP9124" i="1"/>
  <c r="AO9124" i="1"/>
  <c r="AO1023" i="1"/>
  <c r="AO3471" i="1"/>
  <c r="AO3963" i="1"/>
  <c r="AO6339" i="1"/>
  <c r="AO6411" i="1"/>
  <c r="AO6628" i="1"/>
  <c r="AO6759" i="1"/>
  <c r="AO6891" i="1"/>
  <c r="AO7755" i="1"/>
  <c r="AO8019" i="1"/>
  <c r="AP8739" i="1"/>
  <c r="AP1585" i="1"/>
  <c r="AO1585" i="1"/>
  <c r="AO1837" i="1"/>
  <c r="AP1837" i="1"/>
  <c r="AO2365" i="1"/>
  <c r="AP2365" i="1"/>
  <c r="AP2569" i="1"/>
  <c r="AO2569" i="1"/>
  <c r="AP2941" i="1"/>
  <c r="AO2941" i="1"/>
  <c r="AP3085" i="1"/>
  <c r="AO3085" i="1"/>
  <c r="AP3301" i="1"/>
  <c r="AO3301" i="1"/>
  <c r="AO3445" i="1"/>
  <c r="AP3445" i="1"/>
  <c r="AP3589" i="1"/>
  <c r="AO3589" i="1"/>
  <c r="AO5053" i="1"/>
  <c r="AP5053" i="1"/>
  <c r="AP6025" i="1"/>
  <c r="AO6025" i="1"/>
  <c r="AO6901" i="1"/>
  <c r="AP6901" i="1"/>
  <c r="AP7633" i="1"/>
  <c r="AO7633" i="1"/>
  <c r="AO8473" i="1"/>
  <c r="AP8473" i="1"/>
  <c r="AP8857" i="1"/>
  <c r="AO8857" i="1"/>
  <c r="AO8965" i="1"/>
  <c r="AP8965" i="1"/>
  <c r="AO205" i="1"/>
  <c r="AO505" i="1"/>
  <c r="AO625" i="1"/>
  <c r="AO1057" i="1"/>
  <c r="AO1153" i="1"/>
  <c r="AO2077" i="1"/>
  <c r="AO2161" i="1"/>
  <c r="AO2209" i="1"/>
  <c r="AO2593" i="1"/>
  <c r="AO2725" i="1"/>
  <c r="AO3253" i="1"/>
  <c r="AO3625" i="1"/>
  <c r="AO3805" i="1"/>
  <c r="AO4345" i="1"/>
  <c r="AO4393" i="1"/>
  <c r="AO4945" i="1"/>
  <c r="AO4993" i="1"/>
  <c r="AO5089" i="1"/>
  <c r="AO5137" i="1"/>
  <c r="AO6445" i="1"/>
  <c r="AO6877" i="1"/>
  <c r="AO7117" i="1"/>
  <c r="AO7321" i="1"/>
  <c r="AO7681" i="1"/>
  <c r="AO7741" i="1"/>
  <c r="AO8725" i="1"/>
  <c r="AO8785" i="1"/>
  <c r="AP337" i="1"/>
  <c r="AP7418" i="1"/>
  <c r="AP8929" i="1"/>
  <c r="AP145" i="1"/>
  <c r="AO145" i="1"/>
  <c r="AO313" i="1"/>
  <c r="AP313" i="1"/>
  <c r="AP1501" i="1"/>
  <c r="AO1501" i="1"/>
  <c r="AP2449" i="1"/>
  <c r="AO2449" i="1"/>
  <c r="AP4465" i="1"/>
  <c r="AO4465" i="1"/>
  <c r="AP4513" i="1"/>
  <c r="AO4513" i="1"/>
  <c r="AP4705" i="1"/>
  <c r="AO4705" i="1"/>
  <c r="AO4885" i="1"/>
  <c r="AP4885" i="1"/>
  <c r="AP4897" i="1"/>
  <c r="AO4897" i="1"/>
  <c r="AO5161" i="1"/>
  <c r="AP5161" i="1"/>
  <c r="AO5965" i="1"/>
  <c r="AP5965" i="1"/>
  <c r="AP6313" i="1"/>
  <c r="AO6313" i="1"/>
  <c r="AO8017" i="1"/>
  <c r="AP8017" i="1"/>
  <c r="AP8125" i="1"/>
  <c r="AO8125" i="1"/>
  <c r="AO85" i="1"/>
  <c r="AO673" i="1"/>
  <c r="AO721" i="1"/>
  <c r="AO1105" i="1"/>
  <c r="AO1393" i="1"/>
  <c r="AO1825" i="1"/>
  <c r="AO2293" i="1"/>
  <c r="AO2509" i="1"/>
  <c r="AO2689" i="1"/>
  <c r="AO3109" i="1"/>
  <c r="AO3529" i="1"/>
  <c r="AO4153" i="1"/>
  <c r="AO5041" i="1"/>
  <c r="AO5581" i="1"/>
  <c r="AO5785" i="1"/>
  <c r="AO6337" i="1"/>
  <c r="AO7081" i="1"/>
  <c r="AO8173" i="1"/>
  <c r="AO8377" i="1"/>
  <c r="AP1453" i="1"/>
  <c r="AP4573" i="1"/>
  <c r="AO1390" i="1"/>
  <c r="AP1390" i="1"/>
  <c r="AO6382" i="1"/>
  <c r="AP6382" i="1"/>
  <c r="AO1786" i="1"/>
  <c r="AO3346" i="1"/>
  <c r="AO584" i="1"/>
  <c r="AO860" i="1"/>
  <c r="AO320" i="1"/>
  <c r="AP56" i="1"/>
  <c r="AO56" i="1"/>
  <c r="AO68" i="1"/>
  <c r="AP68" i="1"/>
  <c r="AP80" i="1"/>
  <c r="AO80" i="1"/>
  <c r="AO92" i="1"/>
  <c r="AP92" i="1"/>
  <c r="AO104" i="1"/>
  <c r="AP104" i="1"/>
  <c r="AP116" i="1"/>
  <c r="AO116" i="1"/>
  <c r="AP128" i="1"/>
  <c r="AO128" i="1"/>
  <c r="AO140" i="1"/>
  <c r="AP140" i="1"/>
  <c r="AP152" i="1"/>
  <c r="AO152" i="1"/>
  <c r="AP164" i="1"/>
  <c r="AO164" i="1"/>
  <c r="AP176" i="1"/>
  <c r="AO176" i="1"/>
  <c r="AO188" i="1"/>
  <c r="AP188" i="1"/>
  <c r="AP200" i="1"/>
  <c r="AO200" i="1"/>
  <c r="AP212" i="1"/>
  <c r="AO212" i="1"/>
  <c r="AP224" i="1"/>
  <c r="AO224" i="1"/>
  <c r="AO236" i="1"/>
  <c r="AP236" i="1"/>
  <c r="AP248" i="1"/>
  <c r="AO248" i="1"/>
  <c r="AO260" i="1"/>
  <c r="AP260" i="1"/>
  <c r="AP272" i="1"/>
  <c r="AO272" i="1"/>
  <c r="AP284" i="1"/>
  <c r="AO284" i="1"/>
  <c r="AP296" i="1"/>
  <c r="AO296" i="1"/>
  <c r="AO308" i="1"/>
  <c r="AP308" i="1"/>
  <c r="AP332" i="1"/>
  <c r="AO332" i="1"/>
  <c r="AP344" i="1"/>
  <c r="AO344" i="1"/>
  <c r="AP356" i="1"/>
  <c r="AO356" i="1"/>
  <c r="AP368" i="1"/>
  <c r="AO368" i="1"/>
  <c r="AO380" i="1"/>
  <c r="AP380" i="1"/>
  <c r="AP392" i="1"/>
  <c r="AO392" i="1"/>
  <c r="AO404" i="1"/>
  <c r="AP404" i="1"/>
  <c r="AP416" i="1"/>
  <c r="AO416" i="1"/>
  <c r="AP428" i="1"/>
  <c r="AO428" i="1"/>
  <c r="AP440" i="1"/>
  <c r="AO440" i="1"/>
  <c r="AP452" i="1"/>
  <c r="AO452" i="1"/>
  <c r="AP464" i="1"/>
  <c r="AO464" i="1"/>
  <c r="AP476" i="1"/>
  <c r="AO476" i="1"/>
  <c r="AP488" i="1"/>
  <c r="AO488" i="1"/>
  <c r="AP500" i="1"/>
  <c r="AO500" i="1"/>
  <c r="AP512" i="1"/>
  <c r="AO512" i="1"/>
  <c r="AO524" i="1"/>
  <c r="AP524" i="1"/>
  <c r="AP536" i="1"/>
  <c r="AO536" i="1"/>
  <c r="AP548" i="1"/>
  <c r="AO548" i="1"/>
  <c r="AP560" i="1"/>
  <c r="AO560" i="1"/>
  <c r="AO572" i="1"/>
  <c r="AP572" i="1"/>
  <c r="AP596" i="1"/>
  <c r="AO596" i="1"/>
  <c r="AP608" i="1"/>
  <c r="AO608" i="1"/>
  <c r="AP620" i="1"/>
  <c r="AO620" i="1"/>
  <c r="AP632" i="1"/>
  <c r="AO632" i="1"/>
  <c r="AP644" i="1"/>
  <c r="AO644" i="1"/>
  <c r="AP656" i="1"/>
  <c r="AO656" i="1"/>
  <c r="AP668" i="1"/>
  <c r="AO668" i="1"/>
  <c r="AO680" i="1"/>
  <c r="AP680" i="1"/>
  <c r="AO692" i="1"/>
  <c r="AP692" i="1"/>
  <c r="AP704" i="1"/>
  <c r="AO704" i="1"/>
  <c r="AP716" i="1"/>
  <c r="AO716" i="1"/>
  <c r="AP728" i="1"/>
  <c r="AO728" i="1"/>
  <c r="AP740" i="1"/>
  <c r="AO740" i="1"/>
  <c r="AP752" i="1"/>
  <c r="AO752" i="1"/>
  <c r="AP764" i="1"/>
  <c r="AO764" i="1"/>
  <c r="AO776" i="1"/>
  <c r="AP776" i="1"/>
  <c r="AP788" i="1"/>
  <c r="AO788" i="1"/>
  <c r="AP800" i="1"/>
  <c r="AO800" i="1"/>
  <c r="AO812" i="1"/>
  <c r="AP812" i="1"/>
  <c r="AP824" i="1"/>
  <c r="AO824" i="1"/>
  <c r="AO836" i="1"/>
  <c r="AP836" i="1"/>
  <c r="AP848" i="1"/>
  <c r="AO848" i="1"/>
  <c r="AP872" i="1"/>
  <c r="AO872" i="1"/>
  <c r="AP884" i="1"/>
  <c r="AO884" i="1"/>
  <c r="AP896" i="1"/>
  <c r="AO896" i="1"/>
  <c r="AP908" i="1"/>
  <c r="AO908" i="1"/>
  <c r="AP920" i="1"/>
  <c r="AO920" i="1"/>
  <c r="AO932" i="1"/>
  <c r="AP932" i="1"/>
  <c r="AP944" i="1"/>
  <c r="AO944" i="1"/>
  <c r="AP956" i="1"/>
  <c r="AO956" i="1"/>
  <c r="AO968" i="1"/>
  <c r="AP968" i="1"/>
  <c r="AO980" i="1"/>
  <c r="AP980" i="1"/>
  <c r="AP992" i="1"/>
  <c r="AO992" i="1"/>
  <c r="AP1004" i="1"/>
  <c r="AO1004" i="1"/>
  <c r="AP1016" i="1"/>
  <c r="AO1016" i="1"/>
  <c r="AP1028" i="1"/>
  <c r="AO1028" i="1"/>
  <c r="AP1040" i="1"/>
  <c r="AO1040" i="1"/>
  <c r="AO1052" i="1"/>
  <c r="AP1052" i="1"/>
  <c r="AP1064" i="1"/>
  <c r="AO1064" i="1"/>
  <c r="AP1076" i="1"/>
  <c r="AO1076" i="1"/>
  <c r="AP1088" i="1"/>
  <c r="AO1088" i="1"/>
  <c r="AO1100" i="1"/>
  <c r="AP1100" i="1"/>
  <c r="AO1112" i="1"/>
  <c r="AP1112" i="1"/>
  <c r="AO1124" i="1"/>
  <c r="AP1124" i="1"/>
  <c r="AP1136" i="1"/>
  <c r="AO1136" i="1"/>
  <c r="AP1148" i="1"/>
  <c r="AO1148" i="1"/>
  <c r="AP1160" i="1"/>
  <c r="AO1160" i="1"/>
  <c r="AP1184" i="1"/>
  <c r="AO1184" i="1"/>
  <c r="AO1196" i="1"/>
  <c r="AP1196" i="1"/>
  <c r="AP1208" i="1"/>
  <c r="AO1208" i="1"/>
  <c r="AP1220" i="1"/>
  <c r="AO1220" i="1"/>
  <c r="AP1232" i="1"/>
  <c r="AO1232" i="1"/>
  <c r="AP1244" i="1"/>
  <c r="AO1244" i="1"/>
  <c r="AP1256" i="1"/>
  <c r="AO1256" i="1"/>
  <c r="AO1268" i="1"/>
  <c r="AP1268" i="1"/>
  <c r="AP1280" i="1"/>
  <c r="AO1280" i="1"/>
  <c r="AP1292" i="1"/>
  <c r="AO1292" i="1"/>
  <c r="AO1304" i="1"/>
  <c r="AP1304" i="1"/>
  <c r="AP1316" i="1"/>
  <c r="AO1316" i="1"/>
  <c r="AP1328" i="1"/>
  <c r="AO1328" i="1"/>
  <c r="AP1340" i="1"/>
  <c r="AO1340" i="1"/>
  <c r="AP1352" i="1"/>
  <c r="AO1352" i="1"/>
  <c r="AO1364" i="1"/>
  <c r="AP1364" i="1"/>
  <c r="AP1376" i="1"/>
  <c r="AO1376" i="1"/>
  <c r="AO1388" i="1"/>
  <c r="AP1388" i="1"/>
  <c r="AP1400" i="1"/>
  <c r="AO1400" i="1"/>
  <c r="AO1412" i="1"/>
  <c r="AP1412" i="1"/>
  <c r="AP1424" i="1"/>
  <c r="AO1424" i="1"/>
  <c r="AO1436" i="1"/>
  <c r="AP1436" i="1"/>
  <c r="AP1448" i="1"/>
  <c r="AO1448" i="1"/>
  <c r="AP1460" i="1"/>
  <c r="AO1460" i="1"/>
  <c r="AP1472" i="1"/>
  <c r="AO1472" i="1"/>
  <c r="AP1484" i="1"/>
  <c r="AO1484" i="1"/>
  <c r="AP1496" i="1"/>
  <c r="AO1496" i="1"/>
  <c r="AP1508" i="1"/>
  <c r="AO1508" i="1"/>
  <c r="AP1520" i="1"/>
  <c r="AO1520" i="1"/>
  <c r="AO1532" i="1"/>
  <c r="AP1532" i="1"/>
  <c r="AP1544" i="1"/>
  <c r="AO1544" i="1"/>
  <c r="AP1556" i="1"/>
  <c r="AO1556" i="1"/>
  <c r="AP1568" i="1"/>
  <c r="AO1568" i="1"/>
  <c r="AP1580" i="1"/>
  <c r="AO1580" i="1"/>
  <c r="AP1592" i="1"/>
  <c r="AO1592" i="1"/>
  <c r="AP1604" i="1"/>
  <c r="AO1604" i="1"/>
  <c r="AP1616" i="1"/>
  <c r="AO1616" i="1"/>
  <c r="AP1628" i="1"/>
  <c r="AO1628" i="1"/>
  <c r="AP1640" i="1"/>
  <c r="AO1640" i="1"/>
  <c r="AP1652" i="1"/>
  <c r="AO1652" i="1"/>
  <c r="AP1664" i="1"/>
  <c r="AO1664" i="1"/>
  <c r="AO1676" i="1"/>
  <c r="AP1676" i="1"/>
  <c r="AO1688" i="1"/>
  <c r="AP1688" i="1"/>
  <c r="AO1700" i="1"/>
  <c r="AP1700" i="1"/>
  <c r="AP1712" i="1"/>
  <c r="AO1712" i="1"/>
  <c r="AP1724" i="1"/>
  <c r="AO1724" i="1"/>
  <c r="AP1736" i="1"/>
  <c r="AO1736" i="1"/>
  <c r="AP1748" i="1"/>
  <c r="AO1748" i="1"/>
  <c r="AP1760" i="1"/>
  <c r="AO1760" i="1"/>
  <c r="AP1772" i="1"/>
  <c r="AO1772" i="1"/>
  <c r="AP1784" i="1"/>
  <c r="AO1784" i="1"/>
  <c r="AP1796" i="1"/>
  <c r="AO1796" i="1"/>
  <c r="AO1808" i="1"/>
  <c r="AP1808" i="1"/>
  <c r="AO1820" i="1"/>
  <c r="AP1820" i="1"/>
  <c r="AP1832" i="1"/>
  <c r="AO1832" i="1"/>
  <c r="AP1844" i="1"/>
  <c r="AO1844" i="1"/>
  <c r="AP1856" i="1"/>
  <c r="AO1856" i="1"/>
  <c r="AP1868" i="1"/>
  <c r="AO1868" i="1"/>
  <c r="AP1880" i="1"/>
  <c r="AO1880" i="1"/>
  <c r="AP1892" i="1"/>
  <c r="AO1892" i="1"/>
  <c r="AP1904" i="1"/>
  <c r="AO1904" i="1"/>
  <c r="AO1916" i="1"/>
  <c r="AP1916" i="1"/>
  <c r="AP1928" i="1"/>
  <c r="AO1928" i="1"/>
  <c r="AP1940" i="1"/>
  <c r="AO1940" i="1"/>
  <c r="AP1952" i="1"/>
  <c r="AO1952" i="1"/>
  <c r="AO1964" i="1"/>
  <c r="AP1964" i="1"/>
  <c r="AP1976" i="1"/>
  <c r="AO1976" i="1"/>
  <c r="AO1988" i="1"/>
  <c r="AP1988" i="1"/>
  <c r="AP2000" i="1"/>
  <c r="AO2000" i="1"/>
  <c r="AP2012" i="1"/>
  <c r="AO2012" i="1"/>
  <c r="AP2024" i="1"/>
  <c r="AO2024" i="1"/>
  <c r="AP2036" i="1"/>
  <c r="AO2036" i="1"/>
  <c r="AP2048" i="1"/>
  <c r="AO2048" i="1"/>
  <c r="AO2060" i="1"/>
  <c r="AP2060" i="1"/>
  <c r="AP2072" i="1"/>
  <c r="AO2072" i="1"/>
  <c r="AP2084" i="1"/>
  <c r="AO2084" i="1"/>
  <c r="AP2096" i="1"/>
  <c r="AO2096" i="1"/>
  <c r="AO2108" i="1"/>
  <c r="AP2108" i="1"/>
  <c r="AP2120" i="1"/>
  <c r="AO2120" i="1"/>
  <c r="AP2132" i="1"/>
  <c r="AO2132" i="1"/>
  <c r="AP2144" i="1"/>
  <c r="AO2144" i="1"/>
  <c r="AP2156" i="1"/>
  <c r="AO2156" i="1"/>
  <c r="AP2168" i="1"/>
  <c r="AO2168" i="1"/>
  <c r="AO2180" i="1"/>
  <c r="AP2180" i="1"/>
  <c r="AP2192" i="1"/>
  <c r="AO2192" i="1"/>
  <c r="AP2204" i="1"/>
  <c r="AO2204" i="1"/>
  <c r="AP2216" i="1"/>
  <c r="AO2216" i="1"/>
  <c r="AP2228" i="1"/>
  <c r="AO2228" i="1"/>
  <c r="AP2240" i="1"/>
  <c r="AO2240" i="1"/>
  <c r="AO2252" i="1"/>
  <c r="AP2252" i="1"/>
  <c r="AO2264" i="1"/>
  <c r="AP2264" i="1"/>
  <c r="AO2276" i="1"/>
  <c r="AP2276" i="1"/>
  <c r="AP2288" i="1"/>
  <c r="AO2288" i="1"/>
  <c r="AP2300" i="1"/>
  <c r="AO2300" i="1"/>
  <c r="AP2312" i="1"/>
  <c r="AO2312" i="1"/>
  <c r="AP2324" i="1"/>
  <c r="AO2324" i="1"/>
  <c r="AP2336" i="1"/>
  <c r="AO2336" i="1"/>
  <c r="AP2348" i="1"/>
  <c r="AO2348" i="1"/>
  <c r="AP2360" i="1"/>
  <c r="AO2360" i="1"/>
  <c r="AP2372" i="1"/>
  <c r="AO2372" i="1"/>
  <c r="AP2384" i="1"/>
  <c r="AO2384" i="1"/>
  <c r="AO2396" i="1"/>
  <c r="AP2396" i="1"/>
  <c r="AO2408" i="1"/>
  <c r="AP2408" i="1"/>
  <c r="AP2420" i="1"/>
  <c r="AO2420" i="1"/>
  <c r="AP2432" i="1"/>
  <c r="AO2432" i="1"/>
  <c r="AP2444" i="1"/>
  <c r="AO2444" i="1"/>
  <c r="AP2456" i="1"/>
  <c r="AO2456" i="1"/>
  <c r="AP2468" i="1"/>
  <c r="AO2468" i="1"/>
  <c r="AP2480" i="1"/>
  <c r="AO2480" i="1"/>
  <c r="AO2492" i="1"/>
  <c r="AP2492" i="1"/>
  <c r="AP2504" i="1"/>
  <c r="AO2504" i="1"/>
  <c r="AO2516" i="1"/>
  <c r="AP2516" i="1"/>
  <c r="AP2528" i="1"/>
  <c r="AO2528" i="1"/>
  <c r="AO2540" i="1"/>
  <c r="AP2540" i="1"/>
  <c r="AO2552" i="1"/>
  <c r="AP2552" i="1"/>
  <c r="AO2564" i="1"/>
  <c r="AP2564" i="1"/>
  <c r="AP2576" i="1"/>
  <c r="AO2576" i="1"/>
  <c r="AP2588" i="1"/>
  <c r="AO2588" i="1"/>
  <c r="AP2600" i="1"/>
  <c r="AO2600" i="1"/>
  <c r="AP2612" i="1"/>
  <c r="AO2612" i="1"/>
  <c r="AP2624" i="1"/>
  <c r="AO2624" i="1"/>
  <c r="AP2636" i="1"/>
  <c r="AO2636" i="1"/>
  <c r="AP2648" i="1"/>
  <c r="AO2648" i="1"/>
  <c r="AP2660" i="1"/>
  <c r="AO2660" i="1"/>
  <c r="AP2672" i="1"/>
  <c r="AO2672" i="1"/>
  <c r="AP2684" i="1"/>
  <c r="AO2684" i="1"/>
  <c r="AP2696" i="1"/>
  <c r="AO2696" i="1"/>
  <c r="AO2708" i="1"/>
  <c r="AP2708" i="1"/>
  <c r="AO2720" i="1"/>
  <c r="AP2720" i="1"/>
  <c r="AP2732" i="1"/>
  <c r="AO2732" i="1"/>
  <c r="AP2744" i="1"/>
  <c r="AO2744" i="1"/>
  <c r="AP2756" i="1"/>
  <c r="AO2756" i="1"/>
  <c r="AP2768" i="1"/>
  <c r="AO2768" i="1"/>
  <c r="AP2780" i="1"/>
  <c r="AO2780" i="1"/>
  <c r="AP2792" i="1"/>
  <c r="AO2792" i="1"/>
  <c r="AP2804" i="1"/>
  <c r="AO2804" i="1"/>
  <c r="AP2816" i="1"/>
  <c r="AO2816" i="1"/>
  <c r="AO2828" i="1"/>
  <c r="AP2828" i="1"/>
  <c r="AO2840" i="1"/>
  <c r="AP2840" i="1"/>
  <c r="AO2852" i="1"/>
  <c r="AP2852" i="1"/>
  <c r="AP2864" i="1"/>
  <c r="AO2864" i="1"/>
  <c r="AP2876" i="1"/>
  <c r="AO2876" i="1"/>
  <c r="AP2888" i="1"/>
  <c r="AO2888" i="1"/>
  <c r="AP2900" i="1"/>
  <c r="AO2900" i="1"/>
  <c r="AP2912" i="1"/>
  <c r="AO2912" i="1"/>
  <c r="AP2924" i="1"/>
  <c r="AO2924" i="1"/>
  <c r="AO2936" i="1"/>
  <c r="AP2936" i="1"/>
  <c r="AP2948" i="1"/>
  <c r="AO2948" i="1"/>
  <c r="AP2960" i="1"/>
  <c r="AO2960" i="1"/>
  <c r="AP2972" i="1"/>
  <c r="AO2972" i="1"/>
  <c r="AP2984" i="1"/>
  <c r="AO2984" i="1"/>
  <c r="AO2996" i="1"/>
  <c r="AP2996" i="1"/>
  <c r="AP3008" i="1"/>
  <c r="AO3008" i="1"/>
  <c r="AP3020" i="1"/>
  <c r="AO3020" i="1"/>
  <c r="AP3032" i="1"/>
  <c r="AO3032" i="1"/>
  <c r="AP3044" i="1"/>
  <c r="AO3044" i="1"/>
  <c r="AP3056" i="1"/>
  <c r="AO3056" i="1"/>
  <c r="AP3068" i="1"/>
  <c r="AO3068" i="1"/>
  <c r="AP3080" i="1"/>
  <c r="AO3080" i="1"/>
  <c r="AP3092" i="1"/>
  <c r="AO3092" i="1"/>
  <c r="AP3104" i="1"/>
  <c r="AO3104" i="1"/>
  <c r="AO3116" i="1"/>
  <c r="AP3116" i="1"/>
  <c r="AP3128" i="1"/>
  <c r="AO3128" i="1"/>
  <c r="AO3140" i="1"/>
  <c r="AP3140" i="1"/>
  <c r="AP3152" i="1"/>
  <c r="AO3152" i="1"/>
  <c r="AO3164" i="1"/>
  <c r="AP3164" i="1"/>
  <c r="AP3176" i="1"/>
  <c r="AO3176" i="1"/>
  <c r="AP3188" i="1"/>
  <c r="AO3188" i="1"/>
  <c r="AP3200" i="1"/>
  <c r="AO3200" i="1"/>
  <c r="AP3212" i="1"/>
  <c r="AO3212" i="1"/>
  <c r="AP3224" i="1"/>
  <c r="AO3224" i="1"/>
  <c r="AP3236" i="1"/>
  <c r="AO3236" i="1"/>
  <c r="AO3248" i="1"/>
  <c r="AP3248" i="1"/>
  <c r="AO3260" i="1"/>
  <c r="AP3260" i="1"/>
  <c r="AP3272" i="1"/>
  <c r="AO3272" i="1"/>
  <c r="AP3284" i="1"/>
  <c r="AO3284" i="1"/>
  <c r="AP3296" i="1"/>
  <c r="AO3296" i="1"/>
  <c r="AO3308" i="1"/>
  <c r="AP3308" i="1"/>
  <c r="AP3320" i="1"/>
  <c r="AO3320" i="1"/>
  <c r="AP3332" i="1"/>
  <c r="AO3332" i="1"/>
  <c r="AP3344" i="1"/>
  <c r="AO3344" i="1"/>
  <c r="AO3356" i="1"/>
  <c r="AP3356" i="1"/>
  <c r="AO3368" i="1"/>
  <c r="AP3368" i="1"/>
  <c r="AP3380" i="1"/>
  <c r="AO3380" i="1"/>
  <c r="AP3392" i="1"/>
  <c r="AO3392" i="1"/>
  <c r="AO3404" i="1"/>
  <c r="AP3404" i="1"/>
  <c r="AP3416" i="1"/>
  <c r="AO3416" i="1"/>
  <c r="AP3428" i="1"/>
  <c r="AO3428" i="1"/>
  <c r="AP3440" i="1"/>
  <c r="AO3440" i="1"/>
  <c r="AP3452" i="1"/>
  <c r="AO3452" i="1"/>
  <c r="AP3464" i="1"/>
  <c r="AO3464" i="1"/>
  <c r="AP3476" i="1"/>
  <c r="AO3476" i="1"/>
  <c r="AP3488" i="1"/>
  <c r="AO3488" i="1"/>
  <c r="AP3500" i="1"/>
  <c r="AO3500" i="1"/>
  <c r="AP3512" i="1"/>
  <c r="AO3512" i="1"/>
  <c r="AP3524" i="1"/>
  <c r="AO3524" i="1"/>
  <c r="AP3536" i="1"/>
  <c r="AO3536" i="1"/>
  <c r="AP3548" i="1"/>
  <c r="AO3548" i="1"/>
  <c r="AP3560" i="1"/>
  <c r="AO3560" i="1"/>
  <c r="AP3572" i="1"/>
  <c r="AO3572" i="1"/>
  <c r="AP3584" i="1"/>
  <c r="AO3584" i="1"/>
  <c r="AP3596" i="1"/>
  <c r="AO3596" i="1"/>
  <c r="AP3608" i="1"/>
  <c r="AO3608" i="1"/>
  <c r="AP3620" i="1"/>
  <c r="AO3620" i="1"/>
  <c r="AP3632" i="1"/>
  <c r="AO3632" i="1"/>
  <c r="AO3644" i="1"/>
  <c r="AP3644" i="1"/>
  <c r="AP3656" i="1"/>
  <c r="AO3656" i="1"/>
  <c r="AO3668" i="1"/>
  <c r="AP3668" i="1"/>
  <c r="AP3680" i="1"/>
  <c r="AO3680" i="1"/>
  <c r="AO3692" i="1"/>
  <c r="AP3692" i="1"/>
  <c r="AO3704" i="1"/>
  <c r="AP3704" i="1"/>
  <c r="AO3716" i="1"/>
  <c r="AP3716" i="1"/>
  <c r="AP3728" i="1"/>
  <c r="AO3728" i="1"/>
  <c r="AO3740" i="1"/>
  <c r="AP3740" i="1"/>
  <c r="AP3752" i="1"/>
  <c r="AO3752" i="1"/>
  <c r="AP3764" i="1"/>
  <c r="AO3764" i="1"/>
  <c r="AP3776" i="1"/>
  <c r="AO3776" i="1"/>
  <c r="AO3788" i="1"/>
  <c r="AP3788" i="1"/>
  <c r="AP3800" i="1"/>
  <c r="AO3800" i="1"/>
  <c r="AP3812" i="1"/>
  <c r="AO3812" i="1"/>
  <c r="AP3824" i="1"/>
  <c r="AO3824" i="1"/>
  <c r="AO3836" i="1"/>
  <c r="AP3836" i="1"/>
  <c r="AP3848" i="1"/>
  <c r="AO3848" i="1"/>
  <c r="AO3860" i="1"/>
  <c r="AP3860" i="1"/>
  <c r="AP3872" i="1"/>
  <c r="AO3872" i="1"/>
  <c r="AP3884" i="1"/>
  <c r="AO3884" i="1"/>
  <c r="AP3896" i="1"/>
  <c r="AO3896" i="1"/>
  <c r="AP3908" i="1"/>
  <c r="AO3908" i="1"/>
  <c r="AP3920" i="1"/>
  <c r="AO3920" i="1"/>
  <c r="AP3932" i="1"/>
  <c r="AO3932" i="1"/>
  <c r="AP3944" i="1"/>
  <c r="AO3944" i="1"/>
  <c r="AP3956" i="1"/>
  <c r="AO3956" i="1"/>
  <c r="AO3968" i="1"/>
  <c r="AP3968" i="1"/>
  <c r="AO3980" i="1"/>
  <c r="AP3980" i="1"/>
  <c r="AP3992" i="1"/>
  <c r="AO3992" i="1"/>
  <c r="AO4004" i="1"/>
  <c r="AP4004" i="1"/>
  <c r="AP4016" i="1"/>
  <c r="AO4016" i="1"/>
  <c r="AP4028" i="1"/>
  <c r="AO4028" i="1"/>
  <c r="AP4040" i="1"/>
  <c r="AO4040" i="1"/>
  <c r="AP4052" i="1"/>
  <c r="AO4052" i="1"/>
  <c r="AP4064" i="1"/>
  <c r="AO4064" i="1"/>
  <c r="AO4076" i="1"/>
  <c r="AP4076" i="1"/>
  <c r="AP4088" i="1"/>
  <c r="AO4088" i="1"/>
  <c r="AP4100" i="1"/>
  <c r="AO4100" i="1"/>
  <c r="AP4112" i="1"/>
  <c r="AO4112" i="1"/>
  <c r="AO4124" i="1"/>
  <c r="AP4124" i="1"/>
  <c r="AP4136" i="1"/>
  <c r="AO4136" i="1"/>
  <c r="AO4148" i="1"/>
  <c r="AP4148" i="1"/>
  <c r="AP4160" i="1"/>
  <c r="AO4160" i="1"/>
  <c r="AP4172" i="1"/>
  <c r="AO4172" i="1"/>
  <c r="AP4184" i="1"/>
  <c r="AO4184" i="1"/>
  <c r="AP4196" i="1"/>
  <c r="AO4196" i="1"/>
  <c r="AP4208" i="1"/>
  <c r="AO4208" i="1"/>
  <c r="AP4220" i="1"/>
  <c r="AO4220" i="1"/>
  <c r="AO4232" i="1"/>
  <c r="AP4232" i="1"/>
  <c r="AP4244" i="1"/>
  <c r="AO4244" i="1"/>
  <c r="AO4256" i="1"/>
  <c r="AP4256" i="1"/>
  <c r="AO4268" i="1"/>
  <c r="AP4268" i="1"/>
  <c r="AO4280" i="1"/>
  <c r="AP4280" i="1"/>
  <c r="AO4292" i="1"/>
  <c r="AP4292" i="1"/>
  <c r="AP4304" i="1"/>
  <c r="AO4304" i="1"/>
  <c r="AP4316" i="1"/>
  <c r="AO4316" i="1"/>
  <c r="AP4328" i="1"/>
  <c r="AO4328" i="1"/>
  <c r="AO4340" i="1"/>
  <c r="AP4340" i="1"/>
  <c r="AP4352" i="1"/>
  <c r="AO4352" i="1"/>
  <c r="AP4364" i="1"/>
  <c r="AO4364" i="1"/>
  <c r="AP4376" i="1"/>
  <c r="AO4376" i="1"/>
  <c r="AP4388" i="1"/>
  <c r="AO4388" i="1"/>
  <c r="AP4400" i="1"/>
  <c r="AO4400" i="1"/>
  <c r="AP4412" i="1"/>
  <c r="AO4412" i="1"/>
  <c r="AP4424" i="1"/>
  <c r="AO4424" i="1"/>
  <c r="AO4436" i="1"/>
  <c r="AP4436" i="1"/>
  <c r="AP4448" i="1"/>
  <c r="AO4448" i="1"/>
  <c r="AO4460" i="1"/>
  <c r="AP4460" i="1"/>
  <c r="AP4472" i="1"/>
  <c r="AO4472" i="1"/>
  <c r="AP4484" i="1"/>
  <c r="AO4484" i="1"/>
  <c r="AP4496" i="1"/>
  <c r="AO4496" i="1"/>
  <c r="AP4508" i="1"/>
  <c r="AO4508" i="1"/>
  <c r="AP4520" i="1"/>
  <c r="AO4520" i="1"/>
  <c r="AP4532" i="1"/>
  <c r="AO4532" i="1"/>
  <c r="AP4544" i="1"/>
  <c r="AO4544" i="1"/>
  <c r="AP4556" i="1"/>
  <c r="AO4556" i="1"/>
  <c r="AO4568" i="1"/>
  <c r="AP4568" i="1"/>
  <c r="AO4580" i="1"/>
  <c r="AP4580" i="1"/>
  <c r="AP4592" i="1"/>
  <c r="AO4592" i="1"/>
  <c r="AO4604" i="1"/>
  <c r="AP4604" i="1"/>
  <c r="AO4616" i="1"/>
  <c r="AP4616" i="1"/>
  <c r="AP4628" i="1"/>
  <c r="AO4628" i="1"/>
  <c r="AP4640" i="1"/>
  <c r="AO4640" i="1"/>
  <c r="AO4652" i="1"/>
  <c r="AP4652" i="1"/>
  <c r="AP4664" i="1"/>
  <c r="AO4664" i="1"/>
  <c r="AP4676" i="1"/>
  <c r="AO4676" i="1"/>
  <c r="AP4688" i="1"/>
  <c r="AO4688" i="1"/>
  <c r="AP4700" i="1"/>
  <c r="AO4700" i="1"/>
  <c r="AP4712" i="1"/>
  <c r="AO4712" i="1"/>
  <c r="AP4724" i="1"/>
  <c r="AO4724" i="1"/>
  <c r="AP4736" i="1"/>
  <c r="AO4736" i="1"/>
  <c r="AP4748" i="1"/>
  <c r="AO4748" i="1"/>
  <c r="AP4760" i="1"/>
  <c r="AO4760" i="1"/>
  <c r="AP4772" i="1"/>
  <c r="AO4772" i="1"/>
  <c r="AP4784" i="1"/>
  <c r="AO4784" i="1"/>
  <c r="AP4796" i="1"/>
  <c r="AO4796" i="1"/>
  <c r="AP4808" i="1"/>
  <c r="AO4808" i="1"/>
  <c r="AP4820" i="1"/>
  <c r="AO4820" i="1"/>
  <c r="AP4832" i="1"/>
  <c r="AO4832" i="1"/>
  <c r="AO4844" i="1"/>
  <c r="AP4844" i="1"/>
  <c r="AP4856" i="1"/>
  <c r="AO4856" i="1"/>
  <c r="AO4868" i="1"/>
  <c r="AP4868" i="1"/>
  <c r="AP4880" i="1"/>
  <c r="AO4880" i="1"/>
  <c r="AO4892" i="1"/>
  <c r="AP4892" i="1"/>
  <c r="AP4904" i="1"/>
  <c r="AO4904" i="1"/>
  <c r="AP4916" i="1"/>
  <c r="AO4916" i="1"/>
  <c r="AP4928" i="1"/>
  <c r="AO4928" i="1"/>
  <c r="AP4940" i="1"/>
  <c r="AO4940" i="1"/>
  <c r="AP4952" i="1"/>
  <c r="AO4952" i="1"/>
  <c r="AP4964" i="1"/>
  <c r="AO4964" i="1"/>
  <c r="AP4976" i="1"/>
  <c r="AO4976" i="1"/>
  <c r="AO4988" i="1"/>
  <c r="AP4988" i="1"/>
  <c r="AP5000" i="1"/>
  <c r="AO5000" i="1"/>
  <c r="AP5012" i="1"/>
  <c r="AO5012" i="1"/>
  <c r="AO5024" i="1"/>
  <c r="AP5024" i="1"/>
  <c r="AO5036" i="1"/>
  <c r="AP5036" i="1"/>
  <c r="AP5048" i="1"/>
  <c r="AO5048" i="1"/>
  <c r="AP5060" i="1"/>
  <c r="AO5060" i="1"/>
  <c r="AP5072" i="1"/>
  <c r="AO5072" i="1"/>
  <c r="AO5084" i="1"/>
  <c r="AP5084" i="1"/>
  <c r="AP5096" i="1"/>
  <c r="AO5096" i="1"/>
  <c r="AP5108" i="1"/>
  <c r="AO5108" i="1"/>
  <c r="AP5120" i="1"/>
  <c r="AO5120" i="1"/>
  <c r="AO5132" i="1"/>
  <c r="AP5132" i="1"/>
  <c r="AO5144" i="1"/>
  <c r="AP5144" i="1"/>
  <c r="AO5156" i="1"/>
  <c r="AP5156" i="1"/>
  <c r="AP5168" i="1"/>
  <c r="AO5168" i="1"/>
  <c r="AP5180" i="1"/>
  <c r="AO5180" i="1"/>
  <c r="AP5192" i="1"/>
  <c r="AO5192" i="1"/>
  <c r="AP5204" i="1"/>
  <c r="AO5204" i="1"/>
  <c r="AP5216" i="1"/>
  <c r="AO5216" i="1"/>
  <c r="AP5228" i="1"/>
  <c r="AO5228" i="1"/>
  <c r="AP5240" i="1"/>
  <c r="AO5240" i="1"/>
  <c r="AP5252" i="1"/>
  <c r="AO5252" i="1"/>
  <c r="AP5264" i="1"/>
  <c r="AO5264" i="1"/>
  <c r="AO5276" i="1"/>
  <c r="AP5276" i="1"/>
  <c r="AP5288" i="1"/>
  <c r="AO5288" i="1"/>
  <c r="AP5300" i="1"/>
  <c r="AO5300" i="1"/>
  <c r="AP5312" i="1"/>
  <c r="AO5312" i="1"/>
  <c r="AO5324" i="1"/>
  <c r="AP5324" i="1"/>
  <c r="AP5336" i="1"/>
  <c r="AO5336" i="1"/>
  <c r="AP5348" i="1"/>
  <c r="AO5348" i="1"/>
  <c r="AP5360" i="1"/>
  <c r="AO5360" i="1"/>
  <c r="AO5372" i="1"/>
  <c r="AP5372" i="1"/>
  <c r="AP5384" i="1"/>
  <c r="AO5384" i="1"/>
  <c r="AP5396" i="1"/>
  <c r="AO5396" i="1"/>
  <c r="AP5408" i="1"/>
  <c r="AO5408" i="1"/>
  <c r="AO5420" i="1"/>
  <c r="AP5420" i="1"/>
  <c r="AP5432" i="1"/>
  <c r="AO5432" i="1"/>
  <c r="AO5444" i="1"/>
  <c r="AP5444" i="1"/>
  <c r="AP5456" i="1"/>
  <c r="AO5456" i="1"/>
  <c r="AP5468" i="1"/>
  <c r="AO5468" i="1"/>
  <c r="AO5480" i="1"/>
  <c r="AP5480" i="1"/>
  <c r="AP5492" i="1"/>
  <c r="AO5492" i="1"/>
  <c r="AP5504" i="1"/>
  <c r="AO5504" i="1"/>
  <c r="AP5516" i="1"/>
  <c r="AO5516" i="1"/>
  <c r="AP5528" i="1"/>
  <c r="AO5528" i="1"/>
  <c r="AP5540" i="1"/>
  <c r="AO5540" i="1"/>
  <c r="AP5552" i="1"/>
  <c r="AO5552" i="1"/>
  <c r="AO5564" i="1"/>
  <c r="AP5564" i="1"/>
  <c r="AP5576" i="1"/>
  <c r="AO5576" i="1"/>
  <c r="AO5588" i="1"/>
  <c r="AP5588" i="1"/>
  <c r="AP5600" i="1"/>
  <c r="AO5600" i="1"/>
  <c r="AP5612" i="1"/>
  <c r="AO5612" i="1"/>
  <c r="AP5624" i="1"/>
  <c r="AO5624" i="1"/>
  <c r="AP5636" i="1"/>
  <c r="AO5636" i="1"/>
  <c r="AP5648" i="1"/>
  <c r="AO5648" i="1"/>
  <c r="AO5660" i="1"/>
  <c r="AP5660" i="1"/>
  <c r="AP5672" i="1"/>
  <c r="AO5672" i="1"/>
  <c r="AP5684" i="1"/>
  <c r="AO5684" i="1"/>
  <c r="AP5696" i="1"/>
  <c r="AO5696" i="1"/>
  <c r="AO5708" i="1"/>
  <c r="AP5708" i="1"/>
  <c r="AP5720" i="1"/>
  <c r="AO5720" i="1"/>
  <c r="AP5732" i="1"/>
  <c r="AO5732" i="1"/>
  <c r="AP5744" i="1"/>
  <c r="AO5744" i="1"/>
  <c r="AO5756" i="1"/>
  <c r="AP5756" i="1"/>
  <c r="AP5768" i="1"/>
  <c r="AO5768" i="1"/>
  <c r="AP5780" i="1"/>
  <c r="AO5780" i="1"/>
  <c r="AP5792" i="1"/>
  <c r="AO5792" i="1"/>
  <c r="AP5804" i="1"/>
  <c r="AO5804" i="1"/>
  <c r="AP5816" i="1"/>
  <c r="AO5816" i="1"/>
  <c r="AP5828" i="1"/>
  <c r="AO5828" i="1"/>
  <c r="AP5840" i="1"/>
  <c r="AO5840" i="1"/>
  <c r="AP5852" i="1"/>
  <c r="AO5852" i="1"/>
  <c r="AO5864" i="1"/>
  <c r="AP5864" i="1"/>
  <c r="AO5876" i="1"/>
  <c r="AP5876" i="1"/>
  <c r="AP5888" i="1"/>
  <c r="AO5888" i="1"/>
  <c r="AP5900" i="1"/>
  <c r="AO5900" i="1"/>
  <c r="AP5912" i="1"/>
  <c r="AO5912" i="1"/>
  <c r="AP5924" i="1"/>
  <c r="AO5924" i="1"/>
  <c r="AP5936" i="1"/>
  <c r="AO5936" i="1"/>
  <c r="AP5948" i="1"/>
  <c r="AO5948" i="1"/>
  <c r="AP5960" i="1"/>
  <c r="AO5960" i="1"/>
  <c r="AP5972" i="1"/>
  <c r="AO5972" i="1"/>
  <c r="AP5984" i="1"/>
  <c r="AO5984" i="1"/>
  <c r="AO5996" i="1"/>
  <c r="AP5996" i="1"/>
  <c r="AO6008" i="1"/>
  <c r="AP6008" i="1"/>
  <c r="AO6020" i="1"/>
  <c r="AP6020" i="1"/>
  <c r="AP6032" i="1"/>
  <c r="AO6032" i="1"/>
  <c r="AO6044" i="1"/>
  <c r="AP6044" i="1"/>
  <c r="AP6056" i="1"/>
  <c r="AO6056" i="1"/>
  <c r="AP6068" i="1"/>
  <c r="AO6068" i="1"/>
  <c r="AP6080" i="1"/>
  <c r="AO6080" i="1"/>
  <c r="AO6092" i="1"/>
  <c r="AP6092" i="1"/>
  <c r="AP6104" i="1"/>
  <c r="AO6104" i="1"/>
  <c r="AP6152" i="1"/>
  <c r="AO6152" i="1"/>
  <c r="AP6248" i="1"/>
  <c r="AO6248" i="1"/>
  <c r="AO6380" i="1"/>
  <c r="AP6380" i="1"/>
  <c r="AP6500" i="1"/>
  <c r="AO6500" i="1"/>
  <c r="AO6620" i="1"/>
  <c r="AP6620" i="1"/>
  <c r="AP6704" i="1"/>
  <c r="AO6704" i="1"/>
  <c r="AP6812" i="1"/>
  <c r="AO6812" i="1"/>
  <c r="AP6944" i="1"/>
  <c r="AO6944" i="1"/>
  <c r="AP7088" i="1"/>
  <c r="AO7088" i="1"/>
  <c r="AP7196" i="1"/>
  <c r="AO7196" i="1"/>
  <c r="AP7304" i="1"/>
  <c r="AO7304" i="1"/>
  <c r="AO7436" i="1"/>
  <c r="AP7436" i="1"/>
  <c r="AP7556" i="1"/>
  <c r="AO7556" i="1"/>
  <c r="AO7676" i="1"/>
  <c r="AP7676" i="1"/>
  <c r="AP7844" i="1"/>
  <c r="AO7844" i="1"/>
  <c r="AP8144" i="1"/>
  <c r="AO8144" i="1"/>
  <c r="AP8240" i="1"/>
  <c r="AO8240" i="1"/>
  <c r="AP8360" i="1"/>
  <c r="AO8360" i="1"/>
  <c r="AP8468" i="1"/>
  <c r="AO8468" i="1"/>
  <c r="AO8588" i="1"/>
  <c r="AP8588" i="1"/>
  <c r="AP8720" i="1"/>
  <c r="AO8720" i="1"/>
  <c r="AP8792" i="1"/>
  <c r="AO8792" i="1"/>
  <c r="AP8912" i="1"/>
  <c r="AO8912" i="1"/>
  <c r="AP9008" i="1"/>
  <c r="AO9008" i="1"/>
  <c r="AP9140" i="1"/>
  <c r="AO9140" i="1"/>
  <c r="AP141" i="1"/>
  <c r="AO141" i="1"/>
  <c r="AP285" i="1"/>
  <c r="AO285" i="1"/>
  <c r="AO405" i="1"/>
  <c r="AP405" i="1"/>
  <c r="AO537" i="1"/>
  <c r="AP537" i="1"/>
  <c r="AP693" i="1"/>
  <c r="AO693" i="1"/>
  <c r="AO825" i="1"/>
  <c r="AP825" i="1"/>
  <c r="AP957" i="1"/>
  <c r="AO957" i="1"/>
  <c r="AP1113" i="1"/>
  <c r="AO1113" i="1"/>
  <c r="AP1245" i="1"/>
  <c r="AO1245" i="1"/>
  <c r="AP1413" i="1"/>
  <c r="AO1413" i="1"/>
  <c r="AP1557" i="1"/>
  <c r="AO1557" i="1"/>
  <c r="AP1701" i="1"/>
  <c r="AO1701" i="1"/>
  <c r="AP1845" i="1"/>
  <c r="AO1845" i="1"/>
  <c r="AP2001" i="1"/>
  <c r="AO2001" i="1"/>
  <c r="AP2157" i="1"/>
  <c r="AO2157" i="1"/>
  <c r="AP2301" i="1"/>
  <c r="AO2301" i="1"/>
  <c r="AP2457" i="1"/>
  <c r="AO2457" i="1"/>
  <c r="AP2589" i="1"/>
  <c r="AO2589" i="1"/>
  <c r="AP2733" i="1"/>
  <c r="AO2733" i="1"/>
  <c r="AO2865" i="1"/>
  <c r="AP2865" i="1"/>
  <c r="AO3009" i="1"/>
  <c r="AP3009" i="1"/>
  <c r="AP3165" i="1"/>
  <c r="AO3165" i="1"/>
  <c r="AO3297" i="1"/>
  <c r="AP3297" i="1"/>
  <c r="AP3429" i="1"/>
  <c r="AO3429" i="1"/>
  <c r="AO3561" i="1"/>
  <c r="AP3561" i="1"/>
  <c r="AO3705" i="1"/>
  <c r="AP3705" i="1"/>
  <c r="AP3837" i="1"/>
  <c r="AO3837" i="1"/>
  <c r="AO3993" i="1"/>
  <c r="AP3993" i="1"/>
  <c r="AO4125" i="1"/>
  <c r="AP4125" i="1"/>
  <c r="AP4233" i="1"/>
  <c r="AO4233" i="1"/>
  <c r="AP4341" i="1"/>
  <c r="AO4341" i="1"/>
  <c r="AP4473" i="1"/>
  <c r="AO4473" i="1"/>
  <c r="AP4605" i="1"/>
  <c r="AO4605" i="1"/>
  <c r="AO4737" i="1"/>
  <c r="AP4737" i="1"/>
  <c r="AP4857" i="1"/>
  <c r="AO4857" i="1"/>
  <c r="AP4989" i="1"/>
  <c r="AO4989" i="1"/>
  <c r="AP5121" i="1"/>
  <c r="AO5121" i="1"/>
  <c r="AO5265" i="1"/>
  <c r="AP5265" i="1"/>
  <c r="AP5409" i="1"/>
  <c r="AO5409" i="1"/>
  <c r="AP5553" i="1"/>
  <c r="AO5553" i="1"/>
  <c r="AP5709" i="1"/>
  <c r="AO5709" i="1"/>
  <c r="AP5841" i="1"/>
  <c r="AO5841" i="1"/>
  <c r="AP5973" i="1"/>
  <c r="AO5973" i="1"/>
  <c r="AO6117" i="1"/>
  <c r="AP6117" i="1"/>
  <c r="AP6237" i="1"/>
  <c r="AO6237" i="1"/>
  <c r="AP6381" i="1"/>
  <c r="AO6381" i="1"/>
  <c r="AP6525" i="1"/>
  <c r="AO6525" i="1"/>
  <c r="AP6669" i="1"/>
  <c r="AO6669" i="1"/>
  <c r="AP6789" i="1"/>
  <c r="AO6789" i="1"/>
  <c r="AP6933" i="1"/>
  <c r="AO6933" i="1"/>
  <c r="AP7077" i="1"/>
  <c r="AO7077" i="1"/>
  <c r="AP7209" i="1"/>
  <c r="AO7209" i="1"/>
  <c r="AP7353" i="1"/>
  <c r="AO7353" i="1"/>
  <c r="AO7473" i="1"/>
  <c r="AP7473" i="1"/>
  <c r="AO7617" i="1"/>
  <c r="AP7617" i="1"/>
  <c r="AO7761" i="1"/>
  <c r="AP7761" i="1"/>
  <c r="AP7917" i="1"/>
  <c r="AO7917" i="1"/>
  <c r="AP8121" i="1"/>
  <c r="AO8121" i="1"/>
  <c r="AP8409" i="1"/>
  <c r="AO8409" i="1"/>
  <c r="AP6200" i="1"/>
  <c r="AO6200" i="1"/>
  <c r="AP6332" i="1"/>
  <c r="AO6332" i="1"/>
  <c r="AP6464" i="1"/>
  <c r="AO6464" i="1"/>
  <c r="AO6596" i="1"/>
  <c r="AP6596" i="1"/>
  <c r="AP6740" i="1"/>
  <c r="AO6740" i="1"/>
  <c r="AP6968" i="1"/>
  <c r="AO6968" i="1"/>
  <c r="AP7964" i="1"/>
  <c r="AO7964" i="1"/>
  <c r="AP8048" i="1"/>
  <c r="AO8048" i="1"/>
  <c r="AP8156" i="1"/>
  <c r="AO8156" i="1"/>
  <c r="AP8264" i="1"/>
  <c r="AO8264" i="1"/>
  <c r="AP8420" i="1"/>
  <c r="AO8420" i="1"/>
  <c r="AP8804" i="1"/>
  <c r="AO8804" i="1"/>
  <c r="AP117" i="1"/>
  <c r="AO117" i="1"/>
  <c r="AO249" i="1"/>
  <c r="AP249" i="1"/>
  <c r="AO393" i="1"/>
  <c r="AP393" i="1"/>
  <c r="AP741" i="1"/>
  <c r="AO741" i="1"/>
  <c r="AP885" i="1"/>
  <c r="AO885" i="1"/>
  <c r="AP1029" i="1"/>
  <c r="AO1029" i="1"/>
  <c r="AO1161" i="1"/>
  <c r="AP1161" i="1"/>
  <c r="AP1293" i="1"/>
  <c r="AO1293" i="1"/>
  <c r="AP1425" i="1"/>
  <c r="AO1425" i="1"/>
  <c r="AO1569" i="1"/>
  <c r="AP1569" i="1"/>
  <c r="AP1713" i="1"/>
  <c r="AO1713" i="1"/>
  <c r="AO1857" i="1"/>
  <c r="AP1857" i="1"/>
  <c r="AP2013" i="1"/>
  <c r="AO2013" i="1"/>
  <c r="AP2169" i="1"/>
  <c r="AO2169" i="1"/>
  <c r="AP2313" i="1"/>
  <c r="AO2313" i="1"/>
  <c r="AO2433" i="1"/>
  <c r="AP2433" i="1"/>
  <c r="AO2577" i="1"/>
  <c r="AP2577" i="1"/>
  <c r="AP2721" i="1"/>
  <c r="AO2721" i="1"/>
  <c r="AP2853" i="1"/>
  <c r="AO2853" i="1"/>
  <c r="AO2997" i="1"/>
  <c r="AP2997" i="1"/>
  <c r="AP3129" i="1"/>
  <c r="AO3129" i="1"/>
  <c r="AP3249" i="1"/>
  <c r="AO3249" i="1"/>
  <c r="AP3369" i="1"/>
  <c r="AO3369" i="1"/>
  <c r="AO3489" i="1"/>
  <c r="AP3489" i="1"/>
  <c r="AP3621" i="1"/>
  <c r="AO3621" i="1"/>
  <c r="AO3753" i="1"/>
  <c r="AP3753" i="1"/>
  <c r="AO3897" i="1"/>
  <c r="AP3897" i="1"/>
  <c r="AP4041" i="1"/>
  <c r="AO4041" i="1"/>
  <c r="AP4173" i="1"/>
  <c r="AO4173" i="1"/>
  <c r="AO4293" i="1"/>
  <c r="AP4293" i="1"/>
  <c r="AO4401" i="1"/>
  <c r="AP4401" i="1"/>
  <c r="AP4521" i="1"/>
  <c r="AO4521" i="1"/>
  <c r="AP4665" i="1"/>
  <c r="AO4665" i="1"/>
  <c r="AO5001" i="1"/>
  <c r="AP5001" i="1"/>
  <c r="AP5133" i="1"/>
  <c r="AO5133" i="1"/>
  <c r="AP5277" i="1"/>
  <c r="AO5277" i="1"/>
  <c r="AO5421" i="1"/>
  <c r="AP5421" i="1"/>
  <c r="AP5565" i="1"/>
  <c r="AO5565" i="1"/>
  <c r="AO5721" i="1"/>
  <c r="AP5721" i="1"/>
  <c r="AO5865" i="1"/>
  <c r="AP5865" i="1"/>
  <c r="AP5997" i="1"/>
  <c r="AO5997" i="1"/>
  <c r="AO6153" i="1"/>
  <c r="AP6153" i="1"/>
  <c r="AO6309" i="1"/>
  <c r="AP6309" i="1"/>
  <c r="AP6453" i="1"/>
  <c r="AO6453" i="1"/>
  <c r="AP6597" i="1"/>
  <c r="AO6597" i="1"/>
  <c r="AO6705" i="1"/>
  <c r="AP6705" i="1"/>
  <c r="AP6849" i="1"/>
  <c r="AO6849" i="1"/>
  <c r="AO6993" i="1"/>
  <c r="AP6993" i="1"/>
  <c r="AP7125" i="1"/>
  <c r="AO7125" i="1"/>
  <c r="AP7245" i="1"/>
  <c r="AO7245" i="1"/>
  <c r="AP7389" i="1"/>
  <c r="AO7389" i="1"/>
  <c r="AP7509" i="1"/>
  <c r="AO7509" i="1"/>
  <c r="AP7629" i="1"/>
  <c r="AO7629" i="1"/>
  <c r="AP7773" i="1"/>
  <c r="AO7773" i="1"/>
  <c r="AP7905" i="1"/>
  <c r="AO7905" i="1"/>
  <c r="AO8049" i="1"/>
  <c r="AP8049" i="1"/>
  <c r="AO8181" i="1"/>
  <c r="AP8181" i="1"/>
  <c r="AP8313" i="1"/>
  <c r="AO8313" i="1"/>
  <c r="AO8481" i="1"/>
  <c r="AP8481" i="1"/>
  <c r="AO8769" i="1"/>
  <c r="AP8769" i="1"/>
  <c r="AO8889" i="1"/>
  <c r="AP8889" i="1"/>
  <c r="AP8997" i="1"/>
  <c r="AO8997" i="1"/>
  <c r="AP9129" i="1"/>
  <c r="AO9129" i="1"/>
  <c r="AO261" i="1"/>
  <c r="AP6212" i="1"/>
  <c r="AO6212" i="1"/>
  <c r="AO6344" i="1"/>
  <c r="AP6344" i="1"/>
  <c r="AP6488" i="1"/>
  <c r="AO6488" i="1"/>
  <c r="AP6608" i="1"/>
  <c r="AO6608" i="1"/>
  <c r="AP6728" i="1"/>
  <c r="AO6728" i="1"/>
  <c r="AP6836" i="1"/>
  <c r="AO6836" i="1"/>
  <c r="AP6956" i="1"/>
  <c r="AO6956" i="1"/>
  <c r="AO7100" i="1"/>
  <c r="AP7100" i="1"/>
  <c r="AP7232" i="1"/>
  <c r="AO7232" i="1"/>
  <c r="AP7316" i="1"/>
  <c r="AO7316" i="1"/>
  <c r="AO7460" i="1"/>
  <c r="AP7460" i="1"/>
  <c r="AP7592" i="1"/>
  <c r="AO7592" i="1"/>
  <c r="AP7712" i="1"/>
  <c r="AO7712" i="1"/>
  <c r="AP7796" i="1"/>
  <c r="AO7796" i="1"/>
  <c r="AO7904" i="1"/>
  <c r="AP7904" i="1"/>
  <c r="AO8012" i="1"/>
  <c r="AP8012" i="1"/>
  <c r="AP8108" i="1"/>
  <c r="AO8108" i="1"/>
  <c r="AP8216" i="1"/>
  <c r="AO8216" i="1"/>
  <c r="AO8324" i="1"/>
  <c r="AP8324" i="1"/>
  <c r="AO8432" i="1"/>
  <c r="AP8432" i="1"/>
  <c r="AP8540" i="1"/>
  <c r="AO8540" i="1"/>
  <c r="AO8648" i="1"/>
  <c r="AP8648" i="1"/>
  <c r="AP8768" i="1"/>
  <c r="AO8768" i="1"/>
  <c r="AP8864" i="1"/>
  <c r="AO8864" i="1"/>
  <c r="AP8972" i="1"/>
  <c r="AO8972" i="1"/>
  <c r="AP9080" i="1"/>
  <c r="AO9080" i="1"/>
  <c r="AO105" i="1"/>
  <c r="AP105" i="1"/>
  <c r="AP225" i="1"/>
  <c r="AO225" i="1"/>
  <c r="AP369" i="1"/>
  <c r="AO369" i="1"/>
  <c r="AP489" i="1"/>
  <c r="AO489" i="1"/>
  <c r="AP633" i="1"/>
  <c r="AO633" i="1"/>
  <c r="AP1005" i="1"/>
  <c r="AO1005" i="1"/>
  <c r="AP1137" i="1"/>
  <c r="AO1137" i="1"/>
  <c r="AP1269" i="1"/>
  <c r="AO1269" i="1"/>
  <c r="AP1401" i="1"/>
  <c r="AO1401" i="1"/>
  <c r="AO1545" i="1"/>
  <c r="AP1545" i="1"/>
  <c r="AO1689" i="1"/>
  <c r="AP1689" i="1"/>
  <c r="AP1821" i="1"/>
  <c r="AO1821" i="1"/>
  <c r="AP1953" i="1"/>
  <c r="AO1953" i="1"/>
  <c r="AP2097" i="1"/>
  <c r="AO2097" i="1"/>
  <c r="AP2241" i="1"/>
  <c r="AO2241" i="1"/>
  <c r="AP2385" i="1"/>
  <c r="AO2385" i="1"/>
  <c r="AP2529" i="1"/>
  <c r="AO2529" i="1"/>
  <c r="AP2661" i="1"/>
  <c r="AO2661" i="1"/>
  <c r="AO2805" i="1"/>
  <c r="AP2805" i="1"/>
  <c r="AP2937" i="1"/>
  <c r="AO2937" i="1"/>
  <c r="AP3081" i="1"/>
  <c r="AO3081" i="1"/>
  <c r="AP3189" i="1"/>
  <c r="AO3189" i="1"/>
  <c r="AP3309" i="1"/>
  <c r="AO3309" i="1"/>
  <c r="AP3441" i="1"/>
  <c r="AO3441" i="1"/>
  <c r="AP3573" i="1"/>
  <c r="AO3573" i="1"/>
  <c r="AP3717" i="1"/>
  <c r="AO3717" i="1"/>
  <c r="AO3849" i="1"/>
  <c r="AP3849" i="1"/>
  <c r="AP3981" i="1"/>
  <c r="AO3981" i="1"/>
  <c r="AP4113" i="1"/>
  <c r="AO4113" i="1"/>
  <c r="AP4257" i="1"/>
  <c r="AO4257" i="1"/>
  <c r="AO4353" i="1"/>
  <c r="AP4353" i="1"/>
  <c r="AO4485" i="1"/>
  <c r="AP4485" i="1"/>
  <c r="AP4617" i="1"/>
  <c r="AO4617" i="1"/>
  <c r="AP4761" i="1"/>
  <c r="AO4761" i="1"/>
  <c r="AO4881" i="1"/>
  <c r="AP4881" i="1"/>
  <c r="AP5013" i="1"/>
  <c r="AO5013" i="1"/>
  <c r="AP5157" i="1"/>
  <c r="AO5157" i="1"/>
  <c r="AO5289" i="1"/>
  <c r="AP5289" i="1"/>
  <c r="AO5433" i="1"/>
  <c r="AP5433" i="1"/>
  <c r="AO5589" i="1"/>
  <c r="AP5589" i="1"/>
  <c r="AP5733" i="1"/>
  <c r="AO5733" i="1"/>
  <c r="AP5877" i="1"/>
  <c r="AO5877" i="1"/>
  <c r="AP6021" i="1"/>
  <c r="AO6021" i="1"/>
  <c r="AP6165" i="1"/>
  <c r="AO6165" i="1"/>
  <c r="AP6297" i="1"/>
  <c r="AO6297" i="1"/>
  <c r="AP6429" i="1"/>
  <c r="AO6429" i="1"/>
  <c r="AP6573" i="1"/>
  <c r="AO6573" i="1"/>
  <c r="AP6717" i="1"/>
  <c r="AO6717" i="1"/>
  <c r="AP6861" i="1"/>
  <c r="AO6861" i="1"/>
  <c r="AP7005" i="1"/>
  <c r="AO7005" i="1"/>
  <c r="AP7137" i="1"/>
  <c r="AO7137" i="1"/>
  <c r="AO7281" i="1"/>
  <c r="AP7281" i="1"/>
  <c r="AP7413" i="1"/>
  <c r="AO7413" i="1"/>
  <c r="AP7545" i="1"/>
  <c r="AO7545" i="1"/>
  <c r="AP7689" i="1"/>
  <c r="AO7689" i="1"/>
  <c r="AP7845" i="1"/>
  <c r="AO7845" i="1"/>
  <c r="AP7989" i="1"/>
  <c r="AO7989" i="1"/>
  <c r="AP8145" i="1"/>
  <c r="AO8145" i="1"/>
  <c r="AP8265" i="1"/>
  <c r="AO8265" i="1"/>
  <c r="AP8385" i="1"/>
  <c r="AO8385" i="1"/>
  <c r="AP8517" i="1"/>
  <c r="AO8517" i="1"/>
  <c r="AP8637" i="1"/>
  <c r="AO8637" i="1"/>
  <c r="AO8757" i="1"/>
  <c r="AP8757" i="1"/>
  <c r="AP8877" i="1"/>
  <c r="AO8877" i="1"/>
  <c r="AP8985" i="1"/>
  <c r="AO8985" i="1"/>
  <c r="AP9117" i="1"/>
  <c r="AO9117" i="1"/>
  <c r="AO3549" i="1"/>
  <c r="AO5901" i="1"/>
  <c r="AO8841" i="1"/>
  <c r="AP57" i="1"/>
  <c r="AO57" i="1"/>
  <c r="AP201" i="1"/>
  <c r="AO201" i="1"/>
  <c r="AP333" i="1"/>
  <c r="AO333" i="1"/>
  <c r="AP453" i="1"/>
  <c r="AO453" i="1"/>
  <c r="AP573" i="1"/>
  <c r="AO573" i="1"/>
  <c r="AO705" i="1"/>
  <c r="AP705" i="1"/>
  <c r="AO849" i="1"/>
  <c r="AP849" i="1"/>
  <c r="AO993" i="1"/>
  <c r="AP993" i="1"/>
  <c r="AP1125" i="1"/>
  <c r="AO1125" i="1"/>
  <c r="AO1257" i="1"/>
  <c r="AP1257" i="1"/>
  <c r="AP1389" i="1"/>
  <c r="AO1389" i="1"/>
  <c r="AO1521" i="1"/>
  <c r="AP1521" i="1"/>
  <c r="AO1653" i="1"/>
  <c r="AP1653" i="1"/>
  <c r="AP1785" i="1"/>
  <c r="AO1785" i="1"/>
  <c r="AP1929" i="1"/>
  <c r="AO1929" i="1"/>
  <c r="AP2073" i="1"/>
  <c r="AO2073" i="1"/>
  <c r="AP2217" i="1"/>
  <c r="AO2217" i="1"/>
  <c r="AP2361" i="1"/>
  <c r="AO2361" i="1"/>
  <c r="AP2481" i="1"/>
  <c r="AO2481" i="1"/>
  <c r="AP2613" i="1"/>
  <c r="AO2613" i="1"/>
  <c r="AP2757" i="1"/>
  <c r="AO2757" i="1"/>
  <c r="AP2877" i="1"/>
  <c r="AO2877" i="1"/>
  <c r="AP3021" i="1"/>
  <c r="AO3021" i="1"/>
  <c r="AP3357" i="1"/>
  <c r="AO3357" i="1"/>
  <c r="AP3669" i="1"/>
  <c r="AO3669" i="1"/>
  <c r="AP3801" i="1"/>
  <c r="AO3801" i="1"/>
  <c r="AP3933" i="1"/>
  <c r="AO3933" i="1"/>
  <c r="AP4065" i="1"/>
  <c r="AO4065" i="1"/>
  <c r="AP4185" i="1"/>
  <c r="AO4185" i="1"/>
  <c r="AO4305" i="1"/>
  <c r="AP4305" i="1"/>
  <c r="AO4413" i="1"/>
  <c r="AP4413" i="1"/>
  <c r="AP4509" i="1"/>
  <c r="AO4509" i="1"/>
  <c r="AP4629" i="1"/>
  <c r="AO4629" i="1"/>
  <c r="AP4773" i="1"/>
  <c r="AO4773" i="1"/>
  <c r="AP4929" i="1"/>
  <c r="AO4929" i="1"/>
  <c r="AP5037" i="1"/>
  <c r="AO5037" i="1"/>
  <c r="AP5181" i="1"/>
  <c r="AO5181" i="1"/>
  <c r="AP5313" i="1"/>
  <c r="AO5313" i="1"/>
  <c r="AP5445" i="1"/>
  <c r="AO5445" i="1"/>
  <c r="AO5577" i="1"/>
  <c r="AP5577" i="1"/>
  <c r="AP5697" i="1"/>
  <c r="AO5697" i="1"/>
  <c r="AP5817" i="1"/>
  <c r="AO5817" i="1"/>
  <c r="AP5949" i="1"/>
  <c r="AO5949" i="1"/>
  <c r="AP6081" i="1"/>
  <c r="AO6081" i="1"/>
  <c r="AO6225" i="1"/>
  <c r="AP6225" i="1"/>
  <c r="AP6357" i="1"/>
  <c r="AO6357" i="1"/>
  <c r="AP6489" i="1"/>
  <c r="AO6489" i="1"/>
  <c r="AP6633" i="1"/>
  <c r="AO6633" i="1"/>
  <c r="AP6777" i="1"/>
  <c r="AO6777" i="1"/>
  <c r="AP6909" i="1"/>
  <c r="AO6909" i="1"/>
  <c r="AO7041" i="1"/>
  <c r="AP7041" i="1"/>
  <c r="AP7173" i="1"/>
  <c r="AO7173" i="1"/>
  <c r="AO7317" i="1"/>
  <c r="AP7317" i="1"/>
  <c r="AP7425" i="1"/>
  <c r="AO7425" i="1"/>
  <c r="AP7557" i="1"/>
  <c r="AO7557" i="1"/>
  <c r="AP7701" i="1"/>
  <c r="AO7701" i="1"/>
  <c r="AP7833" i="1"/>
  <c r="AO7833" i="1"/>
  <c r="AO7953" i="1"/>
  <c r="AP7953" i="1"/>
  <c r="AP8073" i="1"/>
  <c r="AO8073" i="1"/>
  <c r="AP8217" i="1"/>
  <c r="AO8217" i="1"/>
  <c r="AP8349" i="1"/>
  <c r="AO8349" i="1"/>
  <c r="AP8445" i="1"/>
  <c r="AO8445" i="1"/>
  <c r="AP8577" i="1"/>
  <c r="AO8577" i="1"/>
  <c r="AP8709" i="1"/>
  <c r="AO8709" i="1"/>
  <c r="AP8829" i="1"/>
  <c r="AO8829" i="1"/>
  <c r="AP8949" i="1"/>
  <c r="AO8949" i="1"/>
  <c r="AO9057" i="1"/>
  <c r="AP9057" i="1"/>
  <c r="AO3225" i="1"/>
  <c r="AO69" i="1"/>
  <c r="AP69" i="1"/>
  <c r="AP153" i="1"/>
  <c r="AO153" i="1"/>
  <c r="AP345" i="1"/>
  <c r="AO345" i="1"/>
  <c r="AO417" i="1"/>
  <c r="AP417" i="1"/>
  <c r="AP501" i="1"/>
  <c r="AO501" i="1"/>
  <c r="AO561" i="1"/>
  <c r="AP561" i="1"/>
  <c r="AP645" i="1"/>
  <c r="AO645" i="1"/>
  <c r="AP729" i="1"/>
  <c r="AO729" i="1"/>
  <c r="AP777" i="1"/>
  <c r="AO777" i="1"/>
  <c r="AP873" i="1"/>
  <c r="AO873" i="1"/>
  <c r="AP921" i="1"/>
  <c r="AO921" i="1"/>
  <c r="AP1017" i="1"/>
  <c r="AO1017" i="1"/>
  <c r="AP1077" i="1"/>
  <c r="AO1077" i="1"/>
  <c r="AP1149" i="1"/>
  <c r="AO1149" i="1"/>
  <c r="AP1209" i="1"/>
  <c r="AO1209" i="1"/>
  <c r="AP1305" i="1"/>
  <c r="AO1305" i="1"/>
  <c r="AP1353" i="1"/>
  <c r="AO1353" i="1"/>
  <c r="AP1449" i="1"/>
  <c r="AO1449" i="1"/>
  <c r="AP1509" i="1"/>
  <c r="AO1509" i="1"/>
  <c r="AP1581" i="1"/>
  <c r="AO1581" i="1"/>
  <c r="AP1641" i="1"/>
  <c r="AO1641" i="1"/>
  <c r="AP1737" i="1"/>
  <c r="AO1737" i="1"/>
  <c r="AO1797" i="1"/>
  <c r="AP1797" i="1"/>
  <c r="AP1881" i="1"/>
  <c r="AO1881" i="1"/>
  <c r="AP1941" i="1"/>
  <c r="AO1941" i="1"/>
  <c r="AP2037" i="1"/>
  <c r="AO2037" i="1"/>
  <c r="AP2085" i="1"/>
  <c r="AO2085" i="1"/>
  <c r="AP2181" i="1"/>
  <c r="AO2181" i="1"/>
  <c r="AP2229" i="1"/>
  <c r="AO2229" i="1"/>
  <c r="AP2325" i="1"/>
  <c r="AO2325" i="1"/>
  <c r="AP2373" i="1"/>
  <c r="AO2373" i="1"/>
  <c r="AO2469" i="1"/>
  <c r="AP2469" i="1"/>
  <c r="AP2517" i="1"/>
  <c r="AO2517" i="1"/>
  <c r="AP2601" i="1"/>
  <c r="AO2601" i="1"/>
  <c r="AP2673" i="1"/>
  <c r="AO2673" i="1"/>
  <c r="AP2745" i="1"/>
  <c r="AO2745" i="1"/>
  <c r="AP2817" i="1"/>
  <c r="AO2817" i="1"/>
  <c r="AP2901" i="1"/>
  <c r="AO2901" i="1"/>
  <c r="AP2961" i="1"/>
  <c r="AO2961" i="1"/>
  <c r="AO3045" i="1"/>
  <c r="AP3045" i="1"/>
  <c r="AP3093" i="1"/>
  <c r="AO3093" i="1"/>
  <c r="AP3177" i="1"/>
  <c r="AO3177" i="1"/>
  <c r="AP3237" i="1"/>
  <c r="AO3237" i="1"/>
  <c r="AO3321" i="1"/>
  <c r="AP3321" i="1"/>
  <c r="AO3381" i="1"/>
  <c r="AP3381" i="1"/>
  <c r="AO3453" i="1"/>
  <c r="AP3453" i="1"/>
  <c r="AP3501" i="1"/>
  <c r="AO3501" i="1"/>
  <c r="AP3597" i="1"/>
  <c r="AO3597" i="1"/>
  <c r="AP3645" i="1"/>
  <c r="AO3645" i="1"/>
  <c r="AP3729" i="1"/>
  <c r="AO3729" i="1"/>
  <c r="AP3789" i="1"/>
  <c r="AO3789" i="1"/>
  <c r="AO3873" i="1"/>
  <c r="AP3873" i="1"/>
  <c r="AP3957" i="1"/>
  <c r="AO3957" i="1"/>
  <c r="AP4017" i="1"/>
  <c r="AO4017" i="1"/>
  <c r="AP4101" i="1"/>
  <c r="AO4101" i="1"/>
  <c r="AO4161" i="1"/>
  <c r="AP4161" i="1"/>
  <c r="AP4245" i="1"/>
  <c r="AO4245" i="1"/>
  <c r="AP4389" i="1"/>
  <c r="AO4389" i="1"/>
  <c r="AO4449" i="1"/>
  <c r="AP4449" i="1"/>
  <c r="AP4533" i="1"/>
  <c r="AO4533" i="1"/>
  <c r="AO4593" i="1"/>
  <c r="AP4593" i="1"/>
  <c r="AP4689" i="1"/>
  <c r="AO4689" i="1"/>
  <c r="AP4749" i="1"/>
  <c r="AO4749" i="1"/>
  <c r="AO4821" i="1"/>
  <c r="AP4821" i="1"/>
  <c r="AP4905" i="1"/>
  <c r="AO4905" i="1"/>
  <c r="AP4953" i="1"/>
  <c r="AO4953" i="1"/>
  <c r="AP5049" i="1"/>
  <c r="AO5049" i="1"/>
  <c r="AP5109" i="1"/>
  <c r="AO5109" i="1"/>
  <c r="AP5193" i="1"/>
  <c r="AO5193" i="1"/>
  <c r="AP5241" i="1"/>
  <c r="AO5241" i="1"/>
  <c r="AP5337" i="1"/>
  <c r="AO5337" i="1"/>
  <c r="AP5385" i="1"/>
  <c r="AO5385" i="1"/>
  <c r="AP5481" i="1"/>
  <c r="AO5481" i="1"/>
  <c r="AP5529" i="1"/>
  <c r="AO5529" i="1"/>
  <c r="AP5625" i="1"/>
  <c r="AO5625" i="1"/>
  <c r="AP5673" i="1"/>
  <c r="AO5673" i="1"/>
  <c r="AP5781" i="1"/>
  <c r="AO5781" i="1"/>
  <c r="AP5829" i="1"/>
  <c r="AO5829" i="1"/>
  <c r="AP5913" i="1"/>
  <c r="AO5913" i="1"/>
  <c r="AO5961" i="1"/>
  <c r="AP5961" i="1"/>
  <c r="AP6057" i="1"/>
  <c r="AO6057" i="1"/>
  <c r="AP6105" i="1"/>
  <c r="AO6105" i="1"/>
  <c r="AP6189" i="1"/>
  <c r="AO6189" i="1"/>
  <c r="AP6249" i="1"/>
  <c r="AO6249" i="1"/>
  <c r="AP6333" i="1"/>
  <c r="AO6333" i="1"/>
  <c r="AP6393" i="1"/>
  <c r="AO6393" i="1"/>
  <c r="AP6477" i="1"/>
  <c r="AO6477" i="1"/>
  <c r="AO6549" i="1"/>
  <c r="AP6549" i="1"/>
  <c r="AP6609" i="1"/>
  <c r="AO6609" i="1"/>
  <c r="AP6693" i="1"/>
  <c r="AO6693" i="1"/>
  <c r="AP6765" i="1"/>
  <c r="AO6765" i="1"/>
  <c r="AO6837" i="1"/>
  <c r="AP6837" i="1"/>
  <c r="AP6921" i="1"/>
  <c r="AO6921" i="1"/>
  <c r="AO6981" i="1"/>
  <c r="AP6981" i="1"/>
  <c r="AP7065" i="1"/>
  <c r="AO7065" i="1"/>
  <c r="AP7149" i="1"/>
  <c r="AO7149" i="1"/>
  <c r="AP7233" i="1"/>
  <c r="AO7233" i="1"/>
  <c r="AO7305" i="1"/>
  <c r="AP7305" i="1"/>
  <c r="AP7377" i="1"/>
  <c r="AO7377" i="1"/>
  <c r="AO7449" i="1"/>
  <c r="AP7449" i="1"/>
  <c r="AP7497" i="1"/>
  <c r="AO7497" i="1"/>
  <c r="AP7569" i="1"/>
  <c r="AO7569" i="1"/>
  <c r="AP7641" i="1"/>
  <c r="AO7641" i="1"/>
  <c r="AP7713" i="1"/>
  <c r="AO7713" i="1"/>
  <c r="AP7785" i="1"/>
  <c r="AO7785" i="1"/>
  <c r="AP7869" i="1"/>
  <c r="AO7869" i="1"/>
  <c r="AP7929" i="1"/>
  <c r="AO7929" i="1"/>
  <c r="AP8013" i="1"/>
  <c r="AO8013" i="1"/>
  <c r="AP8085" i="1"/>
  <c r="AO8085" i="1"/>
  <c r="AP8157" i="1"/>
  <c r="AO8157" i="1"/>
  <c r="AP8229" i="1"/>
  <c r="AO8229" i="1"/>
  <c r="AO8289" i="1"/>
  <c r="AP8289" i="1"/>
  <c r="AP8373" i="1"/>
  <c r="AO8373" i="1"/>
  <c r="AO8457" i="1"/>
  <c r="AP8457" i="1"/>
  <c r="AP8529" i="1"/>
  <c r="AO8529" i="1"/>
  <c r="AO8589" i="1"/>
  <c r="AP8589" i="1"/>
  <c r="AP8661" i="1"/>
  <c r="AO8661" i="1"/>
  <c r="AO8721" i="1"/>
  <c r="AP8721" i="1"/>
  <c r="AP8781" i="1"/>
  <c r="AO8781" i="1"/>
  <c r="AP8853" i="1"/>
  <c r="AO8853" i="1"/>
  <c r="AP8925" i="1"/>
  <c r="AO8925" i="1"/>
  <c r="AO9021" i="1"/>
  <c r="AP9021" i="1"/>
  <c r="AP9093" i="1"/>
  <c r="AO9093" i="1"/>
  <c r="AO4209" i="1"/>
  <c r="AO4329" i="1"/>
  <c r="AP6116" i="1"/>
  <c r="AO6116" i="1"/>
  <c r="AP6188" i="1"/>
  <c r="AO6188" i="1"/>
  <c r="AP6260" i="1"/>
  <c r="AO6260" i="1"/>
  <c r="AP6356" i="1"/>
  <c r="AO6356" i="1"/>
  <c r="AP6476" i="1"/>
  <c r="AO6476" i="1"/>
  <c r="AO6860" i="1"/>
  <c r="AP6860" i="1"/>
  <c r="AP6908" i="1"/>
  <c r="AO6908" i="1"/>
  <c r="AO7004" i="1"/>
  <c r="AP7004" i="1"/>
  <c r="AP7076" i="1"/>
  <c r="AO7076" i="1"/>
  <c r="AP7136" i="1"/>
  <c r="AO7136" i="1"/>
  <c r="AP7220" i="1"/>
  <c r="AO7220" i="1"/>
  <c r="AP7268" i="1"/>
  <c r="AO7268" i="1"/>
  <c r="AP7340" i="1"/>
  <c r="AO7340" i="1"/>
  <c r="AP7388" i="1"/>
  <c r="AO7388" i="1"/>
  <c r="AP7472" i="1"/>
  <c r="AO7472" i="1"/>
  <c r="AP7520" i="1"/>
  <c r="AO7520" i="1"/>
  <c r="AP7604" i="1"/>
  <c r="AO7604" i="1"/>
  <c r="AP7664" i="1"/>
  <c r="AO7664" i="1"/>
  <c r="AP7832" i="1"/>
  <c r="AO7832" i="1"/>
  <c r="AO7892" i="1"/>
  <c r="AP7892" i="1"/>
  <c r="AO7976" i="1"/>
  <c r="AP7976" i="1"/>
  <c r="AO8036" i="1"/>
  <c r="AP8036" i="1"/>
  <c r="AP8096" i="1"/>
  <c r="AO8096" i="1"/>
  <c r="AO8348" i="1"/>
  <c r="AP8348" i="1"/>
  <c r="AP8408" i="1"/>
  <c r="AO8408" i="1"/>
  <c r="AO8492" i="1"/>
  <c r="AP8492" i="1"/>
  <c r="AO8564" i="1"/>
  <c r="AP8564" i="1"/>
  <c r="AP8612" i="1"/>
  <c r="AO8612" i="1"/>
  <c r="AP8708" i="1"/>
  <c r="AO8708" i="1"/>
  <c r="AP8756" i="1"/>
  <c r="AO8756" i="1"/>
  <c r="AO8828" i="1"/>
  <c r="AP8828" i="1"/>
  <c r="AO8876" i="1"/>
  <c r="AP8876" i="1"/>
  <c r="AO8948" i="1"/>
  <c r="AP8948" i="1"/>
  <c r="AP9032" i="1"/>
  <c r="AO9032" i="1"/>
  <c r="AP9116" i="1"/>
  <c r="AO9116" i="1"/>
  <c r="AO81" i="1"/>
  <c r="AP81" i="1"/>
  <c r="AP165" i="1"/>
  <c r="AO165" i="1"/>
  <c r="AP237" i="1"/>
  <c r="AO237" i="1"/>
  <c r="AP297" i="1"/>
  <c r="AO297" i="1"/>
  <c r="AP381" i="1"/>
  <c r="AO381" i="1"/>
  <c r="AP477" i="1"/>
  <c r="AO477" i="1"/>
  <c r="AP513" i="1"/>
  <c r="AO513" i="1"/>
  <c r="AO609" i="1"/>
  <c r="AP609" i="1"/>
  <c r="AP657" i="1"/>
  <c r="AO657" i="1"/>
  <c r="AP753" i="1"/>
  <c r="AO753" i="1"/>
  <c r="AP801" i="1"/>
  <c r="AO801" i="1"/>
  <c r="AP909" i="1"/>
  <c r="AO909" i="1"/>
  <c r="AO969" i="1"/>
  <c r="AP969" i="1"/>
  <c r="AO1065" i="1"/>
  <c r="AP1065" i="1"/>
  <c r="AO1281" i="1"/>
  <c r="AP1281" i="1"/>
  <c r="AP1341" i="1"/>
  <c r="AO1341" i="1"/>
  <c r="AP1437" i="1"/>
  <c r="AO1437" i="1"/>
  <c r="AP1497" i="1"/>
  <c r="AO1497" i="1"/>
  <c r="AP1605" i="1"/>
  <c r="AO1605" i="1"/>
  <c r="AP1665" i="1"/>
  <c r="AO1665" i="1"/>
  <c r="AP1749" i="1"/>
  <c r="AO1749" i="1"/>
  <c r="AO1809" i="1"/>
  <c r="AP1809" i="1"/>
  <c r="AP1905" i="1"/>
  <c r="AO1905" i="1"/>
  <c r="AP1965" i="1"/>
  <c r="AO1965" i="1"/>
  <c r="AP2049" i="1"/>
  <c r="AO2049" i="1"/>
  <c r="AP2109" i="1"/>
  <c r="AO2109" i="1"/>
  <c r="AP2193" i="1"/>
  <c r="AO2193" i="1"/>
  <c r="AP2253" i="1"/>
  <c r="AO2253" i="1"/>
  <c r="AO2337" i="1"/>
  <c r="AP2337" i="1"/>
  <c r="AP2421" i="1"/>
  <c r="AO2421" i="1"/>
  <c r="AP2505" i="1"/>
  <c r="AO2505" i="1"/>
  <c r="AP2565" i="1"/>
  <c r="AO2565" i="1"/>
  <c r="AP2637" i="1"/>
  <c r="AO2637" i="1"/>
  <c r="AP2709" i="1"/>
  <c r="AO2709" i="1"/>
  <c r="AP2793" i="1"/>
  <c r="AO2793" i="1"/>
  <c r="AP2889" i="1"/>
  <c r="AO2889" i="1"/>
  <c r="AP2973" i="1"/>
  <c r="AO2973" i="1"/>
  <c r="AP3057" i="1"/>
  <c r="AO3057" i="1"/>
  <c r="AO3105" i="1"/>
  <c r="AP3105" i="1"/>
  <c r="AP3213" i="1"/>
  <c r="AO3213" i="1"/>
  <c r="AO3273" i="1"/>
  <c r="AP3273" i="1"/>
  <c r="AP3345" i="1"/>
  <c r="AO3345" i="1"/>
  <c r="AP3405" i="1"/>
  <c r="AO3405" i="1"/>
  <c r="AP3477" i="1"/>
  <c r="AO3477" i="1"/>
  <c r="AP3525" i="1"/>
  <c r="AO3525" i="1"/>
  <c r="AP3609" i="1"/>
  <c r="AO3609" i="1"/>
  <c r="AP3693" i="1"/>
  <c r="AO3693" i="1"/>
  <c r="AP3885" i="1"/>
  <c r="AO3885" i="1"/>
  <c r="AP3969" i="1"/>
  <c r="AO3969" i="1"/>
  <c r="AP4053" i="1"/>
  <c r="AO4053" i="1"/>
  <c r="AP4557" i="1"/>
  <c r="AO4557" i="1"/>
  <c r="AP4641" i="1"/>
  <c r="AO4641" i="1"/>
  <c r="AO4713" i="1"/>
  <c r="AP4713" i="1"/>
  <c r="AP4797" i="1"/>
  <c r="AO4797" i="1"/>
  <c r="AP4869" i="1"/>
  <c r="AO4869" i="1"/>
  <c r="AP4941" i="1"/>
  <c r="AO4941" i="1"/>
  <c r="AP5145" i="1"/>
  <c r="AO5145" i="1"/>
  <c r="AP5217" i="1"/>
  <c r="AO5217" i="1"/>
  <c r="AP5301" i="1"/>
  <c r="AO5301" i="1"/>
  <c r="AO5361" i="1"/>
  <c r="AP5361" i="1"/>
  <c r="AP5457" i="1"/>
  <c r="AO5457" i="1"/>
  <c r="AP5517" i="1"/>
  <c r="AO5517" i="1"/>
  <c r="AP5613" i="1"/>
  <c r="AO5613" i="1"/>
  <c r="AP5661" i="1"/>
  <c r="AO5661" i="1"/>
  <c r="AP5757" i="1"/>
  <c r="AO5757" i="1"/>
  <c r="AP5805" i="1"/>
  <c r="AO5805" i="1"/>
  <c r="AP6045" i="1"/>
  <c r="AO6045" i="1"/>
  <c r="AP6093" i="1"/>
  <c r="AO6093" i="1"/>
  <c r="AP6201" i="1"/>
  <c r="AO6201" i="1"/>
  <c r="AP6261" i="1"/>
  <c r="AO6261" i="1"/>
  <c r="AO6345" i="1"/>
  <c r="AP6345" i="1"/>
  <c r="AP6417" i="1"/>
  <c r="AO6417" i="1"/>
  <c r="AP6501" i="1"/>
  <c r="AO6501" i="1"/>
  <c r="AP6561" i="1"/>
  <c r="AO6561" i="1"/>
  <c r="AP6657" i="1"/>
  <c r="AO6657" i="1"/>
  <c r="AO6741" i="1"/>
  <c r="AP6741" i="1"/>
  <c r="AP6813" i="1"/>
  <c r="AO6813" i="1"/>
  <c r="AP6885" i="1"/>
  <c r="AO6885" i="1"/>
  <c r="AP6969" i="1"/>
  <c r="AO6969" i="1"/>
  <c r="AP7053" i="1"/>
  <c r="AO7053" i="1"/>
  <c r="AP7113" i="1"/>
  <c r="AO7113" i="1"/>
  <c r="AP7197" i="1"/>
  <c r="AO7197" i="1"/>
  <c r="AP7269" i="1"/>
  <c r="AO7269" i="1"/>
  <c r="AP7365" i="1"/>
  <c r="AO7365" i="1"/>
  <c r="AP7437" i="1"/>
  <c r="AO7437" i="1"/>
  <c r="AP7485" i="1"/>
  <c r="AO7485" i="1"/>
  <c r="AP7581" i="1"/>
  <c r="AO7581" i="1"/>
  <c r="AP7653" i="1"/>
  <c r="AO7653" i="1"/>
  <c r="AP7737" i="1"/>
  <c r="AO7737" i="1"/>
  <c r="AP7809" i="1"/>
  <c r="AO7809" i="1"/>
  <c r="AO7881" i="1"/>
  <c r="AP7881" i="1"/>
  <c r="AP7965" i="1"/>
  <c r="AO7965" i="1"/>
  <c r="AP8025" i="1"/>
  <c r="AO8025" i="1"/>
  <c r="AP8097" i="1"/>
  <c r="AO8097" i="1"/>
  <c r="AO8169" i="1"/>
  <c r="AP8169" i="1"/>
  <c r="AP8253" i="1"/>
  <c r="AO8253" i="1"/>
  <c r="AP8301" i="1"/>
  <c r="AO8301" i="1"/>
  <c r="AP8397" i="1"/>
  <c r="AO8397" i="1"/>
  <c r="AP8469" i="1"/>
  <c r="AO8469" i="1"/>
  <c r="AP8553" i="1"/>
  <c r="AO8553" i="1"/>
  <c r="AO8601" i="1"/>
  <c r="AP8601" i="1"/>
  <c r="AP8685" i="1"/>
  <c r="AO8685" i="1"/>
  <c r="AO8745" i="1"/>
  <c r="AP8745" i="1"/>
  <c r="AP8817" i="1"/>
  <c r="AO8817" i="1"/>
  <c r="AP8901" i="1"/>
  <c r="AO8901" i="1"/>
  <c r="AP8973" i="1"/>
  <c r="AO8973" i="1"/>
  <c r="AO9033" i="1"/>
  <c r="AP9033" i="1"/>
  <c r="AP9105" i="1"/>
  <c r="AO9105" i="1"/>
  <c r="AO1197" i="1"/>
  <c r="AO4377" i="1"/>
  <c r="AO6621" i="1"/>
  <c r="AO8276" i="1"/>
  <c r="AP6128" i="1"/>
  <c r="AO6128" i="1"/>
  <c r="AP6272" i="1"/>
  <c r="AO6272" i="1"/>
  <c r="AP6404" i="1"/>
  <c r="AO6404" i="1"/>
  <c r="AP6668" i="1"/>
  <c r="AO6668" i="1"/>
  <c r="AO6788" i="1"/>
  <c r="AP6788" i="1"/>
  <c r="AP6896" i="1"/>
  <c r="AO6896" i="1"/>
  <c r="AP7028" i="1"/>
  <c r="AO7028" i="1"/>
  <c r="AO7148" i="1"/>
  <c r="AP7148" i="1"/>
  <c r="AP7256" i="1"/>
  <c r="AO7256" i="1"/>
  <c r="AP7376" i="1"/>
  <c r="AO7376" i="1"/>
  <c r="AP7508" i="1"/>
  <c r="AO7508" i="1"/>
  <c r="AP7640" i="1"/>
  <c r="AO7640" i="1"/>
  <c r="AO7748" i="1"/>
  <c r="AP7748" i="1"/>
  <c r="AP7856" i="1"/>
  <c r="AO7856" i="1"/>
  <c r="AP7952" i="1"/>
  <c r="AO7952" i="1"/>
  <c r="AP8072" i="1"/>
  <c r="AO8072" i="1"/>
  <c r="AP8168" i="1"/>
  <c r="AO8168" i="1"/>
  <c r="AO8300" i="1"/>
  <c r="AP8300" i="1"/>
  <c r="AP8384" i="1"/>
  <c r="AO8384" i="1"/>
  <c r="AP8516" i="1"/>
  <c r="AO8516" i="1"/>
  <c r="AP8636" i="1"/>
  <c r="AO8636" i="1"/>
  <c r="AP8732" i="1"/>
  <c r="AO8732" i="1"/>
  <c r="AO8852" i="1"/>
  <c r="AP8852" i="1"/>
  <c r="AP8960" i="1"/>
  <c r="AO8960" i="1"/>
  <c r="AP9068" i="1"/>
  <c r="AO9068" i="1"/>
  <c r="AO177" i="1"/>
  <c r="AP177" i="1"/>
  <c r="AO321" i="1"/>
  <c r="AP321" i="1"/>
  <c r="AO465" i="1"/>
  <c r="AP465" i="1"/>
  <c r="AP597" i="1"/>
  <c r="AO597" i="1"/>
  <c r="AP717" i="1"/>
  <c r="AO717" i="1"/>
  <c r="AP837" i="1"/>
  <c r="AO837" i="1"/>
  <c r="AP981" i="1"/>
  <c r="AO981" i="1"/>
  <c r="AP1089" i="1"/>
  <c r="AO1089" i="1"/>
  <c r="AO1221" i="1"/>
  <c r="AP1221" i="1"/>
  <c r="AO1365" i="1"/>
  <c r="AP1365" i="1"/>
  <c r="AP1485" i="1"/>
  <c r="AO1485" i="1"/>
  <c r="AP1629" i="1"/>
  <c r="AO1629" i="1"/>
  <c r="AP1773" i="1"/>
  <c r="AO1773" i="1"/>
  <c r="AP1893" i="1"/>
  <c r="AO1893" i="1"/>
  <c r="AP2025" i="1"/>
  <c r="AO2025" i="1"/>
  <c r="AO2145" i="1"/>
  <c r="AP2145" i="1"/>
  <c r="AP2277" i="1"/>
  <c r="AO2277" i="1"/>
  <c r="AP2397" i="1"/>
  <c r="AO2397" i="1"/>
  <c r="AP2541" i="1"/>
  <c r="AO2541" i="1"/>
  <c r="AP2685" i="1"/>
  <c r="AO2685" i="1"/>
  <c r="AP2829" i="1"/>
  <c r="AO2829" i="1"/>
  <c r="AO2949" i="1"/>
  <c r="AP2949" i="1"/>
  <c r="AP3141" i="1"/>
  <c r="AO3141" i="1"/>
  <c r="AP3681" i="1"/>
  <c r="AO3681" i="1"/>
  <c r="AP3813" i="1"/>
  <c r="AO3813" i="1"/>
  <c r="AP3945" i="1"/>
  <c r="AO3945" i="1"/>
  <c r="AP4089" i="1"/>
  <c r="AO4089" i="1"/>
  <c r="AP4197" i="1"/>
  <c r="AO4197" i="1"/>
  <c r="AP4317" i="1"/>
  <c r="AO4317" i="1"/>
  <c r="AO4425" i="1"/>
  <c r="AP4425" i="1"/>
  <c r="AP4545" i="1"/>
  <c r="AO4545" i="1"/>
  <c r="AO4677" i="1"/>
  <c r="AP4677" i="1"/>
  <c r="AO4785" i="1"/>
  <c r="AP4785" i="1"/>
  <c r="AP4917" i="1"/>
  <c r="AO4917" i="1"/>
  <c r="AO5025" i="1"/>
  <c r="AP5025" i="1"/>
  <c r="AP5169" i="1"/>
  <c r="AO5169" i="1"/>
  <c r="AP5325" i="1"/>
  <c r="AO5325" i="1"/>
  <c r="AP5469" i="1"/>
  <c r="AO5469" i="1"/>
  <c r="AO5601" i="1"/>
  <c r="AP5601" i="1"/>
  <c r="AO5745" i="1"/>
  <c r="AP5745" i="1"/>
  <c r="AO6033" i="1"/>
  <c r="AP6033" i="1"/>
  <c r="AO6177" i="1"/>
  <c r="AP6177" i="1"/>
  <c r="AP6321" i="1"/>
  <c r="AO6321" i="1"/>
  <c r="AO6465" i="1"/>
  <c r="AP6465" i="1"/>
  <c r="AO6753" i="1"/>
  <c r="AP6753" i="1"/>
  <c r="AP6897" i="1"/>
  <c r="AO6897" i="1"/>
  <c r="AO7017" i="1"/>
  <c r="AP7017" i="1"/>
  <c r="AO7161" i="1"/>
  <c r="AP7161" i="1"/>
  <c r="AP7293" i="1"/>
  <c r="AO7293" i="1"/>
  <c r="AP7401" i="1"/>
  <c r="AO7401" i="1"/>
  <c r="AP7533" i="1"/>
  <c r="AO7533" i="1"/>
  <c r="AP7665" i="1"/>
  <c r="AO7665" i="1"/>
  <c r="AP7797" i="1"/>
  <c r="AO7797" i="1"/>
  <c r="AP7941" i="1"/>
  <c r="AO7941" i="1"/>
  <c r="AP8061" i="1"/>
  <c r="AO8061" i="1"/>
  <c r="AP8205" i="1"/>
  <c r="AO8205" i="1"/>
  <c r="AP8325" i="1"/>
  <c r="AO8325" i="1"/>
  <c r="AP8433" i="1"/>
  <c r="AO8433" i="1"/>
  <c r="AO8565" i="1"/>
  <c r="AP8565" i="1"/>
  <c r="AP8697" i="1"/>
  <c r="AO8697" i="1"/>
  <c r="AO8805" i="1"/>
  <c r="AP8805" i="1"/>
  <c r="AP8913" i="1"/>
  <c r="AO8913" i="1"/>
  <c r="AP9045" i="1"/>
  <c r="AO9045" i="1"/>
  <c r="AO8840" i="1"/>
  <c r="AP6176" i="1"/>
  <c r="AO6176" i="1"/>
  <c r="AO6320" i="1"/>
  <c r="AP6320" i="1"/>
  <c r="AO6452" i="1"/>
  <c r="AP6452" i="1"/>
  <c r="AP6560" i="1"/>
  <c r="AO6560" i="1"/>
  <c r="AP6680" i="1"/>
  <c r="AO6680" i="1"/>
  <c r="AP6800" i="1"/>
  <c r="AO6800" i="1"/>
  <c r="AP6932" i="1"/>
  <c r="AO6932" i="1"/>
  <c r="AP7052" i="1"/>
  <c r="AO7052" i="1"/>
  <c r="AP7184" i="1"/>
  <c r="AO7184" i="1"/>
  <c r="AO7292" i="1"/>
  <c r="AP7292" i="1"/>
  <c r="AP7424" i="1"/>
  <c r="AO7424" i="1"/>
  <c r="AP7532" i="1"/>
  <c r="AO7532" i="1"/>
  <c r="AP7652" i="1"/>
  <c r="AO7652" i="1"/>
  <c r="AP7772" i="1"/>
  <c r="AO7772" i="1"/>
  <c r="AP7868" i="1"/>
  <c r="AO7868" i="1"/>
  <c r="AP7988" i="1"/>
  <c r="AO7988" i="1"/>
  <c r="AP8084" i="1"/>
  <c r="AO8084" i="1"/>
  <c r="AO8180" i="1"/>
  <c r="AP8180" i="1"/>
  <c r="AP8288" i="1"/>
  <c r="AO8288" i="1"/>
  <c r="AP8396" i="1"/>
  <c r="AO8396" i="1"/>
  <c r="AP8528" i="1"/>
  <c r="AO8528" i="1"/>
  <c r="AP8660" i="1"/>
  <c r="AO8660" i="1"/>
  <c r="AP8780" i="1"/>
  <c r="AO8780" i="1"/>
  <c r="AO8888" i="1"/>
  <c r="AP8888" i="1"/>
  <c r="AP8984" i="1"/>
  <c r="AO8984" i="1"/>
  <c r="AP9104" i="1"/>
  <c r="AO9104" i="1"/>
  <c r="AP93" i="1"/>
  <c r="AO93" i="1"/>
  <c r="AP129" i="1"/>
  <c r="AO129" i="1"/>
  <c r="AP213" i="1"/>
  <c r="AO213" i="1"/>
  <c r="AP273" i="1"/>
  <c r="AO273" i="1"/>
  <c r="AO357" i="1"/>
  <c r="AP357" i="1"/>
  <c r="AP429" i="1"/>
  <c r="AO429" i="1"/>
  <c r="AP621" i="1"/>
  <c r="AO621" i="1"/>
  <c r="AO681" i="1"/>
  <c r="AP681" i="1"/>
  <c r="AP765" i="1"/>
  <c r="AO765" i="1"/>
  <c r="AP813" i="1"/>
  <c r="AO813" i="1"/>
  <c r="AP897" i="1"/>
  <c r="AO897" i="1"/>
  <c r="AO945" i="1"/>
  <c r="AP945" i="1"/>
  <c r="AO1041" i="1"/>
  <c r="AP1041" i="1"/>
  <c r="AP1101" i="1"/>
  <c r="AO1101" i="1"/>
  <c r="AP1173" i="1"/>
  <c r="AO1173" i="1"/>
  <c r="AP1233" i="1"/>
  <c r="AO1233" i="1"/>
  <c r="AO1329" i="1"/>
  <c r="AP1329" i="1"/>
  <c r="AP1377" i="1"/>
  <c r="AO1377" i="1"/>
  <c r="AP1473" i="1"/>
  <c r="AO1473" i="1"/>
  <c r="AP1533" i="1"/>
  <c r="AO1533" i="1"/>
  <c r="AP1617" i="1"/>
  <c r="AO1617" i="1"/>
  <c r="AP1677" i="1"/>
  <c r="AO1677" i="1"/>
  <c r="AP1761" i="1"/>
  <c r="AO1761" i="1"/>
  <c r="AO1833" i="1"/>
  <c r="AP1833" i="1"/>
  <c r="AP1917" i="1"/>
  <c r="AO1917" i="1"/>
  <c r="AO1977" i="1"/>
  <c r="AP1977" i="1"/>
  <c r="AP2061" i="1"/>
  <c r="AO2061" i="1"/>
  <c r="AO2121" i="1"/>
  <c r="AP2121" i="1"/>
  <c r="AP2205" i="1"/>
  <c r="AO2205" i="1"/>
  <c r="AO2265" i="1"/>
  <c r="AP2265" i="1"/>
  <c r="AP2349" i="1"/>
  <c r="AO2349" i="1"/>
  <c r="AO2409" i="1"/>
  <c r="AP2409" i="1"/>
  <c r="AP2493" i="1"/>
  <c r="AO2493" i="1"/>
  <c r="AP2553" i="1"/>
  <c r="AO2553" i="1"/>
  <c r="AP2625" i="1"/>
  <c r="AO2625" i="1"/>
  <c r="AO2697" i="1"/>
  <c r="AP2697" i="1"/>
  <c r="AO2769" i="1"/>
  <c r="AP2769" i="1"/>
  <c r="AP2841" i="1"/>
  <c r="AO2841" i="1"/>
  <c r="AP2925" i="1"/>
  <c r="AO2925" i="1"/>
  <c r="AO2985" i="1"/>
  <c r="AP2985" i="1"/>
  <c r="AP3069" i="1"/>
  <c r="AO3069" i="1"/>
  <c r="AP3117" i="1"/>
  <c r="AO3117" i="1"/>
  <c r="AP3201" i="1"/>
  <c r="AO3201" i="1"/>
  <c r="AO3261" i="1"/>
  <c r="AP3261" i="1"/>
  <c r="AP3333" i="1"/>
  <c r="AO3333" i="1"/>
  <c r="AP3393" i="1"/>
  <c r="AO3393" i="1"/>
  <c r="AP3465" i="1"/>
  <c r="AO3465" i="1"/>
  <c r="AP3513" i="1"/>
  <c r="AO3513" i="1"/>
  <c r="AO3585" i="1"/>
  <c r="AP3585" i="1"/>
  <c r="AP3657" i="1"/>
  <c r="AO3657" i="1"/>
  <c r="AP3741" i="1"/>
  <c r="AO3741" i="1"/>
  <c r="AP3777" i="1"/>
  <c r="AO3777" i="1"/>
  <c r="AP3861" i="1"/>
  <c r="AO3861" i="1"/>
  <c r="AO3921" i="1"/>
  <c r="AP3921" i="1"/>
  <c r="AP4005" i="1"/>
  <c r="AO4005" i="1"/>
  <c r="AP4077" i="1"/>
  <c r="AO4077" i="1"/>
  <c r="AO4137" i="1"/>
  <c r="AP4137" i="1"/>
  <c r="AP4221" i="1"/>
  <c r="AO4221" i="1"/>
  <c r="AO4281" i="1"/>
  <c r="AP4281" i="1"/>
  <c r="AP4437" i="1"/>
  <c r="AO4437" i="1"/>
  <c r="AP4497" i="1"/>
  <c r="AO4497" i="1"/>
  <c r="AP4569" i="1"/>
  <c r="AO4569" i="1"/>
  <c r="AP4653" i="1"/>
  <c r="AO4653" i="1"/>
  <c r="AO4725" i="1"/>
  <c r="AP4725" i="1"/>
  <c r="AP4809" i="1"/>
  <c r="AO4809" i="1"/>
  <c r="AP4893" i="1"/>
  <c r="AO4893" i="1"/>
  <c r="AP4965" i="1"/>
  <c r="AO4965" i="1"/>
  <c r="AP5061" i="1"/>
  <c r="AO5061" i="1"/>
  <c r="AP5097" i="1"/>
  <c r="AO5097" i="1"/>
  <c r="AP5205" i="1"/>
  <c r="AO5205" i="1"/>
  <c r="AO5253" i="1"/>
  <c r="AP5253" i="1"/>
  <c r="AO5349" i="1"/>
  <c r="AP5349" i="1"/>
  <c r="AP5397" i="1"/>
  <c r="AO5397" i="1"/>
  <c r="AP5493" i="1"/>
  <c r="AO5493" i="1"/>
  <c r="AP5541" i="1"/>
  <c r="AO5541" i="1"/>
  <c r="AP5637" i="1"/>
  <c r="AO5637" i="1"/>
  <c r="AP5685" i="1"/>
  <c r="AO5685" i="1"/>
  <c r="AO5793" i="1"/>
  <c r="AP5793" i="1"/>
  <c r="AP5853" i="1"/>
  <c r="AO5853" i="1"/>
  <c r="AP5925" i="1"/>
  <c r="AO5925" i="1"/>
  <c r="AP5985" i="1"/>
  <c r="AO5985" i="1"/>
  <c r="AP6069" i="1"/>
  <c r="AO6069" i="1"/>
  <c r="AO6129" i="1"/>
  <c r="AP6129" i="1"/>
  <c r="AP6213" i="1"/>
  <c r="AO6213" i="1"/>
  <c r="AP6285" i="1"/>
  <c r="AO6285" i="1"/>
  <c r="AP6369" i="1"/>
  <c r="AO6369" i="1"/>
  <c r="AO6441" i="1"/>
  <c r="AP6441" i="1"/>
  <c r="AP6513" i="1"/>
  <c r="AO6513" i="1"/>
  <c r="AP6585" i="1"/>
  <c r="AO6585" i="1"/>
  <c r="AP6645" i="1"/>
  <c r="AO6645" i="1"/>
  <c r="AO6729" i="1"/>
  <c r="AP6729" i="1"/>
  <c r="AP6801" i="1"/>
  <c r="AO6801" i="1"/>
  <c r="AO6873" i="1"/>
  <c r="AP6873" i="1"/>
  <c r="AP6945" i="1"/>
  <c r="AO6945" i="1"/>
  <c r="AP7029" i="1"/>
  <c r="AO7029" i="1"/>
  <c r="AP7101" i="1"/>
  <c r="AO7101" i="1"/>
  <c r="AP7185" i="1"/>
  <c r="AO7185" i="1"/>
  <c r="AP7257" i="1"/>
  <c r="AO7257" i="1"/>
  <c r="AO7329" i="1"/>
  <c r="AP7329" i="1"/>
  <c r="AO7521" i="1"/>
  <c r="AP7521" i="1"/>
  <c r="AO7593" i="1"/>
  <c r="AP7593" i="1"/>
  <c r="AP7677" i="1"/>
  <c r="AO7677" i="1"/>
  <c r="AP7749" i="1"/>
  <c r="AO7749" i="1"/>
  <c r="AP7821" i="1"/>
  <c r="AO7821" i="1"/>
  <c r="AP7893" i="1"/>
  <c r="AO7893" i="1"/>
  <c r="AP7977" i="1"/>
  <c r="AO7977" i="1"/>
  <c r="AP8037" i="1"/>
  <c r="AO8037" i="1"/>
  <c r="AP8109" i="1"/>
  <c r="AO8109" i="1"/>
  <c r="AO8193" i="1"/>
  <c r="AP8193" i="1"/>
  <c r="AP8277" i="1"/>
  <c r="AO8277" i="1"/>
  <c r="AO8337" i="1"/>
  <c r="AP8337" i="1"/>
  <c r="AP8421" i="1"/>
  <c r="AO8421" i="1"/>
  <c r="AP8493" i="1"/>
  <c r="AO8493" i="1"/>
  <c r="AP8541" i="1"/>
  <c r="AO8541" i="1"/>
  <c r="AP8613" i="1"/>
  <c r="AO8613" i="1"/>
  <c r="AO8673" i="1"/>
  <c r="AP8673" i="1"/>
  <c r="AO8733" i="1"/>
  <c r="AP8733" i="1"/>
  <c r="AP8793" i="1"/>
  <c r="AO8793" i="1"/>
  <c r="AP8865" i="1"/>
  <c r="AO8865" i="1"/>
  <c r="AO8937" i="1"/>
  <c r="AP8937" i="1"/>
  <c r="AP9009" i="1"/>
  <c r="AO9009" i="1"/>
  <c r="AO9081" i="1"/>
  <c r="AP9081" i="1"/>
  <c r="AP9141" i="1"/>
  <c r="AO9141" i="1"/>
  <c r="AO3825" i="1"/>
  <c r="AO6164" i="1"/>
  <c r="AP6164" i="1"/>
  <c r="AO6296" i="1"/>
  <c r="AP6296" i="1"/>
  <c r="AP6416" i="1"/>
  <c r="AO6416" i="1"/>
  <c r="AP6536" i="1"/>
  <c r="AO6536" i="1"/>
  <c r="AP6656" i="1"/>
  <c r="AO6656" i="1"/>
  <c r="AP6764" i="1"/>
  <c r="AO6764" i="1"/>
  <c r="AO6872" i="1"/>
  <c r="AP6872" i="1"/>
  <c r="AP7016" i="1"/>
  <c r="AO7016" i="1"/>
  <c r="AO7160" i="1"/>
  <c r="AP7160" i="1"/>
  <c r="AP7448" i="1"/>
  <c r="AO7448" i="1"/>
  <c r="AO7580" i="1"/>
  <c r="AP7580" i="1"/>
  <c r="AP7700" i="1"/>
  <c r="AO7700" i="1"/>
  <c r="AP7820" i="1"/>
  <c r="AO7820" i="1"/>
  <c r="AP7928" i="1"/>
  <c r="AO7928" i="1"/>
  <c r="AO8024" i="1"/>
  <c r="AP8024" i="1"/>
  <c r="AO8120" i="1"/>
  <c r="AP8120" i="1"/>
  <c r="AP8228" i="1"/>
  <c r="AO8228" i="1"/>
  <c r="AP8336" i="1"/>
  <c r="AO8336" i="1"/>
  <c r="AP8456" i="1"/>
  <c r="AO8456" i="1"/>
  <c r="AP8576" i="1"/>
  <c r="AO8576" i="1"/>
  <c r="AP8672" i="1"/>
  <c r="AO8672" i="1"/>
  <c r="AP8924" i="1"/>
  <c r="AO8924" i="1"/>
  <c r="AO9044" i="1"/>
  <c r="AP9044" i="1"/>
  <c r="AP189" i="1"/>
  <c r="AO189" i="1"/>
  <c r="AP309" i="1"/>
  <c r="AO309" i="1"/>
  <c r="AP441" i="1"/>
  <c r="AO441" i="1"/>
  <c r="AP549" i="1"/>
  <c r="AO549" i="1"/>
  <c r="AP669" i="1"/>
  <c r="AO669" i="1"/>
  <c r="AP789" i="1"/>
  <c r="AO789" i="1"/>
  <c r="AO933" i="1"/>
  <c r="AP933" i="1"/>
  <c r="AP1053" i="1"/>
  <c r="AO1053" i="1"/>
  <c r="AP1185" i="1"/>
  <c r="AO1185" i="1"/>
  <c r="AP1317" i="1"/>
  <c r="AO1317" i="1"/>
  <c r="AP1461" i="1"/>
  <c r="AO1461" i="1"/>
  <c r="AP1593" i="1"/>
  <c r="AO1593" i="1"/>
  <c r="AP1725" i="1"/>
  <c r="AO1725" i="1"/>
  <c r="AP1869" i="1"/>
  <c r="AO1869" i="1"/>
  <c r="AP1989" i="1"/>
  <c r="AO1989" i="1"/>
  <c r="AO2133" i="1"/>
  <c r="AP2133" i="1"/>
  <c r="AO2289" i="1"/>
  <c r="AP2289" i="1"/>
  <c r="AP2445" i="1"/>
  <c r="AO2445" i="1"/>
  <c r="AP2781" i="1"/>
  <c r="AO2781" i="1"/>
  <c r="AP2913" i="1"/>
  <c r="AO2913" i="1"/>
  <c r="AP3033" i="1"/>
  <c r="AO3033" i="1"/>
  <c r="AO3153" i="1"/>
  <c r="AP3153" i="1"/>
  <c r="AP3285" i="1"/>
  <c r="AO3285" i="1"/>
  <c r="AO3417" i="1"/>
  <c r="AP3417" i="1"/>
  <c r="AO3537" i="1"/>
  <c r="AP3537" i="1"/>
  <c r="AP3633" i="1"/>
  <c r="AO3633" i="1"/>
  <c r="AP3765" i="1"/>
  <c r="AO3765" i="1"/>
  <c r="AO3909" i="1"/>
  <c r="AP3909" i="1"/>
  <c r="AP4029" i="1"/>
  <c r="AO4029" i="1"/>
  <c r="AP4149" i="1"/>
  <c r="AO4149" i="1"/>
  <c r="AP4269" i="1"/>
  <c r="AO4269" i="1"/>
  <c r="AP4365" i="1"/>
  <c r="AO4365" i="1"/>
  <c r="AP4461" i="1"/>
  <c r="AO4461" i="1"/>
  <c r="AP4581" i="1"/>
  <c r="AO4581" i="1"/>
  <c r="AO4701" i="1"/>
  <c r="AP4701" i="1"/>
  <c r="AO4833" i="1"/>
  <c r="AP4833" i="1"/>
  <c r="AP4977" i="1"/>
  <c r="AO4977" i="1"/>
  <c r="AP5085" i="1"/>
  <c r="AO5085" i="1"/>
  <c r="AP5229" i="1"/>
  <c r="AO5229" i="1"/>
  <c r="AP5373" i="1"/>
  <c r="AO5373" i="1"/>
  <c r="AP5505" i="1"/>
  <c r="AO5505" i="1"/>
  <c r="AO5649" i="1"/>
  <c r="AP5649" i="1"/>
  <c r="AP5769" i="1"/>
  <c r="AO5769" i="1"/>
  <c r="AO5889" i="1"/>
  <c r="AP5889" i="1"/>
  <c r="AO6009" i="1"/>
  <c r="AP6009" i="1"/>
  <c r="AP6141" i="1"/>
  <c r="AO6141" i="1"/>
  <c r="AP6273" i="1"/>
  <c r="AO6273" i="1"/>
  <c r="AO6405" i="1"/>
  <c r="AP6405" i="1"/>
  <c r="AP6537" i="1"/>
  <c r="AO6537" i="1"/>
  <c r="AP6681" i="1"/>
  <c r="AO6681" i="1"/>
  <c r="AP6825" i="1"/>
  <c r="AO6825" i="1"/>
  <c r="AP6957" i="1"/>
  <c r="AO6957" i="1"/>
  <c r="AP7089" i="1"/>
  <c r="AO7089" i="1"/>
  <c r="AP7221" i="1"/>
  <c r="AO7221" i="1"/>
  <c r="AP7341" i="1"/>
  <c r="AO7341" i="1"/>
  <c r="AP7461" i="1"/>
  <c r="AO7461" i="1"/>
  <c r="AP7605" i="1"/>
  <c r="AO7605" i="1"/>
  <c r="AP7725" i="1"/>
  <c r="AO7725" i="1"/>
  <c r="AP7857" i="1"/>
  <c r="AO7857" i="1"/>
  <c r="AP8001" i="1"/>
  <c r="AO8001" i="1"/>
  <c r="AO8133" i="1"/>
  <c r="AP8133" i="1"/>
  <c r="AP8241" i="1"/>
  <c r="AO8241" i="1"/>
  <c r="AP8361" i="1"/>
  <c r="AO8361" i="1"/>
  <c r="AO8505" i="1"/>
  <c r="AP8505" i="1"/>
  <c r="AP8625" i="1"/>
  <c r="AO8625" i="1"/>
  <c r="AP8961" i="1"/>
  <c r="AO8961" i="1"/>
  <c r="AP9069" i="1"/>
  <c r="AO9069" i="1"/>
  <c r="AO525" i="1"/>
  <c r="AO2649" i="1"/>
  <c r="AO6548" i="1"/>
  <c r="AO7760" i="1"/>
  <c r="AO8192" i="1"/>
  <c r="AP6140" i="1"/>
  <c r="AO6140" i="1"/>
  <c r="AP6224" i="1"/>
  <c r="AO6224" i="1"/>
  <c r="AO6284" i="1"/>
  <c r="AP6284" i="1"/>
  <c r="AP6368" i="1"/>
  <c r="AO6368" i="1"/>
  <c r="AP6428" i="1"/>
  <c r="AO6428" i="1"/>
  <c r="AP6512" i="1"/>
  <c r="AO6512" i="1"/>
  <c r="AP6584" i="1"/>
  <c r="AO6584" i="1"/>
  <c r="AP6644" i="1"/>
  <c r="AO6644" i="1"/>
  <c r="AP6692" i="1"/>
  <c r="AO6692" i="1"/>
  <c r="AP6752" i="1"/>
  <c r="AO6752" i="1"/>
  <c r="AP6824" i="1"/>
  <c r="AO6824" i="1"/>
  <c r="AO6884" i="1"/>
  <c r="AP6884" i="1"/>
  <c r="AP6980" i="1"/>
  <c r="AO6980" i="1"/>
  <c r="AP7040" i="1"/>
  <c r="AO7040" i="1"/>
  <c r="AP7112" i="1"/>
  <c r="AO7112" i="1"/>
  <c r="AO7172" i="1"/>
  <c r="AP7172" i="1"/>
  <c r="AO7244" i="1"/>
  <c r="AP7244" i="1"/>
  <c r="AO7364" i="1"/>
  <c r="AP7364" i="1"/>
  <c r="AP7412" i="1"/>
  <c r="AO7412" i="1"/>
  <c r="AP7496" i="1"/>
  <c r="AO7496" i="1"/>
  <c r="AP7568" i="1"/>
  <c r="AO7568" i="1"/>
  <c r="AP7628" i="1"/>
  <c r="AO7628" i="1"/>
  <c r="AO7724" i="1"/>
  <c r="AP7724" i="1"/>
  <c r="AP7784" i="1"/>
  <c r="AO7784" i="1"/>
  <c r="AP7916" i="1"/>
  <c r="AO7916" i="1"/>
  <c r="AP8480" i="1"/>
  <c r="AO8480" i="1"/>
  <c r="AO8552" i="1"/>
  <c r="AP8552" i="1"/>
  <c r="AP8624" i="1"/>
  <c r="AO8624" i="1"/>
  <c r="AP8696" i="1"/>
  <c r="AO8696" i="1"/>
  <c r="AP8744" i="1"/>
  <c r="AO8744" i="1"/>
  <c r="AP8816" i="1"/>
  <c r="AO8816" i="1"/>
  <c r="AO8900" i="1"/>
  <c r="AP8900" i="1"/>
  <c r="AP8936" i="1"/>
  <c r="AO8936" i="1"/>
  <c r="AO9020" i="1"/>
  <c r="AP9020" i="1"/>
  <c r="AP9092" i="1"/>
  <c r="AO9092" i="1"/>
  <c r="AO6236" i="1"/>
  <c r="AP6236" i="1"/>
  <c r="AO6308" i="1"/>
  <c r="AP6308" i="1"/>
  <c r="AP6392" i="1"/>
  <c r="AO6392" i="1"/>
  <c r="AP6440" i="1"/>
  <c r="AO6440" i="1"/>
  <c r="AP6524" i="1"/>
  <c r="AO6524" i="1"/>
  <c r="AO6572" i="1"/>
  <c r="AP6572" i="1"/>
  <c r="AP6632" i="1"/>
  <c r="AO6632" i="1"/>
  <c r="AO6716" i="1"/>
  <c r="AP6716" i="1"/>
  <c r="AP6776" i="1"/>
  <c r="AO6776" i="1"/>
  <c r="AP6848" i="1"/>
  <c r="AO6848" i="1"/>
  <c r="AP6920" i="1"/>
  <c r="AO6920" i="1"/>
  <c r="AP6992" i="1"/>
  <c r="AO6992" i="1"/>
  <c r="AP7064" i="1"/>
  <c r="AO7064" i="1"/>
  <c r="AP7124" i="1"/>
  <c r="AO7124" i="1"/>
  <c r="AP7208" i="1"/>
  <c r="AO7208" i="1"/>
  <c r="AP7280" i="1"/>
  <c r="AO7280" i="1"/>
  <c r="AP7352" i="1"/>
  <c r="AO7352" i="1"/>
  <c r="AP7400" i="1"/>
  <c r="AO7400" i="1"/>
  <c r="AP7484" i="1"/>
  <c r="AO7484" i="1"/>
  <c r="AP7544" i="1"/>
  <c r="AO7544" i="1"/>
  <c r="AP7616" i="1"/>
  <c r="AO7616" i="1"/>
  <c r="AP7688" i="1"/>
  <c r="AO7688" i="1"/>
  <c r="AO7736" i="1"/>
  <c r="AP7736" i="1"/>
  <c r="AP7808" i="1"/>
  <c r="AO7808" i="1"/>
  <c r="AP7880" i="1"/>
  <c r="AO7880" i="1"/>
  <c r="AP7940" i="1"/>
  <c r="AO7940" i="1"/>
  <c r="AP8000" i="1"/>
  <c r="AO8000" i="1"/>
  <c r="AP8060" i="1"/>
  <c r="AO8060" i="1"/>
  <c r="AP8132" i="1"/>
  <c r="AO8132" i="1"/>
  <c r="AP8204" i="1"/>
  <c r="AO8204" i="1"/>
  <c r="AP8252" i="1"/>
  <c r="AO8252" i="1"/>
  <c r="AP8312" i="1"/>
  <c r="AO8312" i="1"/>
  <c r="AO8372" i="1"/>
  <c r="AP8372" i="1"/>
  <c r="AO8444" i="1"/>
  <c r="AP8444" i="1"/>
  <c r="AP8504" i="1"/>
  <c r="AO8504" i="1"/>
  <c r="AP8600" i="1"/>
  <c r="AO8600" i="1"/>
  <c r="AP8684" i="1"/>
  <c r="AO8684" i="1"/>
  <c r="AP8996" i="1"/>
  <c r="AO8996" i="1"/>
  <c r="AP9056" i="1"/>
  <c r="AO9056" i="1"/>
  <c r="AO9128" i="1"/>
  <c r="AP9128" i="1"/>
  <c r="AO1230" i="1"/>
  <c r="AO1756" i="1"/>
  <c r="AO2620" i="1"/>
  <c r="AO3484" i="1"/>
  <c r="AO5632" i="1"/>
  <c r="AP7482" i="1"/>
  <c r="AP7636" i="1"/>
  <c r="AP64" i="1"/>
  <c r="AO64" i="1"/>
  <c r="AP112" i="1"/>
  <c r="AO112" i="1"/>
  <c r="AO148" i="1"/>
  <c r="AP148" i="1"/>
  <c r="AO184" i="1"/>
  <c r="AP184" i="1"/>
  <c r="AP244" i="1"/>
  <c r="AO244" i="1"/>
  <c r="AP316" i="1"/>
  <c r="AO316" i="1"/>
  <c r="AO352" i="1"/>
  <c r="AP352" i="1"/>
  <c r="AP388" i="1"/>
  <c r="AO388" i="1"/>
  <c r="AP436" i="1"/>
  <c r="AO436" i="1"/>
  <c r="AP460" i="1"/>
  <c r="AO460" i="1"/>
  <c r="AP568" i="1"/>
  <c r="AO568" i="1"/>
  <c r="AP628" i="1"/>
  <c r="AO628" i="1"/>
  <c r="AP652" i="1"/>
  <c r="AO652" i="1"/>
  <c r="AP700" i="1"/>
  <c r="AO700" i="1"/>
  <c r="AP748" i="1"/>
  <c r="AO748" i="1"/>
  <c r="AP772" i="1"/>
  <c r="AO772" i="1"/>
  <c r="AP832" i="1"/>
  <c r="AO832" i="1"/>
  <c r="AP868" i="1"/>
  <c r="AO868" i="1"/>
  <c r="AO904" i="1"/>
  <c r="AP904" i="1"/>
  <c r="AP952" i="1"/>
  <c r="AO952" i="1"/>
  <c r="AP988" i="1"/>
  <c r="AO988" i="1"/>
  <c r="AP1024" i="1"/>
  <c r="AO1024" i="1"/>
  <c r="AP1060" i="1"/>
  <c r="AO1060" i="1"/>
  <c r="AP1096" i="1"/>
  <c r="AO1096" i="1"/>
  <c r="AP1132" i="1"/>
  <c r="AO1132" i="1"/>
  <c r="AO1348" i="1"/>
  <c r="AP1348" i="1"/>
  <c r="AP1384" i="1"/>
  <c r="AO1384" i="1"/>
  <c r="AP1432" i="1"/>
  <c r="AO1432" i="1"/>
  <c r="AP1456" i="1"/>
  <c r="AO1456" i="1"/>
  <c r="AO1504" i="1"/>
  <c r="AP1504" i="1"/>
  <c r="AP1528" i="1"/>
  <c r="AO1528" i="1"/>
  <c r="AO1576" i="1"/>
  <c r="AP1576" i="1"/>
  <c r="AO1624" i="1"/>
  <c r="AP1624" i="1"/>
  <c r="AO1648" i="1"/>
  <c r="AP1648" i="1"/>
  <c r="AP1696" i="1"/>
  <c r="AO1696" i="1"/>
  <c r="AO1720" i="1"/>
  <c r="AP1720" i="1"/>
  <c r="AP1780" i="1"/>
  <c r="AO1780" i="1"/>
  <c r="AP1804" i="1"/>
  <c r="AO1804" i="1"/>
  <c r="AP1828" i="1"/>
  <c r="AO1828" i="1"/>
  <c r="AP1864" i="1"/>
  <c r="AO1864" i="1"/>
  <c r="AO1888" i="1"/>
  <c r="AP1888" i="1"/>
  <c r="AO1936" i="1"/>
  <c r="AP1936" i="1"/>
  <c r="AP2044" i="1"/>
  <c r="AO2044" i="1"/>
  <c r="AP2068" i="1"/>
  <c r="AO2068" i="1"/>
  <c r="AO2104" i="1"/>
  <c r="AP2104" i="1"/>
  <c r="AP2140" i="1"/>
  <c r="AO2140" i="1"/>
  <c r="AP2188" i="1"/>
  <c r="AO2188" i="1"/>
  <c r="AO2224" i="1"/>
  <c r="AP2224" i="1"/>
  <c r="AP2272" i="1"/>
  <c r="AO2272" i="1"/>
  <c r="AP2296" i="1"/>
  <c r="AO2296" i="1"/>
  <c r="AP2344" i="1"/>
  <c r="AO2344" i="1"/>
  <c r="AP2380" i="1"/>
  <c r="AO2380" i="1"/>
  <c r="AP2416" i="1"/>
  <c r="AO2416" i="1"/>
  <c r="AP2476" i="1"/>
  <c r="AO2476" i="1"/>
  <c r="AP2500" i="1"/>
  <c r="AO2500" i="1"/>
  <c r="AP2548" i="1"/>
  <c r="AO2548" i="1"/>
  <c r="AP2584" i="1"/>
  <c r="AO2584" i="1"/>
  <c r="AP2608" i="1"/>
  <c r="AO2608" i="1"/>
  <c r="AP2656" i="1"/>
  <c r="AO2656" i="1"/>
  <c r="AP2692" i="1"/>
  <c r="AO2692" i="1"/>
  <c r="AP2728" i="1"/>
  <c r="AO2728" i="1"/>
  <c r="AO2776" i="1"/>
  <c r="AP2776" i="1"/>
  <c r="AO2800" i="1"/>
  <c r="AP2800" i="1"/>
  <c r="AP2860" i="1"/>
  <c r="AO2860" i="1"/>
  <c r="AP2896" i="1"/>
  <c r="AO2896" i="1"/>
  <c r="AP2932" i="1"/>
  <c r="AO2932" i="1"/>
  <c r="AP2980" i="1"/>
  <c r="AO2980" i="1"/>
  <c r="AP3004" i="1"/>
  <c r="AO3004" i="1"/>
  <c r="AO3064" i="1"/>
  <c r="AP3064" i="1"/>
  <c r="AP3112" i="1"/>
  <c r="AO3112" i="1"/>
  <c r="AP3184" i="1"/>
  <c r="AO3184" i="1"/>
  <c r="AP3220" i="1"/>
  <c r="AO3220" i="1"/>
  <c r="AP3256" i="1"/>
  <c r="AO3256" i="1"/>
  <c r="AP3292" i="1"/>
  <c r="AO3292" i="1"/>
  <c r="AP3328" i="1"/>
  <c r="AO3328" i="1"/>
  <c r="AO3376" i="1"/>
  <c r="AP3376" i="1"/>
  <c r="AP3400" i="1"/>
  <c r="AO3400" i="1"/>
  <c r="AO3448" i="1"/>
  <c r="AP3448" i="1"/>
  <c r="AP3472" i="1"/>
  <c r="AO3472" i="1"/>
  <c r="AO3520" i="1"/>
  <c r="AP3520" i="1"/>
  <c r="AO3568" i="1"/>
  <c r="AP3568" i="1"/>
  <c r="AP3592" i="1"/>
  <c r="AO3592" i="1"/>
  <c r="AO3640" i="1"/>
  <c r="AP3640" i="1"/>
  <c r="AO3736" i="1"/>
  <c r="AP3736" i="1"/>
  <c r="AP3772" i="1"/>
  <c r="AO3772" i="1"/>
  <c r="AO3808" i="1"/>
  <c r="AP3808" i="1"/>
  <c r="AP3856" i="1"/>
  <c r="AO3856" i="1"/>
  <c r="AP3904" i="1"/>
  <c r="AO3904" i="1"/>
  <c r="AO3928" i="1"/>
  <c r="AP3928" i="1"/>
  <c r="AP3964" i="1"/>
  <c r="AO3964" i="1"/>
  <c r="AP4000" i="1"/>
  <c r="AO4000" i="1"/>
  <c r="AP4036" i="1"/>
  <c r="AO4036" i="1"/>
  <c r="AP4072" i="1"/>
  <c r="AO4072" i="1"/>
  <c r="AP4120" i="1"/>
  <c r="AO4120" i="1"/>
  <c r="AO4168" i="1"/>
  <c r="AP4168" i="1"/>
  <c r="AP4204" i="1"/>
  <c r="AO4204" i="1"/>
  <c r="AO4240" i="1"/>
  <c r="AP4240" i="1"/>
  <c r="AP4264" i="1"/>
  <c r="AO4264" i="1"/>
  <c r="AP4312" i="1"/>
  <c r="AO4312" i="1"/>
  <c r="AP4372" i="1"/>
  <c r="AO4372" i="1"/>
  <c r="AP4408" i="1"/>
  <c r="AO4408" i="1"/>
  <c r="AO4432" i="1"/>
  <c r="AP4432" i="1"/>
  <c r="AP4480" i="1"/>
  <c r="AO4480" i="1"/>
  <c r="AO4528" i="1"/>
  <c r="AP4528" i="1"/>
  <c r="AP4564" i="1"/>
  <c r="AO4564" i="1"/>
  <c r="AP4600" i="1"/>
  <c r="AO4600" i="1"/>
  <c r="AO4648" i="1"/>
  <c r="AP4648" i="1"/>
  <c r="AP4660" i="1"/>
  <c r="AO4660" i="1"/>
  <c r="AP4708" i="1"/>
  <c r="AO4708" i="1"/>
  <c r="AP4744" i="1"/>
  <c r="AO4744" i="1"/>
  <c r="AP4780" i="1"/>
  <c r="AO4780" i="1"/>
  <c r="AP4828" i="1"/>
  <c r="AO4828" i="1"/>
  <c r="AP4852" i="1"/>
  <c r="AO4852" i="1"/>
  <c r="AP4900" i="1"/>
  <c r="AO4900" i="1"/>
  <c r="AP4912" i="1"/>
  <c r="AO4912" i="1"/>
  <c r="AP4960" i="1"/>
  <c r="AO4960" i="1"/>
  <c r="AP4984" i="1"/>
  <c r="AO4984" i="1"/>
  <c r="AP5032" i="1"/>
  <c r="AO5032" i="1"/>
  <c r="AP5056" i="1"/>
  <c r="AO5056" i="1"/>
  <c r="AO5104" i="1"/>
  <c r="AP5104" i="1"/>
  <c r="AP5140" i="1"/>
  <c r="AO5140" i="1"/>
  <c r="AP5176" i="1"/>
  <c r="AO5176" i="1"/>
  <c r="AO5224" i="1"/>
  <c r="AP5224" i="1"/>
  <c r="AP5248" i="1"/>
  <c r="AO5248" i="1"/>
  <c r="AP5296" i="1"/>
  <c r="AO5296" i="1"/>
  <c r="AP5332" i="1"/>
  <c r="AO5332" i="1"/>
  <c r="AO5416" i="1"/>
  <c r="AP5416" i="1"/>
  <c r="AP5452" i="1"/>
  <c r="AO5452" i="1"/>
  <c r="AP5488" i="1"/>
  <c r="AO5488" i="1"/>
  <c r="AO5524" i="1"/>
  <c r="AP5524" i="1"/>
  <c r="AP5572" i="1"/>
  <c r="AO5572" i="1"/>
  <c r="AP5668" i="1"/>
  <c r="AO5668" i="1"/>
  <c r="AP5704" i="1"/>
  <c r="AO5704" i="1"/>
  <c r="AP5740" i="1"/>
  <c r="AO5740" i="1"/>
  <c r="AP5776" i="1"/>
  <c r="AO5776" i="1"/>
  <c r="AP5800" i="1"/>
  <c r="AO5800" i="1"/>
  <c r="AP5848" i="1"/>
  <c r="AO5848" i="1"/>
  <c r="AP5872" i="1"/>
  <c r="AO5872" i="1"/>
  <c r="AP5920" i="1"/>
  <c r="AO5920" i="1"/>
  <c r="AP6028" i="1"/>
  <c r="AO6028" i="1"/>
  <c r="AP6052" i="1"/>
  <c r="AO6052" i="1"/>
  <c r="AO6088" i="1"/>
  <c r="AP6088" i="1"/>
  <c r="AP6112" i="1"/>
  <c r="AO6112" i="1"/>
  <c r="AO6160" i="1"/>
  <c r="AP6160" i="1"/>
  <c r="AP6184" i="1"/>
  <c r="AO6184" i="1"/>
  <c r="AO6232" i="1"/>
  <c r="AP6232" i="1"/>
  <c r="AP6256" i="1"/>
  <c r="AO6256" i="1"/>
  <c r="AP6364" i="1"/>
  <c r="AO6364" i="1"/>
  <c r="AP6388" i="1"/>
  <c r="AO6388" i="1"/>
  <c r="AP6436" i="1"/>
  <c r="AO6436" i="1"/>
  <c r="AP6460" i="1"/>
  <c r="AO6460" i="1"/>
  <c r="AO6508" i="1"/>
  <c r="AP6508" i="1"/>
  <c r="AO6544" i="1"/>
  <c r="AP6544" i="1"/>
  <c r="AP6580" i="1"/>
  <c r="AO6580" i="1"/>
  <c r="AO6664" i="1"/>
  <c r="AP6664" i="1"/>
  <c r="AP6700" i="1"/>
  <c r="AO6700" i="1"/>
  <c r="AP6736" i="1"/>
  <c r="AO6736" i="1"/>
  <c r="AO6760" i="1"/>
  <c r="AP6760" i="1"/>
  <c r="AO6808" i="1"/>
  <c r="AP6808" i="1"/>
  <c r="AP6844" i="1"/>
  <c r="AO6844" i="1"/>
  <c r="AP6880" i="1"/>
  <c r="AO6880" i="1"/>
  <c r="AP6928" i="1"/>
  <c r="AO6928" i="1"/>
  <c r="AO6976" i="1"/>
  <c r="AP6976" i="1"/>
  <c r="AP7012" i="1"/>
  <c r="AO7012" i="1"/>
  <c r="AP7108" i="1"/>
  <c r="AO7108" i="1"/>
  <c r="AP7156" i="1"/>
  <c r="AO7156" i="1"/>
  <c r="AP7192" i="1"/>
  <c r="AO7192" i="1"/>
  <c r="AP7228" i="1"/>
  <c r="AO7228" i="1"/>
  <c r="AP7276" i="1"/>
  <c r="AO7276" i="1"/>
  <c r="AP7360" i="1"/>
  <c r="AO7360" i="1"/>
  <c r="AO7396" i="1"/>
  <c r="AP7396" i="1"/>
  <c r="AP7432" i="1"/>
  <c r="AO7432" i="1"/>
  <c r="AP7480" i="1"/>
  <c r="AO7480" i="1"/>
  <c r="AO7504" i="1"/>
  <c r="AP7504" i="1"/>
  <c r="AP7540" i="1"/>
  <c r="AO7540" i="1"/>
  <c r="AO7576" i="1"/>
  <c r="AP7576" i="1"/>
  <c r="AP7612" i="1"/>
  <c r="AO7612" i="1"/>
  <c r="AP7648" i="1"/>
  <c r="AO7648" i="1"/>
  <c r="AP7684" i="1"/>
  <c r="AO7684" i="1"/>
  <c r="AP7732" i="1"/>
  <c r="AO7732" i="1"/>
  <c r="AP7768" i="1"/>
  <c r="AO7768" i="1"/>
  <c r="AP7804" i="1"/>
  <c r="AO7804" i="1"/>
  <c r="AP7840" i="1"/>
  <c r="AO7840" i="1"/>
  <c r="AP7924" i="1"/>
  <c r="AO7924" i="1"/>
  <c r="AP7972" i="1"/>
  <c r="AO7972" i="1"/>
  <c r="AO7996" i="1"/>
  <c r="AP7996" i="1"/>
  <c r="AP8056" i="1"/>
  <c r="AO8056" i="1"/>
  <c r="AP8092" i="1"/>
  <c r="AO8092" i="1"/>
  <c r="AP8140" i="1"/>
  <c r="AO8140" i="1"/>
  <c r="AP8164" i="1"/>
  <c r="AO8164" i="1"/>
  <c r="AP8200" i="1"/>
  <c r="AO8200" i="1"/>
  <c r="AO8248" i="1"/>
  <c r="AP8248" i="1"/>
  <c r="AO8272" i="1"/>
  <c r="AP8272" i="1"/>
  <c r="AP8320" i="1"/>
  <c r="AO8320" i="1"/>
  <c r="AP8344" i="1"/>
  <c r="AO8344" i="1"/>
  <c r="AO8392" i="1"/>
  <c r="AP8392" i="1"/>
  <c r="AP8428" i="1"/>
  <c r="AO8428" i="1"/>
  <c r="AP8476" i="1"/>
  <c r="AO8476" i="1"/>
  <c r="AO8524" i="1"/>
  <c r="AP8524" i="1"/>
  <c r="AP8548" i="1"/>
  <c r="AO8548" i="1"/>
  <c r="AP8644" i="1"/>
  <c r="AO8644" i="1"/>
  <c r="AP8680" i="1"/>
  <c r="AO8680" i="1"/>
  <c r="AP8716" i="1"/>
  <c r="AO8716" i="1"/>
  <c r="AP8764" i="1"/>
  <c r="AO8764" i="1"/>
  <c r="AP8788" i="1"/>
  <c r="AO8788" i="1"/>
  <c r="AO8848" i="1"/>
  <c r="AP8848" i="1"/>
  <c r="AP8884" i="1"/>
  <c r="AO8884" i="1"/>
  <c r="AP8968" i="1"/>
  <c r="AO8968" i="1"/>
  <c r="AP9016" i="1"/>
  <c r="AO9016" i="1"/>
  <c r="AP9028" i="1"/>
  <c r="AO9028" i="1"/>
  <c r="AP9064" i="1"/>
  <c r="AO9064" i="1"/>
  <c r="AO52" i="1"/>
  <c r="AP52" i="1"/>
  <c r="AP76" i="1"/>
  <c r="AO76" i="1"/>
  <c r="AP124" i="1"/>
  <c r="AO124" i="1"/>
  <c r="AO160" i="1"/>
  <c r="AP160" i="1"/>
  <c r="AP196" i="1"/>
  <c r="AO196" i="1"/>
  <c r="AO220" i="1"/>
  <c r="AP220" i="1"/>
  <c r="AP256" i="1"/>
  <c r="AO256" i="1"/>
  <c r="AP304" i="1"/>
  <c r="AO304" i="1"/>
  <c r="AP328" i="1"/>
  <c r="AO328" i="1"/>
  <c r="AP376" i="1"/>
  <c r="AO376" i="1"/>
  <c r="AP400" i="1"/>
  <c r="AO400" i="1"/>
  <c r="AO472" i="1"/>
  <c r="AP472" i="1"/>
  <c r="AP508" i="1"/>
  <c r="AO508" i="1"/>
  <c r="AP556" i="1"/>
  <c r="AO556" i="1"/>
  <c r="AP580" i="1"/>
  <c r="AO580" i="1"/>
  <c r="AP616" i="1"/>
  <c r="AO616" i="1"/>
  <c r="AO640" i="1"/>
  <c r="AP640" i="1"/>
  <c r="AP688" i="1"/>
  <c r="AO688" i="1"/>
  <c r="AO712" i="1"/>
  <c r="AP712" i="1"/>
  <c r="AO760" i="1"/>
  <c r="AP760" i="1"/>
  <c r="AP784" i="1"/>
  <c r="AO784" i="1"/>
  <c r="AP820" i="1"/>
  <c r="AO820" i="1"/>
  <c r="AP856" i="1"/>
  <c r="AO856" i="1"/>
  <c r="AP892" i="1"/>
  <c r="AO892" i="1"/>
  <c r="AP928" i="1"/>
  <c r="AO928" i="1"/>
  <c r="AO1012" i="1"/>
  <c r="AP1012" i="1"/>
  <c r="AO1048" i="1"/>
  <c r="AP1048" i="1"/>
  <c r="AP1084" i="1"/>
  <c r="AO1084" i="1"/>
  <c r="AP1120" i="1"/>
  <c r="AO1120" i="1"/>
  <c r="AP1156" i="1"/>
  <c r="AO1156" i="1"/>
  <c r="AP1276" i="1"/>
  <c r="AO1276" i="1"/>
  <c r="AO1288" i="1"/>
  <c r="AP1288" i="1"/>
  <c r="AO1336" i="1"/>
  <c r="AP1336" i="1"/>
  <c r="AO1360" i="1"/>
  <c r="AP1360" i="1"/>
  <c r="AO1408" i="1"/>
  <c r="AP1408" i="1"/>
  <c r="AP1444" i="1"/>
  <c r="AO1444" i="1"/>
  <c r="AP1516" i="1"/>
  <c r="AO1516" i="1"/>
  <c r="AP1564" i="1"/>
  <c r="AO1564" i="1"/>
  <c r="AP1588" i="1"/>
  <c r="AO1588" i="1"/>
  <c r="AP1636" i="1"/>
  <c r="AO1636" i="1"/>
  <c r="AP1684" i="1"/>
  <c r="AO1684" i="1"/>
  <c r="AO1876" i="1"/>
  <c r="AP1876" i="1"/>
  <c r="AP1924" i="1"/>
  <c r="AO1924" i="1"/>
  <c r="AP1948" i="1"/>
  <c r="AO1948" i="1"/>
  <c r="AP1984" i="1"/>
  <c r="AO1984" i="1"/>
  <c r="AP2008" i="1"/>
  <c r="AO2008" i="1"/>
  <c r="AP2056" i="1"/>
  <c r="AO2056" i="1"/>
  <c r="AP2080" i="1"/>
  <c r="AO2080" i="1"/>
  <c r="AP2128" i="1"/>
  <c r="AO2128" i="1"/>
  <c r="AO2152" i="1"/>
  <c r="AP2152" i="1"/>
  <c r="AO2200" i="1"/>
  <c r="AP2200" i="1"/>
  <c r="AO2212" i="1"/>
  <c r="AP2212" i="1"/>
  <c r="AP2248" i="1"/>
  <c r="AO2248" i="1"/>
  <c r="AP2284" i="1"/>
  <c r="AO2284" i="1"/>
  <c r="AP2320" i="1"/>
  <c r="AO2320" i="1"/>
  <c r="AP2356" i="1"/>
  <c r="AO2356" i="1"/>
  <c r="AP2404" i="1"/>
  <c r="AO2404" i="1"/>
  <c r="AP2428" i="1"/>
  <c r="AO2428" i="1"/>
  <c r="AP2464" i="1"/>
  <c r="AO2464" i="1"/>
  <c r="AO2488" i="1"/>
  <c r="AP2488" i="1"/>
  <c r="AO2536" i="1"/>
  <c r="AP2536" i="1"/>
  <c r="AO2560" i="1"/>
  <c r="AP2560" i="1"/>
  <c r="AP2596" i="1"/>
  <c r="AO2596" i="1"/>
  <c r="AP2644" i="1"/>
  <c r="AO2644" i="1"/>
  <c r="AP2668" i="1"/>
  <c r="AO2668" i="1"/>
  <c r="AP2716" i="1"/>
  <c r="AO2716" i="1"/>
  <c r="AP2740" i="1"/>
  <c r="AO2740" i="1"/>
  <c r="AP2788" i="1"/>
  <c r="AO2788" i="1"/>
  <c r="AO2812" i="1"/>
  <c r="AP2812" i="1"/>
  <c r="AP2848" i="1"/>
  <c r="AO2848" i="1"/>
  <c r="AP2872" i="1"/>
  <c r="AO2872" i="1"/>
  <c r="AO2920" i="1"/>
  <c r="AP2920" i="1"/>
  <c r="AP2944" i="1"/>
  <c r="AO2944" i="1"/>
  <c r="AP2992" i="1"/>
  <c r="AO2992" i="1"/>
  <c r="AP3028" i="1"/>
  <c r="AO3028" i="1"/>
  <c r="AP3052" i="1"/>
  <c r="AO3052" i="1"/>
  <c r="AO3088" i="1"/>
  <c r="AP3088" i="1"/>
  <c r="AP3124" i="1"/>
  <c r="AO3124" i="1"/>
  <c r="AP3172" i="1"/>
  <c r="AO3172" i="1"/>
  <c r="AP3196" i="1"/>
  <c r="AO3196" i="1"/>
  <c r="AP3244" i="1"/>
  <c r="AO3244" i="1"/>
  <c r="AP3268" i="1"/>
  <c r="AO3268" i="1"/>
  <c r="AP3316" i="1"/>
  <c r="AO3316" i="1"/>
  <c r="AP3340" i="1"/>
  <c r="AO3340" i="1"/>
  <c r="AP3388" i="1"/>
  <c r="AO3388" i="1"/>
  <c r="AP3424" i="1"/>
  <c r="AO3424" i="1"/>
  <c r="AO3508" i="1"/>
  <c r="AP3508" i="1"/>
  <c r="AP3544" i="1"/>
  <c r="AO3544" i="1"/>
  <c r="AP3580" i="1"/>
  <c r="AO3580" i="1"/>
  <c r="AP3628" i="1"/>
  <c r="AO3628" i="1"/>
  <c r="AO3676" i="1"/>
  <c r="AP3676" i="1"/>
  <c r="AP3688" i="1"/>
  <c r="AO3688" i="1"/>
  <c r="AP3748" i="1"/>
  <c r="AO3748" i="1"/>
  <c r="AP3784" i="1"/>
  <c r="AO3784" i="1"/>
  <c r="AP3820" i="1"/>
  <c r="AO3820" i="1"/>
  <c r="AP3844" i="1"/>
  <c r="AO3844" i="1"/>
  <c r="AO3880" i="1"/>
  <c r="AP3880" i="1"/>
  <c r="AP3916" i="1"/>
  <c r="AO3916" i="1"/>
  <c r="AP3940" i="1"/>
  <c r="AO3940" i="1"/>
  <c r="AP3988" i="1"/>
  <c r="AO3988" i="1"/>
  <c r="AP4012" i="1"/>
  <c r="AO4012" i="1"/>
  <c r="AP4048" i="1"/>
  <c r="AO4048" i="1"/>
  <c r="AP4084" i="1"/>
  <c r="AO4084" i="1"/>
  <c r="AP4132" i="1"/>
  <c r="AO4132" i="1"/>
  <c r="AP4156" i="1"/>
  <c r="AO4156" i="1"/>
  <c r="AP4192" i="1"/>
  <c r="AO4192" i="1"/>
  <c r="AP4228" i="1"/>
  <c r="AO4228" i="1"/>
  <c r="AP4252" i="1"/>
  <c r="AO4252" i="1"/>
  <c r="AP4288" i="1"/>
  <c r="AO4288" i="1"/>
  <c r="AO4324" i="1"/>
  <c r="AP4324" i="1"/>
  <c r="AP4348" i="1"/>
  <c r="AO4348" i="1"/>
  <c r="AP4396" i="1"/>
  <c r="AO4396" i="1"/>
  <c r="AP4468" i="1"/>
  <c r="AO4468" i="1"/>
  <c r="AO4504" i="1"/>
  <c r="AP4504" i="1"/>
  <c r="AP4552" i="1"/>
  <c r="AO4552" i="1"/>
  <c r="AP4588" i="1"/>
  <c r="AO4588" i="1"/>
  <c r="AP4624" i="1"/>
  <c r="AO4624" i="1"/>
  <c r="AP4720" i="1"/>
  <c r="AO4720" i="1"/>
  <c r="AO4768" i="1"/>
  <c r="AP4768" i="1"/>
  <c r="AO4792" i="1"/>
  <c r="AP4792" i="1"/>
  <c r="AP4840" i="1"/>
  <c r="AO4840" i="1"/>
  <c r="AP4888" i="1"/>
  <c r="AO4888" i="1"/>
  <c r="AP4924" i="1"/>
  <c r="AO4924" i="1"/>
  <c r="AP4972" i="1"/>
  <c r="AO4972" i="1"/>
  <c r="AP4996" i="1"/>
  <c r="AO4996" i="1"/>
  <c r="AP5044" i="1"/>
  <c r="AO5044" i="1"/>
  <c r="AP5068" i="1"/>
  <c r="AO5068" i="1"/>
  <c r="AP5164" i="1"/>
  <c r="AO5164" i="1"/>
  <c r="AO5188" i="1"/>
  <c r="AP5188" i="1"/>
  <c r="AO5236" i="1"/>
  <c r="AP5236" i="1"/>
  <c r="AP5272" i="1"/>
  <c r="AO5272" i="1"/>
  <c r="AP5308" i="1"/>
  <c r="AO5308" i="1"/>
  <c r="AP5356" i="1"/>
  <c r="AO5356" i="1"/>
  <c r="AO5368" i="1"/>
  <c r="AP5368" i="1"/>
  <c r="AP5512" i="1"/>
  <c r="AO5512" i="1"/>
  <c r="AP5548" i="1"/>
  <c r="AO5548" i="1"/>
  <c r="AP5584" i="1"/>
  <c r="AO5584" i="1"/>
  <c r="AO5608" i="1"/>
  <c r="AP5608" i="1"/>
  <c r="AO5656" i="1"/>
  <c r="AP5656" i="1"/>
  <c r="AP5692" i="1"/>
  <c r="AO5692" i="1"/>
  <c r="AP5728" i="1"/>
  <c r="AO5728" i="1"/>
  <c r="AP5764" i="1"/>
  <c r="AO5764" i="1"/>
  <c r="AP5788" i="1"/>
  <c r="AO5788" i="1"/>
  <c r="AP5836" i="1"/>
  <c r="AO5836" i="1"/>
  <c r="AP5860" i="1"/>
  <c r="AO5860" i="1"/>
  <c r="AO5908" i="1"/>
  <c r="AP5908" i="1"/>
  <c r="AP5932" i="1"/>
  <c r="AO5932" i="1"/>
  <c r="AP5968" i="1"/>
  <c r="AO5968" i="1"/>
  <c r="AP6004" i="1"/>
  <c r="AO6004" i="1"/>
  <c r="AP6040" i="1"/>
  <c r="AO6040" i="1"/>
  <c r="AP6100" i="1"/>
  <c r="AO6100" i="1"/>
  <c r="AP6124" i="1"/>
  <c r="AO6124" i="1"/>
  <c r="AP6172" i="1"/>
  <c r="AO6172" i="1"/>
  <c r="AP6208" i="1"/>
  <c r="AO6208" i="1"/>
  <c r="AP6244" i="1"/>
  <c r="AO6244" i="1"/>
  <c r="AP6280" i="1"/>
  <c r="AO6280" i="1"/>
  <c r="AP6304" i="1"/>
  <c r="AO6304" i="1"/>
  <c r="AP6340" i="1"/>
  <c r="AO6340" i="1"/>
  <c r="AP6376" i="1"/>
  <c r="AO6376" i="1"/>
  <c r="AP6424" i="1"/>
  <c r="AO6424" i="1"/>
  <c r="AP6448" i="1"/>
  <c r="AO6448" i="1"/>
  <c r="AP6496" i="1"/>
  <c r="AO6496" i="1"/>
  <c r="AO6520" i="1"/>
  <c r="AP6520" i="1"/>
  <c r="AP6568" i="1"/>
  <c r="AO6568" i="1"/>
  <c r="AP6640" i="1"/>
  <c r="AO6640" i="1"/>
  <c r="AO6688" i="1"/>
  <c r="AP6688" i="1"/>
  <c r="AP6724" i="1"/>
  <c r="AO6724" i="1"/>
  <c r="AP6820" i="1"/>
  <c r="AO6820" i="1"/>
  <c r="AO6856" i="1"/>
  <c r="AP6856" i="1"/>
  <c r="AP6892" i="1"/>
  <c r="AO6892" i="1"/>
  <c r="AO6916" i="1"/>
  <c r="AP6916" i="1"/>
  <c r="AP6964" i="1"/>
  <c r="AO6964" i="1"/>
  <c r="AP7000" i="1"/>
  <c r="AO7000" i="1"/>
  <c r="AP7036" i="1"/>
  <c r="AO7036" i="1"/>
  <c r="AP7060" i="1"/>
  <c r="AO7060" i="1"/>
  <c r="AO7096" i="1"/>
  <c r="AP7096" i="1"/>
  <c r="AO7144" i="1"/>
  <c r="AP7144" i="1"/>
  <c r="AP7180" i="1"/>
  <c r="AO7180" i="1"/>
  <c r="AP7264" i="1"/>
  <c r="AO7264" i="1"/>
  <c r="AP7300" i="1"/>
  <c r="AO7300" i="1"/>
  <c r="AP7336" i="1"/>
  <c r="AO7336" i="1"/>
  <c r="AP7372" i="1"/>
  <c r="AO7372" i="1"/>
  <c r="AP7468" i="1"/>
  <c r="AO7468" i="1"/>
  <c r="AP7516" i="1"/>
  <c r="AO7516" i="1"/>
  <c r="AP7552" i="1"/>
  <c r="AO7552" i="1"/>
  <c r="AP7588" i="1"/>
  <c r="AO7588" i="1"/>
  <c r="AO7672" i="1"/>
  <c r="AP7672" i="1"/>
  <c r="AP7720" i="1"/>
  <c r="AO7720" i="1"/>
  <c r="AP7744" i="1"/>
  <c r="AO7744" i="1"/>
  <c r="AP7792" i="1"/>
  <c r="AO7792" i="1"/>
  <c r="AO7816" i="1"/>
  <c r="AP7816" i="1"/>
  <c r="AP7912" i="1"/>
  <c r="AO7912" i="1"/>
  <c r="AO7936" i="1"/>
  <c r="AP7936" i="1"/>
  <c r="AO7984" i="1"/>
  <c r="AP7984" i="1"/>
  <c r="AO8008" i="1"/>
  <c r="AP8008" i="1"/>
  <c r="AP8044" i="1"/>
  <c r="AO8044" i="1"/>
  <c r="AP8080" i="1"/>
  <c r="AO8080" i="1"/>
  <c r="AP8116" i="1"/>
  <c r="AO8116" i="1"/>
  <c r="AP8152" i="1"/>
  <c r="AO8152" i="1"/>
  <c r="AP8188" i="1"/>
  <c r="AO8188" i="1"/>
  <c r="AP8212" i="1"/>
  <c r="AO8212" i="1"/>
  <c r="AP8260" i="1"/>
  <c r="AO8260" i="1"/>
  <c r="AP8284" i="1"/>
  <c r="AO8284" i="1"/>
  <c r="AP8332" i="1"/>
  <c r="AO8332" i="1"/>
  <c r="AP8356" i="1"/>
  <c r="AO8356" i="1"/>
  <c r="AP8404" i="1"/>
  <c r="AO8404" i="1"/>
  <c r="AP8440" i="1"/>
  <c r="AO8440" i="1"/>
  <c r="AP8464" i="1"/>
  <c r="AO8464" i="1"/>
  <c r="AP8500" i="1"/>
  <c r="AO8500" i="1"/>
  <c r="AO8536" i="1"/>
  <c r="AP8536" i="1"/>
  <c r="AP8584" i="1"/>
  <c r="AO8584" i="1"/>
  <c r="AP8620" i="1"/>
  <c r="AO8620" i="1"/>
  <c r="AP8656" i="1"/>
  <c r="AO8656" i="1"/>
  <c r="AO8704" i="1"/>
  <c r="AP8704" i="1"/>
  <c r="AP8728" i="1"/>
  <c r="AO8728" i="1"/>
  <c r="AP8776" i="1"/>
  <c r="AO8776" i="1"/>
  <c r="AP8800" i="1"/>
  <c r="AO8800" i="1"/>
  <c r="AP8836" i="1"/>
  <c r="AO8836" i="1"/>
  <c r="AP8872" i="1"/>
  <c r="AO8872" i="1"/>
  <c r="AP8908" i="1"/>
  <c r="AO8908" i="1"/>
  <c r="AP8944" i="1"/>
  <c r="AO8944" i="1"/>
  <c r="AP8980" i="1"/>
  <c r="AO8980" i="1"/>
  <c r="AP9004" i="1"/>
  <c r="AO9004" i="1"/>
  <c r="AP9040" i="1"/>
  <c r="AO9040" i="1"/>
  <c r="AP9076" i="1"/>
  <c r="AO9076" i="1"/>
  <c r="AO9112" i="1"/>
  <c r="AP9112" i="1"/>
  <c r="AO9136" i="1"/>
  <c r="AP9136" i="1"/>
  <c r="AP100" i="1"/>
  <c r="AO100" i="1"/>
  <c r="AP172" i="1"/>
  <c r="AO172" i="1"/>
  <c r="AO232" i="1"/>
  <c r="AP232" i="1"/>
  <c r="AP280" i="1"/>
  <c r="AO280" i="1"/>
  <c r="AP340" i="1"/>
  <c r="AO340" i="1"/>
  <c r="AP412" i="1"/>
  <c r="AO412" i="1"/>
  <c r="AO496" i="1"/>
  <c r="AP496" i="1"/>
  <c r="AP544" i="1"/>
  <c r="AO544" i="1"/>
  <c r="AP604" i="1"/>
  <c r="AO604" i="1"/>
  <c r="AP676" i="1"/>
  <c r="AO676" i="1"/>
  <c r="AP736" i="1"/>
  <c r="AO736" i="1"/>
  <c r="AO808" i="1"/>
  <c r="AP808" i="1"/>
  <c r="AP880" i="1"/>
  <c r="AO880" i="1"/>
  <c r="AP940" i="1"/>
  <c r="AO940" i="1"/>
  <c r="AP1000" i="1"/>
  <c r="AO1000" i="1"/>
  <c r="AP1072" i="1"/>
  <c r="AO1072" i="1"/>
  <c r="AP1144" i="1"/>
  <c r="AO1144" i="1"/>
  <c r="AP1192" i="1"/>
  <c r="AO1192" i="1"/>
  <c r="AP1240" i="1"/>
  <c r="AO1240" i="1"/>
  <c r="AP1300" i="1"/>
  <c r="AO1300" i="1"/>
  <c r="AP1372" i="1"/>
  <c r="AO1372" i="1"/>
  <c r="AP1420" i="1"/>
  <c r="AO1420" i="1"/>
  <c r="AO1480" i="1"/>
  <c r="AP1480" i="1"/>
  <c r="AP1552" i="1"/>
  <c r="AO1552" i="1"/>
  <c r="AP1600" i="1"/>
  <c r="AO1600" i="1"/>
  <c r="AO1672" i="1"/>
  <c r="AP1672" i="1"/>
  <c r="AP1732" i="1"/>
  <c r="AO1732" i="1"/>
  <c r="AP1744" i="1"/>
  <c r="AO1744" i="1"/>
  <c r="AO1792" i="1"/>
  <c r="AP1792" i="1"/>
  <c r="AP1840" i="1"/>
  <c r="AO1840" i="1"/>
  <c r="AP1900" i="1"/>
  <c r="AO1900" i="1"/>
  <c r="AO1960" i="1"/>
  <c r="AP1960" i="1"/>
  <c r="AP2020" i="1"/>
  <c r="AO2020" i="1"/>
  <c r="AP2176" i="1"/>
  <c r="AO2176" i="1"/>
  <c r="AP2308" i="1"/>
  <c r="AO2308" i="1"/>
  <c r="AP2368" i="1"/>
  <c r="AO2368" i="1"/>
  <c r="AP2440" i="1"/>
  <c r="AO2440" i="1"/>
  <c r="AP2524" i="1"/>
  <c r="AO2524" i="1"/>
  <c r="AP2680" i="1"/>
  <c r="AO2680" i="1"/>
  <c r="AO2752" i="1"/>
  <c r="AP2752" i="1"/>
  <c r="AO2824" i="1"/>
  <c r="AP2824" i="1"/>
  <c r="AP2884" i="1"/>
  <c r="AO2884" i="1"/>
  <c r="AP2968" i="1"/>
  <c r="AO2968" i="1"/>
  <c r="AP3040" i="1"/>
  <c r="AO3040" i="1"/>
  <c r="AO3100" i="1"/>
  <c r="AP3100" i="1"/>
  <c r="AP3160" i="1"/>
  <c r="AO3160" i="1"/>
  <c r="AO3232" i="1"/>
  <c r="AP3232" i="1"/>
  <c r="AP3280" i="1"/>
  <c r="AO3280" i="1"/>
  <c r="AO3352" i="1"/>
  <c r="AP3352" i="1"/>
  <c r="AP3412" i="1"/>
  <c r="AO3412" i="1"/>
  <c r="AP3460" i="1"/>
  <c r="AO3460" i="1"/>
  <c r="AP3532" i="1"/>
  <c r="AO3532" i="1"/>
  <c r="AP3604" i="1"/>
  <c r="AO3604" i="1"/>
  <c r="AP3652" i="1"/>
  <c r="AO3652" i="1"/>
  <c r="AP3712" i="1"/>
  <c r="AO3712" i="1"/>
  <c r="AP3760" i="1"/>
  <c r="AO3760" i="1"/>
  <c r="AP3832" i="1"/>
  <c r="AO3832" i="1"/>
  <c r="AO3892" i="1"/>
  <c r="AP3892" i="1"/>
  <c r="AO3952" i="1"/>
  <c r="AP3952" i="1"/>
  <c r="AP4108" i="1"/>
  <c r="AO4108" i="1"/>
  <c r="AP4180" i="1"/>
  <c r="AO4180" i="1"/>
  <c r="AO4360" i="1"/>
  <c r="AP4360" i="1"/>
  <c r="AP4420" i="1"/>
  <c r="AO4420" i="1"/>
  <c r="AP4492" i="1"/>
  <c r="AO4492" i="1"/>
  <c r="AP4540" i="1"/>
  <c r="AO4540" i="1"/>
  <c r="AP4612" i="1"/>
  <c r="AO4612" i="1"/>
  <c r="AP4672" i="1"/>
  <c r="AO4672" i="1"/>
  <c r="AP4732" i="1"/>
  <c r="AO4732" i="1"/>
  <c r="AO4804" i="1"/>
  <c r="AP4804" i="1"/>
  <c r="AP4876" i="1"/>
  <c r="AO4876" i="1"/>
  <c r="AP4948" i="1"/>
  <c r="AO4948" i="1"/>
  <c r="AP5020" i="1"/>
  <c r="AO5020" i="1"/>
  <c r="AP5092" i="1"/>
  <c r="AO5092" i="1"/>
  <c r="AP5152" i="1"/>
  <c r="AO5152" i="1"/>
  <c r="AP5212" i="1"/>
  <c r="AO5212" i="1"/>
  <c r="AP5284" i="1"/>
  <c r="AO5284" i="1"/>
  <c r="AO5344" i="1"/>
  <c r="AP5344" i="1"/>
  <c r="AO5404" i="1"/>
  <c r="AP5404" i="1"/>
  <c r="AP5464" i="1"/>
  <c r="AO5464" i="1"/>
  <c r="AO5536" i="1"/>
  <c r="AP5536" i="1"/>
  <c r="AP5596" i="1"/>
  <c r="AO5596" i="1"/>
  <c r="AO5644" i="1"/>
  <c r="AP5644" i="1"/>
  <c r="AP5716" i="1"/>
  <c r="AO5716" i="1"/>
  <c r="AP5884" i="1"/>
  <c r="AO5884" i="1"/>
  <c r="AO5944" i="1"/>
  <c r="AP5944" i="1"/>
  <c r="AO5992" i="1"/>
  <c r="AP5992" i="1"/>
  <c r="AO6076" i="1"/>
  <c r="AP6076" i="1"/>
  <c r="AP6136" i="1"/>
  <c r="AO6136" i="1"/>
  <c r="AP6220" i="1"/>
  <c r="AO6220" i="1"/>
  <c r="AP6292" i="1"/>
  <c r="AO6292" i="1"/>
  <c r="AP6352" i="1"/>
  <c r="AO6352" i="1"/>
  <c r="AP6412" i="1"/>
  <c r="AO6412" i="1"/>
  <c r="AP6484" i="1"/>
  <c r="AO6484" i="1"/>
  <c r="AP6556" i="1"/>
  <c r="AO6556" i="1"/>
  <c r="AP6604" i="1"/>
  <c r="AO6604" i="1"/>
  <c r="AP6676" i="1"/>
  <c r="AO6676" i="1"/>
  <c r="AP6748" i="1"/>
  <c r="AO6748" i="1"/>
  <c r="AP6796" i="1"/>
  <c r="AO6796" i="1"/>
  <c r="AP6868" i="1"/>
  <c r="AO6868" i="1"/>
  <c r="AP6940" i="1"/>
  <c r="AO6940" i="1"/>
  <c r="AP6988" i="1"/>
  <c r="AO6988" i="1"/>
  <c r="AP7048" i="1"/>
  <c r="AO7048" i="1"/>
  <c r="AO7120" i="1"/>
  <c r="AP7120" i="1"/>
  <c r="AP7168" i="1"/>
  <c r="AO7168" i="1"/>
  <c r="AP7240" i="1"/>
  <c r="AO7240" i="1"/>
  <c r="AO7288" i="1"/>
  <c r="AP7288" i="1"/>
  <c r="AP7348" i="1"/>
  <c r="AO7348" i="1"/>
  <c r="AO7408" i="1"/>
  <c r="AP7408" i="1"/>
  <c r="AP7456" i="1"/>
  <c r="AO7456" i="1"/>
  <c r="AP7528" i="1"/>
  <c r="AO7528" i="1"/>
  <c r="AP7600" i="1"/>
  <c r="AO7600" i="1"/>
  <c r="AP7660" i="1"/>
  <c r="AO7660" i="1"/>
  <c r="AP7708" i="1"/>
  <c r="AO7708" i="1"/>
  <c r="AP7780" i="1"/>
  <c r="AO7780" i="1"/>
  <c r="AP7852" i="1"/>
  <c r="AO7852" i="1"/>
  <c r="AO7888" i="1"/>
  <c r="AP7888" i="1"/>
  <c r="AP7948" i="1"/>
  <c r="AO7948" i="1"/>
  <c r="AP8020" i="1"/>
  <c r="AO8020" i="1"/>
  <c r="AP8068" i="1"/>
  <c r="AO8068" i="1"/>
  <c r="AP8128" i="1"/>
  <c r="AO8128" i="1"/>
  <c r="AP8176" i="1"/>
  <c r="AO8176" i="1"/>
  <c r="AO8236" i="1"/>
  <c r="AP8236" i="1"/>
  <c r="AP8308" i="1"/>
  <c r="AO8308" i="1"/>
  <c r="AP8368" i="1"/>
  <c r="AO8368" i="1"/>
  <c r="AO8416" i="1"/>
  <c r="AP8416" i="1"/>
  <c r="AO8488" i="1"/>
  <c r="AP8488" i="1"/>
  <c r="AO8560" i="1"/>
  <c r="AP8560" i="1"/>
  <c r="AP8608" i="1"/>
  <c r="AO8608" i="1"/>
  <c r="AP8668" i="1"/>
  <c r="AO8668" i="1"/>
  <c r="AP8740" i="1"/>
  <c r="AO8740" i="1"/>
  <c r="AO8812" i="1"/>
  <c r="AP8812" i="1"/>
  <c r="AP8860" i="1"/>
  <c r="AO8860" i="1"/>
  <c r="AP8956" i="1"/>
  <c r="AO8956" i="1"/>
  <c r="AP9148" i="1"/>
  <c r="AO9148" i="1"/>
  <c r="AO1180" i="1"/>
  <c r="AO1492" i="1"/>
  <c r="AO3976" i="1"/>
  <c r="AO6784" i="1"/>
  <c r="AO2092" i="1"/>
  <c r="AO4060" i="1"/>
  <c r="AO5428" i="1"/>
  <c r="AP3304" i="1"/>
  <c r="AO66" i="1"/>
  <c r="AP66" i="1"/>
  <c r="AO90" i="1"/>
  <c r="AP90" i="1"/>
  <c r="AP102" i="1"/>
  <c r="AO102" i="1"/>
  <c r="AP126" i="1"/>
  <c r="AO126" i="1"/>
  <c r="AO138" i="1"/>
  <c r="AP138" i="1"/>
  <c r="AP162" i="1"/>
  <c r="AO162" i="1"/>
  <c r="AP174" i="1"/>
  <c r="AO174" i="1"/>
  <c r="AP198" i="1"/>
  <c r="AO198" i="1"/>
  <c r="AO210" i="1"/>
  <c r="AP210" i="1"/>
  <c r="AO222" i="1"/>
  <c r="AP222" i="1"/>
  <c r="AP246" i="1"/>
  <c r="AO246" i="1"/>
  <c r="AP258" i="1"/>
  <c r="AO258" i="1"/>
  <c r="AO282" i="1"/>
  <c r="AP282" i="1"/>
  <c r="AP318" i="1"/>
  <c r="AO318" i="1"/>
  <c r="AP330" i="1"/>
  <c r="AO330" i="1"/>
  <c r="AO354" i="1"/>
  <c r="AP354" i="1"/>
  <c r="AP366" i="1"/>
  <c r="AO366" i="1"/>
  <c r="AP390" i="1"/>
  <c r="AO390" i="1"/>
  <c r="AP402" i="1"/>
  <c r="AO402" i="1"/>
  <c r="AP426" i="1"/>
  <c r="AO426" i="1"/>
  <c r="AP450" i="1"/>
  <c r="AO450" i="1"/>
  <c r="AP462" i="1"/>
  <c r="AO462" i="1"/>
  <c r="AO486" i="1"/>
  <c r="AP486" i="1"/>
  <c r="AO498" i="1"/>
  <c r="AP498" i="1"/>
  <c r="AO522" i="1"/>
  <c r="AP522" i="1"/>
  <c r="AP534" i="1"/>
  <c r="AO534" i="1"/>
  <c r="AP558" i="1"/>
  <c r="AO558" i="1"/>
  <c r="AO594" i="1"/>
  <c r="AP594" i="1"/>
  <c r="AP618" i="1"/>
  <c r="AO618" i="1"/>
  <c r="AP630" i="1"/>
  <c r="AO630" i="1"/>
  <c r="AO654" i="1"/>
  <c r="AP654" i="1"/>
  <c r="AP666" i="1"/>
  <c r="AO666" i="1"/>
  <c r="AP690" i="1"/>
  <c r="AO690" i="1"/>
  <c r="AP702" i="1"/>
  <c r="AO702" i="1"/>
  <c r="AP714" i="1"/>
  <c r="AO714" i="1"/>
  <c r="AP738" i="1"/>
  <c r="AO738" i="1"/>
  <c r="AP750" i="1"/>
  <c r="AO750" i="1"/>
  <c r="AP786" i="1"/>
  <c r="AO786" i="1"/>
  <c r="AP798" i="1"/>
  <c r="AO798" i="1"/>
  <c r="AO810" i="1"/>
  <c r="AP810" i="1"/>
  <c r="AP822" i="1"/>
  <c r="AO822" i="1"/>
  <c r="AO834" i="1"/>
  <c r="AP834" i="1"/>
  <c r="AP846" i="1"/>
  <c r="AO846" i="1"/>
  <c r="AP858" i="1"/>
  <c r="AO858" i="1"/>
  <c r="AP870" i="1"/>
  <c r="AO870" i="1"/>
  <c r="AP906" i="1"/>
  <c r="AO906" i="1"/>
  <c r="AP930" i="1"/>
  <c r="AO930" i="1"/>
  <c r="AP942" i="1"/>
  <c r="AO942" i="1"/>
  <c r="AP966" i="1"/>
  <c r="AO966" i="1"/>
  <c r="AP978" i="1"/>
  <c r="AO978" i="1"/>
  <c r="AO990" i="1"/>
  <c r="AP990" i="1"/>
  <c r="AP1014" i="1"/>
  <c r="AO1014" i="1"/>
  <c r="AP1026" i="1"/>
  <c r="AO1026" i="1"/>
  <c r="AP1050" i="1"/>
  <c r="AO1050" i="1"/>
  <c r="AP1062" i="1"/>
  <c r="AO1062" i="1"/>
  <c r="AP1086" i="1"/>
  <c r="AO1086" i="1"/>
  <c r="AO1098" i="1"/>
  <c r="AP1098" i="1"/>
  <c r="AO1122" i="1"/>
  <c r="AP1122" i="1"/>
  <c r="AO1134" i="1"/>
  <c r="AP1134" i="1"/>
  <c r="AP1158" i="1"/>
  <c r="AO1158" i="1"/>
  <c r="AP1170" i="1"/>
  <c r="AO1170" i="1"/>
  <c r="AP1194" i="1"/>
  <c r="AO1194" i="1"/>
  <c r="AP1206" i="1"/>
  <c r="AO1206" i="1"/>
  <c r="AP1242" i="1"/>
  <c r="AO1242" i="1"/>
  <c r="AP1266" i="1"/>
  <c r="AO1266" i="1"/>
  <c r="AP1314" i="1"/>
  <c r="AO1314" i="1"/>
  <c r="AP1326" i="1"/>
  <c r="AO1326" i="1"/>
  <c r="AO1350" i="1"/>
  <c r="AP1350" i="1"/>
  <c r="AO1362" i="1"/>
  <c r="AP1362" i="1"/>
  <c r="AO1386" i="1"/>
  <c r="AP1386" i="1"/>
  <c r="AP1398" i="1"/>
  <c r="AO1398" i="1"/>
  <c r="AO1422" i="1"/>
  <c r="AP1422" i="1"/>
  <c r="AP1434" i="1"/>
  <c r="AO1434" i="1"/>
  <c r="AP1458" i="1"/>
  <c r="AO1458" i="1"/>
  <c r="AP1470" i="1"/>
  <c r="AO1470" i="1"/>
  <c r="AP1494" i="1"/>
  <c r="AO1494" i="1"/>
  <c r="AO1506" i="1"/>
  <c r="AP1506" i="1"/>
  <c r="AP1530" i="1"/>
  <c r="AO1530" i="1"/>
  <c r="AP1542" i="1"/>
  <c r="AO1542" i="1"/>
  <c r="AP1554" i="1"/>
  <c r="AO1554" i="1"/>
  <c r="AP1578" i="1"/>
  <c r="AO1578" i="1"/>
  <c r="AP1590" i="1"/>
  <c r="AO1590" i="1"/>
  <c r="AP1614" i="1"/>
  <c r="AO1614" i="1"/>
  <c r="AO1626" i="1"/>
  <c r="AP1626" i="1"/>
  <c r="AO1650" i="1"/>
  <c r="AP1650" i="1"/>
  <c r="AP1662" i="1"/>
  <c r="AO1662" i="1"/>
  <c r="AP1686" i="1"/>
  <c r="AO1686" i="1"/>
  <c r="AO1698" i="1"/>
  <c r="AP1698" i="1"/>
  <c r="AP1710" i="1"/>
  <c r="AO1710" i="1"/>
  <c r="AO1722" i="1"/>
  <c r="AP1722" i="1"/>
  <c r="AP1734" i="1"/>
  <c r="AO1734" i="1"/>
  <c r="AP1746" i="1"/>
  <c r="AO1746" i="1"/>
  <c r="AP1770" i="1"/>
  <c r="AO1770" i="1"/>
  <c r="AO1782" i="1"/>
  <c r="AP1782" i="1"/>
  <c r="AP1806" i="1"/>
  <c r="AO1806" i="1"/>
  <c r="AP1830" i="1"/>
  <c r="AO1830" i="1"/>
  <c r="AP1842" i="1"/>
  <c r="AO1842" i="1"/>
  <c r="AP1866" i="1"/>
  <c r="AO1866" i="1"/>
  <c r="AO1890" i="1"/>
  <c r="AP1890" i="1"/>
  <c r="AP1914" i="1"/>
  <c r="AO1914" i="1"/>
  <c r="AO1938" i="1"/>
  <c r="AP1938" i="1"/>
  <c r="AP1974" i="1"/>
  <c r="AO1974" i="1"/>
  <c r="AP2010" i="1"/>
  <c r="AO2010" i="1"/>
  <c r="AP2034" i="1"/>
  <c r="AO2034" i="1"/>
  <c r="AP2058" i="1"/>
  <c r="AO2058" i="1"/>
  <c r="AP2094" i="1"/>
  <c r="AO2094" i="1"/>
  <c r="AP2130" i="1"/>
  <c r="AO2130" i="1"/>
  <c r="AP2154" i="1"/>
  <c r="AO2154" i="1"/>
  <c r="AP2190" i="1"/>
  <c r="AO2190" i="1"/>
  <c r="AO2226" i="1"/>
  <c r="AP2226" i="1"/>
  <c r="AO2250" i="1"/>
  <c r="AP2250" i="1"/>
  <c r="AP2286" i="1"/>
  <c r="AO2286" i="1"/>
  <c r="AP2310" i="1"/>
  <c r="AO2310" i="1"/>
  <c r="AP2322" i="1"/>
  <c r="AO2322" i="1"/>
  <c r="AP2334" i="1"/>
  <c r="AO2334" i="1"/>
  <c r="AP2346" i="1"/>
  <c r="AO2346" i="1"/>
  <c r="AP2382" i="1"/>
  <c r="AO2382" i="1"/>
  <c r="AP2418" i="1"/>
  <c r="AO2418" i="1"/>
  <c r="AP2442" i="1"/>
  <c r="AO2442" i="1"/>
  <c r="AP2478" i="1"/>
  <c r="AO2478" i="1"/>
  <c r="AO2514" i="1"/>
  <c r="AP2514" i="1"/>
  <c r="AO2538" i="1"/>
  <c r="AP2538" i="1"/>
  <c r="AP2574" i="1"/>
  <c r="AO2574" i="1"/>
  <c r="AP2610" i="1"/>
  <c r="AO2610" i="1"/>
  <c r="AO2634" i="1"/>
  <c r="AP2634" i="1"/>
  <c r="AP2670" i="1"/>
  <c r="AO2670" i="1"/>
  <c r="AP2694" i="1"/>
  <c r="AO2694" i="1"/>
  <c r="AP2730" i="1"/>
  <c r="AO2730" i="1"/>
  <c r="AO2802" i="1"/>
  <c r="AP2802" i="1"/>
  <c r="AO2874" i="1"/>
  <c r="AP2874" i="1"/>
  <c r="AP2898" i="1"/>
  <c r="AO2898" i="1"/>
  <c r="AO2934" i="1"/>
  <c r="AP2934" i="1"/>
  <c r="AP2970" i="1"/>
  <c r="AO2970" i="1"/>
  <c r="AP2994" i="1"/>
  <c r="AO2994" i="1"/>
  <c r="AP3030" i="1"/>
  <c r="AO3030" i="1"/>
  <c r="AO3066" i="1"/>
  <c r="AP3066" i="1"/>
  <c r="AO3090" i="1"/>
  <c r="AP3090" i="1"/>
  <c r="AP3126" i="1"/>
  <c r="AO3126" i="1"/>
  <c r="AP3150" i="1"/>
  <c r="AO3150" i="1"/>
  <c r="AP3186" i="1"/>
  <c r="AO3186" i="1"/>
  <c r="AP3222" i="1"/>
  <c r="AO3222" i="1"/>
  <c r="AP3246" i="1"/>
  <c r="AO3246" i="1"/>
  <c r="AP3282" i="1"/>
  <c r="AO3282" i="1"/>
  <c r="AP3318" i="1"/>
  <c r="AO3318" i="1"/>
  <c r="AP3342" i="1"/>
  <c r="AO3342" i="1"/>
  <c r="AO3378" i="1"/>
  <c r="AP3378" i="1"/>
  <c r="AP3414" i="1"/>
  <c r="AO3414" i="1"/>
  <c r="AP3438" i="1"/>
  <c r="AO3438" i="1"/>
  <c r="AP3474" i="1"/>
  <c r="AO3474" i="1"/>
  <c r="AP3498" i="1"/>
  <c r="AO3498" i="1"/>
  <c r="AP3534" i="1"/>
  <c r="AO3534" i="1"/>
  <c r="AP3558" i="1"/>
  <c r="AO3558" i="1"/>
  <c r="AP3594" i="1"/>
  <c r="AO3594" i="1"/>
  <c r="AO3618" i="1"/>
  <c r="AP3618" i="1"/>
  <c r="AP3654" i="1"/>
  <c r="AO3654" i="1"/>
  <c r="AO3690" i="1"/>
  <c r="AP3690" i="1"/>
  <c r="AP3714" i="1"/>
  <c r="AO3714" i="1"/>
  <c r="AP3750" i="1"/>
  <c r="AO3750" i="1"/>
  <c r="AP3786" i="1"/>
  <c r="AO3786" i="1"/>
  <c r="AO3810" i="1"/>
  <c r="AP3810" i="1"/>
  <c r="AP3846" i="1"/>
  <c r="AO3846" i="1"/>
  <c r="AP3882" i="1"/>
  <c r="AO3882" i="1"/>
  <c r="AP3918" i="1"/>
  <c r="AO3918" i="1"/>
  <c r="AP3942" i="1"/>
  <c r="AO3942" i="1"/>
  <c r="AO3978" i="1"/>
  <c r="AP3978" i="1"/>
  <c r="AP4050" i="1"/>
  <c r="AO4050" i="1"/>
  <c r="AP4086" i="1"/>
  <c r="AO4086" i="1"/>
  <c r="AP4110" i="1"/>
  <c r="AO4110" i="1"/>
  <c r="AO4146" i="1"/>
  <c r="AP4146" i="1"/>
  <c r="AP4182" i="1"/>
  <c r="AO4182" i="1"/>
  <c r="AO4206" i="1"/>
  <c r="AP4206" i="1"/>
  <c r="AO4242" i="1"/>
  <c r="AP4242" i="1"/>
  <c r="AP4278" i="1"/>
  <c r="AO4278" i="1"/>
  <c r="AP4302" i="1"/>
  <c r="AO4302" i="1"/>
  <c r="AP4338" i="1"/>
  <c r="AO4338" i="1"/>
  <c r="AO4362" i="1"/>
  <c r="AP4362" i="1"/>
  <c r="AP4398" i="1"/>
  <c r="AO4398" i="1"/>
  <c r="AP4422" i="1"/>
  <c r="AO4422" i="1"/>
  <c r="AP4458" i="1"/>
  <c r="AO4458" i="1"/>
  <c r="AP4482" i="1"/>
  <c r="AO4482" i="1"/>
  <c r="AP4518" i="1"/>
  <c r="AO4518" i="1"/>
  <c r="AO4554" i="1"/>
  <c r="AP4554" i="1"/>
  <c r="AP4578" i="1"/>
  <c r="AO4578" i="1"/>
  <c r="AP4614" i="1"/>
  <c r="AO4614" i="1"/>
  <c r="AO4650" i="1"/>
  <c r="AP4650" i="1"/>
  <c r="AO4674" i="1"/>
  <c r="AP4674" i="1"/>
  <c r="AP4794" i="1"/>
  <c r="AO4794" i="1"/>
  <c r="AO4818" i="1"/>
  <c r="AP4818" i="1"/>
  <c r="AP4854" i="1"/>
  <c r="AO4854" i="1"/>
  <c r="AO4890" i="1"/>
  <c r="AP4890" i="1"/>
  <c r="AP4914" i="1"/>
  <c r="AO4914" i="1"/>
  <c r="AP4938" i="1"/>
  <c r="AO4938" i="1"/>
  <c r="AO4974" i="1"/>
  <c r="AP4974" i="1"/>
  <c r="AP5010" i="1"/>
  <c r="AO5010" i="1"/>
  <c r="AO5034" i="1"/>
  <c r="AP5034" i="1"/>
  <c r="AP5070" i="1"/>
  <c r="AO5070" i="1"/>
  <c r="AO5106" i="1"/>
  <c r="AP5106" i="1"/>
  <c r="AP5142" i="1"/>
  <c r="AO5142" i="1"/>
  <c r="AP5166" i="1"/>
  <c r="AO5166" i="1"/>
  <c r="AO5202" i="1"/>
  <c r="AP5202" i="1"/>
  <c r="AO5238" i="1"/>
  <c r="AP5238" i="1"/>
  <c r="AP5262" i="1"/>
  <c r="AO5262" i="1"/>
  <c r="AP5298" i="1"/>
  <c r="AO5298" i="1"/>
  <c r="AP5334" i="1"/>
  <c r="AO5334" i="1"/>
  <c r="AP5370" i="1"/>
  <c r="AO5370" i="1"/>
  <c r="AO5466" i="1"/>
  <c r="AP5466" i="1"/>
  <c r="AP5502" i="1"/>
  <c r="AO5502" i="1"/>
  <c r="AP5526" i="1"/>
  <c r="AO5526" i="1"/>
  <c r="AO5562" i="1"/>
  <c r="AP5562" i="1"/>
  <c r="AP5586" i="1"/>
  <c r="AO5586" i="1"/>
  <c r="AP5622" i="1"/>
  <c r="AO5622" i="1"/>
  <c r="AP5646" i="1"/>
  <c r="AO5646" i="1"/>
  <c r="AO5682" i="1"/>
  <c r="AP5682" i="1"/>
  <c r="AO5718" i="1"/>
  <c r="AP5718" i="1"/>
  <c r="AP5754" i="1"/>
  <c r="AO5754" i="1"/>
  <c r="AO5778" i="1"/>
  <c r="AP5778" i="1"/>
  <c r="AP5814" i="1"/>
  <c r="AO5814" i="1"/>
  <c r="AP5850" i="1"/>
  <c r="AO5850" i="1"/>
  <c r="AP5886" i="1"/>
  <c r="AO5886" i="1"/>
  <c r="AP5910" i="1"/>
  <c r="AO5910" i="1"/>
  <c r="AO5946" i="1"/>
  <c r="AP5946" i="1"/>
  <c r="AP5970" i="1"/>
  <c r="AO5970" i="1"/>
  <c r="AP6006" i="1"/>
  <c r="AO6006" i="1"/>
  <c r="AP6042" i="1"/>
  <c r="AO6042" i="1"/>
  <c r="AP6066" i="1"/>
  <c r="AO6066" i="1"/>
  <c r="AO6102" i="1"/>
  <c r="AP6102" i="1"/>
  <c r="AO6138" i="1"/>
  <c r="AP6138" i="1"/>
  <c r="AP6162" i="1"/>
  <c r="AO6162" i="1"/>
  <c r="AP6210" i="1"/>
  <c r="AO6210" i="1"/>
  <c r="AO6450" i="1"/>
  <c r="AP6450" i="1"/>
  <c r="AO726" i="1"/>
  <c r="AO2022" i="1"/>
  <c r="AO6054" i="1"/>
  <c r="AO6750" i="1"/>
  <c r="AO7324" i="1"/>
  <c r="AO8920" i="1"/>
  <c r="AO9088" i="1"/>
  <c r="AP5392" i="1"/>
  <c r="AP88" i="1"/>
  <c r="AO88" i="1"/>
  <c r="AP136" i="1"/>
  <c r="AO136" i="1"/>
  <c r="AO208" i="1"/>
  <c r="AP208" i="1"/>
  <c r="AP364" i="1"/>
  <c r="AO364" i="1"/>
  <c r="AO424" i="1"/>
  <c r="AP424" i="1"/>
  <c r="AP484" i="1"/>
  <c r="AO484" i="1"/>
  <c r="AP532" i="1"/>
  <c r="AO532" i="1"/>
  <c r="AO592" i="1"/>
  <c r="AP592" i="1"/>
  <c r="AP664" i="1"/>
  <c r="AO664" i="1"/>
  <c r="AP724" i="1"/>
  <c r="AO724" i="1"/>
  <c r="AP796" i="1"/>
  <c r="AO796" i="1"/>
  <c r="AP844" i="1"/>
  <c r="AO844" i="1"/>
  <c r="AP916" i="1"/>
  <c r="AO916" i="1"/>
  <c r="AO976" i="1"/>
  <c r="AP976" i="1"/>
  <c r="AP1036" i="1"/>
  <c r="AO1036" i="1"/>
  <c r="AP1108" i="1"/>
  <c r="AO1108" i="1"/>
  <c r="AP1168" i="1"/>
  <c r="AO1168" i="1"/>
  <c r="AP1216" i="1"/>
  <c r="AO1216" i="1"/>
  <c r="AO1264" i="1"/>
  <c r="AP1264" i="1"/>
  <c r="AP1324" i="1"/>
  <c r="AO1324" i="1"/>
  <c r="AP1396" i="1"/>
  <c r="AO1396" i="1"/>
  <c r="AP1540" i="1"/>
  <c r="AO1540" i="1"/>
  <c r="AP1612" i="1"/>
  <c r="AO1612" i="1"/>
  <c r="AO1660" i="1"/>
  <c r="AP1660" i="1"/>
  <c r="AP1708" i="1"/>
  <c r="AO1708" i="1"/>
  <c r="AO1768" i="1"/>
  <c r="AP1768" i="1"/>
  <c r="AP1852" i="1"/>
  <c r="AO1852" i="1"/>
  <c r="AO1912" i="1"/>
  <c r="AP1912" i="1"/>
  <c r="AP1972" i="1"/>
  <c r="AO1972" i="1"/>
  <c r="AP2032" i="1"/>
  <c r="AO2032" i="1"/>
  <c r="AP2164" i="1"/>
  <c r="AO2164" i="1"/>
  <c r="AP2236" i="1"/>
  <c r="AO2236" i="1"/>
  <c r="AO2392" i="1"/>
  <c r="AP2392" i="1"/>
  <c r="AP2452" i="1"/>
  <c r="AO2452" i="1"/>
  <c r="AO2512" i="1"/>
  <c r="AP2512" i="1"/>
  <c r="AP2572" i="1"/>
  <c r="AO2572" i="1"/>
  <c r="AO2632" i="1"/>
  <c r="AP2632" i="1"/>
  <c r="AO2704" i="1"/>
  <c r="AP2704" i="1"/>
  <c r="AP2764" i="1"/>
  <c r="AO2764" i="1"/>
  <c r="AP2836" i="1"/>
  <c r="AO2836" i="1"/>
  <c r="AP2908" i="1"/>
  <c r="AO2908" i="1"/>
  <c r="AP2956" i="1"/>
  <c r="AO2956" i="1"/>
  <c r="AO3016" i="1"/>
  <c r="AP3016" i="1"/>
  <c r="AP3076" i="1"/>
  <c r="AO3076" i="1"/>
  <c r="AP3136" i="1"/>
  <c r="AO3136" i="1"/>
  <c r="AO3208" i="1"/>
  <c r="AP3208" i="1"/>
  <c r="AP3364" i="1"/>
  <c r="AO3364" i="1"/>
  <c r="AP3436" i="1"/>
  <c r="AO3436" i="1"/>
  <c r="AP3496" i="1"/>
  <c r="AO3496" i="1"/>
  <c r="AP3556" i="1"/>
  <c r="AO3556" i="1"/>
  <c r="AP3616" i="1"/>
  <c r="AO3616" i="1"/>
  <c r="AO3664" i="1"/>
  <c r="AP3664" i="1"/>
  <c r="AP3724" i="1"/>
  <c r="AO3724" i="1"/>
  <c r="AP3868" i="1"/>
  <c r="AO3868" i="1"/>
  <c r="AP4024" i="1"/>
  <c r="AO4024" i="1"/>
  <c r="AO4096" i="1"/>
  <c r="AP4096" i="1"/>
  <c r="AP4144" i="1"/>
  <c r="AO4144" i="1"/>
  <c r="AO4216" i="1"/>
  <c r="AP4216" i="1"/>
  <c r="AP4276" i="1"/>
  <c r="AO4276" i="1"/>
  <c r="AP4336" i="1"/>
  <c r="AO4336" i="1"/>
  <c r="AP4384" i="1"/>
  <c r="AO4384" i="1"/>
  <c r="AO4456" i="1"/>
  <c r="AP4456" i="1"/>
  <c r="AP4516" i="1"/>
  <c r="AO4516" i="1"/>
  <c r="AP4576" i="1"/>
  <c r="AO4576" i="1"/>
  <c r="AO4636" i="1"/>
  <c r="AP4636" i="1"/>
  <c r="AO4696" i="1"/>
  <c r="AP4696" i="1"/>
  <c r="AP4756" i="1"/>
  <c r="AO4756" i="1"/>
  <c r="AO4816" i="1"/>
  <c r="AP4816" i="1"/>
  <c r="AO4864" i="1"/>
  <c r="AP4864" i="1"/>
  <c r="AO4936" i="1"/>
  <c r="AP4936" i="1"/>
  <c r="AP5008" i="1"/>
  <c r="AO5008" i="1"/>
  <c r="AO5080" i="1"/>
  <c r="AP5080" i="1"/>
  <c r="AP5128" i="1"/>
  <c r="AO5128" i="1"/>
  <c r="AP5200" i="1"/>
  <c r="AO5200" i="1"/>
  <c r="AP5260" i="1"/>
  <c r="AO5260" i="1"/>
  <c r="AP5320" i="1"/>
  <c r="AO5320" i="1"/>
  <c r="AP5380" i="1"/>
  <c r="AO5380" i="1"/>
  <c r="AP5440" i="1"/>
  <c r="AO5440" i="1"/>
  <c r="AP5500" i="1"/>
  <c r="AO5500" i="1"/>
  <c r="AP5560" i="1"/>
  <c r="AO5560" i="1"/>
  <c r="AP5620" i="1"/>
  <c r="AO5620" i="1"/>
  <c r="AO5680" i="1"/>
  <c r="AP5680" i="1"/>
  <c r="AO5752" i="1"/>
  <c r="AP5752" i="1"/>
  <c r="AO5824" i="1"/>
  <c r="AP5824" i="1"/>
  <c r="AO5896" i="1"/>
  <c r="AP5896" i="1"/>
  <c r="AP5956" i="1"/>
  <c r="AO5956" i="1"/>
  <c r="AP6016" i="1"/>
  <c r="AO6016" i="1"/>
  <c r="AP6064" i="1"/>
  <c r="AO6064" i="1"/>
  <c r="AP6148" i="1"/>
  <c r="AO6148" i="1"/>
  <c r="AP6196" i="1"/>
  <c r="AO6196" i="1"/>
  <c r="AP6268" i="1"/>
  <c r="AO6268" i="1"/>
  <c r="AP6328" i="1"/>
  <c r="AO6328" i="1"/>
  <c r="AP6400" i="1"/>
  <c r="AO6400" i="1"/>
  <c r="AO6472" i="1"/>
  <c r="AP6472" i="1"/>
  <c r="AO6532" i="1"/>
  <c r="AP6532" i="1"/>
  <c r="AP6592" i="1"/>
  <c r="AO6592" i="1"/>
  <c r="AP6652" i="1"/>
  <c r="AO6652" i="1"/>
  <c r="AP6712" i="1"/>
  <c r="AO6712" i="1"/>
  <c r="AP6772" i="1"/>
  <c r="AO6772" i="1"/>
  <c r="AO6832" i="1"/>
  <c r="AP6832" i="1"/>
  <c r="AO6904" i="1"/>
  <c r="AP6904" i="1"/>
  <c r="AO6952" i="1"/>
  <c r="AP6952" i="1"/>
  <c r="AP7024" i="1"/>
  <c r="AO7024" i="1"/>
  <c r="AO7072" i="1"/>
  <c r="AP7072" i="1"/>
  <c r="AP7132" i="1"/>
  <c r="AO7132" i="1"/>
  <c r="AP7204" i="1"/>
  <c r="AO7204" i="1"/>
  <c r="AP7252" i="1"/>
  <c r="AO7252" i="1"/>
  <c r="AP7312" i="1"/>
  <c r="AO7312" i="1"/>
  <c r="AO7384" i="1"/>
  <c r="AP7384" i="1"/>
  <c r="AP7444" i="1"/>
  <c r="AO7444" i="1"/>
  <c r="AP7492" i="1"/>
  <c r="AO7492" i="1"/>
  <c r="AP7564" i="1"/>
  <c r="AO7564" i="1"/>
  <c r="AP7624" i="1"/>
  <c r="AO7624" i="1"/>
  <c r="AO7696" i="1"/>
  <c r="AP7696" i="1"/>
  <c r="AP7756" i="1"/>
  <c r="AO7756" i="1"/>
  <c r="AP7828" i="1"/>
  <c r="AO7828" i="1"/>
  <c r="AP7876" i="1"/>
  <c r="AO7876" i="1"/>
  <c r="AO7960" i="1"/>
  <c r="AP7960" i="1"/>
  <c r="AP8032" i="1"/>
  <c r="AO8032" i="1"/>
  <c r="AO8104" i="1"/>
  <c r="AP8104" i="1"/>
  <c r="AP8296" i="1"/>
  <c r="AO8296" i="1"/>
  <c r="AP8380" i="1"/>
  <c r="AO8380" i="1"/>
  <c r="AP8452" i="1"/>
  <c r="AO8452" i="1"/>
  <c r="AP8512" i="1"/>
  <c r="AO8512" i="1"/>
  <c r="AP8572" i="1"/>
  <c r="AO8572" i="1"/>
  <c r="AP8632" i="1"/>
  <c r="AO8632" i="1"/>
  <c r="AP8692" i="1"/>
  <c r="AO8692" i="1"/>
  <c r="AO8752" i="1"/>
  <c r="AP8752" i="1"/>
  <c r="AO8824" i="1"/>
  <c r="AP8824" i="1"/>
  <c r="AP8896" i="1"/>
  <c r="AO8896" i="1"/>
  <c r="AP8932" i="1"/>
  <c r="AO8932" i="1"/>
  <c r="AO8992" i="1"/>
  <c r="AP8992" i="1"/>
  <c r="AP9052" i="1"/>
  <c r="AO9052" i="1"/>
  <c r="AO9100" i="1"/>
  <c r="AP9100" i="1"/>
  <c r="AO54" i="1"/>
  <c r="AP54" i="1"/>
  <c r="AP78" i="1"/>
  <c r="AO78" i="1"/>
  <c r="AP114" i="1"/>
  <c r="AO114" i="1"/>
  <c r="AP150" i="1"/>
  <c r="AO150" i="1"/>
  <c r="AP270" i="1"/>
  <c r="AO270" i="1"/>
  <c r="AP306" i="1"/>
  <c r="AO306" i="1"/>
  <c r="AP342" i="1"/>
  <c r="AO342" i="1"/>
  <c r="AO378" i="1"/>
  <c r="AP378" i="1"/>
  <c r="AP414" i="1"/>
  <c r="AO414" i="1"/>
  <c r="AP438" i="1"/>
  <c r="AO438" i="1"/>
  <c r="AP474" i="1"/>
  <c r="AO474" i="1"/>
  <c r="AO510" i="1"/>
  <c r="AP510" i="1"/>
  <c r="AO546" i="1"/>
  <c r="AP546" i="1"/>
  <c r="AP570" i="1"/>
  <c r="AO570" i="1"/>
  <c r="AP606" i="1"/>
  <c r="AO606" i="1"/>
  <c r="AP642" i="1"/>
  <c r="AO642" i="1"/>
  <c r="AP678" i="1"/>
  <c r="AO678" i="1"/>
  <c r="AO762" i="1"/>
  <c r="AP762" i="1"/>
  <c r="AP774" i="1"/>
  <c r="AO774" i="1"/>
  <c r="AO882" i="1"/>
  <c r="AP882" i="1"/>
  <c r="AO918" i="1"/>
  <c r="AP918" i="1"/>
  <c r="AO954" i="1"/>
  <c r="AP954" i="1"/>
  <c r="AP1002" i="1"/>
  <c r="AO1002" i="1"/>
  <c r="AP1038" i="1"/>
  <c r="AO1038" i="1"/>
  <c r="AP1074" i="1"/>
  <c r="AO1074" i="1"/>
  <c r="AP1110" i="1"/>
  <c r="AO1110" i="1"/>
  <c r="AP1146" i="1"/>
  <c r="AO1146" i="1"/>
  <c r="AP1182" i="1"/>
  <c r="AO1182" i="1"/>
  <c r="AO1218" i="1"/>
  <c r="AP1218" i="1"/>
  <c r="AP1278" i="1"/>
  <c r="AO1278" i="1"/>
  <c r="AP1302" i="1"/>
  <c r="AO1302" i="1"/>
  <c r="AP1338" i="1"/>
  <c r="AO1338" i="1"/>
  <c r="AP1374" i="1"/>
  <c r="AO1374" i="1"/>
  <c r="AO1410" i="1"/>
  <c r="AP1410" i="1"/>
  <c r="AP1446" i="1"/>
  <c r="AO1446" i="1"/>
  <c r="AP1482" i="1"/>
  <c r="AO1482" i="1"/>
  <c r="AO1518" i="1"/>
  <c r="AP1518" i="1"/>
  <c r="AP1602" i="1"/>
  <c r="AO1602" i="1"/>
  <c r="AP1638" i="1"/>
  <c r="AO1638" i="1"/>
  <c r="AO1674" i="1"/>
  <c r="AP1674" i="1"/>
  <c r="AO1794" i="1"/>
  <c r="AP1794" i="1"/>
  <c r="AO1818" i="1"/>
  <c r="AP1818" i="1"/>
  <c r="AP1854" i="1"/>
  <c r="AO1854" i="1"/>
  <c r="AP1878" i="1"/>
  <c r="AO1878" i="1"/>
  <c r="AP1902" i="1"/>
  <c r="AO1902" i="1"/>
  <c r="AP1926" i="1"/>
  <c r="AO1926" i="1"/>
  <c r="AP1950" i="1"/>
  <c r="AO1950" i="1"/>
  <c r="AO1962" i="1"/>
  <c r="AP1962" i="1"/>
  <c r="AP1986" i="1"/>
  <c r="AO1986" i="1"/>
  <c r="AP2046" i="1"/>
  <c r="AO2046" i="1"/>
  <c r="AP2070" i="1"/>
  <c r="AO2070" i="1"/>
  <c r="AP2082" i="1"/>
  <c r="AO2082" i="1"/>
  <c r="AO2106" i="1"/>
  <c r="AP2106" i="1"/>
  <c r="AP2118" i="1"/>
  <c r="AO2118" i="1"/>
  <c r="AP2142" i="1"/>
  <c r="AO2142" i="1"/>
  <c r="AP2166" i="1"/>
  <c r="AO2166" i="1"/>
  <c r="AP2178" i="1"/>
  <c r="AO2178" i="1"/>
  <c r="AP2202" i="1"/>
  <c r="AO2202" i="1"/>
  <c r="AP2214" i="1"/>
  <c r="AO2214" i="1"/>
  <c r="AP2238" i="1"/>
  <c r="AO2238" i="1"/>
  <c r="AO2262" i="1"/>
  <c r="AP2262" i="1"/>
  <c r="AP2274" i="1"/>
  <c r="AO2274" i="1"/>
  <c r="AP2298" i="1"/>
  <c r="AO2298" i="1"/>
  <c r="AP2358" i="1"/>
  <c r="AO2358" i="1"/>
  <c r="AP2370" i="1"/>
  <c r="AO2370" i="1"/>
  <c r="AO2394" i="1"/>
  <c r="AP2394" i="1"/>
  <c r="AP2406" i="1"/>
  <c r="AO2406" i="1"/>
  <c r="AP2430" i="1"/>
  <c r="AO2430" i="1"/>
  <c r="AP2454" i="1"/>
  <c r="AO2454" i="1"/>
  <c r="AP2466" i="1"/>
  <c r="AO2466" i="1"/>
  <c r="AO2490" i="1"/>
  <c r="AP2490" i="1"/>
  <c r="AP2502" i="1"/>
  <c r="AO2502" i="1"/>
  <c r="AP2526" i="1"/>
  <c r="AO2526" i="1"/>
  <c r="AP2550" i="1"/>
  <c r="AO2550" i="1"/>
  <c r="AP2562" i="1"/>
  <c r="AO2562" i="1"/>
  <c r="AP2586" i="1"/>
  <c r="AO2586" i="1"/>
  <c r="AP2598" i="1"/>
  <c r="AO2598" i="1"/>
  <c r="AP2622" i="1"/>
  <c r="AO2622" i="1"/>
  <c r="AO2646" i="1"/>
  <c r="AP2646" i="1"/>
  <c r="AP2658" i="1"/>
  <c r="AO2658" i="1"/>
  <c r="AO2682" i="1"/>
  <c r="AP2682" i="1"/>
  <c r="AO2706" i="1"/>
  <c r="AP2706" i="1"/>
  <c r="AP2718" i="1"/>
  <c r="AO2718" i="1"/>
  <c r="AP2742" i="1"/>
  <c r="AO2742" i="1"/>
  <c r="AO2754" i="1"/>
  <c r="AP2754" i="1"/>
  <c r="AP2778" i="1"/>
  <c r="AO2778" i="1"/>
  <c r="AP2790" i="1"/>
  <c r="AO2790" i="1"/>
  <c r="AP2814" i="1"/>
  <c r="AO2814" i="1"/>
  <c r="AO2826" i="1"/>
  <c r="AP2826" i="1"/>
  <c r="AO2850" i="1"/>
  <c r="AP2850" i="1"/>
  <c r="AP2862" i="1"/>
  <c r="AO2862" i="1"/>
  <c r="AP2886" i="1"/>
  <c r="AO2886" i="1"/>
  <c r="AP2910" i="1"/>
  <c r="AO2910" i="1"/>
  <c r="AP2922" i="1"/>
  <c r="AO2922" i="1"/>
  <c r="AO2946" i="1"/>
  <c r="AP2946" i="1"/>
  <c r="AP2958" i="1"/>
  <c r="AO2958" i="1"/>
  <c r="AP2982" i="1"/>
  <c r="AO2982" i="1"/>
  <c r="AO3006" i="1"/>
  <c r="AP3006" i="1"/>
  <c r="AP3018" i="1"/>
  <c r="AO3018" i="1"/>
  <c r="AP3042" i="1"/>
  <c r="AO3042" i="1"/>
  <c r="AP3054" i="1"/>
  <c r="AO3054" i="1"/>
  <c r="AO3078" i="1"/>
  <c r="AP3078" i="1"/>
  <c r="AP3102" i="1"/>
  <c r="AO3102" i="1"/>
  <c r="AO3114" i="1"/>
  <c r="AP3114" i="1"/>
  <c r="AP3138" i="1"/>
  <c r="AO3138" i="1"/>
  <c r="AP3162" i="1"/>
  <c r="AO3162" i="1"/>
  <c r="AP3174" i="1"/>
  <c r="AO3174" i="1"/>
  <c r="AP3198" i="1"/>
  <c r="AO3198" i="1"/>
  <c r="AP3210" i="1"/>
  <c r="AO3210" i="1"/>
  <c r="AO3234" i="1"/>
  <c r="AP3234" i="1"/>
  <c r="AP3258" i="1"/>
  <c r="AO3258" i="1"/>
  <c r="AP3270" i="1"/>
  <c r="AO3270" i="1"/>
  <c r="AP3294" i="1"/>
  <c r="AO3294" i="1"/>
  <c r="AO3306" i="1"/>
  <c r="AP3306" i="1"/>
  <c r="AP3330" i="1"/>
  <c r="AO3330" i="1"/>
  <c r="AO3354" i="1"/>
  <c r="AP3354" i="1"/>
  <c r="AO3366" i="1"/>
  <c r="AP3366" i="1"/>
  <c r="AP3390" i="1"/>
  <c r="AO3390" i="1"/>
  <c r="AO3402" i="1"/>
  <c r="AP3402" i="1"/>
  <c r="AP3426" i="1"/>
  <c r="AO3426" i="1"/>
  <c r="AP3450" i="1"/>
  <c r="AO3450" i="1"/>
  <c r="AP3462" i="1"/>
  <c r="AO3462" i="1"/>
  <c r="AP3510" i="1"/>
  <c r="AO3510" i="1"/>
  <c r="AO3522" i="1"/>
  <c r="AP3522" i="1"/>
  <c r="AP3546" i="1"/>
  <c r="AO3546" i="1"/>
  <c r="AP3570" i="1"/>
  <c r="AO3570" i="1"/>
  <c r="AP3582" i="1"/>
  <c r="AO3582" i="1"/>
  <c r="AP3606" i="1"/>
  <c r="AO3606" i="1"/>
  <c r="AP3642" i="1"/>
  <c r="AO3642" i="1"/>
  <c r="AO3666" i="1"/>
  <c r="AP3666" i="1"/>
  <c r="AO3678" i="1"/>
  <c r="AP3678" i="1"/>
  <c r="AP3702" i="1"/>
  <c r="AO3702" i="1"/>
  <c r="AP3726" i="1"/>
  <c r="AO3726" i="1"/>
  <c r="AP3738" i="1"/>
  <c r="AO3738" i="1"/>
  <c r="AP3762" i="1"/>
  <c r="AO3762" i="1"/>
  <c r="AP3774" i="1"/>
  <c r="AO3774" i="1"/>
  <c r="AP3798" i="1"/>
  <c r="AO3798" i="1"/>
  <c r="AP3822" i="1"/>
  <c r="AO3822" i="1"/>
  <c r="AP3834" i="1"/>
  <c r="AO3834" i="1"/>
  <c r="AP3858" i="1"/>
  <c r="AO3858" i="1"/>
  <c r="AP3870" i="1"/>
  <c r="AO3870" i="1"/>
  <c r="AP3894" i="1"/>
  <c r="AO3894" i="1"/>
  <c r="AO3906" i="1"/>
  <c r="AP3906" i="1"/>
  <c r="AP3930" i="1"/>
  <c r="AO3930" i="1"/>
  <c r="AO3954" i="1"/>
  <c r="AP3954" i="1"/>
  <c r="AP3966" i="1"/>
  <c r="AO3966" i="1"/>
  <c r="AP3990" i="1"/>
  <c r="AO3990" i="1"/>
  <c r="AP4002" i="1"/>
  <c r="AO4002" i="1"/>
  <c r="AO4026" i="1"/>
  <c r="AP4026" i="1"/>
  <c r="AP4038" i="1"/>
  <c r="AO4038" i="1"/>
  <c r="AP4062" i="1"/>
  <c r="AO4062" i="1"/>
  <c r="AP4074" i="1"/>
  <c r="AO4074" i="1"/>
  <c r="AP4098" i="1"/>
  <c r="AO4098" i="1"/>
  <c r="AO4122" i="1"/>
  <c r="AP4122" i="1"/>
  <c r="AP4134" i="1"/>
  <c r="AO4134" i="1"/>
  <c r="AP4158" i="1"/>
  <c r="AO4158" i="1"/>
  <c r="AP4170" i="1"/>
  <c r="AO4170" i="1"/>
  <c r="AO4194" i="1"/>
  <c r="AP4194" i="1"/>
  <c r="AP4218" i="1"/>
  <c r="AO4218" i="1"/>
  <c r="AP4230" i="1"/>
  <c r="AO4230" i="1"/>
  <c r="AP4254" i="1"/>
  <c r="AO4254" i="1"/>
  <c r="AO4266" i="1"/>
  <c r="AP4266" i="1"/>
  <c r="AO4290" i="1"/>
  <c r="AP4290" i="1"/>
  <c r="AO4314" i="1"/>
  <c r="AP4314" i="1"/>
  <c r="AP4326" i="1"/>
  <c r="AO4326" i="1"/>
  <c r="AP4350" i="1"/>
  <c r="AO4350" i="1"/>
  <c r="AO4374" i="1"/>
  <c r="AP4374" i="1"/>
  <c r="AP4386" i="1"/>
  <c r="AO4386" i="1"/>
  <c r="AO4410" i="1"/>
  <c r="AP4410" i="1"/>
  <c r="AO4434" i="1"/>
  <c r="AP4434" i="1"/>
  <c r="AP4470" i="1"/>
  <c r="AO4470" i="1"/>
  <c r="AP4494" i="1"/>
  <c r="AO4494" i="1"/>
  <c r="AP4506" i="1"/>
  <c r="AO4506" i="1"/>
  <c r="AO4530" i="1"/>
  <c r="AP4530" i="1"/>
  <c r="AP4542" i="1"/>
  <c r="AO4542" i="1"/>
  <c r="AP4590" i="1"/>
  <c r="AO4590" i="1"/>
  <c r="AO4602" i="1"/>
  <c r="AP4602" i="1"/>
  <c r="AP4626" i="1"/>
  <c r="AO4626" i="1"/>
  <c r="AP4638" i="1"/>
  <c r="AO4638" i="1"/>
  <c r="AP4662" i="1"/>
  <c r="AO4662" i="1"/>
  <c r="AP4698" i="1"/>
  <c r="AO4698" i="1"/>
  <c r="AP4722" i="1"/>
  <c r="AO4722" i="1"/>
  <c r="AO4734" i="1"/>
  <c r="AP4734" i="1"/>
  <c r="AP4746" i="1"/>
  <c r="AO4746" i="1"/>
  <c r="AO4770" i="1"/>
  <c r="AP4770" i="1"/>
  <c r="AP4782" i="1"/>
  <c r="AO4782" i="1"/>
  <c r="AO4806" i="1"/>
  <c r="AP4806" i="1"/>
  <c r="AO4830" i="1"/>
  <c r="AP4830" i="1"/>
  <c r="AP4842" i="1"/>
  <c r="AO4842" i="1"/>
  <c r="AO4866" i="1"/>
  <c r="AP4866" i="1"/>
  <c r="AP4878" i="1"/>
  <c r="AO4878" i="1"/>
  <c r="AP4926" i="1"/>
  <c r="AO4926" i="1"/>
  <c r="AP4950" i="1"/>
  <c r="AO4950" i="1"/>
  <c r="AP4962" i="1"/>
  <c r="AO4962" i="1"/>
  <c r="AP4986" i="1"/>
  <c r="AO4986" i="1"/>
  <c r="AP4998" i="1"/>
  <c r="AO4998" i="1"/>
  <c r="AP5022" i="1"/>
  <c r="AO5022" i="1"/>
  <c r="AP5046" i="1"/>
  <c r="AO5046" i="1"/>
  <c r="AP5058" i="1"/>
  <c r="AO5058" i="1"/>
  <c r="AO5082" i="1"/>
  <c r="AP5082" i="1"/>
  <c r="AP5094" i="1"/>
  <c r="AO5094" i="1"/>
  <c r="AP5118" i="1"/>
  <c r="AO5118" i="1"/>
  <c r="AP5130" i="1"/>
  <c r="AO5130" i="1"/>
  <c r="AO5154" i="1"/>
  <c r="AP5154" i="1"/>
  <c r="AP5178" i="1"/>
  <c r="AO5178" i="1"/>
  <c r="AP5190" i="1"/>
  <c r="AO5190" i="1"/>
  <c r="AP5214" i="1"/>
  <c r="AO5214" i="1"/>
  <c r="AP5226" i="1"/>
  <c r="AO5226" i="1"/>
  <c r="AO5250" i="1"/>
  <c r="AP5250" i="1"/>
  <c r="AO5274" i="1"/>
  <c r="AP5274" i="1"/>
  <c r="AP5286" i="1"/>
  <c r="AO5286" i="1"/>
  <c r="AP5310" i="1"/>
  <c r="AO5310" i="1"/>
  <c r="AO5322" i="1"/>
  <c r="AP5322" i="1"/>
  <c r="AP5346" i="1"/>
  <c r="AO5346" i="1"/>
  <c r="AP5358" i="1"/>
  <c r="AO5358" i="1"/>
  <c r="AO5382" i="1"/>
  <c r="AP5382" i="1"/>
  <c r="AO5394" i="1"/>
  <c r="AP5394" i="1"/>
  <c r="AO5406" i="1"/>
  <c r="AP5406" i="1"/>
  <c r="AO5418" i="1"/>
  <c r="AP5418" i="1"/>
  <c r="AO5442" i="1"/>
  <c r="AP5442" i="1"/>
  <c r="AP5454" i="1"/>
  <c r="AO5454" i="1"/>
  <c r="AP5478" i="1"/>
  <c r="AO5478" i="1"/>
  <c r="AP5490" i="1"/>
  <c r="AO5490" i="1"/>
  <c r="AP5514" i="1"/>
  <c r="AO5514" i="1"/>
  <c r="AO5538" i="1"/>
  <c r="AP5538" i="1"/>
  <c r="AP5550" i="1"/>
  <c r="AO5550" i="1"/>
  <c r="AP5574" i="1"/>
  <c r="AO5574" i="1"/>
  <c r="AP5598" i="1"/>
  <c r="AO5598" i="1"/>
  <c r="AO5634" i="1"/>
  <c r="AP5634" i="1"/>
  <c r="AP5658" i="1"/>
  <c r="AO5658" i="1"/>
  <c r="AO5670" i="1"/>
  <c r="AP5670" i="1"/>
  <c r="AO5694" i="1"/>
  <c r="AP5694" i="1"/>
  <c r="AO5706" i="1"/>
  <c r="AP5706" i="1"/>
  <c r="AO5730" i="1"/>
  <c r="AP5730" i="1"/>
  <c r="AP5742" i="1"/>
  <c r="AO5742" i="1"/>
  <c r="AP5766" i="1"/>
  <c r="AO5766" i="1"/>
  <c r="AP5790" i="1"/>
  <c r="AO5790" i="1"/>
  <c r="AP5802" i="1"/>
  <c r="AO5802" i="1"/>
  <c r="AP5826" i="1"/>
  <c r="AO5826" i="1"/>
  <c r="AO5838" i="1"/>
  <c r="AP5838" i="1"/>
  <c r="AP5862" i="1"/>
  <c r="AO5862" i="1"/>
  <c r="AP5874" i="1"/>
  <c r="AO5874" i="1"/>
  <c r="AP5898" i="1"/>
  <c r="AO5898" i="1"/>
  <c r="AP5934" i="1"/>
  <c r="AO5934" i="1"/>
  <c r="AP5958" i="1"/>
  <c r="AO5958" i="1"/>
  <c r="AP5982" i="1"/>
  <c r="AO5982" i="1"/>
  <c r="AO5994" i="1"/>
  <c r="AP5994" i="1"/>
  <c r="AO6018" i="1"/>
  <c r="AP6018" i="1"/>
  <c r="AP6030" i="1"/>
  <c r="AO6030" i="1"/>
  <c r="AP6078" i="1"/>
  <c r="AO6078" i="1"/>
  <c r="AO6090" i="1"/>
  <c r="AP6090" i="1"/>
  <c r="AP6114" i="1"/>
  <c r="AO6114" i="1"/>
  <c r="AP6126" i="1"/>
  <c r="AO6126" i="1"/>
  <c r="AP6150" i="1"/>
  <c r="AO6150" i="1"/>
  <c r="AP6174" i="1"/>
  <c r="AO6174" i="1"/>
  <c r="AP6186" i="1"/>
  <c r="AO6186" i="1"/>
  <c r="AP6198" i="1"/>
  <c r="AO6198" i="1"/>
  <c r="AP6222" i="1"/>
  <c r="AO6222" i="1"/>
  <c r="AP6234" i="1"/>
  <c r="AO6234" i="1"/>
  <c r="AP6246" i="1"/>
  <c r="AO6246" i="1"/>
  <c r="AP6258" i="1"/>
  <c r="AO6258" i="1"/>
  <c r="AP6270" i="1"/>
  <c r="AO6270" i="1"/>
  <c r="AO6282" i="1"/>
  <c r="AP6282" i="1"/>
  <c r="AP6294" i="1"/>
  <c r="AO6294" i="1"/>
  <c r="AP6306" i="1"/>
  <c r="AO6306" i="1"/>
  <c r="AP6330" i="1"/>
  <c r="AO6330" i="1"/>
  <c r="AP6342" i="1"/>
  <c r="AO6342" i="1"/>
  <c r="AP6354" i="1"/>
  <c r="AO6354" i="1"/>
  <c r="AP6366" i="1"/>
  <c r="AO6366" i="1"/>
  <c r="AP6378" i="1"/>
  <c r="AO6378" i="1"/>
  <c r="AP6390" i="1"/>
  <c r="AO6390" i="1"/>
  <c r="AO6402" i="1"/>
  <c r="AP6402" i="1"/>
  <c r="AP6414" i="1"/>
  <c r="AO6414" i="1"/>
  <c r="AP6426" i="1"/>
  <c r="AO6426" i="1"/>
  <c r="AP6438" i="1"/>
  <c r="AO6438" i="1"/>
  <c r="AP6462" i="1"/>
  <c r="AO6462" i="1"/>
  <c r="AP6474" i="1"/>
  <c r="AO6474" i="1"/>
  <c r="AP6486" i="1"/>
  <c r="AO6486" i="1"/>
  <c r="AP6498" i="1"/>
  <c r="AO6498" i="1"/>
  <c r="AP6510" i="1"/>
  <c r="AO6510" i="1"/>
  <c r="AP6522" i="1"/>
  <c r="AO6522" i="1"/>
  <c r="AO6534" i="1"/>
  <c r="AP6534" i="1"/>
  <c r="AO6546" i="1"/>
  <c r="AP6546" i="1"/>
  <c r="AP6558" i="1"/>
  <c r="AO6558" i="1"/>
  <c r="AO6570" i="1"/>
  <c r="AP6570" i="1"/>
  <c r="AP6582" i="1"/>
  <c r="AO6582" i="1"/>
  <c r="AO6594" i="1"/>
  <c r="AP6594" i="1"/>
  <c r="AP6606" i="1"/>
  <c r="AO6606" i="1"/>
  <c r="AP6618" i="1"/>
  <c r="AO6618" i="1"/>
  <c r="AP6630" i="1"/>
  <c r="AO6630" i="1"/>
  <c r="AP6642" i="1"/>
  <c r="AO6642" i="1"/>
  <c r="AP6654" i="1"/>
  <c r="AO6654" i="1"/>
  <c r="AP6666" i="1"/>
  <c r="AO6666" i="1"/>
  <c r="AP6678" i="1"/>
  <c r="AO6678" i="1"/>
  <c r="AO6690" i="1"/>
  <c r="AP6690" i="1"/>
  <c r="AO6702" i="1"/>
  <c r="AP6702" i="1"/>
  <c r="AP6714" i="1"/>
  <c r="AO6714" i="1"/>
  <c r="AP6726" i="1"/>
  <c r="AO6726" i="1"/>
  <c r="AO6738" i="1"/>
  <c r="AP6738" i="1"/>
  <c r="AP6762" i="1"/>
  <c r="AO6762" i="1"/>
  <c r="AP6774" i="1"/>
  <c r="AO6774" i="1"/>
  <c r="AP6786" i="1"/>
  <c r="AO6786" i="1"/>
  <c r="AP6798" i="1"/>
  <c r="AO6798" i="1"/>
  <c r="AO6810" i="1"/>
  <c r="AP6810" i="1"/>
  <c r="AP6822" i="1"/>
  <c r="AO6822" i="1"/>
  <c r="AO6834" i="1"/>
  <c r="AP6834" i="1"/>
  <c r="AP6846" i="1"/>
  <c r="AO6846" i="1"/>
  <c r="AO6858" i="1"/>
  <c r="AP6858" i="1"/>
  <c r="AP6870" i="1"/>
  <c r="AO6870" i="1"/>
  <c r="AO6882" i="1"/>
  <c r="AP6882" i="1"/>
  <c r="AP6894" i="1"/>
  <c r="AO6894" i="1"/>
  <c r="AP6906" i="1"/>
  <c r="AO6906" i="1"/>
  <c r="AP6918" i="1"/>
  <c r="AO6918" i="1"/>
  <c r="AP6930" i="1"/>
  <c r="AO6930" i="1"/>
  <c r="AP6942" i="1"/>
  <c r="AO6942" i="1"/>
  <c r="AP6954" i="1"/>
  <c r="AO6954" i="1"/>
  <c r="AO6966" i="1"/>
  <c r="AP6966" i="1"/>
  <c r="AO6978" i="1"/>
  <c r="AP6978" i="1"/>
  <c r="AP6990" i="1"/>
  <c r="AO6990" i="1"/>
  <c r="AO7002" i="1"/>
  <c r="AP7002" i="1"/>
  <c r="AP7014" i="1"/>
  <c r="AO7014" i="1"/>
  <c r="AP7026" i="1"/>
  <c r="AO7026" i="1"/>
  <c r="AP7038" i="1"/>
  <c r="AO7038" i="1"/>
  <c r="AP7050" i="1"/>
  <c r="AO7050" i="1"/>
  <c r="AP7062" i="1"/>
  <c r="AO7062" i="1"/>
  <c r="AO7074" i="1"/>
  <c r="AP7074" i="1"/>
  <c r="AP7098" i="1"/>
  <c r="AO7098" i="1"/>
  <c r="AP7110" i="1"/>
  <c r="AO7110" i="1"/>
  <c r="AO7122" i="1"/>
  <c r="AP7122" i="1"/>
  <c r="AP7134" i="1"/>
  <c r="AO7134" i="1"/>
  <c r="AO7146" i="1"/>
  <c r="AP7146" i="1"/>
  <c r="AP7158" i="1"/>
  <c r="AO7158" i="1"/>
  <c r="AP7170" i="1"/>
  <c r="AO7170" i="1"/>
  <c r="AO7182" i="1"/>
  <c r="AP7182" i="1"/>
  <c r="AP7194" i="1"/>
  <c r="AO7194" i="1"/>
  <c r="AP7206" i="1"/>
  <c r="AO7206" i="1"/>
  <c r="AP7230" i="1"/>
  <c r="AO7230" i="1"/>
  <c r="AP7242" i="1"/>
  <c r="AO7242" i="1"/>
  <c r="AP7254" i="1"/>
  <c r="AO7254" i="1"/>
  <c r="AP7266" i="1"/>
  <c r="AO7266" i="1"/>
  <c r="AP7278" i="1"/>
  <c r="AO7278" i="1"/>
  <c r="AO7290" i="1"/>
  <c r="AP7290" i="1"/>
  <c r="AP7302" i="1"/>
  <c r="AO7302" i="1"/>
  <c r="AP7314" i="1"/>
  <c r="AO7314" i="1"/>
  <c r="AP7326" i="1"/>
  <c r="AO7326" i="1"/>
  <c r="AP7338" i="1"/>
  <c r="AO7338" i="1"/>
  <c r="AP7350" i="1"/>
  <c r="AO7350" i="1"/>
  <c r="AP7362" i="1"/>
  <c r="AO7362" i="1"/>
  <c r="AP7374" i="1"/>
  <c r="AO7374" i="1"/>
  <c r="AP7386" i="1"/>
  <c r="AO7386" i="1"/>
  <c r="AP7398" i="1"/>
  <c r="AO7398" i="1"/>
  <c r="AO7410" i="1"/>
  <c r="AP7410" i="1"/>
  <c r="AO7422" i="1"/>
  <c r="AP7422" i="1"/>
  <c r="AO7434" i="1"/>
  <c r="AP7434" i="1"/>
  <c r="AP7446" i="1"/>
  <c r="AO7446" i="1"/>
  <c r="AO7458" i="1"/>
  <c r="AP7458" i="1"/>
  <c r="AO7470" i="1"/>
  <c r="AP7470" i="1"/>
  <c r="AP7494" i="1"/>
  <c r="AO7494" i="1"/>
  <c r="AP7506" i="1"/>
  <c r="AO7506" i="1"/>
  <c r="AP7518" i="1"/>
  <c r="AO7518" i="1"/>
  <c r="AP7530" i="1"/>
  <c r="AO7530" i="1"/>
  <c r="AP7542" i="1"/>
  <c r="AO7542" i="1"/>
  <c r="AP7554" i="1"/>
  <c r="AO7554" i="1"/>
  <c r="AP7566" i="1"/>
  <c r="AO7566" i="1"/>
  <c r="AO7578" i="1"/>
  <c r="AP7578" i="1"/>
  <c r="AP7590" i="1"/>
  <c r="AO7590" i="1"/>
  <c r="AP7602" i="1"/>
  <c r="AO7602" i="1"/>
  <c r="AP7614" i="1"/>
  <c r="AO7614" i="1"/>
  <c r="AP7626" i="1"/>
  <c r="AO7626" i="1"/>
  <c r="AP7638" i="1"/>
  <c r="AO7638" i="1"/>
  <c r="AO7650" i="1"/>
  <c r="AP7650" i="1"/>
  <c r="AP7662" i="1"/>
  <c r="AO7662" i="1"/>
  <c r="AO7674" i="1"/>
  <c r="AP7674" i="1"/>
  <c r="AP7686" i="1"/>
  <c r="AO7686" i="1"/>
  <c r="AO7698" i="1"/>
  <c r="AP7698" i="1"/>
  <c r="AP7710" i="1"/>
  <c r="AO7710" i="1"/>
  <c r="AO7722" i="1"/>
  <c r="AP7722" i="1"/>
  <c r="AP7734" i="1"/>
  <c r="AO7734" i="1"/>
  <c r="AP7746" i="1"/>
  <c r="AO7746" i="1"/>
  <c r="AP7758" i="1"/>
  <c r="AO7758" i="1"/>
  <c r="AP7782" i="1"/>
  <c r="AO7782" i="1"/>
  <c r="AP7794" i="1"/>
  <c r="AO7794" i="1"/>
  <c r="AP7806" i="1"/>
  <c r="AO7806" i="1"/>
  <c r="AO7818" i="1"/>
  <c r="AP7818" i="1"/>
  <c r="AO7830" i="1"/>
  <c r="AP7830" i="1"/>
  <c r="AP7842" i="1"/>
  <c r="AO7842" i="1"/>
  <c r="AP7854" i="1"/>
  <c r="AO7854" i="1"/>
  <c r="AO7866" i="1"/>
  <c r="AP7866" i="1"/>
  <c r="AP7878" i="1"/>
  <c r="AO7878" i="1"/>
  <c r="AO7890" i="1"/>
  <c r="AP7890" i="1"/>
  <c r="AP7902" i="1"/>
  <c r="AO7902" i="1"/>
  <c r="AP7914" i="1"/>
  <c r="AO7914" i="1"/>
  <c r="AP7926" i="1"/>
  <c r="AO7926" i="1"/>
  <c r="AO7938" i="1"/>
  <c r="AP7938" i="1"/>
  <c r="AP7950" i="1"/>
  <c r="AO7950" i="1"/>
  <c r="AP7962" i="1"/>
  <c r="AO7962" i="1"/>
  <c r="AP7974" i="1"/>
  <c r="AO7974" i="1"/>
  <c r="AO7986" i="1"/>
  <c r="AP7986" i="1"/>
  <c r="AP7998" i="1"/>
  <c r="AO7998" i="1"/>
  <c r="AO8010" i="1"/>
  <c r="AP8010" i="1"/>
  <c r="AP8022" i="1"/>
  <c r="AO8022" i="1"/>
  <c r="AP8034" i="1"/>
  <c r="AO8034" i="1"/>
  <c r="AP8046" i="1"/>
  <c r="AO8046" i="1"/>
  <c r="AO8058" i="1"/>
  <c r="AP8058" i="1"/>
  <c r="AP8070" i="1"/>
  <c r="AO8070" i="1"/>
  <c r="AP8082" i="1"/>
  <c r="AO8082" i="1"/>
  <c r="AO8094" i="1"/>
  <c r="AP8094" i="1"/>
  <c r="AP8106" i="1"/>
  <c r="AO8106" i="1"/>
  <c r="AP8118" i="1"/>
  <c r="AO8118" i="1"/>
  <c r="AO8130" i="1"/>
  <c r="AP8130" i="1"/>
  <c r="AP8142" i="1"/>
  <c r="AO8142" i="1"/>
  <c r="AP8154" i="1"/>
  <c r="AO8154" i="1"/>
  <c r="AP8166" i="1"/>
  <c r="AO8166" i="1"/>
  <c r="AP8178" i="1"/>
  <c r="AO8178" i="1"/>
  <c r="AP8190" i="1"/>
  <c r="AO8190" i="1"/>
  <c r="AP8202" i="1"/>
  <c r="AO8202" i="1"/>
  <c r="AP8214" i="1"/>
  <c r="AO8214" i="1"/>
  <c r="AP8226" i="1"/>
  <c r="AO8226" i="1"/>
  <c r="AP8238" i="1"/>
  <c r="AO8238" i="1"/>
  <c r="AO8250" i="1"/>
  <c r="AP8250" i="1"/>
  <c r="AO8262" i="1"/>
  <c r="AP8262" i="1"/>
  <c r="AO8274" i="1"/>
  <c r="AP8274" i="1"/>
  <c r="AO8286" i="1"/>
  <c r="AP8286" i="1"/>
  <c r="AO8298" i="1"/>
  <c r="AP8298" i="1"/>
  <c r="AP8310" i="1"/>
  <c r="AO8310" i="1"/>
  <c r="AP8322" i="1"/>
  <c r="AO8322" i="1"/>
  <c r="AP8334" i="1"/>
  <c r="AO8334" i="1"/>
  <c r="AP8346" i="1"/>
  <c r="AO8346" i="1"/>
  <c r="AP8358" i="1"/>
  <c r="AO8358" i="1"/>
  <c r="AP8370" i="1"/>
  <c r="AO8370" i="1"/>
  <c r="AP8382" i="1"/>
  <c r="AO8382" i="1"/>
  <c r="AP8394" i="1"/>
  <c r="AO8394" i="1"/>
  <c r="AP8406" i="1"/>
  <c r="AO8406" i="1"/>
  <c r="AO8418" i="1"/>
  <c r="AP8418" i="1"/>
  <c r="AP8430" i="1"/>
  <c r="AO8430" i="1"/>
  <c r="AP8442" i="1"/>
  <c r="AO8442" i="1"/>
  <c r="AP8454" i="1"/>
  <c r="AO8454" i="1"/>
  <c r="AP8466" i="1"/>
  <c r="AO8466" i="1"/>
  <c r="AP8478" i="1"/>
  <c r="AO8478" i="1"/>
  <c r="AO8490" i="1"/>
  <c r="AP8490" i="1"/>
  <c r="AP8502" i="1"/>
  <c r="AO8502" i="1"/>
  <c r="AP8514" i="1"/>
  <c r="AO8514" i="1"/>
  <c r="AP8526" i="1"/>
  <c r="AO8526" i="1"/>
  <c r="AP8538" i="1"/>
  <c r="AO8538" i="1"/>
  <c r="AP8550" i="1"/>
  <c r="AO8550" i="1"/>
  <c r="AO8562" i="1"/>
  <c r="AP8562" i="1"/>
  <c r="AP8574" i="1"/>
  <c r="AO8574" i="1"/>
  <c r="AO8586" i="1"/>
  <c r="AP8586" i="1"/>
  <c r="AP8598" i="1"/>
  <c r="AO8598" i="1"/>
  <c r="AP8610" i="1"/>
  <c r="AO8610" i="1"/>
  <c r="AP8622" i="1"/>
  <c r="AO8622" i="1"/>
  <c r="AP8634" i="1"/>
  <c r="AO8634" i="1"/>
  <c r="AP8646" i="1"/>
  <c r="AO8646" i="1"/>
  <c r="AP8658" i="1"/>
  <c r="AO8658" i="1"/>
  <c r="AP8670" i="1"/>
  <c r="AO8670" i="1"/>
  <c r="AP8682" i="1"/>
  <c r="AO8682" i="1"/>
  <c r="AP8694" i="1"/>
  <c r="AO8694" i="1"/>
  <c r="AO8706" i="1"/>
  <c r="AP8706" i="1"/>
  <c r="AP8718" i="1"/>
  <c r="AO8718" i="1"/>
  <c r="AP8730" i="1"/>
  <c r="AO8730" i="1"/>
  <c r="AP8742" i="1"/>
  <c r="AO8742" i="1"/>
  <c r="AP8754" i="1"/>
  <c r="AO8754" i="1"/>
  <c r="AP8766" i="1"/>
  <c r="AO8766" i="1"/>
  <c r="AP8778" i="1"/>
  <c r="AO8778" i="1"/>
  <c r="AP8790" i="1"/>
  <c r="AO8790" i="1"/>
  <c r="AP8802" i="1"/>
  <c r="AO8802" i="1"/>
  <c r="AP8814" i="1"/>
  <c r="AO8814" i="1"/>
  <c r="AP8826" i="1"/>
  <c r="AO8826" i="1"/>
  <c r="AP8838" i="1"/>
  <c r="AO8838" i="1"/>
  <c r="AO8850" i="1"/>
  <c r="AP8850" i="1"/>
  <c r="AP8862" i="1"/>
  <c r="AO8862" i="1"/>
  <c r="AO8874" i="1"/>
  <c r="AP8874" i="1"/>
  <c r="AP8886" i="1"/>
  <c r="AO8886" i="1"/>
  <c r="AP8898" i="1"/>
  <c r="AO8898" i="1"/>
  <c r="AP8910" i="1"/>
  <c r="AO8910" i="1"/>
  <c r="AP8934" i="1"/>
  <c r="AO8934" i="1"/>
  <c r="AP8946" i="1"/>
  <c r="AO8946" i="1"/>
  <c r="AP8958" i="1"/>
  <c r="AO8958" i="1"/>
  <c r="AP8970" i="1"/>
  <c r="AO8970" i="1"/>
  <c r="AP8982" i="1"/>
  <c r="AO8982" i="1"/>
  <c r="AO8994" i="1"/>
  <c r="AP8994" i="1"/>
  <c r="AP9006" i="1"/>
  <c r="AO9006" i="1"/>
  <c r="AP9018" i="1"/>
  <c r="AO9018" i="1"/>
  <c r="AP9030" i="1"/>
  <c r="AO9030" i="1"/>
  <c r="AP9042" i="1"/>
  <c r="AO9042" i="1"/>
  <c r="AP9054" i="1"/>
  <c r="AO9054" i="1"/>
  <c r="AP9066" i="1"/>
  <c r="AO9066" i="1"/>
  <c r="AP9078" i="1"/>
  <c r="AO9078" i="1"/>
  <c r="AP9090" i="1"/>
  <c r="AO9090" i="1"/>
  <c r="AO9114" i="1"/>
  <c r="AP9114" i="1"/>
  <c r="AP9126" i="1"/>
  <c r="AO9126" i="1"/>
  <c r="AO9138" i="1"/>
  <c r="AP9138" i="1"/>
  <c r="AO4566" i="1"/>
  <c r="AO5430" i="1"/>
  <c r="AO5476" i="1"/>
  <c r="AO5610" i="1"/>
  <c r="AO6616" i="1"/>
  <c r="AO7420" i="1"/>
  <c r="AO8224" i="1"/>
  <c r="AP6318" i="1"/>
  <c r="AP58" i="1"/>
  <c r="AO58" i="1"/>
  <c r="AP142" i="1"/>
  <c r="AO142" i="1"/>
  <c r="AP166" i="1"/>
  <c r="AO166" i="1"/>
  <c r="AO262" i="1"/>
  <c r="AP262" i="1"/>
  <c r="AO286" i="1"/>
  <c r="AP286" i="1"/>
  <c r="AP322" i="1"/>
  <c r="AO322" i="1"/>
  <c r="AP346" i="1"/>
  <c r="AO346" i="1"/>
  <c r="AP382" i="1"/>
  <c r="AO382" i="1"/>
  <c r="AO406" i="1"/>
  <c r="AP406" i="1"/>
  <c r="AP442" i="1"/>
  <c r="AO442" i="1"/>
  <c r="AP478" i="1"/>
  <c r="AO478" i="1"/>
  <c r="AP514" i="1"/>
  <c r="AO514" i="1"/>
  <c r="AP538" i="1"/>
  <c r="AO538" i="1"/>
  <c r="AO574" i="1"/>
  <c r="AP574" i="1"/>
  <c r="AP586" i="1"/>
  <c r="AO586" i="1"/>
  <c r="AP634" i="1"/>
  <c r="AO634" i="1"/>
  <c r="AP658" i="1"/>
  <c r="AO658" i="1"/>
  <c r="AP778" i="1"/>
  <c r="AO778" i="1"/>
  <c r="AP814" i="1"/>
  <c r="AO814" i="1"/>
  <c r="AO838" i="1"/>
  <c r="AP838" i="1"/>
  <c r="AP874" i="1"/>
  <c r="AO874" i="1"/>
  <c r="AP970" i="1"/>
  <c r="AO970" i="1"/>
  <c r="AO982" i="1"/>
  <c r="AP982" i="1"/>
  <c r="AP1030" i="1"/>
  <c r="AO1030" i="1"/>
  <c r="AP1042" i="1"/>
  <c r="AO1042" i="1"/>
  <c r="AP1090" i="1"/>
  <c r="AO1090" i="1"/>
  <c r="AP1114" i="1"/>
  <c r="AO1114" i="1"/>
  <c r="AO1150" i="1"/>
  <c r="AP1150" i="1"/>
  <c r="AP1186" i="1"/>
  <c r="AO1186" i="1"/>
  <c r="AP1210" i="1"/>
  <c r="AO1210" i="1"/>
  <c r="AP1366" i="1"/>
  <c r="AO1366" i="1"/>
  <c r="AO1414" i="1"/>
  <c r="AP1414" i="1"/>
  <c r="AP1450" i="1"/>
  <c r="AO1450" i="1"/>
  <c r="AP1474" i="1"/>
  <c r="AO1474" i="1"/>
  <c r="AP1510" i="1"/>
  <c r="AO1510" i="1"/>
  <c r="AO1534" i="1"/>
  <c r="AP1534" i="1"/>
  <c r="AP1570" i="1"/>
  <c r="AO1570" i="1"/>
  <c r="AP1606" i="1"/>
  <c r="AO1606" i="1"/>
  <c r="AP1642" i="1"/>
  <c r="AO1642" i="1"/>
  <c r="AP1678" i="1"/>
  <c r="AO1678" i="1"/>
  <c r="AP1690" i="1"/>
  <c r="AO1690" i="1"/>
  <c r="AP1738" i="1"/>
  <c r="AO1738" i="1"/>
  <c r="AP1774" i="1"/>
  <c r="AO1774" i="1"/>
  <c r="AP1798" i="1"/>
  <c r="AO1798" i="1"/>
  <c r="AP1834" i="1"/>
  <c r="AO1834" i="1"/>
  <c r="AO1918" i="1"/>
  <c r="AP1918" i="1"/>
  <c r="AP1954" i="1"/>
  <c r="AO1954" i="1"/>
  <c r="AP1978" i="1"/>
  <c r="AO1978" i="1"/>
  <c r="AP2026" i="1"/>
  <c r="AO2026" i="1"/>
  <c r="AP2086" i="1"/>
  <c r="AO2086" i="1"/>
  <c r="AP2134" i="1"/>
  <c r="AO2134" i="1"/>
  <c r="AP2146" i="1"/>
  <c r="AO2146" i="1"/>
  <c r="AP2182" i="1"/>
  <c r="AO2182" i="1"/>
  <c r="AO2254" i="1"/>
  <c r="AP2254" i="1"/>
  <c r="AO2302" i="1"/>
  <c r="AP2302" i="1"/>
  <c r="AP2314" i="1"/>
  <c r="AO2314" i="1"/>
  <c r="AP2362" i="1"/>
  <c r="AO2362" i="1"/>
  <c r="AP2374" i="1"/>
  <c r="AO2374" i="1"/>
  <c r="AO2422" i="1"/>
  <c r="AP2422" i="1"/>
  <c r="AP2434" i="1"/>
  <c r="AO2434" i="1"/>
  <c r="AP2518" i="1"/>
  <c r="AO2518" i="1"/>
  <c r="AP2542" i="1"/>
  <c r="AO2542" i="1"/>
  <c r="AP2626" i="1"/>
  <c r="AO2626" i="1"/>
  <c r="AP2662" i="1"/>
  <c r="AO2662" i="1"/>
  <c r="AP2686" i="1"/>
  <c r="AO2686" i="1"/>
  <c r="AO2734" i="1"/>
  <c r="AP2734" i="1"/>
  <c r="AP2746" i="1"/>
  <c r="AO2746" i="1"/>
  <c r="AP2794" i="1"/>
  <c r="AO2794" i="1"/>
  <c r="AP2806" i="1"/>
  <c r="AO2806" i="1"/>
  <c r="AO2854" i="1"/>
  <c r="AP2854" i="1"/>
  <c r="AP2902" i="1"/>
  <c r="AO2902" i="1"/>
  <c r="AP2926" i="1"/>
  <c r="AO2926" i="1"/>
  <c r="AP2950" i="1"/>
  <c r="AO2950" i="1"/>
  <c r="AP2986" i="1"/>
  <c r="AO2986" i="1"/>
  <c r="AO3022" i="1"/>
  <c r="AP3022" i="1"/>
  <c r="AP3058" i="1"/>
  <c r="AO3058" i="1"/>
  <c r="AP3082" i="1"/>
  <c r="AO3082" i="1"/>
  <c r="AP3118" i="1"/>
  <c r="AO3118" i="1"/>
  <c r="AP3142" i="1"/>
  <c r="AO3142" i="1"/>
  <c r="AP3178" i="1"/>
  <c r="AO3178" i="1"/>
  <c r="AP3202" i="1"/>
  <c r="AO3202" i="1"/>
  <c r="AP3298" i="1"/>
  <c r="AO3298" i="1"/>
  <c r="AP3358" i="1"/>
  <c r="AO3358" i="1"/>
  <c r="AO3382" i="1"/>
  <c r="AP3382" i="1"/>
  <c r="AP3418" i="1"/>
  <c r="AO3418" i="1"/>
  <c r="AP3466" i="1"/>
  <c r="AO3466" i="1"/>
  <c r="AP3538" i="1"/>
  <c r="AO3538" i="1"/>
  <c r="AO3574" i="1"/>
  <c r="AP3574" i="1"/>
  <c r="AP3610" i="1"/>
  <c r="AO3610" i="1"/>
  <c r="AP3646" i="1"/>
  <c r="AO3646" i="1"/>
  <c r="AP3682" i="1"/>
  <c r="AO3682" i="1"/>
  <c r="AP3706" i="1"/>
  <c r="AO3706" i="1"/>
  <c r="AO3742" i="1"/>
  <c r="AP3742" i="1"/>
  <c r="AO3766" i="1"/>
  <c r="AP3766" i="1"/>
  <c r="AP3802" i="1"/>
  <c r="AO3802" i="1"/>
  <c r="AP3838" i="1"/>
  <c r="AO3838" i="1"/>
  <c r="AP3874" i="1"/>
  <c r="AO3874" i="1"/>
  <c r="AO3910" i="1"/>
  <c r="AP3910" i="1"/>
  <c r="AP3934" i="1"/>
  <c r="AO3934" i="1"/>
  <c r="AP3970" i="1"/>
  <c r="AO3970" i="1"/>
  <c r="AP3994" i="1"/>
  <c r="AO3994" i="1"/>
  <c r="AO4030" i="1"/>
  <c r="AP4030" i="1"/>
  <c r="AP4054" i="1"/>
  <c r="AO4054" i="1"/>
  <c r="AP4102" i="1"/>
  <c r="AO4102" i="1"/>
  <c r="AP4126" i="1"/>
  <c r="AO4126" i="1"/>
  <c r="AO4162" i="1"/>
  <c r="AP4162" i="1"/>
  <c r="AP4186" i="1"/>
  <c r="AO4186" i="1"/>
  <c r="AP4222" i="1"/>
  <c r="AO4222" i="1"/>
  <c r="AP4258" i="1"/>
  <c r="AO4258" i="1"/>
  <c r="AO4294" i="1"/>
  <c r="AP4294" i="1"/>
  <c r="AP4318" i="1"/>
  <c r="AO4318" i="1"/>
  <c r="AP4414" i="1"/>
  <c r="AO4414" i="1"/>
  <c r="AO4438" i="1"/>
  <c r="AP4438" i="1"/>
  <c r="AP4474" i="1"/>
  <c r="AO4474" i="1"/>
  <c r="AP4498" i="1"/>
  <c r="AO4498" i="1"/>
  <c r="AP4522" i="1"/>
  <c r="AO4522" i="1"/>
  <c r="AP4570" i="1"/>
  <c r="AO4570" i="1"/>
  <c r="AP4594" i="1"/>
  <c r="AO4594" i="1"/>
  <c r="AO4630" i="1"/>
  <c r="AP4630" i="1"/>
  <c r="AO4654" i="1"/>
  <c r="AP4654" i="1"/>
  <c r="AP4690" i="1"/>
  <c r="AO4690" i="1"/>
  <c r="AP4738" i="1"/>
  <c r="AO4738" i="1"/>
  <c r="AP4762" i="1"/>
  <c r="AO4762" i="1"/>
  <c r="AP4798" i="1"/>
  <c r="AO4798" i="1"/>
  <c r="AP4810" i="1"/>
  <c r="AO4810" i="1"/>
  <c r="AP4858" i="1"/>
  <c r="AO4858" i="1"/>
  <c r="AO4870" i="1"/>
  <c r="AP4870" i="1"/>
  <c r="AP4906" i="1"/>
  <c r="AO4906" i="1"/>
  <c r="AP4942" i="1"/>
  <c r="AO4942" i="1"/>
  <c r="AP5098" i="1"/>
  <c r="AO5098" i="1"/>
  <c r="AP5122" i="1"/>
  <c r="AO5122" i="1"/>
  <c r="AO5158" i="1"/>
  <c r="AP5158" i="1"/>
  <c r="AO5182" i="1"/>
  <c r="AP5182" i="1"/>
  <c r="AP5218" i="1"/>
  <c r="AO5218" i="1"/>
  <c r="AP5254" i="1"/>
  <c r="AO5254" i="1"/>
  <c r="AP5278" i="1"/>
  <c r="AO5278" i="1"/>
  <c r="AP5314" i="1"/>
  <c r="AO5314" i="1"/>
  <c r="AP5338" i="1"/>
  <c r="AO5338" i="1"/>
  <c r="AP5374" i="1"/>
  <c r="AO5374" i="1"/>
  <c r="AP5386" i="1"/>
  <c r="AO5386" i="1"/>
  <c r="AO5458" i="1"/>
  <c r="AP5458" i="1"/>
  <c r="AP5542" i="1"/>
  <c r="AO5542" i="1"/>
  <c r="AO5590" i="1"/>
  <c r="AP5590" i="1"/>
  <c r="AP5626" i="1"/>
  <c r="AO5626" i="1"/>
  <c r="AP5638" i="1"/>
  <c r="AO5638" i="1"/>
  <c r="AP5674" i="1"/>
  <c r="AO5674" i="1"/>
  <c r="AP5698" i="1"/>
  <c r="AO5698" i="1"/>
  <c r="AP5746" i="1"/>
  <c r="AO5746" i="1"/>
  <c r="AP5770" i="1"/>
  <c r="AO5770" i="1"/>
  <c r="AO5806" i="1"/>
  <c r="AP5806" i="1"/>
  <c r="AP5830" i="1"/>
  <c r="AO5830" i="1"/>
  <c r="AP5866" i="1"/>
  <c r="AO5866" i="1"/>
  <c r="AP5890" i="1"/>
  <c r="AO5890" i="1"/>
  <c r="AP5926" i="1"/>
  <c r="AO5926" i="1"/>
  <c r="AP5998" i="1"/>
  <c r="AO5998" i="1"/>
  <c r="AP6034" i="1"/>
  <c r="AO6034" i="1"/>
  <c r="AO6070" i="1"/>
  <c r="AP6070" i="1"/>
  <c r="AP6106" i="1"/>
  <c r="AO6106" i="1"/>
  <c r="AP6142" i="1"/>
  <c r="AO6142" i="1"/>
  <c r="AO6166" i="1"/>
  <c r="AP6166" i="1"/>
  <c r="AO6190" i="1"/>
  <c r="AP6190" i="1"/>
  <c r="AP6226" i="1"/>
  <c r="AO6226" i="1"/>
  <c r="AO6310" i="1"/>
  <c r="AP6310" i="1"/>
  <c r="AO6334" i="1"/>
  <c r="AP6334" i="1"/>
  <c r="AP6370" i="1"/>
  <c r="AO6370" i="1"/>
  <c r="AP6394" i="1"/>
  <c r="AO6394" i="1"/>
  <c r="AP6430" i="1"/>
  <c r="AO6430" i="1"/>
  <c r="AP6454" i="1"/>
  <c r="AO6454" i="1"/>
  <c r="AP6478" i="1"/>
  <c r="AO6478" i="1"/>
  <c r="AO6574" i="1"/>
  <c r="AP6574" i="1"/>
  <c r="AP6586" i="1"/>
  <c r="AO6586" i="1"/>
  <c r="AP6634" i="1"/>
  <c r="AO6634" i="1"/>
  <c r="AO6670" i="1"/>
  <c r="AP6670" i="1"/>
  <c r="AP6730" i="1"/>
  <c r="AO6730" i="1"/>
  <c r="AP6754" i="1"/>
  <c r="AO6754" i="1"/>
  <c r="AP6802" i="1"/>
  <c r="AO6802" i="1"/>
  <c r="AP6838" i="1"/>
  <c r="AO6838" i="1"/>
  <c r="AP6898" i="1"/>
  <c r="AO6898" i="1"/>
  <c r="AP6970" i="1"/>
  <c r="AO6970" i="1"/>
  <c r="AP6982" i="1"/>
  <c r="AO6982" i="1"/>
  <c r="AP7006" i="1"/>
  <c r="AO7006" i="1"/>
  <c r="AO7030" i="1"/>
  <c r="AP7030" i="1"/>
  <c r="AP7042" i="1"/>
  <c r="AO7042" i="1"/>
  <c r="AP7054" i="1"/>
  <c r="AO7054" i="1"/>
  <c r="AP7066" i="1"/>
  <c r="AO7066" i="1"/>
  <c r="AP7078" i="1"/>
  <c r="AO7078" i="1"/>
  <c r="AO7174" i="1"/>
  <c r="AP7174" i="1"/>
  <c r="AP7222" i="1"/>
  <c r="AO7222" i="1"/>
  <c r="AP7330" i="1"/>
  <c r="AO7330" i="1"/>
  <c r="AP7426" i="1"/>
  <c r="AO7426" i="1"/>
  <c r="AO7462" i="1"/>
  <c r="AP7462" i="1"/>
  <c r="AP7510" i="1"/>
  <c r="AO7510" i="1"/>
  <c r="AP7558" i="1"/>
  <c r="AO7558" i="1"/>
  <c r="AO7606" i="1"/>
  <c r="AP7606" i="1"/>
  <c r="AP7786" i="1"/>
  <c r="AO7786" i="1"/>
  <c r="AP7834" i="1"/>
  <c r="AO7834" i="1"/>
  <c r="AP7870" i="1"/>
  <c r="AO7870" i="1"/>
  <c r="AO7918" i="1"/>
  <c r="AP7918" i="1"/>
  <c r="AO7966" i="1"/>
  <c r="AP7966" i="1"/>
  <c r="AP8074" i="1"/>
  <c r="AO8074" i="1"/>
  <c r="AP8110" i="1"/>
  <c r="AO8110" i="1"/>
  <c r="AP8146" i="1"/>
  <c r="AO8146" i="1"/>
  <c r="AP8194" i="1"/>
  <c r="AO8194" i="1"/>
  <c r="AP8218" i="1"/>
  <c r="AO8218" i="1"/>
  <c r="AP8254" i="1"/>
  <c r="AO8254" i="1"/>
  <c r="AP8302" i="1"/>
  <c r="AO8302" i="1"/>
  <c r="AO8362" i="1"/>
  <c r="AP8362" i="1"/>
  <c r="AP8398" i="1"/>
  <c r="AO8398" i="1"/>
  <c r="AP8446" i="1"/>
  <c r="AO8446" i="1"/>
  <c r="AP8482" i="1"/>
  <c r="AO8482" i="1"/>
  <c r="AP8518" i="1"/>
  <c r="AO8518" i="1"/>
  <c r="AP8554" i="1"/>
  <c r="AO8554" i="1"/>
  <c r="AO8590" i="1"/>
  <c r="AP8590" i="1"/>
  <c r="AO8638" i="1"/>
  <c r="AP8638" i="1"/>
  <c r="AP8662" i="1"/>
  <c r="AO8662" i="1"/>
  <c r="AP8710" i="1"/>
  <c r="AO8710" i="1"/>
  <c r="AP8746" i="1"/>
  <c r="AO8746" i="1"/>
  <c r="AP8794" i="1"/>
  <c r="AO8794" i="1"/>
  <c r="AP8890" i="1"/>
  <c r="AO8890" i="1"/>
  <c r="AP8938" i="1"/>
  <c r="AO8938" i="1"/>
  <c r="AP8974" i="1"/>
  <c r="AO8974" i="1"/>
  <c r="AP9022" i="1"/>
  <c r="AO9022" i="1"/>
  <c r="AO9046" i="1"/>
  <c r="AP9046" i="1"/>
  <c r="AO9094" i="1"/>
  <c r="AP9094" i="1"/>
  <c r="AP9130" i="1"/>
  <c r="AO9130" i="1"/>
  <c r="AO394" i="1"/>
  <c r="AO2170" i="1"/>
  <c r="AO2638" i="1"/>
  <c r="AO5398" i="1"/>
  <c r="AO6418" i="1"/>
  <c r="AO6514" i="1"/>
  <c r="AO8026" i="1"/>
  <c r="AP2590" i="1"/>
  <c r="AP2726" i="1"/>
  <c r="AP3206" i="1"/>
  <c r="AP70" i="1"/>
  <c r="AO70" i="1"/>
  <c r="AP202" i="1"/>
  <c r="AO202" i="1"/>
  <c r="AP250" i="1"/>
  <c r="AO250" i="1"/>
  <c r="AP310" i="1"/>
  <c r="AO310" i="1"/>
  <c r="AP358" i="1"/>
  <c r="AO358" i="1"/>
  <c r="AP418" i="1"/>
  <c r="AO418" i="1"/>
  <c r="AO526" i="1"/>
  <c r="AP526" i="1"/>
  <c r="AP598" i="1"/>
  <c r="AO598" i="1"/>
  <c r="AP646" i="1"/>
  <c r="AO646" i="1"/>
  <c r="AO694" i="1"/>
  <c r="AP694" i="1"/>
  <c r="AP742" i="1"/>
  <c r="AO742" i="1"/>
  <c r="AP790" i="1"/>
  <c r="AO790" i="1"/>
  <c r="AP850" i="1"/>
  <c r="AO850" i="1"/>
  <c r="AP898" i="1"/>
  <c r="AO898" i="1"/>
  <c r="AP946" i="1"/>
  <c r="AO946" i="1"/>
  <c r="AO994" i="1"/>
  <c r="AP994" i="1"/>
  <c r="AP1138" i="1"/>
  <c r="AO1138" i="1"/>
  <c r="AP1174" i="1"/>
  <c r="AO1174" i="1"/>
  <c r="AP1222" i="1"/>
  <c r="AO1222" i="1"/>
  <c r="AP1270" i="1"/>
  <c r="AO1270" i="1"/>
  <c r="AO1318" i="1"/>
  <c r="AP1318" i="1"/>
  <c r="AO1438" i="1"/>
  <c r="AP1438" i="1"/>
  <c r="AP1498" i="1"/>
  <c r="AO1498" i="1"/>
  <c r="AP1558" i="1"/>
  <c r="AO1558" i="1"/>
  <c r="AP1666" i="1"/>
  <c r="AO1666" i="1"/>
  <c r="AP1714" i="1"/>
  <c r="AO1714" i="1"/>
  <c r="AP1762" i="1"/>
  <c r="AO1762" i="1"/>
  <c r="AP1822" i="1"/>
  <c r="AO1822" i="1"/>
  <c r="AP1870" i="1"/>
  <c r="AO1870" i="1"/>
  <c r="AP2002" i="1"/>
  <c r="AO2002" i="1"/>
  <c r="AP2050" i="1"/>
  <c r="AO2050" i="1"/>
  <c r="AP2098" i="1"/>
  <c r="AO2098" i="1"/>
  <c r="AP2218" i="1"/>
  <c r="AO2218" i="1"/>
  <c r="AO2278" i="1"/>
  <c r="AP2278" i="1"/>
  <c r="AP2338" i="1"/>
  <c r="AO2338" i="1"/>
  <c r="AP2470" i="1"/>
  <c r="AO2470" i="1"/>
  <c r="AO2578" i="1"/>
  <c r="AP2578" i="1"/>
  <c r="AP2698" i="1"/>
  <c r="AO2698" i="1"/>
  <c r="AP2758" i="1"/>
  <c r="AO2758" i="1"/>
  <c r="AP2818" i="1"/>
  <c r="AO2818" i="1"/>
  <c r="AP2866" i="1"/>
  <c r="AO2866" i="1"/>
  <c r="AP2914" i="1"/>
  <c r="AO2914" i="1"/>
  <c r="AP2974" i="1"/>
  <c r="AO2974" i="1"/>
  <c r="AP3034" i="1"/>
  <c r="AO3034" i="1"/>
  <c r="AO3166" i="1"/>
  <c r="AP3166" i="1"/>
  <c r="AP3226" i="1"/>
  <c r="AO3226" i="1"/>
  <c r="AP3274" i="1"/>
  <c r="AO3274" i="1"/>
  <c r="AO3406" i="1"/>
  <c r="AP3406" i="1"/>
  <c r="AO3454" i="1"/>
  <c r="AP3454" i="1"/>
  <c r="AP3502" i="1"/>
  <c r="AO3502" i="1"/>
  <c r="AP3562" i="1"/>
  <c r="AO3562" i="1"/>
  <c r="AP3622" i="1"/>
  <c r="AO3622" i="1"/>
  <c r="AP3670" i="1"/>
  <c r="AO3670" i="1"/>
  <c r="AP3730" i="1"/>
  <c r="AO3730" i="1"/>
  <c r="AP3790" i="1"/>
  <c r="AO3790" i="1"/>
  <c r="AP3850" i="1"/>
  <c r="AO3850" i="1"/>
  <c r="AP3898" i="1"/>
  <c r="AO3898" i="1"/>
  <c r="AO3958" i="1"/>
  <c r="AP3958" i="1"/>
  <c r="AO4018" i="1"/>
  <c r="AP4018" i="1"/>
  <c r="AO4078" i="1"/>
  <c r="AP4078" i="1"/>
  <c r="AP4138" i="1"/>
  <c r="AO4138" i="1"/>
  <c r="AP4198" i="1"/>
  <c r="AO4198" i="1"/>
  <c r="AP4246" i="1"/>
  <c r="AO4246" i="1"/>
  <c r="AP4306" i="1"/>
  <c r="AO4306" i="1"/>
  <c r="AP4354" i="1"/>
  <c r="AO4354" i="1"/>
  <c r="AP4402" i="1"/>
  <c r="AO4402" i="1"/>
  <c r="AO4462" i="1"/>
  <c r="AP4462" i="1"/>
  <c r="AO4582" i="1"/>
  <c r="AP4582" i="1"/>
  <c r="AP4642" i="1"/>
  <c r="AO4642" i="1"/>
  <c r="AP4702" i="1"/>
  <c r="AO4702" i="1"/>
  <c r="AO4750" i="1"/>
  <c r="AP4750" i="1"/>
  <c r="AO4882" i="1"/>
  <c r="AP4882" i="1"/>
  <c r="AP4930" i="1"/>
  <c r="AO4930" i="1"/>
  <c r="AO4990" i="1"/>
  <c r="AP4990" i="1"/>
  <c r="AP5014" i="1"/>
  <c r="AO5014" i="1"/>
  <c r="AP5050" i="1"/>
  <c r="AO5050" i="1"/>
  <c r="AP5086" i="1"/>
  <c r="AO5086" i="1"/>
  <c r="AP5146" i="1"/>
  <c r="AO5146" i="1"/>
  <c r="AO5206" i="1"/>
  <c r="AP5206" i="1"/>
  <c r="AP5266" i="1"/>
  <c r="AO5266" i="1"/>
  <c r="AP5326" i="1"/>
  <c r="AO5326" i="1"/>
  <c r="AO5446" i="1"/>
  <c r="AP5446" i="1"/>
  <c r="AP5494" i="1"/>
  <c r="AO5494" i="1"/>
  <c r="AP5530" i="1"/>
  <c r="AO5530" i="1"/>
  <c r="AP5578" i="1"/>
  <c r="AO5578" i="1"/>
  <c r="AP5614" i="1"/>
  <c r="AO5614" i="1"/>
  <c r="AP5662" i="1"/>
  <c r="AO5662" i="1"/>
  <c r="AP5722" i="1"/>
  <c r="AO5722" i="1"/>
  <c r="AP5782" i="1"/>
  <c r="AO5782" i="1"/>
  <c r="AP5854" i="1"/>
  <c r="AO5854" i="1"/>
  <c r="AP5914" i="1"/>
  <c r="AO5914" i="1"/>
  <c r="AP5962" i="1"/>
  <c r="AO5962" i="1"/>
  <c r="AO6022" i="1"/>
  <c r="AP6022" i="1"/>
  <c r="AP6058" i="1"/>
  <c r="AO6058" i="1"/>
  <c r="AP6118" i="1"/>
  <c r="AO6118" i="1"/>
  <c r="AP6250" i="1"/>
  <c r="AO6250" i="1"/>
  <c r="AP6298" i="1"/>
  <c r="AO6298" i="1"/>
  <c r="AP6442" i="1"/>
  <c r="AO6442" i="1"/>
  <c r="AP6490" i="1"/>
  <c r="AO6490" i="1"/>
  <c r="AP6526" i="1"/>
  <c r="AO6526" i="1"/>
  <c r="AP6646" i="1"/>
  <c r="AO6646" i="1"/>
  <c r="AP6694" i="1"/>
  <c r="AO6694" i="1"/>
  <c r="AP6742" i="1"/>
  <c r="AO6742" i="1"/>
  <c r="AP6790" i="1"/>
  <c r="AO6790" i="1"/>
  <c r="AP6826" i="1"/>
  <c r="AO6826" i="1"/>
  <c r="AP6874" i="1"/>
  <c r="AO6874" i="1"/>
  <c r="AO6910" i="1"/>
  <c r="AP6910" i="1"/>
  <c r="AO6958" i="1"/>
  <c r="AP6958" i="1"/>
  <c r="AP7114" i="1"/>
  <c r="AO7114" i="1"/>
  <c r="AP7162" i="1"/>
  <c r="AO7162" i="1"/>
  <c r="AP7198" i="1"/>
  <c r="AO7198" i="1"/>
  <c r="AP7246" i="1"/>
  <c r="AO7246" i="1"/>
  <c r="AP7270" i="1"/>
  <c r="AO7270" i="1"/>
  <c r="AP7306" i="1"/>
  <c r="AO7306" i="1"/>
  <c r="AP7366" i="1"/>
  <c r="AO7366" i="1"/>
  <c r="AP7450" i="1"/>
  <c r="AO7450" i="1"/>
  <c r="AP7498" i="1"/>
  <c r="AO7498" i="1"/>
  <c r="AP7534" i="1"/>
  <c r="AO7534" i="1"/>
  <c r="AP7582" i="1"/>
  <c r="AO7582" i="1"/>
  <c r="AP7618" i="1"/>
  <c r="AO7618" i="1"/>
  <c r="AP7654" i="1"/>
  <c r="AO7654" i="1"/>
  <c r="AO7678" i="1"/>
  <c r="AP7678" i="1"/>
  <c r="AP7714" i="1"/>
  <c r="AO7714" i="1"/>
  <c r="AO7798" i="1"/>
  <c r="AP7798" i="1"/>
  <c r="AP7846" i="1"/>
  <c r="AO7846" i="1"/>
  <c r="AO7894" i="1"/>
  <c r="AP7894" i="1"/>
  <c r="AP7930" i="1"/>
  <c r="AO7930" i="1"/>
  <c r="AP7954" i="1"/>
  <c r="AO7954" i="1"/>
  <c r="AO8050" i="1"/>
  <c r="AP8050" i="1"/>
  <c r="AP8086" i="1"/>
  <c r="AO8086" i="1"/>
  <c r="AO8206" i="1"/>
  <c r="AP8206" i="1"/>
  <c r="AP8242" i="1"/>
  <c r="AO8242" i="1"/>
  <c r="AP8290" i="1"/>
  <c r="AO8290" i="1"/>
  <c r="AP8326" i="1"/>
  <c r="AO8326" i="1"/>
  <c r="AP8410" i="1"/>
  <c r="AO8410" i="1"/>
  <c r="AP8506" i="1"/>
  <c r="AO8506" i="1"/>
  <c r="AP8602" i="1"/>
  <c r="AO8602" i="1"/>
  <c r="AP8698" i="1"/>
  <c r="AO8698" i="1"/>
  <c r="AP8734" i="1"/>
  <c r="AO8734" i="1"/>
  <c r="AP8782" i="1"/>
  <c r="AO8782" i="1"/>
  <c r="AP8818" i="1"/>
  <c r="AO8818" i="1"/>
  <c r="AO8866" i="1"/>
  <c r="AP8866" i="1"/>
  <c r="AO8902" i="1"/>
  <c r="AP8902" i="1"/>
  <c r="AP9010" i="1"/>
  <c r="AO9010" i="1"/>
  <c r="AP9106" i="1"/>
  <c r="AO9106" i="1"/>
  <c r="AO106" i="1"/>
  <c r="AO466" i="1"/>
  <c r="AO1078" i="1"/>
  <c r="AO2206" i="1"/>
  <c r="AO2386" i="1"/>
  <c r="AO2962" i="1"/>
  <c r="AO3250" i="1"/>
  <c r="AO4534" i="1"/>
  <c r="AO4618" i="1"/>
  <c r="AO6082" i="1"/>
  <c r="AO7570" i="1"/>
  <c r="AO7990" i="1"/>
  <c r="AP4766" i="1"/>
  <c r="AP5062" i="1"/>
  <c r="AP82" i="1"/>
  <c r="AO82" i="1"/>
  <c r="AP130" i="1"/>
  <c r="AO130" i="1"/>
  <c r="AP190" i="1"/>
  <c r="AO190" i="1"/>
  <c r="AO238" i="1"/>
  <c r="AP238" i="1"/>
  <c r="AP274" i="1"/>
  <c r="AO274" i="1"/>
  <c r="AP334" i="1"/>
  <c r="AO334" i="1"/>
  <c r="AP454" i="1"/>
  <c r="AO454" i="1"/>
  <c r="AP502" i="1"/>
  <c r="AO502" i="1"/>
  <c r="AP562" i="1"/>
  <c r="AO562" i="1"/>
  <c r="AO622" i="1"/>
  <c r="AP622" i="1"/>
  <c r="AP670" i="1"/>
  <c r="AO670" i="1"/>
  <c r="AP730" i="1"/>
  <c r="AO730" i="1"/>
  <c r="AP766" i="1"/>
  <c r="AO766" i="1"/>
  <c r="AP826" i="1"/>
  <c r="AO826" i="1"/>
  <c r="AO886" i="1"/>
  <c r="AP886" i="1"/>
  <c r="AP934" i="1"/>
  <c r="AO934" i="1"/>
  <c r="AP1066" i="1"/>
  <c r="AO1066" i="1"/>
  <c r="AO1126" i="1"/>
  <c r="AP1126" i="1"/>
  <c r="AP1162" i="1"/>
  <c r="AO1162" i="1"/>
  <c r="AP1234" i="1"/>
  <c r="AO1234" i="1"/>
  <c r="AO1282" i="1"/>
  <c r="AP1282" i="1"/>
  <c r="AP1402" i="1"/>
  <c r="AO1402" i="1"/>
  <c r="AP1462" i="1"/>
  <c r="AO1462" i="1"/>
  <c r="AP1522" i="1"/>
  <c r="AO1522" i="1"/>
  <c r="AO1582" i="1"/>
  <c r="AP1582" i="1"/>
  <c r="AP1630" i="1"/>
  <c r="AO1630" i="1"/>
  <c r="AO1846" i="1"/>
  <c r="AP1846" i="1"/>
  <c r="AP1894" i="1"/>
  <c r="AO1894" i="1"/>
  <c r="AP1930" i="1"/>
  <c r="AO1930" i="1"/>
  <c r="AO1990" i="1"/>
  <c r="AP1990" i="1"/>
  <c r="AP2038" i="1"/>
  <c r="AO2038" i="1"/>
  <c r="AP2122" i="1"/>
  <c r="AO2122" i="1"/>
  <c r="AP2242" i="1"/>
  <c r="AO2242" i="1"/>
  <c r="AP2290" i="1"/>
  <c r="AO2290" i="1"/>
  <c r="AP2350" i="1"/>
  <c r="AO2350" i="1"/>
  <c r="AP2398" i="1"/>
  <c r="AO2398" i="1"/>
  <c r="AP2458" i="1"/>
  <c r="AO2458" i="1"/>
  <c r="AP2506" i="1"/>
  <c r="AO2506" i="1"/>
  <c r="AP2554" i="1"/>
  <c r="AO2554" i="1"/>
  <c r="AP2602" i="1"/>
  <c r="AO2602" i="1"/>
  <c r="AP2650" i="1"/>
  <c r="AO2650" i="1"/>
  <c r="AO2722" i="1"/>
  <c r="AP2722" i="1"/>
  <c r="AP2770" i="1"/>
  <c r="AO2770" i="1"/>
  <c r="AP2842" i="1"/>
  <c r="AO2842" i="1"/>
  <c r="AO2878" i="1"/>
  <c r="AP2878" i="1"/>
  <c r="AP2938" i="1"/>
  <c r="AO2938" i="1"/>
  <c r="AP2998" i="1"/>
  <c r="AO2998" i="1"/>
  <c r="AO3046" i="1"/>
  <c r="AP3046" i="1"/>
  <c r="AP3094" i="1"/>
  <c r="AO3094" i="1"/>
  <c r="AP3154" i="1"/>
  <c r="AO3154" i="1"/>
  <c r="AP3214" i="1"/>
  <c r="AO3214" i="1"/>
  <c r="AP3262" i="1"/>
  <c r="AO3262" i="1"/>
  <c r="AP3310" i="1"/>
  <c r="AO3310" i="1"/>
  <c r="AP3370" i="1"/>
  <c r="AO3370" i="1"/>
  <c r="AO3430" i="1"/>
  <c r="AP3430" i="1"/>
  <c r="AP3478" i="1"/>
  <c r="AO3478" i="1"/>
  <c r="AP3526" i="1"/>
  <c r="AO3526" i="1"/>
  <c r="AP3586" i="1"/>
  <c r="AO3586" i="1"/>
  <c r="AP3634" i="1"/>
  <c r="AO3634" i="1"/>
  <c r="AO3694" i="1"/>
  <c r="AP3694" i="1"/>
  <c r="AP3754" i="1"/>
  <c r="AO3754" i="1"/>
  <c r="AP3814" i="1"/>
  <c r="AO3814" i="1"/>
  <c r="AO3862" i="1"/>
  <c r="AP3862" i="1"/>
  <c r="AP3922" i="1"/>
  <c r="AO3922" i="1"/>
  <c r="AO3982" i="1"/>
  <c r="AP3982" i="1"/>
  <c r="AP4042" i="1"/>
  <c r="AO4042" i="1"/>
  <c r="AP4090" i="1"/>
  <c r="AO4090" i="1"/>
  <c r="AO4150" i="1"/>
  <c r="AP4150" i="1"/>
  <c r="AP4210" i="1"/>
  <c r="AO4210" i="1"/>
  <c r="AP4330" i="1"/>
  <c r="AO4330" i="1"/>
  <c r="AP4366" i="1"/>
  <c r="AO4366" i="1"/>
  <c r="AP4426" i="1"/>
  <c r="AO4426" i="1"/>
  <c r="AP4486" i="1"/>
  <c r="AO4486" i="1"/>
  <c r="AP4546" i="1"/>
  <c r="AO4546" i="1"/>
  <c r="AP4666" i="1"/>
  <c r="AO4666" i="1"/>
  <c r="AP4714" i="1"/>
  <c r="AO4714" i="1"/>
  <c r="AP4774" i="1"/>
  <c r="AO4774" i="1"/>
  <c r="AP4834" i="1"/>
  <c r="AO4834" i="1"/>
  <c r="AP5002" i="1"/>
  <c r="AO5002" i="1"/>
  <c r="AO5038" i="1"/>
  <c r="AP5038" i="1"/>
  <c r="AP5074" i="1"/>
  <c r="AO5074" i="1"/>
  <c r="AP5110" i="1"/>
  <c r="AO5110" i="1"/>
  <c r="AO5170" i="1"/>
  <c r="AP5170" i="1"/>
  <c r="AO5302" i="1"/>
  <c r="AP5302" i="1"/>
  <c r="AP5350" i="1"/>
  <c r="AO5350" i="1"/>
  <c r="AO5422" i="1"/>
  <c r="AP5422" i="1"/>
  <c r="AP5518" i="1"/>
  <c r="AO5518" i="1"/>
  <c r="AP5554" i="1"/>
  <c r="AO5554" i="1"/>
  <c r="AP5602" i="1"/>
  <c r="AO5602" i="1"/>
  <c r="AP5650" i="1"/>
  <c r="AO5650" i="1"/>
  <c r="AO5710" i="1"/>
  <c r="AP5710" i="1"/>
  <c r="AO5758" i="1"/>
  <c r="AP5758" i="1"/>
  <c r="AP5818" i="1"/>
  <c r="AO5818" i="1"/>
  <c r="AO5878" i="1"/>
  <c r="AP5878" i="1"/>
  <c r="AP5938" i="1"/>
  <c r="AO5938" i="1"/>
  <c r="AP5986" i="1"/>
  <c r="AO5986" i="1"/>
  <c r="AO6046" i="1"/>
  <c r="AP6046" i="1"/>
  <c r="AO6094" i="1"/>
  <c r="AP6094" i="1"/>
  <c r="AP6154" i="1"/>
  <c r="AO6154" i="1"/>
  <c r="AP6214" i="1"/>
  <c r="AO6214" i="1"/>
  <c r="AP6262" i="1"/>
  <c r="AO6262" i="1"/>
  <c r="AP6322" i="1"/>
  <c r="AO6322" i="1"/>
  <c r="AP6358" i="1"/>
  <c r="AO6358" i="1"/>
  <c r="AP6406" i="1"/>
  <c r="AO6406" i="1"/>
  <c r="AO6610" i="1"/>
  <c r="AP6610" i="1"/>
  <c r="AO6658" i="1"/>
  <c r="AP6658" i="1"/>
  <c r="AO6718" i="1"/>
  <c r="AP6718" i="1"/>
  <c r="AO6766" i="1"/>
  <c r="AP6766" i="1"/>
  <c r="AP6922" i="1"/>
  <c r="AO6922" i="1"/>
  <c r="AP6994" i="1"/>
  <c r="AO6994" i="1"/>
  <c r="AP7090" i="1"/>
  <c r="AO7090" i="1"/>
  <c r="AP7138" i="1"/>
  <c r="AO7138" i="1"/>
  <c r="AP7210" i="1"/>
  <c r="AO7210" i="1"/>
  <c r="AP7282" i="1"/>
  <c r="AO7282" i="1"/>
  <c r="AP7342" i="1"/>
  <c r="AO7342" i="1"/>
  <c r="AP7402" i="1"/>
  <c r="AO7402" i="1"/>
  <c r="AO7486" i="1"/>
  <c r="AP7486" i="1"/>
  <c r="AP7642" i="1"/>
  <c r="AO7642" i="1"/>
  <c r="AP7690" i="1"/>
  <c r="AO7690" i="1"/>
  <c r="AO7738" i="1"/>
  <c r="AP7738" i="1"/>
  <c r="AP7810" i="1"/>
  <c r="AO7810" i="1"/>
  <c r="AP7882" i="1"/>
  <c r="AO7882" i="1"/>
  <c r="AO8038" i="1"/>
  <c r="AP8038" i="1"/>
  <c r="AP8122" i="1"/>
  <c r="AO8122" i="1"/>
  <c r="AP8182" i="1"/>
  <c r="AO8182" i="1"/>
  <c r="AP8338" i="1"/>
  <c r="AO8338" i="1"/>
  <c r="AP8422" i="1"/>
  <c r="AO8422" i="1"/>
  <c r="AP8494" i="1"/>
  <c r="AO8494" i="1"/>
  <c r="AP8542" i="1"/>
  <c r="AO8542" i="1"/>
  <c r="AP8626" i="1"/>
  <c r="AO8626" i="1"/>
  <c r="AP8686" i="1"/>
  <c r="AO8686" i="1"/>
  <c r="AO8758" i="1"/>
  <c r="AP8758" i="1"/>
  <c r="AO8926" i="1"/>
  <c r="AP8926" i="1"/>
  <c r="AP8986" i="1"/>
  <c r="AO8986" i="1"/>
  <c r="AP9070" i="1"/>
  <c r="AO9070" i="1"/>
  <c r="AP9142" i="1"/>
  <c r="AO9142" i="1"/>
  <c r="AO1018" i="1"/>
  <c r="AO1306" i="1"/>
  <c r="AO1342" i="1"/>
  <c r="AO3322" i="1"/>
  <c r="AO5242" i="1"/>
  <c r="AO6850" i="1"/>
  <c r="AO8854" i="1"/>
  <c r="AP3338" i="1"/>
  <c r="AP6598" i="1"/>
  <c r="AP94" i="1"/>
  <c r="AO94" i="1"/>
  <c r="AO118" i="1"/>
  <c r="AP118" i="1"/>
  <c r="AO178" i="1"/>
  <c r="AP178" i="1"/>
  <c r="AP226" i="1"/>
  <c r="AO226" i="1"/>
  <c r="AP430" i="1"/>
  <c r="AO430" i="1"/>
  <c r="AP550" i="1"/>
  <c r="AO550" i="1"/>
  <c r="AP610" i="1"/>
  <c r="AO610" i="1"/>
  <c r="AP718" i="1"/>
  <c r="AO718" i="1"/>
  <c r="AO862" i="1"/>
  <c r="AP862" i="1"/>
  <c r="AP910" i="1"/>
  <c r="AO910" i="1"/>
  <c r="AP958" i="1"/>
  <c r="AO958" i="1"/>
  <c r="AO1006" i="1"/>
  <c r="AP1006" i="1"/>
  <c r="AP1054" i="1"/>
  <c r="AO1054" i="1"/>
  <c r="AP1102" i="1"/>
  <c r="AO1102" i="1"/>
  <c r="AO1246" i="1"/>
  <c r="AP1246" i="1"/>
  <c r="AP1294" i="1"/>
  <c r="AO1294" i="1"/>
  <c r="AP1330" i="1"/>
  <c r="AO1330" i="1"/>
  <c r="AP1378" i="1"/>
  <c r="AO1378" i="1"/>
  <c r="AO1426" i="1"/>
  <c r="AP1426" i="1"/>
  <c r="AO1486" i="1"/>
  <c r="AP1486" i="1"/>
  <c r="AP1546" i="1"/>
  <c r="AO1546" i="1"/>
  <c r="AP1594" i="1"/>
  <c r="AO1594" i="1"/>
  <c r="AP1654" i="1"/>
  <c r="AO1654" i="1"/>
  <c r="AO1702" i="1"/>
  <c r="AP1702" i="1"/>
  <c r="AO1750" i="1"/>
  <c r="AP1750" i="1"/>
  <c r="AP1810" i="1"/>
  <c r="AO1810" i="1"/>
  <c r="AP1858" i="1"/>
  <c r="AO1858" i="1"/>
  <c r="AP1906" i="1"/>
  <c r="AO1906" i="1"/>
  <c r="AP1966" i="1"/>
  <c r="AO1966" i="1"/>
  <c r="AP2014" i="1"/>
  <c r="AO2014" i="1"/>
  <c r="AP2074" i="1"/>
  <c r="AO2074" i="1"/>
  <c r="AP2110" i="1"/>
  <c r="AO2110" i="1"/>
  <c r="AP2158" i="1"/>
  <c r="AO2158" i="1"/>
  <c r="AP2266" i="1"/>
  <c r="AO2266" i="1"/>
  <c r="AP2326" i="1"/>
  <c r="AO2326" i="1"/>
  <c r="AO2446" i="1"/>
  <c r="AP2446" i="1"/>
  <c r="AP2494" i="1"/>
  <c r="AO2494" i="1"/>
  <c r="AO2566" i="1"/>
  <c r="AP2566" i="1"/>
  <c r="AO2614" i="1"/>
  <c r="AP2614" i="1"/>
  <c r="AP2674" i="1"/>
  <c r="AO2674" i="1"/>
  <c r="AO2710" i="1"/>
  <c r="AP2710" i="1"/>
  <c r="AO2782" i="1"/>
  <c r="AP2782" i="1"/>
  <c r="AO2830" i="1"/>
  <c r="AP2830" i="1"/>
  <c r="AO2890" i="1"/>
  <c r="AP2890" i="1"/>
  <c r="AP3010" i="1"/>
  <c r="AO3010" i="1"/>
  <c r="AP3070" i="1"/>
  <c r="AO3070" i="1"/>
  <c r="AP3130" i="1"/>
  <c r="AO3130" i="1"/>
  <c r="AP3190" i="1"/>
  <c r="AO3190" i="1"/>
  <c r="AP3238" i="1"/>
  <c r="AO3238" i="1"/>
  <c r="AP3286" i="1"/>
  <c r="AO3286" i="1"/>
  <c r="AP3334" i="1"/>
  <c r="AO3334" i="1"/>
  <c r="AP3394" i="1"/>
  <c r="AO3394" i="1"/>
  <c r="AP3442" i="1"/>
  <c r="AO3442" i="1"/>
  <c r="AP3490" i="1"/>
  <c r="AO3490" i="1"/>
  <c r="AO3550" i="1"/>
  <c r="AP3550" i="1"/>
  <c r="AP3598" i="1"/>
  <c r="AO3598" i="1"/>
  <c r="AP3658" i="1"/>
  <c r="AO3658" i="1"/>
  <c r="AO3718" i="1"/>
  <c r="AP3718" i="1"/>
  <c r="AP3778" i="1"/>
  <c r="AO3778" i="1"/>
  <c r="AP3826" i="1"/>
  <c r="AO3826" i="1"/>
  <c r="AP3886" i="1"/>
  <c r="AO3886" i="1"/>
  <c r="AO4006" i="1"/>
  <c r="AP4006" i="1"/>
  <c r="AP4066" i="1"/>
  <c r="AO4066" i="1"/>
  <c r="AP4114" i="1"/>
  <c r="AO4114" i="1"/>
  <c r="AO4174" i="1"/>
  <c r="AP4174" i="1"/>
  <c r="AP4234" i="1"/>
  <c r="AO4234" i="1"/>
  <c r="AO4282" i="1"/>
  <c r="AP4282" i="1"/>
  <c r="AP4342" i="1"/>
  <c r="AO4342" i="1"/>
  <c r="AP4390" i="1"/>
  <c r="AO4390" i="1"/>
  <c r="AP4450" i="1"/>
  <c r="AO4450" i="1"/>
  <c r="AO4510" i="1"/>
  <c r="AP4510" i="1"/>
  <c r="AO4558" i="1"/>
  <c r="AP4558" i="1"/>
  <c r="AO4606" i="1"/>
  <c r="AP4606" i="1"/>
  <c r="AP4678" i="1"/>
  <c r="AO4678" i="1"/>
  <c r="AP4726" i="1"/>
  <c r="AO4726" i="1"/>
  <c r="AP4786" i="1"/>
  <c r="AO4786" i="1"/>
  <c r="AO4846" i="1"/>
  <c r="AP4846" i="1"/>
  <c r="AO4894" i="1"/>
  <c r="AP4894" i="1"/>
  <c r="AP4954" i="1"/>
  <c r="AO4954" i="1"/>
  <c r="AP4978" i="1"/>
  <c r="AO4978" i="1"/>
  <c r="AP5026" i="1"/>
  <c r="AO5026" i="1"/>
  <c r="AP5194" i="1"/>
  <c r="AO5194" i="1"/>
  <c r="AO5230" i="1"/>
  <c r="AP5230" i="1"/>
  <c r="AO5290" i="1"/>
  <c r="AP5290" i="1"/>
  <c r="AP5362" i="1"/>
  <c r="AO5362" i="1"/>
  <c r="AP5410" i="1"/>
  <c r="AO5410" i="1"/>
  <c r="AO5470" i="1"/>
  <c r="AP5470" i="1"/>
  <c r="AP5686" i="1"/>
  <c r="AO5686" i="1"/>
  <c r="AP5734" i="1"/>
  <c r="AO5734" i="1"/>
  <c r="AP5794" i="1"/>
  <c r="AO5794" i="1"/>
  <c r="AP5842" i="1"/>
  <c r="AO5842" i="1"/>
  <c r="AP5902" i="1"/>
  <c r="AO5902" i="1"/>
  <c r="AP5950" i="1"/>
  <c r="AO5950" i="1"/>
  <c r="AP6010" i="1"/>
  <c r="AO6010" i="1"/>
  <c r="AO6130" i="1"/>
  <c r="AP6130" i="1"/>
  <c r="AO6178" i="1"/>
  <c r="AP6178" i="1"/>
  <c r="AP6238" i="1"/>
  <c r="AO6238" i="1"/>
  <c r="AP6286" i="1"/>
  <c r="AO6286" i="1"/>
  <c r="AP6346" i="1"/>
  <c r="AO6346" i="1"/>
  <c r="AO6466" i="1"/>
  <c r="AP6466" i="1"/>
  <c r="AO6502" i="1"/>
  <c r="AP6502" i="1"/>
  <c r="AP6538" i="1"/>
  <c r="AO6538" i="1"/>
  <c r="AP6562" i="1"/>
  <c r="AO6562" i="1"/>
  <c r="AO6622" i="1"/>
  <c r="AP6622" i="1"/>
  <c r="AP6682" i="1"/>
  <c r="AO6682" i="1"/>
  <c r="AP6814" i="1"/>
  <c r="AO6814" i="1"/>
  <c r="AO6886" i="1"/>
  <c r="AP6886" i="1"/>
  <c r="AP6934" i="1"/>
  <c r="AO6934" i="1"/>
  <c r="AP7018" i="1"/>
  <c r="AO7018" i="1"/>
  <c r="AO7102" i="1"/>
  <c r="AP7102" i="1"/>
  <c r="AP7126" i="1"/>
  <c r="AO7126" i="1"/>
  <c r="AP7150" i="1"/>
  <c r="AO7150" i="1"/>
  <c r="AP7186" i="1"/>
  <c r="AO7186" i="1"/>
  <c r="AP7234" i="1"/>
  <c r="AO7234" i="1"/>
  <c r="AP7258" i="1"/>
  <c r="AO7258" i="1"/>
  <c r="AP7318" i="1"/>
  <c r="AO7318" i="1"/>
  <c r="AP7354" i="1"/>
  <c r="AO7354" i="1"/>
  <c r="AP7390" i="1"/>
  <c r="AO7390" i="1"/>
  <c r="AO7438" i="1"/>
  <c r="AP7438" i="1"/>
  <c r="AP7474" i="1"/>
  <c r="AO7474" i="1"/>
  <c r="AO7522" i="1"/>
  <c r="AP7522" i="1"/>
  <c r="AP7546" i="1"/>
  <c r="AO7546" i="1"/>
  <c r="AP7594" i="1"/>
  <c r="AO7594" i="1"/>
  <c r="AO7630" i="1"/>
  <c r="AP7630" i="1"/>
  <c r="AP7666" i="1"/>
  <c r="AO7666" i="1"/>
  <c r="AP7702" i="1"/>
  <c r="AO7702" i="1"/>
  <c r="AO7726" i="1"/>
  <c r="AP7726" i="1"/>
  <c r="AO7750" i="1"/>
  <c r="AP7750" i="1"/>
  <c r="AO7774" i="1"/>
  <c r="AP7774" i="1"/>
  <c r="AP7822" i="1"/>
  <c r="AO7822" i="1"/>
  <c r="AP7858" i="1"/>
  <c r="AO7858" i="1"/>
  <c r="AP7906" i="1"/>
  <c r="AO7906" i="1"/>
  <c r="AP7942" i="1"/>
  <c r="AO7942" i="1"/>
  <c r="AP7978" i="1"/>
  <c r="AO7978" i="1"/>
  <c r="AO8014" i="1"/>
  <c r="AP8014" i="1"/>
  <c r="AO8062" i="1"/>
  <c r="AP8062" i="1"/>
  <c r="AP8098" i="1"/>
  <c r="AO8098" i="1"/>
  <c r="AP8134" i="1"/>
  <c r="AO8134" i="1"/>
  <c r="AP8170" i="1"/>
  <c r="AO8170" i="1"/>
  <c r="AO8230" i="1"/>
  <c r="AP8230" i="1"/>
  <c r="AP8266" i="1"/>
  <c r="AO8266" i="1"/>
  <c r="AP8314" i="1"/>
  <c r="AO8314" i="1"/>
  <c r="AO8350" i="1"/>
  <c r="AP8350" i="1"/>
  <c r="AP8386" i="1"/>
  <c r="AO8386" i="1"/>
  <c r="AP8434" i="1"/>
  <c r="AO8434" i="1"/>
  <c r="AP8470" i="1"/>
  <c r="AO8470" i="1"/>
  <c r="AP8578" i="1"/>
  <c r="AO8578" i="1"/>
  <c r="AO8614" i="1"/>
  <c r="AP8614" i="1"/>
  <c r="AP8722" i="1"/>
  <c r="AO8722" i="1"/>
  <c r="AP8770" i="1"/>
  <c r="AO8770" i="1"/>
  <c r="AO8806" i="1"/>
  <c r="AP8806" i="1"/>
  <c r="AP8830" i="1"/>
  <c r="AO8830" i="1"/>
  <c r="AP8878" i="1"/>
  <c r="AO8878" i="1"/>
  <c r="AP8914" i="1"/>
  <c r="AO8914" i="1"/>
  <c r="AP8950" i="1"/>
  <c r="AO8950" i="1"/>
  <c r="AP8998" i="1"/>
  <c r="AO8998" i="1"/>
  <c r="AP9034" i="1"/>
  <c r="AO9034" i="1"/>
  <c r="AP9082" i="1"/>
  <c r="AO9082" i="1"/>
  <c r="AO9118" i="1"/>
  <c r="AP9118" i="1"/>
  <c r="AO370" i="1"/>
  <c r="AO706" i="1"/>
  <c r="AO922" i="1"/>
  <c r="AO1942" i="1"/>
  <c r="AP298" i="1"/>
  <c r="AP2678" i="1"/>
  <c r="AP4202" i="1"/>
  <c r="AP7762" i="1"/>
  <c r="AO50" i="1"/>
  <c r="AP50" i="1"/>
  <c r="AO62" i="1"/>
  <c r="AP62" i="1"/>
  <c r="AO74" i="1"/>
  <c r="AP74" i="1"/>
  <c r="AO86" i="1"/>
  <c r="AP86" i="1"/>
  <c r="AP98" i="1"/>
  <c r="AO98" i="1"/>
  <c r="AO110" i="1"/>
  <c r="AP110" i="1"/>
  <c r="AO122" i="1"/>
  <c r="AP122" i="1"/>
  <c r="AO134" i="1"/>
  <c r="AP134" i="1"/>
  <c r="AO146" i="1"/>
  <c r="AP146" i="1"/>
  <c r="AO158" i="1"/>
  <c r="AP158" i="1"/>
  <c r="AO170" i="1"/>
  <c r="AP170" i="1"/>
  <c r="AO182" i="1"/>
  <c r="AP182" i="1"/>
  <c r="AO194" i="1"/>
  <c r="AP194" i="1"/>
  <c r="AO206" i="1"/>
  <c r="AP206" i="1"/>
  <c r="AO218" i="1"/>
  <c r="AP218" i="1"/>
  <c r="AO230" i="1"/>
  <c r="AP230" i="1"/>
  <c r="AP242" i="1"/>
  <c r="AO242" i="1"/>
  <c r="AO254" i="1"/>
  <c r="AP254" i="1"/>
  <c r="AO266" i="1"/>
  <c r="AP266" i="1"/>
  <c r="AO278" i="1"/>
  <c r="AP278" i="1"/>
  <c r="AO290" i="1"/>
  <c r="AP290" i="1"/>
  <c r="AO302" i="1"/>
  <c r="AP302" i="1"/>
  <c r="AO314" i="1"/>
  <c r="AP314" i="1"/>
  <c r="AO326" i="1"/>
  <c r="AP326" i="1"/>
  <c r="AO338" i="1"/>
  <c r="AP338" i="1"/>
  <c r="AO350" i="1"/>
  <c r="AP350" i="1"/>
  <c r="AO362" i="1"/>
  <c r="AP362" i="1"/>
  <c r="AO374" i="1"/>
  <c r="AP374" i="1"/>
  <c r="AP386" i="1"/>
  <c r="AO386" i="1"/>
  <c r="AO398" i="1"/>
  <c r="AP398" i="1"/>
  <c r="AO410" i="1"/>
  <c r="AP410" i="1"/>
  <c r="AO422" i="1"/>
  <c r="AP422" i="1"/>
  <c r="AO434" i="1"/>
  <c r="AP434" i="1"/>
  <c r="AO446" i="1"/>
  <c r="AP446" i="1"/>
  <c r="AO458" i="1"/>
  <c r="AP458" i="1"/>
  <c r="AO470" i="1"/>
  <c r="AP470" i="1"/>
  <c r="AO482" i="1"/>
  <c r="AP482" i="1"/>
  <c r="AO494" i="1"/>
  <c r="AP494" i="1"/>
  <c r="AO506" i="1"/>
  <c r="AP506" i="1"/>
  <c r="AO518" i="1"/>
  <c r="AP518" i="1"/>
  <c r="AP530" i="1"/>
  <c r="AO530" i="1"/>
  <c r="AO542" i="1"/>
  <c r="AP542" i="1"/>
  <c r="AO554" i="1"/>
  <c r="AP554" i="1"/>
  <c r="AO566" i="1"/>
  <c r="AP566" i="1"/>
  <c r="AO578" i="1"/>
  <c r="AP578" i="1"/>
  <c r="AO590" i="1"/>
  <c r="AP590" i="1"/>
  <c r="AO602" i="1"/>
  <c r="AP602" i="1"/>
  <c r="AO614" i="1"/>
  <c r="AP614" i="1"/>
  <c r="AO626" i="1"/>
  <c r="AP626" i="1"/>
  <c r="AO638" i="1"/>
  <c r="AP638" i="1"/>
  <c r="AO650" i="1"/>
  <c r="AP650" i="1"/>
  <c r="AO662" i="1"/>
  <c r="AP662" i="1"/>
  <c r="AP674" i="1"/>
  <c r="AO674" i="1"/>
  <c r="AO686" i="1"/>
  <c r="AP686" i="1"/>
  <c r="AO698" i="1"/>
  <c r="AP698" i="1"/>
  <c r="AO710" i="1"/>
  <c r="AP710" i="1"/>
  <c r="AO722" i="1"/>
  <c r="AP722" i="1"/>
  <c r="AO734" i="1"/>
  <c r="AP734" i="1"/>
  <c r="AO746" i="1"/>
  <c r="AP746" i="1"/>
  <c r="AO758" i="1"/>
  <c r="AP758" i="1"/>
  <c r="AO770" i="1"/>
  <c r="AP770" i="1"/>
  <c r="AO782" i="1"/>
  <c r="AP782" i="1"/>
  <c r="AO794" i="1"/>
  <c r="AP794" i="1"/>
  <c r="AO806" i="1"/>
  <c r="AP806" i="1"/>
  <c r="AP818" i="1"/>
  <c r="AO818" i="1"/>
  <c r="AO830" i="1"/>
  <c r="AP830" i="1"/>
  <c r="AO842" i="1"/>
  <c r="AP842" i="1"/>
  <c r="AO854" i="1"/>
  <c r="AP854" i="1"/>
  <c r="AO866" i="1"/>
  <c r="AP866" i="1"/>
  <c r="AO878" i="1"/>
  <c r="AP878" i="1"/>
  <c r="AO890" i="1"/>
  <c r="AP890" i="1"/>
  <c r="AO902" i="1"/>
  <c r="AP902" i="1"/>
  <c r="AO914" i="1"/>
  <c r="AP914" i="1"/>
  <c r="AO926" i="1"/>
  <c r="AP926" i="1"/>
  <c r="AO938" i="1"/>
  <c r="AP938" i="1"/>
  <c r="AO950" i="1"/>
  <c r="AP950" i="1"/>
  <c r="AP962" i="1"/>
  <c r="AO962" i="1"/>
  <c r="AO974" i="1"/>
  <c r="AP974" i="1"/>
  <c r="AO986" i="1"/>
  <c r="AP986" i="1"/>
  <c r="AO998" i="1"/>
  <c r="AP998" i="1"/>
  <c r="AO1010" i="1"/>
  <c r="AP1010" i="1"/>
  <c r="AO1022" i="1"/>
  <c r="AP1022" i="1"/>
  <c r="AO1034" i="1"/>
  <c r="AP1034" i="1"/>
  <c r="AO1046" i="1"/>
  <c r="AP1046" i="1"/>
  <c r="AO1058" i="1"/>
  <c r="AP1058" i="1"/>
  <c r="AO1070" i="1"/>
  <c r="AP1070" i="1"/>
  <c r="AO1082" i="1"/>
  <c r="AP1082" i="1"/>
  <c r="AO1094" i="1"/>
  <c r="AP1094" i="1"/>
  <c r="AP1106" i="1"/>
  <c r="AO1106" i="1"/>
  <c r="AO1118" i="1"/>
  <c r="AP1118" i="1"/>
  <c r="AO1130" i="1"/>
  <c r="AP1130" i="1"/>
  <c r="AO1142" i="1"/>
  <c r="AP1142" i="1"/>
  <c r="AO1154" i="1"/>
  <c r="AP1154" i="1"/>
  <c r="AO1166" i="1"/>
  <c r="AP1166" i="1"/>
  <c r="AO1178" i="1"/>
  <c r="AP1178" i="1"/>
  <c r="AO1190" i="1"/>
  <c r="AP1190" i="1"/>
  <c r="AO1202" i="1"/>
  <c r="AP1202" i="1"/>
  <c r="AO1214" i="1"/>
  <c r="AP1214" i="1"/>
  <c r="AO1226" i="1"/>
  <c r="AP1226" i="1"/>
  <c r="AO1238" i="1"/>
  <c r="AP1238" i="1"/>
  <c r="AP1250" i="1"/>
  <c r="AO1250" i="1"/>
  <c r="AO1262" i="1"/>
  <c r="AP1262" i="1"/>
  <c r="AO1274" i="1"/>
  <c r="AP1274" i="1"/>
  <c r="AO1286" i="1"/>
  <c r="AP1286" i="1"/>
  <c r="AO1298" i="1"/>
  <c r="AP1298" i="1"/>
  <c r="AO1310" i="1"/>
  <c r="AP1310" i="1"/>
  <c r="AO1322" i="1"/>
  <c r="AP1322" i="1"/>
  <c r="AO1334" i="1"/>
  <c r="AP1334" i="1"/>
  <c r="AO1346" i="1"/>
  <c r="AP1346" i="1"/>
  <c r="AO1358" i="1"/>
  <c r="AP1358" i="1"/>
  <c r="AO1370" i="1"/>
  <c r="AP1370" i="1"/>
  <c r="AO1382" i="1"/>
  <c r="AP1382" i="1"/>
  <c r="AP1394" i="1"/>
  <c r="AO1394" i="1"/>
  <c r="AO1406" i="1"/>
  <c r="AP1406" i="1"/>
  <c r="AO1418" i="1"/>
  <c r="AP1418" i="1"/>
  <c r="AO1430" i="1"/>
  <c r="AP1430" i="1"/>
  <c r="AO1442" i="1"/>
  <c r="AP1442" i="1"/>
  <c r="AO1454" i="1"/>
  <c r="AP1454" i="1"/>
  <c r="AO1466" i="1"/>
  <c r="AP1466" i="1"/>
  <c r="AO1478" i="1"/>
  <c r="AP1478" i="1"/>
  <c r="AO1490" i="1"/>
  <c r="AP1490" i="1"/>
  <c r="AO1502" i="1"/>
  <c r="AP1502" i="1"/>
  <c r="AO1514" i="1"/>
  <c r="AP1514" i="1"/>
  <c r="AO1526" i="1"/>
  <c r="AP1526" i="1"/>
  <c r="AP1538" i="1"/>
  <c r="AO1538" i="1"/>
  <c r="AO1550" i="1"/>
  <c r="AP1550" i="1"/>
  <c r="AO1562" i="1"/>
  <c r="AP1562" i="1"/>
  <c r="AO1574" i="1"/>
  <c r="AP1574" i="1"/>
  <c r="AO1586" i="1"/>
  <c r="AP1586" i="1"/>
  <c r="AO1598" i="1"/>
  <c r="AP1598" i="1"/>
  <c r="AO1610" i="1"/>
  <c r="AP1610" i="1"/>
  <c r="AO1622" i="1"/>
  <c r="AP1622" i="1"/>
  <c r="AO1634" i="1"/>
  <c r="AP1634" i="1"/>
  <c r="AO1646" i="1"/>
  <c r="AP1646" i="1"/>
  <c r="AO1658" i="1"/>
  <c r="AP1658" i="1"/>
  <c r="AO1670" i="1"/>
  <c r="AP1670" i="1"/>
  <c r="AP1682" i="1"/>
  <c r="AO1682" i="1"/>
  <c r="AO1694" i="1"/>
  <c r="AP1694" i="1"/>
  <c r="AO1706" i="1"/>
  <c r="AP1706" i="1"/>
  <c r="AO1718" i="1"/>
  <c r="AP1718" i="1"/>
  <c r="AO1730" i="1"/>
  <c r="AP1730" i="1"/>
  <c r="AO1742" i="1"/>
  <c r="AP1742" i="1"/>
  <c r="AO1754" i="1"/>
  <c r="AP1754" i="1"/>
  <c r="AO1766" i="1"/>
  <c r="AP1766" i="1"/>
  <c r="AO1778" i="1"/>
  <c r="AP1778" i="1"/>
  <c r="AO1790" i="1"/>
  <c r="AP1790" i="1"/>
  <c r="AO1802" i="1"/>
  <c r="AP1802" i="1"/>
  <c r="AO1814" i="1"/>
  <c r="AP1814" i="1"/>
  <c r="AP1826" i="1"/>
  <c r="AO1826" i="1"/>
  <c r="AO1838" i="1"/>
  <c r="AP1838" i="1"/>
  <c r="AO1850" i="1"/>
  <c r="AP1850" i="1"/>
  <c r="AO1862" i="1"/>
  <c r="AP1862" i="1"/>
  <c r="AO1874" i="1"/>
  <c r="AP1874" i="1"/>
  <c r="AO1886" i="1"/>
  <c r="AP1886" i="1"/>
  <c r="AO1898" i="1"/>
  <c r="AP1898" i="1"/>
  <c r="AO1910" i="1"/>
  <c r="AP1910" i="1"/>
  <c r="AO1922" i="1"/>
  <c r="AP1922" i="1"/>
  <c r="AO1934" i="1"/>
  <c r="AP1934" i="1"/>
  <c r="AO1946" i="1"/>
  <c r="AP1946" i="1"/>
  <c r="AO1958" i="1"/>
  <c r="AP1958" i="1"/>
  <c r="AP1970" i="1"/>
  <c r="AO1970" i="1"/>
  <c r="AO1982" i="1"/>
  <c r="AP1982" i="1"/>
  <c r="AO1994" i="1"/>
  <c r="AP1994" i="1"/>
  <c r="AO2006" i="1"/>
  <c r="AP2006" i="1"/>
  <c r="AO2018" i="1"/>
  <c r="AP2018" i="1"/>
  <c r="AO2030" i="1"/>
  <c r="AP2030" i="1"/>
  <c r="AO2042" i="1"/>
  <c r="AP2042" i="1"/>
  <c r="AO2066" i="1"/>
  <c r="AP2066" i="1"/>
  <c r="AO2078" i="1"/>
  <c r="AP2078" i="1"/>
  <c r="AO2090" i="1"/>
  <c r="AP2090" i="1"/>
  <c r="AO2102" i="1"/>
  <c r="AP2102" i="1"/>
  <c r="AP2114" i="1"/>
  <c r="AO2114" i="1"/>
  <c r="AO2126" i="1"/>
  <c r="AP2126" i="1"/>
  <c r="AO2138" i="1"/>
  <c r="AP2138" i="1"/>
  <c r="AO2150" i="1"/>
  <c r="AP2150" i="1"/>
  <c r="AO2162" i="1"/>
  <c r="AP2162" i="1"/>
  <c r="AO2174" i="1"/>
  <c r="AP2174" i="1"/>
  <c r="AO2186" i="1"/>
  <c r="AP2186" i="1"/>
  <c r="AO2198" i="1"/>
  <c r="AP2198" i="1"/>
  <c r="AO2210" i="1"/>
  <c r="AP2210" i="1"/>
  <c r="AO2222" i="1"/>
  <c r="AP2222" i="1"/>
  <c r="AO2234" i="1"/>
  <c r="AP2234" i="1"/>
  <c r="AO2246" i="1"/>
  <c r="AP2246" i="1"/>
  <c r="AP2258" i="1"/>
  <c r="AO2258" i="1"/>
  <c r="AO2270" i="1"/>
  <c r="AP2270" i="1"/>
  <c r="AO2282" i="1"/>
  <c r="AP2282" i="1"/>
  <c r="AO2294" i="1"/>
  <c r="AP2294" i="1"/>
  <c r="AO2306" i="1"/>
  <c r="AP2306" i="1"/>
  <c r="AO2318" i="1"/>
  <c r="AP2318" i="1"/>
  <c r="AO2330" i="1"/>
  <c r="AP2330" i="1"/>
  <c r="AO2342" i="1"/>
  <c r="AP2342" i="1"/>
  <c r="AO2354" i="1"/>
  <c r="AP2354" i="1"/>
  <c r="AO2366" i="1"/>
  <c r="AP2366" i="1"/>
  <c r="AO2378" i="1"/>
  <c r="AP2378" i="1"/>
  <c r="AO2390" i="1"/>
  <c r="AP2390" i="1"/>
  <c r="AP2402" i="1"/>
  <c r="AO2402" i="1"/>
  <c r="AO2414" i="1"/>
  <c r="AP2414" i="1"/>
  <c r="AO2426" i="1"/>
  <c r="AP2426" i="1"/>
  <c r="AO2438" i="1"/>
  <c r="AP2438" i="1"/>
  <c r="AO2450" i="1"/>
  <c r="AP2450" i="1"/>
  <c r="AO2462" i="1"/>
  <c r="AP2462" i="1"/>
  <c r="AO2474" i="1"/>
  <c r="AP2474" i="1"/>
  <c r="AO2486" i="1"/>
  <c r="AP2486" i="1"/>
  <c r="AO2498" i="1"/>
  <c r="AP2498" i="1"/>
  <c r="AO2510" i="1"/>
  <c r="AP2510" i="1"/>
  <c r="AO2522" i="1"/>
  <c r="AP2522" i="1"/>
  <c r="AO2534" i="1"/>
  <c r="AP2534" i="1"/>
  <c r="AP2546" i="1"/>
  <c r="AO2546" i="1"/>
  <c r="AO2558" i="1"/>
  <c r="AP2558" i="1"/>
  <c r="AO2570" i="1"/>
  <c r="AP2570" i="1"/>
  <c r="AO2582" i="1"/>
  <c r="AP2582" i="1"/>
  <c r="AO2594" i="1"/>
  <c r="AP2594" i="1"/>
  <c r="AO2606" i="1"/>
  <c r="AP2606" i="1"/>
  <c r="AO2618" i="1"/>
  <c r="AP2618" i="1"/>
  <c r="AO2630" i="1"/>
  <c r="AP2630" i="1"/>
  <c r="AO2642" i="1"/>
  <c r="AP2642" i="1"/>
  <c r="AO2654" i="1"/>
  <c r="AP2654" i="1"/>
  <c r="AO2666" i="1"/>
  <c r="AP2666" i="1"/>
  <c r="AP2690" i="1"/>
  <c r="AO2690" i="1"/>
  <c r="AO2702" i="1"/>
  <c r="AP2702" i="1"/>
  <c r="AO2714" i="1"/>
  <c r="AP2714" i="1"/>
  <c r="AO2738" i="1"/>
  <c r="AP2738" i="1"/>
  <c r="AO2750" i="1"/>
  <c r="AP2750" i="1"/>
  <c r="AO2762" i="1"/>
  <c r="AP2762" i="1"/>
  <c r="AO2774" i="1"/>
  <c r="AP2774" i="1"/>
  <c r="AO2786" i="1"/>
  <c r="AP2786" i="1"/>
  <c r="AO2798" i="1"/>
  <c r="AP2798" i="1"/>
  <c r="AO2810" i="1"/>
  <c r="AP2810" i="1"/>
  <c r="AO2822" i="1"/>
  <c r="AP2822" i="1"/>
  <c r="AP2834" i="1"/>
  <c r="AO2834" i="1"/>
  <c r="AO2846" i="1"/>
  <c r="AP2846" i="1"/>
  <c r="AO2858" i="1"/>
  <c r="AP2858" i="1"/>
  <c r="AO2870" i="1"/>
  <c r="AP2870" i="1"/>
  <c r="AO2882" i="1"/>
  <c r="AP2882" i="1"/>
  <c r="AO2894" i="1"/>
  <c r="AP2894" i="1"/>
  <c r="AO2906" i="1"/>
  <c r="AP2906" i="1"/>
  <c r="AO2918" i="1"/>
  <c r="AP2918" i="1"/>
  <c r="AO2930" i="1"/>
  <c r="AP2930" i="1"/>
  <c r="AO2942" i="1"/>
  <c r="AP2942" i="1"/>
  <c r="AO2954" i="1"/>
  <c r="AP2954" i="1"/>
  <c r="AO2966" i="1"/>
  <c r="AP2966" i="1"/>
  <c r="AP2978" i="1"/>
  <c r="AO2978" i="1"/>
  <c r="AO2990" i="1"/>
  <c r="AP2990" i="1"/>
  <c r="AO3002" i="1"/>
  <c r="AP3002" i="1"/>
  <c r="AO3014" i="1"/>
  <c r="AP3014" i="1"/>
  <c r="AO3026" i="1"/>
  <c r="AP3026" i="1"/>
  <c r="AO3038" i="1"/>
  <c r="AP3038" i="1"/>
  <c r="AO3050" i="1"/>
  <c r="AP3050" i="1"/>
  <c r="AO3062" i="1"/>
  <c r="AP3062" i="1"/>
  <c r="AO3074" i="1"/>
  <c r="AP3074" i="1"/>
  <c r="AO3086" i="1"/>
  <c r="AP3086" i="1"/>
  <c r="AO3098" i="1"/>
  <c r="AP3098" i="1"/>
  <c r="AO3110" i="1"/>
  <c r="AP3110" i="1"/>
  <c r="AP3122" i="1"/>
  <c r="AO3122" i="1"/>
  <c r="AO3134" i="1"/>
  <c r="AP3134" i="1"/>
  <c r="AO3146" i="1"/>
  <c r="AP3146" i="1"/>
  <c r="AO3158" i="1"/>
  <c r="AP3158" i="1"/>
  <c r="AO3170" i="1"/>
  <c r="AP3170" i="1"/>
  <c r="AO3182" i="1"/>
  <c r="AP3182" i="1"/>
  <c r="AO3194" i="1"/>
  <c r="AP3194" i="1"/>
  <c r="AO3218" i="1"/>
  <c r="AP3218" i="1"/>
  <c r="AO3230" i="1"/>
  <c r="AP3230" i="1"/>
  <c r="AO3242" i="1"/>
  <c r="AP3242" i="1"/>
  <c r="AO3254" i="1"/>
  <c r="AP3254" i="1"/>
  <c r="AP3266" i="1"/>
  <c r="AO3266" i="1"/>
  <c r="AO3278" i="1"/>
  <c r="AP3278" i="1"/>
  <c r="AO3290" i="1"/>
  <c r="AP3290" i="1"/>
  <c r="AO3302" i="1"/>
  <c r="AP3302" i="1"/>
  <c r="AO3314" i="1"/>
  <c r="AP3314" i="1"/>
  <c r="AO3326" i="1"/>
  <c r="AP3326" i="1"/>
  <c r="AO3350" i="1"/>
  <c r="AP3350" i="1"/>
  <c r="AO3362" i="1"/>
  <c r="AP3362" i="1"/>
  <c r="AO3374" i="1"/>
  <c r="AP3374" i="1"/>
  <c r="AO3386" i="1"/>
  <c r="AP3386" i="1"/>
  <c r="AO3398" i="1"/>
  <c r="AP3398" i="1"/>
  <c r="AP3410" i="1"/>
  <c r="AO3410" i="1"/>
  <c r="AO3422" i="1"/>
  <c r="AP3422" i="1"/>
  <c r="AO3434" i="1"/>
  <c r="AP3434" i="1"/>
  <c r="AO3446" i="1"/>
  <c r="AP3446" i="1"/>
  <c r="AO3458" i="1"/>
  <c r="AP3458" i="1"/>
  <c r="AO3470" i="1"/>
  <c r="AP3470" i="1"/>
  <c r="AO3482" i="1"/>
  <c r="AP3482" i="1"/>
  <c r="AO3494" i="1"/>
  <c r="AP3494" i="1"/>
  <c r="AO3506" i="1"/>
  <c r="AP3506" i="1"/>
  <c r="AO3518" i="1"/>
  <c r="AP3518" i="1"/>
  <c r="AO3530" i="1"/>
  <c r="AP3530" i="1"/>
  <c r="AO3542" i="1"/>
  <c r="AP3542" i="1"/>
  <c r="AP3554" i="1"/>
  <c r="AO3554" i="1"/>
  <c r="AO3566" i="1"/>
  <c r="AP3566" i="1"/>
  <c r="AO3578" i="1"/>
  <c r="AP3578" i="1"/>
  <c r="AO3590" i="1"/>
  <c r="AP3590" i="1"/>
  <c r="AO3602" i="1"/>
  <c r="AP3602" i="1"/>
  <c r="AO3614" i="1"/>
  <c r="AP3614" i="1"/>
  <c r="AO3626" i="1"/>
  <c r="AP3626" i="1"/>
  <c r="AO3638" i="1"/>
  <c r="AP3638" i="1"/>
  <c r="AO3650" i="1"/>
  <c r="AP3650" i="1"/>
  <c r="AO3662" i="1"/>
  <c r="AP3662" i="1"/>
  <c r="AO3674" i="1"/>
  <c r="AP3674" i="1"/>
  <c r="AO3686" i="1"/>
  <c r="AP3686" i="1"/>
  <c r="AP3698" i="1"/>
  <c r="AO3698" i="1"/>
  <c r="AO3710" i="1"/>
  <c r="AP3710" i="1"/>
  <c r="AO3722" i="1"/>
  <c r="AP3722" i="1"/>
  <c r="AO3734" i="1"/>
  <c r="AP3734" i="1"/>
  <c r="AO3746" i="1"/>
  <c r="AP3746" i="1"/>
  <c r="AO3758" i="1"/>
  <c r="AP3758" i="1"/>
  <c r="AO3770" i="1"/>
  <c r="AP3770" i="1"/>
  <c r="AO3782" i="1"/>
  <c r="AP3782" i="1"/>
  <c r="AO3794" i="1"/>
  <c r="AP3794" i="1"/>
  <c r="AO3806" i="1"/>
  <c r="AP3806" i="1"/>
  <c r="AO3818" i="1"/>
  <c r="AP3818" i="1"/>
  <c r="AO3830" i="1"/>
  <c r="AP3830" i="1"/>
  <c r="AP3842" i="1"/>
  <c r="AO3842" i="1"/>
  <c r="AO3854" i="1"/>
  <c r="AP3854" i="1"/>
  <c r="AO3866" i="1"/>
  <c r="AP3866" i="1"/>
  <c r="AO3878" i="1"/>
  <c r="AP3878" i="1"/>
  <c r="AO3890" i="1"/>
  <c r="AP3890" i="1"/>
  <c r="AO3902" i="1"/>
  <c r="AP3902" i="1"/>
  <c r="AO3914" i="1"/>
  <c r="AP3914" i="1"/>
  <c r="AO3926" i="1"/>
  <c r="AP3926" i="1"/>
  <c r="AO3938" i="1"/>
  <c r="AP3938" i="1"/>
  <c r="AO3950" i="1"/>
  <c r="AP3950" i="1"/>
  <c r="AO3962" i="1"/>
  <c r="AP3962" i="1"/>
  <c r="AO3974" i="1"/>
  <c r="AP3974" i="1"/>
  <c r="AP3986" i="1"/>
  <c r="AO3986" i="1"/>
  <c r="AO3998" i="1"/>
  <c r="AP3998" i="1"/>
  <c r="AO4010" i="1"/>
  <c r="AP4010" i="1"/>
  <c r="AO4022" i="1"/>
  <c r="AP4022" i="1"/>
  <c r="AO4034" i="1"/>
  <c r="AP4034" i="1"/>
  <c r="AO4046" i="1"/>
  <c r="AP4046" i="1"/>
  <c r="AO4058" i="1"/>
  <c r="AP4058" i="1"/>
  <c r="AO4070" i="1"/>
  <c r="AP4070" i="1"/>
  <c r="AO4082" i="1"/>
  <c r="AP4082" i="1"/>
  <c r="AO4094" i="1"/>
  <c r="AP4094" i="1"/>
  <c r="AO4106" i="1"/>
  <c r="AP4106" i="1"/>
  <c r="AO4118" i="1"/>
  <c r="AP4118" i="1"/>
  <c r="AP4130" i="1"/>
  <c r="AO4130" i="1"/>
  <c r="AO4142" i="1"/>
  <c r="AP4142" i="1"/>
  <c r="AO4154" i="1"/>
  <c r="AP4154" i="1"/>
  <c r="AO4166" i="1"/>
  <c r="AP4166" i="1"/>
  <c r="AO4178" i="1"/>
  <c r="AP4178" i="1"/>
  <c r="AO4190" i="1"/>
  <c r="AP4190" i="1"/>
  <c r="AO4214" i="1"/>
  <c r="AP4214" i="1"/>
  <c r="AO4226" i="1"/>
  <c r="AP4226" i="1"/>
  <c r="AO4238" i="1"/>
  <c r="AP4238" i="1"/>
  <c r="AO4250" i="1"/>
  <c r="AP4250" i="1"/>
  <c r="AO4262" i="1"/>
  <c r="AP4262" i="1"/>
  <c r="AP4274" i="1"/>
  <c r="AO4274" i="1"/>
  <c r="AO4286" i="1"/>
  <c r="AP4286" i="1"/>
  <c r="AO4298" i="1"/>
  <c r="AP4298" i="1"/>
  <c r="AO4310" i="1"/>
  <c r="AP4310" i="1"/>
  <c r="AO4322" i="1"/>
  <c r="AP4322" i="1"/>
  <c r="AO4334" i="1"/>
  <c r="AP4334" i="1"/>
  <c r="AO4346" i="1"/>
  <c r="AP4346" i="1"/>
  <c r="AO4358" i="1"/>
  <c r="AP4358" i="1"/>
  <c r="AO4370" i="1"/>
  <c r="AP4370" i="1"/>
  <c r="AO4382" i="1"/>
  <c r="AP4382" i="1"/>
  <c r="AO4394" i="1"/>
  <c r="AP4394" i="1"/>
  <c r="AO4406" i="1"/>
  <c r="AP4406" i="1"/>
  <c r="AP4418" i="1"/>
  <c r="AO4418" i="1"/>
  <c r="AO4430" i="1"/>
  <c r="AP4430" i="1"/>
  <c r="AO4442" i="1"/>
  <c r="AP4442" i="1"/>
  <c r="AO4454" i="1"/>
  <c r="AP4454" i="1"/>
  <c r="AO4466" i="1"/>
  <c r="AP4466" i="1"/>
  <c r="AO4478" i="1"/>
  <c r="AP4478" i="1"/>
  <c r="AO4490" i="1"/>
  <c r="AP4490" i="1"/>
  <c r="AO4502" i="1"/>
  <c r="AP4502" i="1"/>
  <c r="AO4514" i="1"/>
  <c r="AP4514" i="1"/>
  <c r="AO4526" i="1"/>
  <c r="AP4526" i="1"/>
  <c r="AO4538" i="1"/>
  <c r="AP4538" i="1"/>
  <c r="AO4550" i="1"/>
  <c r="AP4550" i="1"/>
  <c r="AP4562" i="1"/>
  <c r="AO4562" i="1"/>
  <c r="AO4574" i="1"/>
  <c r="AP4574" i="1"/>
  <c r="AO4586" i="1"/>
  <c r="AP4586" i="1"/>
  <c r="AO4598" i="1"/>
  <c r="AP4598" i="1"/>
  <c r="AO4610" i="1"/>
  <c r="AP4610" i="1"/>
  <c r="AO4622" i="1"/>
  <c r="AP4622" i="1"/>
  <c r="AO4634" i="1"/>
  <c r="AP4634" i="1"/>
  <c r="AO4646" i="1"/>
  <c r="AP4646" i="1"/>
  <c r="AO4658" i="1"/>
  <c r="AP4658" i="1"/>
  <c r="AO4670" i="1"/>
  <c r="AP4670" i="1"/>
  <c r="AO4682" i="1"/>
  <c r="AP4682" i="1"/>
  <c r="AO4694" i="1"/>
  <c r="AP4694" i="1"/>
  <c r="AP4706" i="1"/>
  <c r="AO4706" i="1"/>
  <c r="AO4718" i="1"/>
  <c r="AP4718" i="1"/>
  <c r="AO4730" i="1"/>
  <c r="AP4730" i="1"/>
  <c r="AO4742" i="1"/>
  <c r="AP4742" i="1"/>
  <c r="AO4754" i="1"/>
  <c r="AP4754" i="1"/>
  <c r="AO4778" i="1"/>
  <c r="AP4778" i="1"/>
  <c r="AO4790" i="1"/>
  <c r="AP4790" i="1"/>
  <c r="AO4802" i="1"/>
  <c r="AP4802" i="1"/>
  <c r="AO4814" i="1"/>
  <c r="AP4814" i="1"/>
  <c r="AO4826" i="1"/>
  <c r="AP4826" i="1"/>
  <c r="AO4838" i="1"/>
  <c r="AP4838" i="1"/>
  <c r="AP4850" i="1"/>
  <c r="AO4850" i="1"/>
  <c r="AO4862" i="1"/>
  <c r="AP4862" i="1"/>
  <c r="AO4874" i="1"/>
  <c r="AP4874" i="1"/>
  <c r="AO4886" i="1"/>
  <c r="AP4886" i="1"/>
  <c r="AO4898" i="1"/>
  <c r="AP4898" i="1"/>
  <c r="AO4910" i="1"/>
  <c r="AP4910" i="1"/>
  <c r="AO4922" i="1"/>
  <c r="AP4922" i="1"/>
  <c r="AO4934" i="1"/>
  <c r="AP4934" i="1"/>
  <c r="AO4946" i="1"/>
  <c r="AP4946" i="1"/>
  <c r="AO4958" i="1"/>
  <c r="AP4958" i="1"/>
  <c r="AO4970" i="1"/>
  <c r="AP4970" i="1"/>
  <c r="AO4982" i="1"/>
  <c r="AP4982" i="1"/>
  <c r="AP4994" i="1"/>
  <c r="AO4994" i="1"/>
  <c r="AO5006" i="1"/>
  <c r="AP5006" i="1"/>
  <c r="AO5018" i="1"/>
  <c r="AP5018" i="1"/>
  <c r="AO5030" i="1"/>
  <c r="AP5030" i="1"/>
  <c r="AO5042" i="1"/>
  <c r="AP5042" i="1"/>
  <c r="AO5054" i="1"/>
  <c r="AP5054" i="1"/>
  <c r="AO5066" i="1"/>
  <c r="AP5066" i="1"/>
  <c r="AO5078" i="1"/>
  <c r="AP5078" i="1"/>
  <c r="AO5090" i="1"/>
  <c r="AP5090" i="1"/>
  <c r="AO5102" i="1"/>
  <c r="AP5102" i="1"/>
  <c r="AO5114" i="1"/>
  <c r="AP5114" i="1"/>
  <c r="AO5126" i="1"/>
  <c r="AP5126" i="1"/>
  <c r="AP5138" i="1"/>
  <c r="AO5138" i="1"/>
  <c r="AO5150" i="1"/>
  <c r="AP5150" i="1"/>
  <c r="AO5162" i="1"/>
  <c r="AP5162" i="1"/>
  <c r="AO5174" i="1"/>
  <c r="AP5174" i="1"/>
  <c r="AO5186" i="1"/>
  <c r="AP5186" i="1"/>
  <c r="AO5198" i="1"/>
  <c r="AP5198" i="1"/>
  <c r="AO5210" i="1"/>
  <c r="AP5210" i="1"/>
  <c r="AO5222" i="1"/>
  <c r="AP5222" i="1"/>
  <c r="AO5234" i="1"/>
  <c r="AP5234" i="1"/>
  <c r="AO5246" i="1"/>
  <c r="AP5246" i="1"/>
  <c r="AO5258" i="1"/>
  <c r="AP5258" i="1"/>
  <c r="AO5270" i="1"/>
  <c r="AP5270" i="1"/>
  <c r="AP5282" i="1"/>
  <c r="AO5282" i="1"/>
  <c r="AO5294" i="1"/>
  <c r="AP5294" i="1"/>
  <c r="AO5306" i="1"/>
  <c r="AP5306" i="1"/>
  <c r="AO5318" i="1"/>
  <c r="AP5318" i="1"/>
  <c r="AO5330" i="1"/>
  <c r="AP5330" i="1"/>
  <c r="AO5342" i="1"/>
  <c r="AP5342" i="1"/>
  <c r="AO5354" i="1"/>
  <c r="AP5354" i="1"/>
  <c r="AO5366" i="1"/>
  <c r="AP5366" i="1"/>
  <c r="AO5378" i="1"/>
  <c r="AP5378" i="1"/>
  <c r="AO5390" i="1"/>
  <c r="AP5390" i="1"/>
  <c r="AO5402" i="1"/>
  <c r="AP5402" i="1"/>
  <c r="AO5414" i="1"/>
  <c r="AP5414" i="1"/>
  <c r="AP5426" i="1"/>
  <c r="AO5426" i="1"/>
  <c r="AO5438" i="1"/>
  <c r="AP5438" i="1"/>
  <c r="AO5450" i="1"/>
  <c r="AP5450" i="1"/>
  <c r="AO5462" i="1"/>
  <c r="AP5462" i="1"/>
  <c r="AO5474" i="1"/>
  <c r="AP5474" i="1"/>
  <c r="AO5486" i="1"/>
  <c r="AP5486" i="1"/>
  <c r="AO5498" i="1"/>
  <c r="AP5498" i="1"/>
  <c r="AO5510" i="1"/>
  <c r="AP5510" i="1"/>
  <c r="AO5522" i="1"/>
  <c r="AP5522" i="1"/>
  <c r="AO5534" i="1"/>
  <c r="AP5534" i="1"/>
  <c r="AO5546" i="1"/>
  <c r="AP5546" i="1"/>
  <c r="AO5558" i="1"/>
  <c r="AP5558" i="1"/>
  <c r="AP5570" i="1"/>
  <c r="AO5570" i="1"/>
  <c r="AO5582" i="1"/>
  <c r="AP5582" i="1"/>
  <c r="AO5594" i="1"/>
  <c r="AP5594" i="1"/>
  <c r="AO5606" i="1"/>
  <c r="AP5606" i="1"/>
  <c r="AO5618" i="1"/>
  <c r="AP5618" i="1"/>
  <c r="AO5630" i="1"/>
  <c r="AP5630" i="1"/>
  <c r="AO5642" i="1"/>
  <c r="AP5642" i="1"/>
  <c r="AO5654" i="1"/>
  <c r="AP5654" i="1"/>
  <c r="AO5666" i="1"/>
  <c r="AP5666" i="1"/>
  <c r="AO5678" i="1"/>
  <c r="AP5678" i="1"/>
  <c r="AO5690" i="1"/>
  <c r="AP5690" i="1"/>
  <c r="AO5702" i="1"/>
  <c r="AP5702" i="1"/>
  <c r="AP5714" i="1"/>
  <c r="AO5714" i="1"/>
  <c r="AO5726" i="1"/>
  <c r="AP5726" i="1"/>
  <c r="AO5738" i="1"/>
  <c r="AP5738" i="1"/>
  <c r="AO5750" i="1"/>
  <c r="AP5750" i="1"/>
  <c r="AO5762" i="1"/>
  <c r="AP5762" i="1"/>
  <c r="AO5774" i="1"/>
  <c r="AP5774" i="1"/>
  <c r="AO5786" i="1"/>
  <c r="AP5786" i="1"/>
  <c r="AO5798" i="1"/>
  <c r="AP5798" i="1"/>
  <c r="AO5810" i="1"/>
  <c r="AP5810" i="1"/>
  <c r="AO5822" i="1"/>
  <c r="AP5822" i="1"/>
  <c r="AO5834" i="1"/>
  <c r="AP5834" i="1"/>
  <c r="AO5846" i="1"/>
  <c r="AP5846" i="1"/>
  <c r="AP5858" i="1"/>
  <c r="AO5858" i="1"/>
  <c r="AO5870" i="1"/>
  <c r="AP5870" i="1"/>
  <c r="AO5882" i="1"/>
  <c r="AP5882" i="1"/>
  <c r="AO5894" i="1"/>
  <c r="AP5894" i="1"/>
  <c r="AO5906" i="1"/>
  <c r="AP5906" i="1"/>
  <c r="AO5918" i="1"/>
  <c r="AP5918" i="1"/>
  <c r="AO5930" i="1"/>
  <c r="AP5930" i="1"/>
  <c r="AO5942" i="1"/>
  <c r="AP5942" i="1"/>
  <c r="AO5954" i="1"/>
  <c r="AP5954" i="1"/>
  <c r="AO5966" i="1"/>
  <c r="AP5966" i="1"/>
  <c r="AO5978" i="1"/>
  <c r="AP5978" i="1"/>
  <c r="AO5990" i="1"/>
  <c r="AP5990" i="1"/>
  <c r="AP6002" i="1"/>
  <c r="AO6002" i="1"/>
  <c r="AO6014" i="1"/>
  <c r="AP6014" i="1"/>
  <c r="AO6026" i="1"/>
  <c r="AP6026" i="1"/>
  <c r="AO6038" i="1"/>
  <c r="AP6038" i="1"/>
  <c r="AO6050" i="1"/>
  <c r="AP6050" i="1"/>
  <c r="AO6062" i="1"/>
  <c r="AP6062" i="1"/>
  <c r="AO6074" i="1"/>
  <c r="AP6074" i="1"/>
  <c r="AO6086" i="1"/>
  <c r="AP6086" i="1"/>
  <c r="AO6098" i="1"/>
  <c r="AP6098" i="1"/>
  <c r="AO6110" i="1"/>
  <c r="AP6110" i="1"/>
  <c r="AO6122" i="1"/>
  <c r="AP6122" i="1"/>
  <c r="AO6134" i="1"/>
  <c r="AP6134" i="1"/>
  <c r="AP6146" i="1"/>
  <c r="AO6146" i="1"/>
  <c r="AO6158" i="1"/>
  <c r="AP6158" i="1"/>
  <c r="AO6170" i="1"/>
  <c r="AP6170" i="1"/>
  <c r="AO6182" i="1"/>
  <c r="AP6182" i="1"/>
  <c r="AO6194" i="1"/>
  <c r="AP6194" i="1"/>
  <c r="AO6206" i="1"/>
  <c r="AP6206" i="1"/>
  <c r="AO6218" i="1"/>
  <c r="AP6218" i="1"/>
  <c r="AO6230" i="1"/>
  <c r="AP6230" i="1"/>
  <c r="AO6242" i="1"/>
  <c r="AP6242" i="1"/>
  <c r="AO6254" i="1"/>
  <c r="AP6254" i="1"/>
  <c r="AO6266" i="1"/>
  <c r="AP6266" i="1"/>
  <c r="AO6278" i="1"/>
  <c r="AP6278" i="1"/>
  <c r="AP6290" i="1"/>
  <c r="AO6290" i="1"/>
  <c r="AO6302" i="1"/>
  <c r="AP6302" i="1"/>
  <c r="AO6314" i="1"/>
  <c r="AP6314" i="1"/>
  <c r="AO6326" i="1"/>
  <c r="AP6326" i="1"/>
  <c r="AO6338" i="1"/>
  <c r="AP6338" i="1"/>
  <c r="AO6350" i="1"/>
  <c r="AP6350" i="1"/>
  <c r="AO6362" i="1"/>
  <c r="AP6362" i="1"/>
  <c r="AO6374" i="1"/>
  <c r="AP6374" i="1"/>
  <c r="AO6386" i="1"/>
  <c r="AP6386" i="1"/>
  <c r="AO6398" i="1"/>
  <c r="AP6398" i="1"/>
  <c r="AO6410" i="1"/>
  <c r="AP6410" i="1"/>
  <c r="AO6422" i="1"/>
  <c r="AP6422" i="1"/>
  <c r="AP6434" i="1"/>
  <c r="AO6434" i="1"/>
  <c r="AO6446" i="1"/>
  <c r="AP6446" i="1"/>
  <c r="AO6458" i="1"/>
  <c r="AP6458" i="1"/>
  <c r="AO6470" i="1"/>
  <c r="AP6470" i="1"/>
  <c r="AO6482" i="1"/>
  <c r="AP6482" i="1"/>
  <c r="AO6494" i="1"/>
  <c r="AP6494" i="1"/>
  <c r="AO6506" i="1"/>
  <c r="AP6506" i="1"/>
  <c r="AO6518" i="1"/>
  <c r="AP6518" i="1"/>
  <c r="AO6530" i="1"/>
  <c r="AP6530" i="1"/>
  <c r="AO6542" i="1"/>
  <c r="AP6542" i="1"/>
  <c r="AO6554" i="1"/>
  <c r="AP6554" i="1"/>
  <c r="AO6566" i="1"/>
  <c r="AP6566" i="1"/>
  <c r="AP6578" i="1"/>
  <c r="AO6578" i="1"/>
  <c r="AO6590" i="1"/>
  <c r="AP6590" i="1"/>
  <c r="AO6602" i="1"/>
  <c r="AP6602" i="1"/>
  <c r="AO6614" i="1"/>
  <c r="AP6614" i="1"/>
  <c r="AO6626" i="1"/>
  <c r="AP6626" i="1"/>
  <c r="AO6638" i="1"/>
  <c r="AP6638" i="1"/>
  <c r="AO6650" i="1"/>
  <c r="AP6650" i="1"/>
  <c r="AO6662" i="1"/>
  <c r="AP6662" i="1"/>
  <c r="AO6674" i="1"/>
  <c r="AP6674" i="1"/>
  <c r="AO6686" i="1"/>
  <c r="AP6686" i="1"/>
  <c r="AO6698" i="1"/>
  <c r="AP6698" i="1"/>
  <c r="AO6710" i="1"/>
  <c r="AP6710" i="1"/>
  <c r="AP6722" i="1"/>
  <c r="AO6722" i="1"/>
  <c r="AO6734" i="1"/>
  <c r="AP6734" i="1"/>
  <c r="AO6746" i="1"/>
  <c r="AP6746" i="1"/>
  <c r="AO6758" i="1"/>
  <c r="AP6758" i="1"/>
  <c r="AO6770" i="1"/>
  <c r="AP6770" i="1"/>
  <c r="AO6782" i="1"/>
  <c r="AP6782" i="1"/>
  <c r="AO6794" i="1"/>
  <c r="AP6794" i="1"/>
  <c r="AO6806" i="1"/>
  <c r="AP6806" i="1"/>
  <c r="AO6818" i="1"/>
  <c r="AP6818" i="1"/>
  <c r="AO6830" i="1"/>
  <c r="AP6830" i="1"/>
  <c r="AO6842" i="1"/>
  <c r="AP6842" i="1"/>
  <c r="AO6854" i="1"/>
  <c r="AP6854" i="1"/>
  <c r="AP6866" i="1"/>
  <c r="AO6866" i="1"/>
  <c r="AO6878" i="1"/>
  <c r="AP6878" i="1"/>
  <c r="AO6890" i="1"/>
  <c r="AP6890" i="1"/>
  <c r="AO6902" i="1"/>
  <c r="AP6902" i="1"/>
  <c r="AO6914" i="1"/>
  <c r="AP6914" i="1"/>
  <c r="AO6926" i="1"/>
  <c r="AP6926" i="1"/>
  <c r="AO6938" i="1"/>
  <c r="AP6938" i="1"/>
  <c r="AO6950" i="1"/>
  <c r="AP6950" i="1"/>
  <c r="AO6962" i="1"/>
  <c r="AP6962" i="1"/>
  <c r="AO6974" i="1"/>
  <c r="AP6974" i="1"/>
  <c r="AO6986" i="1"/>
  <c r="AP6986" i="1"/>
  <c r="AO6998" i="1"/>
  <c r="AP6998" i="1"/>
  <c r="AP7010" i="1"/>
  <c r="AO7010" i="1"/>
  <c r="AO7022" i="1"/>
  <c r="AP7022" i="1"/>
  <c r="AO7034" i="1"/>
  <c r="AP7034" i="1"/>
  <c r="AO7046" i="1"/>
  <c r="AP7046" i="1"/>
  <c r="AO7058" i="1"/>
  <c r="AP7058" i="1"/>
  <c r="AO7070" i="1"/>
  <c r="AP7070" i="1"/>
  <c r="AO7082" i="1"/>
  <c r="AP7082" i="1"/>
  <c r="AO7094" i="1"/>
  <c r="AP7094" i="1"/>
  <c r="AO7106" i="1"/>
  <c r="AP7106" i="1"/>
  <c r="AO7118" i="1"/>
  <c r="AP7118" i="1"/>
  <c r="AO7130" i="1"/>
  <c r="AP7130" i="1"/>
  <c r="AO7142" i="1"/>
  <c r="AP7142" i="1"/>
  <c r="AP7154" i="1"/>
  <c r="AO7154" i="1"/>
  <c r="AO7166" i="1"/>
  <c r="AP7166" i="1"/>
  <c r="AO7178" i="1"/>
  <c r="AP7178" i="1"/>
  <c r="AO7190" i="1"/>
  <c r="AP7190" i="1"/>
  <c r="AO7202" i="1"/>
  <c r="AP7202" i="1"/>
  <c r="AO7214" i="1"/>
  <c r="AP7214" i="1"/>
  <c r="AO7226" i="1"/>
  <c r="AP7226" i="1"/>
  <c r="AO7238" i="1"/>
  <c r="AP7238" i="1"/>
  <c r="AO7250" i="1"/>
  <c r="AP7250" i="1"/>
  <c r="AO7262" i="1"/>
  <c r="AP7262" i="1"/>
  <c r="AO7274" i="1"/>
  <c r="AP7274" i="1"/>
  <c r="AO7286" i="1"/>
  <c r="AP7286" i="1"/>
  <c r="AP7298" i="1"/>
  <c r="AO7298" i="1"/>
  <c r="AO7310" i="1"/>
  <c r="AP7310" i="1"/>
  <c r="AO7322" i="1"/>
  <c r="AP7322" i="1"/>
  <c r="AO7334" i="1"/>
  <c r="AP7334" i="1"/>
  <c r="AO7346" i="1"/>
  <c r="AP7346" i="1"/>
  <c r="AO7358" i="1"/>
  <c r="AP7358" i="1"/>
  <c r="AO7370" i="1"/>
  <c r="AP7370" i="1"/>
  <c r="AO7382" i="1"/>
  <c r="AP7382" i="1"/>
  <c r="AO7394" i="1"/>
  <c r="AP7394" i="1"/>
  <c r="AO7406" i="1"/>
  <c r="AP7406" i="1"/>
  <c r="AO7430" i="1"/>
  <c r="AP7430" i="1"/>
  <c r="AP7442" i="1"/>
  <c r="AO7442" i="1"/>
  <c r="AO7454" i="1"/>
  <c r="AP7454" i="1"/>
  <c r="AO7466" i="1"/>
  <c r="AP7466" i="1"/>
  <c r="AO7490" i="1"/>
  <c r="AP7490" i="1"/>
  <c r="AO7502" i="1"/>
  <c r="AP7502" i="1"/>
  <c r="AO7514" i="1"/>
  <c r="AP7514" i="1"/>
  <c r="AO7526" i="1"/>
  <c r="AP7526" i="1"/>
  <c r="AO7538" i="1"/>
  <c r="AP7538" i="1"/>
  <c r="AO7550" i="1"/>
  <c r="AP7550" i="1"/>
  <c r="AO7562" i="1"/>
  <c r="AP7562" i="1"/>
  <c r="AO7574" i="1"/>
  <c r="AP7574" i="1"/>
  <c r="AP7586" i="1"/>
  <c r="AO7586" i="1"/>
  <c r="AO7598" i="1"/>
  <c r="AP7598" i="1"/>
  <c r="AO7610" i="1"/>
  <c r="AP7610" i="1"/>
  <c r="AO7622" i="1"/>
  <c r="AP7622" i="1"/>
  <c r="AO7634" i="1"/>
  <c r="AP7634" i="1"/>
  <c r="AO7646" i="1"/>
  <c r="AP7646" i="1"/>
  <c r="AO7658" i="1"/>
  <c r="AP7658" i="1"/>
  <c r="AO7670" i="1"/>
  <c r="AP7670" i="1"/>
  <c r="AO7682" i="1"/>
  <c r="AP7682" i="1"/>
  <c r="AO7694" i="1"/>
  <c r="AP7694" i="1"/>
  <c r="AO7706" i="1"/>
  <c r="AP7706" i="1"/>
  <c r="AO7718" i="1"/>
  <c r="AP7718" i="1"/>
  <c r="AP7730" i="1"/>
  <c r="AO7730" i="1"/>
  <c r="AO7742" i="1"/>
  <c r="AP7742" i="1"/>
  <c r="AO7754" i="1"/>
  <c r="AP7754" i="1"/>
  <c r="AO7766" i="1"/>
  <c r="AP7766" i="1"/>
  <c r="AO7778" i="1"/>
  <c r="AP7778" i="1"/>
  <c r="AO7790" i="1"/>
  <c r="AP7790" i="1"/>
  <c r="AO7802" i="1"/>
  <c r="AP7802" i="1"/>
  <c r="AO7814" i="1"/>
  <c r="AP7814" i="1"/>
  <c r="AO7826" i="1"/>
  <c r="AP7826" i="1"/>
  <c r="AO7838" i="1"/>
  <c r="AP7838" i="1"/>
  <c r="AO7850" i="1"/>
  <c r="AP7850" i="1"/>
  <c r="AO7862" i="1"/>
  <c r="AP7862" i="1"/>
  <c r="AP7874" i="1"/>
  <c r="AO7874" i="1"/>
  <c r="AO7886" i="1"/>
  <c r="AP7886" i="1"/>
  <c r="AO7898" i="1"/>
  <c r="AP7898" i="1"/>
  <c r="AO7910" i="1"/>
  <c r="AP7910" i="1"/>
  <c r="AO7922" i="1"/>
  <c r="AP7922" i="1"/>
  <c r="AO7934" i="1"/>
  <c r="AP7934" i="1"/>
  <c r="AO7946" i="1"/>
  <c r="AP7946" i="1"/>
  <c r="AO7958" i="1"/>
  <c r="AP7958" i="1"/>
  <c r="AO7970" i="1"/>
  <c r="AP7970" i="1"/>
  <c r="AO7982" i="1"/>
  <c r="AP7982" i="1"/>
  <c r="AO7994" i="1"/>
  <c r="AP7994" i="1"/>
  <c r="AO8006" i="1"/>
  <c r="AP8006" i="1"/>
  <c r="AP8018" i="1"/>
  <c r="AO8018" i="1"/>
  <c r="AO8030" i="1"/>
  <c r="AP8030" i="1"/>
  <c r="AO8042" i="1"/>
  <c r="AP8042" i="1"/>
  <c r="AO8054" i="1"/>
  <c r="AP8054" i="1"/>
  <c r="AO8066" i="1"/>
  <c r="AP8066" i="1"/>
  <c r="AO8078" i="1"/>
  <c r="AP8078" i="1"/>
  <c r="AO8090" i="1"/>
  <c r="AP8090" i="1"/>
  <c r="AO8102" i="1"/>
  <c r="AP8102" i="1"/>
  <c r="AO8114" i="1"/>
  <c r="AP8114" i="1"/>
  <c r="AO8126" i="1"/>
  <c r="AP8126" i="1"/>
  <c r="AO8138" i="1"/>
  <c r="AP8138" i="1"/>
  <c r="AO8150" i="1"/>
  <c r="AP8150" i="1"/>
  <c r="AP8162" i="1"/>
  <c r="AO8162" i="1"/>
  <c r="AO8174" i="1"/>
  <c r="AP8174" i="1"/>
  <c r="AO8186" i="1"/>
  <c r="AP8186" i="1"/>
  <c r="AO8198" i="1"/>
  <c r="AP8198" i="1"/>
  <c r="AO8210" i="1"/>
  <c r="AP8210" i="1"/>
  <c r="AO8222" i="1"/>
  <c r="AP8222" i="1"/>
  <c r="AO8234" i="1"/>
  <c r="AP8234" i="1"/>
  <c r="AO8246" i="1"/>
  <c r="AP8246" i="1"/>
  <c r="AO8258" i="1"/>
  <c r="AP8258" i="1"/>
  <c r="AO8270" i="1"/>
  <c r="AP8270" i="1"/>
  <c r="AO8282" i="1"/>
  <c r="AP8282" i="1"/>
  <c r="AO8294" i="1"/>
  <c r="AP8294" i="1"/>
  <c r="AP8306" i="1"/>
  <c r="AO8306" i="1"/>
  <c r="AO8318" i="1"/>
  <c r="AP8318" i="1"/>
  <c r="AO8330" i="1"/>
  <c r="AP8330" i="1"/>
  <c r="AO8342" i="1"/>
  <c r="AP8342" i="1"/>
  <c r="AO8354" i="1"/>
  <c r="AP8354" i="1"/>
  <c r="AO8366" i="1"/>
  <c r="AP8366" i="1"/>
  <c r="AO8378" i="1"/>
  <c r="AP8378" i="1"/>
  <c r="AO8390" i="1"/>
  <c r="AP8390" i="1"/>
  <c r="AO8402" i="1"/>
  <c r="AP8402" i="1"/>
  <c r="AO8414" i="1"/>
  <c r="AP8414" i="1"/>
  <c r="AO8426" i="1"/>
  <c r="AP8426" i="1"/>
  <c r="AO8438" i="1"/>
  <c r="AP8438" i="1"/>
  <c r="AP8450" i="1"/>
  <c r="AO8450" i="1"/>
  <c r="AO8462" i="1"/>
  <c r="AP8462" i="1"/>
  <c r="AO8474" i="1"/>
  <c r="AP8474" i="1"/>
  <c r="AO8486" i="1"/>
  <c r="AP8486" i="1"/>
  <c r="AO8498" i="1"/>
  <c r="AP8498" i="1"/>
  <c r="AO8510" i="1"/>
  <c r="AP8510" i="1"/>
  <c r="AO8522" i="1"/>
  <c r="AP8522" i="1"/>
  <c r="AO8534" i="1"/>
  <c r="AP8534" i="1"/>
  <c r="AO8546" i="1"/>
  <c r="AP8546" i="1"/>
  <c r="AO8558" i="1"/>
  <c r="AP8558" i="1"/>
  <c r="AO8570" i="1"/>
  <c r="AP8570" i="1"/>
  <c r="AO8582" i="1"/>
  <c r="AP8582" i="1"/>
  <c r="AP8594" i="1"/>
  <c r="AO8594" i="1"/>
  <c r="AO8606" i="1"/>
  <c r="AP8606" i="1"/>
  <c r="AO8618" i="1"/>
  <c r="AP8618" i="1"/>
  <c r="AO8630" i="1"/>
  <c r="AP8630" i="1"/>
  <c r="AO8642" i="1"/>
  <c r="AP8642" i="1"/>
  <c r="AO8654" i="1"/>
  <c r="AP8654" i="1"/>
  <c r="AO8666" i="1"/>
  <c r="AP8666" i="1"/>
  <c r="AO8678" i="1"/>
  <c r="AP8678" i="1"/>
  <c r="AO8690" i="1"/>
  <c r="AP8690" i="1"/>
  <c r="AO8702" i="1"/>
  <c r="AP8702" i="1"/>
  <c r="AO8714" i="1"/>
  <c r="AP8714" i="1"/>
  <c r="AO8726" i="1"/>
  <c r="AP8726" i="1"/>
  <c r="AP8738" i="1"/>
  <c r="AO8738" i="1"/>
  <c r="AO8750" i="1"/>
  <c r="AP8750" i="1"/>
  <c r="AO8762" i="1"/>
  <c r="AP8762" i="1"/>
  <c r="AO8774" i="1"/>
  <c r="AP8774" i="1"/>
  <c r="AO8786" i="1"/>
  <c r="AP8786" i="1"/>
  <c r="AO8798" i="1"/>
  <c r="AP8798" i="1"/>
  <c r="AO8810" i="1"/>
  <c r="AP8810" i="1"/>
  <c r="AO8822" i="1"/>
  <c r="AP8822" i="1"/>
  <c r="AO8834" i="1"/>
  <c r="AP8834" i="1"/>
  <c r="AO8846" i="1"/>
  <c r="AP8846" i="1"/>
  <c r="AO8858" i="1"/>
  <c r="AP8858" i="1"/>
  <c r="AO8870" i="1"/>
  <c r="AP8870" i="1"/>
  <c r="AP8882" i="1"/>
  <c r="AO8882" i="1"/>
  <c r="AO8894" i="1"/>
  <c r="AP8894" i="1"/>
  <c r="AO8906" i="1"/>
  <c r="AP8906" i="1"/>
  <c r="AO8918" i="1"/>
  <c r="AP8918" i="1"/>
  <c r="AO8930" i="1"/>
  <c r="AP8930" i="1"/>
  <c r="AO8942" i="1"/>
  <c r="AP8942" i="1"/>
  <c r="AO8954" i="1"/>
  <c r="AP8954" i="1"/>
  <c r="AO8966" i="1"/>
  <c r="AP8966" i="1"/>
  <c r="AO8978" i="1"/>
  <c r="AP8978" i="1"/>
  <c r="AO8990" i="1"/>
  <c r="AP8990" i="1"/>
  <c r="AO9002" i="1"/>
  <c r="AP9002" i="1"/>
  <c r="AO9014" i="1"/>
  <c r="AP9014" i="1"/>
  <c r="AP9026" i="1"/>
  <c r="AO9026" i="1"/>
  <c r="AO9038" i="1"/>
  <c r="AP9038" i="1"/>
  <c r="AO9050" i="1"/>
  <c r="AP9050" i="1"/>
  <c r="AO9062" i="1"/>
  <c r="AP9062" i="1"/>
  <c r="AO9074" i="1"/>
  <c r="AP9074" i="1"/>
  <c r="AO9086" i="1"/>
  <c r="AP9086" i="1"/>
  <c r="AO9098" i="1"/>
  <c r="AP9098" i="1"/>
  <c r="AO9110" i="1"/>
  <c r="AP9110" i="1"/>
  <c r="AO9122" i="1"/>
  <c r="AP9122" i="1"/>
  <c r="AO9134" i="1"/>
  <c r="AP9134" i="1"/>
  <c r="AO9146" i="1"/>
  <c r="AP9146" i="1"/>
  <c r="AO4918" i="1"/>
  <c r="AO6274" i="1"/>
  <c r="AO6778" i="1"/>
  <c r="AO8002" i="1"/>
  <c r="AO8458" i="1"/>
  <c r="AP2054" i="1"/>
  <c r="AP2530" i="1"/>
  <c r="AO83" i="1"/>
  <c r="AP83" i="1"/>
  <c r="AO131" i="1"/>
  <c r="AP131" i="1"/>
  <c r="AP143" i="1"/>
  <c r="AO143" i="1"/>
  <c r="AO155" i="1"/>
  <c r="AP155" i="1"/>
  <c r="AP251" i="1"/>
  <c r="AO251" i="1"/>
  <c r="AO275" i="1"/>
  <c r="AP275" i="1"/>
  <c r="AP299" i="1"/>
  <c r="AO299" i="1"/>
  <c r="AP359" i="1"/>
  <c r="AO359" i="1"/>
  <c r="AP371" i="1"/>
  <c r="AO371" i="1"/>
  <c r="AO419" i="1"/>
  <c r="AP419" i="1"/>
  <c r="AO443" i="1"/>
  <c r="AP443" i="1"/>
  <c r="AO467" i="1"/>
  <c r="AP467" i="1"/>
  <c r="AP515" i="1"/>
  <c r="AO515" i="1"/>
  <c r="AO563" i="1"/>
  <c r="AP563" i="1"/>
  <c r="AO575" i="1"/>
  <c r="AP575" i="1"/>
  <c r="AP587" i="1"/>
  <c r="AO587" i="1"/>
  <c r="AP683" i="1"/>
  <c r="AO683" i="1"/>
  <c r="AO731" i="1"/>
  <c r="AP731" i="1"/>
  <c r="AP791" i="1"/>
  <c r="AO791" i="1"/>
  <c r="AP803" i="1"/>
  <c r="AO803" i="1"/>
  <c r="AO851" i="1"/>
  <c r="AP851" i="1"/>
  <c r="AO875" i="1"/>
  <c r="AP875" i="1"/>
  <c r="AP899" i="1"/>
  <c r="AO899" i="1"/>
  <c r="AO947" i="1"/>
  <c r="AP947" i="1"/>
  <c r="AO995" i="1"/>
  <c r="AP995" i="1"/>
  <c r="AP1007" i="1"/>
  <c r="AO1007" i="1"/>
  <c r="AO1019" i="1"/>
  <c r="AP1019" i="1"/>
  <c r="AP1115" i="1"/>
  <c r="AO1115" i="1"/>
  <c r="AP1139" i="1"/>
  <c r="AO1139" i="1"/>
  <c r="AO1163" i="1"/>
  <c r="AP1163" i="1"/>
  <c r="AP1223" i="1"/>
  <c r="AO1223" i="1"/>
  <c r="AP1235" i="1"/>
  <c r="AO1235" i="1"/>
  <c r="AO1283" i="1"/>
  <c r="AP1283" i="1"/>
  <c r="AP1307" i="1"/>
  <c r="AO1307" i="1"/>
  <c r="AO1331" i="1"/>
  <c r="AP1331" i="1"/>
  <c r="AP1379" i="1"/>
  <c r="AO1379" i="1"/>
  <c r="AP1427" i="1"/>
  <c r="AO1427" i="1"/>
  <c r="AP1439" i="1"/>
  <c r="AO1439" i="1"/>
  <c r="AO1451" i="1"/>
  <c r="AP1451" i="1"/>
  <c r="AO1547" i="1"/>
  <c r="AP1547" i="1"/>
  <c r="AO1571" i="1"/>
  <c r="AP1571" i="1"/>
  <c r="AO1595" i="1"/>
  <c r="AP1595" i="1"/>
  <c r="AP1655" i="1"/>
  <c r="AO1655" i="1"/>
  <c r="AP1667" i="1"/>
  <c r="AO1667" i="1"/>
  <c r="AP1715" i="1"/>
  <c r="AO1715" i="1"/>
  <c r="AO1739" i="1"/>
  <c r="AP1739" i="1"/>
  <c r="AP1763" i="1"/>
  <c r="AO1763" i="1"/>
  <c r="AO1859" i="1"/>
  <c r="AP1859" i="1"/>
  <c r="AP1871" i="1"/>
  <c r="AO1871" i="1"/>
  <c r="AO1883" i="1"/>
  <c r="AP1883" i="1"/>
  <c r="AP1979" i="1"/>
  <c r="AO1979" i="1"/>
  <c r="AO2003" i="1"/>
  <c r="AP2003" i="1"/>
  <c r="AP2027" i="1"/>
  <c r="AO2027" i="1"/>
  <c r="AP2087" i="1"/>
  <c r="AO2087" i="1"/>
  <c r="AP2099" i="1"/>
  <c r="AO2099" i="1"/>
  <c r="AO2147" i="1"/>
  <c r="AP2147" i="1"/>
  <c r="AO2171" i="1"/>
  <c r="AP2171" i="1"/>
  <c r="AP2195" i="1"/>
  <c r="AO2195" i="1"/>
  <c r="AP2243" i="1"/>
  <c r="AO2243" i="1"/>
  <c r="AO2291" i="1"/>
  <c r="AP2291" i="1"/>
  <c r="AP2303" i="1"/>
  <c r="AO2303" i="1"/>
  <c r="AP2315" i="1"/>
  <c r="AO2315" i="1"/>
  <c r="AO2411" i="1"/>
  <c r="AP2411" i="1"/>
  <c r="AO2459" i="1"/>
  <c r="AP2459" i="1"/>
  <c r="AP2519" i="1"/>
  <c r="AO2519" i="1"/>
  <c r="AP2531" i="1"/>
  <c r="AO2531" i="1"/>
  <c r="AO2579" i="1"/>
  <c r="AP2579" i="1"/>
  <c r="AO2603" i="1"/>
  <c r="AP2603" i="1"/>
  <c r="AP2627" i="1"/>
  <c r="AO2627" i="1"/>
  <c r="AP2675" i="1"/>
  <c r="AO2675" i="1"/>
  <c r="AP2723" i="1"/>
  <c r="AO2723" i="1"/>
  <c r="AO2735" i="1"/>
  <c r="AP2735" i="1"/>
  <c r="AO2747" i="1"/>
  <c r="AP2747" i="1"/>
  <c r="AP2807" i="1"/>
  <c r="AO2807" i="1"/>
  <c r="AP2843" i="1"/>
  <c r="AO2843" i="1"/>
  <c r="AO2867" i="1"/>
  <c r="AP2867" i="1"/>
  <c r="AP2891" i="1"/>
  <c r="AO2891" i="1"/>
  <c r="AP2927" i="1"/>
  <c r="AO2927" i="1"/>
  <c r="AP2951" i="1"/>
  <c r="AO2951" i="1"/>
  <c r="AO2963" i="1"/>
  <c r="AP2963" i="1"/>
  <c r="AP2987" i="1"/>
  <c r="AO2987" i="1"/>
  <c r="AO3011" i="1"/>
  <c r="AP3011" i="1"/>
  <c r="AO3035" i="1"/>
  <c r="AP3035" i="1"/>
  <c r="AP3059" i="1"/>
  <c r="AO3059" i="1"/>
  <c r="AP3083" i="1"/>
  <c r="AO3083" i="1"/>
  <c r="AP3107" i="1"/>
  <c r="AO3107" i="1"/>
  <c r="AP3155" i="1"/>
  <c r="AO3155" i="1"/>
  <c r="AO3179" i="1"/>
  <c r="AP3179" i="1"/>
  <c r="AP3239" i="1"/>
  <c r="AO3239" i="1"/>
  <c r="AO3275" i="1"/>
  <c r="AP3275" i="1"/>
  <c r="AO3299" i="1"/>
  <c r="AP3299" i="1"/>
  <c r="AO3323" i="1"/>
  <c r="AP3323" i="1"/>
  <c r="AP3359" i="1"/>
  <c r="AO3359" i="1"/>
  <c r="AP3383" i="1"/>
  <c r="AO3383" i="1"/>
  <c r="AP3395" i="1"/>
  <c r="AO3395" i="1"/>
  <c r="AP3419" i="1"/>
  <c r="AO3419" i="1"/>
  <c r="AP3443" i="1"/>
  <c r="AO3443" i="1"/>
  <c r="AO3467" i="1"/>
  <c r="AP3467" i="1"/>
  <c r="AP3491" i="1"/>
  <c r="AO3491" i="1"/>
  <c r="AP3515" i="1"/>
  <c r="AO3515" i="1"/>
  <c r="AP3599" i="1"/>
  <c r="AO3599" i="1"/>
  <c r="AP3635" i="1"/>
  <c r="AO3635" i="1"/>
  <c r="AP3671" i="1"/>
  <c r="AO3671" i="1"/>
  <c r="AP3695" i="1"/>
  <c r="AO3695" i="1"/>
  <c r="AP3707" i="1"/>
  <c r="AO3707" i="1"/>
  <c r="AP3731" i="1"/>
  <c r="AO3731" i="1"/>
  <c r="AP3755" i="1"/>
  <c r="AO3755" i="1"/>
  <c r="AP3791" i="1"/>
  <c r="AO3791" i="1"/>
  <c r="AP3815" i="1"/>
  <c r="AO3815" i="1"/>
  <c r="AP3851" i="1"/>
  <c r="AO3851" i="1"/>
  <c r="AP3899" i="1"/>
  <c r="AO3899" i="1"/>
  <c r="AP3911" i="1"/>
  <c r="AO3911" i="1"/>
  <c r="AP3923" i="1"/>
  <c r="AO3923" i="1"/>
  <c r="AP3947" i="1"/>
  <c r="AO3947" i="1"/>
  <c r="AP3971" i="1"/>
  <c r="AO3971" i="1"/>
  <c r="AO4019" i="1"/>
  <c r="AP4019" i="1"/>
  <c r="AP4031" i="1"/>
  <c r="AO4031" i="1"/>
  <c r="AP4043" i="1"/>
  <c r="AO4043" i="1"/>
  <c r="AP4067" i="1"/>
  <c r="AO4067" i="1"/>
  <c r="AP4103" i="1"/>
  <c r="AO4103" i="1"/>
  <c r="AP4127" i="1"/>
  <c r="AO4127" i="1"/>
  <c r="AO4139" i="1"/>
  <c r="AP4139" i="1"/>
  <c r="AO4163" i="1"/>
  <c r="AP4163" i="1"/>
  <c r="AO4187" i="1"/>
  <c r="AP4187" i="1"/>
  <c r="AO4223" i="1"/>
  <c r="AP4223" i="1"/>
  <c r="AP4247" i="1"/>
  <c r="AO4247" i="1"/>
  <c r="AO4259" i="1"/>
  <c r="AP4259" i="1"/>
  <c r="AP4283" i="1"/>
  <c r="AO4283" i="1"/>
  <c r="AO4307" i="1"/>
  <c r="AP4307" i="1"/>
  <c r="AP4343" i="1"/>
  <c r="AO4343" i="1"/>
  <c r="AP4355" i="1"/>
  <c r="AO4355" i="1"/>
  <c r="AP4379" i="1"/>
  <c r="AO4379" i="1"/>
  <c r="AP4403" i="1"/>
  <c r="AO4403" i="1"/>
  <c r="AO4451" i="1"/>
  <c r="AP4451" i="1"/>
  <c r="AO4463" i="1"/>
  <c r="AP4463" i="1"/>
  <c r="AP4499" i="1"/>
  <c r="AO4499" i="1"/>
  <c r="AP4535" i="1"/>
  <c r="AO4535" i="1"/>
  <c r="AP4559" i="1"/>
  <c r="AO4559" i="1"/>
  <c r="AP4571" i="1"/>
  <c r="AO4571" i="1"/>
  <c r="AO4619" i="1"/>
  <c r="AP4619" i="1"/>
  <c r="AP4655" i="1"/>
  <c r="AO4655" i="1"/>
  <c r="AP4679" i="1"/>
  <c r="AO4679" i="1"/>
  <c r="AP4715" i="1"/>
  <c r="AO4715" i="1"/>
  <c r="AO4763" i="1"/>
  <c r="AP4763" i="1"/>
  <c r="AP4775" i="1"/>
  <c r="AO4775" i="1"/>
  <c r="AO4787" i="1"/>
  <c r="AP4787" i="1"/>
  <c r="AP4811" i="1"/>
  <c r="AO4811" i="1"/>
  <c r="AO4835" i="1"/>
  <c r="AP4835" i="1"/>
  <c r="AP4883" i="1"/>
  <c r="AO4883" i="1"/>
  <c r="AP4907" i="1"/>
  <c r="AO4907" i="1"/>
  <c r="AP4967" i="1"/>
  <c r="AO4967" i="1"/>
  <c r="AO5003" i="1"/>
  <c r="AP5003" i="1"/>
  <c r="AO5027" i="1"/>
  <c r="AP5027" i="1"/>
  <c r="AO5051" i="1"/>
  <c r="AP5051" i="1"/>
  <c r="AP5087" i="1"/>
  <c r="AO5087" i="1"/>
  <c r="AP5111" i="1"/>
  <c r="AO5111" i="1"/>
  <c r="AO5123" i="1"/>
  <c r="AP5123" i="1"/>
  <c r="AP5147" i="1"/>
  <c r="AO5147" i="1"/>
  <c r="AP5171" i="1"/>
  <c r="AO5171" i="1"/>
  <c r="AP5195" i="1"/>
  <c r="AO5195" i="1"/>
  <c r="AO5207" i="1"/>
  <c r="AP5207" i="1"/>
  <c r="AO5219" i="1"/>
  <c r="AP5219" i="1"/>
  <c r="AP5243" i="1"/>
  <c r="AO5243" i="1"/>
  <c r="AO5327" i="1"/>
  <c r="AP5327" i="1"/>
  <c r="AO5339" i="1"/>
  <c r="AP5339" i="1"/>
  <c r="AP5363" i="1"/>
  <c r="AO5363" i="1"/>
  <c r="AP5399" i="1"/>
  <c r="AO5399" i="1"/>
  <c r="AP5435" i="1"/>
  <c r="AO5435" i="1"/>
  <c r="AO5459" i="1"/>
  <c r="AP5459" i="1"/>
  <c r="AP5483" i="1"/>
  <c r="AO5483" i="1"/>
  <c r="AP5519" i="1"/>
  <c r="AO5519" i="1"/>
  <c r="AP5543" i="1"/>
  <c r="AO5543" i="1"/>
  <c r="AP5555" i="1"/>
  <c r="AO5555" i="1"/>
  <c r="AO5603" i="1"/>
  <c r="AP5603" i="1"/>
  <c r="AP5639" i="1"/>
  <c r="AO5639" i="1"/>
  <c r="AO5651" i="1"/>
  <c r="AP5651" i="1"/>
  <c r="AP5699" i="1"/>
  <c r="AO5699" i="1"/>
  <c r="AO5747" i="1"/>
  <c r="AP5747" i="1"/>
  <c r="AP5771" i="1"/>
  <c r="AO5771" i="1"/>
  <c r="AP5831" i="1"/>
  <c r="AO5831" i="1"/>
  <c r="AP5855" i="1"/>
  <c r="AO5855" i="1"/>
  <c r="AP5867" i="1"/>
  <c r="AO5867" i="1"/>
  <c r="AO5891" i="1"/>
  <c r="AP5891" i="1"/>
  <c r="AO5915" i="1"/>
  <c r="AP5915" i="1"/>
  <c r="AP5951" i="1"/>
  <c r="AO5951" i="1"/>
  <c r="AP5975" i="1"/>
  <c r="AO5975" i="1"/>
  <c r="AP5987" i="1"/>
  <c r="AO5987" i="1"/>
  <c r="AP6011" i="1"/>
  <c r="AO6011" i="1"/>
  <c r="AO6059" i="1"/>
  <c r="AP6059" i="1"/>
  <c r="AP6071" i="1"/>
  <c r="AO6071" i="1"/>
  <c r="AP6083" i="1"/>
  <c r="AO6083" i="1"/>
  <c r="AP6107" i="1"/>
  <c r="AO6107" i="1"/>
  <c r="AP6191" i="1"/>
  <c r="AO6191" i="1"/>
  <c r="AO6203" i="1"/>
  <c r="AP6203" i="1"/>
  <c r="AP6227" i="1"/>
  <c r="AO6227" i="1"/>
  <c r="AP6263" i="1"/>
  <c r="AO6263" i="1"/>
  <c r="AP6287" i="1"/>
  <c r="AO6287" i="1"/>
  <c r="AP6299" i="1"/>
  <c r="AO6299" i="1"/>
  <c r="AP6323" i="1"/>
  <c r="AO6323" i="1"/>
  <c r="AP6383" i="1"/>
  <c r="AO6383" i="1"/>
  <c r="AP6407" i="1"/>
  <c r="AO6407" i="1"/>
  <c r="AP6419" i="1"/>
  <c r="AO6419" i="1"/>
  <c r="AO6467" i="1"/>
  <c r="AP6467" i="1"/>
  <c r="AP6491" i="1"/>
  <c r="AO6491" i="1"/>
  <c r="AP6503" i="1"/>
  <c r="AO6503" i="1"/>
  <c r="AO6515" i="1"/>
  <c r="AP6515" i="1"/>
  <c r="AP6563" i="1"/>
  <c r="AO6563" i="1"/>
  <c r="AP6611" i="1"/>
  <c r="AO6611" i="1"/>
  <c r="AP6623" i="1"/>
  <c r="AO6623" i="1"/>
  <c r="AO6635" i="1"/>
  <c r="AP6635" i="1"/>
  <c r="AP6659" i="1"/>
  <c r="AO6659" i="1"/>
  <c r="AP6695" i="1"/>
  <c r="AO6695" i="1"/>
  <c r="AP6719" i="1"/>
  <c r="AO6719" i="1"/>
  <c r="AO6731" i="1"/>
  <c r="AP6731" i="1"/>
  <c r="AO6755" i="1"/>
  <c r="AP6755" i="1"/>
  <c r="AO6779" i="1"/>
  <c r="AP6779" i="1"/>
  <c r="AP6815" i="1"/>
  <c r="AO6815" i="1"/>
  <c r="AP6839" i="1"/>
  <c r="AO6839" i="1"/>
  <c r="AP6851" i="1"/>
  <c r="AO6851" i="1"/>
  <c r="AP6875" i="1"/>
  <c r="AO6875" i="1"/>
  <c r="AP6899" i="1"/>
  <c r="AO6899" i="1"/>
  <c r="AO6923" i="1"/>
  <c r="AP6923" i="1"/>
  <c r="AP6947" i="1"/>
  <c r="AO6947" i="1"/>
  <c r="AP6971" i="1"/>
  <c r="AO6971" i="1"/>
  <c r="AO6995" i="1"/>
  <c r="AP6995" i="1"/>
  <c r="AO7043" i="1"/>
  <c r="AP7043" i="1"/>
  <c r="AP7055" i="1"/>
  <c r="AO7055" i="1"/>
  <c r="AO7067" i="1"/>
  <c r="AP7067" i="1"/>
  <c r="AP7091" i="1"/>
  <c r="AO7091" i="1"/>
  <c r="AP7127" i="1"/>
  <c r="AO7127" i="1"/>
  <c r="AP7151" i="1"/>
  <c r="AO7151" i="1"/>
  <c r="AO7163" i="1"/>
  <c r="AP7163" i="1"/>
  <c r="AO7187" i="1"/>
  <c r="AP7187" i="1"/>
  <c r="AP7211" i="1"/>
  <c r="AO7211" i="1"/>
  <c r="AP7247" i="1"/>
  <c r="AO7247" i="1"/>
  <c r="AP7271" i="1"/>
  <c r="AO7271" i="1"/>
  <c r="AP7283" i="1"/>
  <c r="AO7283" i="1"/>
  <c r="AP7307" i="1"/>
  <c r="AO7307" i="1"/>
  <c r="AO7331" i="1"/>
  <c r="AP7331" i="1"/>
  <c r="AO7355" i="1"/>
  <c r="AP7355" i="1"/>
  <c r="AP7379" i="1"/>
  <c r="AO7379" i="1"/>
  <c r="AP7403" i="1"/>
  <c r="AO7403" i="1"/>
  <c r="AP7427" i="1"/>
  <c r="AO7427" i="1"/>
  <c r="AP7487" i="1"/>
  <c r="AO7487" i="1"/>
  <c r="AP7499" i="1"/>
  <c r="AO7499" i="1"/>
  <c r="AP7523" i="1"/>
  <c r="AO7523" i="1"/>
  <c r="AP7559" i="1"/>
  <c r="AO7559" i="1"/>
  <c r="AP7583" i="1"/>
  <c r="AO7583" i="1"/>
  <c r="AO7595" i="1"/>
  <c r="AP7595" i="1"/>
  <c r="AO7619" i="1"/>
  <c r="AP7619" i="1"/>
  <c r="AO7643" i="1"/>
  <c r="AP7643" i="1"/>
  <c r="AP7679" i="1"/>
  <c r="AO7679" i="1"/>
  <c r="AP7703" i="1"/>
  <c r="AO7703" i="1"/>
  <c r="AP7715" i="1"/>
  <c r="AO7715" i="1"/>
  <c r="AP7739" i="1"/>
  <c r="AO7739" i="1"/>
  <c r="AO7763" i="1"/>
  <c r="AP7763" i="1"/>
  <c r="AO7787" i="1"/>
  <c r="AP7787" i="1"/>
  <c r="AP7799" i="1"/>
  <c r="AO7799" i="1"/>
  <c r="AP7811" i="1"/>
  <c r="AO7811" i="1"/>
  <c r="AP7835" i="1"/>
  <c r="AO7835" i="1"/>
  <c r="AP7859" i="1"/>
  <c r="AO7859" i="1"/>
  <c r="AP7907" i="1"/>
  <c r="AO7907" i="1"/>
  <c r="AO7919" i="1"/>
  <c r="AP7919" i="1"/>
  <c r="AP7955" i="1"/>
  <c r="AO7955" i="1"/>
  <c r="AP7991" i="1"/>
  <c r="AO7991" i="1"/>
  <c r="AP8027" i="1"/>
  <c r="AO8027" i="1"/>
  <c r="AO8051" i="1"/>
  <c r="AP8051" i="1"/>
  <c r="AP8075" i="1"/>
  <c r="AO8075" i="1"/>
  <c r="AP8111" i="1"/>
  <c r="AO8111" i="1"/>
  <c r="AP8135" i="1"/>
  <c r="AO8135" i="1"/>
  <c r="AO8147" i="1"/>
  <c r="AP8147" i="1"/>
  <c r="AP8171" i="1"/>
  <c r="AO8171" i="1"/>
  <c r="AO8195" i="1"/>
  <c r="AP8195" i="1"/>
  <c r="AO8219" i="1"/>
  <c r="AP8219" i="1"/>
  <c r="AP8243" i="1"/>
  <c r="AO8243" i="1"/>
  <c r="AP8267" i="1"/>
  <c r="AO8267" i="1"/>
  <c r="AO8291" i="1"/>
  <c r="AP8291" i="1"/>
  <c r="AP8339" i="1"/>
  <c r="AO8339" i="1"/>
  <c r="AO8351" i="1"/>
  <c r="AP8351" i="1"/>
  <c r="AO8363" i="1"/>
  <c r="AP8363" i="1"/>
  <c r="AP8387" i="1"/>
  <c r="AO8387" i="1"/>
  <c r="AP8423" i="1"/>
  <c r="AO8423" i="1"/>
  <c r="AP8447" i="1"/>
  <c r="AO8447" i="1"/>
  <c r="AO8483" i="1"/>
  <c r="AP8483" i="1"/>
  <c r="AO8507" i="1"/>
  <c r="AP8507" i="1"/>
  <c r="AO8543" i="1"/>
  <c r="AP8543" i="1"/>
  <c r="AP8567" i="1"/>
  <c r="AO8567" i="1"/>
  <c r="AP8579" i="1"/>
  <c r="AO8579" i="1"/>
  <c r="AP8603" i="1"/>
  <c r="AO8603" i="1"/>
  <c r="AP8627" i="1"/>
  <c r="AO8627" i="1"/>
  <c r="AP8639" i="1"/>
  <c r="AO8639" i="1"/>
  <c r="AO8651" i="1"/>
  <c r="AP8651" i="1"/>
  <c r="AP8663" i="1"/>
  <c r="AO8663" i="1"/>
  <c r="AP8687" i="1"/>
  <c r="AO8687" i="1"/>
  <c r="AP8699" i="1"/>
  <c r="AO8699" i="1"/>
  <c r="AO8735" i="1"/>
  <c r="AP8735" i="1"/>
  <c r="AP8747" i="1"/>
  <c r="AO8747" i="1"/>
  <c r="AO8759" i="1"/>
  <c r="AP8759" i="1"/>
  <c r="AP8783" i="1"/>
  <c r="AO8783" i="1"/>
  <c r="AO8795" i="1"/>
  <c r="AP8795" i="1"/>
  <c r="AP8807" i="1"/>
  <c r="AO8807" i="1"/>
  <c r="AO8819" i="1"/>
  <c r="AP8819" i="1"/>
  <c r="AP8843" i="1"/>
  <c r="AO8843" i="1"/>
  <c r="AP8855" i="1"/>
  <c r="AO8855" i="1"/>
  <c r="AP8867" i="1"/>
  <c r="AO8867" i="1"/>
  <c r="AP8915" i="1"/>
  <c r="AO8915" i="1"/>
  <c r="AP8927" i="1"/>
  <c r="AO8927" i="1"/>
  <c r="AP8939" i="1"/>
  <c r="AO8939" i="1"/>
  <c r="AP8951" i="1"/>
  <c r="AO8951" i="1"/>
  <c r="AP8975" i="1"/>
  <c r="AO8975" i="1"/>
  <c r="AP8987" i="1"/>
  <c r="AO8987" i="1"/>
  <c r="AO9011" i="1"/>
  <c r="AP9011" i="1"/>
  <c r="AO9035" i="1"/>
  <c r="AP9035" i="1"/>
  <c r="AP9047" i="1"/>
  <c r="AO9047" i="1"/>
  <c r="AO9059" i="1"/>
  <c r="AP9059" i="1"/>
  <c r="AP9071" i="1"/>
  <c r="AO9071" i="1"/>
  <c r="AP9083" i="1"/>
  <c r="AO9083" i="1"/>
  <c r="AO9095" i="1"/>
  <c r="AP9095" i="1"/>
  <c r="AP9107" i="1"/>
  <c r="AO9107" i="1"/>
  <c r="AO60" i="1"/>
  <c r="AO121" i="1"/>
  <c r="AO216" i="1"/>
  <c r="AO276" i="1"/>
  <c r="AO335" i="1"/>
  <c r="AO375" i="1"/>
  <c r="AO395" i="1"/>
  <c r="AO492" i="1"/>
  <c r="AO553" i="1"/>
  <c r="AO648" i="1"/>
  <c r="AO708" i="1"/>
  <c r="AO767" i="1"/>
  <c r="AO827" i="1"/>
  <c r="AO924" i="1"/>
  <c r="AO985" i="1"/>
  <c r="AO1080" i="1"/>
  <c r="AO1140" i="1"/>
  <c r="AO1199" i="1"/>
  <c r="AO1239" i="1"/>
  <c r="AO1259" i="1"/>
  <c r="AO1356" i="1"/>
  <c r="AO1417" i="1"/>
  <c r="AO1512" i="1"/>
  <c r="AO1572" i="1"/>
  <c r="AO1631" i="1"/>
  <c r="AO1671" i="1"/>
  <c r="AO1691" i="1"/>
  <c r="AO1788" i="1"/>
  <c r="AO1849" i="1"/>
  <c r="AO1944" i="1"/>
  <c r="AO2004" i="1"/>
  <c r="AO2063" i="1"/>
  <c r="AO2103" i="1"/>
  <c r="AO2123" i="1"/>
  <c r="AO2220" i="1"/>
  <c r="AO2281" i="1"/>
  <c r="AO2376" i="1"/>
  <c r="AO2436" i="1"/>
  <c r="AO2495" i="1"/>
  <c r="AO2535" i="1"/>
  <c r="AO2555" i="1"/>
  <c r="AO2652" i="1"/>
  <c r="AO2821" i="1"/>
  <c r="AO2844" i="1"/>
  <c r="AO2955" i="1"/>
  <c r="AO2976" i="1"/>
  <c r="AO3001" i="1"/>
  <c r="AO3132" i="1"/>
  <c r="AO3156" i="1"/>
  <c r="AO3265" i="1"/>
  <c r="AO3287" i="1"/>
  <c r="AO3311" i="1"/>
  <c r="AO3375" i="1"/>
  <c r="AO3421" i="1"/>
  <c r="AO3444" i="1"/>
  <c r="AO3531" i="1"/>
  <c r="AO3553" i="1"/>
  <c r="AO3579" i="1"/>
  <c r="AO4093" i="1"/>
  <c r="AO4117" i="1"/>
  <c r="AO4143" i="1"/>
  <c r="AO4212" i="1"/>
  <c r="AO4239" i="1"/>
  <c r="AO4332" i="1"/>
  <c r="AO4356" i="1"/>
  <c r="AO4407" i="1"/>
  <c r="AO4431" i="1"/>
  <c r="AO4455" i="1"/>
  <c r="AO4500" i="1"/>
  <c r="AO4547" i="1"/>
  <c r="AO4623" i="1"/>
  <c r="AO4668" i="1"/>
  <c r="AO4717" i="1"/>
  <c r="AO4740" i="1"/>
  <c r="AO4836" i="1"/>
  <c r="AO4859" i="1"/>
  <c r="AO4884" i="1"/>
  <c r="AO5101" i="1"/>
  <c r="AO5231" i="1"/>
  <c r="AO5256" i="1"/>
  <c r="AO5281" i="1"/>
  <c r="AO5411" i="1"/>
  <c r="AO5436" i="1"/>
  <c r="AO5568" i="1"/>
  <c r="AO5724" i="1"/>
  <c r="AO5749" i="1"/>
  <c r="AO5879" i="1"/>
  <c r="AO5905" i="1"/>
  <c r="AO5927" i="1"/>
  <c r="AO6039" i="1"/>
  <c r="AO6084" i="1"/>
  <c r="AO6239" i="1"/>
  <c r="AO6397" i="1"/>
  <c r="AO6527" i="1"/>
  <c r="AO6552" i="1"/>
  <c r="AO6577" i="1"/>
  <c r="AO6732" i="1"/>
  <c r="AO6864" i="1"/>
  <c r="AO7020" i="1"/>
  <c r="AO7045" i="1"/>
  <c r="AO7175" i="1"/>
  <c r="AO7223" i="1"/>
  <c r="AO7335" i="1"/>
  <c r="AO7380" i="1"/>
  <c r="AO7535" i="1"/>
  <c r="AO7693" i="1"/>
  <c r="AO7823" i="1"/>
  <c r="AO7848" i="1"/>
  <c r="AO7873" i="1"/>
  <c r="AO8003" i="1"/>
  <c r="AO8028" i="1"/>
  <c r="AO8160" i="1"/>
  <c r="AO8316" i="1"/>
  <c r="AO8341" i="1"/>
  <c r="AO8471" i="1"/>
  <c r="AO8497" i="1"/>
  <c r="AO8519" i="1"/>
  <c r="AO8631" i="1"/>
  <c r="AO8679" i="1"/>
  <c r="AO8736" i="1"/>
  <c r="AO8823" i="1"/>
  <c r="AO8847" i="1"/>
  <c r="AO8903" i="1"/>
  <c r="AO8977" i="1"/>
  <c r="AO9039" i="1"/>
  <c r="AO9119" i="1"/>
  <c r="AO9143" i="1"/>
  <c r="AP675" i="1"/>
  <c r="AP1779" i="1"/>
  <c r="AP2439" i="1"/>
  <c r="AP2595" i="1"/>
  <c r="AP3023" i="1"/>
  <c r="AP3167" i="1"/>
  <c r="AP3577" i="1"/>
  <c r="AP3675" i="1"/>
  <c r="AP3723" i="1"/>
  <c r="AP3827" i="1"/>
  <c r="AP4595" i="1"/>
  <c r="AP5103" i="1"/>
  <c r="AP5579" i="1"/>
  <c r="AP5675" i="1"/>
  <c r="AP6061" i="1"/>
  <c r="AP6443" i="1"/>
  <c r="AP6493" i="1"/>
  <c r="AP7021" i="1"/>
  <c r="AP7441" i="1"/>
  <c r="AP8605" i="1"/>
  <c r="AP8665" i="1"/>
  <c r="AP96" i="1"/>
  <c r="AO96" i="1"/>
  <c r="AP144" i="1"/>
  <c r="AO144" i="1"/>
  <c r="AP156" i="1"/>
  <c r="AO156" i="1"/>
  <c r="AP168" i="1"/>
  <c r="AO168" i="1"/>
  <c r="AP192" i="1"/>
  <c r="AO192" i="1"/>
  <c r="AP204" i="1"/>
  <c r="AO204" i="1"/>
  <c r="AP264" i="1"/>
  <c r="AO264" i="1"/>
  <c r="AP288" i="1"/>
  <c r="AO288" i="1"/>
  <c r="AP300" i="1"/>
  <c r="AO300" i="1"/>
  <c r="AP312" i="1"/>
  <c r="AO312" i="1"/>
  <c r="AP408" i="1"/>
  <c r="AO408" i="1"/>
  <c r="AP432" i="1"/>
  <c r="AO432" i="1"/>
  <c r="AP456" i="1"/>
  <c r="AO456" i="1"/>
  <c r="AP480" i="1"/>
  <c r="AO480" i="1"/>
  <c r="AP528" i="1"/>
  <c r="AO528" i="1"/>
  <c r="AP576" i="1"/>
  <c r="AO576" i="1"/>
  <c r="AP588" i="1"/>
  <c r="AO588" i="1"/>
  <c r="AP600" i="1"/>
  <c r="AO600" i="1"/>
  <c r="AP624" i="1"/>
  <c r="AO624" i="1"/>
  <c r="AP636" i="1"/>
  <c r="AO636" i="1"/>
  <c r="AP696" i="1"/>
  <c r="AO696" i="1"/>
  <c r="AP720" i="1"/>
  <c r="AO720" i="1"/>
  <c r="AP732" i="1"/>
  <c r="AO732" i="1"/>
  <c r="AP744" i="1"/>
  <c r="AO744" i="1"/>
  <c r="AP840" i="1"/>
  <c r="AO840" i="1"/>
  <c r="AP864" i="1"/>
  <c r="AO864" i="1"/>
  <c r="AP888" i="1"/>
  <c r="AO888" i="1"/>
  <c r="AP912" i="1"/>
  <c r="AO912" i="1"/>
  <c r="AP960" i="1"/>
  <c r="AO960" i="1"/>
  <c r="AP1008" i="1"/>
  <c r="AO1008" i="1"/>
  <c r="AP1020" i="1"/>
  <c r="AO1020" i="1"/>
  <c r="AP1032" i="1"/>
  <c r="AO1032" i="1"/>
  <c r="AP1056" i="1"/>
  <c r="AO1056" i="1"/>
  <c r="AP1068" i="1"/>
  <c r="AO1068" i="1"/>
  <c r="AP1128" i="1"/>
  <c r="AO1128" i="1"/>
  <c r="AP1152" i="1"/>
  <c r="AO1152" i="1"/>
  <c r="AP1164" i="1"/>
  <c r="AO1164" i="1"/>
  <c r="AP1176" i="1"/>
  <c r="AO1176" i="1"/>
  <c r="AP1272" i="1"/>
  <c r="AO1272" i="1"/>
  <c r="AP1296" i="1"/>
  <c r="AO1296" i="1"/>
  <c r="AP1320" i="1"/>
  <c r="AO1320" i="1"/>
  <c r="AP1344" i="1"/>
  <c r="AO1344" i="1"/>
  <c r="AP1392" i="1"/>
  <c r="AO1392" i="1"/>
  <c r="AP1440" i="1"/>
  <c r="AO1440" i="1"/>
  <c r="AP1452" i="1"/>
  <c r="AO1452" i="1"/>
  <c r="AP1464" i="1"/>
  <c r="AO1464" i="1"/>
  <c r="AP1488" i="1"/>
  <c r="AO1488" i="1"/>
  <c r="AP1500" i="1"/>
  <c r="AO1500" i="1"/>
  <c r="AP1560" i="1"/>
  <c r="AO1560" i="1"/>
  <c r="AP1584" i="1"/>
  <c r="AO1584" i="1"/>
  <c r="AP1596" i="1"/>
  <c r="AO1596" i="1"/>
  <c r="AP1608" i="1"/>
  <c r="AO1608" i="1"/>
  <c r="AP1704" i="1"/>
  <c r="AO1704" i="1"/>
  <c r="AP1728" i="1"/>
  <c r="AO1728" i="1"/>
  <c r="AP1752" i="1"/>
  <c r="AO1752" i="1"/>
  <c r="AP1776" i="1"/>
  <c r="AO1776" i="1"/>
  <c r="AP1824" i="1"/>
  <c r="AO1824" i="1"/>
  <c r="AP1872" i="1"/>
  <c r="AO1872" i="1"/>
  <c r="AP1884" i="1"/>
  <c r="AO1884" i="1"/>
  <c r="AP1896" i="1"/>
  <c r="AO1896" i="1"/>
  <c r="AP1920" i="1"/>
  <c r="AO1920" i="1"/>
  <c r="AP1932" i="1"/>
  <c r="AO1932" i="1"/>
  <c r="AP1992" i="1"/>
  <c r="AO1992" i="1"/>
  <c r="AP2016" i="1"/>
  <c r="AO2016" i="1"/>
  <c r="AP2028" i="1"/>
  <c r="AO2028" i="1"/>
  <c r="AP2040" i="1"/>
  <c r="AO2040" i="1"/>
  <c r="AP2136" i="1"/>
  <c r="AO2136" i="1"/>
  <c r="AP2160" i="1"/>
  <c r="AO2160" i="1"/>
  <c r="AP2184" i="1"/>
  <c r="AO2184" i="1"/>
  <c r="AP2208" i="1"/>
  <c r="AO2208" i="1"/>
  <c r="AP2256" i="1"/>
  <c r="AO2256" i="1"/>
  <c r="AP2304" i="1"/>
  <c r="AO2304" i="1"/>
  <c r="AP2316" i="1"/>
  <c r="AO2316" i="1"/>
  <c r="AP2328" i="1"/>
  <c r="AO2328" i="1"/>
  <c r="AP2352" i="1"/>
  <c r="AO2352" i="1"/>
  <c r="AP2364" i="1"/>
  <c r="AO2364" i="1"/>
  <c r="AP2424" i="1"/>
  <c r="AO2424" i="1"/>
  <c r="AP2448" i="1"/>
  <c r="AO2448" i="1"/>
  <c r="AP2460" i="1"/>
  <c r="AO2460" i="1"/>
  <c r="AP2472" i="1"/>
  <c r="AO2472" i="1"/>
  <c r="AP2568" i="1"/>
  <c r="AO2568" i="1"/>
  <c r="AP2592" i="1"/>
  <c r="AO2592" i="1"/>
  <c r="AP2616" i="1"/>
  <c r="AO2616" i="1"/>
  <c r="AP2640" i="1"/>
  <c r="AO2640" i="1"/>
  <c r="AP2688" i="1"/>
  <c r="AO2688" i="1"/>
  <c r="AP2712" i="1"/>
  <c r="AO2712" i="1"/>
  <c r="AP2736" i="1"/>
  <c r="AO2736" i="1"/>
  <c r="AP2748" i="1"/>
  <c r="AO2748" i="1"/>
  <c r="AP2760" i="1"/>
  <c r="AO2760" i="1"/>
  <c r="AP2784" i="1"/>
  <c r="AO2784" i="1"/>
  <c r="AP2796" i="1"/>
  <c r="AO2796" i="1"/>
  <c r="AP2808" i="1"/>
  <c r="AO2808" i="1"/>
  <c r="AP2856" i="1"/>
  <c r="AO2856" i="1"/>
  <c r="AP2868" i="1"/>
  <c r="AO2868" i="1"/>
  <c r="AP2880" i="1"/>
  <c r="AO2880" i="1"/>
  <c r="AP2892" i="1"/>
  <c r="AO2892" i="1"/>
  <c r="AP2904" i="1"/>
  <c r="AO2904" i="1"/>
  <c r="AP2964" i="1"/>
  <c r="AO2964" i="1"/>
  <c r="AP3000" i="1"/>
  <c r="AO3000" i="1"/>
  <c r="AP3024" i="1"/>
  <c r="AO3024" i="1"/>
  <c r="AP3048" i="1"/>
  <c r="AO3048" i="1"/>
  <c r="AP3072" i="1"/>
  <c r="AO3072" i="1"/>
  <c r="AP3084" i="1"/>
  <c r="AO3084" i="1"/>
  <c r="AP3120" i="1"/>
  <c r="AO3120" i="1"/>
  <c r="AP3144" i="1"/>
  <c r="AO3144" i="1"/>
  <c r="AP3168" i="1"/>
  <c r="AO3168" i="1"/>
  <c r="AP3180" i="1"/>
  <c r="AO3180" i="1"/>
  <c r="AP3192" i="1"/>
  <c r="AO3192" i="1"/>
  <c r="AP3216" i="1"/>
  <c r="AO3216" i="1"/>
  <c r="AP3228" i="1"/>
  <c r="AO3228" i="1"/>
  <c r="AP3240" i="1"/>
  <c r="AO3240" i="1"/>
  <c r="AP3288" i="1"/>
  <c r="AO3288" i="1"/>
  <c r="AP3300" i="1"/>
  <c r="AO3300" i="1"/>
  <c r="AP3312" i="1"/>
  <c r="AO3312" i="1"/>
  <c r="AP3324" i="1"/>
  <c r="AO3324" i="1"/>
  <c r="AP3336" i="1"/>
  <c r="AO3336" i="1"/>
  <c r="AP3396" i="1"/>
  <c r="AO3396" i="1"/>
  <c r="AP3432" i="1"/>
  <c r="AO3432" i="1"/>
  <c r="AP3456" i="1"/>
  <c r="AO3456" i="1"/>
  <c r="AP3480" i="1"/>
  <c r="AO3480" i="1"/>
  <c r="AP3504" i="1"/>
  <c r="AO3504" i="1"/>
  <c r="AP3516" i="1"/>
  <c r="AO3516" i="1"/>
  <c r="AP3552" i="1"/>
  <c r="AO3552" i="1"/>
  <c r="AP3576" i="1"/>
  <c r="AO3576" i="1"/>
  <c r="AP3600" i="1"/>
  <c r="AO3600" i="1"/>
  <c r="AP3612" i="1"/>
  <c r="AO3612" i="1"/>
  <c r="AP3624" i="1"/>
  <c r="AO3624" i="1"/>
  <c r="AP3648" i="1"/>
  <c r="AO3648" i="1"/>
  <c r="AP3660" i="1"/>
  <c r="AO3660" i="1"/>
  <c r="AP3672" i="1"/>
  <c r="AO3672" i="1"/>
  <c r="AP3720" i="1"/>
  <c r="AO3720" i="1"/>
  <c r="AP3732" i="1"/>
  <c r="AO3732" i="1"/>
  <c r="AP3744" i="1"/>
  <c r="AO3744" i="1"/>
  <c r="AP3756" i="1"/>
  <c r="AO3756" i="1"/>
  <c r="AP3768" i="1"/>
  <c r="AO3768" i="1"/>
  <c r="AP3792" i="1"/>
  <c r="AO3792" i="1"/>
  <c r="AP3828" i="1"/>
  <c r="AO3828" i="1"/>
  <c r="AP3852" i="1"/>
  <c r="AO3852" i="1"/>
  <c r="AP3864" i="1"/>
  <c r="AO3864" i="1"/>
  <c r="AP3888" i="1"/>
  <c r="AO3888" i="1"/>
  <c r="AP3912" i="1"/>
  <c r="AO3912" i="1"/>
  <c r="AP3936" i="1"/>
  <c r="AO3936" i="1"/>
  <c r="AP3948" i="1"/>
  <c r="AO3948" i="1"/>
  <c r="AP3984" i="1"/>
  <c r="AO3984" i="1"/>
  <c r="AP4008" i="1"/>
  <c r="AO4008" i="1"/>
  <c r="AP4032" i="1"/>
  <c r="AO4032" i="1"/>
  <c r="AP4044" i="1"/>
  <c r="AO4044" i="1"/>
  <c r="AP4056" i="1"/>
  <c r="AO4056" i="1"/>
  <c r="AP4080" i="1"/>
  <c r="AO4080" i="1"/>
  <c r="AP4092" i="1"/>
  <c r="AO4092" i="1"/>
  <c r="AP4104" i="1"/>
  <c r="AO4104" i="1"/>
  <c r="AP4152" i="1"/>
  <c r="AO4152" i="1"/>
  <c r="AP4164" i="1"/>
  <c r="AO4164" i="1"/>
  <c r="AP4176" i="1"/>
  <c r="AO4176" i="1"/>
  <c r="AP4188" i="1"/>
  <c r="AO4188" i="1"/>
  <c r="AP4200" i="1"/>
  <c r="AO4200" i="1"/>
  <c r="AP4224" i="1"/>
  <c r="AO4224" i="1"/>
  <c r="AP4260" i="1"/>
  <c r="AO4260" i="1"/>
  <c r="AP4284" i="1"/>
  <c r="AO4284" i="1"/>
  <c r="AP4296" i="1"/>
  <c r="AO4296" i="1"/>
  <c r="AP4320" i="1"/>
  <c r="AO4320" i="1"/>
  <c r="AP4344" i="1"/>
  <c r="AO4344" i="1"/>
  <c r="AP4368" i="1"/>
  <c r="AO4368" i="1"/>
  <c r="AP4380" i="1"/>
  <c r="AO4380" i="1"/>
  <c r="AP4416" i="1"/>
  <c r="AO4416" i="1"/>
  <c r="AP4440" i="1"/>
  <c r="AO4440" i="1"/>
  <c r="AP4464" i="1"/>
  <c r="AO4464" i="1"/>
  <c r="AP4476" i="1"/>
  <c r="AO4476" i="1"/>
  <c r="AP4488" i="1"/>
  <c r="AO4488" i="1"/>
  <c r="AP4512" i="1"/>
  <c r="AO4512" i="1"/>
  <c r="AP4524" i="1"/>
  <c r="AO4524" i="1"/>
  <c r="AP4536" i="1"/>
  <c r="AO4536" i="1"/>
  <c r="AP4584" i="1"/>
  <c r="AO4584" i="1"/>
  <c r="AP4596" i="1"/>
  <c r="AO4596" i="1"/>
  <c r="AP4608" i="1"/>
  <c r="AO4608" i="1"/>
  <c r="AP4620" i="1"/>
  <c r="AO4620" i="1"/>
  <c r="AP4632" i="1"/>
  <c r="AO4632" i="1"/>
  <c r="AP4656" i="1"/>
  <c r="AO4656" i="1"/>
  <c r="AP4692" i="1"/>
  <c r="AO4692" i="1"/>
  <c r="AP4716" i="1"/>
  <c r="AO4716" i="1"/>
  <c r="AP4728" i="1"/>
  <c r="AO4728" i="1"/>
  <c r="AP4752" i="1"/>
  <c r="AO4752" i="1"/>
  <c r="AP4776" i="1"/>
  <c r="AO4776" i="1"/>
  <c r="AP4800" i="1"/>
  <c r="AO4800" i="1"/>
  <c r="AP4812" i="1"/>
  <c r="AO4812" i="1"/>
  <c r="AP4848" i="1"/>
  <c r="AO4848" i="1"/>
  <c r="AP4872" i="1"/>
  <c r="AO4872" i="1"/>
  <c r="AP4896" i="1"/>
  <c r="AO4896" i="1"/>
  <c r="AP4908" i="1"/>
  <c r="AO4908" i="1"/>
  <c r="AP4920" i="1"/>
  <c r="AO4920" i="1"/>
  <c r="AP4944" i="1"/>
  <c r="AO4944" i="1"/>
  <c r="AP4956" i="1"/>
  <c r="AO4956" i="1"/>
  <c r="AP4968" i="1"/>
  <c r="AO4968" i="1"/>
  <c r="AP5016" i="1"/>
  <c r="AO5016" i="1"/>
  <c r="AP5028" i="1"/>
  <c r="AO5028" i="1"/>
  <c r="AP5040" i="1"/>
  <c r="AO5040" i="1"/>
  <c r="AP5052" i="1"/>
  <c r="AO5052" i="1"/>
  <c r="AP5064" i="1"/>
  <c r="AO5064" i="1"/>
  <c r="AP5088" i="1"/>
  <c r="AO5088" i="1"/>
  <c r="AP5112" i="1"/>
  <c r="AO5112" i="1"/>
  <c r="AP5124" i="1"/>
  <c r="AO5124" i="1"/>
  <c r="AP5148" i="1"/>
  <c r="AO5148" i="1"/>
  <c r="AP5160" i="1"/>
  <c r="AO5160" i="1"/>
  <c r="AP5172" i="1"/>
  <c r="AO5172" i="1"/>
  <c r="AP5184" i="1"/>
  <c r="AO5184" i="1"/>
  <c r="AP5208" i="1"/>
  <c r="AO5208" i="1"/>
  <c r="AP5232" i="1"/>
  <c r="AO5232" i="1"/>
  <c r="AP5244" i="1"/>
  <c r="AO5244" i="1"/>
  <c r="AP5280" i="1"/>
  <c r="AO5280" i="1"/>
  <c r="AP5304" i="1"/>
  <c r="AO5304" i="1"/>
  <c r="AP5328" i="1"/>
  <c r="AO5328" i="1"/>
  <c r="AP5340" i="1"/>
  <c r="AO5340" i="1"/>
  <c r="AP5352" i="1"/>
  <c r="AO5352" i="1"/>
  <c r="AP5376" i="1"/>
  <c r="AO5376" i="1"/>
  <c r="AP5388" i="1"/>
  <c r="AO5388" i="1"/>
  <c r="AP5400" i="1"/>
  <c r="AO5400" i="1"/>
  <c r="AP5448" i="1"/>
  <c r="AO5448" i="1"/>
  <c r="AP5460" i="1"/>
  <c r="AO5460" i="1"/>
  <c r="AP5472" i="1"/>
  <c r="AO5472" i="1"/>
  <c r="AP5484" i="1"/>
  <c r="AO5484" i="1"/>
  <c r="AP5496" i="1"/>
  <c r="AO5496" i="1"/>
  <c r="AP5520" i="1"/>
  <c r="AO5520" i="1"/>
  <c r="AP5544" i="1"/>
  <c r="AO5544" i="1"/>
  <c r="AP5556" i="1"/>
  <c r="AO5556" i="1"/>
  <c r="AP5580" i="1"/>
  <c r="AO5580" i="1"/>
  <c r="AP5592" i="1"/>
  <c r="AO5592" i="1"/>
  <c r="AP5604" i="1"/>
  <c r="AO5604" i="1"/>
  <c r="AP5616" i="1"/>
  <c r="AO5616" i="1"/>
  <c r="AP5640" i="1"/>
  <c r="AO5640" i="1"/>
  <c r="AP5664" i="1"/>
  <c r="AO5664" i="1"/>
  <c r="AP5676" i="1"/>
  <c r="AO5676" i="1"/>
  <c r="AP5712" i="1"/>
  <c r="AO5712" i="1"/>
  <c r="AP5736" i="1"/>
  <c r="AO5736" i="1"/>
  <c r="AP5760" i="1"/>
  <c r="AO5760" i="1"/>
  <c r="AP5772" i="1"/>
  <c r="AO5772" i="1"/>
  <c r="AP5784" i="1"/>
  <c r="AO5784" i="1"/>
  <c r="AP5808" i="1"/>
  <c r="AO5808" i="1"/>
  <c r="AP5820" i="1"/>
  <c r="AO5820" i="1"/>
  <c r="AP5832" i="1"/>
  <c r="AO5832" i="1"/>
  <c r="AP5880" i="1"/>
  <c r="AO5880" i="1"/>
  <c r="AP5892" i="1"/>
  <c r="AO5892" i="1"/>
  <c r="AP5904" i="1"/>
  <c r="AO5904" i="1"/>
  <c r="AP5916" i="1"/>
  <c r="AO5916" i="1"/>
  <c r="AP5928" i="1"/>
  <c r="AO5928" i="1"/>
  <c r="AP5952" i="1"/>
  <c r="AO5952" i="1"/>
  <c r="AP5976" i="1"/>
  <c r="AO5976" i="1"/>
  <c r="AP5988" i="1"/>
  <c r="AO5988" i="1"/>
  <c r="AP6012" i="1"/>
  <c r="AO6012" i="1"/>
  <c r="AP6024" i="1"/>
  <c r="AO6024" i="1"/>
  <c r="AP6036" i="1"/>
  <c r="AO6036" i="1"/>
  <c r="AP6048" i="1"/>
  <c r="AO6048" i="1"/>
  <c r="AP6072" i="1"/>
  <c r="AO6072" i="1"/>
  <c r="AP6096" i="1"/>
  <c r="AO6096" i="1"/>
  <c r="AP6108" i="1"/>
  <c r="AO6108" i="1"/>
  <c r="AP6144" i="1"/>
  <c r="AO6144" i="1"/>
  <c r="AP6168" i="1"/>
  <c r="AO6168" i="1"/>
  <c r="AP6192" i="1"/>
  <c r="AO6192" i="1"/>
  <c r="AP6204" i="1"/>
  <c r="AO6204" i="1"/>
  <c r="AP6216" i="1"/>
  <c r="AO6216" i="1"/>
  <c r="AP6240" i="1"/>
  <c r="AO6240" i="1"/>
  <c r="AP6252" i="1"/>
  <c r="AO6252" i="1"/>
  <c r="AP6264" i="1"/>
  <c r="AO6264" i="1"/>
  <c r="AP6312" i="1"/>
  <c r="AO6312" i="1"/>
  <c r="AP6324" i="1"/>
  <c r="AO6324" i="1"/>
  <c r="AP6336" i="1"/>
  <c r="AO6336" i="1"/>
  <c r="AP6348" i="1"/>
  <c r="AO6348" i="1"/>
  <c r="AP6360" i="1"/>
  <c r="AO6360" i="1"/>
  <c r="AP6384" i="1"/>
  <c r="AO6384" i="1"/>
  <c r="AP6408" i="1"/>
  <c r="AO6408" i="1"/>
  <c r="AP6420" i="1"/>
  <c r="AO6420" i="1"/>
  <c r="AP6444" i="1"/>
  <c r="AO6444" i="1"/>
  <c r="AP6456" i="1"/>
  <c r="AO6456" i="1"/>
  <c r="AP6468" i="1"/>
  <c r="AO6468" i="1"/>
  <c r="AP6480" i="1"/>
  <c r="AO6480" i="1"/>
  <c r="AP6504" i="1"/>
  <c r="AO6504" i="1"/>
  <c r="AP6528" i="1"/>
  <c r="AO6528" i="1"/>
  <c r="AP6540" i="1"/>
  <c r="AO6540" i="1"/>
  <c r="AP6576" i="1"/>
  <c r="AO6576" i="1"/>
  <c r="AP6600" i="1"/>
  <c r="AO6600" i="1"/>
  <c r="AP6624" i="1"/>
  <c r="AO6624" i="1"/>
  <c r="AP6636" i="1"/>
  <c r="AO6636" i="1"/>
  <c r="AP6648" i="1"/>
  <c r="AO6648" i="1"/>
  <c r="AP6672" i="1"/>
  <c r="AO6672" i="1"/>
  <c r="AP6684" i="1"/>
  <c r="AO6684" i="1"/>
  <c r="AP6696" i="1"/>
  <c r="AO6696" i="1"/>
  <c r="AP6744" i="1"/>
  <c r="AO6744" i="1"/>
  <c r="AP6756" i="1"/>
  <c r="AO6756" i="1"/>
  <c r="AP6768" i="1"/>
  <c r="AO6768" i="1"/>
  <c r="AP6780" i="1"/>
  <c r="AO6780" i="1"/>
  <c r="AP6792" i="1"/>
  <c r="AO6792" i="1"/>
  <c r="AP6816" i="1"/>
  <c r="AO6816" i="1"/>
  <c r="AP6840" i="1"/>
  <c r="AO6840" i="1"/>
  <c r="AP6852" i="1"/>
  <c r="AO6852" i="1"/>
  <c r="AP6876" i="1"/>
  <c r="AO6876" i="1"/>
  <c r="AP6888" i="1"/>
  <c r="AO6888" i="1"/>
  <c r="AP6900" i="1"/>
  <c r="AO6900" i="1"/>
  <c r="AP6912" i="1"/>
  <c r="AO6912" i="1"/>
  <c r="AP6936" i="1"/>
  <c r="AO6936" i="1"/>
  <c r="AP6960" i="1"/>
  <c r="AO6960" i="1"/>
  <c r="AP6972" i="1"/>
  <c r="AO6972" i="1"/>
  <c r="AP7008" i="1"/>
  <c r="AO7008" i="1"/>
  <c r="AP7032" i="1"/>
  <c r="AO7032" i="1"/>
  <c r="AP7056" i="1"/>
  <c r="AO7056" i="1"/>
  <c r="AP7068" i="1"/>
  <c r="AO7068" i="1"/>
  <c r="AP7080" i="1"/>
  <c r="AO7080" i="1"/>
  <c r="AP7104" i="1"/>
  <c r="AO7104" i="1"/>
  <c r="AP7116" i="1"/>
  <c r="AO7116" i="1"/>
  <c r="AP7128" i="1"/>
  <c r="AO7128" i="1"/>
  <c r="AP7176" i="1"/>
  <c r="AO7176" i="1"/>
  <c r="AP7188" i="1"/>
  <c r="AO7188" i="1"/>
  <c r="AP7200" i="1"/>
  <c r="AO7200" i="1"/>
  <c r="AP7212" i="1"/>
  <c r="AO7212" i="1"/>
  <c r="AP7224" i="1"/>
  <c r="AO7224" i="1"/>
  <c r="AP7248" i="1"/>
  <c r="AO7248" i="1"/>
  <c r="AP7272" i="1"/>
  <c r="AO7272" i="1"/>
  <c r="AP7284" i="1"/>
  <c r="AO7284" i="1"/>
  <c r="AP7308" i="1"/>
  <c r="AO7308" i="1"/>
  <c r="AP7320" i="1"/>
  <c r="AO7320" i="1"/>
  <c r="AP7332" i="1"/>
  <c r="AO7332" i="1"/>
  <c r="AP7344" i="1"/>
  <c r="AO7344" i="1"/>
  <c r="AP7368" i="1"/>
  <c r="AO7368" i="1"/>
  <c r="AP7392" i="1"/>
  <c r="AO7392" i="1"/>
  <c r="AP7404" i="1"/>
  <c r="AO7404" i="1"/>
  <c r="AP7440" i="1"/>
  <c r="AO7440" i="1"/>
  <c r="AP7464" i="1"/>
  <c r="AO7464" i="1"/>
  <c r="AP7488" i="1"/>
  <c r="AO7488" i="1"/>
  <c r="AP7500" i="1"/>
  <c r="AO7500" i="1"/>
  <c r="AP7512" i="1"/>
  <c r="AO7512" i="1"/>
  <c r="AP7536" i="1"/>
  <c r="AO7536" i="1"/>
  <c r="AP7548" i="1"/>
  <c r="AO7548" i="1"/>
  <c r="AP7560" i="1"/>
  <c r="AO7560" i="1"/>
  <c r="AP7608" i="1"/>
  <c r="AO7608" i="1"/>
  <c r="AP7620" i="1"/>
  <c r="AO7620" i="1"/>
  <c r="AP7632" i="1"/>
  <c r="AO7632" i="1"/>
  <c r="AP7644" i="1"/>
  <c r="AO7644" i="1"/>
  <c r="AP7656" i="1"/>
  <c r="AO7656" i="1"/>
  <c r="AP7680" i="1"/>
  <c r="AO7680" i="1"/>
  <c r="AP7704" i="1"/>
  <c r="AO7704" i="1"/>
  <c r="AP7716" i="1"/>
  <c r="AO7716" i="1"/>
  <c r="AP7740" i="1"/>
  <c r="AO7740" i="1"/>
  <c r="AP7752" i="1"/>
  <c r="AO7752" i="1"/>
  <c r="AP7764" i="1"/>
  <c r="AO7764" i="1"/>
  <c r="AP7776" i="1"/>
  <c r="AO7776" i="1"/>
  <c r="AP7800" i="1"/>
  <c r="AO7800" i="1"/>
  <c r="AP7824" i="1"/>
  <c r="AO7824" i="1"/>
  <c r="AP7836" i="1"/>
  <c r="AO7836" i="1"/>
  <c r="AP7872" i="1"/>
  <c r="AO7872" i="1"/>
  <c r="AP7896" i="1"/>
  <c r="AO7896" i="1"/>
  <c r="AP7920" i="1"/>
  <c r="AO7920" i="1"/>
  <c r="AP7932" i="1"/>
  <c r="AO7932" i="1"/>
  <c r="AP7944" i="1"/>
  <c r="AO7944" i="1"/>
  <c r="AP7968" i="1"/>
  <c r="AO7968" i="1"/>
  <c r="AP7980" i="1"/>
  <c r="AO7980" i="1"/>
  <c r="AP7992" i="1"/>
  <c r="AO7992" i="1"/>
  <c r="AP8040" i="1"/>
  <c r="AO8040" i="1"/>
  <c r="AP8052" i="1"/>
  <c r="AO8052" i="1"/>
  <c r="AP8064" i="1"/>
  <c r="AO8064" i="1"/>
  <c r="AP8076" i="1"/>
  <c r="AO8076" i="1"/>
  <c r="AP8088" i="1"/>
  <c r="AO8088" i="1"/>
  <c r="AP8112" i="1"/>
  <c r="AO8112" i="1"/>
  <c r="AP8136" i="1"/>
  <c r="AO8136" i="1"/>
  <c r="AP8148" i="1"/>
  <c r="AO8148" i="1"/>
  <c r="AP8172" i="1"/>
  <c r="AO8172" i="1"/>
  <c r="AP8184" i="1"/>
  <c r="AO8184" i="1"/>
  <c r="AP8196" i="1"/>
  <c r="AO8196" i="1"/>
  <c r="AP8208" i="1"/>
  <c r="AO8208" i="1"/>
  <c r="AP8232" i="1"/>
  <c r="AO8232" i="1"/>
  <c r="AP8256" i="1"/>
  <c r="AO8256" i="1"/>
  <c r="AP8268" i="1"/>
  <c r="AO8268" i="1"/>
  <c r="AP8304" i="1"/>
  <c r="AO8304" i="1"/>
  <c r="AP8328" i="1"/>
  <c r="AO8328" i="1"/>
  <c r="AP8352" i="1"/>
  <c r="AO8352" i="1"/>
  <c r="AP8364" i="1"/>
  <c r="AO8364" i="1"/>
  <c r="AP8376" i="1"/>
  <c r="AO8376" i="1"/>
  <c r="AP8400" i="1"/>
  <c r="AO8400" i="1"/>
  <c r="AP8412" i="1"/>
  <c r="AO8412" i="1"/>
  <c r="AP8424" i="1"/>
  <c r="AO8424" i="1"/>
  <c r="AP8472" i="1"/>
  <c r="AO8472" i="1"/>
  <c r="AP8484" i="1"/>
  <c r="AO8484" i="1"/>
  <c r="AP8496" i="1"/>
  <c r="AO8496" i="1"/>
  <c r="AP8508" i="1"/>
  <c r="AO8508" i="1"/>
  <c r="AP8520" i="1"/>
  <c r="AO8520" i="1"/>
  <c r="AP8544" i="1"/>
  <c r="AO8544" i="1"/>
  <c r="AP8556" i="1"/>
  <c r="AO8556" i="1"/>
  <c r="AP8568" i="1"/>
  <c r="AO8568" i="1"/>
  <c r="AP8580" i="1"/>
  <c r="AO8580" i="1"/>
  <c r="AP8604" i="1"/>
  <c r="AO8604" i="1"/>
  <c r="AP8628" i="1"/>
  <c r="AO8628" i="1"/>
  <c r="AP8640" i="1"/>
  <c r="AO8640" i="1"/>
  <c r="AP8664" i="1"/>
  <c r="AO8664" i="1"/>
  <c r="AP8688" i="1"/>
  <c r="AO8688" i="1"/>
  <c r="AP8700" i="1"/>
  <c r="AO8700" i="1"/>
  <c r="AP8712" i="1"/>
  <c r="AO8712" i="1"/>
  <c r="AP8724" i="1"/>
  <c r="AO8724" i="1"/>
  <c r="AP8772" i="1"/>
  <c r="AO8772" i="1"/>
  <c r="AP8784" i="1"/>
  <c r="AO8784" i="1"/>
  <c r="AP8808" i="1"/>
  <c r="AO8808" i="1"/>
  <c r="AP8820" i="1"/>
  <c r="AO8820" i="1"/>
  <c r="AP8832" i="1"/>
  <c r="AO8832" i="1"/>
  <c r="AP8844" i="1"/>
  <c r="AO8844" i="1"/>
  <c r="AP8868" i="1"/>
  <c r="AO8868" i="1"/>
  <c r="AP8892" i="1"/>
  <c r="AO8892" i="1"/>
  <c r="AP8904" i="1"/>
  <c r="AO8904" i="1"/>
  <c r="AP8916" i="1"/>
  <c r="AO8916" i="1"/>
  <c r="AP8928" i="1"/>
  <c r="AO8928" i="1"/>
  <c r="AP8952" i="1"/>
  <c r="AO8952" i="1"/>
  <c r="AP8964" i="1"/>
  <c r="AO8964" i="1"/>
  <c r="AP8988" i="1"/>
  <c r="AO8988" i="1"/>
  <c r="AP9000" i="1"/>
  <c r="AO9000" i="1"/>
  <c r="AP9012" i="1"/>
  <c r="AO9012" i="1"/>
  <c r="AP9036" i="1"/>
  <c r="AO9036" i="1"/>
  <c r="AP9048" i="1"/>
  <c r="AO9048" i="1"/>
  <c r="AP9072" i="1"/>
  <c r="AO9072" i="1"/>
  <c r="AP9096" i="1"/>
  <c r="AO9096" i="1"/>
  <c r="AP9108" i="1"/>
  <c r="AO9108" i="1"/>
  <c r="AP9144" i="1"/>
  <c r="AO9144" i="1"/>
  <c r="AO61" i="1"/>
  <c r="AO123" i="1"/>
  <c r="AO179" i="1"/>
  <c r="AO219" i="1"/>
  <c r="AO239" i="1"/>
  <c r="AO277" i="1"/>
  <c r="AO336" i="1"/>
  <c r="AO396" i="1"/>
  <c r="AO455" i="1"/>
  <c r="AO493" i="1"/>
  <c r="AO555" i="1"/>
  <c r="AO611" i="1"/>
  <c r="AO651" i="1"/>
  <c r="AO671" i="1"/>
  <c r="AO709" i="1"/>
  <c r="AO768" i="1"/>
  <c r="AO828" i="1"/>
  <c r="AO887" i="1"/>
  <c r="AO987" i="1"/>
  <c r="AO1043" i="1"/>
  <c r="AO1083" i="1"/>
  <c r="AO1103" i="1"/>
  <c r="AO1141" i="1"/>
  <c r="AO1200" i="1"/>
  <c r="AO1260" i="1"/>
  <c r="AO1319" i="1"/>
  <c r="AO1357" i="1"/>
  <c r="AO1419" i="1"/>
  <c r="AO1475" i="1"/>
  <c r="AO1515" i="1"/>
  <c r="AO1535" i="1"/>
  <c r="AO1573" i="1"/>
  <c r="AO1632" i="1"/>
  <c r="AO1692" i="1"/>
  <c r="AO1751" i="1"/>
  <c r="AO1789" i="1"/>
  <c r="AO1907" i="1"/>
  <c r="AO1947" i="1"/>
  <c r="AO1967" i="1"/>
  <c r="AO2005" i="1"/>
  <c r="AO2064" i="1"/>
  <c r="AO2124" i="1"/>
  <c r="AO2183" i="1"/>
  <c r="AO2221" i="1"/>
  <c r="AO2283" i="1"/>
  <c r="AO2379" i="1"/>
  <c r="AO2399" i="1"/>
  <c r="AO2437" i="1"/>
  <c r="AO2496" i="1"/>
  <c r="AO2556" i="1"/>
  <c r="AO2615" i="1"/>
  <c r="AO2653" i="1"/>
  <c r="AO2737" i="1"/>
  <c r="AO2823" i="1"/>
  <c r="AO2847" i="1"/>
  <c r="AO2869" i="1"/>
  <c r="AO2977" i="1"/>
  <c r="AO3135" i="1"/>
  <c r="AO3157" i="1"/>
  <c r="AO3313" i="1"/>
  <c r="AO3423" i="1"/>
  <c r="AO3447" i="1"/>
  <c r="AO3601" i="1"/>
  <c r="AO3743" i="1"/>
  <c r="AO3863" i="1"/>
  <c r="AO4119" i="1"/>
  <c r="AO4335" i="1"/>
  <c r="AO4503" i="1"/>
  <c r="AO4523" i="1"/>
  <c r="AO4548" i="1"/>
  <c r="AO4572" i="1"/>
  <c r="AO4599" i="1"/>
  <c r="AO4643" i="1"/>
  <c r="AO4669" i="1"/>
  <c r="AO4719" i="1"/>
  <c r="AO4743" i="1"/>
  <c r="AO4837" i="1"/>
  <c r="AO4860" i="1"/>
  <c r="AO5075" i="1"/>
  <c r="AO5159" i="1"/>
  <c r="AO5233" i="1"/>
  <c r="AO5257" i="1"/>
  <c r="AO5412" i="1"/>
  <c r="AO5439" i="1"/>
  <c r="AO5569" i="1"/>
  <c r="AO5700" i="1"/>
  <c r="AO5727" i="1"/>
  <c r="AO5751" i="1"/>
  <c r="AO5881" i="1"/>
  <c r="AO5907" i="1"/>
  <c r="AO6013" i="1"/>
  <c r="AO6060" i="1"/>
  <c r="AO6167" i="1"/>
  <c r="AO6215" i="1"/>
  <c r="AO6241" i="1"/>
  <c r="AO6371" i="1"/>
  <c r="AO6399" i="1"/>
  <c r="AO6455" i="1"/>
  <c r="AO6529" i="1"/>
  <c r="AO6553" i="1"/>
  <c r="AO6708" i="1"/>
  <c r="AO6735" i="1"/>
  <c r="AO6843" i="1"/>
  <c r="AO6865" i="1"/>
  <c r="AO6996" i="1"/>
  <c r="AO7023" i="1"/>
  <c r="AO7047" i="1"/>
  <c r="AO7177" i="1"/>
  <c r="AO7203" i="1"/>
  <c r="AO7309" i="1"/>
  <c r="AO7356" i="1"/>
  <c r="AO7463" i="1"/>
  <c r="AO7511" i="1"/>
  <c r="AO7537" i="1"/>
  <c r="AO7667" i="1"/>
  <c r="AO7695" i="1"/>
  <c r="AO7751" i="1"/>
  <c r="AO7825" i="1"/>
  <c r="AO7849" i="1"/>
  <c r="AO8004" i="1"/>
  <c r="AO8031" i="1"/>
  <c r="AO8139" i="1"/>
  <c r="AO8161" i="1"/>
  <c r="AO8292" i="1"/>
  <c r="AO8319" i="1"/>
  <c r="AO8343" i="1"/>
  <c r="AO8499" i="1"/>
  <c r="AO8796" i="1"/>
  <c r="AO8905" i="1"/>
  <c r="AO9120" i="1"/>
  <c r="AO9147" i="1"/>
  <c r="AP1143" i="1"/>
  <c r="AP2403" i="1"/>
  <c r="AP3325" i="1"/>
  <c r="AP3831" i="1"/>
  <c r="AP3875" i="1"/>
  <c r="AP4035" i="1"/>
  <c r="AP4991" i="1"/>
  <c r="AP5437" i="1"/>
  <c r="AP5545" i="1"/>
  <c r="AP5677" i="1"/>
  <c r="AP5787" i="1"/>
  <c r="AP8331" i="1"/>
  <c r="AP8771" i="1"/>
  <c r="AP9131" i="1"/>
  <c r="AP109" i="1"/>
  <c r="AO109" i="1"/>
  <c r="AP157" i="1"/>
  <c r="AO157" i="1"/>
  <c r="AO181" i="1"/>
  <c r="AP181" i="1"/>
  <c r="AP217" i="1"/>
  <c r="AO217" i="1"/>
  <c r="AO253" i="1"/>
  <c r="AP253" i="1"/>
  <c r="AO301" i="1"/>
  <c r="AP301" i="1"/>
  <c r="AO325" i="1"/>
  <c r="AP325" i="1"/>
  <c r="AO361" i="1"/>
  <c r="AP361" i="1"/>
  <c r="AP373" i="1"/>
  <c r="AO373" i="1"/>
  <c r="AP421" i="1"/>
  <c r="AO421" i="1"/>
  <c r="AP445" i="1"/>
  <c r="AO445" i="1"/>
  <c r="AP469" i="1"/>
  <c r="AO469" i="1"/>
  <c r="AO613" i="1"/>
  <c r="AP613" i="1"/>
  <c r="AP685" i="1"/>
  <c r="AO685" i="1"/>
  <c r="AO733" i="1"/>
  <c r="AP733" i="1"/>
  <c r="AP745" i="1"/>
  <c r="AO745" i="1"/>
  <c r="AP757" i="1"/>
  <c r="AO757" i="1"/>
  <c r="AP793" i="1"/>
  <c r="AO793" i="1"/>
  <c r="AP805" i="1"/>
  <c r="AO805" i="1"/>
  <c r="AP853" i="1"/>
  <c r="AO853" i="1"/>
  <c r="AO877" i="1"/>
  <c r="AP877" i="1"/>
  <c r="AO901" i="1"/>
  <c r="AP901" i="1"/>
  <c r="AP973" i="1"/>
  <c r="AO973" i="1"/>
  <c r="AO1021" i="1"/>
  <c r="AP1021" i="1"/>
  <c r="AP1045" i="1"/>
  <c r="AO1045" i="1"/>
  <c r="AP1081" i="1"/>
  <c r="AO1081" i="1"/>
  <c r="AP1117" i="1"/>
  <c r="AO1117" i="1"/>
  <c r="AO1165" i="1"/>
  <c r="AP1165" i="1"/>
  <c r="AP1177" i="1"/>
  <c r="AO1177" i="1"/>
  <c r="AP1225" i="1"/>
  <c r="AO1225" i="1"/>
  <c r="AP1237" i="1"/>
  <c r="AO1237" i="1"/>
  <c r="AP1285" i="1"/>
  <c r="AO1285" i="1"/>
  <c r="AO1309" i="1"/>
  <c r="AP1309" i="1"/>
  <c r="AO1333" i="1"/>
  <c r="AP1333" i="1"/>
  <c r="AO1405" i="1"/>
  <c r="AP1405" i="1"/>
  <c r="AO1477" i="1"/>
  <c r="AP1477" i="1"/>
  <c r="AP1513" i="1"/>
  <c r="AO1513" i="1"/>
  <c r="AP1549" i="1"/>
  <c r="AO1549" i="1"/>
  <c r="AP1597" i="1"/>
  <c r="AO1597" i="1"/>
  <c r="AP1609" i="1"/>
  <c r="AO1609" i="1"/>
  <c r="AP1657" i="1"/>
  <c r="AO1657" i="1"/>
  <c r="AP1669" i="1"/>
  <c r="AO1669" i="1"/>
  <c r="AO1717" i="1"/>
  <c r="AP1717" i="1"/>
  <c r="AO1765" i="1"/>
  <c r="AP1765" i="1"/>
  <c r="AP1885" i="1"/>
  <c r="AO1885" i="1"/>
  <c r="AO1909" i="1"/>
  <c r="AP1909" i="1"/>
  <c r="AP1945" i="1"/>
  <c r="AO1945" i="1"/>
  <c r="AP1981" i="1"/>
  <c r="AO1981" i="1"/>
  <c r="AO2029" i="1"/>
  <c r="AP2029" i="1"/>
  <c r="AO2053" i="1"/>
  <c r="AP2053" i="1"/>
  <c r="AO2089" i="1"/>
  <c r="AP2089" i="1"/>
  <c r="AP2101" i="1"/>
  <c r="AO2101" i="1"/>
  <c r="AP2149" i="1"/>
  <c r="AO2149" i="1"/>
  <c r="AP2173" i="1"/>
  <c r="AO2173" i="1"/>
  <c r="AO2197" i="1"/>
  <c r="AP2197" i="1"/>
  <c r="AP2269" i="1"/>
  <c r="AO2269" i="1"/>
  <c r="AO2317" i="1"/>
  <c r="AP2317" i="1"/>
  <c r="AO2341" i="1"/>
  <c r="AP2341" i="1"/>
  <c r="AP2377" i="1"/>
  <c r="AO2377" i="1"/>
  <c r="AP2413" i="1"/>
  <c r="AO2413" i="1"/>
  <c r="AP2473" i="1"/>
  <c r="AO2473" i="1"/>
  <c r="AP2485" i="1"/>
  <c r="AO2485" i="1"/>
  <c r="AP2521" i="1"/>
  <c r="AO2521" i="1"/>
  <c r="AP2533" i="1"/>
  <c r="AO2533" i="1"/>
  <c r="AP2581" i="1"/>
  <c r="AO2581" i="1"/>
  <c r="AP2605" i="1"/>
  <c r="AO2605" i="1"/>
  <c r="AO2629" i="1"/>
  <c r="AP2629" i="1"/>
  <c r="AP2701" i="1"/>
  <c r="AO2701" i="1"/>
  <c r="AP2773" i="1"/>
  <c r="AO2773" i="1"/>
  <c r="AO2845" i="1"/>
  <c r="AP2845" i="1"/>
  <c r="AO2893" i="1"/>
  <c r="AP2893" i="1"/>
  <c r="AP2905" i="1"/>
  <c r="AO2905" i="1"/>
  <c r="AO2917" i="1"/>
  <c r="AP2917" i="1"/>
  <c r="AO2953" i="1"/>
  <c r="AP2953" i="1"/>
  <c r="AP2965" i="1"/>
  <c r="AO2965" i="1"/>
  <c r="AP3013" i="1"/>
  <c r="AO3013" i="1"/>
  <c r="AP3025" i="1"/>
  <c r="AO3025" i="1"/>
  <c r="AO3037" i="1"/>
  <c r="AP3037" i="1"/>
  <c r="AP3061" i="1"/>
  <c r="AO3061" i="1"/>
  <c r="AP3133" i="1"/>
  <c r="AO3133" i="1"/>
  <c r="AO3145" i="1"/>
  <c r="AP3145" i="1"/>
  <c r="AO3181" i="1"/>
  <c r="AP3181" i="1"/>
  <c r="AO3205" i="1"/>
  <c r="AP3205" i="1"/>
  <c r="AP3241" i="1"/>
  <c r="AO3241" i="1"/>
  <c r="AP3277" i="1"/>
  <c r="AO3277" i="1"/>
  <c r="AO3349" i="1"/>
  <c r="AP3349" i="1"/>
  <c r="AP3385" i="1"/>
  <c r="AO3385" i="1"/>
  <c r="AP3397" i="1"/>
  <c r="AO3397" i="1"/>
  <c r="AO3469" i="1"/>
  <c r="AP3469" i="1"/>
  <c r="AO3493" i="1"/>
  <c r="AP3493" i="1"/>
  <c r="AP3565" i="1"/>
  <c r="AO3565" i="1"/>
  <c r="AP3613" i="1"/>
  <c r="AO3613" i="1"/>
  <c r="AO3637" i="1"/>
  <c r="AP3637" i="1"/>
  <c r="AP3673" i="1"/>
  <c r="AO3673" i="1"/>
  <c r="AP3709" i="1"/>
  <c r="AO3709" i="1"/>
  <c r="AP3733" i="1"/>
  <c r="AO3733" i="1"/>
  <c r="AO3757" i="1"/>
  <c r="AP3757" i="1"/>
  <c r="AP3769" i="1"/>
  <c r="AO3769" i="1"/>
  <c r="AO3781" i="1"/>
  <c r="AP3781" i="1"/>
  <c r="AP3817" i="1"/>
  <c r="AO3817" i="1"/>
  <c r="AP3829" i="1"/>
  <c r="AO3829" i="1"/>
  <c r="AP3877" i="1"/>
  <c r="AO3877" i="1"/>
  <c r="AP3889" i="1"/>
  <c r="AO3889" i="1"/>
  <c r="AP3901" i="1"/>
  <c r="AO3901" i="1"/>
  <c r="AO3925" i="1"/>
  <c r="AP3925" i="1"/>
  <c r="AP3949" i="1"/>
  <c r="AO3949" i="1"/>
  <c r="AP3997" i="1"/>
  <c r="AO3997" i="1"/>
  <c r="AP4009" i="1"/>
  <c r="AO4009" i="1"/>
  <c r="AO4045" i="1"/>
  <c r="AP4045" i="1"/>
  <c r="AO4069" i="1"/>
  <c r="AP4069" i="1"/>
  <c r="AO4105" i="1"/>
  <c r="AP4105" i="1"/>
  <c r="AP4141" i="1"/>
  <c r="AO4141" i="1"/>
  <c r="AP4189" i="1"/>
  <c r="AO4189" i="1"/>
  <c r="AP4201" i="1"/>
  <c r="AO4201" i="1"/>
  <c r="AP4213" i="1"/>
  <c r="AO4213" i="1"/>
  <c r="AP4249" i="1"/>
  <c r="AO4249" i="1"/>
  <c r="AP4261" i="1"/>
  <c r="AO4261" i="1"/>
  <c r="AO4309" i="1"/>
  <c r="AP4309" i="1"/>
  <c r="AP4321" i="1"/>
  <c r="AO4321" i="1"/>
  <c r="AO4333" i="1"/>
  <c r="AP4333" i="1"/>
  <c r="AO4357" i="1"/>
  <c r="AP4357" i="1"/>
  <c r="AP4381" i="1"/>
  <c r="AO4381" i="1"/>
  <c r="AP4429" i="1"/>
  <c r="AO4429" i="1"/>
  <c r="AP4441" i="1"/>
  <c r="AO4441" i="1"/>
  <c r="AO4477" i="1"/>
  <c r="AP4477" i="1"/>
  <c r="AP4501" i="1"/>
  <c r="AO4501" i="1"/>
  <c r="AP4537" i="1"/>
  <c r="AO4537" i="1"/>
  <c r="AP4597" i="1"/>
  <c r="AO4597" i="1"/>
  <c r="AO4621" i="1"/>
  <c r="AP4621" i="1"/>
  <c r="AO4633" i="1"/>
  <c r="AP4633" i="1"/>
  <c r="AO4645" i="1"/>
  <c r="AP4645" i="1"/>
  <c r="AO4681" i="1"/>
  <c r="AP4681" i="1"/>
  <c r="AP4693" i="1"/>
  <c r="AO4693" i="1"/>
  <c r="AP4741" i="1"/>
  <c r="AO4741" i="1"/>
  <c r="AP4753" i="1"/>
  <c r="AO4753" i="1"/>
  <c r="AO4789" i="1"/>
  <c r="AP4789" i="1"/>
  <c r="AP4813" i="1"/>
  <c r="AO4813" i="1"/>
  <c r="AP4861" i="1"/>
  <c r="AO4861" i="1"/>
  <c r="AP4873" i="1"/>
  <c r="AO4873" i="1"/>
  <c r="AO4909" i="1"/>
  <c r="AP4909" i="1"/>
  <c r="AO4933" i="1"/>
  <c r="AP4933" i="1"/>
  <c r="AO4969" i="1"/>
  <c r="AP4969" i="1"/>
  <c r="AP5005" i="1"/>
  <c r="AO5005" i="1"/>
  <c r="AP5029" i="1"/>
  <c r="AO5029" i="1"/>
  <c r="AP5065" i="1"/>
  <c r="AO5065" i="1"/>
  <c r="AP5077" i="1"/>
  <c r="AO5077" i="1"/>
  <c r="AP5113" i="1"/>
  <c r="AO5113" i="1"/>
  <c r="AP5125" i="1"/>
  <c r="AO5125" i="1"/>
  <c r="AP5173" i="1"/>
  <c r="AO5173" i="1"/>
  <c r="AP5185" i="1"/>
  <c r="AO5185" i="1"/>
  <c r="AO5221" i="1"/>
  <c r="AP5221" i="1"/>
  <c r="AP5245" i="1"/>
  <c r="AO5245" i="1"/>
  <c r="AP5269" i="1"/>
  <c r="AO5269" i="1"/>
  <c r="AO5293" i="1"/>
  <c r="AP5293" i="1"/>
  <c r="AP5305" i="1"/>
  <c r="AO5305" i="1"/>
  <c r="AP5329" i="1"/>
  <c r="AO5329" i="1"/>
  <c r="AP5341" i="1"/>
  <c r="AO5341" i="1"/>
  <c r="AO5365" i="1"/>
  <c r="AP5365" i="1"/>
  <c r="AP5401" i="1"/>
  <c r="AO5401" i="1"/>
  <c r="AP5425" i="1"/>
  <c r="AO5425" i="1"/>
  <c r="AP5461" i="1"/>
  <c r="AO5461" i="1"/>
  <c r="AO5485" i="1"/>
  <c r="AP5485" i="1"/>
  <c r="AO5497" i="1"/>
  <c r="AP5497" i="1"/>
  <c r="AO5509" i="1"/>
  <c r="AP5509" i="1"/>
  <c r="AP5557" i="1"/>
  <c r="AO5557" i="1"/>
  <c r="AP5605" i="1"/>
  <c r="AO5605" i="1"/>
  <c r="AP5617" i="1"/>
  <c r="AO5617" i="1"/>
  <c r="AP5629" i="1"/>
  <c r="AO5629" i="1"/>
  <c r="AP5653" i="1"/>
  <c r="AO5653" i="1"/>
  <c r="AP5701" i="1"/>
  <c r="AO5701" i="1"/>
  <c r="AO5725" i="1"/>
  <c r="AP5725" i="1"/>
  <c r="AP5737" i="1"/>
  <c r="AO5737" i="1"/>
  <c r="AP5761" i="1"/>
  <c r="AO5761" i="1"/>
  <c r="AO5773" i="1"/>
  <c r="AP5773" i="1"/>
  <c r="AO5797" i="1"/>
  <c r="AP5797" i="1"/>
  <c r="AP5833" i="1"/>
  <c r="AO5833" i="1"/>
  <c r="AP5857" i="1"/>
  <c r="AO5857" i="1"/>
  <c r="AP5869" i="1"/>
  <c r="AO5869" i="1"/>
  <c r="AP5893" i="1"/>
  <c r="AO5893" i="1"/>
  <c r="AO5917" i="1"/>
  <c r="AP5917" i="1"/>
  <c r="AP5929" i="1"/>
  <c r="AO5929" i="1"/>
  <c r="AP5941" i="1"/>
  <c r="AO5941" i="1"/>
  <c r="AP5977" i="1"/>
  <c r="AO5977" i="1"/>
  <c r="AP5989" i="1"/>
  <c r="AO5989" i="1"/>
  <c r="AP6037" i="1"/>
  <c r="AO6037" i="1"/>
  <c r="AP6049" i="1"/>
  <c r="AO6049" i="1"/>
  <c r="AO6085" i="1"/>
  <c r="AP6085" i="1"/>
  <c r="AP6109" i="1"/>
  <c r="AO6109" i="1"/>
  <c r="AP6133" i="1"/>
  <c r="AO6133" i="1"/>
  <c r="AP6157" i="1"/>
  <c r="AO6157" i="1"/>
  <c r="AP6169" i="1"/>
  <c r="AO6169" i="1"/>
  <c r="AP6193" i="1"/>
  <c r="AO6193" i="1"/>
  <c r="AO6205" i="1"/>
  <c r="AP6205" i="1"/>
  <c r="AP6229" i="1"/>
  <c r="AO6229" i="1"/>
  <c r="AO6265" i="1"/>
  <c r="AP6265" i="1"/>
  <c r="AP6289" i="1"/>
  <c r="AO6289" i="1"/>
  <c r="AP6301" i="1"/>
  <c r="AO6301" i="1"/>
  <c r="AP6325" i="1"/>
  <c r="AO6325" i="1"/>
  <c r="AO6349" i="1"/>
  <c r="AP6349" i="1"/>
  <c r="AP6361" i="1"/>
  <c r="AO6361" i="1"/>
  <c r="AO6373" i="1"/>
  <c r="AP6373" i="1"/>
  <c r="AO6409" i="1"/>
  <c r="AP6409" i="1"/>
  <c r="AP6421" i="1"/>
  <c r="AO6421" i="1"/>
  <c r="AP6469" i="1"/>
  <c r="AO6469" i="1"/>
  <c r="AP6481" i="1"/>
  <c r="AO6481" i="1"/>
  <c r="AO6517" i="1"/>
  <c r="AP6517" i="1"/>
  <c r="AP6541" i="1"/>
  <c r="AO6541" i="1"/>
  <c r="AP6565" i="1"/>
  <c r="AO6565" i="1"/>
  <c r="AO6589" i="1"/>
  <c r="AP6589" i="1"/>
  <c r="AP6601" i="1"/>
  <c r="AO6601" i="1"/>
  <c r="AP6625" i="1"/>
  <c r="AO6625" i="1"/>
  <c r="AO6637" i="1"/>
  <c r="AP6637" i="1"/>
  <c r="AO6661" i="1"/>
  <c r="AP6661" i="1"/>
  <c r="AP6697" i="1"/>
  <c r="AO6697" i="1"/>
  <c r="AP6721" i="1"/>
  <c r="AO6721" i="1"/>
  <c r="AP6733" i="1"/>
  <c r="AO6733" i="1"/>
  <c r="AP6757" i="1"/>
  <c r="AO6757" i="1"/>
  <c r="AP6781" i="1"/>
  <c r="AO6781" i="1"/>
  <c r="AP6793" i="1"/>
  <c r="AO6793" i="1"/>
  <c r="AO6805" i="1"/>
  <c r="AP6805" i="1"/>
  <c r="AP6841" i="1"/>
  <c r="AO6841" i="1"/>
  <c r="AP6853" i="1"/>
  <c r="AO6853" i="1"/>
  <c r="AP6913" i="1"/>
  <c r="AO6913" i="1"/>
  <c r="AO6925" i="1"/>
  <c r="AP6925" i="1"/>
  <c r="AO6949" i="1"/>
  <c r="AP6949" i="1"/>
  <c r="AP6973" i="1"/>
  <c r="AO6973" i="1"/>
  <c r="AP6997" i="1"/>
  <c r="AO6997" i="1"/>
  <c r="AP7033" i="1"/>
  <c r="AO7033" i="1"/>
  <c r="AP7057" i="1"/>
  <c r="AO7057" i="1"/>
  <c r="AP7069" i="1"/>
  <c r="AO7069" i="1"/>
  <c r="AO7093" i="1"/>
  <c r="AP7093" i="1"/>
  <c r="AP7129" i="1"/>
  <c r="AO7129" i="1"/>
  <c r="AP7165" i="1"/>
  <c r="AO7165" i="1"/>
  <c r="AP7189" i="1"/>
  <c r="AO7189" i="1"/>
  <c r="AO7213" i="1"/>
  <c r="AP7213" i="1"/>
  <c r="AP7225" i="1"/>
  <c r="AO7225" i="1"/>
  <c r="AO7237" i="1"/>
  <c r="AP7237" i="1"/>
  <c r="AO7273" i="1"/>
  <c r="AP7273" i="1"/>
  <c r="AP7285" i="1"/>
  <c r="AO7285" i="1"/>
  <c r="AP7333" i="1"/>
  <c r="AO7333" i="1"/>
  <c r="AP7345" i="1"/>
  <c r="AO7345" i="1"/>
  <c r="AP7357" i="1"/>
  <c r="AO7357" i="1"/>
  <c r="AO7381" i="1"/>
  <c r="AP7381" i="1"/>
  <c r="AP7405" i="1"/>
  <c r="AO7405" i="1"/>
  <c r="AP7429" i="1"/>
  <c r="AO7429" i="1"/>
  <c r="AP7453" i="1"/>
  <c r="AO7453" i="1"/>
  <c r="AP7465" i="1"/>
  <c r="AO7465" i="1"/>
  <c r="AO7489" i="1"/>
  <c r="AP7489" i="1"/>
  <c r="AO7501" i="1"/>
  <c r="AP7501" i="1"/>
  <c r="AO7525" i="1"/>
  <c r="AP7525" i="1"/>
  <c r="AP7561" i="1"/>
  <c r="AO7561" i="1"/>
  <c r="AP7585" i="1"/>
  <c r="AO7585" i="1"/>
  <c r="AP7597" i="1"/>
  <c r="AO7597" i="1"/>
  <c r="AP7621" i="1"/>
  <c r="AO7621" i="1"/>
  <c r="AO7645" i="1"/>
  <c r="AP7645" i="1"/>
  <c r="AP7657" i="1"/>
  <c r="AO7657" i="1"/>
  <c r="AP7669" i="1"/>
  <c r="AO7669" i="1"/>
  <c r="AP7705" i="1"/>
  <c r="AO7705" i="1"/>
  <c r="AP7717" i="1"/>
  <c r="AO7717" i="1"/>
  <c r="AP7765" i="1"/>
  <c r="AO7765" i="1"/>
  <c r="AP7789" i="1"/>
  <c r="AO7789" i="1"/>
  <c r="AO7813" i="1"/>
  <c r="AP7813" i="1"/>
  <c r="AP7837" i="1"/>
  <c r="AO7837" i="1"/>
  <c r="AP7861" i="1"/>
  <c r="AO7861" i="1"/>
  <c r="AP7885" i="1"/>
  <c r="AO7885" i="1"/>
  <c r="AP7897" i="1"/>
  <c r="AO7897" i="1"/>
  <c r="AP7921" i="1"/>
  <c r="AO7921" i="1"/>
  <c r="AO7933" i="1"/>
  <c r="AP7933" i="1"/>
  <c r="AP7957" i="1"/>
  <c r="AO7957" i="1"/>
  <c r="AO7993" i="1"/>
  <c r="AP7993" i="1"/>
  <c r="AO8029" i="1"/>
  <c r="AP8029" i="1"/>
  <c r="AP8053" i="1"/>
  <c r="AO8053" i="1"/>
  <c r="AO8077" i="1"/>
  <c r="AP8077" i="1"/>
  <c r="AP8089" i="1"/>
  <c r="AO8089" i="1"/>
  <c r="AO8101" i="1"/>
  <c r="AP8101" i="1"/>
  <c r="AO8137" i="1"/>
  <c r="AP8137" i="1"/>
  <c r="AP8149" i="1"/>
  <c r="AO8149" i="1"/>
  <c r="AP8197" i="1"/>
  <c r="AO8197" i="1"/>
  <c r="AP8209" i="1"/>
  <c r="AO8209" i="1"/>
  <c r="AO8221" i="1"/>
  <c r="AP8221" i="1"/>
  <c r="AP8245" i="1"/>
  <c r="AO8245" i="1"/>
  <c r="AP8269" i="1"/>
  <c r="AO8269" i="1"/>
  <c r="AP8293" i="1"/>
  <c r="AO8293" i="1"/>
  <c r="AP8317" i="1"/>
  <c r="AO8317" i="1"/>
  <c r="AP8329" i="1"/>
  <c r="AO8329" i="1"/>
  <c r="AP8353" i="1"/>
  <c r="AO8353" i="1"/>
  <c r="AO8389" i="1"/>
  <c r="AP8389" i="1"/>
  <c r="AP8425" i="1"/>
  <c r="AO8425" i="1"/>
  <c r="AP8449" i="1"/>
  <c r="AO8449" i="1"/>
  <c r="AP8461" i="1"/>
  <c r="AO8461" i="1"/>
  <c r="AP8485" i="1"/>
  <c r="AO8485" i="1"/>
  <c r="AO8509" i="1"/>
  <c r="AP8509" i="1"/>
  <c r="AO8521" i="1"/>
  <c r="AP8521" i="1"/>
  <c r="AO8533" i="1"/>
  <c r="AP8533" i="1"/>
  <c r="AP8557" i="1"/>
  <c r="AO8557" i="1"/>
  <c r="AP8581" i="1"/>
  <c r="AO8581" i="1"/>
  <c r="AP8617" i="1"/>
  <c r="AO8617" i="1"/>
  <c r="AO8653" i="1"/>
  <c r="AP8653" i="1"/>
  <c r="AO8677" i="1"/>
  <c r="AP8677" i="1"/>
  <c r="AP8701" i="1"/>
  <c r="AO8701" i="1"/>
  <c r="AP8737" i="1"/>
  <c r="AO8737" i="1"/>
  <c r="AP8749" i="1"/>
  <c r="AO8749" i="1"/>
  <c r="AP8797" i="1"/>
  <c r="AO8797" i="1"/>
  <c r="AO8809" i="1"/>
  <c r="AP8809" i="1"/>
  <c r="AO8821" i="1"/>
  <c r="AP8821" i="1"/>
  <c r="AP8833" i="1"/>
  <c r="AO8833" i="1"/>
  <c r="AO8941" i="1"/>
  <c r="AP8941" i="1"/>
  <c r="AP8953" i="1"/>
  <c r="AO8953" i="1"/>
  <c r="AO8989" i="1"/>
  <c r="AP8989" i="1"/>
  <c r="AP9025" i="1"/>
  <c r="AO9025" i="1"/>
  <c r="AP9049" i="1"/>
  <c r="AO9049" i="1"/>
  <c r="AP9085" i="1"/>
  <c r="AO9085" i="1"/>
  <c r="AO9109" i="1"/>
  <c r="AP9109" i="1"/>
  <c r="AP9133" i="1"/>
  <c r="AO9133" i="1"/>
  <c r="AO84" i="1"/>
  <c r="AO180" i="1"/>
  <c r="AO240" i="1"/>
  <c r="AO279" i="1"/>
  <c r="AO397" i="1"/>
  <c r="AO457" i="1"/>
  <c r="AO516" i="1"/>
  <c r="AO612" i="1"/>
  <c r="AO672" i="1"/>
  <c r="AO711" i="1"/>
  <c r="AO769" i="1"/>
  <c r="AO829" i="1"/>
  <c r="AO889" i="1"/>
  <c r="AO948" i="1"/>
  <c r="AO1044" i="1"/>
  <c r="AO1104" i="1"/>
  <c r="AO1201" i="1"/>
  <c r="AO1261" i="1"/>
  <c r="AO1321" i="1"/>
  <c r="AO1380" i="1"/>
  <c r="AO1476" i="1"/>
  <c r="AO1536" i="1"/>
  <c r="AO1575" i="1"/>
  <c r="AO1633" i="1"/>
  <c r="AO1693" i="1"/>
  <c r="AO1753" i="1"/>
  <c r="AO1812" i="1"/>
  <c r="AO1908" i="1"/>
  <c r="AO1968" i="1"/>
  <c r="AO2065" i="1"/>
  <c r="AO2125" i="1"/>
  <c r="AO2185" i="1"/>
  <c r="AO2244" i="1"/>
  <c r="AO2340" i="1"/>
  <c r="AO2400" i="1"/>
  <c r="AO2497" i="1"/>
  <c r="AO2557" i="1"/>
  <c r="AO2617" i="1"/>
  <c r="AO2676" i="1"/>
  <c r="AO2759" i="1"/>
  <c r="AO2871" i="1"/>
  <c r="AO2895" i="1"/>
  <c r="AO3049" i="1"/>
  <c r="AO3159" i="1"/>
  <c r="AO3315" i="1"/>
  <c r="AO3468" i="1"/>
  <c r="AO3623" i="1"/>
  <c r="AO3647" i="1"/>
  <c r="AO3696" i="1"/>
  <c r="AO3719" i="1"/>
  <c r="AO3745" i="1"/>
  <c r="AO3793" i="1"/>
  <c r="AO3816" i="1"/>
  <c r="AO3839" i="1"/>
  <c r="AO3865" i="1"/>
  <c r="AO3959" i="1"/>
  <c r="AO4007" i="1"/>
  <c r="AO4525" i="1"/>
  <c r="AO4549" i="1"/>
  <c r="AO4575" i="1"/>
  <c r="AO4644" i="1"/>
  <c r="AO4671" i="1"/>
  <c r="AO4764" i="1"/>
  <c r="AO4788" i="1"/>
  <c r="AO4839" i="1"/>
  <c r="AO4863" i="1"/>
  <c r="AO4887" i="1"/>
  <c r="AO4932" i="1"/>
  <c r="AO4979" i="1"/>
  <c r="AO5076" i="1"/>
  <c r="AO5183" i="1"/>
  <c r="AO5209" i="1"/>
  <c r="AO5259" i="1"/>
  <c r="AO5413" i="1"/>
  <c r="AO5703" i="1"/>
  <c r="AO5856" i="1"/>
  <c r="AO6063" i="1"/>
  <c r="AO6217" i="1"/>
  <c r="AO6372" i="1"/>
  <c r="AO6457" i="1"/>
  <c r="AO6479" i="1"/>
  <c r="AO6505" i="1"/>
  <c r="AO6555" i="1"/>
  <c r="AO6683" i="1"/>
  <c r="AO6709" i="1"/>
  <c r="AO6817" i="1"/>
  <c r="AO6999" i="1"/>
  <c r="AO7152" i="1"/>
  <c r="AO7259" i="1"/>
  <c r="AO7359" i="1"/>
  <c r="AO7513" i="1"/>
  <c r="AO7668" i="1"/>
  <c r="AO7753" i="1"/>
  <c r="AO7775" i="1"/>
  <c r="AO7801" i="1"/>
  <c r="AO7851" i="1"/>
  <c r="AO7979" i="1"/>
  <c r="AO8005" i="1"/>
  <c r="AO8113" i="1"/>
  <c r="AO8295" i="1"/>
  <c r="AO8448" i="1"/>
  <c r="AO8773" i="1"/>
  <c r="AO8799" i="1"/>
  <c r="AO8879" i="1"/>
  <c r="AO9013" i="1"/>
  <c r="AO9073" i="1"/>
  <c r="AO9097" i="1"/>
  <c r="AO9121" i="1"/>
  <c r="AP423" i="1"/>
  <c r="AP1741" i="1"/>
  <c r="AP4331" i="1"/>
  <c r="AP4739" i="1"/>
  <c r="AP7153" i="1"/>
  <c r="AP7931" i="1"/>
  <c r="AP8723" i="1"/>
  <c r="AP8881" i="1"/>
  <c r="AP9075" i="1"/>
  <c r="AP63" i="1"/>
  <c r="AO63" i="1"/>
  <c r="AP99" i="1"/>
  <c r="AO99" i="1"/>
  <c r="AP147" i="1"/>
  <c r="AO147" i="1"/>
  <c r="AP171" i="1"/>
  <c r="AO171" i="1"/>
  <c r="AP195" i="1"/>
  <c r="AO195" i="1"/>
  <c r="AP207" i="1"/>
  <c r="AO207" i="1"/>
  <c r="AP267" i="1"/>
  <c r="AO267" i="1"/>
  <c r="AP315" i="1"/>
  <c r="AO315" i="1"/>
  <c r="AP327" i="1"/>
  <c r="AO327" i="1"/>
  <c r="AO387" i="1"/>
  <c r="AP387" i="1"/>
  <c r="AP435" i="1"/>
  <c r="AO435" i="1"/>
  <c r="AP459" i="1"/>
  <c r="AO459" i="1"/>
  <c r="AP471" i="1"/>
  <c r="AO471" i="1"/>
  <c r="AP495" i="1"/>
  <c r="AO495" i="1"/>
  <c r="AP531" i="1"/>
  <c r="AO531" i="1"/>
  <c r="AP579" i="1"/>
  <c r="AO579" i="1"/>
  <c r="AO627" i="1"/>
  <c r="AP627" i="1"/>
  <c r="AO639" i="1"/>
  <c r="AP639" i="1"/>
  <c r="AP699" i="1"/>
  <c r="AO699" i="1"/>
  <c r="AO747" i="1"/>
  <c r="AP747" i="1"/>
  <c r="AP759" i="1"/>
  <c r="AO759" i="1"/>
  <c r="AP771" i="1"/>
  <c r="AO771" i="1"/>
  <c r="AP819" i="1"/>
  <c r="AO819" i="1"/>
  <c r="AP867" i="1"/>
  <c r="AO867" i="1"/>
  <c r="AO891" i="1"/>
  <c r="AP891" i="1"/>
  <c r="AP903" i="1"/>
  <c r="AO903" i="1"/>
  <c r="AO915" i="1"/>
  <c r="AP915" i="1"/>
  <c r="AO927" i="1"/>
  <c r="AP927" i="1"/>
  <c r="AO963" i="1"/>
  <c r="AP963" i="1"/>
  <c r="AO1035" i="1"/>
  <c r="AP1035" i="1"/>
  <c r="AP1059" i="1"/>
  <c r="AO1059" i="1"/>
  <c r="AP1071" i="1"/>
  <c r="AO1071" i="1"/>
  <c r="AP1131" i="1"/>
  <c r="AO1131" i="1"/>
  <c r="AP1191" i="1"/>
  <c r="AO1191" i="1"/>
  <c r="AO1203" i="1"/>
  <c r="AP1203" i="1"/>
  <c r="AP1251" i="1"/>
  <c r="AO1251" i="1"/>
  <c r="AP1299" i="1"/>
  <c r="AO1299" i="1"/>
  <c r="AO1323" i="1"/>
  <c r="AP1323" i="1"/>
  <c r="AP1335" i="1"/>
  <c r="AO1335" i="1"/>
  <c r="AO1347" i="1"/>
  <c r="AP1347" i="1"/>
  <c r="AP1359" i="1"/>
  <c r="AO1359" i="1"/>
  <c r="AP1395" i="1"/>
  <c r="AO1395" i="1"/>
  <c r="AP1443" i="1"/>
  <c r="AO1443" i="1"/>
  <c r="AO1467" i="1"/>
  <c r="AP1467" i="1"/>
  <c r="AO1491" i="1"/>
  <c r="AP1491" i="1"/>
  <c r="AP1503" i="1"/>
  <c r="AO1503" i="1"/>
  <c r="AP1563" i="1"/>
  <c r="AO1563" i="1"/>
  <c r="AO1611" i="1"/>
  <c r="AP1611" i="1"/>
  <c r="AO1635" i="1"/>
  <c r="AP1635" i="1"/>
  <c r="AP1683" i="1"/>
  <c r="AO1683" i="1"/>
  <c r="AO1731" i="1"/>
  <c r="AP1731" i="1"/>
  <c r="AO1755" i="1"/>
  <c r="AP1755" i="1"/>
  <c r="AP1767" i="1"/>
  <c r="AO1767" i="1"/>
  <c r="AO1791" i="1"/>
  <c r="AP1791" i="1"/>
  <c r="AP1827" i="1"/>
  <c r="AO1827" i="1"/>
  <c r="AO1875" i="1"/>
  <c r="AP1875" i="1"/>
  <c r="AP1899" i="1"/>
  <c r="AO1899" i="1"/>
  <c r="AO1923" i="1"/>
  <c r="AP1923" i="1"/>
  <c r="AO1995" i="1"/>
  <c r="AP1995" i="1"/>
  <c r="AO2043" i="1"/>
  <c r="AP2043" i="1"/>
  <c r="AP2055" i="1"/>
  <c r="AO2055" i="1"/>
  <c r="AP2115" i="1"/>
  <c r="AO2115" i="1"/>
  <c r="AP2163" i="1"/>
  <c r="AO2163" i="1"/>
  <c r="AP2187" i="1"/>
  <c r="AO2187" i="1"/>
  <c r="AP2199" i="1"/>
  <c r="AO2199" i="1"/>
  <c r="AO2223" i="1"/>
  <c r="AP2223" i="1"/>
  <c r="AP2259" i="1"/>
  <c r="AO2259" i="1"/>
  <c r="AO2331" i="1"/>
  <c r="AP2331" i="1"/>
  <c r="AO2355" i="1"/>
  <c r="AP2355" i="1"/>
  <c r="AP2427" i="1"/>
  <c r="AO2427" i="1"/>
  <c r="AP2487" i="1"/>
  <c r="AO2487" i="1"/>
  <c r="AP2499" i="1"/>
  <c r="AO2499" i="1"/>
  <c r="AO2547" i="1"/>
  <c r="AP2547" i="1"/>
  <c r="AO2619" i="1"/>
  <c r="AP2619" i="1"/>
  <c r="AO2643" i="1"/>
  <c r="AP2643" i="1"/>
  <c r="AP2655" i="1"/>
  <c r="AO2655" i="1"/>
  <c r="AP2691" i="1"/>
  <c r="AO2691" i="1"/>
  <c r="AP2739" i="1"/>
  <c r="AO2739" i="1"/>
  <c r="AP2751" i="1"/>
  <c r="AO2751" i="1"/>
  <c r="AO2763" i="1"/>
  <c r="AP2763" i="1"/>
  <c r="AP2787" i="1"/>
  <c r="AO2787" i="1"/>
  <c r="AP2799" i="1"/>
  <c r="AO2799" i="1"/>
  <c r="AP2859" i="1"/>
  <c r="AO2859" i="1"/>
  <c r="AO2907" i="1"/>
  <c r="AP2907" i="1"/>
  <c r="AO2931" i="1"/>
  <c r="AP2931" i="1"/>
  <c r="AO2979" i="1"/>
  <c r="AP2979" i="1"/>
  <c r="AP3027" i="1"/>
  <c r="AO3027" i="1"/>
  <c r="AO3051" i="1"/>
  <c r="AP3051" i="1"/>
  <c r="AP3063" i="1"/>
  <c r="AO3063" i="1"/>
  <c r="AP3075" i="1"/>
  <c r="AO3075" i="1"/>
  <c r="AP3087" i="1"/>
  <c r="AO3087" i="1"/>
  <c r="AP3123" i="1"/>
  <c r="AO3123" i="1"/>
  <c r="AP3171" i="1"/>
  <c r="AO3171" i="1"/>
  <c r="AP3183" i="1"/>
  <c r="AO3183" i="1"/>
  <c r="AO3195" i="1"/>
  <c r="AP3195" i="1"/>
  <c r="AO3219" i="1"/>
  <c r="AP3219" i="1"/>
  <c r="AO3231" i="1"/>
  <c r="AP3231" i="1"/>
  <c r="AO3291" i="1"/>
  <c r="AP3291" i="1"/>
  <c r="AP3351" i="1"/>
  <c r="AO3351" i="1"/>
  <c r="AP3363" i="1"/>
  <c r="AO3363" i="1"/>
  <c r="AP3399" i="1"/>
  <c r="AO3399" i="1"/>
  <c r="AO3459" i="1"/>
  <c r="AP3459" i="1"/>
  <c r="AO3483" i="1"/>
  <c r="AP3483" i="1"/>
  <c r="AO3495" i="1"/>
  <c r="AP3495" i="1"/>
  <c r="AP3519" i="1"/>
  <c r="AO3519" i="1"/>
  <c r="AO3555" i="1"/>
  <c r="AP3555" i="1"/>
  <c r="AO3603" i="1"/>
  <c r="AP3603" i="1"/>
  <c r="AP3615" i="1"/>
  <c r="AO3615" i="1"/>
  <c r="AP3627" i="1"/>
  <c r="AO3627" i="1"/>
  <c r="AO3651" i="1"/>
  <c r="AP3651" i="1"/>
  <c r="AP3663" i="1"/>
  <c r="AO3663" i="1"/>
  <c r="AO3771" i="1"/>
  <c r="AP3771" i="1"/>
  <c r="AP3783" i="1"/>
  <c r="AO3783" i="1"/>
  <c r="AO3795" i="1"/>
  <c r="AP3795" i="1"/>
  <c r="AP3843" i="1"/>
  <c r="AO3843" i="1"/>
  <c r="AO3891" i="1"/>
  <c r="AP3891" i="1"/>
  <c r="AP3915" i="1"/>
  <c r="AO3915" i="1"/>
  <c r="AP3927" i="1"/>
  <c r="AO3927" i="1"/>
  <c r="AO3939" i="1"/>
  <c r="AP3939" i="1"/>
  <c r="AP3951" i="1"/>
  <c r="AO3951" i="1"/>
  <c r="AP3987" i="1"/>
  <c r="AO3987" i="1"/>
  <c r="AP4011" i="1"/>
  <c r="AO4011" i="1"/>
  <c r="AP4047" i="1"/>
  <c r="AO4047" i="1"/>
  <c r="AO4059" i="1"/>
  <c r="AP4059" i="1"/>
  <c r="AO4083" i="1"/>
  <c r="AP4083" i="1"/>
  <c r="AO4095" i="1"/>
  <c r="AP4095" i="1"/>
  <c r="AP4107" i="1"/>
  <c r="AO4107" i="1"/>
  <c r="AP4155" i="1"/>
  <c r="AO4155" i="1"/>
  <c r="AO4203" i="1"/>
  <c r="AP4203" i="1"/>
  <c r="AP4215" i="1"/>
  <c r="AO4215" i="1"/>
  <c r="AP4227" i="1"/>
  <c r="AO4227" i="1"/>
  <c r="AP4263" i="1"/>
  <c r="AO4263" i="1"/>
  <c r="AP4275" i="1"/>
  <c r="AO4275" i="1"/>
  <c r="AP4323" i="1"/>
  <c r="AO4323" i="1"/>
  <c r="AO4347" i="1"/>
  <c r="AP4347" i="1"/>
  <c r="AO4359" i="1"/>
  <c r="AP4359" i="1"/>
  <c r="AO4371" i="1"/>
  <c r="AP4371" i="1"/>
  <c r="AP4383" i="1"/>
  <c r="AO4383" i="1"/>
  <c r="AO4419" i="1"/>
  <c r="AP4419" i="1"/>
  <c r="AP4443" i="1"/>
  <c r="AO4443" i="1"/>
  <c r="AO4467" i="1"/>
  <c r="AP4467" i="1"/>
  <c r="AP4479" i="1"/>
  <c r="AO4479" i="1"/>
  <c r="AP4491" i="1"/>
  <c r="AO4491" i="1"/>
  <c r="AP4515" i="1"/>
  <c r="AO4515" i="1"/>
  <c r="AP4527" i="1"/>
  <c r="AO4527" i="1"/>
  <c r="AP4539" i="1"/>
  <c r="AO4539" i="1"/>
  <c r="AO4587" i="1"/>
  <c r="AP4587" i="1"/>
  <c r="AO4635" i="1"/>
  <c r="AP4635" i="1"/>
  <c r="AP4647" i="1"/>
  <c r="AO4647" i="1"/>
  <c r="AO4659" i="1"/>
  <c r="AP4659" i="1"/>
  <c r="AP4695" i="1"/>
  <c r="AO4695" i="1"/>
  <c r="AO4707" i="1"/>
  <c r="AP4707" i="1"/>
  <c r="AP4755" i="1"/>
  <c r="AO4755" i="1"/>
  <c r="AO4779" i="1"/>
  <c r="AP4779" i="1"/>
  <c r="AP4791" i="1"/>
  <c r="AO4791" i="1"/>
  <c r="AP4815" i="1"/>
  <c r="AO4815" i="1"/>
  <c r="AP4851" i="1"/>
  <c r="AO4851" i="1"/>
  <c r="AP4875" i="1"/>
  <c r="AO4875" i="1"/>
  <c r="AP4899" i="1"/>
  <c r="AO4899" i="1"/>
  <c r="AP4911" i="1"/>
  <c r="AO4911" i="1"/>
  <c r="AO4923" i="1"/>
  <c r="AP4923" i="1"/>
  <c r="AO4947" i="1"/>
  <c r="AP4947" i="1"/>
  <c r="AO4959" i="1"/>
  <c r="AP4959" i="1"/>
  <c r="AO5019" i="1"/>
  <c r="AP5019" i="1"/>
  <c r="AP5055" i="1"/>
  <c r="AO5055" i="1"/>
  <c r="AO5067" i="1"/>
  <c r="AP5067" i="1"/>
  <c r="AP5079" i="1"/>
  <c r="AO5079" i="1"/>
  <c r="AO5091" i="1"/>
  <c r="AP5091" i="1"/>
  <c r="AP5127" i="1"/>
  <c r="AO5127" i="1"/>
  <c r="AP5151" i="1"/>
  <c r="AO5151" i="1"/>
  <c r="AO5187" i="1"/>
  <c r="AP5187" i="1"/>
  <c r="AO5211" i="1"/>
  <c r="AP5211" i="1"/>
  <c r="AP5223" i="1"/>
  <c r="AO5223" i="1"/>
  <c r="AP5247" i="1"/>
  <c r="AO5247" i="1"/>
  <c r="AP5283" i="1"/>
  <c r="AO5283" i="1"/>
  <c r="AP5307" i="1"/>
  <c r="AO5307" i="1"/>
  <c r="AP5331" i="1"/>
  <c r="AO5331" i="1"/>
  <c r="AP5343" i="1"/>
  <c r="AO5343" i="1"/>
  <c r="AP5355" i="1"/>
  <c r="AO5355" i="1"/>
  <c r="AO5367" i="1"/>
  <c r="AP5367" i="1"/>
  <c r="AP5379" i="1"/>
  <c r="AO5379" i="1"/>
  <c r="AP5391" i="1"/>
  <c r="AO5391" i="1"/>
  <c r="AP5403" i="1"/>
  <c r="AO5403" i="1"/>
  <c r="AP5451" i="1"/>
  <c r="AO5451" i="1"/>
  <c r="AO5487" i="1"/>
  <c r="AP5487" i="1"/>
  <c r="AP5499" i="1"/>
  <c r="AO5499" i="1"/>
  <c r="AP5511" i="1"/>
  <c r="AO5511" i="1"/>
  <c r="AP5571" i="1"/>
  <c r="AO5571" i="1"/>
  <c r="AP5583" i="1"/>
  <c r="AO5583" i="1"/>
  <c r="AP5619" i="1"/>
  <c r="AO5619" i="1"/>
  <c r="AP5643" i="1"/>
  <c r="AO5643" i="1"/>
  <c r="AP5655" i="1"/>
  <c r="AO5655" i="1"/>
  <c r="AO5667" i="1"/>
  <c r="AP5667" i="1"/>
  <c r="AP5679" i="1"/>
  <c r="AO5679" i="1"/>
  <c r="AP5715" i="1"/>
  <c r="AO5715" i="1"/>
  <c r="AP5739" i="1"/>
  <c r="AO5739" i="1"/>
  <c r="AP5763" i="1"/>
  <c r="AO5763" i="1"/>
  <c r="AP5799" i="1"/>
  <c r="AO5799" i="1"/>
  <c r="AO5811" i="1"/>
  <c r="AP5811" i="1"/>
  <c r="AO5823" i="1"/>
  <c r="AP5823" i="1"/>
  <c r="AP5835" i="1"/>
  <c r="AO5835" i="1"/>
  <c r="AP5883" i="1"/>
  <c r="AO5883" i="1"/>
  <c r="AP5919" i="1"/>
  <c r="AO5919" i="1"/>
  <c r="AO5931" i="1"/>
  <c r="AP5931" i="1"/>
  <c r="AP5943" i="1"/>
  <c r="AO5943" i="1"/>
  <c r="AP5955" i="1"/>
  <c r="AO5955" i="1"/>
  <c r="AP6003" i="1"/>
  <c r="AO6003" i="1"/>
  <c r="AP6015" i="1"/>
  <c r="AO6015" i="1"/>
  <c r="AP6051" i="1"/>
  <c r="AO6051" i="1"/>
  <c r="AO6075" i="1"/>
  <c r="AP6075" i="1"/>
  <c r="AP6087" i="1"/>
  <c r="AO6087" i="1"/>
  <c r="AO6099" i="1"/>
  <c r="AP6099" i="1"/>
  <c r="AO6111" i="1"/>
  <c r="AP6111" i="1"/>
  <c r="AO6147" i="1"/>
  <c r="AP6147" i="1"/>
  <c r="AP6171" i="1"/>
  <c r="AO6171" i="1"/>
  <c r="AO6195" i="1"/>
  <c r="AP6195" i="1"/>
  <c r="AP6207" i="1"/>
  <c r="AO6207" i="1"/>
  <c r="AO6219" i="1"/>
  <c r="AP6219" i="1"/>
  <c r="AP6231" i="1"/>
  <c r="AO6231" i="1"/>
  <c r="AP6243" i="1"/>
  <c r="AO6243" i="1"/>
  <c r="AP6255" i="1"/>
  <c r="AO6255" i="1"/>
  <c r="AP6267" i="1"/>
  <c r="AO6267" i="1"/>
  <c r="AP6315" i="1"/>
  <c r="AO6315" i="1"/>
  <c r="AP6351" i="1"/>
  <c r="AO6351" i="1"/>
  <c r="AO6363" i="1"/>
  <c r="AP6363" i="1"/>
  <c r="AP6375" i="1"/>
  <c r="AO6375" i="1"/>
  <c r="AO6387" i="1"/>
  <c r="AP6387" i="1"/>
  <c r="AP6435" i="1"/>
  <c r="AO6435" i="1"/>
  <c r="AP6447" i="1"/>
  <c r="AO6447" i="1"/>
  <c r="AP6483" i="1"/>
  <c r="AO6483" i="1"/>
  <c r="AO6507" i="1"/>
  <c r="AP6507" i="1"/>
  <c r="AP6519" i="1"/>
  <c r="AO6519" i="1"/>
  <c r="AO6531" i="1"/>
  <c r="AP6531" i="1"/>
  <c r="AP6543" i="1"/>
  <c r="AO6543" i="1"/>
  <c r="AP6579" i="1"/>
  <c r="AO6579" i="1"/>
  <c r="AP6603" i="1"/>
  <c r="AO6603" i="1"/>
  <c r="AP6627" i="1"/>
  <c r="AO6627" i="1"/>
  <c r="AP6639" i="1"/>
  <c r="AO6639" i="1"/>
  <c r="AO6651" i="1"/>
  <c r="AP6651" i="1"/>
  <c r="AP6663" i="1"/>
  <c r="AO6663" i="1"/>
  <c r="AO6675" i="1"/>
  <c r="AP6675" i="1"/>
  <c r="AP6687" i="1"/>
  <c r="AO6687" i="1"/>
  <c r="AP6699" i="1"/>
  <c r="AO6699" i="1"/>
  <c r="AP6747" i="1"/>
  <c r="AO6747" i="1"/>
  <c r="AP6783" i="1"/>
  <c r="AO6783" i="1"/>
  <c r="AO6795" i="1"/>
  <c r="AP6795" i="1"/>
  <c r="AO6807" i="1"/>
  <c r="AP6807" i="1"/>
  <c r="AO6819" i="1"/>
  <c r="AP6819" i="1"/>
  <c r="AP6855" i="1"/>
  <c r="AO6855" i="1"/>
  <c r="AP6879" i="1"/>
  <c r="AO6879" i="1"/>
  <c r="AO6915" i="1"/>
  <c r="AP6915" i="1"/>
  <c r="AO6939" i="1"/>
  <c r="AP6939" i="1"/>
  <c r="AP6951" i="1"/>
  <c r="AO6951" i="1"/>
  <c r="AO6975" i="1"/>
  <c r="AP6975" i="1"/>
  <c r="AP7011" i="1"/>
  <c r="AO7011" i="1"/>
  <c r="AP7035" i="1"/>
  <c r="AO7035" i="1"/>
  <c r="AO7059" i="1"/>
  <c r="AP7059" i="1"/>
  <c r="AP7071" i="1"/>
  <c r="AO7071" i="1"/>
  <c r="AP7083" i="1"/>
  <c r="AO7083" i="1"/>
  <c r="AP7095" i="1"/>
  <c r="AO7095" i="1"/>
  <c r="AO7107" i="1"/>
  <c r="AP7107" i="1"/>
  <c r="AP7131" i="1"/>
  <c r="AO7131" i="1"/>
  <c r="AP7215" i="1"/>
  <c r="AO7215" i="1"/>
  <c r="AO7227" i="1"/>
  <c r="AP7227" i="1"/>
  <c r="AP7239" i="1"/>
  <c r="AO7239" i="1"/>
  <c r="AO7251" i="1"/>
  <c r="AP7251" i="1"/>
  <c r="AP7287" i="1"/>
  <c r="AO7287" i="1"/>
  <c r="AP7299" i="1"/>
  <c r="AO7299" i="1"/>
  <c r="AP7311" i="1"/>
  <c r="AO7311" i="1"/>
  <c r="AP7347" i="1"/>
  <c r="AO7347" i="1"/>
  <c r="AP7371" i="1"/>
  <c r="AO7371" i="1"/>
  <c r="AP7383" i="1"/>
  <c r="AO7383" i="1"/>
  <c r="AO7395" i="1"/>
  <c r="AP7395" i="1"/>
  <c r="AP7443" i="1"/>
  <c r="AO7443" i="1"/>
  <c r="AP7467" i="1"/>
  <c r="AO7467" i="1"/>
  <c r="AO7491" i="1"/>
  <c r="AP7491" i="1"/>
  <c r="AP7503" i="1"/>
  <c r="AO7503" i="1"/>
  <c r="AO7515" i="1"/>
  <c r="AP7515" i="1"/>
  <c r="AP7527" i="1"/>
  <c r="AO7527" i="1"/>
  <c r="AO7539" i="1"/>
  <c r="AP7539" i="1"/>
  <c r="AO7551" i="1"/>
  <c r="AP7551" i="1"/>
  <c r="AP7563" i="1"/>
  <c r="AO7563" i="1"/>
  <c r="AP7611" i="1"/>
  <c r="AO7611" i="1"/>
  <c r="AP7647" i="1"/>
  <c r="AO7647" i="1"/>
  <c r="AO7659" i="1"/>
  <c r="AP7659" i="1"/>
  <c r="AP7671" i="1"/>
  <c r="AO7671" i="1"/>
  <c r="AP7683" i="1"/>
  <c r="AO7683" i="1"/>
  <c r="AP7719" i="1"/>
  <c r="AO7719" i="1"/>
  <c r="AP7743" i="1"/>
  <c r="AO7743" i="1"/>
  <c r="AO7779" i="1"/>
  <c r="AP7779" i="1"/>
  <c r="AO7803" i="1"/>
  <c r="AP7803" i="1"/>
  <c r="AO7815" i="1"/>
  <c r="AP7815" i="1"/>
  <c r="AO7827" i="1"/>
  <c r="AP7827" i="1"/>
  <c r="AP7839" i="1"/>
  <c r="AO7839" i="1"/>
  <c r="AP7875" i="1"/>
  <c r="AO7875" i="1"/>
  <c r="AP7899" i="1"/>
  <c r="AO7899" i="1"/>
  <c r="AP7923" i="1"/>
  <c r="AO7923" i="1"/>
  <c r="AP7935" i="1"/>
  <c r="AO7935" i="1"/>
  <c r="AO7947" i="1"/>
  <c r="AP7947" i="1"/>
  <c r="AP7959" i="1"/>
  <c r="AO7959" i="1"/>
  <c r="AP7971" i="1"/>
  <c r="AO7971" i="1"/>
  <c r="AP7983" i="1"/>
  <c r="AO7983" i="1"/>
  <c r="AP7995" i="1"/>
  <c r="AO7995" i="1"/>
  <c r="AP8043" i="1"/>
  <c r="AO8043" i="1"/>
  <c r="AP8079" i="1"/>
  <c r="AO8079" i="1"/>
  <c r="AO8103" i="1"/>
  <c r="AP8103" i="1"/>
  <c r="AO8115" i="1"/>
  <c r="AP8115" i="1"/>
  <c r="AP8151" i="1"/>
  <c r="AO8151" i="1"/>
  <c r="AO8163" i="1"/>
  <c r="AP8163" i="1"/>
  <c r="AP8175" i="1"/>
  <c r="AO8175" i="1"/>
  <c r="AP8211" i="1"/>
  <c r="AO8211" i="1"/>
  <c r="AO8235" i="1"/>
  <c r="AP8235" i="1"/>
  <c r="AO8247" i="1"/>
  <c r="AP8247" i="1"/>
  <c r="AP8259" i="1"/>
  <c r="AO8259" i="1"/>
  <c r="AP8271" i="1"/>
  <c r="AO8271" i="1"/>
  <c r="AP8307" i="1"/>
  <c r="AO8307" i="1"/>
  <c r="AP8355" i="1"/>
  <c r="AO8355" i="1"/>
  <c r="AO8379" i="1"/>
  <c r="AP8379" i="1"/>
  <c r="AP8391" i="1"/>
  <c r="AO8391" i="1"/>
  <c r="AP8427" i="1"/>
  <c r="AO8427" i="1"/>
  <c r="AO8475" i="1"/>
  <c r="AP8475" i="1"/>
  <c r="AP8511" i="1"/>
  <c r="AO8511" i="1"/>
  <c r="AP8547" i="1"/>
  <c r="AO8547" i="1"/>
  <c r="AP8571" i="1"/>
  <c r="AO8571" i="1"/>
  <c r="AP8583" i="1"/>
  <c r="AO8583" i="1"/>
  <c r="AP8607" i="1"/>
  <c r="AO8607" i="1"/>
  <c r="AP8643" i="1"/>
  <c r="AO8643" i="1"/>
  <c r="AP8655" i="1"/>
  <c r="AO8655" i="1"/>
  <c r="AO8667" i="1"/>
  <c r="AP8667" i="1"/>
  <c r="AO8691" i="1"/>
  <c r="AP8691" i="1"/>
  <c r="AP8703" i="1"/>
  <c r="AO8703" i="1"/>
  <c r="AP8727" i="1"/>
  <c r="AO8727" i="1"/>
  <c r="AP8751" i="1"/>
  <c r="AO8751" i="1"/>
  <c r="AO8775" i="1"/>
  <c r="AP8775" i="1"/>
  <c r="AO8787" i="1"/>
  <c r="AP8787" i="1"/>
  <c r="AP8811" i="1"/>
  <c r="AO8811" i="1"/>
  <c r="AO8835" i="1"/>
  <c r="AP8835" i="1"/>
  <c r="AP8871" i="1"/>
  <c r="AO8871" i="1"/>
  <c r="AP8883" i="1"/>
  <c r="AO8883" i="1"/>
  <c r="AP8919" i="1"/>
  <c r="AO8919" i="1"/>
  <c r="AO8955" i="1"/>
  <c r="AP8955" i="1"/>
  <c r="AP8967" i="1"/>
  <c r="AO8967" i="1"/>
  <c r="AO8979" i="1"/>
  <c r="AP8979" i="1"/>
  <c r="AO9003" i="1"/>
  <c r="AP9003" i="1"/>
  <c r="AO9015" i="1"/>
  <c r="AP9015" i="1"/>
  <c r="AP9027" i="1"/>
  <c r="AO9027" i="1"/>
  <c r="AP9051" i="1"/>
  <c r="AO9051" i="1"/>
  <c r="AP9087" i="1"/>
  <c r="AO9087" i="1"/>
  <c r="AP9099" i="1"/>
  <c r="AO9099" i="1"/>
  <c r="AO9123" i="1"/>
  <c r="AP9123" i="1"/>
  <c r="AP9135" i="1"/>
  <c r="AO9135" i="1"/>
  <c r="AO203" i="1"/>
  <c r="AO243" i="1"/>
  <c r="AO263" i="1"/>
  <c r="AO363" i="1"/>
  <c r="AO479" i="1"/>
  <c r="AO519" i="1"/>
  <c r="AO539" i="1"/>
  <c r="AO635" i="1"/>
  <c r="AO695" i="1"/>
  <c r="AO795" i="1"/>
  <c r="AO855" i="1"/>
  <c r="AO911" i="1"/>
  <c r="AO951" i="1"/>
  <c r="AO971" i="1"/>
  <c r="AO1067" i="1"/>
  <c r="AO1107" i="1"/>
  <c r="AO1127" i="1"/>
  <c r="AO1227" i="1"/>
  <c r="AO1287" i="1"/>
  <c r="AO1343" i="1"/>
  <c r="AO1403" i="1"/>
  <c r="AO1499" i="1"/>
  <c r="AO1539" i="1"/>
  <c r="AO1659" i="1"/>
  <c r="AO1719" i="1"/>
  <c r="AO1815" i="1"/>
  <c r="AO1835" i="1"/>
  <c r="AO1931" i="1"/>
  <c r="AO1971" i="1"/>
  <c r="AO1991" i="1"/>
  <c r="AO2091" i="1"/>
  <c r="AO2151" i="1"/>
  <c r="AO2207" i="1"/>
  <c r="AO2247" i="1"/>
  <c r="AO2267" i="1"/>
  <c r="AO2363" i="1"/>
  <c r="AO2423" i="1"/>
  <c r="AO2523" i="1"/>
  <c r="AO2583" i="1"/>
  <c r="AO2639" i="1"/>
  <c r="AO2679" i="1"/>
  <c r="AO2700" i="1"/>
  <c r="AO2785" i="1"/>
  <c r="AO2831" i="1"/>
  <c r="AO2915" i="1"/>
  <c r="AO2940" i="1"/>
  <c r="AO3073" i="1"/>
  <c r="AO3096" i="1"/>
  <c r="AO3207" i="1"/>
  <c r="AO3227" i="1"/>
  <c r="AO3251" i="1"/>
  <c r="AO3361" i="1"/>
  <c r="AO3517" i="1"/>
  <c r="AO3540" i="1"/>
  <c r="AO3699" i="1"/>
  <c r="AO3841" i="1"/>
  <c r="AO3937" i="1"/>
  <c r="AO3985" i="1"/>
  <c r="AO4055" i="1"/>
  <c r="AO4079" i="1"/>
  <c r="AO4128" i="1"/>
  <c r="AO4151" i="1"/>
  <c r="AO4177" i="1"/>
  <c r="AO4225" i="1"/>
  <c r="AO4248" i="1"/>
  <c r="AO4271" i="1"/>
  <c r="AO4297" i="1"/>
  <c r="AO4391" i="1"/>
  <c r="AO4439" i="1"/>
  <c r="AO4957" i="1"/>
  <c r="AO4981" i="1"/>
  <c r="AO5007" i="1"/>
  <c r="AO5136" i="1"/>
  <c r="AO5292" i="1"/>
  <c r="AO5317" i="1"/>
  <c r="AO5447" i="1"/>
  <c r="AO5473" i="1"/>
  <c r="AO5495" i="1"/>
  <c r="AO5652" i="1"/>
  <c r="AO5807" i="1"/>
  <c r="AO6120" i="1"/>
  <c r="AO6145" i="1"/>
  <c r="AO6275" i="1"/>
  <c r="AO6300" i="1"/>
  <c r="AO6432" i="1"/>
  <c r="AO6588" i="1"/>
  <c r="AO6613" i="1"/>
  <c r="AO6769" i="1"/>
  <c r="AO6791" i="1"/>
  <c r="AO6903" i="1"/>
  <c r="AO6948" i="1"/>
  <c r="AO7103" i="1"/>
  <c r="AO7261" i="1"/>
  <c r="AO7391" i="1"/>
  <c r="AO7416" i="1"/>
  <c r="AO7571" i="1"/>
  <c r="AO7596" i="1"/>
  <c r="AO7728" i="1"/>
  <c r="AO7884" i="1"/>
  <c r="AO7909" i="1"/>
  <c r="AO8039" i="1"/>
  <c r="AO8065" i="1"/>
  <c r="AO8087" i="1"/>
  <c r="AO8199" i="1"/>
  <c r="AO8244" i="1"/>
  <c r="AO8399" i="1"/>
  <c r="AO8531" i="1"/>
  <c r="AO8559" i="1"/>
  <c r="AO8689" i="1"/>
  <c r="AO8713" i="1"/>
  <c r="AO8748" i="1"/>
  <c r="AO8831" i="1"/>
  <c r="AO8856" i="1"/>
  <c r="AO8991" i="1"/>
  <c r="AP589" i="1"/>
  <c r="AP1011" i="1"/>
  <c r="AP2307" i="1"/>
  <c r="AP2461" i="1"/>
  <c r="AP2749" i="1"/>
  <c r="AP3337" i="1"/>
  <c r="AP3539" i="1"/>
  <c r="AP7407" i="1"/>
  <c r="AP8845" i="1"/>
  <c r="AP9145" i="1"/>
  <c r="AO535" i="1"/>
  <c r="AO1399" i="1"/>
  <c r="AO1543" i="1"/>
  <c r="AO1687" i="1"/>
  <c r="AO2551" i="1"/>
  <c r="AO2839" i="1"/>
  <c r="AO3127" i="1"/>
  <c r="AO3415" i="1"/>
  <c r="AO4423" i="1"/>
  <c r="AO4855" i="1"/>
  <c r="AO5143" i="1"/>
  <c r="AO5719" i="1"/>
  <c r="AO6583" i="1"/>
  <c r="AO6727" i="1"/>
  <c r="AO6871" i="1"/>
  <c r="AO7735" i="1"/>
  <c r="AO8023" i="1"/>
  <c r="AO8311" i="1"/>
  <c r="AO8599" i="1"/>
  <c r="AP3679" i="1"/>
  <c r="AP8863" i="1"/>
  <c r="AO799" i="1"/>
  <c r="AO1087" i="1"/>
  <c r="AO1663" i="1"/>
  <c r="AO2527" i="1"/>
  <c r="AO2815" i="1"/>
  <c r="AO3967" i="1"/>
  <c r="AO4255" i="1"/>
  <c r="AO4543" i="1"/>
  <c r="AO5983" i="1"/>
  <c r="AO6271" i="1"/>
  <c r="AO6847" i="1"/>
  <c r="AO7711" i="1"/>
  <c r="AO7999" i="1"/>
  <c r="AS49" i="1"/>
  <c r="AS48" i="1"/>
  <c r="AS47" i="1"/>
  <c r="AS46" i="1"/>
  <c r="AS45" i="1"/>
  <c r="AS44" i="1"/>
  <c r="AS43" i="1"/>
  <c r="AS42" i="1"/>
  <c r="AS41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AS5" i="1"/>
  <c r="AS4" i="1"/>
  <c r="AS3" i="1"/>
  <c r="AS2" i="1"/>
  <c r="AQ2" i="1"/>
  <c r="AR2" i="1"/>
  <c r="D81" i="10" l="1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AN2" i="1" l="1"/>
  <c r="AP2" i="1" l="1"/>
  <c r="AO2" i="1"/>
  <c r="AW50" i="2" a="1"/>
  <c r="AW50" i="2" s="1"/>
  <c r="AW35" i="2" a="1"/>
  <c r="AW35" i="2" s="1"/>
  <c r="AW2" i="2" a="1"/>
  <c r="AW2" i="2" s="1"/>
  <c r="AX2" i="2" s="1" a="1"/>
  <c r="AX2" i="2" s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N7" i="1"/>
  <c r="AN6" i="1"/>
  <c r="AN5" i="1"/>
  <c r="AN4" i="1"/>
  <c r="AN3" i="1"/>
  <c r="AR49" i="1"/>
  <c r="AR48" i="1"/>
  <c r="AR47" i="1"/>
  <c r="AR46" i="1"/>
  <c r="AR45" i="1"/>
  <c r="AR44" i="1"/>
  <c r="AR43" i="1"/>
  <c r="AR42" i="1"/>
  <c r="AR41" i="1"/>
  <c r="AR40" i="1"/>
  <c r="AR39" i="1"/>
  <c r="AR38" i="1"/>
  <c r="AR37" i="1"/>
  <c r="AR36" i="1"/>
  <c r="AR35" i="1"/>
  <c r="AR34" i="1"/>
  <c r="AR33" i="1"/>
  <c r="AR32" i="1"/>
  <c r="AR31" i="1"/>
  <c r="AR30" i="1"/>
  <c r="AR29" i="1"/>
  <c r="AR28" i="1"/>
  <c r="AR27" i="1"/>
  <c r="AR26" i="1"/>
  <c r="AR25" i="1"/>
  <c r="AR24" i="1"/>
  <c r="AR23" i="1"/>
  <c r="AR22" i="1"/>
  <c r="AR21" i="1"/>
  <c r="AR20" i="1"/>
  <c r="AR19" i="1"/>
  <c r="AR18" i="1"/>
  <c r="AR17" i="1"/>
  <c r="AR16" i="1"/>
  <c r="AR15" i="1"/>
  <c r="AR14" i="1"/>
  <c r="AR13" i="1"/>
  <c r="AR12" i="1"/>
  <c r="AR11" i="1"/>
  <c r="AR10" i="1"/>
  <c r="AR9" i="1"/>
  <c r="AR8" i="1"/>
  <c r="AR7" i="1"/>
  <c r="AR6" i="1"/>
  <c r="AR5" i="1"/>
  <c r="AR4" i="1"/>
  <c r="AR3" i="1"/>
  <c r="AP39" i="1" l="1"/>
  <c r="AO39" i="1"/>
  <c r="AP16" i="1"/>
  <c r="AO16" i="1"/>
  <c r="AP28" i="1"/>
  <c r="AO28" i="1"/>
  <c r="AP40" i="1"/>
  <c r="AO40" i="1"/>
  <c r="AP15" i="1"/>
  <c r="AO15" i="1"/>
  <c r="AP27" i="1"/>
  <c r="AO27" i="1"/>
  <c r="AP5" i="1"/>
  <c r="AO5" i="1"/>
  <c r="AP17" i="1"/>
  <c r="AO17" i="1"/>
  <c r="AP6" i="1"/>
  <c r="AO6" i="1"/>
  <c r="AP18" i="1"/>
  <c r="AO18" i="1"/>
  <c r="AP30" i="1"/>
  <c r="AO30" i="1"/>
  <c r="AP42" i="1"/>
  <c r="AO42" i="1"/>
  <c r="AP7" i="1"/>
  <c r="AO7" i="1"/>
  <c r="AP19" i="1"/>
  <c r="AO19" i="1"/>
  <c r="AP31" i="1"/>
  <c r="AO31" i="1"/>
  <c r="AP43" i="1"/>
  <c r="AO43" i="1"/>
  <c r="AP8" i="1"/>
  <c r="AO8" i="1"/>
  <c r="AP20" i="1"/>
  <c r="AO20" i="1"/>
  <c r="AP32" i="1"/>
  <c r="AO32" i="1"/>
  <c r="AP44" i="1"/>
  <c r="AO44" i="1"/>
  <c r="AP9" i="1"/>
  <c r="AO9" i="1"/>
  <c r="AP21" i="1"/>
  <c r="AO21" i="1"/>
  <c r="AP33" i="1"/>
  <c r="AO33" i="1"/>
  <c r="AP45" i="1"/>
  <c r="AO45" i="1"/>
  <c r="AP10" i="1"/>
  <c r="AO10" i="1"/>
  <c r="AP22" i="1"/>
  <c r="AO22" i="1"/>
  <c r="AP34" i="1"/>
  <c r="AO34" i="1"/>
  <c r="AP46" i="1"/>
  <c r="AO46" i="1"/>
  <c r="AP11" i="1"/>
  <c r="AO11" i="1"/>
  <c r="AP23" i="1"/>
  <c r="AO23" i="1"/>
  <c r="AP35" i="1"/>
  <c r="AO35" i="1"/>
  <c r="AP47" i="1"/>
  <c r="AO47" i="1"/>
  <c r="AP12" i="1"/>
  <c r="AO12" i="1"/>
  <c r="AP24" i="1"/>
  <c r="AO24" i="1"/>
  <c r="AP36" i="1"/>
  <c r="AO36" i="1"/>
  <c r="AP48" i="1"/>
  <c r="AO48" i="1"/>
  <c r="AP13" i="1"/>
  <c r="AO13" i="1"/>
  <c r="AP25" i="1"/>
  <c r="AO25" i="1"/>
  <c r="AP37" i="1"/>
  <c r="AO37" i="1"/>
  <c r="AP49" i="1"/>
  <c r="AO49" i="1"/>
  <c r="AP14" i="1"/>
  <c r="AO14" i="1"/>
  <c r="AP26" i="1"/>
  <c r="AO26" i="1"/>
  <c r="AP38" i="1"/>
  <c r="AO38" i="1"/>
  <c r="AP29" i="1"/>
  <c r="AO29" i="1"/>
  <c r="AP41" i="1"/>
  <c r="AO41" i="1"/>
  <c r="AP3" i="1"/>
  <c r="AO3" i="1"/>
  <c r="AP4" i="1"/>
  <c r="AO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Pablo José Anaya Ríos</author>
  </authors>
  <commentList>
    <comment ref="AF1" authorId="0" shapeId="0" xr:uid="{38E9AE98-C67D-4392-B3D9-D312ED4B686C}">
      <text>
        <r>
          <rPr>
            <b/>
            <sz val="9"/>
            <color indexed="81"/>
            <rFont val="Tahoma"/>
            <family val="2"/>
          </rPr>
          <t>Pablo José Anaya Ríos:</t>
        </r>
        <r>
          <rPr>
            <sz val="9"/>
            <color indexed="81"/>
            <rFont val="Tahoma"/>
            <family val="2"/>
          </rPr>
          <t xml:space="preserve">
Se asocia al rango de fechas asociados al mes de reporte, preferiblemente debe ser la misma fecha de atnción.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<sst xmlns="http://schemas.openxmlformats.org/spreadsheetml/2006/main" count="3788" uniqueCount="1373">
  <si>
    <t>Fecha de atención</t>
  </si>
  <si>
    <t>(en blanco)</t>
  </si>
  <si>
    <t>Suma de Unicos</t>
  </si>
  <si>
    <t>N. Identificación</t>
  </si>
  <si>
    <t>Primer Nombre</t>
  </si>
  <si>
    <t>Primer apellido</t>
  </si>
  <si>
    <t>Segundo apellido</t>
  </si>
  <si>
    <t>Sexo (H/M)</t>
  </si>
  <si>
    <t>Fecha de nacimiento</t>
  </si>
  <si>
    <t>Nacionalidad</t>
  </si>
  <si>
    <t>Status</t>
  </si>
  <si>
    <t>Total</t>
  </si>
  <si>
    <t>Total general</t>
  </si>
  <si>
    <t>Etiquetas de columna</t>
  </si>
  <si>
    <t>Etiquetas de fila</t>
  </si>
  <si>
    <t>Pais</t>
  </si>
  <si>
    <t>Municipio</t>
  </si>
  <si>
    <t>Tipo de documento</t>
  </si>
  <si>
    <t>Otros Nombres</t>
  </si>
  <si>
    <t>Identidad de género</t>
  </si>
  <si>
    <t>Perfil Migratorio</t>
  </si>
  <si>
    <t>Situación</t>
  </si>
  <si>
    <t>Pertenencia Étnica</t>
  </si>
  <si>
    <t>Celular</t>
  </si>
  <si>
    <t>Dificultad para ver</t>
  </si>
  <si>
    <t>Dificultad para oir</t>
  </si>
  <si>
    <t>Dificultad para caminar</t>
  </si>
  <si>
    <t>Dificultad para recordar</t>
  </si>
  <si>
    <t>Dificultad para el cuidado propio</t>
  </si>
  <si>
    <t>Dificultad para comunicar</t>
  </si>
  <si>
    <t>Representante del Hogar o Beneficiario Directo</t>
  </si>
  <si>
    <t>ID del Hogar o Beneficiario Directo</t>
  </si>
  <si>
    <t>Tipo de transferencia</t>
  </si>
  <si>
    <t>Mecanismo de Entrega</t>
  </si>
  <si>
    <t>Proveedor Financiero</t>
  </si>
  <si>
    <t>Frecuencia de la Entrega</t>
  </si>
  <si>
    <t>Número de meses de cobertura</t>
  </si>
  <si>
    <t>Monto que recibe en el mes en COP</t>
  </si>
  <si>
    <t>Edad</t>
  </si>
  <si>
    <t>Unicos</t>
  </si>
  <si>
    <t>Validación</t>
  </si>
  <si>
    <t>Fecha de
nacimiento</t>
  </si>
  <si>
    <t>Ejemplo</t>
  </si>
  <si>
    <t>Practico</t>
  </si>
  <si>
    <t>Departamento</t>
  </si>
  <si>
    <t>Grupo étnico</t>
  </si>
  <si>
    <t>A</t>
  </si>
  <si>
    <t>fecha</t>
  </si>
  <si>
    <t>Perfil migratorio</t>
  </si>
  <si>
    <t>Discapacidad</t>
  </si>
  <si>
    <t>Municipios</t>
  </si>
  <si>
    <t>Lista únicos</t>
  </si>
  <si>
    <t>REFERENCIA</t>
  </si>
  <si>
    <t>Cédula</t>
  </si>
  <si>
    <t>Arauca</t>
  </si>
  <si>
    <t>Mujer</t>
  </si>
  <si>
    <t>Reincorporado/Excombatiente</t>
  </si>
  <si>
    <t>Otro</t>
  </si>
  <si>
    <t>Colombia</t>
  </si>
  <si>
    <t>Amazonas</t>
  </si>
  <si>
    <t>SI</t>
  </si>
  <si>
    <t>Ninguno</t>
  </si>
  <si>
    <t>Femenino</t>
  </si>
  <si>
    <t>B</t>
  </si>
  <si>
    <t>Condicionada</t>
  </si>
  <si>
    <t>Efectivo en ventanilla (Giros) </t>
  </si>
  <si>
    <t>1 sola entrega</t>
  </si>
  <si>
    <t>Entrega Directa al Beneficiario</t>
  </si>
  <si>
    <t>En tránsito</t>
  </si>
  <si>
    <t>Confinamiento</t>
  </si>
  <si>
    <t>No - Sin dificultad</t>
  </si>
  <si>
    <t>El Encanto</t>
  </si>
  <si>
    <t>Cédula Extranjería</t>
  </si>
  <si>
    <t>Riohacha</t>
  </si>
  <si>
    <t>Hombre</t>
  </si>
  <si>
    <t>Desplazado</t>
  </si>
  <si>
    <t>IDPs</t>
  </si>
  <si>
    <t>Venezuela</t>
  </si>
  <si>
    <t>Antioquia</t>
  </si>
  <si>
    <t>NO</t>
  </si>
  <si>
    <t>Afrodescendiente</t>
  </si>
  <si>
    <t>Masculino</t>
  </si>
  <si>
    <t>S2</t>
  </si>
  <si>
    <t>C</t>
  </si>
  <si>
    <t>Sin condiciones</t>
  </si>
  <si>
    <t>Tarjeta pre-pago </t>
  </si>
  <si>
    <t>Semanal</t>
  </si>
  <si>
    <t>Efecty</t>
  </si>
  <si>
    <t>Pendulares</t>
  </si>
  <si>
    <t>Desplazamiento masivo</t>
  </si>
  <si>
    <t>Si - Alguna dificultad</t>
  </si>
  <si>
    <t>La Chorrera</t>
  </si>
  <si>
    <t>Pasaporte</t>
  </si>
  <si>
    <t>Santa Marta</t>
  </si>
  <si>
    <t>Confinado</t>
  </si>
  <si>
    <t>Not affected by displacement</t>
  </si>
  <si>
    <t>Caminante</t>
  </si>
  <si>
    <t>Ecuador</t>
  </si>
  <si>
    <t>Indígena</t>
  </si>
  <si>
    <t>No Binario</t>
  </si>
  <si>
    <t>S3</t>
  </si>
  <si>
    <t>D</t>
  </si>
  <si>
    <t>Cuenta teléfono Móvil </t>
  </si>
  <si>
    <t>Quincenal</t>
  </si>
  <si>
    <t>Supergiros</t>
  </si>
  <si>
    <t>Vocación de permanencia</t>
  </si>
  <si>
    <t>Si - Mucha dificultad</t>
  </si>
  <si>
    <t>La Pedrera</t>
  </si>
  <si>
    <t>Documento Provisional</t>
  </si>
  <si>
    <t>Cúcuta</t>
  </si>
  <si>
    <t>En riesgo</t>
  </si>
  <si>
    <t>Archipiélago de San Andrés, Providencia y Santa Catalina</t>
  </si>
  <si>
    <t>S4</t>
  </si>
  <si>
    <t>E</t>
  </si>
  <si>
    <t>Cuenta bancaria </t>
  </si>
  <si>
    <t>Mensual</t>
  </si>
  <si>
    <t>OcciRed (Banco de Occidente)</t>
  </si>
  <si>
    <t>Restricción a la movilidad</t>
  </si>
  <si>
    <t>Si - No puede hacerlo</t>
  </si>
  <si>
    <t>La Victoria</t>
  </si>
  <si>
    <t>Registro Civil</t>
  </si>
  <si>
    <t>Ocaña</t>
  </si>
  <si>
    <t>Comunidad Receptora</t>
  </si>
  <si>
    <t>Host Community</t>
  </si>
  <si>
    <t>Docente</t>
  </si>
  <si>
    <t>Atlántico</t>
  </si>
  <si>
    <t>Raizal</t>
  </si>
  <si>
    <t>S5</t>
  </si>
  <si>
    <t>F</t>
  </si>
  <si>
    <t>Cupón de papel </t>
  </si>
  <si>
    <t>Bimensual</t>
  </si>
  <si>
    <t>Nequi</t>
  </si>
  <si>
    <t>Desastre</t>
  </si>
  <si>
    <t>Leticia</t>
  </si>
  <si>
    <t>Tarjeta de Identidad</t>
  </si>
  <si>
    <t>Refugiado</t>
  </si>
  <si>
    <t>Refugee / PNPI</t>
  </si>
  <si>
    <t>Bogotá, D.C.</t>
  </si>
  <si>
    <t>Palenquero</t>
  </si>
  <si>
    <t>S6</t>
  </si>
  <si>
    <t>G</t>
  </si>
  <si>
    <t>Cupón electrónico (E-voucher) </t>
  </si>
  <si>
    <t>Trimestral</t>
  </si>
  <si>
    <t>Daviplata</t>
  </si>
  <si>
    <t>Mirití - Paraná</t>
  </si>
  <si>
    <t>Permiso Especial de Permanencia - PEP</t>
  </si>
  <si>
    <t>Popayán</t>
  </si>
  <si>
    <t>PNPI</t>
  </si>
  <si>
    <t>Estudiante</t>
  </si>
  <si>
    <t>Bolívar</t>
  </si>
  <si>
    <t>H</t>
  </si>
  <si>
    <t>Efectivo directo (en sobre) </t>
  </si>
  <si>
    <t>Anual</t>
  </si>
  <si>
    <t>Bancolombia a la Mano</t>
  </si>
  <si>
    <t>Emergencias complejas</t>
  </si>
  <si>
    <t>Puerto Alegría</t>
  </si>
  <si>
    <t>Permiso por Protección Temporal - PPT</t>
  </si>
  <si>
    <t>Quibdó</t>
  </si>
  <si>
    <t>Solicitante</t>
  </si>
  <si>
    <t>Funcionario Público</t>
  </si>
  <si>
    <t>Boyacá</t>
  </si>
  <si>
    <t>I</t>
  </si>
  <si>
    <t>Otro </t>
  </si>
  <si>
    <t>Entrega directa Proveedores de Servicios</t>
  </si>
  <si>
    <t>Puerto Arica</t>
  </si>
  <si>
    <t>Visa</t>
  </si>
  <si>
    <t>Ipiales</t>
  </si>
  <si>
    <t>Col. Retor/expul/deport condición de Ref</t>
  </si>
  <si>
    <t>Returnee</t>
  </si>
  <si>
    <t>Funcionario otras instituciones</t>
  </si>
  <si>
    <t>Caldas</t>
  </si>
  <si>
    <t>J</t>
  </si>
  <si>
    <t>Puerto Nariño</t>
  </si>
  <si>
    <t>Carné de residente permanente</t>
  </si>
  <si>
    <t>Col. Expulsado/deportado/retornado</t>
  </si>
  <si>
    <t>Brasil</t>
  </si>
  <si>
    <t>Caquetá</t>
  </si>
  <si>
    <t>K</t>
  </si>
  <si>
    <t>Puerto Santander</t>
  </si>
  <si>
    <t>Cali</t>
  </si>
  <si>
    <t>Col. víctima retornado de ven.</t>
  </si>
  <si>
    <t>Funcionario ONG</t>
  </si>
  <si>
    <t>Casanare</t>
  </si>
  <si>
    <t>L</t>
  </si>
  <si>
    <t>Tarapacá</t>
  </si>
  <si>
    <t>Soacha</t>
  </si>
  <si>
    <t>Afectado por crisis migratoria y conflicto</t>
  </si>
  <si>
    <t>Líder/lideresa Comunitaria</t>
  </si>
  <si>
    <t>Cauca</t>
  </si>
  <si>
    <t>M</t>
  </si>
  <si>
    <t>Abejorral</t>
  </si>
  <si>
    <t>Cesar</t>
  </si>
  <si>
    <t>N</t>
  </si>
  <si>
    <t>Abriaquí</t>
  </si>
  <si>
    <t>Perú</t>
  </si>
  <si>
    <t>Chocó</t>
  </si>
  <si>
    <t>Ñ</t>
  </si>
  <si>
    <t>Alejandría</t>
  </si>
  <si>
    <t>Padres y madres de familia</t>
  </si>
  <si>
    <t>Córdoba</t>
  </si>
  <si>
    <t>O</t>
  </si>
  <si>
    <t>Amagá</t>
  </si>
  <si>
    <t>Sobreviviente VBG</t>
  </si>
  <si>
    <t>Cundinamarca</t>
  </si>
  <si>
    <t>P</t>
  </si>
  <si>
    <t>Amalfi</t>
  </si>
  <si>
    <t>Guainía</t>
  </si>
  <si>
    <t>Q</t>
  </si>
  <si>
    <t>Andes</t>
  </si>
  <si>
    <t>Guaviare</t>
  </si>
  <si>
    <t>R</t>
  </si>
  <si>
    <t>Angelópolis</t>
  </si>
  <si>
    <t>Huila</t>
  </si>
  <si>
    <t>S</t>
  </si>
  <si>
    <t>Angostura</t>
  </si>
  <si>
    <t>La Guajira</t>
  </si>
  <si>
    <t>T</t>
  </si>
  <si>
    <t>Anorí</t>
  </si>
  <si>
    <t>Magdalena</t>
  </si>
  <si>
    <t>U</t>
  </si>
  <si>
    <t>Anzá</t>
  </si>
  <si>
    <t>Meta</t>
  </si>
  <si>
    <t>V</t>
  </si>
  <si>
    <t>Apartadó</t>
  </si>
  <si>
    <t>Nariño</t>
  </si>
  <si>
    <t>W</t>
  </si>
  <si>
    <t>Arboletes</t>
  </si>
  <si>
    <t>Norte de Santander</t>
  </si>
  <si>
    <t>X</t>
  </si>
  <si>
    <t>Argelia</t>
  </si>
  <si>
    <t>Putumayo</t>
  </si>
  <si>
    <t>Y</t>
  </si>
  <si>
    <t>Armenia</t>
  </si>
  <si>
    <t>Quindio</t>
  </si>
  <si>
    <t>Z</t>
  </si>
  <si>
    <t>Barbosa</t>
  </si>
  <si>
    <t>Risaralda</t>
  </si>
  <si>
    <t>Bello</t>
  </si>
  <si>
    <t>Santander</t>
  </si>
  <si>
    <t>Belmira</t>
  </si>
  <si>
    <t>Sucre</t>
  </si>
  <si>
    <t>Betania</t>
  </si>
  <si>
    <t>Tolima</t>
  </si>
  <si>
    <t>Betulia</t>
  </si>
  <si>
    <t>Valle del Cauca</t>
  </si>
  <si>
    <t>Briceño</t>
  </si>
  <si>
    <t>Vaupés</t>
  </si>
  <si>
    <t>Buriticá</t>
  </si>
  <si>
    <t>Vichada</t>
  </si>
  <si>
    <t>Cáceres</t>
  </si>
  <si>
    <t>Caicedo</t>
  </si>
  <si>
    <t>Colón</t>
  </si>
  <si>
    <t>Campamento</t>
  </si>
  <si>
    <t>Cañasgordas</t>
  </si>
  <si>
    <t>Caracolí</t>
  </si>
  <si>
    <t>Caramanta</t>
  </si>
  <si>
    <t>Los Santos</t>
  </si>
  <si>
    <t>Carepa</t>
  </si>
  <si>
    <t>Carolina</t>
  </si>
  <si>
    <t>Caucasia</t>
  </si>
  <si>
    <t>Chigorodó</t>
  </si>
  <si>
    <t>Cisneros</t>
  </si>
  <si>
    <t>Ciudad Bolívar</t>
  </si>
  <si>
    <t>W2</t>
  </si>
  <si>
    <t>Cocorná</t>
  </si>
  <si>
    <t>W3</t>
  </si>
  <si>
    <t>Concepción</t>
  </si>
  <si>
    <t>W5</t>
  </si>
  <si>
    <t>Concordia</t>
  </si>
  <si>
    <t>W6</t>
  </si>
  <si>
    <t>Copacabana</t>
  </si>
  <si>
    <t>W7</t>
  </si>
  <si>
    <t>Dabeiba</t>
  </si>
  <si>
    <t>W8</t>
  </si>
  <si>
    <t>Donmatías</t>
  </si>
  <si>
    <t>Ebéjico</t>
  </si>
  <si>
    <t>El Bagre</t>
  </si>
  <si>
    <t>El Carmen de Viboral</t>
  </si>
  <si>
    <t>El Santuario</t>
  </si>
  <si>
    <t>Entrerríos</t>
  </si>
  <si>
    <t>Envigado</t>
  </si>
  <si>
    <t>Fredonia</t>
  </si>
  <si>
    <t>Frontino</t>
  </si>
  <si>
    <t>Giraldo</t>
  </si>
  <si>
    <t>Girardota</t>
  </si>
  <si>
    <t>Gómez Plata</t>
  </si>
  <si>
    <t>Granada</t>
  </si>
  <si>
    <t>Guadalupe</t>
  </si>
  <si>
    <t>Guarne</t>
  </si>
  <si>
    <t>Guatapé</t>
  </si>
  <si>
    <t>P4</t>
  </si>
  <si>
    <t>Heliconia</t>
  </si>
  <si>
    <t>Hispania</t>
  </si>
  <si>
    <t>Itagüí</t>
  </si>
  <si>
    <t>Ituango</t>
  </si>
  <si>
    <t>Jardín</t>
  </si>
  <si>
    <t>Jericó</t>
  </si>
  <si>
    <t>La Ceja</t>
  </si>
  <si>
    <t>La Estrella</t>
  </si>
  <si>
    <t>La Pintada</t>
  </si>
  <si>
    <t>La Unión</t>
  </si>
  <si>
    <t>Liborina</t>
  </si>
  <si>
    <t>Maceo</t>
  </si>
  <si>
    <t>E2</t>
  </si>
  <si>
    <t>Marinilla</t>
  </si>
  <si>
    <t>E3</t>
  </si>
  <si>
    <t>Medellín</t>
  </si>
  <si>
    <t>E4</t>
  </si>
  <si>
    <t>Montebello</t>
  </si>
  <si>
    <t>E5</t>
  </si>
  <si>
    <t>Murindó</t>
  </si>
  <si>
    <t>E6</t>
  </si>
  <si>
    <t>Mutatá</t>
  </si>
  <si>
    <t>E7</t>
  </si>
  <si>
    <t>Nechí</t>
  </si>
  <si>
    <t>Necoclí</t>
  </si>
  <si>
    <t>Olaya</t>
  </si>
  <si>
    <t>Peñol</t>
  </si>
  <si>
    <t>Peque</t>
  </si>
  <si>
    <t>Pueblorrico</t>
  </si>
  <si>
    <t>Puerto Berrío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</si>
  <si>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</si>
  <si>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</si>
  <si>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</si>
  <si>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</si>
  <si>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</si>
  <si>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</si>
  <si>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</si>
  <si>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</si>
  <si>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Andrés de Cuerquía</t>
  </si>
  <si>
    <t>San Carlos</t>
  </si>
  <si>
    <t>San Francisco</t>
  </si>
  <si>
    <t>San Jerónimo</t>
  </si>
  <si>
    <t>San José de la Montaña</t>
  </si>
  <si>
    <t>San Juan de Urabá</t>
  </si>
  <si>
    <t>San Luis</t>
  </si>
  <si>
    <t>F2</t>
  </si>
  <si>
    <t>San Pedro de los Milagros</t>
  </si>
  <si>
    <t>F3</t>
  </si>
  <si>
    <t>San Pedro de Urabá</t>
  </si>
  <si>
    <t>F4</t>
  </si>
  <si>
    <t>San Rafael</t>
  </si>
  <si>
    <t>F5</t>
  </si>
  <si>
    <t>San Roque</t>
  </si>
  <si>
    <t>F6</t>
  </si>
  <si>
    <t>San Vicente Ferrer</t>
  </si>
  <si>
    <t>F7</t>
  </si>
  <si>
    <t>Santa Bárbara</t>
  </si>
  <si>
    <t>Santa Fé de Antioquia</t>
  </si>
  <si>
    <t>Santa Rosa de Osos</t>
  </si>
  <si>
    <t>Santo Domingo</t>
  </si>
  <si>
    <t>Segovia</t>
  </si>
  <si>
    <t>Sonsón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</si>
  <si>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</si>
  <si>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</si>
  <si>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</si>
  <si>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</si>
  <si>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</si>
  <si>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</si>
  <si>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</si>
  <si>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</si>
  <si>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</si>
  <si>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</si>
  <si>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</si>
  <si>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</si>
  <si>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</si>
  <si>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Vigía del Fuerte</t>
  </si>
  <si>
    <t>Yalí</t>
  </si>
  <si>
    <t>Yarumal</t>
  </si>
  <si>
    <t>Yolombó</t>
  </si>
  <si>
    <t>Yondó</t>
  </si>
  <si>
    <t>Zaragoza</t>
  </si>
  <si>
    <t>Arauquita</t>
  </si>
  <si>
    <t>Cravo Norte</t>
  </si>
  <si>
    <t>Fortul</t>
  </si>
  <si>
    <t>Puerto Rondón</t>
  </si>
  <si>
    <t>Saravena</t>
  </si>
  <si>
    <t>Tame</t>
  </si>
  <si>
    <t>Providencia</t>
  </si>
  <si>
    <t>San Andrés</t>
  </si>
  <si>
    <t>Baranoa</t>
  </si>
  <si>
    <t>Barranquilla</t>
  </si>
  <si>
    <t>Campo de la Cruz</t>
  </si>
  <si>
    <t>Candelaria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</si>
  <si>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</si>
  <si>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</si>
  <si>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</si>
  <si>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</si>
  <si>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</si>
  <si>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</si>
  <si>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</si>
  <si>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</si>
  <si>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</si>
  <si>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</si>
  <si>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</si>
  <si>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</si>
  <si>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Santa Lucía</t>
  </si>
  <si>
    <t>Santo Tomás</t>
  </si>
  <si>
    <t>Soledad</t>
  </si>
  <si>
    <t>Suan</t>
  </si>
  <si>
    <t>Tubará</t>
  </si>
  <si>
    <t>Usiacurí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</si>
  <si>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</si>
  <si>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</si>
  <si>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</si>
  <si>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</si>
  <si>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</si>
  <si>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</si>
  <si>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</si>
  <si>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</si>
  <si>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Cartagena de Indias</t>
  </si>
  <si>
    <t>Cicuco</t>
  </si>
  <si>
    <t>Clemencia</t>
  </si>
  <si>
    <t>El Carmen de Bolívar</t>
  </si>
  <si>
    <t>El Guamo</t>
  </si>
  <si>
    <t>El Peñón</t>
  </si>
  <si>
    <t>Hatillo de Loba</t>
  </si>
  <si>
    <t>Magangué</t>
  </si>
  <si>
    <t>Mahates</t>
  </si>
  <si>
    <t>Margarita</t>
  </si>
  <si>
    <t>María La Baja</t>
  </si>
  <si>
    <t>Mompós</t>
  </si>
  <si>
    <t>Montecristo</t>
  </si>
  <si>
    <t>Morales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</si>
  <si>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</si>
  <si>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</si>
  <si>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</si>
  <si>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</si>
  <si>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</si>
  <si>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</si>
  <si>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</si>
  <si>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</si>
  <si>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</si>
  <si>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</si>
  <si>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</si>
  <si>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</si>
  <si>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</si>
  <si>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</si>
  <si>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</si>
  <si>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Simití</t>
  </si>
  <si>
    <t>Soplaviento</t>
  </si>
  <si>
    <t>Talaigua Nuevo</t>
  </si>
  <si>
    <t>Tiquisio</t>
  </si>
  <si>
    <t>Turbaco</t>
  </si>
  <si>
    <t>Turbaná</t>
  </si>
  <si>
    <t>Villanueva</t>
  </si>
  <si>
    <t>Zambrano</t>
  </si>
  <si>
    <t>Almeida</t>
  </si>
  <si>
    <t>Aquitania</t>
  </si>
  <si>
    <t>Arcabuco</t>
  </si>
  <si>
    <t>Belén</t>
  </si>
  <si>
    <t>Berbeo</t>
  </si>
  <si>
    <t>Betéitiva</t>
  </si>
  <si>
    <t>Boavita</t>
  </si>
  <si>
    <t>Buenavista</t>
  </si>
  <si>
    <t>Busbanzá</t>
  </si>
  <si>
    <t>Campohermoso</t>
  </si>
  <si>
    <t>Cerinza</t>
  </si>
  <si>
    <t>Chinavita</t>
  </si>
  <si>
    <t>Chiquinquirá</t>
  </si>
  <si>
    <t>Chíquiza</t>
  </si>
  <si>
    <t>Chiscas</t>
  </si>
  <si>
    <t>Chita</t>
  </si>
  <si>
    <t>Chitaraque</t>
  </si>
  <si>
    <t>Chivatá</t>
  </si>
  <si>
    <t>Chivor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</si>
  <si>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</si>
  <si>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</si>
  <si>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</si>
  <si>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</si>
  <si>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</si>
  <si>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</si>
  <si>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</si>
  <si>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</si>
  <si>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Duitama</t>
  </si>
  <si>
    <t>El Cocuy</t>
  </si>
  <si>
    <t>El Espino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</si>
  <si>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</si>
  <si>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</si>
  <si>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</si>
  <si>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</si>
  <si>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</si>
  <si>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</si>
  <si>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</si>
  <si>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</si>
  <si>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Güicán de la Sierra</t>
  </si>
  <si>
    <t>Iza</t>
  </si>
  <si>
    <t>Jenesano</t>
  </si>
  <si>
    <t>La Capilla</t>
  </si>
  <si>
    <t>La Uvita</t>
  </si>
  <si>
    <t>Labranzagrande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</si>
  <si>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</si>
  <si>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</si>
  <si>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</si>
  <si>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</si>
  <si>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</si>
  <si>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</si>
  <si>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</si>
  <si>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</si>
  <si>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</si>
  <si>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</si>
  <si>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</si>
  <si>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</si>
  <si>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</si>
  <si>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</si>
  <si>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</si>
  <si>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</si>
  <si>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</si>
  <si>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</si>
  <si>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</si>
  <si>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Paz de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</si>
  <si>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</si>
  <si>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</si>
  <si>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</si>
  <si>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</si>
  <si>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</si>
  <si>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</si>
  <si>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</si>
  <si>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</si>
  <si>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</si>
  <si>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</si>
  <si>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</si>
  <si>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</si>
  <si>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</si>
  <si>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</si>
  <si>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</si>
  <si>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</si>
  <si>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 María</t>
  </si>
  <si>
    <t>Santa Rosa de Viterbo</t>
  </si>
  <si>
    <t>Santa Sofía</t>
  </si>
  <si>
    <t>Santana</t>
  </si>
  <si>
    <t>Sativanorte</t>
  </si>
  <si>
    <t>Sativasur</t>
  </si>
  <si>
    <t>Siachoque</t>
  </si>
  <si>
    <t>Soatá</t>
  </si>
  <si>
    <t>Socha</t>
  </si>
  <si>
    <t>Socotá</t>
  </si>
  <si>
    <t>Sogamoso</t>
  </si>
  <si>
    <t>Somondoco</t>
  </si>
  <si>
    <t>Sora</t>
  </si>
  <si>
    <t>Soracá</t>
  </si>
  <si>
    <t>Sotaquirá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</si>
  <si>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</si>
  <si>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</si>
  <si>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</si>
  <si>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</si>
  <si>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</si>
  <si>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</si>
  <si>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</si>
  <si>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</si>
  <si>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</si>
  <si>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</si>
  <si>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</si>
  <si>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</si>
  <si>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</si>
  <si>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Tunja</t>
  </si>
  <si>
    <t>Tununguá</t>
  </si>
  <si>
    <t>Turmequé</t>
  </si>
  <si>
    <t>Tuta</t>
  </si>
  <si>
    <t>Tutazá</t>
  </si>
  <si>
    <t>Úmbita</t>
  </si>
  <si>
    <t>Ventaquemada</t>
  </si>
  <si>
    <t>Villa de Leyva</t>
  </si>
  <si>
    <t>Viracachá</t>
  </si>
  <si>
    <t>Zetaquira</t>
  </si>
  <si>
    <t>Aguadas</t>
  </si>
  <si>
    <t>Anserma</t>
  </si>
  <si>
    <t>Aranzazu</t>
  </si>
  <si>
    <t>Belalcázar</t>
  </si>
  <si>
    <t>Chinchiná</t>
  </si>
  <si>
    <t>Filadelfia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</si>
  <si>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</si>
  <si>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</si>
  <si>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</si>
  <si>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</si>
  <si>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</si>
  <si>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</si>
  <si>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</si>
  <si>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</si>
  <si>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</si>
  <si>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</si>
  <si>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</si>
  <si>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</si>
  <si>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</si>
  <si>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Salamina</t>
  </si>
  <si>
    <t>Samaná</t>
  </si>
  <si>
    <t>San José</t>
  </si>
  <si>
    <t>Supía</t>
  </si>
  <si>
    <t>Victoria</t>
  </si>
  <si>
    <t>Villamaría</t>
  </si>
  <si>
    <t>Viterbo</t>
  </si>
  <si>
    <t>Albania</t>
  </si>
  <si>
    <t>Belén de los Andaquíes</t>
  </si>
  <si>
    <t>Cartagena del Chairá</t>
  </si>
  <si>
    <t>Curillo</t>
  </si>
  <si>
    <t>El Doncello</t>
  </si>
  <si>
    <t>El Paujíl</t>
  </si>
  <si>
    <t>Florencia</t>
  </si>
  <si>
    <t>La Montañita</t>
  </si>
  <si>
    <t>Milán</t>
  </si>
  <si>
    <t>Morelia</t>
  </si>
  <si>
    <t>Puerto Rico</t>
  </si>
  <si>
    <t>San José del Fragua</t>
  </si>
  <si>
    <t>San Vicente del Caguán</t>
  </si>
  <si>
    <t>Solano</t>
  </si>
  <si>
    <t>Solita</t>
  </si>
  <si>
    <t>Aguazul</t>
  </si>
  <si>
    <t>Chámeza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</si>
  <si>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</si>
  <si>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</si>
  <si>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</si>
  <si>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</si>
  <si>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</si>
  <si>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</si>
  <si>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</si>
  <si>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</si>
  <si>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</si>
  <si>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</si>
  <si>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</si>
  <si>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</si>
  <si>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</t>
  </si>
  <si>
    <t>Trinidad</t>
  </si>
  <si>
    <t>Yopal</t>
  </si>
  <si>
    <t>Almaguer</t>
  </si>
  <si>
    <t>Balboa</t>
  </si>
  <si>
    <t>Buenos Aires</t>
  </si>
  <si>
    <t>Cajibío</t>
  </si>
  <si>
    <t>Caldono</t>
  </si>
  <si>
    <t>Caloto</t>
  </si>
  <si>
    <t>Corinto</t>
  </si>
  <si>
    <t>El Tambo</t>
  </si>
  <si>
    <t>Guachené</t>
  </si>
  <si>
    <t>Guapi</t>
  </si>
  <si>
    <t>Inzá</t>
  </si>
  <si>
    <t>Jambaló</t>
  </si>
  <si>
    <t>La Sierra</t>
  </si>
  <si>
    <t>La Vega</t>
  </si>
  <si>
    <t>López de Micay</t>
  </si>
  <si>
    <t>Mercaderes</t>
  </si>
  <si>
    <t>Miranda</t>
  </si>
  <si>
    <t>Padilla</t>
  </si>
  <si>
    <t>Patía</t>
  </si>
  <si>
    <t>Piamonte</t>
  </si>
  <si>
    <t>Piendamó</t>
  </si>
  <si>
    <t>Puerto Tejada</t>
  </si>
  <si>
    <t>Puracé</t>
  </si>
  <si>
    <t>Rosas</t>
  </si>
  <si>
    <t>San Sebastián</t>
  </si>
  <si>
    <t>Santander de Quilichao</t>
  </si>
  <si>
    <t>Silvia</t>
  </si>
  <si>
    <t>Sotará</t>
  </si>
  <si>
    <t>Suárez</t>
  </si>
  <si>
    <t>Timbío</t>
  </si>
  <si>
    <t>Timbiquí</t>
  </si>
  <si>
    <t>Toribío</t>
  </si>
  <si>
    <t>Totoró</t>
  </si>
  <si>
    <t>Villa Rica</t>
  </si>
  <si>
    <t>Aguachica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</si>
  <si>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</si>
  <si>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</si>
  <si>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</si>
  <si>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</si>
  <si>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</si>
  <si>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</si>
  <si>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</si>
  <si>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</si>
  <si>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</si>
  <si>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</si>
  <si>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</si>
  <si>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</si>
  <si>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</si>
  <si>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La Paz</t>
  </si>
  <si>
    <t>Manaure Balcón del Cesar</t>
  </si>
  <si>
    <t>Pailitas</t>
  </si>
  <si>
    <t>Pelaya</t>
  </si>
  <si>
    <t>Pueblo Bello</t>
  </si>
  <si>
    <t>Río de Oro</t>
  </si>
  <si>
    <t>San Alberto</t>
  </si>
  <si>
    <t>San Diego</t>
  </si>
  <si>
    <t>San Martín</t>
  </si>
  <si>
    <t>Tamalameque</t>
  </si>
  <si>
    <t>Valledupar</t>
  </si>
  <si>
    <t>Acandí</t>
  </si>
  <si>
    <t>Alto Baudó</t>
  </si>
  <si>
    <t>Atrato</t>
  </si>
  <si>
    <t>Bagadó</t>
  </si>
  <si>
    <t>Bahía Solano</t>
  </si>
  <si>
    <t>Bajo Baudó</t>
  </si>
  <si>
    <t>Belén De Bajirá</t>
  </si>
  <si>
    <t>Bojayá</t>
  </si>
  <si>
    <t>Carmen del Darién</t>
  </si>
  <si>
    <t>Cértegui</t>
  </si>
  <si>
    <t>Condoto</t>
  </si>
  <si>
    <t>El Cantón del San Pablo</t>
  </si>
  <si>
    <t>El Carmen de Atrato</t>
  </si>
  <si>
    <t>El Litoral del San Juan</t>
  </si>
  <si>
    <t>Istmina</t>
  </si>
  <si>
    <t>Juradó</t>
  </si>
  <si>
    <t>Lloró</t>
  </si>
  <si>
    <t>Medio Atrato</t>
  </si>
  <si>
    <t>Medio Baudó</t>
  </si>
  <si>
    <t>Medio San Juan</t>
  </si>
  <si>
    <t>Nóvita</t>
  </si>
  <si>
    <t>Nuquí</t>
  </si>
  <si>
    <t>Río Iró</t>
  </si>
  <si>
    <t>Río Quito</t>
  </si>
  <si>
    <t>San José del Palmar</t>
  </si>
  <si>
    <t>Sipí</t>
  </si>
  <si>
    <t>Tadó</t>
  </si>
  <si>
    <t>Unguía</t>
  </si>
  <si>
    <t>Unión Panamericana</t>
  </si>
  <si>
    <t>Ayapel</t>
  </si>
  <si>
    <t>Canalete</t>
  </si>
  <si>
    <t>Cereté</t>
  </si>
  <si>
    <t>Chimá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</si>
  <si>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</si>
  <si>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</si>
  <si>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</si>
  <si>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</si>
  <si>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</si>
  <si>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</si>
  <si>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</si>
  <si>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Montelíbano</t>
  </si>
  <si>
    <t>Montería</t>
  </si>
  <si>
    <t>Moñitos</t>
  </si>
  <si>
    <t>Planeta Rica</t>
  </si>
  <si>
    <t>Pueblo Nuevo</t>
  </si>
  <si>
    <t>Puerto Escondido</t>
  </si>
  <si>
    <t>Puerto Libertador</t>
  </si>
  <si>
    <t>Purísima de la Concepción</t>
  </si>
  <si>
    <t>Sahagún</t>
  </si>
  <si>
    <t>San Andrés de Sotavento</t>
  </si>
  <si>
    <t>San Antero</t>
  </si>
  <si>
    <t>San Bernardo del Viento</t>
  </si>
  <si>
    <t>San José de Uré</t>
  </si>
  <si>
    <t>San Pelayo</t>
  </si>
  <si>
    <t>Tierralta</t>
  </si>
  <si>
    <t>Tuchín</t>
  </si>
  <si>
    <t>Valencia</t>
  </si>
  <si>
    <t>Agua de Dios</t>
  </si>
  <si>
    <t>Albán</t>
  </si>
  <si>
    <t>Anapoima</t>
  </si>
  <si>
    <t>Anolaima</t>
  </si>
  <si>
    <t>Apulo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</si>
  <si>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</si>
  <si>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</si>
  <si>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</si>
  <si>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</si>
  <si>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</si>
  <si>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</si>
  <si>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</si>
  <si>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</si>
  <si>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</si>
  <si>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</si>
  <si>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</si>
  <si>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</si>
  <si>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</si>
  <si>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</si>
  <si>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</si>
  <si>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</si>
  <si>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</si>
  <si>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</si>
  <si>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El Colegio</t>
  </si>
  <si>
    <t>El Rosal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</si>
  <si>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</si>
  <si>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</si>
  <si>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</si>
  <si>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</si>
  <si>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</si>
  <si>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</si>
  <si>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</si>
  <si>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</si>
  <si>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</si>
  <si>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</si>
  <si>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</si>
  <si>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</si>
  <si>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</si>
  <si>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</si>
  <si>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</si>
  <si>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</si>
  <si>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Guayabal de Síquima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</si>
  <si>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</si>
  <si>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</si>
  <si>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</si>
  <si>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</si>
  <si>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</si>
  <si>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</si>
  <si>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</si>
  <si>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</si>
  <si>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Lenguazaque</t>
  </si>
  <si>
    <t>Machetá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</si>
  <si>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</si>
  <si>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</si>
  <si>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</si>
  <si>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</si>
  <si>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</si>
  <si>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</si>
  <si>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</si>
  <si>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</si>
  <si>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</si>
  <si>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</si>
  <si>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</si>
  <si>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</si>
  <si>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</si>
  <si>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</si>
  <si>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</si>
  <si>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</si>
  <si>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</si>
  <si>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</si>
  <si>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Ricaurte</t>
  </si>
  <si>
    <t>San Antonio del Tequendama</t>
  </si>
  <si>
    <t>San Bernardo</t>
  </si>
  <si>
    <t>San Cayetano</t>
  </si>
  <si>
    <t>San Juan de Rioseco</t>
  </si>
  <si>
    <t>Sasaima</t>
  </si>
  <si>
    <t>Sesquilé</t>
  </si>
  <si>
    <t>Sibaté</t>
  </si>
  <si>
    <t>Silvania</t>
  </si>
  <si>
    <t>Simijaca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</si>
  <si>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</si>
  <si>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</si>
  <si>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</si>
  <si>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</si>
  <si>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</si>
  <si>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</si>
  <si>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</si>
  <si>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</si>
  <si>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</si>
  <si>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</si>
  <si>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</si>
  <si>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</si>
  <si>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</si>
  <si>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</si>
  <si>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</si>
  <si>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</si>
  <si>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</si>
  <si>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Une</t>
  </si>
  <si>
    <t>Útica</t>
  </si>
  <si>
    <t>Vergara</t>
  </si>
  <si>
    <t>Vianí</t>
  </si>
  <si>
    <t>Villa de San Diego de Ubaté</t>
  </si>
  <si>
    <t>Villagómez</t>
  </si>
  <si>
    <t>Villapinzón</t>
  </si>
  <si>
    <t>Villeta</t>
  </si>
  <si>
    <t>Viotá</t>
  </si>
  <si>
    <t>Yacopí</t>
  </si>
  <si>
    <t>Zipacón</t>
  </si>
  <si>
    <t>Zipaquirá</t>
  </si>
  <si>
    <t>Barrancominas</t>
  </si>
  <si>
    <t>Cacahual</t>
  </si>
  <si>
    <t>Inírida</t>
  </si>
  <si>
    <t>La Guadalupe</t>
  </si>
  <si>
    <t>Mapiripana</t>
  </si>
  <si>
    <t>Morichal</t>
  </si>
  <si>
    <t>Pana Pana</t>
  </si>
  <si>
    <t>San Felipe</t>
  </si>
  <si>
    <t>El Retorno</t>
  </si>
  <si>
    <t>San José del Guaviare</t>
  </si>
  <si>
    <t>Acevedo</t>
  </si>
  <si>
    <t>Agrado</t>
  </si>
  <si>
    <t>Aipe</t>
  </si>
  <si>
    <t>Algeciras</t>
  </si>
  <si>
    <t>Altamira</t>
  </si>
  <si>
    <t>Baraya</t>
  </si>
  <si>
    <t>Campoalegre</t>
  </si>
  <si>
    <t>Elías</t>
  </si>
  <si>
    <t>Garzón</t>
  </si>
  <si>
    <t>Gigante</t>
  </si>
  <si>
    <t>Hobo</t>
  </si>
  <si>
    <t>Íquira</t>
  </si>
  <si>
    <t>Isnos</t>
  </si>
  <si>
    <t>La Argentina</t>
  </si>
  <si>
    <t>La Plata</t>
  </si>
  <si>
    <t>Nátaga</t>
  </si>
  <si>
    <t>Neiva</t>
  </si>
  <si>
    <t>Oporapa</t>
  </si>
  <si>
    <t>Paicol</t>
  </si>
  <si>
    <t>Palermo</t>
  </si>
  <si>
    <t>Pital</t>
  </si>
  <si>
    <t>Pitalito</t>
  </si>
  <si>
    <t>Rivera</t>
  </si>
  <si>
    <t>Saladoblanco</t>
  </si>
  <si>
    <t>San Agustín</t>
  </si>
  <si>
    <t>Suaza</t>
  </si>
  <si>
    <t>Tarqui</t>
  </si>
  <si>
    <t>Tello</t>
  </si>
  <si>
    <t>Teruel</t>
  </si>
  <si>
    <t>Tesalia</t>
  </si>
  <si>
    <t>Timaná</t>
  </si>
  <si>
    <t>Villavieja</t>
  </si>
  <si>
    <t>Yaguará</t>
  </si>
  <si>
    <t>Barrancas</t>
  </si>
  <si>
    <t>Dibulla</t>
  </si>
  <si>
    <t>Distracción</t>
  </si>
  <si>
    <t>El Molino</t>
  </si>
  <si>
    <t>Fonseca</t>
  </si>
  <si>
    <t>Hatonuevo</t>
  </si>
  <si>
    <t>La Jagua del Pilar</t>
  </si>
  <si>
    <t>Maicao</t>
  </si>
  <si>
    <t>Manaure</t>
  </si>
  <si>
    <t>San Juan del Cesar</t>
  </si>
  <si>
    <t>Uribia</t>
  </si>
  <si>
    <t>Urumita</t>
  </si>
  <si>
    <t>Algarrobo</t>
  </si>
  <si>
    <t>Aracataca</t>
  </si>
  <si>
    <t>Ariguaní</t>
  </si>
  <si>
    <t>Cerro de San Antonio</t>
  </si>
  <si>
    <t>Chivolo</t>
  </si>
  <si>
    <t>Ciénaga</t>
  </si>
  <si>
    <t>El Banco</t>
  </si>
  <si>
    <t>El Piñón</t>
  </si>
  <si>
    <t>El Retén</t>
  </si>
  <si>
    <t>Fundación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</si>
  <si>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</si>
  <si>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</si>
  <si>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</si>
  <si>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</si>
  <si>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</si>
  <si>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</si>
  <si>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</si>
  <si>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</si>
  <si>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Ángel</t>
  </si>
  <si>
    <t>San Sebastián de Buenavista</t>
  </si>
  <si>
    <t>San Zenón</t>
  </si>
  <si>
    <t>Santa Ana</t>
  </si>
  <si>
    <t>Santa Bárbara de Pinto</t>
  </si>
  <si>
    <t>Sitionuevo</t>
  </si>
  <si>
    <t>Tenerife</t>
  </si>
  <si>
    <t>Zapayán</t>
  </si>
  <si>
    <t>Zona Bananera</t>
  </si>
  <si>
    <t>Acacías</t>
  </si>
  <si>
    <t>Barranca de Upía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</si>
  <si>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</si>
  <si>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</si>
  <si>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</si>
  <si>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</si>
  <si>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</si>
  <si>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</si>
  <si>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</si>
  <si>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</si>
  <si>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La Macarena</t>
  </si>
  <si>
    <t>Lejanías</t>
  </si>
  <si>
    <t>Mapiripán</t>
  </si>
  <si>
    <t>Mesetas</t>
  </si>
  <si>
    <t>Puerto Concordia</t>
  </si>
  <si>
    <t>Puerto Gaitán</t>
  </si>
  <si>
    <t>Puerto Lleras</t>
  </si>
  <si>
    <t>Puerto López</t>
  </si>
  <si>
    <t>Restrepo</t>
  </si>
  <si>
    <t>San Carlos de Guaroa</t>
  </si>
  <si>
    <t>San Juan de Arama</t>
  </si>
  <si>
    <t>San Juanito</t>
  </si>
  <si>
    <t>Uribe</t>
  </si>
  <si>
    <t>Villavicencio</t>
  </si>
  <si>
    <t>Vistahermosa</t>
  </si>
  <si>
    <t>Aldana</t>
  </si>
  <si>
    <t>Ancuya</t>
  </si>
  <si>
    <t>Arboleda</t>
  </si>
  <si>
    <t>Barbacoas</t>
  </si>
  <si>
    <t>Buesaco</t>
  </si>
  <si>
    <t>Chachagüí</t>
  </si>
  <si>
    <t>Consacá</t>
  </si>
  <si>
    <t>Contadero</t>
  </si>
  <si>
    <t>Cuaspud Carlosama</t>
  </si>
  <si>
    <t>Cumbal</t>
  </si>
  <si>
    <t>Cumbitara</t>
  </si>
  <si>
    <t>El Charco</t>
  </si>
  <si>
    <t>El Peñol</t>
  </si>
  <si>
    <t>El Rosario</t>
  </si>
  <si>
    <t>El Tablón de Gómez</t>
  </si>
  <si>
    <t>Francisco Pizarro</t>
  </si>
  <si>
    <t>Funes</t>
  </si>
  <si>
    <t>Guachucal</t>
  </si>
  <si>
    <t>Guaitarilla</t>
  </si>
  <si>
    <t>Gualmatán</t>
  </si>
  <si>
    <t>Iles</t>
  </si>
  <si>
    <t>Imués</t>
  </si>
  <si>
    <t>La Cruz</t>
  </si>
  <si>
    <t>La Florida</t>
  </si>
  <si>
    <t>La Llanada</t>
  </si>
  <si>
    <t>La Tola</t>
  </si>
  <si>
    <t>Leiva</t>
  </si>
  <si>
    <t>Linares</t>
  </si>
  <si>
    <t>Los Andes</t>
  </si>
  <si>
    <t>Mallama</t>
  </si>
  <si>
    <t>Olaya Herrera</t>
  </si>
  <si>
    <t>Ospina</t>
  </si>
  <si>
    <t>Pasto</t>
  </si>
  <si>
    <t>Policarpa</t>
  </si>
  <si>
    <t>Potosí</t>
  </si>
  <si>
    <t>Puerres</t>
  </si>
  <si>
    <t>Pupiales</t>
  </si>
  <si>
    <t>Roberto Payán</t>
  </si>
  <si>
    <t>Samaniego</t>
  </si>
  <si>
    <t>San Andrés de Tumaco</t>
  </si>
  <si>
    <t>San Lorenzo</t>
  </si>
  <si>
    <t>San Pedro de Cartago</t>
  </si>
  <si>
    <t>Sandoná</t>
  </si>
  <si>
    <t>Santacruz</t>
  </si>
  <si>
    <t>Sapuyes</t>
  </si>
  <si>
    <t>Taminango</t>
  </si>
  <si>
    <t>Tangua</t>
  </si>
  <si>
    <t>Túquerres</t>
  </si>
  <si>
    <t>Yacuanquer</t>
  </si>
  <si>
    <t>Ábrego</t>
  </si>
  <si>
    <t>Arboledas</t>
  </si>
  <si>
    <t>Bochalema</t>
  </si>
  <si>
    <t>Bucarasica</t>
  </si>
  <si>
    <t>Cáchira</t>
  </si>
  <si>
    <t>Cácota</t>
  </si>
  <si>
    <t>Chinácota</t>
  </si>
  <si>
    <t>Chitagá</t>
  </si>
  <si>
    <t>Convención</t>
  </si>
  <si>
    <t>Cucutilla</t>
  </si>
  <si>
    <t>Durania</t>
  </si>
  <si>
    <t>El Carmen</t>
  </si>
  <si>
    <t>El Tarra</t>
  </si>
  <si>
    <t>El Zulia</t>
  </si>
  <si>
    <t>Gramalote</t>
  </si>
  <si>
    <t>Hacarí</t>
  </si>
  <si>
    <t>Herrán</t>
  </si>
  <si>
    <t>La Esperanza</t>
  </si>
  <si>
    <t>La Playa de Belén</t>
  </si>
  <si>
    <t>Labateca</t>
  </si>
  <si>
    <t>Los Patios</t>
  </si>
  <si>
    <t>Lourdes</t>
  </si>
  <si>
    <t>Mutiscua</t>
  </si>
  <si>
    <t>Pamplona</t>
  </si>
  <si>
    <t>Pamplonita</t>
  </si>
  <si>
    <t>Ragonvalia</t>
  </si>
  <si>
    <t>Salazar</t>
  </si>
  <si>
    <t>San Calixto</t>
  </si>
  <si>
    <t>Santiago</t>
  </si>
  <si>
    <t>Sardinata</t>
  </si>
  <si>
    <t>Silos</t>
  </si>
  <si>
    <t>Teorama</t>
  </si>
  <si>
    <t>Tibú</t>
  </si>
  <si>
    <t>Villa Caro</t>
  </si>
  <si>
    <t>Villa del Rosario</t>
  </si>
  <si>
    <t>Mocoa</t>
  </si>
  <si>
    <t>Orito</t>
  </si>
  <si>
    <t>Puerto Asís</t>
  </si>
  <si>
    <t>Puerto Caicedo</t>
  </si>
  <si>
    <t>Puerto Guzmán</t>
  </si>
  <si>
    <t>Puerto Leguízamo</t>
  </si>
  <si>
    <t>San Miguel</t>
  </si>
  <si>
    <t>Sibundoy</t>
  </si>
  <si>
    <t>Valle del Guamuez</t>
  </si>
  <si>
    <t>Villagarzón</t>
  </si>
  <si>
    <t>Calarcá</t>
  </si>
  <si>
    <t>Circasia</t>
  </si>
  <si>
    <t>Filandia</t>
  </si>
  <si>
    <t>Génova</t>
  </si>
  <si>
    <t>La Tebaida</t>
  </si>
  <si>
    <t>Montenegro</t>
  </si>
  <si>
    <t>Pijao</t>
  </si>
  <si>
    <t>Quimbaya</t>
  </si>
  <si>
    <t>Salento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</si>
  <si>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</si>
  <si>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</si>
  <si>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</si>
  <si>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</si>
  <si>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</si>
  <si>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</si>
  <si>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</si>
  <si>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</si>
  <si>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Pereira</t>
  </si>
  <si>
    <t>Pueblo Rico</t>
  </si>
  <si>
    <t>Quinchía</t>
  </si>
  <si>
    <t>Santa Rosa de Cabal</t>
  </si>
  <si>
    <t>Santuario</t>
  </si>
  <si>
    <t>Aguada</t>
  </si>
  <si>
    <t>Aratoca</t>
  </si>
  <si>
    <t>Barichara</t>
  </si>
  <si>
    <t>Barrancabermeja</t>
  </si>
  <si>
    <t>Bucaramanga</t>
  </si>
  <si>
    <t>California</t>
  </si>
  <si>
    <t>Capitanejo</t>
  </si>
  <si>
    <t>Carcasí</t>
  </si>
  <si>
    <t>Cepitá</t>
  </si>
  <si>
    <t>Cerrito</t>
  </si>
  <si>
    <t>Charalá</t>
  </si>
  <si>
    <t>Charta</t>
  </si>
  <si>
    <t>Chima</t>
  </si>
  <si>
    <t>Chipatá</t>
  </si>
  <si>
    <t>Cimitarra</t>
  </si>
  <si>
    <t>Confines</t>
  </si>
  <si>
    <t>Contratación</t>
  </si>
  <si>
    <t>Coromoro</t>
  </si>
  <si>
    <t>Curití</t>
  </si>
  <si>
    <t>El Carmen de Chucuri</t>
  </si>
  <si>
    <t>El Guacamayo</t>
  </si>
  <si>
    <t>El Playón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</si>
  <si>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</si>
  <si>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</si>
  <si>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</si>
  <si>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</si>
  <si>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</si>
  <si>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</si>
  <si>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</si>
  <si>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</si>
  <si>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</si>
  <si>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</si>
  <si>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</si>
  <si>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</si>
  <si>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</si>
  <si>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</si>
  <si>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</si>
  <si>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</si>
  <si>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Lebrija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</si>
  <si>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</si>
  <si>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</si>
  <si>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</si>
  <si>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</si>
  <si>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</si>
  <si>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</si>
  <si>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</si>
  <si>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</si>
  <si>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</si>
  <si>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</si>
  <si>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</si>
  <si>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</si>
  <si>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</si>
  <si>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</si>
  <si>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</si>
  <si>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</si>
  <si>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</si>
  <si>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</si>
  <si>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</si>
  <si>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Joaquín</t>
  </si>
  <si>
    <t>San José de Miranda</t>
  </si>
  <si>
    <t>San Vicente de Chucurí</t>
  </si>
  <si>
    <t>Santa Helena del Opón</t>
  </si>
  <si>
    <t>Simacota</t>
  </si>
  <si>
    <t>Socorro</t>
  </si>
  <si>
    <t>Suaita</t>
  </si>
  <si>
    <t>Suratá</t>
  </si>
  <si>
    <t>Tona</t>
  </si>
  <si>
    <t>Valle de San José</t>
  </si>
  <si>
    <t>Vélez</t>
  </si>
  <si>
    <t>Vetas</t>
  </si>
  <si>
    <t>Zapatoca</t>
  </si>
  <si>
    <t>Caimito</t>
  </si>
  <si>
    <t>Chalán</t>
  </si>
  <si>
    <t>Colosó</t>
  </si>
  <si>
    <t>Corozal</t>
  </si>
  <si>
    <t>Coveñas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</si>
  <si>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</si>
  <si>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</si>
  <si>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</si>
  <si>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</si>
  <si>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</si>
  <si>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</si>
  <si>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</si>
  <si>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</si>
  <si>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Sampués</t>
  </si>
  <si>
    <t>San Benito Abad</t>
  </si>
  <si>
    <t>San José de Toluviejo</t>
  </si>
  <si>
    <t>San Juan de Betulia</t>
  </si>
  <si>
    <t>San Luis de Sincé</t>
  </si>
  <si>
    <t>San Marcos</t>
  </si>
  <si>
    <t>San Onofre</t>
  </si>
  <si>
    <t>San Pedro</t>
  </si>
  <si>
    <t>Santiago de Tolú</t>
  </si>
  <si>
    <t>Sincelejo</t>
  </si>
  <si>
    <t>Alpujarra</t>
  </si>
  <si>
    <t>Alvarado</t>
  </si>
  <si>
    <t>Ambalema</t>
  </si>
  <si>
    <t>Anzoátegui</t>
  </si>
  <si>
    <t>Armero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</si>
  <si>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</si>
  <si>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</si>
  <si>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</si>
  <si>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</si>
  <si>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</si>
  <si>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</si>
  <si>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</si>
  <si>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</si>
  <si>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</si>
  <si>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</si>
  <si>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</si>
  <si>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</si>
  <si>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</si>
  <si>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</si>
  <si>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</si>
  <si>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</si>
  <si>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Ibagué</t>
  </si>
  <si>
    <t>Icononzo</t>
  </si>
  <si>
    <t>Lérida</t>
  </si>
  <si>
    <t>Líbano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</si>
  <si>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</si>
  <si>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</si>
  <si>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</si>
  <si>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</si>
  <si>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</si>
  <si>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</si>
  <si>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</si>
  <si>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</si>
  <si>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</si>
  <si>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</si>
  <si>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</si>
  <si>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</si>
  <si>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</si>
  <si>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</si>
  <si>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 Sebastián de Mariquita</t>
  </si>
  <si>
    <t>Santa Isabel</t>
  </si>
  <si>
    <t>Valle de San Juan</t>
  </si>
  <si>
    <t>Venadillo</t>
  </si>
  <si>
    <t>Villahermosa</t>
  </si>
  <si>
    <t>Villarrica</t>
  </si>
  <si>
    <t>Alcalá</t>
  </si>
  <si>
    <t>Andalucía</t>
  </si>
  <si>
    <t>Ansermanuevo</t>
  </si>
  <si>
    <t>Buenaventura</t>
  </si>
  <si>
    <t>Bugalagrande</t>
  </si>
  <si>
    <t>Caicedonia</t>
  </si>
  <si>
    <t>Calima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</si>
  <si>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</si>
  <si>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</si>
  <si>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</si>
  <si>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</si>
  <si>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</si>
  <si>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</si>
  <si>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</si>
  <si>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</si>
  <si>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Guacarí</t>
  </si>
  <si>
    <t>Guadalajara de Buga</t>
  </si>
  <si>
    <t>Jamundí</t>
  </si>
  <si>
    <t>La Cumbre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</si>
  <si>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</si>
  <si>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</si>
  <si>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</si>
  <si>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</si>
  <si>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</si>
  <si>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</si>
  <si>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</si>
  <si>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</si>
  <si>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</si>
  <si>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</si>
  <si>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</si>
  <si>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</si>
  <si>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</si>
  <si>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</si>
  <si>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</si>
  <si>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Carurú</t>
  </si>
  <si>
    <t>Mitú</t>
  </si>
  <si>
    <t>Pacoa</t>
  </si>
  <si>
    <t>Papunahua</t>
  </si>
  <si>
    <t>Taraira</t>
  </si>
  <si>
    <t>Yavaraté</t>
  </si>
  <si>
    <t>Cumaribo</t>
  </si>
  <si>
    <t>La Primavera</t>
  </si>
  <si>
    <t>Puerto Carreño</t>
  </si>
  <si>
    <t>Santa Rosalía</t>
  </si>
  <si>
    <t>Magüí Payán</t>
  </si>
  <si>
    <t>Tipo de evento</t>
  </si>
  <si>
    <t>Tipo de emergencia</t>
  </si>
  <si>
    <t>No aplica - RT</t>
  </si>
  <si>
    <t>Socio</t>
  </si>
  <si>
    <t>socio</t>
  </si>
  <si>
    <t>NRC</t>
  </si>
  <si>
    <t>ACH</t>
  </si>
  <si>
    <t>MDM</t>
  </si>
  <si>
    <t>Lugar de atención
(Resguardo, comunidad, IE)</t>
  </si>
  <si>
    <t>Colombo-venezolana</t>
  </si>
  <si>
    <t>Colombo-ecuatoriana</t>
  </si>
  <si>
    <t>Colombo-brasileña</t>
  </si>
  <si>
    <t>Colombo-peruana</t>
  </si>
  <si>
    <t>No aplica</t>
  </si>
  <si>
    <t>Situación / Condición</t>
  </si>
  <si>
    <t>Autoridad etnico territorial</t>
  </si>
  <si>
    <t>Guardia indigena</t>
  </si>
  <si>
    <t>Caracteristica Madre</t>
  </si>
  <si>
    <t>Caracteristica madres</t>
  </si>
  <si>
    <t>Madre Gestante</t>
  </si>
  <si>
    <t>Madre Lactante</t>
  </si>
  <si>
    <t>Madre Gestante y lactante</t>
  </si>
  <si>
    <t>Donante</t>
  </si>
  <si>
    <t>BHA</t>
  </si>
  <si>
    <t>ECHO</t>
  </si>
  <si>
    <t>COSUDE</t>
  </si>
  <si>
    <t>DONANTE</t>
  </si>
  <si>
    <t>Código de Actividad</t>
  </si>
  <si>
    <t>CS1</t>
  </si>
  <si>
    <t>CW1</t>
  </si>
  <si>
    <t>W4</t>
  </si>
  <si>
    <t>CE1</t>
  </si>
  <si>
    <t>CF1</t>
  </si>
  <si>
    <t>CH1</t>
  </si>
  <si>
    <t>H2</t>
  </si>
  <si>
    <t>H3</t>
  </si>
  <si>
    <t>H4</t>
  </si>
  <si>
    <t>H5</t>
  </si>
  <si>
    <t>H6</t>
  </si>
  <si>
    <t>H7</t>
  </si>
  <si>
    <t>H8</t>
  </si>
  <si>
    <t>P1</t>
  </si>
  <si>
    <t>P2</t>
  </si>
  <si>
    <t>P3</t>
  </si>
  <si>
    <t>P5</t>
  </si>
  <si>
    <t>P6</t>
  </si>
  <si>
    <t>P7</t>
  </si>
  <si>
    <t>P8</t>
  </si>
  <si>
    <t>P9</t>
  </si>
  <si>
    <t>P10</t>
  </si>
  <si>
    <t>P11</t>
  </si>
  <si>
    <t>P12</t>
  </si>
  <si>
    <t>Rango
ECHO</t>
  </si>
  <si>
    <t>Rango
BHA</t>
  </si>
  <si>
    <t>DICOTOMICO</t>
  </si>
  <si>
    <t>Perfil del Participante</t>
  </si>
  <si>
    <t>Desescolarizadx</t>
  </si>
  <si>
    <t xml:space="preserve">Desertora/o </t>
  </si>
  <si>
    <t>Nivel de escolaridad</t>
  </si>
  <si>
    <t>Hasta Primaria</t>
  </si>
  <si>
    <t>Hasta Secundaria</t>
  </si>
  <si>
    <t>Superior a la secundaria</t>
  </si>
  <si>
    <t xml:space="preserve">Ejemplo </t>
  </si>
  <si>
    <t>páctico</t>
  </si>
  <si>
    <t>Cuenta de N. Identificación</t>
  </si>
  <si>
    <t>Sexo</t>
  </si>
  <si>
    <t>Intersexual</t>
  </si>
  <si>
    <t>Fase de Atención</t>
  </si>
  <si>
    <t xml:space="preserve">Fase I- Respuesta Rápida </t>
  </si>
  <si>
    <t xml:space="preserve">Fase II- Respuesta Rápida </t>
  </si>
  <si>
    <t>F8</t>
  </si>
  <si>
    <t>F9</t>
  </si>
  <si>
    <t>H9</t>
  </si>
  <si>
    <t>H10</t>
  </si>
  <si>
    <t>H11</t>
  </si>
  <si>
    <t>H12</t>
  </si>
  <si>
    <t>H13</t>
  </si>
  <si>
    <t>P13</t>
  </si>
  <si>
    <t>P14</t>
  </si>
  <si>
    <t>W9</t>
  </si>
  <si>
    <t>W10</t>
  </si>
  <si>
    <t>Fase III-Recuperación temprana</t>
  </si>
  <si>
    <t>AECID</t>
  </si>
  <si>
    <t>Rrom</t>
  </si>
  <si>
    <t>F10</t>
  </si>
  <si>
    <t>H14</t>
  </si>
  <si>
    <t>Perfil del participante</t>
  </si>
  <si>
    <t>Codigo comunidad</t>
  </si>
  <si>
    <t>comunidad unico</t>
  </si>
  <si>
    <t>Comunidades</t>
  </si>
  <si>
    <t>BHA RT</t>
  </si>
  <si>
    <t>Codigo de la emergencia/Comunidad</t>
  </si>
  <si>
    <t>CHEL_ISLAMONO</t>
  </si>
  <si>
    <t>CHEL_GARCIAGOMEZ</t>
  </si>
  <si>
    <t>CHEL_PAPAYO</t>
  </si>
  <si>
    <t>VABU_BOCASDEMAYORQUI</t>
  </si>
  <si>
    <t>NARO_JAMAICA</t>
  </si>
  <si>
    <t>NARO_VIRGENDELCARMEN</t>
  </si>
  <si>
    <t>VABU_PAPAYAL1</t>
  </si>
  <si>
    <t>CHEL_BURUJON</t>
  </si>
  <si>
    <t>CHE_GUARATACO</t>
  </si>
  <si>
    <t>NARI_SANLUIS</t>
  </si>
  <si>
    <t>NARI_PRIMAVERA</t>
  </si>
  <si>
    <t>NARI_CUMBAS</t>
  </si>
  <si>
    <t>NARI_VEGAS</t>
  </si>
  <si>
    <t>Bocas de Mayorquí (CC Bocas de Mayorquin)</t>
  </si>
  <si>
    <t>Barrio Jamaica (CC Roberto Payán)</t>
  </si>
  <si>
    <t>Barrio Virgen del Carmén (CC Roberto Payán)</t>
  </si>
  <si>
    <t>Comunidad Papayal 1 (CC Bocas de Mayorquin)</t>
  </si>
  <si>
    <t>Resguardo Magüí (Awá Maguí) - San Luis</t>
  </si>
  <si>
    <t>Comunidad indígena (Wounaan) - Guarataco</t>
  </si>
  <si>
    <t>Comunidad indígena (Wounaan woun meu) - Burujón</t>
  </si>
  <si>
    <t>Vegas Chagüi Chimbuza (Awá Vega Chaguí Chimbuza) - Vegas</t>
  </si>
  <si>
    <t>Consejo Comunitario (ACADESAN) - Isla Mono</t>
  </si>
  <si>
    <t>Consejo Comunitario Menor (CC ACADESAN) - García Gómez</t>
  </si>
  <si>
    <t>Comunidad Indígena (Wounaan) - Papayo</t>
  </si>
  <si>
    <t>Vegas Chagüi Chimbuza (Awá Magüí) - Primavera</t>
  </si>
  <si>
    <t>Resguardo Magüí (Awá Magüí) - Cumbas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</si>
</sst>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0"/>
      <name val="Franklin Gothic Book"/>
      <family val="2"/>
    </font>
    <font>
      <sz val="10"/>
      <color theme="1"/>
      <name val="Franklin Gothic Book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E105B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vertical="center"/>
    </xf>
    <xf numFmtId="0" fontId="0" fillId="2" borderId="0" xfId="0" applyFill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4" borderId="0" xfId="0" applyFill="1"/>
    <xf numFmtId="1" fontId="0" fillId="0" borderId="0" xfId="0" applyNumberFormat="1" applyAlignment="1">
      <alignment horizontal="center"/>
    </xf>
    <xf numFmtId="0" fontId="0" fillId="5" borderId="0" xfId="0" applyFill="1" applyAlignment="1">
      <alignment vertical="top" wrapText="1"/>
    </xf>
    <xf numFmtId="0" fontId="0" fillId="0" borderId="0" xfId="0" applyProtection="1">
      <protection hidden="1"/>
    </xf>
    <xf numFmtId="0" fontId="0" fillId="6" borderId="0" xfId="0" applyFill="1" applyAlignment="1" applyProtection="1">
      <alignment vertical="center" wrapText="1"/>
      <protection locked="0"/>
    </xf>
    <xf numFmtId="0" fontId="0" fillId="7" borderId="0" xfId="0" applyFill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/>
    </xf>
    <xf numFmtId="0" fontId="0" fillId="0" borderId="1" xfId="0" applyBorder="1" applyAlignment="1" applyProtection="1">
      <alignment horizontal="center"/>
      <protection locked="0"/>
    </xf>
    <xf numFmtId="14" fontId="0" fillId="0" borderId="1" xfId="0" applyNumberFormat="1" applyBorder="1" applyAlignment="1" applyProtection="1">
      <alignment horizontal="center"/>
      <protection locked="0"/>
    </xf>
    <xf numFmtId="0" fontId="0" fillId="8" borderId="0" xfId="0" applyFill="1"/>
    <xf numFmtId="0" fontId="0" fillId="3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49" fontId="0" fillId="0" borderId="0" xfId="0" applyNumberFormat="1"/>
    <xf numFmtId="0" fontId="2" fillId="10" borderId="0" xfId="0" applyFont="1" applyFill="1" applyAlignment="1" applyProtection="1">
      <alignment horizontal="center" vertical="center" wrapText="1"/>
      <protection locked="0"/>
    </xf>
    <xf numFmtId="0" fontId="3" fillId="0" borderId="1" xfId="0" applyFont="1" applyBorder="1" applyAlignment="1" applyProtection="1">
      <alignment horizontal="center"/>
      <protection locked="0"/>
    </xf>
    <xf numFmtId="14" fontId="3" fillId="0" borderId="1" xfId="0" applyNumberFormat="1" applyFont="1" applyBorder="1" applyAlignment="1" applyProtection="1">
      <alignment horizontal="center"/>
      <protection locked="0"/>
    </xf>
    <xf numFmtId="0" fontId="3" fillId="0" borderId="0" xfId="0" applyFont="1" applyProtection="1">
      <protection locked="0"/>
    </xf>
    <xf numFmtId="1" fontId="3" fillId="0" borderId="1" xfId="0" applyNumberFormat="1" applyFont="1" applyBorder="1" applyAlignment="1" applyProtection="1">
      <alignment horizontal="center"/>
      <protection hidden="1"/>
    </xf>
    <xf numFmtId="0" fontId="3" fillId="0" borderId="1" xfId="0" applyFont="1" applyBorder="1" applyAlignment="1" applyProtection="1">
      <alignment horizontal="center"/>
      <protection hidden="1"/>
    </xf>
    <xf numFmtId="14" fontId="3" fillId="0" borderId="0" xfId="0" applyNumberFormat="1" applyFont="1" applyProtection="1">
      <protection locked="0"/>
    </xf>
    <xf numFmtId="0" fontId="2" fillId="11" borderId="0" xfId="0" applyFont="1" applyFill="1" applyAlignment="1" applyProtection="1">
      <alignment horizontal="center" vertical="center" wrapText="1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1" fillId="0" borderId="0" xfId="0" applyFont="1"/>
    <xf numFmtId="0" fontId="2" fillId="12" borderId="0" xfId="0" applyFont="1" applyFill="1" applyAlignment="1" applyProtection="1">
      <alignment horizontal="center" vertical="center" wrapText="1"/>
      <protection locked="0"/>
    </xf>
    <xf numFmtId="1" fontId="3" fillId="0" borderId="0" xfId="0" applyNumberFormat="1" applyFont="1" applyAlignment="1" applyProtection="1">
      <alignment horizontal="center"/>
      <protection locked="0"/>
    </xf>
    <xf numFmtId="0" fontId="3" fillId="0" borderId="0" xfId="0" applyFont="1" applyAlignment="1" applyProtection="1">
      <alignment horizontal="center"/>
      <protection locked="0"/>
    </xf>
    <xf numFmtId="1" fontId="3" fillId="0" borderId="1" xfId="0" applyNumberFormat="1" applyFont="1" applyBorder="1" applyAlignment="1" applyProtection="1">
      <alignment horizontal="center"/>
      <protection locked="0"/>
    </xf>
    <xf numFmtId="0" fontId="0" fillId="0" borderId="0" xfId="0" applyAlignment="1">
      <alignment wrapText="1"/>
    </xf>
    <xf numFmtId="0" fontId="0" fillId="0" borderId="0" xfId="0" applyProtection="1">
      <protection locked="0"/>
    </xf>
  </cellXfs>
  <cellStyles count="1">
    <cellStyle name="Normal" xfId="0" builtinId="0"/>
  </cellStyles>
  <dxfs count="67"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9966"/>
      <color rgb="FFFF9900"/>
      <color rgb="FFE105B2"/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osé Anaya Ríos" refreshedDate="45428.507714236111" createdVersion="8" refreshedVersion="8" minRefreshableVersion="3" recordCount="387" xr:uid="{26D74535-F077-4CCE-B0F8-8F4BC26D7BF7}">
  <cacheSource type="worksheet">
    <worksheetSource ref="A1:AS388" sheet="BD"/>
  </cacheSource>
  <cacheFields count="45">
    <cacheField name="Codigo de la emergencia" numFmtId="0">
      <sharedItems containsNonDate="0" containsString="0" containsBlank="1"/>
    </cacheField>
    <cacheField name="Tipo de evento" numFmtId="0">
      <sharedItems containsNonDate="0" containsString="0" containsBlank="1"/>
    </cacheField>
    <cacheField name="Socio" numFmtId="0">
      <sharedItems containsNonDate="0" containsString="0" containsBlank="1"/>
    </cacheField>
    <cacheField name="Departamento" numFmtId="0">
      <sharedItems containsBlank="1"/>
    </cacheField>
    <cacheField name="Municipio" numFmtId="0">
      <sharedItems containsNonDate="0" containsString="0" containsBlank="1"/>
    </cacheField>
    <cacheField name="Lugar de atención_x000a_(Resguardo, comunidad, IE)" numFmtId="0">
      <sharedItems containsNonDate="0" containsString="0" containsBlank="1"/>
    </cacheField>
    <cacheField name="N. Identificación" numFmtId="0">
      <sharedItems containsNonDate="0" containsString="0" containsBlank="1" containsNumber="1" containsInteger="1" minValue="3580630" maxValue="9261431634698" count="388">
        <m/>
        <n v="951131630315" u="1"/>
        <n v="919117135344" u="1"/>
        <n v="42093322" u="1"/>
        <n v="1148192950" u="1"/>
        <n v="1133659514" u="1"/>
        <n v="1078686484" u="1"/>
        <n v="14475136" u="1"/>
        <n v="87190909" u="1"/>
        <n v="11886025" u="1"/>
        <n v="1010102831" u="1"/>
        <n v="35806124" u="1"/>
        <n v="1151439236" u="1"/>
        <n v="35806123" u="1"/>
        <n v="1004030784" u="1"/>
        <n v="1078686472" u="1"/>
        <n v="1193153176" u="1"/>
        <n v="35806181" u="1"/>
        <n v="1078627919" u="1"/>
        <n v="11885892" u="1"/>
        <n v="1078688435" u="1"/>
        <n v="1004030123" u="1"/>
        <n v="38469231" u="1"/>
        <n v="31603365" u="1"/>
        <n v="1193232843" u="1"/>
        <n v="11810824" u="1"/>
        <n v="1078686456" u="1"/>
        <n v="16508920" u="1"/>
        <n v="35805411" u="1"/>
        <n v="1133659499" u="1"/>
        <n v="35805396" u="1"/>
        <n v="1193246765" u="1"/>
        <n v="29673464" u="1"/>
        <n v="35805140" u="1"/>
        <n v="1133665660" u="1"/>
        <n v="10148193002" u="1"/>
        <n v="1151198187" u="1"/>
        <n v="31377108" u="1"/>
        <n v="1078687439" u="1"/>
        <n v="66941495" u="1"/>
        <n v="1148192901" u="1"/>
        <n v="4837253" u="1"/>
        <n v="35805479" u="1"/>
        <n v="1078688397" u="1"/>
        <n v="11885225" u="1"/>
        <n v="16511483" u="1"/>
        <n v="1193043148" u="1"/>
        <n v="119304804" u="1"/>
        <n v="1078686985" u="1"/>
        <n v="1078689043" u="1"/>
        <n v="66941397" u="1"/>
        <n v="35805672" u="1"/>
        <n v="26342903" u="1"/>
        <n v="35805237" u="1"/>
        <n v="66941392" u="1"/>
        <n v="1078689929" u="1"/>
        <n v="35806099" u="1"/>
        <n v="1149188810" u="1"/>
        <n v="38470092" u="1"/>
        <n v="66941395" u="1"/>
        <n v="16504943" u="1"/>
        <n v="1193042788" u="1"/>
        <n v="1193216510" u="1"/>
        <n v="1193216520" u="1"/>
        <n v="1193216522" u="1"/>
        <n v="1010093694" u="1"/>
        <n v="1078686909" u="1"/>
        <n v="31605103" u="1"/>
        <n v="1193042718" u="1"/>
        <n v="1188229761" u="1"/>
        <n v="1193042793" u="1"/>
        <n v="6174620" u="1"/>
        <n v="1072429998" u="1"/>
        <n v="38470054" u="1"/>
        <n v="38470136" u="1"/>
        <n v="66941393" u="1"/>
        <n v="66941501" u="1"/>
        <n v="16511397" u="1"/>
        <n v="11885636" u="1"/>
        <n v="66941400" u="1"/>
        <n v="1193042756" u="1"/>
        <n v="26342863" u="1"/>
        <n v="35806401" u="1"/>
        <n v="16511475" u="1"/>
        <n v="1193042769" u="1"/>
        <n v="1151198129" u="1"/>
        <n v="1193041918" u="1"/>
        <n v="1198009106" u="1"/>
        <n v="35805664" u="1"/>
        <n v="66941498" u="1"/>
        <n v="35805805" u="1"/>
        <n v="66941389" u="1"/>
        <n v="119304282" u="1"/>
        <n v="107868611" u="1"/>
        <n v="1133660393" u="1"/>
        <n v="1193042803" u="1"/>
        <n v="1193131007" u="1"/>
        <n v="35806311" u="1"/>
        <n v="35806111" u="1"/>
        <n v="1193040417" u="1"/>
        <n v="1193041938" u="1"/>
        <n v="35806109" u="1"/>
        <n v="1078687202" u="1"/>
        <n v="14475103" u="1"/>
        <n v="1133659244" u="1"/>
        <n v="11927181667" u="1"/>
        <n v="1149186654" u="1"/>
        <n v="1078691042" u="1"/>
        <n v="1199041938" u="1"/>
        <n v="1078686507" u="1"/>
        <n v="1004030265" u="1"/>
        <n v="1193042787" u="1"/>
        <n v="1078689770" u="1"/>
        <n v="1193042785" u="1"/>
        <n v="1078690154" u="1"/>
        <n v="1078687406" u="1"/>
        <n v="1193093461" u="1"/>
        <n v="11885578" u="1"/>
        <n v="1193042791" u="1"/>
        <n v="1004030218" u="1"/>
        <n v="11885241" u="1"/>
        <n v="1194041877" u="1"/>
        <n v="1010093753" u="1"/>
        <n v="1004030202" u="1"/>
        <n v="358062096" u="1"/>
        <n v="1192042371" u="1"/>
        <n v="1078687331" u="1"/>
        <n v="1193041875" u="1"/>
        <n v="113366043" u="1"/>
        <n v="35806298" u="1"/>
        <n v="35806297" u="1"/>
        <n v="66755504" u="1"/>
        <n v="1148192904" u="1"/>
        <n v="1078689189" u="1"/>
        <n v="11885102" u="1"/>
        <n v="1133660406" u="1"/>
        <n v="1063814775" u="1"/>
        <n v="1193041882" u="1"/>
        <n v="1078687107" u="1"/>
        <n v="6174610" u="1"/>
        <n v="1078691823" u="1"/>
        <n v="1193067685" u="1"/>
        <n v="1010093696" u="1"/>
        <n v="14475113" u="1"/>
        <n v="1193166342" u="1"/>
        <n v="1078687665" u="1"/>
        <n v="38470105" u="1"/>
        <n v="1004030220" u="1"/>
        <n v="1193042739" u="1"/>
        <n v="1004030221" u="1"/>
        <n v="1133660147" u="1"/>
        <n v="1078688144" u="1"/>
        <n v="1078686888" u="1"/>
        <n v="667155521" u="1"/>
        <n v="1193042737" u="1"/>
        <n v="35805483" u="1"/>
        <n v="35805087" u="1"/>
        <n v="1004030276" u="1"/>
        <n v="66941493" u="1"/>
        <n v="1028180630" u="1"/>
        <n v="1148446063" u="1"/>
        <n v="26342766" u="1"/>
        <n v="1004030137" u="1"/>
        <n v="6163243" u="1"/>
        <n v="1111885243" u="1"/>
        <n v="99278504" u="1"/>
        <n v="920871629585" u="1"/>
        <n v="11885133" u="1"/>
        <n v="11886006" u="1"/>
        <n v="35805098" u="1"/>
        <n v="1148446068" u="1"/>
        <n v="35805543" u="1"/>
        <n v="1193067680" u="1"/>
        <n v="1151198074" u="1"/>
        <n v="6655519" u="1"/>
        <n v="1193037183" u="1"/>
        <n v="1004030749" u="1"/>
        <n v="1010106255" u="1"/>
        <n v="11885267" u="1"/>
        <n v="1078687602" u="1"/>
        <n v="38468421" u="1"/>
        <n v="1193067686" u="1"/>
        <n v="1078689238" u="1"/>
        <n v="35806300" u="1"/>
        <n v="1078686750" u="1"/>
        <n v="35805818" u="1"/>
        <n v="1193042719" u="1"/>
        <n v="1193041959" u="1"/>
        <n v="1004053079" u="1"/>
        <n v="35806116" u="1"/>
        <n v="1004030182" u="1"/>
        <n v="66959384" u="1"/>
        <n v="1192718172" u="1"/>
        <n v="1151198059" u="1"/>
        <n v="1193540542" u="1"/>
        <n v="38470101" u="1"/>
        <n v="66941500" u="1"/>
        <n v="384006844" u="1"/>
        <n v="3580630" u="1"/>
        <n v="1193042779" u="1"/>
        <n v="66941505" u="1"/>
        <n v="35805117" u="1"/>
        <n v="1133658249" u="1"/>
        <n v="66748392" u="1"/>
        <n v="66755524" u="1"/>
        <n v="35805168" u="1"/>
        <n v="1192730785" u="1"/>
        <n v="1193041840" u="1"/>
        <n v="66938997" u="1"/>
        <n v="35805663" u="1"/>
        <n v="66945994" u="1"/>
        <n v="35805814" u="1"/>
        <n v="1193064630" u="1"/>
        <n v="1193041949" u="1"/>
        <n v="35805223" u="1"/>
        <n v="1193041920" u="1"/>
        <n v="1193041813" u="1"/>
        <n v="1078686791" u="1"/>
        <n v="1151198078" u="1"/>
        <n v="35805078" u="1"/>
        <n v="1193041811" u="1"/>
        <n v="1193382298" u="1"/>
        <n v="1151198105" u="1"/>
        <n v="1151198066" u="1"/>
        <n v="35805075" u="1"/>
        <n v="38470047" u="1"/>
        <n v="1010106210" u="1"/>
        <n v="35805700" u="1"/>
        <n v="107868963" u="1"/>
        <n v="1078687023" u="1"/>
        <n v="1193042825" u="1"/>
        <n v="1192724275" u="1"/>
        <n v="1192724304" u="1"/>
        <n v="1078688081" u="1"/>
        <n v="1193121847" u="1"/>
        <n v="1192724183" u="1"/>
        <n v="1192724131" u="1"/>
        <n v="35805813" u="1"/>
        <n v="1004030192" u="1"/>
        <n v="82383316" u="1"/>
        <n v="72192862" u="1"/>
        <n v="16508369" u="1"/>
        <n v="16510194" u="1"/>
        <n v="4779032" u="1"/>
        <n v="11885456" u="1"/>
        <n v="14475096" u="1"/>
        <n v="11885214" u="1"/>
        <n v="1149186332" u="1"/>
        <n v="11886020" u="1"/>
        <n v="11886350" u="1"/>
        <n v="16514746" u="1"/>
        <n v="1148194051" u="1"/>
        <n v="11885098" u="1"/>
        <n v="11815264" u="1"/>
        <n v="1133659283" u="1"/>
        <n v="1193041970" u="1"/>
        <n v="1193068019" u="1"/>
        <n v="107867602" u="1"/>
        <n v="1078687618" u="1"/>
        <n v="1193064642" u="1"/>
        <n v="1028180315" u="1"/>
        <n v="1192724182" u="1"/>
        <n v="1010105594" u="1"/>
        <n v="6174686" u="1"/>
        <n v="6174695" u="1"/>
        <n v="1078689412" u="1"/>
        <n v="11885733" u="1"/>
        <n v="1077632343" u="1"/>
        <n v="66755528" u="1"/>
        <n v="1078686946" u="1"/>
        <n v="1023946478" u="1"/>
        <n v="1193043453" u="1"/>
        <n v="35805678" u="1"/>
        <n v="1193041814" u="1"/>
        <n v="1193067599" u="1"/>
        <n v="1193216489" u="1"/>
        <n v="35805349" u="1"/>
        <n v="1193041942" u="1"/>
        <n v="1193036888" u="1"/>
        <n v="94278502" u="1"/>
        <n v="1078686826" u="1"/>
        <n v="16513957" u="1"/>
        <n v="16506253" u="1"/>
        <n v="107868772" u="1"/>
        <n v="6174639" u="1"/>
        <n v="1133659286" u="1"/>
        <n v="35806306" u="1"/>
        <n v="38485179" u="1"/>
        <n v="66735284" u="1"/>
        <n v="38485252" u="1"/>
        <n v="1144126178" u="1"/>
        <n v="1111750355" u="1"/>
        <n v="1148954942" u="1"/>
        <n v="38485298" u="1"/>
        <n v="1148952786" u="1"/>
        <n v="16482250" u="1"/>
        <n v="38485224" u="1"/>
        <n v="14490055" u="1"/>
        <n v="66741091" u="1"/>
        <n v="38485258" u="1"/>
        <n v="1111783611" u="1"/>
        <n v="1006187851" u="1"/>
        <n v="1006189666" u="1"/>
        <n v="31585137" u="1"/>
        <n v="1004042511" u="1"/>
        <n v="1148447959" u="1"/>
        <n v="31600855" u="1"/>
        <n v="31587448" u="1"/>
        <n v="1192752494" u="1"/>
        <n v="1143930979" u="1"/>
        <n v="1192752372" u="1"/>
        <n v="88485297" u="1"/>
        <n v="38485233" u="1"/>
        <n v="1192752427" u="1"/>
        <n v="1192936704" u="1"/>
        <n v="1028184271" u="1"/>
        <n v="6151104" u="1"/>
        <n v="1028184297" u="1"/>
        <n v="38485193" u="1"/>
        <n v="14490102" u="1"/>
        <n v="94442495" u="1"/>
        <n v="16480518" u="1"/>
        <n v="1111796141" u="1"/>
        <n v="1111757041" u="1"/>
        <n v="14490096" u="1"/>
        <n v="14490053" u="1"/>
        <n v="1192936694" u="1"/>
        <n v="38485142" u="1"/>
        <n v="16943726" u="1"/>
        <n v="14490128" u="1"/>
        <n v="38485148" u="1"/>
        <n v="1192754337" u="1"/>
        <n v="1028183781" u="1"/>
        <n v="1150936152" u="1"/>
        <n v="1150936150" u="1"/>
        <n v="1111783620" u="1"/>
        <n v="31610724" u="1"/>
        <n v="1111783296" u="1"/>
        <n v="1148995772" u="1"/>
        <n v="9261431634698" u="1"/>
        <n v="16970588" u="1"/>
        <n v="1111764207" u="1"/>
        <n v="14490105" u="1"/>
        <n v="14490109" u="1"/>
        <n v="16948598" u="1"/>
        <n v="1151444877" u="1"/>
        <n v="14485086" u="1"/>
        <n v="1028183715" u="1"/>
        <n v="38485146" u="1"/>
        <n v="31611845" u="1"/>
        <n v="31611672" u="1"/>
        <n v="38485274" u="1"/>
        <n v="38485151" u="1"/>
        <n v="14490145" u="1"/>
        <n v="1028184363" u="1"/>
        <n v="31611623" u="1"/>
        <n v="38485145" u="1"/>
        <n v="29224412" u="1"/>
        <n v="38485149" u="1"/>
        <n v="29211964" u="1"/>
        <n v="31611675" u="1"/>
        <n v="31610359" u="1"/>
        <n v="6156342" u="1"/>
        <n v="16478799" u="1"/>
        <n v="1111761920" u="1"/>
        <n v="1028184310" u="1"/>
        <n v="1151438730" u="1"/>
        <n v="1111797703" u="1"/>
        <n v="31383045" u="1"/>
        <n v="31610603" u="1"/>
        <n v="1192752510" u="1"/>
        <n v="66941636" u="1"/>
        <n v="31585014" u="1"/>
        <n v="1006191148" u="1"/>
        <n v="148448070" u="1"/>
        <n v="38485216" u="1"/>
        <n v="38485279" u="1"/>
        <n v="1028184414" u="1"/>
        <n v="1028184415" u="1"/>
        <n v="1078686877" u="1"/>
        <n v="1133659653" u="1"/>
        <n v="1078689160" u="1"/>
        <n v="1077437417" u="1"/>
        <n v="1022425910" u="1"/>
        <n v="1077460717" u="1"/>
        <n v="1004030583" u="1"/>
        <n v="66944646" u="1"/>
        <n v="1111807937" u="1"/>
      </sharedItems>
    </cacheField>
    <cacheField name="Tipo de documento" numFmtId="0">
      <sharedItems containsNonDate="0" containsString="0" containsBlank="1"/>
    </cacheField>
    <cacheField name="Primer Nombre" numFmtId="0">
      <sharedItems containsNonDate="0" containsString="0" containsBlank="1"/>
    </cacheField>
    <cacheField name="Otros Nombres" numFmtId="0">
      <sharedItems containsNonDate="0" containsString="0" containsBlank="1"/>
    </cacheField>
    <cacheField name="Primer apellido" numFmtId="0">
      <sharedItems containsNonDate="0" containsString="0" containsBlank="1"/>
    </cacheField>
    <cacheField name="Segundo apellido" numFmtId="0">
      <sharedItems containsNonDate="0" containsString="0" containsBlank="1"/>
    </cacheField>
    <cacheField name="Sexo" numFmtId="0">
      <sharedItems containsNonDate="0" containsString="0" containsBlank="1"/>
    </cacheField>
    <cacheField name="Identidad de género" numFmtId="0">
      <sharedItems containsNonDate="0" containsString="0" containsBlank="1"/>
    </cacheField>
    <cacheField name="Fecha de nacimiento" numFmtId="14">
      <sharedItems containsNonDate="0" containsString="0" containsBlank="1"/>
    </cacheField>
    <cacheField name="Nacionalidad" numFmtId="0">
      <sharedItems containsNonDate="0" containsString="0" containsBlank="1"/>
    </cacheField>
    <cacheField name="Perfil Migratorio" numFmtId="0">
      <sharedItems containsNonDate="0" containsString="0" containsBlank="1"/>
    </cacheField>
    <cacheField name="Situación / Condición" numFmtId="0">
      <sharedItems containsNonDate="0" containsString="0" containsBlank="1"/>
    </cacheField>
    <cacheField name="Pertenencia Étnica" numFmtId="0">
      <sharedItems containsNonDate="0" containsString="0" containsBlank="1"/>
    </cacheField>
    <cacheField name="Perfil del Participante" numFmtId="0">
      <sharedItems containsNonDate="0" containsString="0" containsBlank="1"/>
    </cacheField>
    <cacheField name="Nivel de escolaridad" numFmtId="0">
      <sharedItems containsNonDate="0" containsString="0" containsBlank="1"/>
    </cacheField>
    <cacheField name="Caracteristica Madre" numFmtId="0">
      <sharedItems containsNonDate="0" containsString="0" containsBlank="1"/>
    </cacheField>
    <cacheField name="Dificultad para ver" numFmtId="0">
      <sharedItems containsNonDate="0" containsString="0" containsBlank="1"/>
    </cacheField>
    <cacheField name="Dificultad para oir" numFmtId="0">
      <sharedItems containsNonDate="0" containsString="0" containsBlank="1"/>
    </cacheField>
    <cacheField name="Dificultad para caminar" numFmtId="0">
      <sharedItems containsNonDate="0" containsString="0" containsBlank="1"/>
    </cacheField>
    <cacheField name="Dificultad para recordar" numFmtId="0">
      <sharedItems containsNonDate="0" containsString="0" containsBlank="1"/>
    </cacheField>
    <cacheField name="Dificultad para el cuidado propio" numFmtId="0">
      <sharedItems containsNonDate="0" containsString="0" containsBlank="1"/>
    </cacheField>
    <cacheField name="Dificultad para comunicar" numFmtId="0">
      <sharedItems containsNonDate="0" containsString="0" containsBlank="1"/>
    </cacheField>
    <cacheField name="Celular" numFmtId="0">
      <sharedItems containsNonDate="0" containsString="0" containsBlank="1"/>
    </cacheField>
    <cacheField name="Donante" numFmtId="0">
      <sharedItems containsNonDate="0" containsString="0" containsBlank="1"/>
    </cacheField>
    <cacheField name="Código de Actividad" numFmtId="0">
      <sharedItems containsNonDate="0" containsBlank="1" count="3">
        <m/>
        <s v="H9" u="1"/>
        <s v="H12" u="1"/>
      </sharedItems>
    </cacheField>
    <cacheField name="Fecha de atención" numFmtId="14">
      <sharedItems containsNonDate="0" containsString="0" containsBlank="1"/>
    </cacheField>
    <cacheField name="Representante del Hogar o Beneficiario Directo" numFmtId="0">
      <sharedItems containsNonDate="0" containsString="0" containsBlank="1"/>
    </cacheField>
    <cacheField name="ID del Hogar o Beneficiario Directo" numFmtId="0">
      <sharedItems containsNonDate="0" containsString="0" containsBlank="1"/>
    </cacheField>
    <cacheField name="Tipo de transferencia" numFmtId="0">
      <sharedItems containsNonDate="0" containsString="0" containsBlank="1"/>
    </cacheField>
    <cacheField name="Mecanismo de Entrega" numFmtId="0">
      <sharedItems containsNonDate="0" containsString="0" containsBlank="1"/>
    </cacheField>
    <cacheField name="Proveedor Financiero" numFmtId="0">
      <sharedItems containsNonDate="0" containsString="0" containsBlank="1"/>
    </cacheField>
    <cacheField name="Monto que recibe en el mes en COP" numFmtId="0">
      <sharedItems containsNonDate="0" containsString="0" containsBlank="1"/>
    </cacheField>
    <cacheField name="Fase de Atención" numFmtId="0">
      <sharedItems containsNonDate="0" containsString="0" containsBlank="1"/>
    </cacheField>
    <cacheField name="Edad" numFmtId="1">
      <sharedItems/>
    </cacheField>
    <cacheField name="Rango_x000a_ECHO" numFmtId="1">
      <sharedItems/>
    </cacheField>
    <cacheField name="Rango_x000a_BHA" numFmtId="1">
      <sharedItems/>
    </cacheField>
    <cacheField name="Status" numFmtId="0">
      <sharedItems/>
    </cacheField>
    <cacheField name="Unicos" numFmtId="1">
      <sharedItems/>
    </cacheField>
    <cacheField name="Validación" numFmtId="1">
      <sharedItems containsMixedTypes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José Anaya Ríos" refreshedDate="45428.507743402777" createdVersion="8" refreshedVersion="8" minRefreshableVersion="3" recordCount="387" xr:uid="{E5850BD9-16CB-4AEB-A89C-89910BE3CC9D}">
  <cacheSource type="worksheet">
    <worksheetSource ref="A1:AR388" sheet="BD"/>
  </cacheSource>
  <cacheFields count="44">
    <cacheField name="Codigo de la emergencia" numFmtId="0">
      <sharedItems containsNonDate="0" containsString="0" containsBlank="1"/>
    </cacheField>
    <cacheField name="Tipo de evento" numFmtId="0">
      <sharedItems containsNonDate="0" containsString="0" containsBlank="1"/>
    </cacheField>
    <cacheField name="Socio" numFmtId="0">
      <sharedItems containsNonDate="0" containsString="0" containsBlank="1"/>
    </cacheField>
    <cacheField name="Departamento" numFmtId="0">
      <sharedItems containsBlank="1"/>
    </cacheField>
    <cacheField name="Municipio" numFmtId="0">
      <sharedItems containsNonDate="0" containsString="0" containsBlank="1"/>
    </cacheField>
    <cacheField name="Lugar de atención_x000a_(Resguardo, comunidad, IE)" numFmtId="0">
      <sharedItems containsNonDate="0" containsString="0" containsBlank="1"/>
    </cacheField>
    <cacheField name="N. Identificación" numFmtId="0">
      <sharedItems containsNonDate="0" containsString="0" containsBlank="1" containsNumber="1" containsInteger="1" minValue="3580630" maxValue="9261431634698" count="388">
        <m/>
        <n v="951131630315" u="1"/>
        <n v="919117135344" u="1"/>
        <n v="42093322" u="1"/>
        <n v="1148192950" u="1"/>
        <n v="1133659514" u="1"/>
        <n v="1078686484" u="1"/>
        <n v="14475136" u="1"/>
        <n v="87190909" u="1"/>
        <n v="11886025" u="1"/>
        <n v="1010102831" u="1"/>
        <n v="35806124" u="1"/>
        <n v="1151439236" u="1"/>
        <n v="35806123" u="1"/>
        <n v="1004030784" u="1"/>
        <n v="1078686472" u="1"/>
        <n v="1193153176" u="1"/>
        <n v="35806181" u="1"/>
        <n v="1078627919" u="1"/>
        <n v="11885892" u="1"/>
        <n v="1078688435" u="1"/>
        <n v="1004030123" u="1"/>
        <n v="38469231" u="1"/>
        <n v="31603365" u="1"/>
        <n v="1193232843" u="1"/>
        <n v="11810824" u="1"/>
        <n v="1078686456" u="1"/>
        <n v="16508920" u="1"/>
        <n v="35805411" u="1"/>
        <n v="1133659499" u="1"/>
        <n v="35805396" u="1"/>
        <n v="1193246765" u="1"/>
        <n v="29673464" u="1"/>
        <n v="35805140" u="1"/>
        <n v="1133665660" u="1"/>
        <n v="10148193002" u="1"/>
        <n v="1151198187" u="1"/>
        <n v="31377108" u="1"/>
        <n v="1078687439" u="1"/>
        <n v="66941495" u="1"/>
        <n v="1148192901" u="1"/>
        <n v="4837253" u="1"/>
        <n v="35805479" u="1"/>
        <n v="1078688397" u="1"/>
        <n v="11885225" u="1"/>
        <n v="16511483" u="1"/>
        <n v="1193043148" u="1"/>
        <n v="119304804" u="1"/>
        <n v="1078686985" u="1"/>
        <n v="1078689043" u="1"/>
        <n v="66941397" u="1"/>
        <n v="35805672" u="1"/>
        <n v="26342903" u="1"/>
        <n v="35805237" u="1"/>
        <n v="66941392" u="1"/>
        <n v="1078689929" u="1"/>
        <n v="35806099" u="1"/>
        <n v="1149188810" u="1"/>
        <n v="38470092" u="1"/>
        <n v="66941395" u="1"/>
        <n v="16504943" u="1"/>
        <n v="1193042788" u="1"/>
        <n v="1193216510" u="1"/>
        <n v="1193216520" u="1"/>
        <n v="1193216522" u="1"/>
        <n v="1010093694" u="1"/>
        <n v="1078686909" u="1"/>
        <n v="31605103" u="1"/>
        <n v="1193042718" u="1"/>
        <n v="1188229761" u="1"/>
        <n v="1193042793" u="1"/>
        <n v="6174620" u="1"/>
        <n v="1072429998" u="1"/>
        <n v="38470054" u="1"/>
        <n v="38470136" u="1"/>
        <n v="66941393" u="1"/>
        <n v="66941501" u="1"/>
        <n v="16511397" u="1"/>
        <n v="11885636" u="1"/>
        <n v="66941400" u="1"/>
        <n v="1193042756" u="1"/>
        <n v="26342863" u="1"/>
        <n v="35806401" u="1"/>
        <n v="16511475" u="1"/>
        <n v="1193042769" u="1"/>
        <n v="1151198129" u="1"/>
        <n v="1193041918" u="1"/>
        <n v="1198009106" u="1"/>
        <n v="35805664" u="1"/>
        <n v="66941498" u="1"/>
        <n v="35805805" u="1"/>
        <n v="66941389" u="1"/>
        <n v="119304282" u="1"/>
        <n v="107868611" u="1"/>
        <n v="1133660393" u="1"/>
        <n v="1193042803" u="1"/>
        <n v="1193131007" u="1"/>
        <n v="35806311" u="1"/>
        <n v="35806111" u="1"/>
        <n v="1193040417" u="1"/>
        <n v="1193041938" u="1"/>
        <n v="35806109" u="1"/>
        <n v="1078687202" u="1"/>
        <n v="14475103" u="1"/>
        <n v="1133659244" u="1"/>
        <n v="11927181667" u="1"/>
        <n v="1149186654" u="1"/>
        <n v="1078691042" u="1"/>
        <n v="1199041938" u="1"/>
        <n v="1078686507" u="1"/>
        <n v="1004030265" u="1"/>
        <n v="1193042787" u="1"/>
        <n v="1078689770" u="1"/>
        <n v="1193042785" u="1"/>
        <n v="1078690154" u="1"/>
        <n v="1078687406" u="1"/>
        <n v="1193093461" u="1"/>
        <n v="11885578" u="1"/>
        <n v="1193042791" u="1"/>
        <n v="1004030218" u="1"/>
        <n v="11885241" u="1"/>
        <n v="1194041877" u="1"/>
        <n v="1010093753" u="1"/>
        <n v="1004030202" u="1"/>
        <n v="358062096" u="1"/>
        <n v="1192042371" u="1"/>
        <n v="1078687331" u="1"/>
        <n v="1193041875" u="1"/>
        <n v="113366043" u="1"/>
        <n v="35806298" u="1"/>
        <n v="35806297" u="1"/>
        <n v="66755504" u="1"/>
        <n v="1148192904" u="1"/>
        <n v="1078689189" u="1"/>
        <n v="11885102" u="1"/>
        <n v="1133660406" u="1"/>
        <n v="1063814775" u="1"/>
        <n v="1193041882" u="1"/>
        <n v="1078687107" u="1"/>
        <n v="6174610" u="1"/>
        <n v="1078691823" u="1"/>
        <n v="1193067685" u="1"/>
        <n v="1010093696" u="1"/>
        <n v="14475113" u="1"/>
        <n v="1193166342" u="1"/>
        <n v="1078687665" u="1"/>
        <n v="38470105" u="1"/>
        <n v="1004030220" u="1"/>
        <n v="1193042739" u="1"/>
        <n v="1004030221" u="1"/>
        <n v="1133660147" u="1"/>
        <n v="1078688144" u="1"/>
        <n v="1078686888" u="1"/>
        <n v="667155521" u="1"/>
        <n v="1193042737" u="1"/>
        <n v="35805483" u="1"/>
        <n v="35805087" u="1"/>
        <n v="1004030276" u="1"/>
        <n v="66941493" u="1"/>
        <n v="1028180630" u="1"/>
        <n v="1148446063" u="1"/>
        <n v="26342766" u="1"/>
        <n v="1004030137" u="1"/>
        <n v="6163243" u="1"/>
        <n v="1111885243" u="1"/>
        <n v="99278504" u="1"/>
        <n v="920871629585" u="1"/>
        <n v="11885133" u="1"/>
        <n v="11886006" u="1"/>
        <n v="35805098" u="1"/>
        <n v="1148446068" u="1"/>
        <n v="35805543" u="1"/>
        <n v="1193067680" u="1"/>
        <n v="1151198074" u="1"/>
        <n v="6655519" u="1"/>
        <n v="1193037183" u="1"/>
        <n v="1004030749" u="1"/>
        <n v="1010106255" u="1"/>
        <n v="11885267" u="1"/>
        <n v="1078687602" u="1"/>
        <n v="38468421" u="1"/>
        <n v="1193067686" u="1"/>
        <n v="1078689238" u="1"/>
        <n v="35806300" u="1"/>
        <n v="1078686750" u="1"/>
        <n v="35805818" u="1"/>
        <n v="1193042719" u="1"/>
        <n v="1193041959" u="1"/>
        <n v="1004053079" u="1"/>
        <n v="35806116" u="1"/>
        <n v="1004030182" u="1"/>
        <n v="66959384" u="1"/>
        <n v="1192718172" u="1"/>
        <n v="1151198059" u="1"/>
        <n v="1193540542" u="1"/>
        <n v="38470101" u="1"/>
        <n v="66941500" u="1"/>
        <n v="384006844" u="1"/>
        <n v="3580630" u="1"/>
        <n v="1193042779" u="1"/>
        <n v="66941505" u="1"/>
        <n v="35805117" u="1"/>
        <n v="1133658249" u="1"/>
        <n v="66748392" u="1"/>
        <n v="66755524" u="1"/>
        <n v="35805168" u="1"/>
        <n v="1192730785" u="1"/>
        <n v="1193041840" u="1"/>
        <n v="66938997" u="1"/>
        <n v="35805663" u="1"/>
        <n v="66945994" u="1"/>
        <n v="35805814" u="1"/>
        <n v="1193064630" u="1"/>
        <n v="1193041949" u="1"/>
        <n v="35805223" u="1"/>
        <n v="1193041920" u="1"/>
        <n v="1193041813" u="1"/>
        <n v="1078686791" u="1"/>
        <n v="1151198078" u="1"/>
        <n v="35805078" u="1"/>
        <n v="1193041811" u="1"/>
        <n v="1193382298" u="1"/>
        <n v="1151198105" u="1"/>
        <n v="1151198066" u="1"/>
        <n v="35805075" u="1"/>
        <n v="38470047" u="1"/>
        <n v="1010106210" u="1"/>
        <n v="35805700" u="1"/>
        <n v="107868963" u="1"/>
        <n v="1078687023" u="1"/>
        <n v="1193042825" u="1"/>
        <n v="1192724275" u="1"/>
        <n v="1192724304" u="1"/>
        <n v="1078688081" u="1"/>
        <n v="1193121847" u="1"/>
        <n v="1192724183" u="1"/>
        <n v="1192724131" u="1"/>
        <n v="35805813" u="1"/>
        <n v="1004030192" u="1"/>
        <n v="82383316" u="1"/>
        <n v="72192862" u="1"/>
        <n v="16508369" u="1"/>
        <n v="16510194" u="1"/>
        <n v="4779032" u="1"/>
        <n v="11885456" u="1"/>
        <n v="14475096" u="1"/>
        <n v="11885214" u="1"/>
        <n v="1149186332" u="1"/>
        <n v="11886020" u="1"/>
        <n v="11886350" u="1"/>
        <n v="16514746" u="1"/>
        <n v="1148194051" u="1"/>
        <n v="11885098" u="1"/>
        <n v="11815264" u="1"/>
        <n v="1133659283" u="1"/>
        <n v="1193041970" u="1"/>
        <n v="1193068019" u="1"/>
        <n v="107867602" u="1"/>
        <n v="1078687618" u="1"/>
        <n v="1193064642" u="1"/>
        <n v="1028180315" u="1"/>
        <n v="1192724182" u="1"/>
        <n v="1010105594" u="1"/>
        <n v="6174686" u="1"/>
        <n v="6174695" u="1"/>
        <n v="1078689412" u="1"/>
        <n v="11885733" u="1"/>
        <n v="1077632343" u="1"/>
        <n v="66755528" u="1"/>
        <n v="1078686946" u="1"/>
        <n v="1023946478" u="1"/>
        <n v="1193043453" u="1"/>
        <n v="35805678" u="1"/>
        <n v="1193041814" u="1"/>
        <n v="1193067599" u="1"/>
        <n v="1193216489" u="1"/>
        <n v="35805349" u="1"/>
        <n v="1193041942" u="1"/>
        <n v="1193036888" u="1"/>
        <n v="94278502" u="1"/>
        <n v="1078686826" u="1"/>
        <n v="16513957" u="1"/>
        <n v="16506253" u="1"/>
        <n v="107868772" u="1"/>
        <n v="6174639" u="1"/>
        <n v="1133659286" u="1"/>
        <n v="35806306" u="1"/>
        <n v="38485179" u="1"/>
        <n v="66735284" u="1"/>
        <n v="38485252" u="1"/>
        <n v="1144126178" u="1"/>
        <n v="1111750355" u="1"/>
        <n v="1148954942" u="1"/>
        <n v="38485298" u="1"/>
        <n v="1148952786" u="1"/>
        <n v="16482250" u="1"/>
        <n v="38485224" u="1"/>
        <n v="14490055" u="1"/>
        <n v="66741091" u="1"/>
        <n v="38485258" u="1"/>
        <n v="1111783611" u="1"/>
        <n v="1006187851" u="1"/>
        <n v="1006189666" u="1"/>
        <n v="31585137" u="1"/>
        <n v="1004042511" u="1"/>
        <n v="1148447959" u="1"/>
        <n v="31600855" u="1"/>
        <n v="31587448" u="1"/>
        <n v="1192752494" u="1"/>
        <n v="1143930979" u="1"/>
        <n v="1192752372" u="1"/>
        <n v="88485297" u="1"/>
        <n v="38485233" u="1"/>
        <n v="1192752427" u="1"/>
        <n v="1192936704" u="1"/>
        <n v="1028184271" u="1"/>
        <n v="6151104" u="1"/>
        <n v="1028184297" u="1"/>
        <n v="38485193" u="1"/>
        <n v="14490102" u="1"/>
        <n v="94442495" u="1"/>
        <n v="16480518" u="1"/>
        <n v="1111796141" u="1"/>
        <n v="1111757041" u="1"/>
        <n v="14490096" u="1"/>
        <n v="14490053" u="1"/>
        <n v="1192936694" u="1"/>
        <n v="38485142" u="1"/>
        <n v="16943726" u="1"/>
        <n v="14490128" u="1"/>
        <n v="38485148" u="1"/>
        <n v="1192754337" u="1"/>
        <n v="1028183781" u="1"/>
        <n v="1150936152" u="1"/>
        <n v="1150936150" u="1"/>
        <n v="1111783620" u="1"/>
        <n v="31610724" u="1"/>
        <n v="1111783296" u="1"/>
        <n v="1148995772" u="1"/>
        <n v="9261431634698" u="1"/>
        <n v="16970588" u="1"/>
        <n v="1111764207" u="1"/>
        <n v="14490105" u="1"/>
        <n v="14490109" u="1"/>
        <n v="16948598" u="1"/>
        <n v="1151444877" u="1"/>
        <n v="14485086" u="1"/>
        <n v="1028183715" u="1"/>
        <n v="38485146" u="1"/>
        <n v="31611845" u="1"/>
        <n v="31611672" u="1"/>
        <n v="38485274" u="1"/>
        <n v="38485151" u="1"/>
        <n v="14490145" u="1"/>
        <n v="1028184363" u="1"/>
        <n v="31611623" u="1"/>
        <n v="38485145" u="1"/>
        <n v="29224412" u="1"/>
        <n v="38485149" u="1"/>
        <n v="29211964" u="1"/>
        <n v="31611675" u="1"/>
        <n v="31610359" u="1"/>
        <n v="6156342" u="1"/>
        <n v="16478799" u="1"/>
        <n v="1111761920" u="1"/>
        <n v="1028184310" u="1"/>
        <n v="1151438730" u="1"/>
        <n v="1111797703" u="1"/>
        <n v="31383045" u="1"/>
        <n v="31610603" u="1"/>
        <n v="1192752510" u="1"/>
        <n v="66941636" u="1"/>
        <n v="31585014" u="1"/>
        <n v="1006191148" u="1"/>
        <n v="148448070" u="1"/>
        <n v="38485216" u="1"/>
        <n v="38485279" u="1"/>
        <n v="1028184414" u="1"/>
        <n v="1028184415" u="1"/>
        <n v="1078686877" u="1"/>
        <n v="1133659653" u="1"/>
        <n v="1078689160" u="1"/>
        <n v="1077437417" u="1"/>
        <n v="1022425910" u="1"/>
        <n v="1077460717" u="1"/>
        <n v="1004030583" u="1"/>
        <n v="66944646" u="1"/>
        <n v="1111807937" u="1"/>
      </sharedItems>
    </cacheField>
    <cacheField name="Tipo de documento" numFmtId="0">
      <sharedItems containsNonDate="0" containsString="0" containsBlank="1"/>
    </cacheField>
    <cacheField name="Primer Nombre" numFmtId="0">
      <sharedItems containsNonDate="0" containsBlank="1" count="322">
        <m/>
        <s v="ERNESTINA" u="1"/>
        <s v="RUBIELA" u="1"/>
        <s v="PAULINA" u="1"/>
        <s v="LINA" u="1"/>
        <s v="SORLENI" u="1"/>
        <s v="LISETH" u="1"/>
        <s v="LUIS" u="1"/>
        <s v="MANUEL" u="1"/>
        <s v="CARLOS" u="1"/>
        <s v="HERNANDO" u="1"/>
        <s v="MARIA" u="1"/>
        <s v="HAROLD" u="1"/>
        <s v="FABIOLA" u="1"/>
        <s v="LAURA" u="1"/>
        <s v="INES" u="1"/>
        <s v="HERLINDA" u="1"/>
        <s v="MARLEN" u="1"/>
        <s v="PASCUAL" u="1"/>
        <s v="JAMES" u="1"/>
        <s v="JOSE" u="1"/>
        <s v="EBLIN" u="1"/>
        <s v="GRISELDA" u="1"/>
        <s v="YOLIMA" u="1"/>
        <s v="MARTHA" u="1"/>
        <s v="LUZ" u="1"/>
        <s v="GABRIELA" u="1"/>
        <s v="PASCUALINA" u="1"/>
        <s v="SAIDA" u="1"/>
        <s v="NORVITA" u="1"/>
        <s v="NOVICILIA" u="1"/>
        <s v="ROSALIA" u="1"/>
        <s v="YISELA" u="1"/>
        <s v="MARILY" u="1"/>
        <s v="AMANDA" u="1"/>
        <s v="BIRA" u="1"/>
        <s v="EVILA" u="1"/>
        <s v="JUAN" u="1"/>
        <s v="DAVID" u="1"/>
        <s v="MAGNOLIA" u="1"/>
        <s v="LUVIN" u="1"/>
        <s v="SILVESTRE" u="1"/>
        <s v="ARTENIO" u="1"/>
        <s v="QUINTON" u="1"/>
        <s v="ANGELA" u="1"/>
        <s v="YARILOS" u="1"/>
        <s v="ROSALDINA" u="1"/>
        <s v="JULIANA" u="1"/>
        <s v="OFELIA" u="1"/>
        <s v="BERNELICIA" u="1"/>
        <s v="ILDA" u="1"/>
        <s v="SENAYDA" u="1"/>
        <s v="ANGELITA" u="1"/>
        <s v="ROCIMILIA" u="1"/>
        <s v="ESTELA" u="1"/>
        <s v="DORALBA" u="1"/>
        <s v="SERAPIO" u="1"/>
        <s v="CHANIEL" u="1"/>
        <s v="BARTOLOME" u="1"/>
        <s v="JOSE " u="1"/>
        <s v="MARIA " u="1"/>
        <s v="FELIPE" u="1"/>
        <s v="PRICILA" u="1"/>
        <s v="JHONMEIRO" u="1"/>
        <s v="YORDAN" u="1"/>
        <s v="SANDY" u="1"/>
        <s v="TULIO" u="1"/>
        <s v="AVIRON" u="1"/>
        <s v="AIDE" u="1"/>
        <s v="DULFA" u="1"/>
        <s v="TILSA" u="1"/>
        <s v="IDUVINA" u="1"/>
        <s v="AMADOR" u="1"/>
        <s v="OCTAVIO" u="1"/>
        <s v="WILMA" u="1"/>
        <s v="JOANA" u="1"/>
        <s v="ELDA" u="1"/>
        <s v="CECILIA" u="1"/>
        <s v="AMARANTO" u="1"/>
        <s v="JAVIER" u="1"/>
        <s v="JUANCHO" u="1"/>
        <s v="OLDIMO" u="1"/>
        <s v="MIRIA" u="1"/>
        <s v="CILIA" u="1"/>
        <s v="MARISOLA" u="1"/>
        <s v="PAULA" u="1"/>
        <s v="CELANIA" u="1"/>
        <s v="XIOMARA" u="1"/>
        <s v="MISELINA" u="1"/>
        <s v="DANILSA" u="1"/>
        <s v="LISENIA" u="1"/>
        <s v="ALMISENDA" u="1"/>
        <s v="NIRMA" u="1"/>
        <s v="YAMILA" u="1"/>
        <s v="JHON " u="1"/>
        <s v="ELIBERTO" u="1"/>
        <s v="JESICA" u="1"/>
        <s v="JENIFER" u="1"/>
        <s v="MONICA" u="1"/>
        <s v="ZUMILDA" u="1"/>
        <s v="MILNA" u="1"/>
        <s v="DILIA" u="1"/>
        <s v="NATALIA" u="1"/>
        <s v="NANCY" u="1"/>
        <s v="ROBINSON" u="1"/>
        <s v="ASTRID" u="1"/>
        <s v="QUELMER" u="1"/>
        <s v="NIRE" u="1"/>
        <s v="FLORESMIRO" u="1"/>
        <s v="ANYELINO" u="1"/>
        <s v="RENE" u="1"/>
        <s v="YILMER" u="1"/>
        <s v="ALISCO" u="1"/>
        <s v="YANIBE" u="1"/>
        <s v="OLIVIA" u="1"/>
        <s v="ADRIANA" u="1"/>
        <s v="YETANIA" u="1"/>
        <s v="USTRIA" u="1"/>
        <s v="MARIANA" u="1"/>
        <s v="ISMENIA" u="1"/>
        <s v="EFRAIN" u="1"/>
        <s v="SALVADORCITO" u="1"/>
        <s v="ELIO" u="1"/>
        <s v="AURELIANO" u="1"/>
        <s v="SALVADOR" u="1"/>
        <s v="BISMAR" u="1"/>
        <s v="REINALDO" u="1"/>
        <s v="SACARIAS" u="1"/>
        <s v="FELIZ" u="1"/>
        <s v="MANZON" u="1"/>
        <s v="PEDRO" u="1"/>
        <s v="PELEGRINA" u="1"/>
        <s v="WACILINTON" u="1"/>
        <s v="YANISA" u="1"/>
        <s v="JULIA" u="1"/>
        <s v="LESLI" u="1"/>
        <s v="ANA" u="1"/>
        <s v="LEONISA" u="1"/>
        <s v="YADIRA" u="1"/>
        <s v="YENNI" u="1"/>
        <s v="DEICY" u="1"/>
        <s v="FRANCY" u="1"/>
        <s v="CLARINA" u="1"/>
        <s v="HEITER" u="1"/>
        <s v="ALDEMAR" u="1"/>
        <s v="MACARIO" u="1"/>
        <s v="ADAM" u="1"/>
        <s v="SMITH" u="1"/>
        <s v="ALFONSO" u="1"/>
        <s v="UBER" u="1"/>
        <s v="SALOME" u="1"/>
        <s v="MILSA" u="1"/>
        <s v="YAYELI" u="1"/>
        <s v="JUANITA" u="1"/>
        <s v="UBILIA" u="1"/>
        <s v="DALILA" u="1"/>
        <s v="FIDELITO" u="1"/>
        <s v="GENARO" u="1"/>
        <s v="NELISA" u="1"/>
        <s v="MIRELLA" u="1"/>
        <s v="YANELDA" u="1"/>
        <s v="SULIA" u="1"/>
        <s v="MINFA" u="1"/>
        <s v="GEMIMA" u="1"/>
        <s v="DANNY" u="1"/>
        <s v="SIMONA" u="1"/>
        <s v="CRUZ" u="1"/>
        <s v="YAISIRA" u="1"/>
        <s v="YELIBIETH" u="1"/>
        <s v="YEIMI" u="1"/>
        <s v="OLEGARIA" u="1"/>
        <s v="SANDRA" u="1"/>
        <s v="MELISA" u="1"/>
        <s v="ROSALBA" u="1"/>
        <s v="LETINIA" u="1"/>
        <s v="ERMELINDA" u="1"/>
        <s v="DIGNA" u="1"/>
        <s v="ECILDA" u="1"/>
        <s v="ELSA" u="1"/>
        <s v="MIRIAN" u="1"/>
        <s v="BELLANIRA" u="1"/>
        <s v="LUCHA" u="1"/>
        <s v="BERTILIA" u="1"/>
        <s v="SABINA" u="1"/>
        <s v="LILIANA" u="1"/>
        <s v="MARCELA" u="1"/>
        <s v="ROSYMILIA" u="1"/>
        <s v="PATRICIA" u="1"/>
        <s v="JESSICA" u="1"/>
        <s v="ANGELINA" u="1"/>
        <s v="PAOLITA" u="1"/>
        <s v="DAMARIS" u="1"/>
        <s v="ROSIMILIA" u="1"/>
        <s v="AMALIA" u="1"/>
        <s v="DORIS" u="1"/>
        <s v="MARITZA" u="1"/>
        <s v="GRICELDA" u="1"/>
        <s v="BIRLEDY" u="1"/>
        <s v="YERLINA" u="1"/>
        <s v="SUSANA" u="1"/>
        <s v="MARGARITA" u="1"/>
        <s v="MILADY" u="1"/>
        <s v="SUSI" u="1"/>
        <s v="ARMIRA" u="1"/>
        <s v="DELMIRA" u="1"/>
        <s v="JOHANA" u="1"/>
        <s v="JAIME" u="1"/>
        <s v="JORGE" u="1"/>
        <s v="NARCILO" u="1"/>
        <s v="CLOROMIRO" u="1"/>
        <s v="NELDO" u="1"/>
        <s v="DOLICO" u="1"/>
        <s v="JARCILIO" u="1"/>
        <s v="YERAR" u="1"/>
        <s v="MARCELINO" u="1"/>
        <s v="VICTOR" u="1"/>
        <s v="FIDEL" u="1"/>
        <s v="SANTELI" u="1"/>
        <s v="BORIS" u="1"/>
        <s v="ISAIAS" u="1"/>
        <s v="OLDINO" u="1"/>
        <s v="CLIMACO" u="1"/>
        <s v="JHON" u="1"/>
        <s v="LINCER" u="1"/>
        <s v="RAMON" u="1"/>
        <s v="FROILAN" u="1"/>
        <s v="ULDARICO" u="1"/>
        <s v="GEILER" u="1"/>
        <s v="NORALBA" u="1"/>
        <s v="CRISYER" u="1"/>
        <s v="NASLIA" u="1"/>
        <s v="LEYDA" u="1"/>
        <s v="TIBIRITA" u="1"/>
        <s v="KARINA" u="1"/>
        <s v="NINI" u="1"/>
        <s v="HILDA" u="1"/>
        <s v="LEIBY" u="1"/>
        <s v="WISTON" u="1"/>
        <s v="EDINSON" u="1"/>
        <s v="DESIDERIO" u="1"/>
        <s v="WILFRAN" u="1"/>
        <s v="JUANCITO" u="1"/>
        <s v="SANDRO" u="1"/>
        <s v="ROTILDA" u="1"/>
        <s v="ROSITA" u="1"/>
        <s v="GLORIA" u="1"/>
        <s v="LUCY" u="1"/>
        <s v="NELCY" u="1"/>
        <s v="MERCEDES" u="1"/>
        <s v="POLICARPO" u="1"/>
        <s v="SILVERIA" u="1"/>
        <s v="LEONOR" u="1"/>
        <s v="CLAUDIA" u="1"/>
        <s v="YULISA" u="1"/>
        <s v="YURANI" u="1"/>
        <s v="YAMILETH" u="1"/>
        <s v="ALEXANDRA" u="1"/>
        <s v="KATERINE" u="1"/>
        <s v="YISTEN" u="1"/>
        <s v="ODARLYN" u="1"/>
        <s v="SODI" u="1"/>
        <s v="NISLE" u="1"/>
        <s v="ESCRIBELINA" u="1"/>
        <s v="LORENA" u="1"/>
        <s v="YESENIA" u="1"/>
        <s v="LUCIA" u="1"/>
        <s v="EUSTAQUIO" u="1"/>
        <s v="TEOFILA" u="1"/>
        <s v="PRUDENCIA" u="1"/>
        <s v="RAMELI" u="1"/>
        <s v="ADRIANO" u="1"/>
        <s v="DIOSELINO" u="1"/>
        <s v="KENNY" u="1"/>
        <s v="ALEXIS" u="1"/>
        <s v="VALENTIN" u="1"/>
        <s v="ALEJANDRINA" u="1"/>
        <s v="ALEXANDER" u="1"/>
        <s v="IGNACIO" u="1"/>
        <s v="ROBI" u="1"/>
        <s v="MIGUEL" u="1"/>
        <s v="DAYANA" u="1"/>
        <s v="YENCY" u="1"/>
        <s v="PAMELA" u="1"/>
        <s v="KAREN" u="1"/>
        <s v="YENNY" u="1"/>
        <s v="YIMISON" u="1"/>
        <s v="EDIL" u="1"/>
        <s v="PASCUALINO" u="1"/>
        <s v="CIRILO" u="1"/>
        <s v="ERMES" u="1"/>
        <s v="MANDA" u="1"/>
        <s v="LALOMAR" u="1"/>
        <s v="ANTONIA" u="1"/>
        <s v="GRACIELA" u="1"/>
        <s v="LEIDY" u="1"/>
        <s v="NARCISA" u="1"/>
        <s v="TRINIDAD" u="1"/>
        <s v="NARCILA" u="1"/>
        <s v="MARCO" u="1"/>
        <s v="NORMANDIA" u="1"/>
        <s v="LETICIA" u="1"/>
        <s v="FLORALBA" u="1"/>
        <s v="ADELINA" u="1"/>
        <s v="NELIDO" u="1"/>
        <s v="GUSTAVO" u="1"/>
        <s v="LEONELA" u="1"/>
        <s v="JOSE JULIO" u="1"/>
        <s v="MAYERLY" u="1"/>
        <s v="MAXIMA" u="1"/>
        <s v="TELEFINA" u="1"/>
        <s v="YOLANDA" u="1"/>
        <s v="INGRID" u="1"/>
        <s v="ESUTAQUIO" u="1"/>
        <s v="EMPERATRIZ" u="1"/>
        <s v="JELY" u="1"/>
        <s v="ELIDA" u="1"/>
        <s v="IRIS" u="1"/>
        <s v="EMELY" u="1"/>
        <s v="DIANA" u="1"/>
        <s v="YAHIRA" u="1"/>
        <s v="CERLENY" u="1"/>
        <s v="BELKY" u="1"/>
      </sharedItems>
    </cacheField>
    <cacheField name="Otros Nombres" numFmtId="0">
      <sharedItems containsNonDate="0" containsString="0" containsBlank="1"/>
    </cacheField>
    <cacheField name="Primer apellido" numFmtId="0">
      <sharedItems containsNonDate="0" containsBlank="1" count="110">
        <m/>
        <s v="MURILLO" u="1"/>
        <s v="PEDROZA" u="1"/>
        <s v="POSSO" u="1"/>
        <s v="DIAZ" u="1"/>
        <s v="ROSANO" u="1"/>
        <s v="LARGACHA" u="1"/>
        <s v="ROSERO" u="1"/>
        <s v="CUELLAR" u="1"/>
        <s v="CARDENAS" u="1"/>
        <s v="RODRIGUEZ" u="1"/>
        <s v="MORENO" u="1"/>
        <s v="SALAZAR" u="1"/>
        <s v="ARBOLEDA" u="1"/>
        <s v="ESTUPIÑAN" u="1"/>
        <s v="VIVERO" u="1"/>
        <s v="ASPRILLA" u="1"/>
        <s v="VALVERDE" u="1"/>
        <s v="MENA" u="1"/>
        <s v="GUTIERREZ" u="1"/>
        <s v="GONGORA" u="1"/>
        <s v="GUAITOTO" u="1"/>
        <s v="CAICEDO" u="1"/>
        <s v="GONZALEZ" u="1"/>
        <s v="CELORIO" u="1"/>
        <s v="HURTADO" u="1"/>
        <s v="GUATICO" u="1"/>
        <s v="CHAMAPURO" u="1"/>
        <s v="CHIRIPUA" u="1"/>
        <s v="MERCAZA" u="1"/>
        <s v="DONISAVE" u="1"/>
        <s v="CHOCHO" u="1"/>
        <s v="CARPIO" u="1"/>
        <s v="PIAZA" u="1"/>
        <s v="DONA" u="1"/>
        <s v="GARCIA" u="1"/>
        <s v="CHAUCARAMA" u="1"/>
        <s v="PERDIZ" u="1"/>
        <s v="CHAMARRA" u="1"/>
        <s v="GARABATO" u="1"/>
        <s v="QUINTERO" u="1"/>
        <s v="OPUA" u="1"/>
        <s v="ISMARE" u="1"/>
        <s v="DONISABE" u="1"/>
        <s v="MEMBACHE" u="1"/>
        <s v="NEGRIA" u="1"/>
        <s v="GUACARIZO" u="1"/>
        <s v="CABEZÓN" u="1"/>
        <s v="SARCO" u="1"/>
        <s v="PALOMINO" u="1"/>
        <s v="MERCANA" u="1"/>
        <s v="PIRAZA" u="1"/>
        <s v="GUACORIZO" u="1"/>
        <s v="CHAMARRO" u="1"/>
        <s v="PIZARIO" u="1"/>
        <s v="CHIRIPO" u="1"/>
        <s v="CUERO" u="1"/>
        <s v="MESA" u="1"/>
        <s v="PISARIO" u="1"/>
        <s v="MOÑA" u="1"/>
        <s v="MALAGA" u="1"/>
        <s v="OSORIO" u="1"/>
        <s v="ORTIZ" u="1"/>
        <s v="ZARCO" u="1"/>
        <s v="CABEZON" u="1"/>
        <s v="MOYA" u="1"/>
        <s v="OBISPO" u="1"/>
        <s v="TOVAR" u="1"/>
        <s v="CHEUCAMARA" u="1"/>
        <s v="MOCHO" u="1"/>
        <s v="MERCASA" u="1"/>
        <s v="TOSCON" u="1"/>
        <s v="CHAMORRO" u="1"/>
        <s v="MEMBORA" u="1"/>
        <s v="CHIRINO" u="1"/>
        <s v="MAYA" u="1"/>
        <s v="TASCON" u="1"/>
        <s v="CHILENO" u="1"/>
        <s v="MEJIA" u="1"/>
        <s v="PUCHICAMA" u="1"/>
        <s v="DURA" u="1"/>
        <s v="MOIJA" u="1"/>
        <s v="RENTERIA" u="1"/>
        <s v="GRUESO" u="1"/>
        <s v="VALENCIA" u="1"/>
        <s v="TEJADA" u="1"/>
        <s v="OBREGON" u="1"/>
        <s v="SOLIMAN" u="1"/>
        <s v="TEJIADA" u="1"/>
        <s v="YOROFE" u="1"/>
        <s v="BOLAÑOS" u="1"/>
        <s v="CUERI" u="1"/>
        <s v="ARAGON" u="1"/>
        <s v="PAZ" u="1"/>
        <s v="ARROYO" u="1"/>
        <s v="SOLIS" u="1"/>
        <s v="YOROJO" u="1"/>
        <s v="ANTONELA" u="1"/>
        <s v="CUAMA" u="1"/>
        <s v="SALAS" u="1"/>
        <s v="GAMBOA" u="1"/>
        <s v="VALLECILLA" u="1"/>
        <s v="CASQUETE" u="1"/>
        <s v="ESPINOZA" u="1"/>
        <s v="GOMEZ" u="1"/>
        <s v="BANGUERA" u="1"/>
        <s v="CASTILLO" u="1"/>
        <s v="LOZANO" u="1"/>
        <s v="ALVAREZ" u="1"/>
        <s v="PRETEL" u="1"/>
      </sharedItems>
    </cacheField>
    <cacheField name="Segundo apellido" numFmtId="0">
      <sharedItems containsNonDate="0" containsBlank="1" count="78">
        <m/>
        <s v="LOPEZ" u="1"/>
        <s v="RODRIGUEZ" u="1"/>
        <s v="GONZALEZ" u="1"/>
        <s v="ROSERO" u="1"/>
        <s v="SALAZAR" u="1"/>
        <s v="RIASCOS" u="1"/>
        <s v="VALIOS" u="1"/>
        <s v="ANGULO" u="1"/>
        <s v="MEMBACHE" u="1"/>
        <s v="CARDEUCA" u="1"/>
        <s v="CHOCHO" u="1"/>
        <s v="MOÑA" u="1"/>
        <s v="MEPAQUITO" u="1"/>
        <s v="CHIRIPUA" u="1"/>
        <s v="CHACUARA" u="1"/>
        <s v="OPUA" u="1"/>
        <s v="CHAMAPURO" u="1"/>
        <s v="CABEZÓN" u="1"/>
        <s v="PIRAZA" u="1"/>
        <s v="ISMARE" u="1"/>
        <s v="CHAMARRA" u="1"/>
        <s v="OBISPO" u="1"/>
        <s v="DONISABE" u="1"/>
        <s v="PERDIZ" u="1"/>
        <s v="NEGRÍA" u="1"/>
        <s v="MOYA" u="1"/>
        <s v="ABADIA" u="1"/>
        <s v="GARABATO" u="1"/>
        <s v="HUEZO" u="1"/>
        <s v="DONISAVE" u="1"/>
        <s v="TOVAR" u="1"/>
        <s v="ZARCO" u="1"/>
        <s v="TASCON" u="1"/>
        <s v="CABEZON" u="1"/>
        <s v="ORTIZ" u="1"/>
        <s v="PIZARE" u="1"/>
        <s v="POCHICAMA" u="1"/>
        <s v="GARCIA" u="1"/>
        <s v="PIZARA" u="1"/>
        <s v="GUATICO" u="1"/>
        <s v="SARCO" u="1"/>
        <s v="MEMBACHI" u="1"/>
        <s v="ITUCAMA" u="1"/>
        <s v="NEGRIA" u="1"/>
        <s v="GUACORIZO" u="1"/>
        <s v="CHIRIPUO" u="1"/>
        <s v="MECUBACHE" u="1"/>
        <s v="CARPIO" u="1"/>
        <s v="VALENCIA" u="1"/>
        <s v="DURA" u="1"/>
        <s v="PUCHICAMA" u="1"/>
        <s v="ICUCAMA" u="1"/>
        <s v="CARDENAS" u="1"/>
        <s v="MALAGA" u="1"/>
        <s v="CHIVIRICO" u="1"/>
        <s v="TASCÓN" u="1"/>
        <s v="CUERO" u="1"/>
        <s v="GRUESO" u="1"/>
        <s v="GAMBOA" u="1"/>
        <s v="RENTERIA" u="1"/>
        <s v="HURTADO" u="1"/>
        <s v="MINA" u="1"/>
        <s v="DIAZ" u="1"/>
        <s v="GARCES" u="1"/>
        <s v="CLARETE" u="1"/>
        <s v="SALAS" u="1"/>
        <s v="VERNASA" u="1"/>
        <s v="VIVERO" u="1"/>
        <s v="TENORIO" u="1"/>
        <s v="CASTILLO" u="1"/>
        <s v="CAICEDO" u="1"/>
        <s v="PERLAZA" u="1"/>
        <s v="ARAGON" u="1"/>
        <s v="CUAMA" u="1"/>
        <s v="MORENO" u="1"/>
        <s v="PARRA" u="1"/>
        <s v="ROCERO" u="1"/>
      </sharedItems>
    </cacheField>
    <cacheField name="Sexo" numFmtId="0">
      <sharedItems containsNonDate="0" containsString="0" containsBlank="1"/>
    </cacheField>
    <cacheField name="Identidad de género" numFmtId="0">
      <sharedItems containsNonDate="0" containsString="0" containsBlank="1"/>
    </cacheField>
    <cacheField name="Fecha de nacimiento" numFmtId="14">
      <sharedItems containsNonDate="0" containsDate="1" containsString="0" containsBlank="1" minDate="1930-08-27T00:00:00" maxDate="2008-07-31T00:00:00" count="352">
        <m/>
        <d v="1982-12-30T00:00:00" u="1"/>
        <d v="1996-10-06T00:00:00" u="1"/>
        <d v="1964-12-01T00:00:00" u="1"/>
        <d v="1990-02-03T00:00:00" u="1"/>
        <d v="2007-10-07T00:00:00" u="1"/>
        <d v="2003-02-10T00:00:00" u="1"/>
        <d v="1955-12-01T00:00:00" u="1"/>
        <d v="1976-04-30T00:00:00" u="1"/>
        <d v="1975-08-20T00:00:00" u="1"/>
        <d v="1992-07-25T00:00:00" u="1"/>
        <d v="1971-10-10T00:00:00" u="1"/>
        <d v="1983-05-16T00:00:00" u="1"/>
        <d v="1983-12-15T00:00:00" u="1"/>
        <d v="1992-09-15T00:00:00" u="1"/>
        <d v="1995-12-28T00:00:00" u="1"/>
        <d v="1997-11-14T00:00:00" u="1"/>
        <d v="1981-10-04T00:00:00" u="1"/>
        <d v="1979-03-14T00:00:00" u="1"/>
        <d v="1997-02-22T00:00:00" u="1"/>
        <d v="1989-01-09T00:00:00" u="1"/>
        <d v="1988-10-14T00:00:00" u="1"/>
        <d v="1979-05-15T00:00:00" u="1"/>
        <d v="1980-11-05T00:00:00" u="1"/>
        <d v="2002-09-23T00:00:00" u="1"/>
        <d v="1983-04-05T00:00:00" u="1"/>
        <d v="1992-12-07T00:00:00" u="1"/>
        <d v="1975-04-13T00:00:00" u="1"/>
        <d v="1978-03-17T00:00:00" u="1"/>
        <d v="1990-03-05T00:00:00" u="1"/>
        <d v="1966-11-10T00:00:00" u="1"/>
        <d v="1995-11-01T00:00:00" u="1"/>
        <d v="1981-09-22T00:00:00" u="1"/>
        <d v="1984-12-30T00:00:00" u="1"/>
        <d v="1976-12-30T00:00:00" u="1"/>
        <d v="1985-12-30T00:00:00" u="1"/>
        <d v="1994-04-23T00:00:00" u="1"/>
        <d v="1956-06-01T00:00:00" u="1"/>
        <d v="1989-07-15T00:00:00" u="1"/>
        <d v="1971-07-20T00:00:00" u="1"/>
        <d v="1986-02-05T00:00:00" u="1"/>
        <d v="1937-12-31T00:00:00" u="1"/>
        <d v="1978-03-08T00:00:00" u="1"/>
        <d v="1992-08-10T00:00:00" u="1"/>
        <d v="1968-08-25T00:00:00" u="1"/>
        <d v="1975-05-30T00:00:00" u="1"/>
        <d v="2000-03-30T00:00:00" u="1"/>
        <d v="2000-04-17T00:00:00" u="1"/>
        <d v="2004-05-02T00:00:00" u="1"/>
        <d v="1990-01-01T00:00:00" u="1"/>
        <d v="1974-04-04T00:00:00" u="1"/>
        <d v="1970-07-20T00:00:00" u="1"/>
        <d v="1969-08-14T00:00:00" u="1"/>
        <d v="1975-07-15T00:00:00" u="1"/>
        <d v="1975-07-17T00:00:00" u="1"/>
        <d v="1991-06-13T00:00:00" u="1"/>
        <d v="1976-06-10T00:00:00" u="1"/>
        <d v="2004-01-07T00:00:00" u="1"/>
        <d v="1965-08-19T00:00:00" u="1"/>
        <d v="1975-07-20T00:00:00" u="1"/>
        <d v="1971-09-05T00:00:00" u="1"/>
        <d v="1999-12-18T00:00:00" u="1"/>
        <d v="1992-04-02T00:00:00" u="1"/>
        <d v="1995-05-25T00:00:00" u="1"/>
        <d v="1999-06-15T00:00:00" u="1"/>
        <d v="1985-01-01T00:00:00" u="1"/>
        <d v="2004-11-22T00:00:00" u="1"/>
        <d v="1969-05-04T00:00:00" u="1"/>
        <d v="1997-12-10T00:00:00" u="1"/>
        <d v="2002-05-14T00:00:00" u="1"/>
        <d v="2000-04-25T00:00:00" u="1"/>
        <d v="1953-03-09T00:00:00" u="1"/>
        <d v="1993-09-07T00:00:00" u="1"/>
        <d v="1963-05-19T00:00:00" u="1"/>
        <d v="1960-10-12T00:00:00" u="1"/>
        <d v="1973-08-17T00:00:00" u="1"/>
        <d v="1970-10-18T00:00:00" u="1"/>
        <d v="1959-08-25T00:00:00" u="1"/>
        <d v="1970-08-27T00:00:00" u="1"/>
        <d v="1930-08-27T00:00:00" u="1"/>
        <d v="1939-07-03T00:00:00" u="1"/>
        <d v="1978-01-05T00:00:00" u="1"/>
        <d v="1975-11-15T00:00:00" u="1"/>
        <d v="1978-12-30T00:00:00" u="1"/>
        <d v="1989-12-30T00:00:00" u="1"/>
        <d v="1965-12-30T00:00:00" u="1"/>
        <d v="1987-12-30T00:00:00" u="1"/>
        <d v="1977-01-02T00:00:00" u="1"/>
        <d v="1984-09-21T00:00:00" u="1"/>
        <d v="1974-08-05T00:00:00" u="1"/>
        <d v="2001-08-28T00:00:00" u="1"/>
        <d v="2004-12-15T00:00:00" u="1"/>
        <d v="2003-09-29T00:00:00" u="1"/>
        <d v="1995-12-25T00:00:00" u="1"/>
        <d v="1995-03-29T00:00:00" u="1"/>
        <d v="1984-07-24T00:00:00" u="1"/>
        <d v="1975-07-23T00:00:00" u="1"/>
        <d v="1994-06-09T00:00:00" u="1"/>
        <d v="1996-09-22T00:00:00" u="1"/>
        <d v="1978-05-14T00:00:00" u="1"/>
        <d v="2005-07-22T00:00:00" u="1"/>
        <d v="1964-07-04T00:00:00" u="1"/>
        <d v="2003-10-15T00:00:00" u="1"/>
        <d v="2000-05-15T00:00:00" u="1"/>
        <d v="2004-08-12T00:00:00" u="1"/>
        <d v="1991-04-05T00:00:00" u="1"/>
        <d v="1983-12-30T00:00:00" u="1"/>
        <d v="1993-07-20T00:00:00" u="1"/>
        <d v="2003-03-07T00:00:00" u="1"/>
        <d v="1996-10-16T00:00:00" u="1"/>
        <d v="1991-10-29T00:00:00" u="1"/>
        <d v="1999-02-17T00:00:00" u="1"/>
        <d v="1992-11-20T00:00:00" u="1"/>
        <d v="2004-06-24T00:00:00" u="1"/>
        <d v="2003-08-15T00:00:00" u="1"/>
        <d v="1967-05-21T00:00:00" u="1"/>
        <d v="1994-02-12T00:00:00" u="1"/>
        <d v="1977-04-12T00:00:00" u="1"/>
        <d v="1997-10-09T00:00:00" u="1"/>
        <d v="1988-11-25T00:00:00" u="1"/>
        <d v="2002-10-28T00:00:00" u="1"/>
        <d v="1983-06-02T00:00:00" u="1"/>
        <d v="1998-11-24T00:00:00" u="1"/>
        <d v="1980-12-30T00:00:00" u="1"/>
        <d v="1994-12-18T00:00:00" u="1"/>
        <d v="1981-12-30T00:00:00" u="1"/>
        <d v="1982-09-15T00:00:00" u="1"/>
        <d v="1961-02-19T00:00:00" u="1"/>
        <d v="1989-04-20T00:00:00" u="1"/>
        <d v="1991-11-10T00:00:00" u="1"/>
        <d v="1958-10-20T00:00:00" u="1"/>
        <d v="1983-02-02T00:00:00" u="1"/>
        <d v="1995-07-04T00:00:00" u="1"/>
        <d v="1998-10-07T00:00:00" u="1"/>
        <d v="2005-02-02T00:00:00" u="1"/>
        <d v="1953-10-06T00:00:00" u="1"/>
        <d v="1996-11-03T00:00:00" u="1"/>
        <d v="1992-03-16T00:00:00" u="1"/>
        <d v="1986-11-16T00:00:00" u="1"/>
        <d v="1949-05-03T00:00:00" u="1"/>
        <d v="1984-06-10T00:00:00" u="1"/>
        <d v="1987-09-19T00:00:00" u="1"/>
        <d v="1961-03-05T00:00:00" u="1"/>
        <d v="2003-07-19T00:00:00" u="1"/>
        <d v="2002-09-09T00:00:00" u="1"/>
        <d v="2003-07-01T00:00:00" u="1"/>
        <d v="1977-12-30T00:00:00" u="1"/>
        <d v="2005-01-01T00:00:00" u="1"/>
        <d v="1971-12-30T00:00:00" u="1"/>
        <d v="2000-07-16T00:00:00" u="1"/>
        <d v="1977-08-07T00:00:00" u="1"/>
        <d v="1960-02-15T00:00:00" u="1"/>
        <d v="2004-09-17T00:00:00" u="1"/>
        <d v="1969-12-30T00:00:00" u="1"/>
        <d v="1967-12-30T00:00:00" u="1"/>
        <d v="1949-07-15T00:00:00" u="1"/>
        <d v="1972-12-30T00:00:00" u="1"/>
        <d v="1959-04-20T00:00:00" u="1"/>
        <d v="1993-04-20T00:00:00" u="1"/>
        <d v="1974-03-06T00:00:00" u="1"/>
        <d v="1999-06-25T00:00:00" u="1"/>
        <d v="1994-11-03T00:00:00" u="1"/>
        <d v="1966-09-18T00:00:00" u="1"/>
        <d v="2002-06-14T00:00:00" u="1"/>
        <d v="1989-02-13T00:00:00" u="1"/>
        <d v="1987-12-14T00:00:00" u="1"/>
        <d v="1974-10-05T00:00:00" u="1"/>
        <d v="1983-06-23T00:00:00" u="1"/>
        <d v="1977-02-28T00:00:00" u="1"/>
        <d v="1997-07-11T00:00:00" u="1"/>
        <d v="2008-07-30T00:00:00" u="1"/>
        <d v="1979-12-15T00:00:00" u="1"/>
        <d v="2004-04-24T00:00:00" u="1"/>
        <d v="1977-09-10T00:00:00" u="1"/>
        <d v="1993-10-08T00:00:00" u="1"/>
        <d v="1989-11-17T00:00:00" u="1"/>
        <d v="2000-01-08T00:00:00" u="1"/>
        <d v="1982-04-05T00:00:00" u="1"/>
        <d v="1987-05-13T00:00:00" u="1"/>
        <d v="1970-10-17T00:00:00" u="1"/>
        <d v="2002-04-14T00:00:00" u="1"/>
        <d v="1994-08-18T00:00:00" u="1"/>
        <d v="1998-05-19T00:00:00" u="1"/>
        <d v="1959-02-20T00:00:00" u="1"/>
        <d v="1987-02-28T00:00:00" u="1"/>
        <d v="1970-06-19T00:00:00" u="1"/>
        <d v="2001-10-25T00:00:00" u="1"/>
        <d v="1994-02-28T00:00:00" u="1"/>
        <d v="1959-06-20T00:00:00" u="1"/>
        <d v="1985-12-31T00:00:00" u="1"/>
        <d v="1971-11-17T00:00:00" u="1"/>
        <d v="1969-07-25T00:00:00" u="1"/>
        <d v="1960-01-20T00:00:00" u="1"/>
        <d v="1993-05-25T00:00:00" u="1"/>
        <d v="1996-12-20T00:00:00" u="1"/>
        <d v="1969-08-25T00:00:00" u="1"/>
        <d v="1966-04-15T00:00:00" u="1"/>
        <d v="1976-03-25T00:00:00" u="1"/>
        <d v="1985-09-09T00:00:00" u="1"/>
        <d v="1987-09-25T00:00:00" u="1"/>
        <d v="1991-09-18T00:00:00" u="1"/>
        <d v="1977-04-15T00:00:00" u="1"/>
        <d v="1995-10-21T00:00:00" u="1"/>
        <d v="1997-05-27T00:00:00" u="1"/>
        <d v="1984-12-27T00:00:00" u="1"/>
        <d v="1996-06-22T00:00:00" u="1"/>
        <d v="1992-01-23T00:00:00" u="1"/>
        <d v="1994-02-26T00:00:00" u="1"/>
        <d v="1996-07-13T00:00:00" u="1"/>
        <d v="1995-12-17T00:00:00" u="1"/>
        <d v="1960-07-04T00:00:00" u="1"/>
        <d v="1963-01-13T00:00:00" u="1"/>
        <d v="1989-03-12T00:00:00" u="1"/>
        <d v="1972-12-18T00:00:00" u="1"/>
        <d v="2003-02-02T00:00:00" u="1"/>
        <d v="2004-07-14T00:00:00" u="1"/>
        <d v="1996-10-10T00:00:00" u="1"/>
        <d v="1997-02-25T00:00:00" u="1"/>
        <d v="1987-10-21T00:00:00" u="1"/>
        <d v="1995-02-19T00:00:00" u="1"/>
        <d v="1999-08-11T00:00:00" u="1"/>
        <d v="1979-02-15T00:00:00" u="1"/>
        <d v="1994-04-04T00:00:00" u="1"/>
        <d v="1968-02-19T00:00:00" u="1"/>
        <d v="1971-05-03T00:00:00" u="1"/>
        <d v="1974-04-29T00:00:00" u="1"/>
        <d v="1974-05-01T00:00:00" u="1"/>
        <d v="1947-05-03T00:00:00" u="1"/>
        <d v="1970-03-02T00:00:00" u="1"/>
        <d v="1964-09-20T00:00:00" u="1"/>
        <d v="1969-09-04T00:00:00" u="1"/>
        <d v="1989-09-29T00:00:00" u="1"/>
        <d v="1982-06-05T00:00:00" u="1"/>
        <d v="1985-03-05T00:00:00" u="1"/>
        <d v="1973-09-15T00:00:00" u="1"/>
        <d v="2005-08-08T00:00:00" u="1"/>
        <d v="1960-01-18T00:00:00" u="1"/>
        <d v="1974-05-18T00:00:00" u="1"/>
        <d v="2004-09-08T00:00:00" u="1"/>
        <d v="1998-07-26T00:00:00" u="1"/>
        <d v="1992-01-22T00:00:00" u="1"/>
        <d v="1986-09-02T00:00:00" u="1"/>
        <d v="1985-06-01T00:00:00" u="1"/>
        <d v="1984-11-25T00:00:00" u="1"/>
        <d v="1990-08-27T00:00:00" u="1"/>
        <d v="1998-11-05T00:00:00" u="1"/>
        <d v="1957-12-31T00:00:00" u="1"/>
        <d v="1955-12-31T00:00:00" u="1"/>
        <d v="1992-05-11T00:00:00" u="1"/>
        <d v="1979-03-05T00:00:00" u="1"/>
        <d v="2001-04-18T00:00:00" u="1"/>
        <d v="1947-07-13T00:00:00" u="1"/>
        <d v="2005-02-22T00:00:00" u="1"/>
        <d v="1995-10-29T00:00:00" u="1"/>
        <d v="1996-02-02T00:00:00" u="1"/>
        <d v="1975-10-06T00:00:00" u="1"/>
        <d v="1993-01-05T00:00:00" u="1"/>
        <d v="1995-10-20T00:00:00" u="1"/>
        <d v="2001-08-12T00:00:00" u="1"/>
        <d v="1974-08-19T00:00:00" u="1"/>
        <d v="1991-07-13T00:00:00" u="1"/>
        <d v="1990-10-07T00:00:00" u="1"/>
        <d v="1959-01-28T00:00:00" u="1"/>
        <d v="1984-01-12T00:00:00" u="1"/>
        <d v="1974-03-05T00:00:00" u="1"/>
        <d v="1972-08-15T00:00:00" u="1"/>
        <d v="1954-12-31T00:00:00" u="1"/>
        <d v="2003-04-18T00:00:00" u="1"/>
        <d v="1984-04-11T00:00:00" u="1"/>
        <d v="1964-07-21T00:00:00" u="1"/>
        <d v="1967-04-10T00:00:00" u="1"/>
        <d v="1969-09-13T00:00:00" u="1"/>
        <d v="1987-09-23T00:00:00" u="1"/>
        <d v="1982-09-14T00:00:00" u="1"/>
        <d v="1997-02-13T00:00:00" u="1"/>
        <d v="1964-03-18T00:00:00" u="1"/>
        <d v="1996-06-08T00:00:00" u="1"/>
        <d v="1954-02-11T00:00:00" u="1"/>
        <d v="1967-08-07T00:00:00" u="1"/>
        <d v="1940-12-31T00:00:00" u="1"/>
        <d v="1965-12-18T00:00:00" u="1"/>
        <d v="1975-07-16T00:00:00" u="1"/>
        <d v="2001-01-14T00:00:00" u="1"/>
        <d v="2000-02-25T00:00:00" u="1"/>
        <d v="1985-01-19T00:00:00" u="1"/>
        <d v="1978-09-03T00:00:00" u="1"/>
        <d v="1985-10-31T00:00:00" u="1"/>
        <d v="1991-11-25T00:00:00" u="1"/>
        <d v="1983-04-10T00:00:00" u="1"/>
        <d v="1979-01-24T00:00:00" u="1"/>
        <d v="1989-12-21T00:00:00" u="1"/>
        <d v="1994-08-30T00:00:00" u="1"/>
        <d v="1970-06-22T00:00:00" u="1"/>
        <d v="1985-12-09T00:00:00" u="1"/>
        <d v="1995-11-12T00:00:00" u="1"/>
        <d v="1985-02-03T00:00:00" u="1"/>
        <d v="1984-11-24T00:00:00" u="1"/>
        <d v="1940-07-14T00:00:00" u="1"/>
        <d v="2001-05-13T00:00:00" u="1"/>
        <d v="1966-12-30T00:00:00" u="1"/>
        <d v="1963-03-10T00:00:00" u="1"/>
        <d v="1976-12-24T00:00:00" u="1"/>
        <d v="1956-12-01T00:00:00" u="1"/>
        <d v="1993-12-29T00:00:00" u="1"/>
        <d v="1987-11-03T00:00:00" u="1"/>
        <d v="1961-06-17T00:00:00" u="1"/>
        <d v="1946-12-10T00:00:00" u="1"/>
        <d v="1983-11-14T00:00:00" u="1"/>
        <d v="1979-12-31T00:00:00" u="1"/>
        <d v="1981-04-03T00:00:00" u="1"/>
        <d v="1956-06-04T00:00:00" u="1"/>
        <d v="1956-03-21T00:00:00" u="1"/>
        <d v="1995-09-04T00:00:00" u="1"/>
        <d v="2003-06-27T00:00:00" u="1"/>
        <d v="2001-06-22T00:00:00" u="1"/>
        <d v="2004-04-04T00:00:00" u="1"/>
        <d v="2005-07-01T00:00:00" u="1"/>
        <d v="1985-07-31T00:00:00" u="1"/>
        <d v="1991-10-14T00:00:00" u="1"/>
        <d v="1994-12-30T00:00:00" u="1"/>
        <d v="1986-12-30T00:00:00" u="1"/>
        <d v="1979-12-30T00:00:00" u="1"/>
        <d v="1973-10-27T00:00:00" u="1"/>
        <d v="1980-06-23T00:00:00" u="1"/>
        <d v="1961-05-03T00:00:00" u="1"/>
        <d v="1975-01-03T00:00:00" u="1"/>
        <d v="1962-05-31T00:00:00" u="1"/>
        <d v="1951-09-10T00:00:00" u="1"/>
        <d v="1985-11-25T00:00:00" u="1"/>
        <d v="1962-06-12T00:00:00" u="1"/>
        <d v="1963-12-08T00:00:00" u="1"/>
        <d v="1959-10-12T00:00:00" u="1"/>
        <d v="1938-10-06T00:00:00" u="1"/>
        <d v="1978-03-19T00:00:00" u="1"/>
        <d v="1972-05-30T00:00:00" u="1"/>
        <d v="1944-07-13T00:00:00" u="1"/>
        <d v="1954-02-06T00:00:00" u="1"/>
        <d v="1987-07-06T00:00:00" u="1"/>
        <d v="1985-01-18T00:00:00" u="1"/>
        <d v="1991-02-15T00:00:00" u="1"/>
        <d v="1987-12-02T00:00:00" u="1"/>
        <d v="1961-03-29T00:00:00" u="1"/>
        <d v="1982-02-20T00:00:00" u="1"/>
        <d v="1996-05-16T00:00:00" u="1"/>
        <d v="1969-02-19T00:00:00" u="1"/>
        <d v="1960-06-14T00:00:00" u="1"/>
        <d v="2000-11-29T00:00:00" u="1"/>
        <d v="2004-01-21T00:00:00" u="1"/>
        <d v="1958-01-10T00:00:00" u="1"/>
        <d v="1970-07-23T00:00:00" u="1"/>
        <d v="2004-04-11T00:00:00" u="1"/>
        <d v="2005-01-20T00:00:00" u="1"/>
      </sharedItems>
    </cacheField>
    <cacheField name="Nacionalidad" numFmtId="0">
      <sharedItems containsNonDate="0" containsBlank="1" count="2">
        <m/>
        <s v="Colombia" u="1"/>
      </sharedItems>
    </cacheField>
    <cacheField name="Perfil Migratorio" numFmtId="0">
      <sharedItems containsNonDate="0" containsString="0" containsBlank="1"/>
    </cacheField>
    <cacheField name="Situación / Condición" numFmtId="0">
      <sharedItems containsNonDate="0" containsString="0" containsBlank="1"/>
    </cacheField>
    <cacheField name="Pertenencia Étnica" numFmtId="0">
      <sharedItems containsNonDate="0" containsString="0" containsBlank="1"/>
    </cacheField>
    <cacheField name="Perfil del Participante" numFmtId="0">
      <sharedItems containsNonDate="0" containsString="0" containsBlank="1"/>
    </cacheField>
    <cacheField name="Nivel de escolaridad" numFmtId="0">
      <sharedItems containsNonDate="0" containsString="0" containsBlank="1"/>
    </cacheField>
    <cacheField name="Caracteristica Madre" numFmtId="0">
      <sharedItems containsNonDate="0" containsString="0" containsBlank="1"/>
    </cacheField>
    <cacheField name="Dificultad para ver" numFmtId="0">
      <sharedItems containsNonDate="0" containsString="0" containsBlank="1"/>
    </cacheField>
    <cacheField name="Dificultad para oir" numFmtId="0">
      <sharedItems containsNonDate="0" containsString="0" containsBlank="1"/>
    </cacheField>
    <cacheField name="Dificultad para caminar" numFmtId="0">
      <sharedItems containsNonDate="0" containsString="0" containsBlank="1"/>
    </cacheField>
    <cacheField name="Dificultad para recordar" numFmtId="0">
      <sharedItems containsNonDate="0" containsString="0" containsBlank="1"/>
    </cacheField>
    <cacheField name="Dificultad para el cuidado propio" numFmtId="0">
      <sharedItems containsNonDate="0" containsString="0" containsBlank="1"/>
    </cacheField>
    <cacheField name="Dificultad para comunicar" numFmtId="0">
      <sharedItems containsNonDate="0" containsString="0" containsBlank="1"/>
    </cacheField>
    <cacheField name="Celular" numFmtId="0">
      <sharedItems containsNonDate="0" containsString="0" containsBlank="1"/>
    </cacheField>
    <cacheField name="Donante" numFmtId="0">
      <sharedItems containsNonDate="0" containsString="0" containsBlank="1"/>
    </cacheField>
    <cacheField name="Código de Actividad" numFmtId="0">
      <sharedItems containsNonDate="0" containsString="0" containsBlank="1"/>
    </cacheField>
    <cacheField name="Fecha de atención" numFmtId="14">
      <sharedItems containsNonDate="0" containsDate="1" containsString="0" containsBlank="1" minDate="2024-04-15T00:00:00" maxDate="2024-04-20T00:00:00" count="6">
        <m/>
        <d v="2024-04-15T00:00:00" u="1"/>
        <d v="2024-04-16T00:00:00" u="1"/>
        <d v="2024-04-17T00:00:00" u="1"/>
        <d v="2024-04-18T00:00:00" u="1"/>
        <d v="2024-04-19T00:00:00" u="1"/>
      </sharedItems>
    </cacheField>
    <cacheField name="Representante del Hogar o Beneficiario Directo" numFmtId="0">
      <sharedItems containsNonDate="0" containsString="0" containsBlank="1"/>
    </cacheField>
    <cacheField name="ID del Hogar o Beneficiario Directo" numFmtId="0">
      <sharedItems containsNonDate="0" containsString="0" containsBlank="1"/>
    </cacheField>
    <cacheField name="Tipo de transferencia" numFmtId="0">
      <sharedItems containsNonDate="0" containsString="0" containsBlank="1"/>
    </cacheField>
    <cacheField name="Mecanismo de Entrega" numFmtId="0">
      <sharedItems containsNonDate="0" containsString="0" containsBlank="1"/>
    </cacheField>
    <cacheField name="Proveedor Financiero" numFmtId="0">
      <sharedItems containsNonDate="0" containsString="0" containsBlank="1"/>
    </cacheField>
    <cacheField name="Monto que recibe en el mes en COP" numFmtId="0">
      <sharedItems containsNonDate="0" containsString="0" containsBlank="1"/>
    </cacheField>
    <cacheField name="Fase de Atención" numFmtId="0">
      <sharedItems containsNonDate="0" containsString="0" containsBlank="1"/>
    </cacheField>
    <cacheField name="Edad" numFmtId="1">
      <sharedItems/>
    </cacheField>
    <cacheField name="Rango_x000a_ECHO" numFmtId="1">
      <sharedItems/>
    </cacheField>
    <cacheField name="Rango_x000a_BHA" numFmtId="1">
      <sharedItems/>
    </cacheField>
    <cacheField name="Status" numFmtId="0">
      <sharedItems count="3">
        <s v=""/>
        <s v="Otro" u="1"/>
        <s v="Host Community" u="1"/>
      </sharedItems>
    </cacheField>
    <cacheField name="Unicos" numFmtId="1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">
  <r>
    <m/>
    <m/>
    <m/>
    <s v="Amazonas"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n v="1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  <r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s v=""/>
    <s v=""/>
    <s v=""/>
    <s v=""/>
    <s v=""/>
    <s v="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7">
  <r>
    <m/>
    <m/>
    <m/>
    <s v="Amazonas"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  <r>
    <m/>
    <m/>
    <m/>
    <m/>
    <m/>
    <m/>
    <x v="0"/>
    <m/>
    <x v="0"/>
    <m/>
    <x v="0"/>
    <x v="0"/>
    <m/>
    <m/>
    <x v="0"/>
    <x v="0"/>
    <m/>
    <m/>
    <m/>
    <m/>
    <m/>
    <m/>
    <m/>
    <m/>
    <m/>
    <m/>
    <m/>
    <m/>
    <m/>
    <m/>
    <m/>
    <x v="0"/>
    <m/>
    <m/>
    <m/>
    <m/>
    <m/>
    <m/>
    <m/>
    <s v=""/>
    <s v=""/>
    <s v=""/>
    <x v="0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6B3BB-6516-48C6-8478-7DBBDECB6385}" name="TablaDinámica2" cacheId="3" applyNumberFormats="0" applyBorderFormats="0" applyFontFormats="0" applyPatternFormats="0" applyAlignmentFormats="0" applyWidthHeightFormats="1" dataCaption="Valores" updatedVersion="8" minRefreshableVersion="3" itemPrintTitles="1" createdVersion="6" indent="0" compact="0" compactData="0" gridDropZones="1">
  <location ref="A3:H6" firstHeaderRow="2" firstDataRow="2" firstDataCol="7" rowPageCount="1" colPageCount="1"/>
  <pivotFields count="44"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axis="axisRow" compact="0" outline="0" showAll="0" sortType="ascending" defaultSubtotal="0">
      <items count="388">
        <item m="1" x="198"/>
        <item m="1" x="243"/>
        <item m="1" x="41"/>
        <item m="1" x="316"/>
        <item m="1" x="362"/>
        <item m="1" x="163"/>
        <item m="1" x="139"/>
        <item m="1" x="71"/>
        <item m="1" x="284"/>
        <item m="1" x="263"/>
        <item m="1" x="264"/>
        <item m="1" x="174"/>
        <item m="1" x="25"/>
        <item m="1" x="253"/>
        <item m="1" x="252"/>
        <item m="1" x="134"/>
        <item m="1" x="167"/>
        <item m="1" x="246"/>
        <item m="1" x="44"/>
        <item m="1" x="120"/>
        <item m="1" x="178"/>
        <item m="1" x="244"/>
        <item m="1" x="117"/>
        <item m="1" x="78"/>
        <item m="1" x="266"/>
        <item m="1" x="19"/>
        <item m="1" x="168"/>
        <item m="1" x="248"/>
        <item m="1" x="9"/>
        <item m="1" x="249"/>
        <item m="1" x="245"/>
        <item m="1" x="103"/>
        <item m="1" x="143"/>
        <item m="1" x="7"/>
        <item m="1" x="346"/>
        <item m="1" x="325"/>
        <item m="1" x="297"/>
        <item m="1" x="324"/>
        <item m="1" x="319"/>
        <item m="1" x="342"/>
        <item m="1" x="343"/>
        <item m="1" x="329"/>
        <item m="1" x="353"/>
        <item m="1" x="363"/>
        <item m="1" x="321"/>
        <item m="1" x="295"/>
        <item m="1" x="60"/>
        <item m="1" x="282"/>
        <item m="1" x="241"/>
        <item m="1" x="27"/>
        <item m="1" x="242"/>
        <item m="1" x="77"/>
        <item m="1" x="83"/>
        <item m="1" x="45"/>
        <item m="1" x="281"/>
        <item m="1" x="250"/>
        <item m="1" x="328"/>
        <item m="1" x="344"/>
        <item m="1" x="340"/>
        <item m="1" x="161"/>
        <item m="1" x="81"/>
        <item m="1" x="52"/>
        <item m="1" x="359"/>
        <item m="1" x="357"/>
        <item m="1" x="32"/>
        <item m="1" x="37"/>
        <item m="1" x="368"/>
        <item m="1" x="372"/>
        <item m="1" x="303"/>
        <item m="1" x="307"/>
        <item m="1" x="306"/>
        <item m="1" x="23"/>
        <item m="1" x="67"/>
        <item m="1" x="361"/>
        <item m="1" x="369"/>
        <item m="1" x="336"/>
        <item m="1" x="355"/>
        <item m="1" x="350"/>
        <item m="1" x="360"/>
        <item m="1" x="349"/>
        <item m="1" x="224"/>
        <item m="1" x="219"/>
        <item m="1" x="156"/>
        <item m="1" x="169"/>
        <item m="1" x="201"/>
        <item m="1" x="33"/>
        <item m="1" x="205"/>
        <item m="1" x="214"/>
        <item m="1" x="53"/>
        <item m="1" x="276"/>
        <item m="1" x="30"/>
        <item m="1" x="28"/>
        <item m="1" x="42"/>
        <item m="1" x="155"/>
        <item m="1" x="171"/>
        <item m="1" x="209"/>
        <item m="1" x="88"/>
        <item m="1" x="51"/>
        <item m="1" x="272"/>
        <item m="1" x="227"/>
        <item m="1" x="90"/>
        <item m="1" x="237"/>
        <item m="1" x="211"/>
        <item m="1" x="185"/>
        <item m="1" x="56"/>
        <item m="1" x="101"/>
        <item m="1" x="98"/>
        <item m="1" x="189"/>
        <item m="1" x="13"/>
        <item m="1" x="11"/>
        <item m="1" x="17"/>
        <item m="1" x="130"/>
        <item m="1" x="129"/>
        <item m="1" x="183"/>
        <item m="1" x="286"/>
        <item m="1" x="97"/>
        <item m="1" x="82"/>
        <item m="1" x="180"/>
        <item m="1" x="22"/>
        <item m="1" x="225"/>
        <item m="1" x="73"/>
        <item m="1" x="58"/>
        <item m="1" x="195"/>
        <item m="1" x="146"/>
        <item m="1" x="74"/>
        <item m="1" x="327"/>
        <item m="1" x="356"/>
        <item m="1" x="348"/>
        <item m="1" x="330"/>
        <item m="1" x="358"/>
        <item m="1" x="352"/>
        <item m="1" x="287"/>
        <item m="1" x="318"/>
        <item m="1" x="375"/>
        <item m="1" x="296"/>
        <item m="1" x="312"/>
        <item m="1" x="289"/>
        <item m="1" x="299"/>
        <item m="1" x="351"/>
        <item m="1" x="376"/>
        <item m="1" x="293"/>
        <item m="1" x="3"/>
        <item m="1" x="288"/>
        <item m="1" x="298"/>
        <item m="1" x="203"/>
        <item m="1" x="131"/>
        <item m="1" x="204"/>
        <item m="1" x="268"/>
        <item m="1" x="208"/>
        <item m="1" x="91"/>
        <item m="1" x="54"/>
        <item m="1" x="75"/>
        <item m="1" x="59"/>
        <item m="1" x="50"/>
        <item m="1" x="79"/>
        <item m="1" x="158"/>
        <item m="1" x="39"/>
        <item m="1" x="89"/>
        <item m="1" x="196"/>
        <item m="1" x="76"/>
        <item m="1" x="200"/>
        <item m="1" x="371"/>
        <item m="1" x="386"/>
        <item m="1" x="210"/>
        <item m="1" x="191"/>
        <item m="1" x="240"/>
        <item m="1" x="239"/>
        <item m="1" x="8"/>
        <item m="1" x="311"/>
        <item m="1" x="279"/>
        <item m="1" x="320"/>
        <item m="1" x="165"/>
        <item m="1" x="257"/>
        <item m="1" x="93"/>
        <item m="1" x="283"/>
        <item m="1" x="228"/>
        <item m="1" x="128"/>
        <item m="1" x="92"/>
        <item m="1" x="47"/>
        <item m="1" x="374"/>
        <item m="1" x="124"/>
        <item m="1" x="197"/>
        <item m="1" x="153"/>
        <item m="1" x="21"/>
        <item m="1" x="162"/>
        <item m="1" x="190"/>
        <item m="1" x="238"/>
        <item m="1" x="123"/>
        <item m="1" x="119"/>
        <item m="1" x="147"/>
        <item m="1" x="149"/>
        <item m="1" x="110"/>
        <item m="1" x="157"/>
        <item m="1" x="385"/>
        <item m="1" x="176"/>
        <item m="1" x="14"/>
        <item m="1" x="304"/>
        <item m="1" x="188"/>
        <item m="1" x="301"/>
        <item m="1" x="302"/>
        <item m="1" x="373"/>
        <item m="1" x="65"/>
        <item m="1" x="142"/>
        <item m="1" x="122"/>
        <item m="1" x="10"/>
        <item m="1" x="262"/>
        <item m="1" x="226"/>
        <item m="1" x="177"/>
        <item m="1" x="383"/>
        <item m="1" x="270"/>
        <item m="1" x="260"/>
        <item m="1" x="159"/>
        <item m="1" x="347"/>
        <item m="1" x="332"/>
        <item m="1" x="315"/>
        <item m="1" x="317"/>
        <item m="1" x="365"/>
        <item m="1" x="354"/>
        <item m="1" x="377"/>
        <item m="1" x="378"/>
        <item m="1" x="136"/>
        <item m="1" x="72"/>
        <item m="1" x="382"/>
        <item m="1" x="384"/>
        <item m="1" x="267"/>
        <item m="1" x="18"/>
        <item m="1" x="26"/>
        <item m="1" x="15"/>
        <item m="1" x="6"/>
        <item m="1" x="109"/>
        <item m="1" x="184"/>
        <item m="1" x="217"/>
        <item m="1" x="280"/>
        <item m="1" x="379"/>
        <item m="1" x="152"/>
        <item m="1" x="66"/>
        <item m="1" x="269"/>
        <item m="1" x="48"/>
        <item m="1" x="229"/>
        <item m="1" x="138"/>
        <item m="1" x="102"/>
        <item m="1" x="126"/>
        <item m="1" x="115"/>
        <item m="1" x="38"/>
        <item m="1" x="179"/>
        <item m="1" x="258"/>
        <item m="1" x="145"/>
        <item m="1" x="233"/>
        <item m="1" x="151"/>
        <item m="1" x="43"/>
        <item m="1" x="20"/>
        <item m="1" x="49"/>
        <item m="1" x="381"/>
        <item m="1" x="133"/>
        <item m="1" x="182"/>
        <item m="1" x="265"/>
        <item m="1" x="112"/>
        <item m="1" x="55"/>
        <item m="1" x="114"/>
        <item m="1" x="107"/>
        <item m="1" x="140"/>
        <item m="1" x="291"/>
        <item m="1" x="323"/>
        <item m="1" x="364"/>
        <item m="1" x="341"/>
        <item m="1" x="337"/>
        <item m="1" x="300"/>
        <item m="1" x="335"/>
        <item m="1" x="322"/>
        <item m="1" x="367"/>
        <item m="1" x="387"/>
        <item m="1" x="164"/>
        <item m="1" x="202"/>
        <item m="1" x="104"/>
        <item m="1" x="254"/>
        <item m="1" x="285"/>
        <item m="1" x="29"/>
        <item m="1" x="5"/>
        <item m="1" x="380"/>
        <item m="1" x="150"/>
        <item m="1" x="94"/>
        <item m="1" x="135"/>
        <item m="1" x="34"/>
        <item m="1" x="309"/>
        <item m="1" x="290"/>
        <item m="1" x="40"/>
        <item m="1" x="132"/>
        <item m="1" x="4"/>
        <item m="1" x="251"/>
        <item m="1" x="160"/>
        <item m="1" x="170"/>
        <item m="1" x="305"/>
        <item m="1" x="294"/>
        <item m="1" x="292"/>
        <item m="1" x="338"/>
        <item m="1" x="247"/>
        <item m="1" x="106"/>
        <item m="1" x="57"/>
        <item m="1" x="334"/>
        <item m="1" x="333"/>
        <item m="1" x="193"/>
        <item m="1" x="223"/>
        <item m="1" x="173"/>
        <item m="1" x="218"/>
        <item m="1" x="222"/>
        <item m="1" x="85"/>
        <item m="1" x="36"/>
        <item m="1" x="366"/>
        <item m="1" x="12"/>
        <item m="1" x="345"/>
        <item m="1" x="69"/>
        <item m="1" x="125"/>
        <item m="1" x="192"/>
        <item m="1" x="236"/>
        <item m="1" x="261"/>
        <item m="1" x="235"/>
        <item m="1" x="231"/>
        <item m="1" x="232"/>
        <item m="1" x="206"/>
        <item m="1" x="310"/>
        <item m="1" x="313"/>
        <item m="1" x="308"/>
        <item m="1" x="370"/>
        <item m="1" x="331"/>
        <item m="1" x="326"/>
        <item m="1" x="314"/>
        <item m="1" x="278"/>
        <item m="1" x="175"/>
        <item m="1" x="99"/>
        <item m="1" x="220"/>
        <item m="1" x="216"/>
        <item m="1" x="273"/>
        <item m="1" x="207"/>
        <item m="1" x="127"/>
        <item m="1" x="137"/>
        <item m="1" x="86"/>
        <item m="1" x="215"/>
        <item m="1" x="100"/>
        <item m="1" x="277"/>
        <item m="1" x="213"/>
        <item m="1" x="187"/>
        <item m="1" x="255"/>
        <item m="1" x="68"/>
        <item m="1" x="186"/>
        <item m="1" x="154"/>
        <item m="1" x="148"/>
        <item m="1" x="80"/>
        <item m="1" x="84"/>
        <item m="1" x="199"/>
        <item m="1" x="113"/>
        <item m="1" x="111"/>
        <item m="1" x="61"/>
        <item m="1" x="118"/>
        <item m="1" x="70"/>
        <item m="1" x="95"/>
        <item m="1" x="230"/>
        <item m="1" x="46"/>
        <item m="1" x="271"/>
        <item m="1" x="212"/>
        <item m="1" x="259"/>
        <item m="1" x="274"/>
        <item m="1" x="172"/>
        <item m="1" x="141"/>
        <item m="1" x="181"/>
        <item m="1" x="256"/>
        <item m="1" x="116"/>
        <item m="1" x="234"/>
        <item m="1" x="96"/>
        <item m="1" x="16"/>
        <item m="1" x="144"/>
        <item m="1" x="275"/>
        <item m="1" x="62"/>
        <item m="1" x="63"/>
        <item m="1" x="64"/>
        <item m="1" x="24"/>
        <item m="1" x="31"/>
        <item m="1" x="221"/>
        <item m="1" x="194"/>
        <item m="1" x="121"/>
        <item m="1" x="87"/>
        <item m="1" x="108"/>
        <item m="1" x="35"/>
        <item m="1" x="105"/>
        <item m="1" x="2"/>
        <item m="1" x="166"/>
        <item m="1" x="1"/>
        <item m="1" x="339"/>
        <item x="0"/>
      </items>
    </pivotField>
    <pivotField compact="0" outline="0" showAll="0"/>
    <pivotField axis="axisRow" compact="0" outline="0" showAll="0" defaultSubtotal="0">
      <items count="322">
        <item m="1" x="20"/>
        <item m="1" x="37"/>
        <item m="1" x="11"/>
        <item m="1" x="136"/>
        <item m="1" x="8"/>
        <item m="1" x="7"/>
        <item m="1" x="279"/>
        <item m="1" x="14"/>
        <item m="1" x="85"/>
        <item m="1" x="193"/>
        <item m="1" x="101"/>
        <item m="1" x="184"/>
        <item m="1" x="15"/>
        <item m="1" x="171"/>
        <item m="1" x="77"/>
        <item m="1" x="215"/>
        <item m="1" x="115"/>
        <item m="1" x="294"/>
        <item m="1" x="25"/>
        <item m="1" x="205"/>
        <item m="1" x="102"/>
        <item m="1" x="318"/>
        <item m="1" x="185"/>
        <item m="1" x="310"/>
        <item m="1" x="264"/>
        <item m="1" x="283"/>
        <item m="1" x="280"/>
        <item m="1" x="87"/>
        <item m="1" x="118"/>
        <item m="1" x="222"/>
        <item m="1" x="44"/>
        <item m="1" x="199"/>
        <item m="1" x="200"/>
        <item m="1" x="134"/>
        <item m="1" x="24"/>
        <item m="1" x="179"/>
        <item m="1" x="195"/>
        <item m="1" x="130"/>
        <item m="1" x="276"/>
        <item m="1" x="138"/>
        <item m="1" x="9"/>
        <item m="1" x="207"/>
        <item m="1" x="248"/>
        <item m="1" x="79"/>
        <item m="1" x="298"/>
        <item m="1" x="13"/>
        <item m="1" x="178"/>
        <item m="1" x="148"/>
        <item m="1" x="284"/>
        <item m="1" x="126"/>
        <item m="1" x="191"/>
        <item m="1" x="97"/>
        <item m="1" x="316"/>
        <item m="1" x="238"/>
        <item m="1" x="120"/>
        <item m="1" x="255"/>
        <item m="1" x="293"/>
        <item m="1" x="305"/>
        <item m="1" x="307"/>
        <item m="1" x="34"/>
        <item m="1" x="194"/>
        <item m="1" x="224"/>
        <item m="1" x="188"/>
        <item m="1" x="26"/>
        <item m="1" x="150"/>
        <item m="1" x="245"/>
        <item m="1" x="48"/>
        <item m="1" x="4"/>
        <item m="1" x="38"/>
        <item m="1" x="169"/>
        <item m="1" x="234"/>
        <item m="1" x="65"/>
        <item m="1" x="61"/>
        <item m="1" x="173"/>
        <item m="1" x="277"/>
        <item m="1" x="235"/>
        <item m="1" x="172"/>
        <item m="1" x="263"/>
        <item m="1" x="273"/>
        <item m="1" x="104"/>
        <item m="1" x="140"/>
        <item m="1" x="2"/>
        <item m="1" x="95"/>
        <item m="1" x="139"/>
        <item m="1" x="275"/>
        <item m="1" x="256"/>
        <item m="1" x="164"/>
        <item m="1" x="6"/>
        <item m="1" x="265"/>
        <item m="1" x="251"/>
        <item m="1" x="47"/>
        <item m="1" x="219"/>
        <item m="1" x="311"/>
        <item m="1" x="252"/>
        <item m="1" x="159"/>
        <item m="1" x="103"/>
        <item m="1" x="73"/>
        <item m="1" x="76"/>
        <item m="1" x="98"/>
        <item m="1" x="166"/>
        <item m="1" x="321"/>
        <item m="1" x="176"/>
        <item m="1" x="244"/>
        <item m="1" x="10"/>
        <item m="1" x="28"/>
        <item m="1" x="304"/>
        <item m="1" x="3"/>
        <item m="1" x="64"/>
        <item m="1" x="286"/>
        <item m="1" x="187"/>
        <item m="1" x="247"/>
        <item m="1" x="257"/>
        <item m="1" x="221"/>
        <item m="1" x="246"/>
        <item m="1" x="141"/>
        <item m="1" x="144"/>
        <item m="1" x="68"/>
        <item m="1" x="206"/>
        <item m="1" x="23"/>
        <item m="1" x="233"/>
        <item m="1" x="292"/>
        <item m="1" x="96"/>
        <item m="1" x="55"/>
        <item m="1" x="124"/>
        <item m="1" x="105"/>
        <item m="1" x="22"/>
        <item m="1" x="114"/>
        <item m="1" x="32"/>
        <item m="1" x="317"/>
        <item m="1" x="183"/>
        <item m="1" x="19"/>
        <item m="1" x="52"/>
        <item m="1" x="17"/>
        <item m="1" x="155"/>
        <item m="1" x="272"/>
        <item m="1" x="149"/>
        <item m="1" x="135"/>
        <item m="1" x="41"/>
        <item m="1" x="253"/>
        <item m="1" x="214"/>
        <item m="1" x="254"/>
        <item m="1" x="315"/>
        <item m="1" x="282"/>
        <item m="1" x="201"/>
        <item m="1" x="12"/>
        <item m="1" x="237"/>
        <item m="1" x="153"/>
        <item m="1" x="31"/>
        <item m="1" x="54"/>
        <item m="1" x="196"/>
        <item m="1" x="295"/>
        <item m="1" x="165"/>
        <item m="1" x="157"/>
        <item m="1" x="93"/>
        <item m="1" x="119"/>
        <item m="1" x="110"/>
        <item m="1" x="16"/>
        <item m="1" x="108"/>
        <item m="1" x="213"/>
        <item m="1" x="242"/>
        <item m="1" x="209"/>
        <item m="1" x="300"/>
        <item m="1" x="133"/>
        <item m="1" x="302"/>
        <item m="1" x="250"/>
        <item m="1" x="228"/>
        <item m="1" x="270"/>
        <item m="1" x="111"/>
        <item m="1" x="39"/>
        <item m="1" x="46"/>
        <item m="1" x="123"/>
        <item m="1" x="33"/>
        <item m="1" x="216"/>
        <item m="1" x="50"/>
        <item m="1" x="147"/>
        <item m="1" x="128"/>
        <item m="1" x="36"/>
        <item m="1" x="281"/>
        <item m="1" x="137"/>
        <item m="1" x="51"/>
        <item m="1" x="296"/>
        <item m="1" x="289"/>
        <item m="1" x="218"/>
        <item m="1" x="231"/>
        <item m="1" x="125"/>
        <item m="1" x="274"/>
        <item m="1" x="66"/>
        <item m="1" x="58"/>
        <item m="1" x="145"/>
        <item m="1" x="1"/>
        <item m="1" x="5"/>
        <item m="1" x="18"/>
        <item m="1" x="21"/>
        <item m="1" x="27"/>
        <item m="1" x="29"/>
        <item m="1" x="30"/>
        <item m="1" x="35"/>
        <item m="1" x="40"/>
        <item m="1" x="42"/>
        <item m="1" x="43"/>
        <item m="1" x="45"/>
        <item m="1" x="49"/>
        <item m="1" x="53"/>
        <item m="1" x="56"/>
        <item m="1" x="57"/>
        <item m="1" x="59"/>
        <item m="1" x="60"/>
        <item m="1" x="62"/>
        <item m="1" x="63"/>
        <item m="1" x="67"/>
        <item m="1" x="69"/>
        <item m="1" x="70"/>
        <item m="1" x="71"/>
        <item m="1" x="72"/>
        <item m="1" x="74"/>
        <item m="1" x="75"/>
        <item m="1" x="78"/>
        <item m="1" x="80"/>
        <item m="1" x="81"/>
        <item m="1" x="82"/>
        <item m="1" x="83"/>
        <item m="1" x="84"/>
        <item m="1" x="86"/>
        <item m="1" x="88"/>
        <item m="1" x="89"/>
        <item m="1" x="90"/>
        <item m="1" x="91"/>
        <item m="1" x="92"/>
        <item m="1" x="94"/>
        <item m="1" x="99"/>
        <item m="1" x="100"/>
        <item m="1" x="106"/>
        <item m="1" x="107"/>
        <item m="1" x="109"/>
        <item m="1" x="112"/>
        <item m="1" x="113"/>
        <item m="1" x="116"/>
        <item m="1" x="117"/>
        <item m="1" x="121"/>
        <item m="1" x="122"/>
        <item m="1" x="127"/>
        <item m="1" x="129"/>
        <item m="1" x="131"/>
        <item m="1" x="132"/>
        <item m="1" x="142"/>
        <item m="1" x="143"/>
        <item m="1" x="146"/>
        <item m="1" x="151"/>
        <item m="1" x="152"/>
        <item m="1" x="154"/>
        <item m="1" x="156"/>
        <item m="1" x="158"/>
        <item m="1" x="160"/>
        <item m="1" x="161"/>
        <item m="1" x="162"/>
        <item m="1" x="163"/>
        <item m="1" x="167"/>
        <item m="1" x="168"/>
        <item m="1" x="170"/>
        <item m="1" x="174"/>
        <item m="1" x="175"/>
        <item m="1" x="177"/>
        <item m="1" x="180"/>
        <item m="1" x="181"/>
        <item m="1" x="182"/>
        <item m="1" x="186"/>
        <item m="1" x="189"/>
        <item m="1" x="190"/>
        <item m="1" x="192"/>
        <item m="1" x="197"/>
        <item m="1" x="198"/>
        <item m="1" x="202"/>
        <item m="1" x="203"/>
        <item m="1" x="204"/>
        <item m="1" x="208"/>
        <item m="1" x="210"/>
        <item m="1" x="211"/>
        <item m="1" x="212"/>
        <item m="1" x="217"/>
        <item m="1" x="220"/>
        <item m="1" x="223"/>
        <item m="1" x="225"/>
        <item m="1" x="226"/>
        <item m="1" x="227"/>
        <item m="1" x="229"/>
        <item m="1" x="230"/>
        <item m="1" x="232"/>
        <item m="1" x="236"/>
        <item m="1" x="239"/>
        <item m="1" x="240"/>
        <item m="1" x="241"/>
        <item m="1" x="243"/>
        <item m="1" x="249"/>
        <item m="1" x="258"/>
        <item m="1" x="259"/>
        <item m="1" x="260"/>
        <item m="1" x="261"/>
        <item m="1" x="262"/>
        <item m="1" x="266"/>
        <item m="1" x="267"/>
        <item m="1" x="268"/>
        <item m="1" x="269"/>
        <item m="1" x="271"/>
        <item m="1" x="278"/>
        <item m="1" x="285"/>
        <item m="1" x="287"/>
        <item m="1" x="288"/>
        <item m="1" x="290"/>
        <item m="1" x="291"/>
        <item m="1" x="297"/>
        <item m="1" x="299"/>
        <item m="1" x="301"/>
        <item m="1" x="303"/>
        <item m="1" x="306"/>
        <item m="1" x="308"/>
        <item m="1" x="309"/>
        <item m="1" x="312"/>
        <item m="1" x="313"/>
        <item m="1" x="314"/>
        <item m="1" x="319"/>
        <item m="1" x="320"/>
        <item x="0"/>
      </items>
    </pivotField>
    <pivotField compact="0" outline="0" showAll="0" defaultSubtotal="0"/>
    <pivotField axis="axisRow" compact="0" outline="0" showAll="0" defaultSubtotal="0">
      <items count="110">
        <item m="1" x="35"/>
        <item m="1" x="10"/>
        <item m="1" x="4"/>
        <item m="1" x="94"/>
        <item m="1" x="19"/>
        <item m="1" x="23"/>
        <item m="1" x="67"/>
        <item m="1" x="62"/>
        <item m="1" x="99"/>
        <item m="1" x="40"/>
        <item m="1" x="2"/>
        <item m="1" x="106"/>
        <item m="1" x="104"/>
        <item m="1" x="9"/>
        <item m="1" x="78"/>
        <item m="1" x="11"/>
        <item m="1" x="108"/>
        <item m="1" x="100"/>
        <item m="1" x="12"/>
        <item m="1" x="22"/>
        <item m="1" x="25"/>
        <item m="1" x="1"/>
        <item m="1" x="8"/>
        <item m="1" x="32"/>
        <item m="1" x="61"/>
        <item m="1" x="18"/>
        <item m="1" x="84"/>
        <item m="1" x="65"/>
        <item m="1" x="14"/>
        <item m="1" x="103"/>
        <item m="1" x="95"/>
        <item m="1" x="107"/>
        <item m="1" x="86"/>
        <item m="1" x="49"/>
        <item m="1" x="72"/>
        <item m="1" x="93"/>
        <item m="1" x="75"/>
        <item m="1" x="7"/>
        <item m="1" x="90"/>
        <item m="1" x="13"/>
        <item m="1" x="85"/>
        <item m="1" x="57"/>
        <item m="1" x="15"/>
        <item m="1" x="82"/>
        <item m="1" x="83"/>
        <item m="1" x="56"/>
        <item m="1" x="6"/>
        <item m="1" x="101"/>
        <item m="1" x="92"/>
        <item m="1" x="16"/>
        <item m="1" x="48"/>
        <item m="1" x="76"/>
        <item m="1" x="53"/>
        <item m="1" x="3"/>
        <item m="1" x="5"/>
        <item m="1" x="17"/>
        <item m="1" x="20"/>
        <item m="1" x="21"/>
        <item m="1" x="24"/>
        <item m="1" x="26"/>
        <item m="1" x="27"/>
        <item m="1" x="28"/>
        <item m="1" x="29"/>
        <item m="1" x="30"/>
        <item m="1" x="31"/>
        <item m="1" x="33"/>
        <item m="1" x="34"/>
        <item m="1" x="36"/>
        <item m="1" x="37"/>
        <item m="1" x="38"/>
        <item m="1" x="39"/>
        <item m="1" x="41"/>
        <item m="1" x="42"/>
        <item m="1" x="43"/>
        <item m="1" x="44"/>
        <item m="1" x="45"/>
        <item m="1" x="46"/>
        <item m="1" x="47"/>
        <item m="1" x="50"/>
        <item m="1" x="51"/>
        <item m="1" x="52"/>
        <item m="1" x="54"/>
        <item m="1" x="55"/>
        <item m="1" x="58"/>
        <item m="1" x="59"/>
        <item m="1" x="60"/>
        <item m="1" x="63"/>
        <item m="1" x="64"/>
        <item m="1" x="66"/>
        <item m="1" x="68"/>
        <item m="1" x="69"/>
        <item m="1" x="70"/>
        <item m="1" x="71"/>
        <item m="1" x="73"/>
        <item m="1" x="74"/>
        <item m="1" x="77"/>
        <item m="1" x="79"/>
        <item m="1" x="80"/>
        <item m="1" x="81"/>
        <item m="1" x="87"/>
        <item m="1" x="88"/>
        <item m="1" x="89"/>
        <item m="1" x="91"/>
        <item m="1" x="96"/>
        <item m="1" x="97"/>
        <item m="1" x="98"/>
        <item m="1" x="102"/>
        <item m="1" x="105"/>
        <item m="1" x="109"/>
        <item x="0"/>
      </items>
    </pivotField>
    <pivotField axis="axisRow" compact="0" outline="0" showAll="0" defaultSubtotal="0">
      <items count="78">
        <item x="0"/>
        <item m="1" x="63"/>
        <item m="1" x="75"/>
        <item m="1" x="66"/>
        <item m="1" x="38"/>
        <item m="1" x="2"/>
        <item m="1" x="3"/>
        <item m="1" x="49"/>
        <item m="1" x="70"/>
        <item m="1" x="1"/>
        <item m="1" x="35"/>
        <item m="1" x="71"/>
        <item m="1" x="76"/>
        <item m="1" x="48"/>
        <item m="1" x="5"/>
        <item m="1" x="61"/>
        <item m="1" x="59"/>
        <item m="1" x="31"/>
        <item m="1" x="53"/>
        <item m="1" x="62"/>
        <item m="1" x="64"/>
        <item m="1" x="73"/>
        <item m="1" x="8"/>
        <item m="1" x="4"/>
        <item m="1" x="33"/>
        <item m="1" x="72"/>
        <item m="1" x="58"/>
        <item m="1" x="60"/>
        <item m="1" x="57"/>
        <item m="1" x="77"/>
        <item m="1" x="6"/>
        <item m="1" x="7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2"/>
        <item m="1" x="34"/>
        <item m="1" x="36"/>
        <item m="1" x="37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50"/>
        <item m="1" x="51"/>
        <item m="1" x="52"/>
        <item m="1" x="54"/>
        <item m="1" x="55"/>
        <item m="1" x="56"/>
        <item m="1" x="65"/>
        <item m="1" x="67"/>
        <item m="1" x="68"/>
        <item m="1" x="69"/>
        <item m="1" x="74"/>
      </items>
    </pivotField>
    <pivotField compact="0" outline="0" showAll="0"/>
    <pivotField compact="0" outline="0" showAll="0"/>
    <pivotField axis="axisRow" compact="0" outline="0" showAll="0" defaultSubtotal="0">
      <items count="352">
        <item m="1" x="296"/>
        <item m="1" x="131"/>
        <item m="1" x="83"/>
        <item m="1" x="25"/>
        <item m="1" x="49"/>
        <item m="1" x="70"/>
        <item m="1" x="17"/>
        <item m="1" x="276"/>
        <item m="1" x="207"/>
        <item m="1" x="132"/>
        <item m="1" x="186"/>
        <item m="1" x="343"/>
        <item m="1" x="117"/>
        <item m="1" x="174"/>
        <item m="1" x="59"/>
        <item m="1" x="63"/>
        <item m="1" x="290"/>
        <item m="1" x="209"/>
        <item m="1" x="2"/>
        <item m="1" x="334"/>
        <item m="1" x="15"/>
        <item m="1" x="243"/>
        <item m="1" x="95"/>
        <item m="1" x="250"/>
        <item m="1" x="242"/>
        <item m="1" x="158"/>
        <item m="1" x="303"/>
        <item m="1" x="51"/>
        <item m="1" x="278"/>
        <item m="1" x="217"/>
        <item m="1" x="184"/>
        <item m="1" x="212"/>
        <item m="1" x="340"/>
        <item m="1" x="176"/>
        <item m="1" x="143"/>
        <item m="1" x="325"/>
        <item m="1" x="238"/>
        <item m="1" x="312"/>
        <item m="1" x="5"/>
        <item m="1" x="35"/>
        <item m="1" x="81"/>
        <item m="1" x="69"/>
        <item m="1" x="351"/>
        <item m="1" x="171"/>
        <item m="1" x="261"/>
        <item m="1" x="214"/>
        <item m="1" x="94"/>
        <item m="1" x="181"/>
        <item m="1" x="48"/>
        <item m="1" x="105"/>
        <item m="1" x="149"/>
        <item m="1" x="279"/>
        <item m="1" x="3"/>
        <item m="1" x="239"/>
        <item m="1" x="246"/>
        <item m="1" x="235"/>
        <item m="1" x="18"/>
        <item m="1" x="41"/>
        <item m="1" x="111"/>
        <item m="1" x="273"/>
        <item m="1" x="286"/>
        <item m="1" x="29"/>
        <item m="1" x="104"/>
        <item m="1" x="339"/>
        <item m="1" x="64"/>
        <item m="1" x="163"/>
        <item m="1" x="87"/>
        <item m="1" x="350"/>
        <item m="1" x="45"/>
        <item m="1" x="258"/>
        <item m="1" x="113"/>
        <item m="1" x="300"/>
        <item m="1" x="146"/>
        <item m="1" x="288"/>
        <item m="1" x="202"/>
        <item m="1" x="257"/>
        <item m="1" x="68"/>
        <item m="1" x="248"/>
        <item m="1" x="19"/>
        <item m="1" x="247"/>
        <item m="1" x="72"/>
        <item m="1" x="154"/>
        <item m="1" x="65"/>
        <item m="1" x="124"/>
        <item m="1" x="36"/>
        <item m="1" x="22"/>
        <item m="1" x="245"/>
        <item m="1" x="336"/>
        <item m="1" x="199"/>
        <item m="1" x="318"/>
        <item m="1" x="237"/>
        <item m="1" x="168"/>
        <item m="1" x="156"/>
        <item m="1" x="284"/>
        <item m="1" x="232"/>
        <item m="1" x="60"/>
        <item m="1" x="82"/>
        <item m="1" x="230"/>
        <item m="1" x="254"/>
        <item m="1" x="175"/>
        <item m="1" x="150"/>
        <item m="1" x="20"/>
        <item m="1" x="231"/>
        <item m="1" x="240"/>
        <item m="1" x="220"/>
        <item m="1" x="147"/>
        <item m="1" x="215"/>
        <item m="1" x="299"/>
        <item m="1" x="1"/>
        <item m="1" x="4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6"/>
        <item m="1" x="21"/>
        <item m="1" x="23"/>
        <item m="1" x="24"/>
        <item m="1" x="26"/>
        <item m="1" x="27"/>
        <item m="1" x="28"/>
        <item m="1" x="30"/>
        <item m="1" x="31"/>
        <item m="1" x="32"/>
        <item m="1" x="33"/>
        <item m="1" x="34"/>
        <item m="1" x="37"/>
        <item m="1" x="38"/>
        <item m="1" x="39"/>
        <item m="1" x="40"/>
        <item m="1" x="42"/>
        <item m="1" x="43"/>
        <item m="1" x="44"/>
        <item m="1" x="46"/>
        <item m="1" x="47"/>
        <item m="1" x="50"/>
        <item m="1" x="52"/>
        <item m="1" x="53"/>
        <item m="1" x="54"/>
        <item m="1" x="55"/>
        <item m="1" x="56"/>
        <item m="1" x="57"/>
        <item m="1" x="58"/>
        <item m="1" x="61"/>
        <item m="1" x="62"/>
        <item m="1" x="66"/>
        <item m="1" x="67"/>
        <item m="1" x="71"/>
        <item m="1" x="73"/>
        <item m="1" x="74"/>
        <item m="1" x="75"/>
        <item m="1" x="76"/>
        <item m="1" x="77"/>
        <item m="1" x="78"/>
        <item m="1" x="79"/>
        <item m="1" x="80"/>
        <item m="1" x="84"/>
        <item m="1" x="85"/>
        <item m="1" x="86"/>
        <item m="1" x="88"/>
        <item m="1" x="89"/>
        <item m="1" x="90"/>
        <item m="1" x="91"/>
        <item m="1" x="92"/>
        <item m="1" x="93"/>
        <item m="1" x="96"/>
        <item m="1" x="97"/>
        <item m="1" x="98"/>
        <item m="1" x="99"/>
        <item m="1" x="100"/>
        <item m="1" x="101"/>
        <item m="1" x="102"/>
        <item m="1" x="103"/>
        <item m="1" x="106"/>
        <item m="1" x="107"/>
        <item m="1" x="108"/>
        <item m="1" x="109"/>
        <item m="1" x="110"/>
        <item m="1" x="112"/>
        <item m="1" x="114"/>
        <item m="1" x="115"/>
        <item m="1" x="116"/>
        <item m="1" x="118"/>
        <item m="1" x="119"/>
        <item m="1" x="120"/>
        <item m="1" x="121"/>
        <item m="1" x="122"/>
        <item m="1" x="123"/>
        <item m="1" x="125"/>
        <item m="1" x="126"/>
        <item m="1" x="127"/>
        <item m="1" x="128"/>
        <item m="1" x="129"/>
        <item m="1" x="130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4"/>
        <item m="1" x="145"/>
        <item m="1" x="148"/>
        <item m="1" x="151"/>
        <item m="1" x="152"/>
        <item m="1" x="153"/>
        <item m="1" x="155"/>
        <item m="1" x="157"/>
        <item m="1" x="159"/>
        <item m="1" x="160"/>
        <item m="1" x="161"/>
        <item m="1" x="162"/>
        <item m="1" x="164"/>
        <item m="1" x="165"/>
        <item m="1" x="166"/>
        <item m="1" x="167"/>
        <item m="1" x="169"/>
        <item m="1" x="170"/>
        <item m="1" x="172"/>
        <item m="1" x="173"/>
        <item m="1" x="177"/>
        <item m="1" x="178"/>
        <item m="1" x="179"/>
        <item m="1" x="180"/>
        <item m="1" x="182"/>
        <item m="1" x="183"/>
        <item m="1" x="185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200"/>
        <item m="1" x="201"/>
        <item m="1" x="203"/>
        <item m="1" x="204"/>
        <item m="1" x="205"/>
        <item m="1" x="206"/>
        <item m="1" x="208"/>
        <item m="1" x="210"/>
        <item m="1" x="211"/>
        <item m="1" x="213"/>
        <item m="1" x="216"/>
        <item m="1" x="218"/>
        <item m="1" x="219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3"/>
        <item m="1" x="234"/>
        <item m="1" x="236"/>
        <item m="1" x="241"/>
        <item m="1" x="244"/>
        <item m="1" x="249"/>
        <item m="1" x="251"/>
        <item m="1" x="252"/>
        <item m="1" x="253"/>
        <item m="1" x="255"/>
        <item m="1" x="256"/>
        <item m="1" x="259"/>
        <item m="1" x="260"/>
        <item m="1" x="262"/>
        <item m="1" x="263"/>
        <item m="1" x="264"/>
        <item m="1" x="265"/>
        <item m="1" x="266"/>
        <item m="1" x="267"/>
        <item m="1" x="268"/>
        <item m="1" x="269"/>
        <item m="1" x="270"/>
        <item m="1" x="271"/>
        <item m="1" x="272"/>
        <item m="1" x="274"/>
        <item m="1" x="275"/>
        <item m="1" x="277"/>
        <item m="1" x="280"/>
        <item m="1" x="281"/>
        <item m="1" x="282"/>
        <item m="1" x="283"/>
        <item m="1" x="285"/>
        <item m="1" x="287"/>
        <item m="1" x="289"/>
        <item m="1" x="291"/>
        <item m="1" x="292"/>
        <item m="1" x="293"/>
        <item m="1" x="294"/>
        <item m="1" x="295"/>
        <item m="1" x="297"/>
        <item m="1" x="298"/>
        <item m="1" x="301"/>
        <item m="1" x="302"/>
        <item m="1" x="304"/>
        <item m="1" x="305"/>
        <item m="1" x="306"/>
        <item m="1" x="307"/>
        <item m="1" x="308"/>
        <item m="1" x="309"/>
        <item m="1" x="310"/>
        <item m="1" x="311"/>
        <item m="1" x="313"/>
        <item m="1" x="314"/>
        <item m="1" x="315"/>
        <item m="1" x="316"/>
        <item m="1" x="317"/>
        <item m="1" x="319"/>
        <item m="1" x="320"/>
        <item m="1" x="321"/>
        <item m="1" x="322"/>
        <item m="1" x="323"/>
        <item m="1" x="324"/>
        <item m="1" x="326"/>
        <item m="1" x="327"/>
        <item m="1" x="328"/>
        <item m="1" x="329"/>
        <item m="1" x="330"/>
        <item m="1" x="331"/>
        <item m="1" x="332"/>
        <item m="1" x="333"/>
        <item m="1" x="335"/>
        <item m="1" x="337"/>
        <item m="1" x="338"/>
        <item m="1" x="341"/>
        <item m="1" x="342"/>
        <item m="1" x="344"/>
        <item m="1" x="345"/>
        <item m="1" x="346"/>
        <item m="1" x="347"/>
        <item m="1" x="348"/>
        <item m="1" x="349"/>
        <item x="0"/>
      </items>
    </pivotField>
    <pivotField axis="axisRow" compact="0" outline="0" showAll="0" defaultSubtotal="0">
      <items count="2">
        <item m="1" x="1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axis="axisPage" compact="0" numFmtId="14" outline="0" multipleItemSelectionAllowed="1" showAll="0" defaultSubtotal="0">
      <items count="6">
        <item m="1" x="1"/>
        <item m="1" x="2"/>
        <item m="1" x="3"/>
        <item m="1" x="4"/>
        <item m="1" x="5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 defaultSubtotal="0"/>
    <pivotField compact="0" outline="0" showAll="0"/>
    <pivotField compact="0" outline="0" showAll="0"/>
    <pivotField axis="axisRow" compact="0" outline="0" showAll="0" defaultSubtotal="0">
      <items count="3">
        <item m="1" x="2"/>
        <item m="1" x="1"/>
        <item x="0"/>
      </items>
    </pivotField>
    <pivotField dataField="1" compact="0" numFmtId="1" outline="0" showAll="0" defaultSubtotal="0"/>
  </pivotFields>
  <rowFields count="7">
    <field x="6"/>
    <field x="8"/>
    <field x="10"/>
    <field x="11"/>
    <field x="14"/>
    <field x="15"/>
    <field x="42"/>
  </rowFields>
  <rowItems count="2">
    <i>
      <x v="387"/>
      <x v="321"/>
      <x v="109"/>
      <x/>
      <x v="351"/>
      <x v="1"/>
      <x v="2"/>
    </i>
    <i t="grand">
      <x/>
    </i>
  </rowItems>
  <colItems count="1">
    <i/>
  </colItems>
  <pageFields count="1">
    <pageField fld="31" hier="-1"/>
  </pageFields>
  <dataFields count="1">
    <dataField name="Suma de Unicos" fld="4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688885-5AE0-422F-9ED8-039C6745C2FE}" name="TablaDinámica3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A3:C6" firstHeaderRow="1" firstDataRow="2" firstDataCol="1"/>
  <pivotFields count="45">
    <pivotField showAll="0"/>
    <pivotField showAll="0"/>
    <pivotField showAll="0"/>
    <pivotField showAll="0"/>
    <pivotField showAll="0"/>
    <pivotField showAll="0"/>
    <pivotField axis="axisRow" dataField="1" showAll="0">
      <items count="389">
        <item m="1" x="1"/>
        <item m="1" x="2"/>
        <item m="1" x="3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m="1" x="162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m="1" x="220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m="1" x="249"/>
        <item m="1" x="250"/>
        <item m="1" x="251"/>
        <item m="1" x="252"/>
        <item m="1" x="253"/>
        <item m="1" x="25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m="1" x="309"/>
        <item m="1" x="310"/>
        <item m="1" x="311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x="0"/>
        <item t="default"/>
      </items>
    </pivotField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m="1" x="1"/>
        <item m="1" x="2"/>
        <item x="0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 defaultSubtotal="0"/>
    <pivotField numFmtId="1" showAll="0" defaultSubtotal="0"/>
  </pivotFields>
  <rowFields count="1">
    <field x="6"/>
  </rowFields>
  <rowItems count="2">
    <i>
      <x v="387"/>
    </i>
    <i t="grand">
      <x/>
    </i>
  </rowItems>
  <colFields count="1">
    <field x="30"/>
  </colFields>
  <colItems count="2">
    <i>
      <x v="2"/>
    </i>
    <i t="grand">
      <x/>
    </i>
  </colItems>
  <dataFields count="1">
    <dataField name="Cuenta de N. Identificación" fld="6" subtotal="count" baseField="6" baseItem="2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00B0F0"/>
  </sheetPr>
  <dimension ref="A1:H6"/>
  <sheetViews>
    <sheetView zoomScale="85" zoomScaleNormal="85" workbookViewId="0">
      <selection activeCell="D19" sqref="D19"/>
    </sheetView>
  </sheetViews>
  <sheetFormatPr baseColWidth="10" defaultColWidth="11.453125" defaultRowHeight="14.5" x14ac:dyDescent="0.35"/>
  <cols>
    <col min="1" max="1" width="21.26953125" customWidth="1"/>
    <col min="2" max="2" width="20.26953125" customWidth="1"/>
    <col min="3" max="3" width="26.453125" customWidth="1"/>
    <col min="4" max="4" width="29.26953125" customWidth="1"/>
    <col min="5" max="5" width="20" customWidth="1"/>
    <col min="6" max="6" width="18.54296875" customWidth="1"/>
    <col min="7" max="7" width="17.1796875" customWidth="1"/>
    <col min="8" max="8" width="21" customWidth="1"/>
    <col min="9" max="9" width="20.453125" customWidth="1"/>
    <col min="10" max="10" width="31.26953125" customWidth="1"/>
    <col min="11" max="11" width="22.54296875" customWidth="1"/>
    <col min="12" max="12" width="24.26953125" customWidth="1"/>
    <col min="14" max="14" width="29.54296875" customWidth="1"/>
    <col min="19" max="19" width="21.54296875" bestFit="1" customWidth="1"/>
    <col min="20" max="22" width="28" customWidth="1"/>
    <col min="23" max="23" width="18" customWidth="1"/>
    <col min="24" max="24" width="16.453125" customWidth="1"/>
    <col min="25" max="26" width="25.81640625" bestFit="1" customWidth="1"/>
    <col min="27" max="27" width="16.453125" bestFit="1" customWidth="1"/>
  </cols>
  <sheetData>
    <row r="1" spans="1:8" x14ac:dyDescent="0.35">
      <c r="A1" s="4" t="s">
        <v>0</v>
      </c>
      <c r="B1" s="3" t="s">
        <v>1</v>
      </c>
    </row>
    <row r="3" spans="1:8" x14ac:dyDescent="0.35">
      <c r="A3" s="4" t="s">
        <v>2</v>
      </c>
    </row>
    <row r="4" spans="1:8" x14ac:dyDescent="0.35">
      <c r="A4" s="4" t="s">
        <v>3</v>
      </c>
      <c r="B4" s="4" t="s">
        <v>4</v>
      </c>
      <c r="C4" s="4" t="s">
        <v>5</v>
      </c>
      <c r="D4" s="4" t="s">
        <v>6</v>
      </c>
      <c r="E4" s="4" t="s">
        <v>8</v>
      </c>
      <c r="F4" s="4" t="s">
        <v>9</v>
      </c>
      <c r="G4" s="4" t="s">
        <v>10</v>
      </c>
      <c r="H4" t="s">
        <v>11</v>
      </c>
    </row>
    <row r="5" spans="1:8" x14ac:dyDescent="0.35">
      <c r="A5" t="s">
        <v>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H5">
        <v>0</v>
      </c>
    </row>
    <row r="6" spans="1:8" x14ac:dyDescent="0.35">
      <c r="A6" t="s">
        <v>12</v>
      </c>
      <c r="H6">
        <v>0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2"/>
  <dimension ref="A1:BC1124"/>
  <sheetViews>
    <sheetView topLeftCell="AM1" zoomScale="108" zoomScaleNormal="86" workbookViewId="0">
      <selection activeCell="AS2" sqref="AS2:AS14"/>
    </sheetView>
  </sheetViews>
  <sheetFormatPr baseColWidth="10" defaultColWidth="11.453125" defaultRowHeight="14.5" x14ac:dyDescent="0.35"/>
  <cols>
    <col min="1" max="1" width="36" bestFit="1" customWidth="1"/>
    <col min="2" max="2" width="11.453125" customWidth="1"/>
    <col min="3" max="3" width="20.81640625" customWidth="1"/>
    <col min="5" max="5" width="16.453125" bestFit="1" customWidth="1"/>
    <col min="7" max="7" width="37.453125" customWidth="1"/>
    <col min="9" max="9" width="29.1796875" customWidth="1"/>
    <col min="10" max="10" width="20.1796875" bestFit="1" customWidth="1"/>
    <col min="14" max="14" width="17.1796875" bestFit="1" customWidth="1"/>
    <col min="18" max="18" width="23.1796875" customWidth="1"/>
    <col min="22" max="22" width="16.7265625" customWidth="1"/>
    <col min="24" max="24" width="15.7265625" customWidth="1"/>
    <col min="25" max="25" width="18.453125" customWidth="1"/>
    <col min="28" max="28" width="12.81640625" customWidth="1"/>
    <col min="30" max="30" width="14.26953125" customWidth="1"/>
    <col min="32" max="32" width="13.453125" customWidth="1"/>
    <col min="33" max="33" width="13.1796875" customWidth="1"/>
    <col min="34" max="34" width="28.453125" bestFit="1" customWidth="1"/>
    <col min="35" max="35" width="18.81640625" bestFit="1" customWidth="1"/>
    <col min="36" max="36" width="30" bestFit="1" customWidth="1"/>
    <col min="37" max="37" width="11.1796875" bestFit="1" customWidth="1"/>
    <col min="38" max="39" width="12.08984375" bestFit="1" customWidth="1"/>
    <col min="40" max="40" width="11.1796875" bestFit="1" customWidth="1"/>
    <col min="41" max="41" width="12.36328125" bestFit="1" customWidth="1"/>
    <col min="42" max="42" width="12.54296875" bestFit="1" customWidth="1"/>
    <col min="43" max="44" width="24.26953125" bestFit="1" customWidth="1"/>
    <col min="45" max="45" width="45.81640625" customWidth="1"/>
    <col min="48" max="48" width="15.26953125" customWidth="1"/>
  </cols>
  <sheetData>
    <row r="1" spans="1:50" ht="43.5" customHeight="1" x14ac:dyDescent="0.35">
      <c r="A1" s="2" t="s">
        <v>17</v>
      </c>
      <c r="B1" s="2" t="s">
        <v>1256</v>
      </c>
      <c r="C1" s="2" t="s">
        <v>1259</v>
      </c>
      <c r="D1" s="2" t="s">
        <v>1309</v>
      </c>
      <c r="E1" s="2" t="s">
        <v>1313</v>
      </c>
      <c r="F1" s="2" t="s">
        <v>7</v>
      </c>
      <c r="G1" s="2" t="s">
        <v>21</v>
      </c>
      <c r="H1" s="2" t="s">
        <v>10</v>
      </c>
      <c r="I1" s="2" t="s">
        <v>1341</v>
      </c>
      <c r="J1" s="2" t="s">
        <v>9</v>
      </c>
      <c r="K1" s="2" t="s">
        <v>1273</v>
      </c>
      <c r="L1" s="2" t="s">
        <v>44</v>
      </c>
      <c r="M1" s="2"/>
      <c r="N1" s="2" t="s">
        <v>45</v>
      </c>
      <c r="O1" s="15" t="s">
        <v>19</v>
      </c>
      <c r="P1" s="6" t="s">
        <v>1281</v>
      </c>
      <c r="Q1" s="11" t="s">
        <v>1282</v>
      </c>
      <c r="R1" s="6"/>
      <c r="S1" t="s">
        <v>46</v>
      </c>
      <c r="T1">
        <v>1</v>
      </c>
      <c r="V1" t="s">
        <v>47</v>
      </c>
      <c r="W1" s="8" t="s">
        <v>30</v>
      </c>
      <c r="X1" s="8" t="s">
        <v>32</v>
      </c>
      <c r="Y1" s="8" t="s">
        <v>33</v>
      </c>
      <c r="Z1" s="8" t="s">
        <v>35</v>
      </c>
      <c r="AA1" s="8" t="s">
        <v>36</v>
      </c>
      <c r="AB1" s="8" t="s">
        <v>34</v>
      </c>
      <c r="AD1" s="10" t="s">
        <v>48</v>
      </c>
      <c r="AE1" s="10"/>
      <c r="AF1" s="10"/>
      <c r="AG1" s="10" t="s">
        <v>49</v>
      </c>
      <c r="AH1" t="s">
        <v>1322</v>
      </c>
      <c r="AI1" s="2" t="s">
        <v>16</v>
      </c>
      <c r="AQ1" s="2" t="s">
        <v>1343</v>
      </c>
      <c r="AR1" s="2" t="s">
        <v>1342</v>
      </c>
      <c r="AS1" s="2" t="s">
        <v>1344</v>
      </c>
      <c r="AT1" s="2" t="s">
        <v>15</v>
      </c>
      <c r="AU1" s="2" t="s">
        <v>44</v>
      </c>
      <c r="AV1" s="2" t="s">
        <v>50</v>
      </c>
      <c r="AW1" s="2" t="s">
        <v>51</v>
      </c>
      <c r="AX1" s="2" t="s">
        <v>52</v>
      </c>
    </row>
    <row r="2" spans="1:50" x14ac:dyDescent="0.35">
      <c r="A2" s="1" t="s">
        <v>53</v>
      </c>
      <c r="B2" t="s">
        <v>69</v>
      </c>
      <c r="C2" t="s">
        <v>1260</v>
      </c>
      <c r="D2" t="s">
        <v>60</v>
      </c>
      <c r="E2" t="s">
        <v>1314</v>
      </c>
      <c r="F2" t="s">
        <v>55</v>
      </c>
      <c r="G2" t="s">
        <v>56</v>
      </c>
      <c r="H2" t="s">
        <v>57</v>
      </c>
      <c r="I2" t="s">
        <v>96</v>
      </c>
      <c r="J2" t="s">
        <v>58</v>
      </c>
      <c r="K2" t="s">
        <v>1274</v>
      </c>
      <c r="L2" s="1" t="s">
        <v>59</v>
      </c>
      <c r="N2" t="s">
        <v>61</v>
      </c>
      <c r="O2" t="s">
        <v>62</v>
      </c>
      <c r="P2" s="7" t="s">
        <v>1278</v>
      </c>
      <c r="Q2" s="7" t="s">
        <v>1283</v>
      </c>
      <c r="S2" t="s">
        <v>63</v>
      </c>
      <c r="T2">
        <v>2</v>
      </c>
      <c r="V2" s="3">
        <v>45657</v>
      </c>
      <c r="W2" t="s">
        <v>60</v>
      </c>
      <c r="X2" t="s">
        <v>64</v>
      </c>
      <c r="Y2" t="s">
        <v>65</v>
      </c>
      <c r="Z2" t="s">
        <v>66</v>
      </c>
      <c r="AA2">
        <v>1</v>
      </c>
      <c r="AB2" t="s">
        <v>67</v>
      </c>
      <c r="AD2" t="s">
        <v>68</v>
      </c>
      <c r="AG2" t="s">
        <v>70</v>
      </c>
      <c r="AH2" t="s">
        <v>1323</v>
      </c>
      <c r="AI2" t="s">
        <v>695</v>
      </c>
      <c r="AQ2" t="s">
        <v>1347</v>
      </c>
      <c r="AR2" t="s">
        <v>1347</v>
      </c>
      <c r="AS2" t="s">
        <v>1368</v>
      </c>
      <c r="AT2" t="s">
        <v>58</v>
      </c>
      <c r="AU2" s="1" t="s">
        <v>59</v>
      </c>
      <c r="AV2" t="s">
        <v>71</v>
      </c>
      <c r="AW2" t="str" cm="1">
        <f t="array" ref="AW2:AW34">_xlfn.UNIQUE(AU2:AU1124)</f>
        <v>Amazonas</v>
      </c>
      <c r="AX2" t="str" cm="1">
        <f t="array" ref="AX2:AX34">_xlfn.ANCHORARRAY(AW2)</f>
        <v>Amazonas</v>
      </c>
    </row>
    <row r="3" spans="1:50" x14ac:dyDescent="0.35">
      <c r="A3" s="1" t="s">
        <v>72</v>
      </c>
      <c r="B3" t="s">
        <v>89</v>
      </c>
      <c r="C3" t="s">
        <v>1261</v>
      </c>
      <c r="D3" t="s">
        <v>79</v>
      </c>
      <c r="E3" t="s">
        <v>1315</v>
      </c>
      <c r="F3" t="s">
        <v>74</v>
      </c>
      <c r="G3" s="1" t="s">
        <v>75</v>
      </c>
      <c r="H3" t="s">
        <v>76</v>
      </c>
      <c r="I3" s="1" t="s">
        <v>124</v>
      </c>
      <c r="J3" s="1" t="s">
        <v>77</v>
      </c>
      <c r="K3" t="s">
        <v>1275</v>
      </c>
      <c r="L3" s="1" t="s">
        <v>78</v>
      </c>
      <c r="M3" s="1"/>
      <c r="N3" s="1" t="s">
        <v>80</v>
      </c>
      <c r="O3" t="s">
        <v>81</v>
      </c>
      <c r="P3" s="7" t="s">
        <v>1345</v>
      </c>
      <c r="Q3" s="7" t="s">
        <v>82</v>
      </c>
      <c r="S3" t="s">
        <v>83</v>
      </c>
      <c r="T3">
        <v>3</v>
      </c>
      <c r="W3" t="s">
        <v>79</v>
      </c>
      <c r="X3" t="s">
        <v>84</v>
      </c>
      <c r="Y3" t="s">
        <v>85</v>
      </c>
      <c r="Z3" t="s">
        <v>86</v>
      </c>
      <c r="AA3">
        <v>2</v>
      </c>
      <c r="AB3" t="s">
        <v>87</v>
      </c>
      <c r="AD3" t="s">
        <v>88</v>
      </c>
      <c r="AG3" t="s">
        <v>90</v>
      </c>
      <c r="AH3" t="s">
        <v>1324</v>
      </c>
      <c r="AI3" t="s">
        <v>695</v>
      </c>
      <c r="AQ3" t="s">
        <v>1348</v>
      </c>
      <c r="AR3" t="s">
        <v>1348</v>
      </c>
      <c r="AS3" t="s">
        <v>1369</v>
      </c>
      <c r="AT3" t="s">
        <v>58</v>
      </c>
      <c r="AU3" s="1" t="s">
        <v>59</v>
      </c>
      <c r="AV3" t="s">
        <v>91</v>
      </c>
      <c r="AW3" t="str">
        <v>Antioquia</v>
      </c>
      <c r="AX3" t="str">
        <v>Antioquia</v>
      </c>
    </row>
    <row r="4" spans="1:50" x14ac:dyDescent="0.35">
      <c r="A4" s="1" t="s">
        <v>92</v>
      </c>
      <c r="B4" t="s">
        <v>117</v>
      </c>
      <c r="C4" t="s">
        <v>1262</v>
      </c>
      <c r="E4" t="s">
        <v>1316</v>
      </c>
      <c r="F4" t="s">
        <v>1321</v>
      </c>
      <c r="G4" t="s">
        <v>94</v>
      </c>
      <c r="H4" t="s">
        <v>95</v>
      </c>
      <c r="I4" s="1" t="s">
        <v>148</v>
      </c>
      <c r="J4" s="1" t="s">
        <v>97</v>
      </c>
      <c r="K4" t="s">
        <v>1276</v>
      </c>
      <c r="L4" s="1" t="s">
        <v>54</v>
      </c>
      <c r="N4" s="1" t="s">
        <v>98</v>
      </c>
      <c r="O4" t="s">
        <v>99</v>
      </c>
      <c r="P4" s="7" t="s">
        <v>1279</v>
      </c>
      <c r="Q4" s="7" t="s">
        <v>100</v>
      </c>
      <c r="S4" t="s">
        <v>101</v>
      </c>
      <c r="T4">
        <v>4</v>
      </c>
      <c r="Y4" t="s">
        <v>102</v>
      </c>
      <c r="Z4" t="s">
        <v>103</v>
      </c>
      <c r="AA4">
        <v>3</v>
      </c>
      <c r="AB4" t="s">
        <v>104</v>
      </c>
      <c r="AD4" t="s">
        <v>105</v>
      </c>
      <c r="AG4" t="s">
        <v>106</v>
      </c>
      <c r="AH4" t="s">
        <v>1336</v>
      </c>
      <c r="AI4" t="s">
        <v>695</v>
      </c>
      <c r="AQ4" t="s">
        <v>1349</v>
      </c>
      <c r="AR4" t="s">
        <v>1349</v>
      </c>
      <c r="AS4" t="s">
        <v>1370</v>
      </c>
      <c r="AT4" t="s">
        <v>58</v>
      </c>
      <c r="AU4" s="1" t="s">
        <v>59</v>
      </c>
      <c r="AV4" t="s">
        <v>107</v>
      </c>
      <c r="AW4" t="str">
        <v>Arauca</v>
      </c>
      <c r="AX4" t="str">
        <v>Arauca</v>
      </c>
    </row>
    <row r="5" spans="1:50" x14ac:dyDescent="0.35">
      <c r="A5" s="1" t="s">
        <v>108</v>
      </c>
      <c r="B5" t="s">
        <v>132</v>
      </c>
      <c r="E5" t="s">
        <v>1311</v>
      </c>
      <c r="G5" t="s">
        <v>110</v>
      </c>
      <c r="H5" t="s">
        <v>95</v>
      </c>
      <c r="I5" s="1" t="s">
        <v>159</v>
      </c>
      <c r="J5" s="1" t="s">
        <v>175</v>
      </c>
      <c r="K5" t="s">
        <v>1268</v>
      </c>
      <c r="L5" t="s">
        <v>111</v>
      </c>
      <c r="N5" s="1" t="s">
        <v>1338</v>
      </c>
      <c r="O5" s="7"/>
      <c r="P5" s="7" t="s">
        <v>1280</v>
      </c>
      <c r="Q5" s="7" t="s">
        <v>112</v>
      </c>
      <c r="S5" t="s">
        <v>113</v>
      </c>
      <c r="T5">
        <v>5</v>
      </c>
      <c r="Y5" t="s">
        <v>114</v>
      </c>
      <c r="Z5" t="s">
        <v>115</v>
      </c>
      <c r="AA5">
        <v>4</v>
      </c>
      <c r="AB5" t="s">
        <v>116</v>
      </c>
      <c r="AD5" t="s">
        <v>1268</v>
      </c>
      <c r="AG5" t="s">
        <v>118</v>
      </c>
      <c r="AI5" t="s">
        <v>695</v>
      </c>
      <c r="AQ5" t="s">
        <v>1350</v>
      </c>
      <c r="AR5" t="s">
        <v>1350</v>
      </c>
      <c r="AS5" t="s">
        <v>1360</v>
      </c>
      <c r="AT5" t="s">
        <v>58</v>
      </c>
      <c r="AU5" s="1" t="s">
        <v>59</v>
      </c>
      <c r="AV5" t="s">
        <v>119</v>
      </c>
      <c r="AW5" t="str">
        <v>Archipiélago de San Andrés, Providencia y Santa Catalina</v>
      </c>
      <c r="AX5" t="str">
        <v>Archipiélago de San Andrés, Providencia y Santa Catalina</v>
      </c>
    </row>
    <row r="6" spans="1:50" x14ac:dyDescent="0.35">
      <c r="A6" s="1" t="s">
        <v>120</v>
      </c>
      <c r="B6" t="s">
        <v>154</v>
      </c>
      <c r="E6" t="s">
        <v>1268</v>
      </c>
      <c r="G6" s="1" t="s">
        <v>122</v>
      </c>
      <c r="H6" t="s">
        <v>123</v>
      </c>
      <c r="I6" s="1" t="s">
        <v>169</v>
      </c>
      <c r="J6" s="1" t="s">
        <v>194</v>
      </c>
      <c r="L6" t="s">
        <v>125</v>
      </c>
      <c r="N6" t="s">
        <v>126</v>
      </c>
      <c r="O6" s="7"/>
      <c r="P6" s="7" t="s">
        <v>1337</v>
      </c>
      <c r="Q6" s="7" t="s">
        <v>127</v>
      </c>
      <c r="S6" t="s">
        <v>128</v>
      </c>
      <c r="T6">
        <v>6</v>
      </c>
      <c r="Y6" t="s">
        <v>129</v>
      </c>
      <c r="Z6" t="s">
        <v>130</v>
      </c>
      <c r="AA6">
        <v>5</v>
      </c>
      <c r="AB6" t="s">
        <v>131</v>
      </c>
      <c r="AI6" t="s">
        <v>695</v>
      </c>
      <c r="AQ6" t="s">
        <v>1351</v>
      </c>
      <c r="AR6" t="s">
        <v>1351</v>
      </c>
      <c r="AS6" t="s">
        <v>1361</v>
      </c>
      <c r="AT6" t="s">
        <v>58</v>
      </c>
      <c r="AU6" s="1" t="s">
        <v>59</v>
      </c>
      <c r="AV6" t="s">
        <v>133</v>
      </c>
      <c r="AW6" t="str">
        <v>Atlántico</v>
      </c>
      <c r="AX6" t="str">
        <v>Atlántico</v>
      </c>
    </row>
    <row r="7" spans="1:50" x14ac:dyDescent="0.35">
      <c r="A7" s="1" t="s">
        <v>134</v>
      </c>
      <c r="B7" t="s">
        <v>1257</v>
      </c>
      <c r="G7" s="1" t="s">
        <v>135</v>
      </c>
      <c r="H7" t="s">
        <v>136</v>
      </c>
      <c r="I7" s="1" t="s">
        <v>181</v>
      </c>
      <c r="J7" s="1" t="s">
        <v>1264</v>
      </c>
      <c r="L7" t="s">
        <v>137</v>
      </c>
      <c r="N7" s="1" t="s">
        <v>138</v>
      </c>
      <c r="O7" s="7"/>
      <c r="P7" s="7"/>
      <c r="Q7" s="7" t="s">
        <v>139</v>
      </c>
      <c r="S7" t="s">
        <v>140</v>
      </c>
      <c r="T7">
        <v>7</v>
      </c>
      <c r="Y7" t="s">
        <v>141</v>
      </c>
      <c r="Z7" t="s">
        <v>142</v>
      </c>
      <c r="AA7">
        <v>6</v>
      </c>
      <c r="AB7" t="s">
        <v>143</v>
      </c>
      <c r="AI7" t="s">
        <v>1213</v>
      </c>
      <c r="AQ7" t="s">
        <v>1352</v>
      </c>
      <c r="AR7" t="s">
        <v>1352</v>
      </c>
      <c r="AS7" t="s">
        <v>1362</v>
      </c>
      <c r="AT7" t="s">
        <v>58</v>
      </c>
      <c r="AU7" s="1" t="s">
        <v>59</v>
      </c>
      <c r="AV7" t="s">
        <v>144</v>
      </c>
      <c r="AW7" t="str">
        <v>Bogotá, D.C.</v>
      </c>
      <c r="AX7" t="str">
        <v>Bogotá, D.C.</v>
      </c>
    </row>
    <row r="8" spans="1:50" x14ac:dyDescent="0.35">
      <c r="A8" s="1" t="s">
        <v>145</v>
      </c>
      <c r="G8" s="1" t="s">
        <v>147</v>
      </c>
      <c r="H8" t="s">
        <v>136</v>
      </c>
      <c r="I8" s="1" t="s">
        <v>187</v>
      </c>
      <c r="J8" s="1" t="s">
        <v>1265</v>
      </c>
      <c r="L8" t="s">
        <v>149</v>
      </c>
      <c r="O8" s="7"/>
      <c r="P8" s="7"/>
      <c r="Q8" s="7" t="s">
        <v>1284</v>
      </c>
      <c r="S8" t="s">
        <v>150</v>
      </c>
      <c r="T8">
        <v>8</v>
      </c>
      <c r="Y8" t="s">
        <v>151</v>
      </c>
      <c r="Z8" t="s">
        <v>152</v>
      </c>
      <c r="AA8">
        <v>7</v>
      </c>
      <c r="AB8" t="s">
        <v>153</v>
      </c>
      <c r="AI8" t="s">
        <v>1213</v>
      </c>
      <c r="AQ8" t="s">
        <v>1353</v>
      </c>
      <c r="AR8" t="s">
        <v>1353</v>
      </c>
      <c r="AS8" t="s">
        <v>1363</v>
      </c>
      <c r="AT8" t="s">
        <v>58</v>
      </c>
      <c r="AU8" s="1" t="s">
        <v>59</v>
      </c>
      <c r="AV8" t="s">
        <v>155</v>
      </c>
      <c r="AW8" t="str">
        <v>Bolívar</v>
      </c>
      <c r="AX8" t="str">
        <v>Bolívar</v>
      </c>
    </row>
    <row r="9" spans="1:50" x14ac:dyDescent="0.35">
      <c r="A9" s="1" t="s">
        <v>156</v>
      </c>
      <c r="G9" s="1" t="s">
        <v>158</v>
      </c>
      <c r="H9" t="s">
        <v>136</v>
      </c>
      <c r="I9" s="1" t="s">
        <v>202</v>
      </c>
      <c r="J9" s="1" t="s">
        <v>1266</v>
      </c>
      <c r="L9" t="s">
        <v>160</v>
      </c>
      <c r="O9" s="7"/>
      <c r="P9" s="7"/>
      <c r="Q9" s="7" t="s">
        <v>263</v>
      </c>
      <c r="S9" t="s">
        <v>161</v>
      </c>
      <c r="T9">
        <v>9</v>
      </c>
      <c r="Y9" t="s">
        <v>162</v>
      </c>
      <c r="AA9">
        <v>8</v>
      </c>
      <c r="AB9" t="s">
        <v>163</v>
      </c>
      <c r="AI9" t="s">
        <v>992</v>
      </c>
      <c r="AQ9" t="s">
        <v>1354</v>
      </c>
      <c r="AR9" t="s">
        <v>1354</v>
      </c>
      <c r="AS9" t="s">
        <v>1366</v>
      </c>
      <c r="AT9" t="s">
        <v>58</v>
      </c>
      <c r="AU9" s="1" t="s">
        <v>59</v>
      </c>
      <c r="AV9" t="s">
        <v>164</v>
      </c>
      <c r="AW9" t="str">
        <v>Boyacá</v>
      </c>
      <c r="AX9" t="str">
        <v>Boyacá</v>
      </c>
    </row>
    <row r="10" spans="1:50" x14ac:dyDescent="0.35">
      <c r="A10" t="s">
        <v>165</v>
      </c>
      <c r="G10" t="s">
        <v>167</v>
      </c>
      <c r="H10" t="s">
        <v>168</v>
      </c>
      <c r="I10" s="1" t="s">
        <v>1270</v>
      </c>
      <c r="J10" s="1" t="s">
        <v>1267</v>
      </c>
      <c r="L10" t="s">
        <v>170</v>
      </c>
      <c r="O10" s="7"/>
      <c r="P10" s="7"/>
      <c r="Q10" s="7" t="s">
        <v>265</v>
      </c>
      <c r="S10" t="s">
        <v>171</v>
      </c>
      <c r="T10">
        <v>10</v>
      </c>
      <c r="AA10">
        <v>9</v>
      </c>
      <c r="AI10" t="s">
        <v>992</v>
      </c>
      <c r="AQ10" t="s">
        <v>1355</v>
      </c>
      <c r="AR10" t="s">
        <v>1355</v>
      </c>
      <c r="AS10" t="s">
        <v>1365</v>
      </c>
      <c r="AT10" t="s">
        <v>58</v>
      </c>
      <c r="AU10" s="1" t="s">
        <v>59</v>
      </c>
      <c r="AV10" t="s">
        <v>172</v>
      </c>
      <c r="AW10" t="str">
        <v>Caldas</v>
      </c>
      <c r="AX10" t="str">
        <v>Caldas</v>
      </c>
    </row>
    <row r="11" spans="1:50" x14ac:dyDescent="0.35">
      <c r="A11" s="1" t="s">
        <v>173</v>
      </c>
      <c r="G11" t="s">
        <v>174</v>
      </c>
      <c r="H11" t="s">
        <v>168</v>
      </c>
      <c r="I11" s="1" t="s">
        <v>1271</v>
      </c>
      <c r="J11" s="1" t="s">
        <v>57</v>
      </c>
      <c r="L11" t="s">
        <v>176</v>
      </c>
      <c r="O11" s="7"/>
      <c r="P11" s="7"/>
      <c r="Q11" s="7" t="s">
        <v>1285</v>
      </c>
      <c r="S11" t="s">
        <v>177</v>
      </c>
      <c r="T11">
        <v>11</v>
      </c>
      <c r="AA11">
        <v>10</v>
      </c>
      <c r="AQ11" t="s">
        <v>1356</v>
      </c>
      <c r="AR11" t="s">
        <v>1356</v>
      </c>
      <c r="AS11" s="33" t="s">
        <v>1364</v>
      </c>
      <c r="AT11" t="s">
        <v>58</v>
      </c>
      <c r="AU11" s="1" t="s">
        <v>59</v>
      </c>
      <c r="AV11" t="s">
        <v>178</v>
      </c>
      <c r="AW11" t="str">
        <v>Caquetá</v>
      </c>
      <c r="AX11" t="str">
        <v>Caquetá</v>
      </c>
    </row>
    <row r="12" spans="1:50" x14ac:dyDescent="0.35">
      <c r="G12" t="s">
        <v>180</v>
      </c>
      <c r="H12" t="s">
        <v>168</v>
      </c>
      <c r="I12" s="1" t="s">
        <v>198</v>
      </c>
      <c r="J12" s="1"/>
      <c r="L12" t="s">
        <v>182</v>
      </c>
      <c r="O12" s="7"/>
      <c r="P12" s="7"/>
      <c r="Q12" s="7" t="s">
        <v>267</v>
      </c>
      <c r="S12" t="s">
        <v>183</v>
      </c>
      <c r="T12">
        <v>12</v>
      </c>
      <c r="AA12">
        <v>11</v>
      </c>
      <c r="AQ12" t="s">
        <v>1357</v>
      </c>
      <c r="AR12" t="s">
        <v>1357</v>
      </c>
      <c r="AS12" t="s">
        <v>1371</v>
      </c>
      <c r="AT12" t="s">
        <v>58</v>
      </c>
      <c r="AU12" s="1" t="s">
        <v>59</v>
      </c>
      <c r="AV12" t="s">
        <v>184</v>
      </c>
      <c r="AW12" t="str">
        <v>Casanare</v>
      </c>
      <c r="AX12" t="str">
        <v>Casanare</v>
      </c>
    </row>
    <row r="13" spans="1:50" x14ac:dyDescent="0.35">
      <c r="G13" t="s">
        <v>186</v>
      </c>
      <c r="H13" t="s">
        <v>136</v>
      </c>
      <c r="I13" s="1" t="s">
        <v>57</v>
      </c>
      <c r="J13" s="1"/>
      <c r="L13" t="s">
        <v>188</v>
      </c>
      <c r="O13" s="7"/>
      <c r="P13" s="7"/>
      <c r="Q13" s="7" t="s">
        <v>269</v>
      </c>
      <c r="S13" t="s">
        <v>189</v>
      </c>
      <c r="T13">
        <v>13</v>
      </c>
      <c r="AA13">
        <v>12</v>
      </c>
      <c r="AQ13" t="s">
        <v>1358</v>
      </c>
      <c r="AR13" t="s">
        <v>1358</v>
      </c>
      <c r="AS13" s="33" t="s">
        <v>1372</v>
      </c>
      <c r="AT13" t="s">
        <v>58</v>
      </c>
      <c r="AU13" s="1" t="s">
        <v>78</v>
      </c>
      <c r="AV13" t="s">
        <v>190</v>
      </c>
      <c r="AW13" t="str">
        <v>Cauca</v>
      </c>
      <c r="AX13" t="str">
        <v>Cauca</v>
      </c>
    </row>
    <row r="14" spans="1:50" ht="29" x14ac:dyDescent="0.35">
      <c r="G14" t="s">
        <v>117</v>
      </c>
      <c r="H14" t="s">
        <v>95</v>
      </c>
      <c r="I14" s="28" t="s">
        <v>1311</v>
      </c>
      <c r="J14" s="1"/>
      <c r="L14" t="s">
        <v>191</v>
      </c>
      <c r="O14" s="7"/>
      <c r="P14" s="7"/>
      <c r="Q14" s="7" t="s">
        <v>271</v>
      </c>
      <c r="S14" t="s">
        <v>192</v>
      </c>
      <c r="T14">
        <v>14</v>
      </c>
      <c r="AQ14" t="s">
        <v>1359</v>
      </c>
      <c r="AR14" t="s">
        <v>1359</v>
      </c>
      <c r="AS14" s="33" t="s">
        <v>1367</v>
      </c>
      <c r="AT14" t="s">
        <v>58</v>
      </c>
      <c r="AU14" s="1" t="s">
        <v>78</v>
      </c>
      <c r="AV14" t="s">
        <v>193</v>
      </c>
      <c r="AW14" t="str">
        <v>Cesar</v>
      </c>
      <c r="AX14" t="str">
        <v>Cesar</v>
      </c>
    </row>
    <row r="15" spans="1:50" x14ac:dyDescent="0.35">
      <c r="G15" t="s">
        <v>57</v>
      </c>
      <c r="H15" t="s">
        <v>57</v>
      </c>
      <c r="I15" s="28" t="s">
        <v>1312</v>
      </c>
      <c r="J15" s="1"/>
      <c r="L15" t="s">
        <v>195</v>
      </c>
      <c r="O15" s="7"/>
      <c r="P15" s="7"/>
      <c r="Q15" s="7" t="s">
        <v>273</v>
      </c>
      <c r="S15" t="s">
        <v>196</v>
      </c>
      <c r="T15">
        <v>15</v>
      </c>
      <c r="AT15" t="s">
        <v>58</v>
      </c>
      <c r="AU15" s="1" t="s">
        <v>78</v>
      </c>
      <c r="AV15" t="s">
        <v>197</v>
      </c>
      <c r="AW15" t="str">
        <v>Chocó</v>
      </c>
      <c r="AX15" t="str">
        <v>Chocó</v>
      </c>
    </row>
    <row r="16" spans="1:50" x14ac:dyDescent="0.35">
      <c r="I16" s="1"/>
      <c r="J16" s="1"/>
      <c r="L16" t="s">
        <v>199</v>
      </c>
      <c r="O16" s="7"/>
      <c r="P16" s="7"/>
      <c r="Q16" s="7" t="s">
        <v>1334</v>
      </c>
      <c r="S16" t="s">
        <v>200</v>
      </c>
      <c r="T16">
        <v>16</v>
      </c>
      <c r="AT16" t="s">
        <v>58</v>
      </c>
      <c r="AU16" s="1" t="s">
        <v>78</v>
      </c>
      <c r="AV16" t="s">
        <v>201</v>
      </c>
      <c r="AW16" t="str">
        <v>Córdoba</v>
      </c>
      <c r="AX16" t="str">
        <v>Córdoba</v>
      </c>
    </row>
    <row r="17" spans="9:50" x14ac:dyDescent="0.35">
      <c r="I17" s="1"/>
      <c r="J17" s="1"/>
      <c r="L17" t="s">
        <v>203</v>
      </c>
      <c r="O17" s="7"/>
      <c r="P17" s="7"/>
      <c r="Q17" s="7" t="s">
        <v>1335</v>
      </c>
      <c r="S17" t="s">
        <v>204</v>
      </c>
      <c r="T17">
        <v>17</v>
      </c>
      <c r="AT17" t="s">
        <v>58</v>
      </c>
      <c r="AU17" s="1" t="s">
        <v>78</v>
      </c>
      <c r="AV17" t="s">
        <v>205</v>
      </c>
      <c r="AW17" t="str">
        <v>Cundinamarca</v>
      </c>
      <c r="AX17" t="str">
        <v>Cundinamarca</v>
      </c>
    </row>
    <row r="18" spans="9:50" x14ac:dyDescent="0.35">
      <c r="I18" s="1"/>
      <c r="J18" s="1"/>
      <c r="L18" t="s">
        <v>206</v>
      </c>
      <c r="O18" s="7"/>
      <c r="P18" s="7"/>
      <c r="Q18" s="7" t="s">
        <v>1286</v>
      </c>
      <c r="S18" t="s">
        <v>207</v>
      </c>
      <c r="T18">
        <v>18</v>
      </c>
      <c r="AT18" t="s">
        <v>58</v>
      </c>
      <c r="AU18" s="1" t="s">
        <v>78</v>
      </c>
      <c r="AV18" t="s">
        <v>208</v>
      </c>
      <c r="AW18" t="str">
        <v>Guainía</v>
      </c>
      <c r="AX18" t="str">
        <v>Guainía</v>
      </c>
    </row>
    <row r="19" spans="9:50" x14ac:dyDescent="0.35">
      <c r="I19" s="1"/>
      <c r="L19" t="s">
        <v>209</v>
      </c>
      <c r="O19" s="7"/>
      <c r="P19" s="7"/>
      <c r="Q19" s="7" t="s">
        <v>303</v>
      </c>
      <c r="S19" t="s">
        <v>210</v>
      </c>
      <c r="T19">
        <v>19</v>
      </c>
      <c r="AT19" t="s">
        <v>58</v>
      </c>
      <c r="AU19" s="1" t="s">
        <v>78</v>
      </c>
      <c r="AV19" t="s">
        <v>211</v>
      </c>
      <c r="AW19" t="str">
        <v>Guaviare</v>
      </c>
      <c r="AX19" t="str">
        <v>Guaviare</v>
      </c>
    </row>
    <row r="20" spans="9:50" x14ac:dyDescent="0.35">
      <c r="L20" t="s">
        <v>212</v>
      </c>
      <c r="O20" s="7"/>
      <c r="P20" s="7"/>
      <c r="Q20" s="7" t="s">
        <v>305</v>
      </c>
      <c r="S20" t="s">
        <v>213</v>
      </c>
      <c r="T20">
        <v>20</v>
      </c>
      <c r="AT20" t="s">
        <v>58</v>
      </c>
      <c r="AU20" s="1" t="s">
        <v>78</v>
      </c>
      <c r="AV20" t="s">
        <v>214</v>
      </c>
      <c r="AW20" t="str">
        <v>Huila</v>
      </c>
      <c r="AX20" t="str">
        <v>Huila</v>
      </c>
    </row>
    <row r="21" spans="9:50" x14ac:dyDescent="0.35">
      <c r="L21" t="s">
        <v>215</v>
      </c>
      <c r="O21" s="7"/>
      <c r="P21" s="7"/>
      <c r="Q21" s="7" t="s">
        <v>307</v>
      </c>
      <c r="S21" t="s">
        <v>216</v>
      </c>
      <c r="T21">
        <v>21</v>
      </c>
      <c r="AT21" t="s">
        <v>58</v>
      </c>
      <c r="AU21" s="1" t="s">
        <v>78</v>
      </c>
      <c r="AV21" t="s">
        <v>217</v>
      </c>
      <c r="AW21" t="str">
        <v>La Guajira</v>
      </c>
      <c r="AX21" t="str">
        <v>La Guajira</v>
      </c>
    </row>
    <row r="22" spans="9:50" x14ac:dyDescent="0.35">
      <c r="L22" t="s">
        <v>218</v>
      </c>
      <c r="O22" s="7"/>
      <c r="P22" s="7"/>
      <c r="Q22" s="7" t="s">
        <v>309</v>
      </c>
      <c r="S22" t="s">
        <v>219</v>
      </c>
      <c r="T22">
        <v>22</v>
      </c>
      <c r="AT22" t="s">
        <v>58</v>
      </c>
      <c r="AU22" s="1" t="s">
        <v>78</v>
      </c>
      <c r="AV22" t="s">
        <v>220</v>
      </c>
      <c r="AW22" t="str">
        <v>Magdalena</v>
      </c>
      <c r="AX22" t="str">
        <v>Magdalena</v>
      </c>
    </row>
    <row r="23" spans="9:50" x14ac:dyDescent="0.35">
      <c r="L23" t="s">
        <v>221</v>
      </c>
      <c r="O23" s="7"/>
      <c r="P23" s="7"/>
      <c r="Q23" s="7" t="s">
        <v>311</v>
      </c>
      <c r="S23" t="s">
        <v>222</v>
      </c>
      <c r="T23">
        <v>23</v>
      </c>
      <c r="AT23" t="s">
        <v>58</v>
      </c>
      <c r="AU23" s="1" t="s">
        <v>78</v>
      </c>
      <c r="AV23" t="s">
        <v>223</v>
      </c>
      <c r="AW23" t="str">
        <v>Meta</v>
      </c>
      <c r="AX23" t="str">
        <v>Meta</v>
      </c>
    </row>
    <row r="24" spans="9:50" x14ac:dyDescent="0.35">
      <c r="L24" t="s">
        <v>224</v>
      </c>
      <c r="O24" s="7"/>
      <c r="P24" s="7"/>
      <c r="Q24" s="7" t="s">
        <v>313</v>
      </c>
      <c r="S24" t="s">
        <v>225</v>
      </c>
      <c r="T24">
        <v>24</v>
      </c>
      <c r="AT24" t="s">
        <v>58</v>
      </c>
      <c r="AU24" s="1" t="s">
        <v>78</v>
      </c>
      <c r="AV24" t="s">
        <v>226</v>
      </c>
      <c r="AW24" t="str">
        <v>Nariño</v>
      </c>
      <c r="AX24" t="str">
        <v>Nariño</v>
      </c>
    </row>
    <row r="25" spans="9:50" x14ac:dyDescent="0.35">
      <c r="L25" t="s">
        <v>227</v>
      </c>
      <c r="O25" s="7"/>
      <c r="P25" s="7"/>
      <c r="Q25" s="7" t="s">
        <v>1287</v>
      </c>
      <c r="S25" t="s">
        <v>228</v>
      </c>
      <c r="T25">
        <v>25</v>
      </c>
      <c r="AT25" t="s">
        <v>58</v>
      </c>
      <c r="AU25" s="1" t="s">
        <v>78</v>
      </c>
      <c r="AV25" t="s">
        <v>229</v>
      </c>
      <c r="AW25" t="str">
        <v>Norte de Santander</v>
      </c>
      <c r="AX25" t="str">
        <v>Norte de Santander</v>
      </c>
    </row>
    <row r="26" spans="9:50" ht="17.5" customHeight="1" x14ac:dyDescent="0.35">
      <c r="L26" t="s">
        <v>230</v>
      </c>
      <c r="O26" s="7"/>
      <c r="P26" s="7"/>
      <c r="Q26" s="7" t="s">
        <v>336</v>
      </c>
      <c r="S26" t="s">
        <v>231</v>
      </c>
      <c r="T26">
        <v>26</v>
      </c>
      <c r="AT26" t="s">
        <v>58</v>
      </c>
      <c r="AU26" s="1" t="s">
        <v>78</v>
      </c>
      <c r="AV26" t="s">
        <v>232</v>
      </c>
      <c r="AW26" t="str">
        <v>Putumayo</v>
      </c>
      <c r="AX26" t="str">
        <v>Putumayo</v>
      </c>
    </row>
    <row r="27" spans="9:50" x14ac:dyDescent="0.35">
      <c r="L27" t="s">
        <v>233</v>
      </c>
      <c r="O27" s="7"/>
      <c r="P27" s="7"/>
      <c r="Q27" s="7" t="s">
        <v>338</v>
      </c>
      <c r="S27" t="s">
        <v>234</v>
      </c>
      <c r="T27">
        <v>27</v>
      </c>
      <c r="AT27" t="s">
        <v>58</v>
      </c>
      <c r="AU27" s="1" t="s">
        <v>78</v>
      </c>
      <c r="AV27" t="s">
        <v>235</v>
      </c>
      <c r="AW27" t="str">
        <v>Quindio</v>
      </c>
      <c r="AX27" t="str">
        <v>Quindio</v>
      </c>
    </row>
    <row r="28" spans="9:50" x14ac:dyDescent="0.35">
      <c r="L28" t="s">
        <v>236</v>
      </c>
      <c r="O28" s="7"/>
      <c r="P28" s="7"/>
      <c r="Q28" s="7" t="s">
        <v>340</v>
      </c>
      <c r="AT28" t="s">
        <v>58</v>
      </c>
      <c r="AU28" s="1" t="s">
        <v>78</v>
      </c>
      <c r="AV28" t="s">
        <v>237</v>
      </c>
      <c r="AW28" t="str">
        <v>Risaralda</v>
      </c>
      <c r="AX28" t="str">
        <v>Risaralda</v>
      </c>
    </row>
    <row r="29" spans="9:50" x14ac:dyDescent="0.35">
      <c r="L29" t="s">
        <v>238</v>
      </c>
      <c r="O29" s="7"/>
      <c r="P29" s="7"/>
      <c r="Q29" s="7" t="s">
        <v>342</v>
      </c>
      <c r="AT29" t="s">
        <v>58</v>
      </c>
      <c r="AU29" s="1" t="s">
        <v>78</v>
      </c>
      <c r="AV29" t="s">
        <v>239</v>
      </c>
      <c r="AW29" t="str">
        <v>Santander</v>
      </c>
      <c r="AX29" t="str">
        <v>Santander</v>
      </c>
    </row>
    <row r="30" spans="9:50" x14ac:dyDescent="0.35">
      <c r="L30" t="s">
        <v>240</v>
      </c>
      <c r="O30" s="7"/>
      <c r="P30" s="7"/>
      <c r="Q30" s="7" t="s">
        <v>344</v>
      </c>
      <c r="AT30" t="s">
        <v>58</v>
      </c>
      <c r="AU30" s="1" t="s">
        <v>78</v>
      </c>
      <c r="AV30" t="s">
        <v>241</v>
      </c>
      <c r="AW30" t="str">
        <v>Sucre</v>
      </c>
      <c r="AX30" t="str">
        <v>Sucre</v>
      </c>
    </row>
    <row r="31" spans="9:50" x14ac:dyDescent="0.35">
      <c r="L31" t="s">
        <v>242</v>
      </c>
      <c r="O31" s="7"/>
      <c r="P31" s="7"/>
      <c r="Q31" s="7" t="s">
        <v>346</v>
      </c>
      <c r="AT31" t="s">
        <v>58</v>
      </c>
      <c r="AU31" s="1" t="s">
        <v>78</v>
      </c>
      <c r="AV31" t="s">
        <v>243</v>
      </c>
      <c r="AW31" t="str">
        <v>Tolima</v>
      </c>
      <c r="AX31" t="str">
        <v>Tolima</v>
      </c>
    </row>
    <row r="32" spans="9:50" x14ac:dyDescent="0.35">
      <c r="L32" t="s">
        <v>244</v>
      </c>
      <c r="O32" s="7"/>
      <c r="P32" s="7"/>
      <c r="Q32" s="7" t="s">
        <v>1325</v>
      </c>
      <c r="AT32" t="s">
        <v>58</v>
      </c>
      <c r="AU32" s="1" t="s">
        <v>78</v>
      </c>
      <c r="AV32" t="s">
        <v>245</v>
      </c>
      <c r="AW32" t="str">
        <v>Valle del Cauca</v>
      </c>
      <c r="AX32" t="str">
        <v>Valle del Cauca</v>
      </c>
    </row>
    <row r="33" spans="12:50" x14ac:dyDescent="0.35">
      <c r="L33" t="s">
        <v>246</v>
      </c>
      <c r="O33" s="7"/>
      <c r="P33" s="7"/>
      <c r="Q33" s="7" t="s">
        <v>1326</v>
      </c>
      <c r="AT33" t="s">
        <v>58</v>
      </c>
      <c r="AU33" s="1" t="s">
        <v>78</v>
      </c>
      <c r="AV33" t="s">
        <v>247</v>
      </c>
      <c r="AW33" t="str">
        <v>Vaupés</v>
      </c>
      <c r="AX33" t="str">
        <v>Vaupés</v>
      </c>
    </row>
    <row r="34" spans="12:50" x14ac:dyDescent="0.35">
      <c r="L34" t="s">
        <v>248</v>
      </c>
      <c r="O34" s="7"/>
      <c r="P34" s="7"/>
      <c r="Q34" s="7" t="s">
        <v>1339</v>
      </c>
      <c r="AT34" t="s">
        <v>58</v>
      </c>
      <c r="AU34" s="1" t="s">
        <v>78</v>
      </c>
      <c r="AV34" t="s">
        <v>249</v>
      </c>
      <c r="AW34" t="str">
        <v>Vichada</v>
      </c>
      <c r="AX34" t="str">
        <v>Vichada</v>
      </c>
    </row>
    <row r="35" spans="12:50" x14ac:dyDescent="0.35">
      <c r="O35" s="7"/>
      <c r="P35" s="7"/>
      <c r="Q35" s="7" t="s">
        <v>1288</v>
      </c>
      <c r="AT35" t="s">
        <v>58</v>
      </c>
      <c r="AU35" s="1" t="s">
        <v>78</v>
      </c>
      <c r="AV35" t="s">
        <v>250</v>
      </c>
      <c r="AW35" cm="1">
        <f t="array" ref="AW35">_xlfn.UNIQUE(AU1125:AU1209)</f>
        <v>0</v>
      </c>
    </row>
    <row r="36" spans="12:50" x14ac:dyDescent="0.35">
      <c r="O36" s="7"/>
      <c r="P36" s="7"/>
      <c r="Q36" s="7" t="s">
        <v>1289</v>
      </c>
      <c r="AT36" t="s">
        <v>58</v>
      </c>
      <c r="AU36" s="1" t="s">
        <v>78</v>
      </c>
      <c r="AV36" t="s">
        <v>170</v>
      </c>
    </row>
    <row r="37" spans="12:50" x14ac:dyDescent="0.35">
      <c r="O37" s="7"/>
      <c r="P37" s="7"/>
      <c r="Q37" s="7" t="s">
        <v>1290</v>
      </c>
      <c r="AT37" t="s">
        <v>58</v>
      </c>
      <c r="AU37" s="1" t="s">
        <v>78</v>
      </c>
      <c r="AV37" t="s">
        <v>252</v>
      </c>
    </row>
    <row r="38" spans="12:50" x14ac:dyDescent="0.35">
      <c r="O38" s="7"/>
      <c r="P38" s="7"/>
      <c r="Q38" s="7" t="s">
        <v>1291</v>
      </c>
      <c r="AT38" t="s">
        <v>58</v>
      </c>
      <c r="AU38" s="1" t="s">
        <v>78</v>
      </c>
      <c r="AV38" t="s">
        <v>253</v>
      </c>
    </row>
    <row r="39" spans="12:50" x14ac:dyDescent="0.35">
      <c r="O39" s="7"/>
      <c r="P39" s="7"/>
      <c r="Q39" s="7" t="s">
        <v>1292</v>
      </c>
      <c r="AT39" t="s">
        <v>58</v>
      </c>
      <c r="AU39" s="1" t="s">
        <v>78</v>
      </c>
      <c r="AV39" t="s">
        <v>254</v>
      </c>
    </row>
    <row r="40" spans="12:50" x14ac:dyDescent="0.35">
      <c r="O40" s="7"/>
      <c r="P40" s="7"/>
      <c r="Q40" s="7" t="s">
        <v>1293</v>
      </c>
      <c r="AT40" t="s">
        <v>58</v>
      </c>
      <c r="AU40" s="1" t="s">
        <v>78</v>
      </c>
      <c r="AV40" t="s">
        <v>255</v>
      </c>
    </row>
    <row r="41" spans="12:50" x14ac:dyDescent="0.35">
      <c r="O41" s="7"/>
      <c r="P41" s="7"/>
      <c r="Q41" s="7" t="s">
        <v>1294</v>
      </c>
      <c r="AT41" t="s">
        <v>58</v>
      </c>
      <c r="AU41" s="1" t="s">
        <v>78</v>
      </c>
      <c r="AV41" t="s">
        <v>257</v>
      </c>
    </row>
    <row r="42" spans="12:50" x14ac:dyDescent="0.35">
      <c r="O42" s="7"/>
      <c r="P42" s="7"/>
      <c r="Q42" s="7" t="s">
        <v>1295</v>
      </c>
      <c r="AT42" t="s">
        <v>58</v>
      </c>
      <c r="AU42" s="1" t="s">
        <v>78</v>
      </c>
      <c r="AV42" t="s">
        <v>258</v>
      </c>
    </row>
    <row r="43" spans="12:50" x14ac:dyDescent="0.35">
      <c r="O43" s="7"/>
      <c r="P43" s="7"/>
      <c r="Q43" s="7" t="s">
        <v>1327</v>
      </c>
      <c r="AT43" t="s">
        <v>58</v>
      </c>
      <c r="AU43" s="1" t="s">
        <v>78</v>
      </c>
      <c r="AV43" t="s">
        <v>259</v>
      </c>
    </row>
    <row r="44" spans="12:50" x14ac:dyDescent="0.35">
      <c r="O44" s="7"/>
      <c r="P44" s="7"/>
      <c r="Q44" s="7" t="s">
        <v>1328</v>
      </c>
      <c r="AT44" t="s">
        <v>58</v>
      </c>
      <c r="AU44" s="1" t="s">
        <v>78</v>
      </c>
      <c r="AV44" t="s">
        <v>260</v>
      </c>
    </row>
    <row r="45" spans="12:50" x14ac:dyDescent="0.35">
      <c r="O45" s="7"/>
      <c r="P45" s="7"/>
      <c r="Q45" s="7" t="s">
        <v>1329</v>
      </c>
      <c r="AT45" t="s">
        <v>58</v>
      </c>
      <c r="AU45" s="1" t="s">
        <v>78</v>
      </c>
      <c r="AV45" t="s">
        <v>261</v>
      </c>
    </row>
    <row r="46" spans="12:50" x14ac:dyDescent="0.35">
      <c r="O46" s="7"/>
      <c r="P46" s="7"/>
      <c r="Q46" s="7" t="s">
        <v>1330</v>
      </c>
      <c r="AT46" t="s">
        <v>58</v>
      </c>
      <c r="AU46" s="1" t="s">
        <v>78</v>
      </c>
      <c r="AV46" t="s">
        <v>262</v>
      </c>
    </row>
    <row r="47" spans="12:50" x14ac:dyDescent="0.35">
      <c r="O47" s="7"/>
      <c r="P47" s="7"/>
      <c r="Q47" s="7" t="s">
        <v>1331</v>
      </c>
      <c r="AT47" t="s">
        <v>58</v>
      </c>
      <c r="AU47" s="1" t="s">
        <v>78</v>
      </c>
      <c r="AV47" t="s">
        <v>264</v>
      </c>
    </row>
    <row r="48" spans="12:50" x14ac:dyDescent="0.35">
      <c r="O48" s="7"/>
      <c r="P48" s="7"/>
      <c r="Q48" s="7" t="s">
        <v>1340</v>
      </c>
      <c r="AT48" t="s">
        <v>58</v>
      </c>
      <c r="AU48" s="1" t="s">
        <v>78</v>
      </c>
      <c r="AV48" t="s">
        <v>266</v>
      </c>
    </row>
    <row r="49" spans="15:49" x14ac:dyDescent="0.35">
      <c r="O49" s="7"/>
      <c r="P49" s="7"/>
      <c r="Q49" s="7" t="s">
        <v>1296</v>
      </c>
      <c r="AT49" t="s">
        <v>58</v>
      </c>
      <c r="AU49" s="1" t="s">
        <v>78</v>
      </c>
      <c r="AV49" t="s">
        <v>268</v>
      </c>
    </row>
    <row r="50" spans="15:49" x14ac:dyDescent="0.35">
      <c r="O50" s="7"/>
      <c r="P50" s="7"/>
      <c r="Q50" s="7" t="s">
        <v>1297</v>
      </c>
      <c r="AT50" t="s">
        <v>58</v>
      </c>
      <c r="AU50" s="1" t="s">
        <v>78</v>
      </c>
      <c r="AV50" t="s">
        <v>270</v>
      </c>
      <c r="AW50" cm="1">
        <f t="array" ref="AW50">_xlfn.UNIQUE(AU1210:AU1431)</f>
        <v>0</v>
      </c>
    </row>
    <row r="51" spans="15:49" x14ac:dyDescent="0.35">
      <c r="O51" s="7"/>
      <c r="P51" s="7"/>
      <c r="Q51" s="7" t="s">
        <v>1298</v>
      </c>
      <c r="AT51" t="s">
        <v>58</v>
      </c>
      <c r="AU51" s="1" t="s">
        <v>78</v>
      </c>
      <c r="AV51" t="s">
        <v>272</v>
      </c>
    </row>
    <row r="52" spans="15:49" x14ac:dyDescent="0.35">
      <c r="O52" s="7"/>
      <c r="P52" s="7"/>
      <c r="Q52" s="7" t="s">
        <v>290</v>
      </c>
      <c r="AT52" t="s">
        <v>58</v>
      </c>
      <c r="AU52" s="1" t="s">
        <v>78</v>
      </c>
      <c r="AV52" t="s">
        <v>274</v>
      </c>
    </row>
    <row r="53" spans="15:49" x14ac:dyDescent="0.35">
      <c r="O53" s="7"/>
      <c r="P53" s="7"/>
      <c r="Q53" s="7" t="s">
        <v>1299</v>
      </c>
      <c r="AT53" t="s">
        <v>58</v>
      </c>
      <c r="AU53" s="1" t="s">
        <v>78</v>
      </c>
      <c r="AV53" t="s">
        <v>275</v>
      </c>
    </row>
    <row r="54" spans="15:49" x14ac:dyDescent="0.35">
      <c r="O54" s="7"/>
      <c r="P54" s="7"/>
      <c r="Q54" s="7" t="s">
        <v>1300</v>
      </c>
      <c r="AT54" t="s">
        <v>58</v>
      </c>
      <c r="AU54" s="1" t="s">
        <v>78</v>
      </c>
      <c r="AV54" t="s">
        <v>276</v>
      </c>
    </row>
    <row r="55" spans="15:49" x14ac:dyDescent="0.35">
      <c r="O55" s="7"/>
      <c r="P55" s="7"/>
      <c r="Q55" s="7" t="s">
        <v>1301</v>
      </c>
      <c r="AT55" t="s">
        <v>58</v>
      </c>
      <c r="AU55" s="1" t="s">
        <v>78</v>
      </c>
      <c r="AV55" t="s">
        <v>277</v>
      </c>
    </row>
    <row r="56" spans="15:49" x14ac:dyDescent="0.35">
      <c r="O56" s="7"/>
      <c r="P56" s="7"/>
      <c r="Q56" s="7" t="s">
        <v>1302</v>
      </c>
      <c r="AT56" t="s">
        <v>58</v>
      </c>
      <c r="AU56" s="1" t="s">
        <v>78</v>
      </c>
      <c r="AV56" t="s">
        <v>278</v>
      </c>
    </row>
    <row r="57" spans="15:49" x14ac:dyDescent="0.35">
      <c r="O57" s="7"/>
      <c r="P57" s="7"/>
      <c r="Q57" s="7" t="s">
        <v>1303</v>
      </c>
      <c r="AT57" t="s">
        <v>58</v>
      </c>
      <c r="AU57" s="1" t="s">
        <v>78</v>
      </c>
      <c r="AV57" t="s">
        <v>279</v>
      </c>
    </row>
    <row r="58" spans="15:49" x14ac:dyDescent="0.35">
      <c r="O58" s="7"/>
      <c r="P58" s="7"/>
      <c r="Q58" s="7" t="s">
        <v>1304</v>
      </c>
      <c r="AT58" t="s">
        <v>58</v>
      </c>
      <c r="AU58" s="1" t="s">
        <v>78</v>
      </c>
      <c r="AV58" t="s">
        <v>280</v>
      </c>
    </row>
    <row r="59" spans="15:49" x14ac:dyDescent="0.35">
      <c r="O59" s="7"/>
      <c r="P59" s="7"/>
      <c r="Q59" s="7" t="s">
        <v>1305</v>
      </c>
      <c r="AT59" t="s">
        <v>58</v>
      </c>
      <c r="AU59" s="1" t="s">
        <v>78</v>
      </c>
      <c r="AV59" t="s">
        <v>281</v>
      </c>
    </row>
    <row r="60" spans="15:49" x14ac:dyDescent="0.35">
      <c r="O60" s="7"/>
      <c r="P60" s="7"/>
      <c r="Q60" s="7" t="s">
        <v>1306</v>
      </c>
      <c r="AT60" t="s">
        <v>58</v>
      </c>
      <c r="AU60" s="1" t="s">
        <v>78</v>
      </c>
      <c r="AV60" t="s">
        <v>282</v>
      </c>
    </row>
    <row r="61" spans="15:49" x14ac:dyDescent="0.35">
      <c r="O61" s="7"/>
      <c r="P61" s="7"/>
      <c r="Q61" s="7" t="s">
        <v>1332</v>
      </c>
      <c r="AT61" t="s">
        <v>58</v>
      </c>
      <c r="AU61" s="1" t="s">
        <v>78</v>
      </c>
      <c r="AV61" t="s">
        <v>283</v>
      </c>
    </row>
    <row r="62" spans="15:49" x14ac:dyDescent="0.35">
      <c r="O62" s="7"/>
      <c r="P62" s="7"/>
      <c r="Q62" s="7" t="s">
        <v>1333</v>
      </c>
      <c r="AT62" t="s">
        <v>58</v>
      </c>
      <c r="AU62" s="1" t="s">
        <v>78</v>
      </c>
      <c r="AV62" t="s">
        <v>284</v>
      </c>
    </row>
    <row r="63" spans="15:49" x14ac:dyDescent="0.35">
      <c r="O63" s="7"/>
      <c r="P63" s="7"/>
      <c r="AT63" t="s">
        <v>58</v>
      </c>
      <c r="AU63" s="1" t="s">
        <v>78</v>
      </c>
      <c r="AV63" t="s">
        <v>285</v>
      </c>
    </row>
    <row r="64" spans="15:49" x14ac:dyDescent="0.35">
      <c r="O64" s="7"/>
      <c r="P64" s="7"/>
      <c r="AT64" t="s">
        <v>58</v>
      </c>
      <c r="AU64" s="1" t="s">
        <v>78</v>
      </c>
      <c r="AV64" t="s">
        <v>286</v>
      </c>
    </row>
    <row r="65" spans="15:48" x14ac:dyDescent="0.35">
      <c r="O65" s="7"/>
      <c r="P65" s="7"/>
      <c r="AT65" t="s">
        <v>58</v>
      </c>
      <c r="AU65" s="1" t="s">
        <v>78</v>
      </c>
      <c r="AV65" t="s">
        <v>287</v>
      </c>
    </row>
    <row r="66" spans="15:48" x14ac:dyDescent="0.35">
      <c r="O66" s="7"/>
      <c r="P66" s="7"/>
      <c r="AT66" t="s">
        <v>58</v>
      </c>
      <c r="AU66" s="1" t="s">
        <v>78</v>
      </c>
      <c r="AV66" t="s">
        <v>288</v>
      </c>
    </row>
    <row r="67" spans="15:48" x14ac:dyDescent="0.35">
      <c r="O67" s="7"/>
      <c r="P67" s="7"/>
      <c r="AT67" t="s">
        <v>58</v>
      </c>
      <c r="AU67" s="1" t="s">
        <v>78</v>
      </c>
      <c r="AV67" t="s">
        <v>289</v>
      </c>
    </row>
    <row r="68" spans="15:48" x14ac:dyDescent="0.35">
      <c r="O68" s="7"/>
      <c r="P68" s="7"/>
      <c r="AT68" t="s">
        <v>58</v>
      </c>
      <c r="AU68" s="1" t="s">
        <v>78</v>
      </c>
      <c r="AV68" t="s">
        <v>291</v>
      </c>
    </row>
    <row r="69" spans="15:48" x14ac:dyDescent="0.35">
      <c r="O69" s="7"/>
      <c r="P69" s="7"/>
      <c r="AT69" t="s">
        <v>58</v>
      </c>
      <c r="AU69" s="1" t="s">
        <v>78</v>
      </c>
      <c r="AV69" t="s">
        <v>292</v>
      </c>
    </row>
    <row r="70" spans="15:48" x14ac:dyDescent="0.35">
      <c r="O70" s="7"/>
      <c r="P70" s="7"/>
      <c r="AT70" t="s">
        <v>58</v>
      </c>
      <c r="AU70" s="1" t="s">
        <v>78</v>
      </c>
      <c r="AV70" t="s">
        <v>293</v>
      </c>
    </row>
    <row r="71" spans="15:48" x14ac:dyDescent="0.35">
      <c r="O71" s="7"/>
      <c r="P71" s="7"/>
      <c r="AT71" t="s">
        <v>58</v>
      </c>
      <c r="AU71" s="1" t="s">
        <v>78</v>
      </c>
      <c r="AV71" t="s">
        <v>294</v>
      </c>
    </row>
    <row r="72" spans="15:48" x14ac:dyDescent="0.35">
      <c r="O72" s="7"/>
      <c r="P72" s="7"/>
      <c r="AT72" t="s">
        <v>58</v>
      </c>
      <c r="AU72" s="1" t="s">
        <v>78</v>
      </c>
      <c r="AV72" t="s">
        <v>295</v>
      </c>
    </row>
    <row r="73" spans="15:48" x14ac:dyDescent="0.35">
      <c r="O73" s="7"/>
      <c r="P73" s="7"/>
      <c r="AT73" t="s">
        <v>58</v>
      </c>
      <c r="AU73" s="1" t="s">
        <v>78</v>
      </c>
      <c r="AV73" t="s">
        <v>296</v>
      </c>
    </row>
    <row r="74" spans="15:48" x14ac:dyDescent="0.35">
      <c r="O74" s="7"/>
      <c r="P74" s="7"/>
      <c r="AT74" t="s">
        <v>58</v>
      </c>
      <c r="AU74" s="1" t="s">
        <v>78</v>
      </c>
      <c r="AV74" t="s">
        <v>297</v>
      </c>
    </row>
    <row r="75" spans="15:48" x14ac:dyDescent="0.35">
      <c r="O75" s="7"/>
      <c r="P75" s="7"/>
      <c r="AT75" t="s">
        <v>58</v>
      </c>
      <c r="AU75" s="1" t="s">
        <v>78</v>
      </c>
      <c r="AV75" t="s">
        <v>298</v>
      </c>
    </row>
    <row r="76" spans="15:48" x14ac:dyDescent="0.35">
      <c r="O76" s="7"/>
      <c r="P76" s="7"/>
      <c r="Q76" s="7"/>
      <c r="AT76" t="s">
        <v>58</v>
      </c>
      <c r="AU76" s="1" t="s">
        <v>78</v>
      </c>
      <c r="AV76" t="s">
        <v>299</v>
      </c>
    </row>
    <row r="77" spans="15:48" x14ac:dyDescent="0.35">
      <c r="O77" s="7"/>
      <c r="P77" s="7"/>
      <c r="Q77" s="7"/>
      <c r="AT77" t="s">
        <v>58</v>
      </c>
      <c r="AU77" s="1" t="s">
        <v>78</v>
      </c>
      <c r="AV77" t="s">
        <v>300</v>
      </c>
    </row>
    <row r="78" spans="15:48" x14ac:dyDescent="0.35">
      <c r="O78" s="7"/>
      <c r="P78" s="7"/>
      <c r="Q78" s="7"/>
      <c r="AT78" t="s">
        <v>58</v>
      </c>
      <c r="AU78" s="1" t="s">
        <v>78</v>
      </c>
      <c r="AV78" t="s">
        <v>301</v>
      </c>
    </row>
    <row r="79" spans="15:48" x14ac:dyDescent="0.35">
      <c r="O79" s="7"/>
      <c r="P79" s="7"/>
      <c r="Q79" s="7"/>
      <c r="AT79" t="s">
        <v>58</v>
      </c>
      <c r="AU79" s="1" t="s">
        <v>78</v>
      </c>
      <c r="AV79" t="s">
        <v>302</v>
      </c>
    </row>
    <row r="80" spans="15:48" x14ac:dyDescent="0.35">
      <c r="O80" s="7"/>
      <c r="P80" s="7"/>
      <c r="Q80" s="7"/>
      <c r="AT80" t="s">
        <v>58</v>
      </c>
      <c r="AU80" s="1" t="s">
        <v>78</v>
      </c>
      <c r="AV80" t="s">
        <v>304</v>
      </c>
    </row>
    <row r="81" spans="15:48" x14ac:dyDescent="0.35">
      <c r="O81" s="7"/>
      <c r="P81" s="7"/>
      <c r="Q81" s="7"/>
      <c r="AT81" t="s">
        <v>58</v>
      </c>
      <c r="AU81" s="1" t="s">
        <v>78</v>
      </c>
      <c r="AV81" t="s">
        <v>306</v>
      </c>
    </row>
    <row r="82" spans="15:48" x14ac:dyDescent="0.35">
      <c r="O82" s="7"/>
      <c r="P82" s="7"/>
      <c r="Q82" s="7"/>
      <c r="AT82" t="s">
        <v>58</v>
      </c>
      <c r="AU82" s="1" t="s">
        <v>78</v>
      </c>
      <c r="AV82" t="s">
        <v>308</v>
      </c>
    </row>
    <row r="83" spans="15:48" x14ac:dyDescent="0.35">
      <c r="O83" s="7"/>
      <c r="P83" s="7"/>
      <c r="Q83" s="7"/>
      <c r="AT83" t="s">
        <v>58</v>
      </c>
      <c r="AU83" s="1" t="s">
        <v>78</v>
      </c>
      <c r="AV83" t="s">
        <v>310</v>
      </c>
    </row>
    <row r="84" spans="15:48" x14ac:dyDescent="0.35">
      <c r="O84" s="7"/>
      <c r="P84" s="7"/>
      <c r="Q84" s="7"/>
      <c r="AT84" t="s">
        <v>58</v>
      </c>
      <c r="AU84" s="1" t="s">
        <v>78</v>
      </c>
      <c r="AV84" t="s">
        <v>312</v>
      </c>
    </row>
    <row r="85" spans="15:48" x14ac:dyDescent="0.35">
      <c r="O85" s="7"/>
      <c r="P85" s="7"/>
      <c r="Q85" s="7"/>
      <c r="AT85" t="s">
        <v>58</v>
      </c>
      <c r="AU85" s="1" t="s">
        <v>78</v>
      </c>
      <c r="AV85" t="s">
        <v>224</v>
      </c>
    </row>
    <row r="86" spans="15:48" x14ac:dyDescent="0.35">
      <c r="O86" s="7"/>
      <c r="P86" s="7"/>
      <c r="Q86" s="7"/>
      <c r="AT86" t="s">
        <v>58</v>
      </c>
      <c r="AU86" s="1" t="s">
        <v>78</v>
      </c>
      <c r="AV86" t="s">
        <v>314</v>
      </c>
    </row>
    <row r="87" spans="15:48" x14ac:dyDescent="0.35">
      <c r="O87" s="7"/>
      <c r="P87" s="7"/>
      <c r="Q87" s="7"/>
      <c r="AT87" t="s">
        <v>58</v>
      </c>
      <c r="AU87" s="1" t="s">
        <v>78</v>
      </c>
      <c r="AV87" t="s">
        <v>315</v>
      </c>
    </row>
    <row r="88" spans="15:48" x14ac:dyDescent="0.35">
      <c r="O88" s="7"/>
      <c r="P88" s="7"/>
      <c r="Q88" s="7"/>
      <c r="AT88" t="s">
        <v>58</v>
      </c>
      <c r="AU88" s="1" t="s">
        <v>78</v>
      </c>
      <c r="AV88" t="s">
        <v>316</v>
      </c>
    </row>
    <row r="89" spans="15:48" x14ac:dyDescent="0.35">
      <c r="O89" s="7"/>
      <c r="P89" s="7"/>
      <c r="Q89" s="7"/>
      <c r="AT89" t="s">
        <v>58</v>
      </c>
      <c r="AU89" s="1" t="s">
        <v>78</v>
      </c>
      <c r="AV89" t="s">
        <v>317</v>
      </c>
    </row>
    <row r="90" spans="15:48" x14ac:dyDescent="0.35">
      <c r="O90" s="7"/>
      <c r="P90" s="7"/>
      <c r="Q90" s="7"/>
      <c r="AT90" t="s">
        <v>58</v>
      </c>
      <c r="AU90" s="1" t="s">
        <v>78</v>
      </c>
      <c r="AV90" t="s">
        <v>318</v>
      </c>
    </row>
    <row r="91" spans="15:48" x14ac:dyDescent="0.35">
      <c r="O91" s="7"/>
      <c r="P91" s="7"/>
      <c r="Q91" s="7"/>
      <c r="AT91" t="s">
        <v>58</v>
      </c>
      <c r="AU91" s="1" t="s">
        <v>78</v>
      </c>
      <c r="AV91" t="s">
        <v>319</v>
      </c>
    </row>
    <row r="92" spans="15:48" x14ac:dyDescent="0.35">
      <c r="O92" s="7"/>
      <c r="P92" s="7"/>
      <c r="Q92" s="7"/>
      <c r="AT92" t="s">
        <v>58</v>
      </c>
      <c r="AU92" s="1" t="s">
        <v>78</v>
      </c>
      <c r="AV92" t="s">
        <v>320</v>
      </c>
    </row>
    <row r="93" spans="15:48" x14ac:dyDescent="0.35">
      <c r="O93" s="7"/>
      <c r="P93" s="7"/>
      <c r="Q93" s="7"/>
      <c r="AT93" t="s">
        <v>58</v>
      </c>
      <c r="AU93" s="1" t="s">
        <v>78</v>
      </c>
      <c r="AV93" t="s">
        <v>321</v>
      </c>
    </row>
    <row r="94" spans="15:48" x14ac:dyDescent="0.35">
      <c r="O94" s="7"/>
      <c r="P94" s="7"/>
      <c r="Q94" s="7"/>
      <c r="AT94" t="s">
        <v>58</v>
      </c>
      <c r="AU94" s="1" t="s">
        <v>78</v>
      </c>
      <c r="AV94" t="s">
        <v>322</v>
      </c>
    </row>
    <row r="95" spans="15:48" x14ac:dyDescent="0.35">
      <c r="O95" s="7"/>
      <c r="P95" s="7"/>
      <c r="Q95" s="7"/>
      <c r="AT95" t="s">
        <v>58</v>
      </c>
      <c r="AU95" s="1" t="s">
        <v>78</v>
      </c>
      <c r="AV95" t="s">
        <v>323</v>
      </c>
    </row>
    <row r="96" spans="15:48" x14ac:dyDescent="0.35">
      <c r="O96" s="7"/>
      <c r="P96" s="7"/>
      <c r="Q96" s="7"/>
      <c r="AT96" t="s">
        <v>58</v>
      </c>
      <c r="AU96" s="1" t="s">
        <v>78</v>
      </c>
      <c r="AV96" t="s">
        <v>324</v>
      </c>
    </row>
    <row r="97" spans="15:48" x14ac:dyDescent="0.35">
      <c r="O97" s="7"/>
      <c r="P97" s="7"/>
      <c r="Q97" s="7"/>
      <c r="AT97" t="s">
        <v>58</v>
      </c>
      <c r="AU97" s="1" t="s">
        <v>78</v>
      </c>
      <c r="AV97" t="s">
        <v>325</v>
      </c>
    </row>
    <row r="98" spans="15:48" x14ac:dyDescent="0.35">
      <c r="O98" s="7"/>
      <c r="P98" s="7"/>
      <c r="Q98" s="7"/>
      <c r="AT98" t="s">
        <v>58</v>
      </c>
      <c r="AU98" s="1" t="s">
        <v>78</v>
      </c>
      <c r="AV98" t="s">
        <v>326</v>
      </c>
    </row>
    <row r="99" spans="15:48" x14ac:dyDescent="0.35">
      <c r="O99" s="7"/>
      <c r="P99" s="7"/>
      <c r="Q99" s="7"/>
      <c r="AT99" t="s">
        <v>58</v>
      </c>
      <c r="AU99" s="1" t="s">
        <v>78</v>
      </c>
      <c r="AV99" t="s">
        <v>327</v>
      </c>
    </row>
    <row r="100" spans="15:48" x14ac:dyDescent="0.35">
      <c r="O100" s="7"/>
      <c r="P100" s="7"/>
      <c r="Q100" s="7"/>
      <c r="AT100" t="s">
        <v>58</v>
      </c>
      <c r="AU100" s="1" t="s">
        <v>78</v>
      </c>
      <c r="AV100" t="s">
        <v>328</v>
      </c>
    </row>
    <row r="101" spans="15:48" x14ac:dyDescent="0.35">
      <c r="O101" s="7"/>
      <c r="P101" s="7"/>
      <c r="Q101" s="7"/>
      <c r="AT101" t="s">
        <v>58</v>
      </c>
      <c r="AU101" s="1" t="s">
        <v>78</v>
      </c>
      <c r="AV101" t="s">
        <v>329</v>
      </c>
    </row>
    <row r="102" spans="15:48" x14ac:dyDescent="0.35">
      <c r="O102" s="7"/>
      <c r="P102" s="7"/>
      <c r="Q102" s="7"/>
      <c r="AT102" t="s">
        <v>58</v>
      </c>
      <c r="AU102" s="1" t="s">
        <v>78</v>
      </c>
      <c r="AV102" t="s">
        <v>330</v>
      </c>
    </row>
    <row r="103" spans="15:48" x14ac:dyDescent="0.35">
      <c r="O103" s="7"/>
      <c r="P103" s="7"/>
      <c r="Q103" s="7"/>
      <c r="AT103" t="s">
        <v>58</v>
      </c>
      <c r="AU103" s="1" t="s">
        <v>78</v>
      </c>
      <c r="AV103" t="s">
        <v>331</v>
      </c>
    </row>
    <row r="104" spans="15:48" x14ac:dyDescent="0.35">
      <c r="O104" s="7"/>
      <c r="P104" s="7"/>
      <c r="Q104" s="7"/>
      <c r="AT104" t="s">
        <v>58</v>
      </c>
      <c r="AU104" s="1" t="s">
        <v>78</v>
      </c>
      <c r="AV104" t="s">
        <v>332</v>
      </c>
    </row>
    <row r="105" spans="15:48" x14ac:dyDescent="0.35">
      <c r="O105" s="7"/>
      <c r="P105" s="7"/>
      <c r="Q105" s="7"/>
      <c r="AT105" t="s">
        <v>58</v>
      </c>
      <c r="AU105" s="1" t="s">
        <v>78</v>
      </c>
      <c r="AV105" t="s">
        <v>333</v>
      </c>
    </row>
    <row r="106" spans="15:48" x14ac:dyDescent="0.35">
      <c r="O106" s="7"/>
      <c r="P106" s="7"/>
      <c r="Q106" s="7"/>
      <c r="AT106" t="s">
        <v>58</v>
      </c>
      <c r="AU106" s="1" t="s">
        <v>78</v>
      </c>
      <c r="AV106" t="s">
        <v>334</v>
      </c>
    </row>
    <row r="107" spans="15:48" x14ac:dyDescent="0.35">
      <c r="O107" s="7"/>
      <c r="P107" s="7"/>
      <c r="Q107" s="7"/>
      <c r="AT107" t="s">
        <v>58</v>
      </c>
      <c r="AU107" s="1" t="s">
        <v>78</v>
      </c>
      <c r="AV107" t="s">
        <v>335</v>
      </c>
    </row>
    <row r="108" spans="15:48" x14ac:dyDescent="0.35">
      <c r="O108" s="7"/>
      <c r="P108" s="7"/>
      <c r="Q108" s="7"/>
      <c r="AT108" t="s">
        <v>58</v>
      </c>
      <c r="AU108" s="1" t="s">
        <v>78</v>
      </c>
      <c r="AV108" t="s">
        <v>337</v>
      </c>
    </row>
    <row r="109" spans="15:48" x14ac:dyDescent="0.35">
      <c r="O109" s="7"/>
      <c r="P109" s="7"/>
      <c r="Q109" s="7"/>
      <c r="AT109" t="s">
        <v>58</v>
      </c>
      <c r="AU109" s="1" t="s">
        <v>78</v>
      </c>
      <c r="AV109" t="s">
        <v>339</v>
      </c>
    </row>
    <row r="110" spans="15:48" x14ac:dyDescent="0.35">
      <c r="O110" s="7"/>
      <c r="P110" s="7"/>
      <c r="Q110" s="7"/>
      <c r="AT110" t="s">
        <v>58</v>
      </c>
      <c r="AU110" s="1" t="s">
        <v>78</v>
      </c>
      <c r="AV110" t="s">
        <v>341</v>
      </c>
    </row>
    <row r="111" spans="15:48" x14ac:dyDescent="0.35">
      <c r="O111" s="7"/>
      <c r="P111" s="7"/>
      <c r="Q111" s="7"/>
      <c r="AT111" t="s">
        <v>58</v>
      </c>
      <c r="AU111" s="1" t="s">
        <v>78</v>
      </c>
      <c r="AV111" t="s">
        <v>343</v>
      </c>
    </row>
    <row r="112" spans="15:48" x14ac:dyDescent="0.35">
      <c r="O112" s="7"/>
      <c r="P112" s="7"/>
      <c r="Q112" s="7"/>
      <c r="AT112" t="s">
        <v>58</v>
      </c>
      <c r="AU112" s="1" t="s">
        <v>78</v>
      </c>
      <c r="AV112" t="s">
        <v>345</v>
      </c>
    </row>
    <row r="113" spans="15:48" x14ac:dyDescent="0.35">
      <c r="O113" s="7"/>
      <c r="P113" s="7"/>
      <c r="Q113" s="7"/>
      <c r="AT113" t="s">
        <v>58</v>
      </c>
      <c r="AU113" s="1" t="s">
        <v>78</v>
      </c>
      <c r="AV113" t="s">
        <v>347</v>
      </c>
    </row>
    <row r="114" spans="15:48" x14ac:dyDescent="0.35">
      <c r="O114" s="7"/>
      <c r="P114" s="7"/>
      <c r="Q114" s="7"/>
      <c r="AT114" t="s">
        <v>58</v>
      </c>
      <c r="AU114" s="1" t="s">
        <v>78</v>
      </c>
      <c r="AV114" t="s">
        <v>348</v>
      </c>
    </row>
    <row r="115" spans="15:48" x14ac:dyDescent="0.35">
      <c r="O115" s="7"/>
      <c r="P115" s="7"/>
      <c r="Q115" s="7"/>
      <c r="AT115" t="s">
        <v>58</v>
      </c>
      <c r="AU115" s="1" t="s">
        <v>78</v>
      </c>
      <c r="AV115" t="s">
        <v>349</v>
      </c>
    </row>
    <row r="116" spans="15:48" x14ac:dyDescent="0.35">
      <c r="O116" s="7"/>
      <c r="P116" s="7"/>
      <c r="Q116" s="7"/>
      <c r="AT116" t="s">
        <v>58</v>
      </c>
      <c r="AU116" s="1" t="s">
        <v>78</v>
      </c>
      <c r="AV116" t="s">
        <v>350</v>
      </c>
    </row>
    <row r="117" spans="15:48" x14ac:dyDescent="0.35">
      <c r="O117" s="7"/>
      <c r="P117" s="7"/>
      <c r="Q117" s="7"/>
      <c r="AT117" t="s">
        <v>58</v>
      </c>
      <c r="AU117" s="1" t="s">
        <v>78</v>
      </c>
      <c r="AV117" t="s">
        <v>351</v>
      </c>
    </row>
    <row r="118" spans="15:48" x14ac:dyDescent="0.35">
      <c r="O118" s="7"/>
      <c r="P118" s="7"/>
      <c r="Q118" s="7"/>
      <c r="AT118" t="s">
        <v>58</v>
      </c>
      <c r="AU118" s="1" t="s">
        <v>78</v>
      </c>
      <c r="AV118" t="s">
        <v>352</v>
      </c>
    </row>
    <row r="119" spans="15:48" x14ac:dyDescent="0.35">
      <c r="O119" s="7"/>
      <c r="P119" s="7"/>
      <c r="Q119" s="7"/>
      <c r="AT119" t="s">
        <v>58</v>
      </c>
      <c r="AU119" s="1" t="s">
        <v>78</v>
      </c>
      <c r="AV119" t="s">
        <v>353</v>
      </c>
    </row>
    <row r="120" spans="15:48" x14ac:dyDescent="0.35">
      <c r="O120" s="7"/>
      <c r="P120" s="7"/>
      <c r="Q120" s="7"/>
      <c r="AT120" t="s">
        <v>58</v>
      </c>
      <c r="AU120" s="1" t="s">
        <v>78</v>
      </c>
      <c r="AV120" t="s">
        <v>354</v>
      </c>
    </row>
    <row r="121" spans="15:48" x14ac:dyDescent="0.35">
      <c r="O121" s="7"/>
      <c r="P121" s="7"/>
      <c r="Q121" s="7"/>
      <c r="AT121" t="s">
        <v>58</v>
      </c>
      <c r="AU121" s="1" t="s">
        <v>78</v>
      </c>
      <c r="AV121" t="s">
        <v>355</v>
      </c>
    </row>
    <row r="122" spans="15:48" x14ac:dyDescent="0.35">
      <c r="O122" s="7"/>
      <c r="P122" s="7"/>
      <c r="Q122" s="7"/>
      <c r="AT122" t="s">
        <v>58</v>
      </c>
      <c r="AU122" s="1" t="s">
        <v>78</v>
      </c>
      <c r="AV122" t="s">
        <v>356</v>
      </c>
    </row>
    <row r="123" spans="15:48" x14ac:dyDescent="0.35">
      <c r="O123" s="7"/>
      <c r="P123" s="7"/>
      <c r="Q123" s="7"/>
      <c r="AT123" t="s">
        <v>58</v>
      </c>
      <c r="AU123" s="1" t="s">
        <v>78</v>
      </c>
      <c r="AV123" t="s">
        <v>357</v>
      </c>
    </row>
    <row r="124" spans="15:48" x14ac:dyDescent="0.35">
      <c r="O124" s="7"/>
      <c r="P124" s="7"/>
      <c r="Q124" s="7"/>
      <c r="AT124" t="s">
        <v>58</v>
      </c>
      <c r="AU124" s="1" t="s">
        <v>78</v>
      </c>
      <c r="AV124" t="s">
        <v>358</v>
      </c>
    </row>
    <row r="125" spans="15:48" x14ac:dyDescent="0.35">
      <c r="O125" s="7"/>
      <c r="P125" s="7"/>
      <c r="Q125" s="7"/>
      <c r="AT125" t="s">
        <v>58</v>
      </c>
      <c r="AU125" s="1" t="s">
        <v>78</v>
      </c>
      <c r="AV125" t="s">
        <v>359</v>
      </c>
    </row>
    <row r="126" spans="15:48" x14ac:dyDescent="0.35">
      <c r="O126" s="7"/>
      <c r="P126" s="7"/>
      <c r="Q126" s="7"/>
      <c r="AT126" t="s">
        <v>58</v>
      </c>
      <c r="AU126" s="1" t="s">
        <v>78</v>
      </c>
      <c r="AV126" t="s">
        <v>360</v>
      </c>
    </row>
    <row r="127" spans="15:48" x14ac:dyDescent="0.35">
      <c r="O127" s="7"/>
      <c r="P127" s="7"/>
      <c r="Q127" s="7"/>
      <c r="AT127" t="s">
        <v>58</v>
      </c>
      <c r="AU127" s="1" t="s">
        <v>78</v>
      </c>
      <c r="AV127" t="s">
        <v>361</v>
      </c>
    </row>
    <row r="128" spans="15:48" x14ac:dyDescent="0.35">
      <c r="O128" s="7"/>
      <c r="P128" s="7"/>
      <c r="Q128" s="7"/>
      <c r="AT128" t="s">
        <v>58</v>
      </c>
      <c r="AU128" s="1" t="s">
        <v>78</v>
      </c>
      <c r="AV128" t="s">
        <v>362</v>
      </c>
    </row>
    <row r="129" spans="15:48" x14ac:dyDescent="0.35">
      <c r="O129" s="7"/>
      <c r="P129" s="7"/>
      <c r="Q129" s="7"/>
      <c r="AT129" t="s">
        <v>58</v>
      </c>
      <c r="AU129" s="1" t="s">
        <v>78</v>
      </c>
      <c r="AV129" t="s">
        <v>363</v>
      </c>
    </row>
    <row r="130" spans="15:48" x14ac:dyDescent="0.35">
      <c r="O130" s="7"/>
      <c r="P130" s="7"/>
      <c r="Q130" s="7"/>
      <c r="AT130" t="s">
        <v>58</v>
      </c>
      <c r="AU130" s="1" t="s">
        <v>78</v>
      </c>
      <c r="AV130" t="s">
        <v>364</v>
      </c>
    </row>
    <row r="131" spans="15:48" x14ac:dyDescent="0.35">
      <c r="O131" s="7"/>
      <c r="P131" s="7"/>
      <c r="Q131" s="7"/>
      <c r="AT131" t="s">
        <v>58</v>
      </c>
      <c r="AU131" s="1" t="s">
        <v>78</v>
      </c>
      <c r="AV131" t="s">
        <v>365</v>
      </c>
    </row>
    <row r="132" spans="15:48" x14ac:dyDescent="0.35">
      <c r="O132" s="7"/>
      <c r="P132" s="7"/>
      <c r="Q132" s="7"/>
      <c r="AT132" t="s">
        <v>58</v>
      </c>
      <c r="AU132" s="1" t="s">
        <v>78</v>
      </c>
      <c r="AV132" t="s">
        <v>366</v>
      </c>
    </row>
    <row r="133" spans="15:48" x14ac:dyDescent="0.35">
      <c r="O133" s="7"/>
      <c r="P133" s="7"/>
      <c r="Q133" s="7"/>
      <c r="AT133" t="s">
        <v>58</v>
      </c>
      <c r="AU133" s="1" t="s">
        <v>78</v>
      </c>
      <c r="AV133" t="s">
        <v>367</v>
      </c>
    </row>
    <row r="134" spans="15:48" x14ac:dyDescent="0.35">
      <c r="O134" s="7"/>
      <c r="P134" s="7"/>
      <c r="Q134" s="7"/>
      <c r="AT134" t="s">
        <v>58</v>
      </c>
      <c r="AU134" s="1" t="s">
        <v>78</v>
      </c>
      <c r="AV134" t="s">
        <v>368</v>
      </c>
    </row>
    <row r="135" spans="15:48" x14ac:dyDescent="0.35">
      <c r="O135" s="7"/>
      <c r="P135" s="7"/>
      <c r="Q135" s="7"/>
      <c r="AT135" t="s">
        <v>58</v>
      </c>
      <c r="AU135" s="1" t="s">
        <v>78</v>
      </c>
      <c r="AV135" t="s">
        <v>369</v>
      </c>
    </row>
    <row r="136" spans="15:48" x14ac:dyDescent="0.35">
      <c r="O136" s="7"/>
      <c r="P136" s="7"/>
      <c r="Q136" s="7"/>
      <c r="AT136" t="s">
        <v>58</v>
      </c>
      <c r="AU136" s="1" t="s">
        <v>78</v>
      </c>
      <c r="AV136" t="s">
        <v>370</v>
      </c>
    </row>
    <row r="137" spans="15:48" x14ac:dyDescent="0.35">
      <c r="O137" s="7"/>
      <c r="P137" s="7"/>
      <c r="Q137" s="7"/>
      <c r="AT137" t="s">
        <v>58</v>
      </c>
      <c r="AU137" s="1" t="s">
        <v>78</v>
      </c>
      <c r="AV137" t="s">
        <v>371</v>
      </c>
    </row>
    <row r="138" spans="15:48" x14ac:dyDescent="0.35">
      <c r="O138" s="7"/>
      <c r="P138" s="7"/>
      <c r="Q138" s="7"/>
      <c r="AT138" t="s">
        <v>58</v>
      </c>
      <c r="AU138" s="1" t="s">
        <v>54</v>
      </c>
      <c r="AV138" t="s">
        <v>54</v>
      </c>
    </row>
    <row r="139" spans="15:48" x14ac:dyDescent="0.35">
      <c r="O139" s="7"/>
      <c r="P139" s="7"/>
      <c r="Q139" s="7"/>
      <c r="AT139" t="s">
        <v>58</v>
      </c>
      <c r="AU139" s="1" t="s">
        <v>54</v>
      </c>
      <c r="AV139" t="s">
        <v>372</v>
      </c>
    </row>
    <row r="140" spans="15:48" x14ac:dyDescent="0.35">
      <c r="O140" s="7"/>
      <c r="P140" s="7"/>
      <c r="Q140" s="7"/>
      <c r="AT140" t="s">
        <v>58</v>
      </c>
      <c r="AU140" s="1" t="s">
        <v>54</v>
      </c>
      <c r="AV140" t="s">
        <v>373</v>
      </c>
    </row>
    <row r="141" spans="15:48" x14ac:dyDescent="0.35">
      <c r="O141" s="7"/>
      <c r="P141" s="7"/>
      <c r="Q141" s="7"/>
      <c r="AT141" t="s">
        <v>58</v>
      </c>
      <c r="AU141" s="1" t="s">
        <v>54</v>
      </c>
      <c r="AV141" t="s">
        <v>374</v>
      </c>
    </row>
    <row r="142" spans="15:48" x14ac:dyDescent="0.35">
      <c r="O142" s="7"/>
      <c r="P142" s="7"/>
      <c r="Q142" s="7"/>
      <c r="AT142" t="s">
        <v>58</v>
      </c>
      <c r="AU142" s="1" t="s">
        <v>54</v>
      </c>
      <c r="AV142" t="s">
        <v>375</v>
      </c>
    </row>
    <row r="143" spans="15:48" x14ac:dyDescent="0.35">
      <c r="O143" s="7"/>
      <c r="P143" s="7"/>
      <c r="Q143" s="7"/>
      <c r="AT143" t="s">
        <v>58</v>
      </c>
      <c r="AU143" s="1" t="s">
        <v>54</v>
      </c>
      <c r="AV143" t="s">
        <v>376</v>
      </c>
    </row>
    <row r="144" spans="15:48" x14ac:dyDescent="0.35">
      <c r="O144" s="7"/>
      <c r="P144" s="7"/>
      <c r="Q144" s="7"/>
      <c r="AT144" t="s">
        <v>58</v>
      </c>
      <c r="AU144" s="1" t="s">
        <v>54</v>
      </c>
      <c r="AV144" t="s">
        <v>377</v>
      </c>
    </row>
    <row r="145" spans="15:48" x14ac:dyDescent="0.35">
      <c r="O145" s="7"/>
      <c r="P145" s="7"/>
      <c r="Q145" s="7"/>
      <c r="AT145" t="s">
        <v>58</v>
      </c>
      <c r="AU145" t="s">
        <v>111</v>
      </c>
      <c r="AV145" t="s">
        <v>378</v>
      </c>
    </row>
    <row r="146" spans="15:48" x14ac:dyDescent="0.35">
      <c r="O146" s="7"/>
      <c r="P146" s="7"/>
      <c r="Q146" s="7"/>
      <c r="AT146" t="s">
        <v>58</v>
      </c>
      <c r="AU146" t="s">
        <v>111</v>
      </c>
      <c r="AV146" t="s">
        <v>379</v>
      </c>
    </row>
    <row r="147" spans="15:48" x14ac:dyDescent="0.35">
      <c r="O147" s="7"/>
      <c r="P147" s="7"/>
      <c r="Q147" s="7"/>
      <c r="AT147" t="s">
        <v>58</v>
      </c>
      <c r="AU147" t="s">
        <v>125</v>
      </c>
      <c r="AV147" t="s">
        <v>380</v>
      </c>
    </row>
    <row r="148" spans="15:48" x14ac:dyDescent="0.35">
      <c r="O148" s="7"/>
      <c r="P148" s="7"/>
      <c r="Q148" s="7"/>
      <c r="AT148" t="s">
        <v>58</v>
      </c>
      <c r="AU148" t="s">
        <v>125</v>
      </c>
      <c r="AV148" t="s">
        <v>381</v>
      </c>
    </row>
    <row r="149" spans="15:48" x14ac:dyDescent="0.35">
      <c r="O149" s="7"/>
      <c r="P149" s="7"/>
      <c r="Q149" s="7"/>
      <c r="AT149" t="s">
        <v>58</v>
      </c>
      <c r="AU149" t="s">
        <v>125</v>
      </c>
      <c r="AV149" t="s">
        <v>382</v>
      </c>
    </row>
    <row r="150" spans="15:48" x14ac:dyDescent="0.35">
      <c r="O150" s="7"/>
      <c r="P150" s="7"/>
      <c r="Q150" s="7"/>
      <c r="AT150" t="s">
        <v>58</v>
      </c>
      <c r="AU150" t="s">
        <v>125</v>
      </c>
      <c r="AV150" t="s">
        <v>383</v>
      </c>
    </row>
    <row r="151" spans="15:48" x14ac:dyDescent="0.35">
      <c r="O151" s="7"/>
      <c r="P151" s="7"/>
      <c r="Q151" s="7"/>
      <c r="AT151" t="s">
        <v>58</v>
      </c>
      <c r="AU151" t="s">
        <v>125</v>
      </c>
      <c r="AV151" t="s">
        <v>384</v>
      </c>
    </row>
    <row r="152" spans="15:48" x14ac:dyDescent="0.35">
      <c r="O152" s="7"/>
      <c r="P152" s="7"/>
      <c r="Q152" s="7"/>
      <c r="AT152" t="s">
        <v>58</v>
      </c>
      <c r="AU152" t="s">
        <v>125</v>
      </c>
      <c r="AV152" t="s">
        <v>385</v>
      </c>
    </row>
    <row r="153" spans="15:48" x14ac:dyDescent="0.35">
      <c r="O153" s="7"/>
      <c r="P153" s="7"/>
      <c r="Q153" s="7"/>
      <c r="AT153" t="s">
        <v>58</v>
      </c>
      <c r="AU153" t="s">
        <v>125</v>
      </c>
      <c r="AV153" t="s">
        <v>386</v>
      </c>
    </row>
    <row r="154" spans="15:48" x14ac:dyDescent="0.35">
      <c r="O154" s="7"/>
      <c r="P154" s="7"/>
      <c r="Q154" s="7"/>
      <c r="AT154" t="s">
        <v>58</v>
      </c>
      <c r="AU154" t="s">
        <v>125</v>
      </c>
      <c r="AV154" t="s">
        <v>387</v>
      </c>
    </row>
    <row r="155" spans="15:48" x14ac:dyDescent="0.35">
      <c r="O155" s="7"/>
      <c r="P155" s="7"/>
      <c r="Q155" s="7"/>
      <c r="AT155" t="s">
        <v>58</v>
      </c>
      <c r="AU155" t="s">
        <v>125</v>
      </c>
      <c r="AV155" t="s">
        <v>388</v>
      </c>
    </row>
    <row r="156" spans="15:48" x14ac:dyDescent="0.35">
      <c r="O156" s="7"/>
      <c r="P156" s="7"/>
      <c r="Q156" s="7"/>
      <c r="AT156" t="s">
        <v>58</v>
      </c>
      <c r="AU156" t="s">
        <v>125</v>
      </c>
      <c r="AV156" t="s">
        <v>389</v>
      </c>
    </row>
    <row r="157" spans="15:48" x14ac:dyDescent="0.35">
      <c r="O157" s="7"/>
      <c r="P157" s="7"/>
      <c r="Q157" s="7"/>
      <c r="AT157" t="s">
        <v>58</v>
      </c>
      <c r="AU157" t="s">
        <v>125</v>
      </c>
      <c r="AV157" t="s">
        <v>390</v>
      </c>
    </row>
    <row r="158" spans="15:48" x14ac:dyDescent="0.35">
      <c r="O158" s="7"/>
      <c r="P158" s="7"/>
      <c r="Q158" s="7"/>
      <c r="AT158" t="s">
        <v>58</v>
      </c>
      <c r="AU158" t="s">
        <v>125</v>
      </c>
      <c r="AV158" t="s">
        <v>391</v>
      </c>
    </row>
    <row r="159" spans="15:48" x14ac:dyDescent="0.35">
      <c r="O159" s="7"/>
      <c r="P159" s="7"/>
      <c r="Q159" s="7"/>
      <c r="AT159" t="s">
        <v>58</v>
      </c>
      <c r="AU159" t="s">
        <v>125</v>
      </c>
      <c r="AV159" t="s">
        <v>392</v>
      </c>
    </row>
    <row r="160" spans="15:48" x14ac:dyDescent="0.35">
      <c r="O160" s="7"/>
      <c r="P160" s="7"/>
      <c r="Q160" s="7"/>
      <c r="AT160" t="s">
        <v>58</v>
      </c>
      <c r="AU160" t="s">
        <v>125</v>
      </c>
      <c r="AV160" t="s">
        <v>393</v>
      </c>
    </row>
    <row r="161" spans="15:48" x14ac:dyDescent="0.35">
      <c r="O161" s="7"/>
      <c r="P161" s="7"/>
      <c r="Q161" s="7"/>
      <c r="AT161" t="s">
        <v>58</v>
      </c>
      <c r="AU161" t="s">
        <v>125</v>
      </c>
      <c r="AV161" t="s">
        <v>394</v>
      </c>
    </row>
    <row r="162" spans="15:48" x14ac:dyDescent="0.35">
      <c r="O162" s="7"/>
      <c r="P162" s="7"/>
      <c r="Q162" s="7"/>
      <c r="AT162" t="s">
        <v>58</v>
      </c>
      <c r="AU162" t="s">
        <v>125</v>
      </c>
      <c r="AV162" t="s">
        <v>395</v>
      </c>
    </row>
    <row r="163" spans="15:48" x14ac:dyDescent="0.35">
      <c r="O163" s="7"/>
      <c r="P163" s="7"/>
      <c r="Q163" s="7"/>
      <c r="AT163" t="s">
        <v>58</v>
      </c>
      <c r="AU163" t="s">
        <v>125</v>
      </c>
      <c r="AV163" t="s">
        <v>326</v>
      </c>
    </row>
    <row r="164" spans="15:48" x14ac:dyDescent="0.35">
      <c r="O164" s="7"/>
      <c r="P164" s="7"/>
      <c r="Q164" s="7"/>
      <c r="AT164" t="s">
        <v>58</v>
      </c>
      <c r="AU164" t="s">
        <v>125</v>
      </c>
      <c r="AV164" t="s">
        <v>396</v>
      </c>
    </row>
    <row r="165" spans="15:48" x14ac:dyDescent="0.35">
      <c r="O165" s="7"/>
      <c r="P165" s="7"/>
      <c r="Q165" s="7"/>
      <c r="AT165" t="s">
        <v>58</v>
      </c>
      <c r="AU165" t="s">
        <v>125</v>
      </c>
      <c r="AV165" t="s">
        <v>397</v>
      </c>
    </row>
    <row r="166" spans="15:48" x14ac:dyDescent="0.35">
      <c r="O166" s="7"/>
      <c r="P166" s="7"/>
      <c r="Q166" s="7"/>
      <c r="AT166" t="s">
        <v>58</v>
      </c>
      <c r="AU166" t="s">
        <v>125</v>
      </c>
      <c r="AV166" t="s">
        <v>398</v>
      </c>
    </row>
    <row r="167" spans="15:48" x14ac:dyDescent="0.35">
      <c r="O167" s="7"/>
      <c r="P167" s="7"/>
      <c r="Q167" s="7"/>
      <c r="AT167" t="s">
        <v>58</v>
      </c>
      <c r="AU167" t="s">
        <v>125</v>
      </c>
      <c r="AV167" t="s">
        <v>399</v>
      </c>
    </row>
    <row r="168" spans="15:48" x14ac:dyDescent="0.35">
      <c r="O168" s="7"/>
      <c r="P168" s="7"/>
      <c r="Q168" s="7"/>
      <c r="AT168" t="s">
        <v>58</v>
      </c>
      <c r="AU168" t="s">
        <v>125</v>
      </c>
      <c r="AV168" t="s">
        <v>400</v>
      </c>
    </row>
    <row r="169" spans="15:48" x14ac:dyDescent="0.35">
      <c r="O169" s="7"/>
      <c r="P169" s="7"/>
      <c r="Q169" s="7"/>
      <c r="AT169" t="s">
        <v>58</v>
      </c>
      <c r="AU169" t="s">
        <v>125</v>
      </c>
      <c r="AV169" t="s">
        <v>401</v>
      </c>
    </row>
    <row r="170" spans="15:48" x14ac:dyDescent="0.35">
      <c r="O170" s="7"/>
      <c r="P170" s="7"/>
      <c r="Q170" s="7"/>
      <c r="AT170" t="s">
        <v>58</v>
      </c>
      <c r="AU170" t="s">
        <v>137</v>
      </c>
      <c r="AV170" t="s">
        <v>137</v>
      </c>
    </row>
    <row r="171" spans="15:48" x14ac:dyDescent="0.35">
      <c r="O171" s="7"/>
      <c r="P171" s="7"/>
      <c r="Q171" s="7"/>
      <c r="AT171" t="s">
        <v>58</v>
      </c>
      <c r="AU171" t="s">
        <v>149</v>
      </c>
      <c r="AV171" t="s">
        <v>402</v>
      </c>
    </row>
    <row r="172" spans="15:48" x14ac:dyDescent="0.35">
      <c r="P172" s="7"/>
      <c r="Q172" s="7"/>
      <c r="AT172" t="s">
        <v>58</v>
      </c>
      <c r="AU172" t="s">
        <v>149</v>
      </c>
      <c r="AV172" t="s">
        <v>403</v>
      </c>
    </row>
    <row r="173" spans="15:48" x14ac:dyDescent="0.35">
      <c r="P173" s="7"/>
      <c r="Q173" s="7"/>
      <c r="AT173" t="s">
        <v>58</v>
      </c>
      <c r="AU173" t="s">
        <v>149</v>
      </c>
      <c r="AV173" t="s">
        <v>404</v>
      </c>
    </row>
    <row r="174" spans="15:48" x14ac:dyDescent="0.35">
      <c r="P174" s="7"/>
      <c r="Q174" s="7"/>
      <c r="AT174" t="s">
        <v>58</v>
      </c>
      <c r="AU174" t="s">
        <v>149</v>
      </c>
      <c r="AV174" t="s">
        <v>405</v>
      </c>
    </row>
    <row r="175" spans="15:48" x14ac:dyDescent="0.35">
      <c r="P175" s="7"/>
      <c r="Q175" s="7"/>
      <c r="AT175" t="s">
        <v>58</v>
      </c>
      <c r="AU175" t="s">
        <v>149</v>
      </c>
      <c r="AV175" t="s">
        <v>406</v>
      </c>
    </row>
    <row r="176" spans="15:48" x14ac:dyDescent="0.35">
      <c r="P176" s="7"/>
      <c r="Q176" s="7"/>
      <c r="AT176" t="s">
        <v>58</v>
      </c>
      <c r="AU176" t="s">
        <v>149</v>
      </c>
      <c r="AV176" t="s">
        <v>407</v>
      </c>
    </row>
    <row r="177" spans="16:48" x14ac:dyDescent="0.35">
      <c r="P177" s="7"/>
      <c r="Q177" s="12"/>
      <c r="AT177" t="s">
        <v>58</v>
      </c>
      <c r="AU177" t="s">
        <v>149</v>
      </c>
      <c r="AV177" t="s">
        <v>408</v>
      </c>
    </row>
    <row r="178" spans="16:48" x14ac:dyDescent="0.35">
      <c r="P178" s="7"/>
      <c r="Q178" s="12"/>
      <c r="AT178" t="s">
        <v>58</v>
      </c>
      <c r="AU178" t="s">
        <v>149</v>
      </c>
      <c r="AV178" t="s">
        <v>409</v>
      </c>
    </row>
    <row r="179" spans="16:48" x14ac:dyDescent="0.35">
      <c r="P179" s="7"/>
      <c r="Q179" s="7"/>
      <c r="AT179" t="s">
        <v>58</v>
      </c>
      <c r="AU179" t="s">
        <v>149</v>
      </c>
      <c r="AV179" t="s">
        <v>410</v>
      </c>
    </row>
    <row r="180" spans="16:48" x14ac:dyDescent="0.35">
      <c r="P180" s="7"/>
      <c r="Q180" s="7"/>
      <c r="AT180" t="s">
        <v>58</v>
      </c>
      <c r="AU180" t="s">
        <v>149</v>
      </c>
      <c r="AV180" t="s">
        <v>411</v>
      </c>
    </row>
    <row r="181" spans="16:48" x14ac:dyDescent="0.35">
      <c r="P181" s="7"/>
      <c r="Q181" s="7"/>
      <c r="AT181" t="s">
        <v>58</v>
      </c>
      <c r="AU181" t="s">
        <v>149</v>
      </c>
      <c r="AV181" t="s">
        <v>412</v>
      </c>
    </row>
    <row r="182" spans="16:48" x14ac:dyDescent="0.35">
      <c r="P182" s="7"/>
      <c r="Q182" s="7"/>
      <c r="AT182" t="s">
        <v>58</v>
      </c>
      <c r="AU182" t="s">
        <v>149</v>
      </c>
      <c r="AV182" t="s">
        <v>199</v>
      </c>
    </row>
    <row r="183" spans="16:48" x14ac:dyDescent="0.35">
      <c r="P183" s="7"/>
      <c r="Q183" s="7"/>
      <c r="AT183" t="s">
        <v>58</v>
      </c>
      <c r="AU183" t="s">
        <v>149</v>
      </c>
      <c r="AV183" t="s">
        <v>413</v>
      </c>
    </row>
    <row r="184" spans="16:48" x14ac:dyDescent="0.35">
      <c r="P184" s="7"/>
      <c r="Q184" s="7"/>
      <c r="AT184" t="s">
        <v>58</v>
      </c>
      <c r="AU184" t="s">
        <v>149</v>
      </c>
      <c r="AV184" t="s">
        <v>414</v>
      </c>
    </row>
    <row r="185" spans="16:48" x14ac:dyDescent="0.35">
      <c r="P185" s="7"/>
      <c r="AT185" t="s">
        <v>58</v>
      </c>
      <c r="AU185" t="s">
        <v>149</v>
      </c>
      <c r="AV185" t="s">
        <v>415</v>
      </c>
    </row>
    <row r="186" spans="16:48" x14ac:dyDescent="0.35">
      <c r="P186" s="7"/>
      <c r="AT186" t="s">
        <v>58</v>
      </c>
      <c r="AU186" t="s">
        <v>149</v>
      </c>
      <c r="AV186" t="s">
        <v>416</v>
      </c>
    </row>
    <row r="187" spans="16:48" x14ac:dyDescent="0.35">
      <c r="P187" s="7"/>
      <c r="AT187" t="s">
        <v>58</v>
      </c>
      <c r="AU187" t="s">
        <v>149</v>
      </c>
      <c r="AV187" t="s">
        <v>417</v>
      </c>
    </row>
    <row r="188" spans="16:48" x14ac:dyDescent="0.35">
      <c r="P188" s="7"/>
      <c r="Q188" s="7"/>
      <c r="AT188" t="s">
        <v>58</v>
      </c>
      <c r="AU188" t="s">
        <v>149</v>
      </c>
      <c r="AV188" t="s">
        <v>418</v>
      </c>
    </row>
    <row r="189" spans="16:48" x14ac:dyDescent="0.35">
      <c r="P189" s="7"/>
      <c r="Q189" s="7"/>
      <c r="AT189" t="s">
        <v>58</v>
      </c>
      <c r="AU189" t="s">
        <v>149</v>
      </c>
      <c r="AV189" t="s">
        <v>419</v>
      </c>
    </row>
    <row r="190" spans="16:48" x14ac:dyDescent="0.35">
      <c r="P190" s="7"/>
      <c r="Q190" s="7"/>
      <c r="AT190" t="s">
        <v>58</v>
      </c>
      <c r="AU190" t="s">
        <v>149</v>
      </c>
      <c r="AV190" t="s">
        <v>420</v>
      </c>
    </row>
    <row r="191" spans="16:48" x14ac:dyDescent="0.35">
      <c r="P191" s="7"/>
      <c r="Q191" s="7"/>
      <c r="AT191" t="s">
        <v>58</v>
      </c>
      <c r="AU191" t="s">
        <v>149</v>
      </c>
      <c r="AV191" t="s">
        <v>421</v>
      </c>
    </row>
    <row r="192" spans="16:48" x14ac:dyDescent="0.35">
      <c r="P192" s="7"/>
      <c r="Q192" s="7"/>
      <c r="AT192" t="s">
        <v>58</v>
      </c>
      <c r="AU192" t="s">
        <v>149</v>
      </c>
      <c r="AV192" t="s">
        <v>422</v>
      </c>
    </row>
    <row r="193" spans="16:48" x14ac:dyDescent="0.35">
      <c r="P193" s="7"/>
      <c r="Q193" s="7"/>
      <c r="AT193" t="s">
        <v>58</v>
      </c>
      <c r="AU193" t="s">
        <v>149</v>
      </c>
      <c r="AV193" t="s">
        <v>423</v>
      </c>
    </row>
    <row r="194" spans="16:48" x14ac:dyDescent="0.35">
      <c r="P194" s="7"/>
      <c r="Q194" s="7"/>
      <c r="AT194" t="s">
        <v>58</v>
      </c>
      <c r="AU194" t="s">
        <v>149</v>
      </c>
      <c r="AV194" t="s">
        <v>424</v>
      </c>
    </row>
    <row r="195" spans="16:48" x14ac:dyDescent="0.35">
      <c r="P195" s="7"/>
      <c r="Q195" s="7"/>
      <c r="AT195" t="s">
        <v>58</v>
      </c>
      <c r="AU195" t="s">
        <v>149</v>
      </c>
      <c r="AV195" t="s">
        <v>425</v>
      </c>
    </row>
    <row r="196" spans="16:48" x14ac:dyDescent="0.35">
      <c r="P196" s="7"/>
      <c r="Q196" s="7"/>
      <c r="AT196" t="s">
        <v>58</v>
      </c>
      <c r="AU196" t="s">
        <v>149</v>
      </c>
      <c r="AV196" t="s">
        <v>426</v>
      </c>
    </row>
    <row r="197" spans="16:48" x14ac:dyDescent="0.35">
      <c r="P197" s="7"/>
      <c r="Q197" s="7"/>
      <c r="AT197" t="s">
        <v>58</v>
      </c>
      <c r="AU197" t="s">
        <v>149</v>
      </c>
      <c r="AV197" t="s">
        <v>427</v>
      </c>
    </row>
    <row r="198" spans="16:48" x14ac:dyDescent="0.35">
      <c r="P198" s="7"/>
      <c r="AT198" t="s">
        <v>58</v>
      </c>
      <c r="AU198" t="s">
        <v>149</v>
      </c>
      <c r="AV198" t="s">
        <v>428</v>
      </c>
    </row>
    <row r="199" spans="16:48" x14ac:dyDescent="0.35">
      <c r="P199" s="7"/>
      <c r="AT199" t="s">
        <v>58</v>
      </c>
      <c r="AU199" t="s">
        <v>149</v>
      </c>
      <c r="AV199" t="s">
        <v>429</v>
      </c>
    </row>
    <row r="200" spans="16:48" x14ac:dyDescent="0.35">
      <c r="P200" s="7"/>
      <c r="AT200" t="s">
        <v>58</v>
      </c>
      <c r="AU200" t="s">
        <v>149</v>
      </c>
      <c r="AV200" t="s">
        <v>430</v>
      </c>
    </row>
    <row r="201" spans="16:48" x14ac:dyDescent="0.35">
      <c r="P201" s="7"/>
      <c r="AT201" t="s">
        <v>58</v>
      </c>
      <c r="AU201" t="s">
        <v>149</v>
      </c>
      <c r="AV201" t="s">
        <v>431</v>
      </c>
    </row>
    <row r="202" spans="16:48" x14ac:dyDescent="0.35">
      <c r="P202" s="7"/>
      <c r="AT202" t="s">
        <v>58</v>
      </c>
      <c r="AU202" t="s">
        <v>149</v>
      </c>
      <c r="AV202" t="s">
        <v>432</v>
      </c>
    </row>
    <row r="203" spans="16:48" x14ac:dyDescent="0.35">
      <c r="P203" s="7"/>
      <c r="AT203" t="s">
        <v>58</v>
      </c>
      <c r="AU203" t="s">
        <v>149</v>
      </c>
      <c r="AV203" t="s">
        <v>433</v>
      </c>
    </row>
    <row r="204" spans="16:48" x14ac:dyDescent="0.35">
      <c r="P204" s="7"/>
      <c r="AT204" t="s">
        <v>58</v>
      </c>
      <c r="AU204" t="s">
        <v>149</v>
      </c>
      <c r="AV204" t="s">
        <v>434</v>
      </c>
    </row>
    <row r="205" spans="16:48" x14ac:dyDescent="0.35">
      <c r="P205" s="7"/>
      <c r="AT205" t="s">
        <v>58</v>
      </c>
      <c r="AU205" t="s">
        <v>149</v>
      </c>
      <c r="AV205" t="s">
        <v>435</v>
      </c>
    </row>
    <row r="206" spans="16:48" x14ac:dyDescent="0.35">
      <c r="P206" s="7"/>
      <c r="AT206" t="s">
        <v>58</v>
      </c>
      <c r="AU206" t="s">
        <v>149</v>
      </c>
      <c r="AV206" t="s">
        <v>436</v>
      </c>
    </row>
    <row r="207" spans="16:48" x14ac:dyDescent="0.35">
      <c r="P207" s="7"/>
      <c r="AT207" t="s">
        <v>58</v>
      </c>
      <c r="AU207" t="s">
        <v>149</v>
      </c>
      <c r="AV207" t="s">
        <v>437</v>
      </c>
    </row>
    <row r="208" spans="16:48" x14ac:dyDescent="0.35">
      <c r="P208" s="7"/>
      <c r="AT208" t="s">
        <v>58</v>
      </c>
      <c r="AU208" t="s">
        <v>149</v>
      </c>
      <c r="AV208" t="s">
        <v>438</v>
      </c>
    </row>
    <row r="209" spans="46:48" x14ac:dyDescent="0.35">
      <c r="AT209" t="s">
        <v>58</v>
      </c>
      <c r="AU209" t="s">
        <v>149</v>
      </c>
      <c r="AV209" t="s">
        <v>439</v>
      </c>
    </row>
    <row r="210" spans="46:48" x14ac:dyDescent="0.35">
      <c r="AT210" t="s">
        <v>58</v>
      </c>
      <c r="AU210" t="s">
        <v>149</v>
      </c>
      <c r="AV210" t="s">
        <v>440</v>
      </c>
    </row>
    <row r="211" spans="46:48" x14ac:dyDescent="0.35">
      <c r="AT211" t="s">
        <v>58</v>
      </c>
      <c r="AU211" t="s">
        <v>149</v>
      </c>
      <c r="AV211" t="s">
        <v>441</v>
      </c>
    </row>
    <row r="212" spans="46:48" x14ac:dyDescent="0.35">
      <c r="AT212" t="s">
        <v>58</v>
      </c>
      <c r="AU212" t="s">
        <v>149</v>
      </c>
      <c r="AV212" t="s">
        <v>442</v>
      </c>
    </row>
    <row r="213" spans="46:48" x14ac:dyDescent="0.35">
      <c r="AT213" t="s">
        <v>58</v>
      </c>
      <c r="AU213" t="s">
        <v>149</v>
      </c>
      <c r="AV213" t="s">
        <v>443</v>
      </c>
    </row>
    <row r="214" spans="46:48" x14ac:dyDescent="0.35">
      <c r="AT214" t="s">
        <v>58</v>
      </c>
      <c r="AU214" t="s">
        <v>149</v>
      </c>
      <c r="AV214" t="s">
        <v>444</v>
      </c>
    </row>
    <row r="215" spans="46:48" x14ac:dyDescent="0.35">
      <c r="AT215" t="s">
        <v>58</v>
      </c>
      <c r="AU215" t="s">
        <v>149</v>
      </c>
      <c r="AV215" t="s">
        <v>445</v>
      </c>
    </row>
    <row r="216" spans="46:48" x14ac:dyDescent="0.35">
      <c r="AT216" t="s">
        <v>58</v>
      </c>
      <c r="AU216" t="s">
        <v>149</v>
      </c>
      <c r="AV216" t="s">
        <v>446</v>
      </c>
    </row>
    <row r="217" spans="46:48" x14ac:dyDescent="0.35">
      <c r="AT217" t="s">
        <v>58</v>
      </c>
      <c r="AU217" t="s">
        <v>160</v>
      </c>
      <c r="AV217" t="s">
        <v>447</v>
      </c>
    </row>
    <row r="218" spans="46:48" x14ac:dyDescent="0.35">
      <c r="AT218" t="s">
        <v>58</v>
      </c>
      <c r="AU218" t="s">
        <v>160</v>
      </c>
      <c r="AV218" t="s">
        <v>448</v>
      </c>
    </row>
    <row r="219" spans="46:48" x14ac:dyDescent="0.35">
      <c r="AT219" t="s">
        <v>58</v>
      </c>
      <c r="AU219" t="s">
        <v>160</v>
      </c>
      <c r="AV219" t="s">
        <v>449</v>
      </c>
    </row>
    <row r="220" spans="46:48" x14ac:dyDescent="0.35">
      <c r="AT220" t="s">
        <v>58</v>
      </c>
      <c r="AU220" t="s">
        <v>160</v>
      </c>
      <c r="AV220" t="s">
        <v>450</v>
      </c>
    </row>
    <row r="221" spans="46:48" x14ac:dyDescent="0.35">
      <c r="AT221" t="s">
        <v>58</v>
      </c>
      <c r="AU221" t="s">
        <v>160</v>
      </c>
      <c r="AV221" t="s">
        <v>451</v>
      </c>
    </row>
    <row r="222" spans="46:48" x14ac:dyDescent="0.35">
      <c r="AT222" t="s">
        <v>58</v>
      </c>
      <c r="AU222" t="s">
        <v>160</v>
      </c>
      <c r="AV222" t="s">
        <v>452</v>
      </c>
    </row>
    <row r="223" spans="46:48" x14ac:dyDescent="0.35">
      <c r="AT223" t="s">
        <v>58</v>
      </c>
      <c r="AU223" t="s">
        <v>160</v>
      </c>
      <c r="AV223" t="s">
        <v>453</v>
      </c>
    </row>
    <row r="224" spans="46:48" x14ac:dyDescent="0.35">
      <c r="AT224" t="s">
        <v>58</v>
      </c>
      <c r="AU224" t="s">
        <v>160</v>
      </c>
      <c r="AV224" t="s">
        <v>160</v>
      </c>
    </row>
    <row r="225" spans="46:48" x14ac:dyDescent="0.35">
      <c r="AT225" t="s">
        <v>58</v>
      </c>
      <c r="AU225" t="s">
        <v>160</v>
      </c>
      <c r="AV225" t="s">
        <v>245</v>
      </c>
    </row>
    <row r="226" spans="46:48" x14ac:dyDescent="0.35">
      <c r="AT226" t="s">
        <v>58</v>
      </c>
      <c r="AU226" t="s">
        <v>160</v>
      </c>
      <c r="AV226" t="s">
        <v>454</v>
      </c>
    </row>
    <row r="227" spans="46:48" x14ac:dyDescent="0.35">
      <c r="AT227" t="s">
        <v>58</v>
      </c>
      <c r="AU227" t="s">
        <v>160</v>
      </c>
      <c r="AV227" t="s">
        <v>455</v>
      </c>
    </row>
    <row r="228" spans="46:48" x14ac:dyDescent="0.35">
      <c r="AT228" t="s">
        <v>58</v>
      </c>
      <c r="AU228" t="s">
        <v>160</v>
      </c>
      <c r="AV228" t="s">
        <v>170</v>
      </c>
    </row>
    <row r="229" spans="46:48" x14ac:dyDescent="0.35">
      <c r="AT229" t="s">
        <v>58</v>
      </c>
      <c r="AU229" t="s">
        <v>160</v>
      </c>
      <c r="AV229" t="s">
        <v>456</v>
      </c>
    </row>
    <row r="230" spans="46:48" x14ac:dyDescent="0.35">
      <c r="AT230" t="s">
        <v>58</v>
      </c>
      <c r="AU230" t="s">
        <v>160</v>
      </c>
      <c r="AV230" t="s">
        <v>457</v>
      </c>
    </row>
    <row r="231" spans="46:48" x14ac:dyDescent="0.35">
      <c r="AT231" t="s">
        <v>58</v>
      </c>
      <c r="AU231" t="s">
        <v>160</v>
      </c>
      <c r="AV231" t="s">
        <v>458</v>
      </c>
    </row>
    <row r="232" spans="46:48" x14ac:dyDescent="0.35">
      <c r="AT232" t="s">
        <v>58</v>
      </c>
      <c r="AU232" t="s">
        <v>160</v>
      </c>
      <c r="AV232" t="s">
        <v>459</v>
      </c>
    </row>
    <row r="233" spans="46:48" x14ac:dyDescent="0.35">
      <c r="AT233" t="s">
        <v>58</v>
      </c>
      <c r="AU233" t="s">
        <v>160</v>
      </c>
      <c r="AV233" t="s">
        <v>460</v>
      </c>
    </row>
    <row r="234" spans="46:48" x14ac:dyDescent="0.35">
      <c r="AT234" t="s">
        <v>58</v>
      </c>
      <c r="AU234" t="s">
        <v>160</v>
      </c>
      <c r="AV234" t="s">
        <v>461</v>
      </c>
    </row>
    <row r="235" spans="46:48" x14ac:dyDescent="0.35">
      <c r="AT235" t="s">
        <v>58</v>
      </c>
      <c r="AU235" t="s">
        <v>160</v>
      </c>
      <c r="AV235" t="s">
        <v>462</v>
      </c>
    </row>
    <row r="236" spans="46:48" x14ac:dyDescent="0.35">
      <c r="AT236" t="s">
        <v>58</v>
      </c>
      <c r="AU236" t="s">
        <v>160</v>
      </c>
      <c r="AV236" t="s">
        <v>463</v>
      </c>
    </row>
    <row r="237" spans="46:48" x14ac:dyDescent="0.35">
      <c r="AT237" t="s">
        <v>58</v>
      </c>
      <c r="AU237" t="s">
        <v>160</v>
      </c>
      <c r="AV237" t="s">
        <v>464</v>
      </c>
    </row>
    <row r="238" spans="46:48" x14ac:dyDescent="0.35">
      <c r="AT238" t="s">
        <v>58</v>
      </c>
      <c r="AU238" t="s">
        <v>160</v>
      </c>
      <c r="AV238" t="s">
        <v>465</v>
      </c>
    </row>
    <row r="239" spans="46:48" x14ac:dyDescent="0.35">
      <c r="AT239" t="s">
        <v>58</v>
      </c>
      <c r="AU239" t="s">
        <v>160</v>
      </c>
      <c r="AV239" t="s">
        <v>466</v>
      </c>
    </row>
    <row r="240" spans="46:48" x14ac:dyDescent="0.35">
      <c r="AT240" t="s">
        <v>58</v>
      </c>
      <c r="AU240" t="s">
        <v>160</v>
      </c>
      <c r="AV240" t="s">
        <v>467</v>
      </c>
    </row>
    <row r="241" spans="46:48" x14ac:dyDescent="0.35">
      <c r="AT241" t="s">
        <v>58</v>
      </c>
      <c r="AU241" t="s">
        <v>160</v>
      </c>
      <c r="AV241" t="s">
        <v>468</v>
      </c>
    </row>
    <row r="242" spans="46:48" x14ac:dyDescent="0.35">
      <c r="AT242" t="s">
        <v>58</v>
      </c>
      <c r="AU242" t="s">
        <v>160</v>
      </c>
      <c r="AV242" t="s">
        <v>469</v>
      </c>
    </row>
    <row r="243" spans="46:48" x14ac:dyDescent="0.35">
      <c r="AT243" t="s">
        <v>58</v>
      </c>
      <c r="AU243" t="s">
        <v>160</v>
      </c>
      <c r="AV243" t="s">
        <v>470</v>
      </c>
    </row>
    <row r="244" spans="46:48" x14ac:dyDescent="0.35">
      <c r="AT244" t="s">
        <v>58</v>
      </c>
      <c r="AU244" t="s">
        <v>160</v>
      </c>
      <c r="AV244" t="s">
        <v>471</v>
      </c>
    </row>
    <row r="245" spans="46:48" x14ac:dyDescent="0.35">
      <c r="AT245" t="s">
        <v>58</v>
      </c>
      <c r="AU245" t="s">
        <v>160</v>
      </c>
      <c r="AV245" t="s">
        <v>472</v>
      </c>
    </row>
    <row r="246" spans="46:48" x14ac:dyDescent="0.35">
      <c r="AT246" t="s">
        <v>58</v>
      </c>
      <c r="AU246" t="s">
        <v>160</v>
      </c>
      <c r="AV246" t="s">
        <v>473</v>
      </c>
    </row>
    <row r="247" spans="46:48" x14ac:dyDescent="0.35">
      <c r="AT247" t="s">
        <v>58</v>
      </c>
      <c r="AU247" t="s">
        <v>160</v>
      </c>
      <c r="AV247" t="s">
        <v>474</v>
      </c>
    </row>
    <row r="248" spans="46:48" x14ac:dyDescent="0.35">
      <c r="AT248" t="s">
        <v>58</v>
      </c>
      <c r="AU248" t="s">
        <v>160</v>
      </c>
      <c r="AV248" t="s">
        <v>475</v>
      </c>
    </row>
    <row r="249" spans="46:48" x14ac:dyDescent="0.35">
      <c r="AT249" t="s">
        <v>58</v>
      </c>
      <c r="AU249" t="s">
        <v>160</v>
      </c>
      <c r="AV249" t="s">
        <v>476</v>
      </c>
    </row>
    <row r="250" spans="46:48" x14ac:dyDescent="0.35">
      <c r="AT250" t="s">
        <v>58</v>
      </c>
      <c r="AU250" t="s">
        <v>160</v>
      </c>
      <c r="AV250" t="s">
        <v>477</v>
      </c>
    </row>
    <row r="251" spans="46:48" x14ac:dyDescent="0.35">
      <c r="AT251" t="s">
        <v>58</v>
      </c>
      <c r="AU251" t="s">
        <v>160</v>
      </c>
      <c r="AV251" t="s">
        <v>478</v>
      </c>
    </row>
    <row r="252" spans="46:48" x14ac:dyDescent="0.35">
      <c r="AT252" t="s">
        <v>58</v>
      </c>
      <c r="AU252" t="s">
        <v>160</v>
      </c>
      <c r="AV252" t="s">
        <v>479</v>
      </c>
    </row>
    <row r="253" spans="46:48" x14ac:dyDescent="0.35">
      <c r="AT253" t="s">
        <v>58</v>
      </c>
      <c r="AU253" t="s">
        <v>160</v>
      </c>
      <c r="AV253" t="s">
        <v>480</v>
      </c>
    </row>
    <row r="254" spans="46:48" x14ac:dyDescent="0.35">
      <c r="AT254" t="s">
        <v>58</v>
      </c>
      <c r="AU254" t="s">
        <v>160</v>
      </c>
      <c r="AV254" t="s">
        <v>481</v>
      </c>
    </row>
    <row r="255" spans="46:48" x14ac:dyDescent="0.35">
      <c r="AT255" t="s">
        <v>58</v>
      </c>
      <c r="AU255" t="s">
        <v>160</v>
      </c>
      <c r="AV255" t="s">
        <v>482</v>
      </c>
    </row>
    <row r="256" spans="46:48" x14ac:dyDescent="0.35">
      <c r="AT256" t="s">
        <v>58</v>
      </c>
      <c r="AU256" t="s">
        <v>160</v>
      </c>
      <c r="AV256" t="s">
        <v>483</v>
      </c>
    </row>
    <row r="257" spans="46:48" x14ac:dyDescent="0.35">
      <c r="AT257" t="s">
        <v>58</v>
      </c>
      <c r="AU257" t="s">
        <v>160</v>
      </c>
      <c r="AV257" t="s">
        <v>484</v>
      </c>
    </row>
    <row r="258" spans="46:48" x14ac:dyDescent="0.35">
      <c r="AT258" t="s">
        <v>58</v>
      </c>
      <c r="AU258" t="s">
        <v>160</v>
      </c>
      <c r="AV258" t="s">
        <v>485</v>
      </c>
    </row>
    <row r="259" spans="46:48" x14ac:dyDescent="0.35">
      <c r="AT259" t="s">
        <v>58</v>
      </c>
      <c r="AU259" t="s">
        <v>160</v>
      </c>
      <c r="AV259" t="s">
        <v>486</v>
      </c>
    </row>
    <row r="260" spans="46:48" x14ac:dyDescent="0.35">
      <c r="AT260" t="s">
        <v>58</v>
      </c>
      <c r="AU260" t="s">
        <v>160</v>
      </c>
      <c r="AV260" t="s">
        <v>487</v>
      </c>
    </row>
    <row r="261" spans="46:48" x14ac:dyDescent="0.35">
      <c r="AT261" t="s">
        <v>58</v>
      </c>
      <c r="AU261" t="s">
        <v>160</v>
      </c>
      <c r="AV261" t="s">
        <v>296</v>
      </c>
    </row>
    <row r="262" spans="46:48" x14ac:dyDescent="0.35">
      <c r="AT262" t="s">
        <v>58</v>
      </c>
      <c r="AU262" t="s">
        <v>160</v>
      </c>
      <c r="AV262" t="s">
        <v>488</v>
      </c>
    </row>
    <row r="263" spans="46:48" x14ac:dyDescent="0.35">
      <c r="AT263" t="s">
        <v>58</v>
      </c>
      <c r="AU263" t="s">
        <v>160</v>
      </c>
      <c r="AV263" t="s">
        <v>489</v>
      </c>
    </row>
    <row r="264" spans="46:48" x14ac:dyDescent="0.35">
      <c r="AT264" t="s">
        <v>58</v>
      </c>
      <c r="AU264" t="s">
        <v>160</v>
      </c>
      <c r="AV264" t="s">
        <v>119</v>
      </c>
    </row>
    <row r="265" spans="46:48" x14ac:dyDescent="0.35">
      <c r="AT265" t="s">
        <v>58</v>
      </c>
      <c r="AU265" t="s">
        <v>160</v>
      </c>
      <c r="AV265" t="s">
        <v>490</v>
      </c>
    </row>
    <row r="266" spans="46:48" x14ac:dyDescent="0.35">
      <c r="AT266" t="s">
        <v>58</v>
      </c>
      <c r="AU266" t="s">
        <v>160</v>
      </c>
      <c r="AV266" t="s">
        <v>491</v>
      </c>
    </row>
    <row r="267" spans="46:48" x14ac:dyDescent="0.35">
      <c r="AT267" t="s">
        <v>58</v>
      </c>
      <c r="AU267" t="s">
        <v>160</v>
      </c>
      <c r="AV267" t="s">
        <v>492</v>
      </c>
    </row>
    <row r="268" spans="46:48" x14ac:dyDescent="0.35">
      <c r="AT268" t="s">
        <v>58</v>
      </c>
      <c r="AU268" t="s">
        <v>160</v>
      </c>
      <c r="AV268" t="s">
        <v>493</v>
      </c>
    </row>
    <row r="269" spans="46:48" x14ac:dyDescent="0.35">
      <c r="AT269" t="s">
        <v>58</v>
      </c>
      <c r="AU269" t="s">
        <v>160</v>
      </c>
      <c r="AV269" t="s">
        <v>494</v>
      </c>
    </row>
    <row r="270" spans="46:48" x14ac:dyDescent="0.35">
      <c r="AT270" t="s">
        <v>58</v>
      </c>
      <c r="AU270" t="s">
        <v>160</v>
      </c>
      <c r="AV270" t="s">
        <v>495</v>
      </c>
    </row>
    <row r="271" spans="46:48" x14ac:dyDescent="0.35">
      <c r="AT271" t="s">
        <v>58</v>
      </c>
      <c r="AU271" t="s">
        <v>160</v>
      </c>
      <c r="AV271" t="s">
        <v>496</v>
      </c>
    </row>
    <row r="272" spans="46:48" x14ac:dyDescent="0.35">
      <c r="AT272" t="s">
        <v>58</v>
      </c>
      <c r="AU272" t="s">
        <v>160</v>
      </c>
      <c r="AV272" t="s">
        <v>497</v>
      </c>
    </row>
    <row r="273" spans="46:48" x14ac:dyDescent="0.35">
      <c r="AT273" t="s">
        <v>58</v>
      </c>
      <c r="AU273" t="s">
        <v>160</v>
      </c>
      <c r="AV273" t="s">
        <v>498</v>
      </c>
    </row>
    <row r="274" spans="46:48" x14ac:dyDescent="0.35">
      <c r="AT274" t="s">
        <v>58</v>
      </c>
      <c r="AU274" t="s">
        <v>160</v>
      </c>
      <c r="AV274" t="s">
        <v>499</v>
      </c>
    </row>
    <row r="275" spans="46:48" x14ac:dyDescent="0.35">
      <c r="AT275" t="s">
        <v>58</v>
      </c>
      <c r="AU275" t="s">
        <v>160</v>
      </c>
      <c r="AV275" t="s">
        <v>500</v>
      </c>
    </row>
    <row r="276" spans="46:48" x14ac:dyDescent="0.35">
      <c r="AT276" t="s">
        <v>58</v>
      </c>
      <c r="AU276" t="s">
        <v>160</v>
      </c>
      <c r="AV276" t="s">
        <v>501</v>
      </c>
    </row>
    <row r="277" spans="46:48" x14ac:dyDescent="0.35">
      <c r="AT277" t="s">
        <v>58</v>
      </c>
      <c r="AU277" t="s">
        <v>160</v>
      </c>
      <c r="AV277" t="s">
        <v>502</v>
      </c>
    </row>
    <row r="278" spans="46:48" x14ac:dyDescent="0.35">
      <c r="AT278" t="s">
        <v>58</v>
      </c>
      <c r="AU278" t="s">
        <v>160</v>
      </c>
      <c r="AV278" t="s">
        <v>503</v>
      </c>
    </row>
    <row r="279" spans="46:48" x14ac:dyDescent="0.35">
      <c r="AT279" t="s">
        <v>58</v>
      </c>
      <c r="AU279" t="s">
        <v>160</v>
      </c>
      <c r="AV279" t="s">
        <v>504</v>
      </c>
    </row>
    <row r="280" spans="46:48" x14ac:dyDescent="0.35">
      <c r="AT280" t="s">
        <v>58</v>
      </c>
      <c r="AU280" t="s">
        <v>160</v>
      </c>
      <c r="AV280" t="s">
        <v>505</v>
      </c>
    </row>
    <row r="281" spans="46:48" x14ac:dyDescent="0.35">
      <c r="AT281" t="s">
        <v>58</v>
      </c>
      <c r="AU281" t="s">
        <v>160</v>
      </c>
      <c r="AV281" t="s">
        <v>506</v>
      </c>
    </row>
    <row r="282" spans="46:48" x14ac:dyDescent="0.35">
      <c r="AT282" t="s">
        <v>58</v>
      </c>
      <c r="AU282" t="s">
        <v>160</v>
      </c>
      <c r="AV282" t="s">
        <v>507</v>
      </c>
    </row>
    <row r="283" spans="46:48" x14ac:dyDescent="0.35">
      <c r="AT283" t="s">
        <v>58</v>
      </c>
      <c r="AU283" t="s">
        <v>160</v>
      </c>
      <c r="AV283" t="s">
        <v>508</v>
      </c>
    </row>
    <row r="284" spans="46:48" x14ac:dyDescent="0.35">
      <c r="AT284" t="s">
        <v>58</v>
      </c>
      <c r="AU284" t="s">
        <v>160</v>
      </c>
      <c r="AV284" t="s">
        <v>509</v>
      </c>
    </row>
    <row r="285" spans="46:48" x14ac:dyDescent="0.35">
      <c r="AT285" t="s">
        <v>58</v>
      </c>
      <c r="AU285" t="s">
        <v>160</v>
      </c>
      <c r="AV285" t="s">
        <v>510</v>
      </c>
    </row>
    <row r="286" spans="46:48" x14ac:dyDescent="0.35">
      <c r="AT286" t="s">
        <v>58</v>
      </c>
      <c r="AU286" t="s">
        <v>160</v>
      </c>
      <c r="AV286" t="s">
        <v>511</v>
      </c>
    </row>
    <row r="287" spans="46:48" x14ac:dyDescent="0.35">
      <c r="AT287" t="s">
        <v>58</v>
      </c>
      <c r="AU287" t="s">
        <v>160</v>
      </c>
      <c r="AV287" t="s">
        <v>512</v>
      </c>
    </row>
    <row r="288" spans="46:48" x14ac:dyDescent="0.35">
      <c r="AT288" t="s">
        <v>58</v>
      </c>
      <c r="AU288" t="s">
        <v>160</v>
      </c>
      <c r="AV288" t="s">
        <v>513</v>
      </c>
    </row>
    <row r="289" spans="46:48" x14ac:dyDescent="0.35">
      <c r="AT289" t="s">
        <v>58</v>
      </c>
      <c r="AU289" t="s">
        <v>160</v>
      </c>
      <c r="AV289" t="s">
        <v>514</v>
      </c>
    </row>
    <row r="290" spans="46:48" x14ac:dyDescent="0.35">
      <c r="AT290" t="s">
        <v>58</v>
      </c>
      <c r="AU290" t="s">
        <v>160</v>
      </c>
      <c r="AV290" t="s">
        <v>515</v>
      </c>
    </row>
    <row r="291" spans="46:48" x14ac:dyDescent="0.35">
      <c r="AT291" t="s">
        <v>58</v>
      </c>
      <c r="AU291" t="s">
        <v>160</v>
      </c>
      <c r="AV291" t="s">
        <v>516</v>
      </c>
    </row>
    <row r="292" spans="46:48" x14ac:dyDescent="0.35">
      <c r="AT292" t="s">
        <v>58</v>
      </c>
      <c r="AU292" t="s">
        <v>160</v>
      </c>
      <c r="AV292" t="s">
        <v>517</v>
      </c>
    </row>
    <row r="293" spans="46:48" x14ac:dyDescent="0.35">
      <c r="AT293" t="s">
        <v>58</v>
      </c>
      <c r="AU293" t="s">
        <v>160</v>
      </c>
      <c r="AV293" t="s">
        <v>518</v>
      </c>
    </row>
    <row r="294" spans="46:48" x14ac:dyDescent="0.35">
      <c r="AT294" t="s">
        <v>58</v>
      </c>
      <c r="AU294" t="s">
        <v>160</v>
      </c>
      <c r="AV294" t="s">
        <v>519</v>
      </c>
    </row>
    <row r="295" spans="46:48" x14ac:dyDescent="0.35">
      <c r="AT295" t="s">
        <v>58</v>
      </c>
      <c r="AU295" t="s">
        <v>160</v>
      </c>
      <c r="AV295" t="s">
        <v>520</v>
      </c>
    </row>
    <row r="296" spans="46:48" x14ac:dyDescent="0.35">
      <c r="AT296" t="s">
        <v>58</v>
      </c>
      <c r="AU296" t="s">
        <v>160</v>
      </c>
      <c r="AV296" t="s">
        <v>521</v>
      </c>
    </row>
    <row r="297" spans="46:48" x14ac:dyDescent="0.35">
      <c r="AT297" t="s">
        <v>58</v>
      </c>
      <c r="AU297" t="s">
        <v>160</v>
      </c>
      <c r="AV297" t="s">
        <v>522</v>
      </c>
    </row>
    <row r="298" spans="46:48" x14ac:dyDescent="0.35">
      <c r="AT298" t="s">
        <v>58</v>
      </c>
      <c r="AU298" t="s">
        <v>160</v>
      </c>
      <c r="AV298" t="s">
        <v>523</v>
      </c>
    </row>
    <row r="299" spans="46:48" x14ac:dyDescent="0.35">
      <c r="AT299" t="s">
        <v>58</v>
      </c>
      <c r="AU299" t="s">
        <v>160</v>
      </c>
      <c r="AV299" t="s">
        <v>524</v>
      </c>
    </row>
    <row r="300" spans="46:48" x14ac:dyDescent="0.35">
      <c r="AT300" t="s">
        <v>58</v>
      </c>
      <c r="AU300" t="s">
        <v>160</v>
      </c>
      <c r="AV300" t="s">
        <v>525</v>
      </c>
    </row>
    <row r="301" spans="46:48" x14ac:dyDescent="0.35">
      <c r="AT301" t="s">
        <v>58</v>
      </c>
      <c r="AU301" t="s">
        <v>160</v>
      </c>
      <c r="AV301" t="s">
        <v>526</v>
      </c>
    </row>
    <row r="302" spans="46:48" x14ac:dyDescent="0.35">
      <c r="AT302" t="s">
        <v>58</v>
      </c>
      <c r="AU302" t="s">
        <v>160</v>
      </c>
      <c r="AV302" t="s">
        <v>527</v>
      </c>
    </row>
    <row r="303" spans="46:48" x14ac:dyDescent="0.35">
      <c r="AT303" t="s">
        <v>58</v>
      </c>
      <c r="AU303" t="s">
        <v>160</v>
      </c>
      <c r="AV303" t="s">
        <v>528</v>
      </c>
    </row>
    <row r="304" spans="46:48" x14ac:dyDescent="0.35">
      <c r="AT304" t="s">
        <v>58</v>
      </c>
      <c r="AU304" t="s">
        <v>160</v>
      </c>
      <c r="AV304" t="s">
        <v>529</v>
      </c>
    </row>
    <row r="305" spans="46:48" x14ac:dyDescent="0.35">
      <c r="AT305" t="s">
        <v>58</v>
      </c>
      <c r="AU305" t="s">
        <v>160</v>
      </c>
      <c r="AV305" t="s">
        <v>530</v>
      </c>
    </row>
    <row r="306" spans="46:48" x14ac:dyDescent="0.35">
      <c r="AT306" t="s">
        <v>58</v>
      </c>
      <c r="AU306" t="s">
        <v>160</v>
      </c>
      <c r="AV306" t="s">
        <v>531</v>
      </c>
    </row>
    <row r="307" spans="46:48" x14ac:dyDescent="0.35">
      <c r="AT307" t="s">
        <v>58</v>
      </c>
      <c r="AU307" t="s">
        <v>160</v>
      </c>
      <c r="AV307" t="s">
        <v>532</v>
      </c>
    </row>
    <row r="308" spans="46:48" x14ac:dyDescent="0.35">
      <c r="AT308" t="s">
        <v>58</v>
      </c>
      <c r="AU308" t="s">
        <v>160</v>
      </c>
      <c r="AV308" t="s">
        <v>533</v>
      </c>
    </row>
    <row r="309" spans="46:48" x14ac:dyDescent="0.35">
      <c r="AT309" t="s">
        <v>58</v>
      </c>
      <c r="AU309" t="s">
        <v>160</v>
      </c>
      <c r="AV309" t="s">
        <v>534</v>
      </c>
    </row>
    <row r="310" spans="46:48" x14ac:dyDescent="0.35">
      <c r="AT310" t="s">
        <v>58</v>
      </c>
      <c r="AU310" t="s">
        <v>160</v>
      </c>
      <c r="AV310" t="s">
        <v>535</v>
      </c>
    </row>
    <row r="311" spans="46:48" x14ac:dyDescent="0.35">
      <c r="AT311" t="s">
        <v>58</v>
      </c>
      <c r="AU311" t="s">
        <v>160</v>
      </c>
      <c r="AV311" t="s">
        <v>536</v>
      </c>
    </row>
    <row r="312" spans="46:48" x14ac:dyDescent="0.35">
      <c r="AT312" t="s">
        <v>58</v>
      </c>
      <c r="AU312" t="s">
        <v>160</v>
      </c>
      <c r="AV312" t="s">
        <v>537</v>
      </c>
    </row>
    <row r="313" spans="46:48" x14ac:dyDescent="0.35">
      <c r="AT313" t="s">
        <v>58</v>
      </c>
      <c r="AU313" t="s">
        <v>160</v>
      </c>
      <c r="AV313" t="s">
        <v>538</v>
      </c>
    </row>
    <row r="314" spans="46:48" x14ac:dyDescent="0.35">
      <c r="AT314" t="s">
        <v>58</v>
      </c>
      <c r="AU314" t="s">
        <v>160</v>
      </c>
      <c r="AV314" t="s">
        <v>539</v>
      </c>
    </row>
    <row r="315" spans="46:48" x14ac:dyDescent="0.35">
      <c r="AT315" t="s">
        <v>58</v>
      </c>
      <c r="AU315" t="s">
        <v>160</v>
      </c>
      <c r="AV315" t="s">
        <v>540</v>
      </c>
    </row>
    <row r="316" spans="46:48" x14ac:dyDescent="0.35">
      <c r="AT316" t="s">
        <v>58</v>
      </c>
      <c r="AU316" t="s">
        <v>160</v>
      </c>
      <c r="AV316" t="s">
        <v>541</v>
      </c>
    </row>
    <row r="317" spans="46:48" x14ac:dyDescent="0.35">
      <c r="AT317" t="s">
        <v>58</v>
      </c>
      <c r="AU317" t="s">
        <v>160</v>
      </c>
      <c r="AV317" t="s">
        <v>542</v>
      </c>
    </row>
    <row r="318" spans="46:48" x14ac:dyDescent="0.35">
      <c r="AT318" t="s">
        <v>58</v>
      </c>
      <c r="AU318" t="s">
        <v>160</v>
      </c>
      <c r="AV318" t="s">
        <v>543</v>
      </c>
    </row>
    <row r="319" spans="46:48" x14ac:dyDescent="0.35">
      <c r="AT319" t="s">
        <v>58</v>
      </c>
      <c r="AU319" t="s">
        <v>160</v>
      </c>
      <c r="AV319" t="s">
        <v>544</v>
      </c>
    </row>
    <row r="320" spans="46:48" x14ac:dyDescent="0.35">
      <c r="AT320" t="s">
        <v>58</v>
      </c>
      <c r="AU320" t="s">
        <v>160</v>
      </c>
      <c r="AV320" t="s">
        <v>545</v>
      </c>
    </row>
    <row r="321" spans="46:48" x14ac:dyDescent="0.35">
      <c r="AT321" t="s">
        <v>58</v>
      </c>
      <c r="AU321" t="s">
        <v>160</v>
      </c>
      <c r="AV321" t="s">
        <v>546</v>
      </c>
    </row>
    <row r="322" spans="46:48" x14ac:dyDescent="0.35">
      <c r="AT322" t="s">
        <v>58</v>
      </c>
      <c r="AU322" t="s">
        <v>160</v>
      </c>
      <c r="AV322" t="s">
        <v>547</v>
      </c>
    </row>
    <row r="323" spans="46:48" x14ac:dyDescent="0.35">
      <c r="AT323" t="s">
        <v>58</v>
      </c>
      <c r="AU323" t="s">
        <v>160</v>
      </c>
      <c r="AV323" t="s">
        <v>548</v>
      </c>
    </row>
    <row r="324" spans="46:48" x14ac:dyDescent="0.35">
      <c r="AT324" t="s">
        <v>58</v>
      </c>
      <c r="AU324" t="s">
        <v>160</v>
      </c>
      <c r="AV324" t="s">
        <v>549</v>
      </c>
    </row>
    <row r="325" spans="46:48" x14ac:dyDescent="0.35">
      <c r="AT325" t="s">
        <v>58</v>
      </c>
      <c r="AU325" t="s">
        <v>160</v>
      </c>
      <c r="AV325" t="s">
        <v>550</v>
      </c>
    </row>
    <row r="326" spans="46:48" x14ac:dyDescent="0.35">
      <c r="AT326" t="s">
        <v>58</v>
      </c>
      <c r="AU326" t="s">
        <v>160</v>
      </c>
      <c r="AV326" t="s">
        <v>551</v>
      </c>
    </row>
    <row r="327" spans="46:48" x14ac:dyDescent="0.35">
      <c r="AT327" t="s">
        <v>58</v>
      </c>
      <c r="AU327" t="s">
        <v>160</v>
      </c>
      <c r="AV327" t="s">
        <v>552</v>
      </c>
    </row>
    <row r="328" spans="46:48" x14ac:dyDescent="0.35">
      <c r="AT328" t="s">
        <v>58</v>
      </c>
      <c r="AU328" t="s">
        <v>160</v>
      </c>
      <c r="AV328" t="s">
        <v>553</v>
      </c>
    </row>
    <row r="329" spans="46:48" x14ac:dyDescent="0.35">
      <c r="AT329" t="s">
        <v>58</v>
      </c>
      <c r="AU329" t="s">
        <v>160</v>
      </c>
      <c r="AV329" t="s">
        <v>554</v>
      </c>
    </row>
    <row r="330" spans="46:48" x14ac:dyDescent="0.35">
      <c r="AT330" t="s">
        <v>58</v>
      </c>
      <c r="AU330" t="s">
        <v>160</v>
      </c>
      <c r="AV330" t="s">
        <v>555</v>
      </c>
    </row>
    <row r="331" spans="46:48" x14ac:dyDescent="0.35">
      <c r="AT331" t="s">
        <v>58</v>
      </c>
      <c r="AU331" t="s">
        <v>160</v>
      </c>
      <c r="AV331" t="s">
        <v>556</v>
      </c>
    </row>
    <row r="332" spans="46:48" x14ac:dyDescent="0.35">
      <c r="AT332" t="s">
        <v>58</v>
      </c>
      <c r="AU332" t="s">
        <v>160</v>
      </c>
      <c r="AV332" t="s">
        <v>557</v>
      </c>
    </row>
    <row r="333" spans="46:48" x14ac:dyDescent="0.35">
      <c r="AT333" t="s">
        <v>58</v>
      </c>
      <c r="AU333" t="s">
        <v>160</v>
      </c>
      <c r="AV333" t="s">
        <v>558</v>
      </c>
    </row>
    <row r="334" spans="46:48" x14ac:dyDescent="0.35">
      <c r="AT334" t="s">
        <v>58</v>
      </c>
      <c r="AU334" t="s">
        <v>160</v>
      </c>
      <c r="AV334" t="s">
        <v>559</v>
      </c>
    </row>
    <row r="335" spans="46:48" x14ac:dyDescent="0.35">
      <c r="AT335" t="s">
        <v>58</v>
      </c>
      <c r="AU335" t="s">
        <v>160</v>
      </c>
      <c r="AV335" t="s">
        <v>560</v>
      </c>
    </row>
    <row r="336" spans="46:48" x14ac:dyDescent="0.35">
      <c r="AT336" t="s">
        <v>58</v>
      </c>
      <c r="AU336" t="s">
        <v>160</v>
      </c>
      <c r="AV336" t="s">
        <v>561</v>
      </c>
    </row>
    <row r="337" spans="46:48" x14ac:dyDescent="0.35">
      <c r="AT337" t="s">
        <v>58</v>
      </c>
      <c r="AU337" t="s">
        <v>160</v>
      </c>
      <c r="AV337" t="s">
        <v>562</v>
      </c>
    </row>
    <row r="338" spans="46:48" x14ac:dyDescent="0.35">
      <c r="AT338" t="s">
        <v>58</v>
      </c>
      <c r="AU338" t="s">
        <v>160</v>
      </c>
      <c r="AV338" t="s">
        <v>563</v>
      </c>
    </row>
    <row r="339" spans="46:48" x14ac:dyDescent="0.35">
      <c r="AT339" t="s">
        <v>58</v>
      </c>
      <c r="AU339" t="s">
        <v>160</v>
      </c>
      <c r="AV339" t="s">
        <v>564</v>
      </c>
    </row>
    <row r="340" spans="46:48" x14ac:dyDescent="0.35">
      <c r="AT340" t="s">
        <v>58</v>
      </c>
      <c r="AU340" t="s">
        <v>170</v>
      </c>
      <c r="AV340" t="s">
        <v>565</v>
      </c>
    </row>
    <row r="341" spans="46:48" x14ac:dyDescent="0.35">
      <c r="AT341" t="s">
        <v>58</v>
      </c>
      <c r="AU341" t="s">
        <v>170</v>
      </c>
      <c r="AV341" t="s">
        <v>566</v>
      </c>
    </row>
    <row r="342" spans="46:48" x14ac:dyDescent="0.35">
      <c r="AT342" t="s">
        <v>58</v>
      </c>
      <c r="AU342" t="s">
        <v>170</v>
      </c>
      <c r="AV342" t="s">
        <v>567</v>
      </c>
    </row>
    <row r="343" spans="46:48" x14ac:dyDescent="0.35">
      <c r="AT343" t="s">
        <v>58</v>
      </c>
      <c r="AU343" t="s">
        <v>170</v>
      </c>
      <c r="AV343" t="s">
        <v>568</v>
      </c>
    </row>
    <row r="344" spans="46:48" x14ac:dyDescent="0.35">
      <c r="AT344" t="s">
        <v>58</v>
      </c>
      <c r="AU344" t="s">
        <v>170</v>
      </c>
      <c r="AV344" t="s">
        <v>569</v>
      </c>
    </row>
    <row r="345" spans="46:48" x14ac:dyDescent="0.35">
      <c r="AT345" t="s">
        <v>58</v>
      </c>
      <c r="AU345" t="s">
        <v>170</v>
      </c>
      <c r="AV345" t="s">
        <v>570</v>
      </c>
    </row>
    <row r="346" spans="46:48" x14ac:dyDescent="0.35">
      <c r="AT346" t="s">
        <v>58</v>
      </c>
      <c r="AU346" t="s">
        <v>170</v>
      </c>
      <c r="AV346" t="s">
        <v>571</v>
      </c>
    </row>
    <row r="347" spans="46:48" x14ac:dyDescent="0.35">
      <c r="AT347" t="s">
        <v>58</v>
      </c>
      <c r="AU347" t="s">
        <v>170</v>
      </c>
      <c r="AV347" t="s">
        <v>572</v>
      </c>
    </row>
    <row r="348" spans="46:48" x14ac:dyDescent="0.35">
      <c r="AT348" t="s">
        <v>58</v>
      </c>
      <c r="AU348" t="s">
        <v>170</v>
      </c>
      <c r="AV348" t="s">
        <v>573</v>
      </c>
    </row>
    <row r="349" spans="46:48" x14ac:dyDescent="0.35">
      <c r="AT349" t="s">
        <v>58</v>
      </c>
      <c r="AU349" t="s">
        <v>170</v>
      </c>
      <c r="AV349" t="s">
        <v>574</v>
      </c>
    </row>
    <row r="350" spans="46:48" x14ac:dyDescent="0.35">
      <c r="AT350" t="s">
        <v>58</v>
      </c>
      <c r="AU350" t="s">
        <v>170</v>
      </c>
      <c r="AV350" t="s">
        <v>575</v>
      </c>
    </row>
    <row r="351" spans="46:48" x14ac:dyDescent="0.35">
      <c r="AT351" t="s">
        <v>58</v>
      </c>
      <c r="AU351" t="s">
        <v>170</v>
      </c>
      <c r="AV351" t="s">
        <v>576</v>
      </c>
    </row>
    <row r="352" spans="46:48" x14ac:dyDescent="0.35">
      <c r="AT352" t="s">
        <v>58</v>
      </c>
      <c r="AU352" t="s">
        <v>170</v>
      </c>
      <c r="AV352" t="s">
        <v>577</v>
      </c>
    </row>
    <row r="353" spans="46:48" x14ac:dyDescent="0.35">
      <c r="AT353" t="s">
        <v>58</v>
      </c>
      <c r="AU353" t="s">
        <v>170</v>
      </c>
      <c r="AV353" t="s">
        <v>578</v>
      </c>
    </row>
    <row r="354" spans="46:48" x14ac:dyDescent="0.35">
      <c r="AT354" t="s">
        <v>58</v>
      </c>
      <c r="AU354" t="s">
        <v>170</v>
      </c>
      <c r="AV354" t="s">
        <v>579</v>
      </c>
    </row>
    <row r="355" spans="46:48" x14ac:dyDescent="0.35">
      <c r="AT355" t="s">
        <v>58</v>
      </c>
      <c r="AU355" t="s">
        <v>170</v>
      </c>
      <c r="AV355" t="s">
        <v>580</v>
      </c>
    </row>
    <row r="356" spans="46:48" x14ac:dyDescent="0.35">
      <c r="AT356" t="s">
        <v>58</v>
      </c>
      <c r="AU356" t="s">
        <v>170</v>
      </c>
      <c r="AV356" t="s">
        <v>581</v>
      </c>
    </row>
    <row r="357" spans="46:48" x14ac:dyDescent="0.35">
      <c r="AT357" t="s">
        <v>58</v>
      </c>
      <c r="AU357" t="s">
        <v>170</v>
      </c>
      <c r="AV357" t="s">
        <v>582</v>
      </c>
    </row>
    <row r="358" spans="46:48" x14ac:dyDescent="0.35">
      <c r="AT358" t="s">
        <v>58</v>
      </c>
      <c r="AU358" t="s">
        <v>170</v>
      </c>
      <c r="AV358" t="s">
        <v>583</v>
      </c>
    </row>
    <row r="359" spans="46:48" x14ac:dyDescent="0.35">
      <c r="AT359" t="s">
        <v>58</v>
      </c>
      <c r="AU359" t="s">
        <v>170</v>
      </c>
      <c r="AV359" t="s">
        <v>236</v>
      </c>
    </row>
    <row r="360" spans="46:48" x14ac:dyDescent="0.35">
      <c r="AT360" t="s">
        <v>58</v>
      </c>
      <c r="AU360" t="s">
        <v>170</v>
      </c>
      <c r="AV360" t="s">
        <v>584</v>
      </c>
    </row>
    <row r="361" spans="46:48" x14ac:dyDescent="0.35">
      <c r="AT361" t="s">
        <v>58</v>
      </c>
      <c r="AU361" t="s">
        <v>170</v>
      </c>
      <c r="AV361" t="s">
        <v>585</v>
      </c>
    </row>
    <row r="362" spans="46:48" x14ac:dyDescent="0.35">
      <c r="AT362" t="s">
        <v>58</v>
      </c>
      <c r="AU362" t="s">
        <v>170</v>
      </c>
      <c r="AV362" t="s">
        <v>586</v>
      </c>
    </row>
    <row r="363" spans="46:48" x14ac:dyDescent="0.35">
      <c r="AT363" t="s">
        <v>58</v>
      </c>
      <c r="AU363" t="s">
        <v>170</v>
      </c>
      <c r="AV363" t="s">
        <v>587</v>
      </c>
    </row>
    <row r="364" spans="46:48" x14ac:dyDescent="0.35">
      <c r="AT364" t="s">
        <v>58</v>
      </c>
      <c r="AU364" t="s">
        <v>170</v>
      </c>
      <c r="AV364" t="s">
        <v>588</v>
      </c>
    </row>
    <row r="365" spans="46:48" x14ac:dyDescent="0.35">
      <c r="AT365" t="s">
        <v>58</v>
      </c>
      <c r="AU365" t="s">
        <v>170</v>
      </c>
      <c r="AV365" t="s">
        <v>589</v>
      </c>
    </row>
    <row r="366" spans="46:48" x14ac:dyDescent="0.35">
      <c r="AT366" t="s">
        <v>58</v>
      </c>
      <c r="AU366" t="s">
        <v>170</v>
      </c>
      <c r="AV366" t="s">
        <v>590</v>
      </c>
    </row>
    <row r="367" spans="46:48" x14ac:dyDescent="0.35">
      <c r="AT367" t="s">
        <v>58</v>
      </c>
      <c r="AU367" t="s">
        <v>176</v>
      </c>
      <c r="AV367" t="s">
        <v>591</v>
      </c>
    </row>
    <row r="368" spans="46:48" x14ac:dyDescent="0.35">
      <c r="AT368" t="s">
        <v>58</v>
      </c>
      <c r="AU368" t="s">
        <v>176</v>
      </c>
      <c r="AV368" t="s">
        <v>592</v>
      </c>
    </row>
    <row r="369" spans="46:48" x14ac:dyDescent="0.35">
      <c r="AT369" t="s">
        <v>58</v>
      </c>
      <c r="AU369" t="s">
        <v>176</v>
      </c>
      <c r="AV369" t="s">
        <v>593</v>
      </c>
    </row>
    <row r="370" spans="46:48" x14ac:dyDescent="0.35">
      <c r="AT370" t="s">
        <v>58</v>
      </c>
      <c r="AU370" t="s">
        <v>176</v>
      </c>
      <c r="AV370" t="s">
        <v>594</v>
      </c>
    </row>
    <row r="371" spans="46:48" x14ac:dyDescent="0.35">
      <c r="AT371" t="s">
        <v>58</v>
      </c>
      <c r="AU371" t="s">
        <v>176</v>
      </c>
      <c r="AV371" t="s">
        <v>595</v>
      </c>
    </row>
    <row r="372" spans="46:48" x14ac:dyDescent="0.35">
      <c r="AT372" t="s">
        <v>58</v>
      </c>
      <c r="AU372" t="s">
        <v>176</v>
      </c>
      <c r="AV372" t="s">
        <v>596</v>
      </c>
    </row>
    <row r="373" spans="46:48" x14ac:dyDescent="0.35">
      <c r="AT373" t="s">
        <v>58</v>
      </c>
      <c r="AU373" t="s">
        <v>176</v>
      </c>
      <c r="AV373" t="s">
        <v>597</v>
      </c>
    </row>
    <row r="374" spans="46:48" x14ac:dyDescent="0.35">
      <c r="AT374" t="s">
        <v>58</v>
      </c>
      <c r="AU374" t="s">
        <v>176</v>
      </c>
      <c r="AV374" t="s">
        <v>598</v>
      </c>
    </row>
    <row r="375" spans="46:48" x14ac:dyDescent="0.35">
      <c r="AT375" t="s">
        <v>58</v>
      </c>
      <c r="AU375" t="s">
        <v>176</v>
      </c>
      <c r="AV375" t="s">
        <v>599</v>
      </c>
    </row>
    <row r="376" spans="46:48" x14ac:dyDescent="0.35">
      <c r="AT376" t="s">
        <v>58</v>
      </c>
      <c r="AU376" t="s">
        <v>176</v>
      </c>
      <c r="AV376" t="s">
        <v>600</v>
      </c>
    </row>
    <row r="377" spans="46:48" x14ac:dyDescent="0.35">
      <c r="AT377" t="s">
        <v>58</v>
      </c>
      <c r="AU377" t="s">
        <v>176</v>
      </c>
      <c r="AV377" t="s">
        <v>601</v>
      </c>
    </row>
    <row r="378" spans="46:48" x14ac:dyDescent="0.35">
      <c r="AT378" t="s">
        <v>58</v>
      </c>
      <c r="AU378" t="s">
        <v>176</v>
      </c>
      <c r="AV378" t="s">
        <v>602</v>
      </c>
    </row>
    <row r="379" spans="46:48" x14ac:dyDescent="0.35">
      <c r="AT379" t="s">
        <v>58</v>
      </c>
      <c r="AU379" t="s">
        <v>176</v>
      </c>
      <c r="AV379" t="s">
        <v>603</v>
      </c>
    </row>
    <row r="380" spans="46:48" x14ac:dyDescent="0.35">
      <c r="AT380" t="s">
        <v>58</v>
      </c>
      <c r="AU380" t="s">
        <v>176</v>
      </c>
      <c r="AV380" t="s">
        <v>604</v>
      </c>
    </row>
    <row r="381" spans="46:48" x14ac:dyDescent="0.35">
      <c r="AT381" t="s">
        <v>58</v>
      </c>
      <c r="AU381" t="s">
        <v>176</v>
      </c>
      <c r="AV381" t="s">
        <v>605</v>
      </c>
    </row>
    <row r="382" spans="46:48" x14ac:dyDescent="0.35">
      <c r="AT382" t="s">
        <v>58</v>
      </c>
      <c r="AU382" t="s">
        <v>176</v>
      </c>
      <c r="AV382" t="s">
        <v>363</v>
      </c>
    </row>
    <row r="383" spans="46:48" x14ac:dyDescent="0.35">
      <c r="AT383" t="s">
        <v>58</v>
      </c>
      <c r="AU383" t="s">
        <v>182</v>
      </c>
      <c r="AV383" t="s">
        <v>606</v>
      </c>
    </row>
    <row r="384" spans="46:48" x14ac:dyDescent="0.35">
      <c r="AT384" t="s">
        <v>58</v>
      </c>
      <c r="AU384" t="s">
        <v>182</v>
      </c>
      <c r="AV384" t="s">
        <v>607</v>
      </c>
    </row>
    <row r="385" spans="46:48" x14ac:dyDescent="0.35">
      <c r="AT385" t="s">
        <v>58</v>
      </c>
      <c r="AU385" t="s">
        <v>182</v>
      </c>
      <c r="AV385" t="s">
        <v>608</v>
      </c>
    </row>
    <row r="386" spans="46:48" x14ac:dyDescent="0.35">
      <c r="AT386" t="s">
        <v>58</v>
      </c>
      <c r="AU386" t="s">
        <v>182</v>
      </c>
      <c r="AV386" t="s">
        <v>609</v>
      </c>
    </row>
    <row r="387" spans="46:48" x14ac:dyDescent="0.35">
      <c r="AT387" t="s">
        <v>58</v>
      </c>
      <c r="AU387" t="s">
        <v>182</v>
      </c>
      <c r="AV387" t="s">
        <v>610</v>
      </c>
    </row>
    <row r="388" spans="46:48" x14ac:dyDescent="0.35">
      <c r="AT388" t="s">
        <v>58</v>
      </c>
      <c r="AU388" t="s">
        <v>182</v>
      </c>
      <c r="AV388" t="s">
        <v>611</v>
      </c>
    </row>
    <row r="389" spans="46:48" x14ac:dyDescent="0.35">
      <c r="AT389" t="s">
        <v>58</v>
      </c>
      <c r="AU389" t="s">
        <v>182</v>
      </c>
      <c r="AV389" t="s">
        <v>612</v>
      </c>
    </row>
    <row r="390" spans="46:48" x14ac:dyDescent="0.35">
      <c r="AT390" t="s">
        <v>58</v>
      </c>
      <c r="AU390" t="s">
        <v>182</v>
      </c>
      <c r="AV390" t="s">
        <v>613</v>
      </c>
    </row>
    <row r="391" spans="46:48" x14ac:dyDescent="0.35">
      <c r="AT391" t="s">
        <v>58</v>
      </c>
      <c r="AU391" t="s">
        <v>182</v>
      </c>
      <c r="AV391" t="s">
        <v>614</v>
      </c>
    </row>
    <row r="392" spans="46:48" x14ac:dyDescent="0.35">
      <c r="AT392" t="s">
        <v>58</v>
      </c>
      <c r="AU392" t="s">
        <v>182</v>
      </c>
      <c r="AV392" t="s">
        <v>615</v>
      </c>
    </row>
    <row r="393" spans="46:48" x14ac:dyDescent="0.35">
      <c r="AT393" t="s">
        <v>58</v>
      </c>
      <c r="AU393" t="s">
        <v>182</v>
      </c>
      <c r="AV393" t="s">
        <v>616</v>
      </c>
    </row>
    <row r="394" spans="46:48" x14ac:dyDescent="0.35">
      <c r="AT394" t="s">
        <v>58</v>
      </c>
      <c r="AU394" t="s">
        <v>182</v>
      </c>
      <c r="AV394" t="s">
        <v>326</v>
      </c>
    </row>
    <row r="395" spans="46:48" x14ac:dyDescent="0.35">
      <c r="AT395" t="s">
        <v>58</v>
      </c>
      <c r="AU395" t="s">
        <v>182</v>
      </c>
      <c r="AV395" t="s">
        <v>617</v>
      </c>
    </row>
    <row r="396" spans="46:48" x14ac:dyDescent="0.35">
      <c r="AT396" t="s">
        <v>58</v>
      </c>
      <c r="AU396" t="s">
        <v>182</v>
      </c>
      <c r="AV396" t="s">
        <v>618</v>
      </c>
    </row>
    <row r="397" spans="46:48" x14ac:dyDescent="0.35">
      <c r="AT397" t="s">
        <v>58</v>
      </c>
      <c r="AU397" t="s">
        <v>182</v>
      </c>
      <c r="AV397" t="s">
        <v>619</v>
      </c>
    </row>
    <row r="398" spans="46:48" x14ac:dyDescent="0.35">
      <c r="AT398" t="s">
        <v>58</v>
      </c>
      <c r="AU398" t="s">
        <v>182</v>
      </c>
      <c r="AV398" t="s">
        <v>620</v>
      </c>
    </row>
    <row r="399" spans="46:48" x14ac:dyDescent="0.35">
      <c r="AT399" t="s">
        <v>58</v>
      </c>
      <c r="AU399" t="s">
        <v>182</v>
      </c>
      <c r="AV399" t="s">
        <v>621</v>
      </c>
    </row>
    <row r="400" spans="46:48" x14ac:dyDescent="0.35">
      <c r="AT400" t="s">
        <v>58</v>
      </c>
      <c r="AU400" t="s">
        <v>182</v>
      </c>
      <c r="AV400" t="s">
        <v>445</v>
      </c>
    </row>
    <row r="401" spans="46:48" x14ac:dyDescent="0.35">
      <c r="AT401" t="s">
        <v>58</v>
      </c>
      <c r="AU401" t="s">
        <v>182</v>
      </c>
      <c r="AV401" t="s">
        <v>622</v>
      </c>
    </row>
    <row r="402" spans="46:48" x14ac:dyDescent="0.35">
      <c r="AT402" t="s">
        <v>58</v>
      </c>
      <c r="AU402" t="s">
        <v>188</v>
      </c>
      <c r="AV402" t="s">
        <v>623</v>
      </c>
    </row>
    <row r="403" spans="46:48" x14ac:dyDescent="0.35">
      <c r="AT403" t="s">
        <v>58</v>
      </c>
      <c r="AU403" t="s">
        <v>188</v>
      </c>
      <c r="AV403" t="s">
        <v>229</v>
      </c>
    </row>
    <row r="404" spans="46:48" x14ac:dyDescent="0.35">
      <c r="AT404" t="s">
        <v>58</v>
      </c>
      <c r="AU404" t="s">
        <v>188</v>
      </c>
      <c r="AV404" t="s">
        <v>624</v>
      </c>
    </row>
    <row r="405" spans="46:48" x14ac:dyDescent="0.35">
      <c r="AT405" t="s">
        <v>58</v>
      </c>
      <c r="AU405" t="s">
        <v>188</v>
      </c>
      <c r="AV405" t="s">
        <v>149</v>
      </c>
    </row>
    <row r="406" spans="46:48" x14ac:dyDescent="0.35">
      <c r="AT406" t="s">
        <v>58</v>
      </c>
      <c r="AU406" t="s">
        <v>188</v>
      </c>
      <c r="AV406" t="s">
        <v>625</v>
      </c>
    </row>
    <row r="407" spans="46:48" x14ac:dyDescent="0.35">
      <c r="AT407" t="s">
        <v>58</v>
      </c>
      <c r="AU407" t="s">
        <v>188</v>
      </c>
      <c r="AV407" t="s">
        <v>626</v>
      </c>
    </row>
    <row r="408" spans="46:48" x14ac:dyDescent="0.35">
      <c r="AT408" t="s">
        <v>58</v>
      </c>
      <c r="AU408" t="s">
        <v>188</v>
      </c>
      <c r="AV408" t="s">
        <v>627</v>
      </c>
    </row>
    <row r="409" spans="46:48" x14ac:dyDescent="0.35">
      <c r="AT409" t="s">
        <v>58</v>
      </c>
      <c r="AU409" t="s">
        <v>188</v>
      </c>
      <c r="AV409" t="s">
        <v>628</v>
      </c>
    </row>
    <row r="410" spans="46:48" x14ac:dyDescent="0.35">
      <c r="AT410" t="s">
        <v>58</v>
      </c>
      <c r="AU410" t="s">
        <v>188</v>
      </c>
      <c r="AV410" t="s">
        <v>629</v>
      </c>
    </row>
    <row r="411" spans="46:48" x14ac:dyDescent="0.35">
      <c r="AT411" t="s">
        <v>58</v>
      </c>
      <c r="AU411" t="s">
        <v>188</v>
      </c>
      <c r="AV411" t="s">
        <v>630</v>
      </c>
    </row>
    <row r="412" spans="46:48" x14ac:dyDescent="0.35">
      <c r="AT412" t="s">
        <v>58</v>
      </c>
      <c r="AU412" t="s">
        <v>188</v>
      </c>
      <c r="AV412" t="s">
        <v>597</v>
      </c>
    </row>
    <row r="413" spans="46:48" x14ac:dyDescent="0.35">
      <c r="AT413" t="s">
        <v>58</v>
      </c>
      <c r="AU413" t="s">
        <v>188</v>
      </c>
      <c r="AV413" t="s">
        <v>631</v>
      </c>
    </row>
    <row r="414" spans="46:48" x14ac:dyDescent="0.35">
      <c r="AT414" t="s">
        <v>58</v>
      </c>
      <c r="AU414" t="s">
        <v>188</v>
      </c>
      <c r="AV414" t="s">
        <v>632</v>
      </c>
    </row>
    <row r="415" spans="46:48" x14ac:dyDescent="0.35">
      <c r="AT415" t="s">
        <v>58</v>
      </c>
      <c r="AU415" t="s">
        <v>188</v>
      </c>
      <c r="AV415" t="s">
        <v>633</v>
      </c>
    </row>
    <row r="416" spans="46:48" x14ac:dyDescent="0.35">
      <c r="AT416" t="s">
        <v>58</v>
      </c>
      <c r="AU416" t="s">
        <v>188</v>
      </c>
      <c r="AV416" t="s">
        <v>634</v>
      </c>
    </row>
    <row r="417" spans="46:48" x14ac:dyDescent="0.35">
      <c r="AT417" t="s">
        <v>58</v>
      </c>
      <c r="AU417" t="s">
        <v>188</v>
      </c>
      <c r="AV417" t="s">
        <v>635</v>
      </c>
    </row>
    <row r="418" spans="46:48" x14ac:dyDescent="0.35">
      <c r="AT418" t="s">
        <v>58</v>
      </c>
      <c r="AU418" t="s">
        <v>188</v>
      </c>
      <c r="AV418" t="s">
        <v>636</v>
      </c>
    </row>
    <row r="419" spans="46:48" x14ac:dyDescent="0.35">
      <c r="AT419" t="s">
        <v>58</v>
      </c>
      <c r="AU419" t="s">
        <v>188</v>
      </c>
      <c r="AV419" t="s">
        <v>637</v>
      </c>
    </row>
    <row r="420" spans="46:48" x14ac:dyDescent="0.35">
      <c r="AT420" t="s">
        <v>58</v>
      </c>
      <c r="AU420" t="s">
        <v>188</v>
      </c>
      <c r="AV420" t="s">
        <v>638</v>
      </c>
    </row>
    <row r="421" spans="46:48" x14ac:dyDescent="0.35">
      <c r="AT421" t="s">
        <v>58</v>
      </c>
      <c r="AU421" t="s">
        <v>188</v>
      </c>
      <c r="AV421" t="s">
        <v>639</v>
      </c>
    </row>
    <row r="422" spans="46:48" x14ac:dyDescent="0.35">
      <c r="AT422" t="s">
        <v>58</v>
      </c>
      <c r="AU422" t="s">
        <v>188</v>
      </c>
      <c r="AV422" t="s">
        <v>423</v>
      </c>
    </row>
    <row r="423" spans="46:48" x14ac:dyDescent="0.35">
      <c r="AT423" t="s">
        <v>58</v>
      </c>
      <c r="AU423" t="s">
        <v>188</v>
      </c>
      <c r="AV423" t="s">
        <v>640</v>
      </c>
    </row>
    <row r="424" spans="46:48" x14ac:dyDescent="0.35">
      <c r="AT424" t="s">
        <v>58</v>
      </c>
      <c r="AU424" t="s">
        <v>188</v>
      </c>
      <c r="AV424" t="s">
        <v>504</v>
      </c>
    </row>
    <row r="425" spans="46:48" x14ac:dyDescent="0.35">
      <c r="AT425" t="s">
        <v>58</v>
      </c>
      <c r="AU425" t="s">
        <v>188</v>
      </c>
      <c r="AV425" t="s">
        <v>641</v>
      </c>
    </row>
    <row r="426" spans="46:48" x14ac:dyDescent="0.35">
      <c r="AT426" t="s">
        <v>58</v>
      </c>
      <c r="AU426" t="s">
        <v>188</v>
      </c>
      <c r="AV426" t="s">
        <v>642</v>
      </c>
    </row>
    <row r="427" spans="46:48" x14ac:dyDescent="0.35">
      <c r="AT427" t="s">
        <v>58</v>
      </c>
      <c r="AU427" t="s">
        <v>188</v>
      </c>
      <c r="AV427" t="s">
        <v>643</v>
      </c>
    </row>
    <row r="428" spans="46:48" x14ac:dyDescent="0.35">
      <c r="AT428" t="s">
        <v>58</v>
      </c>
      <c r="AU428" t="s">
        <v>188</v>
      </c>
      <c r="AV428" t="s">
        <v>146</v>
      </c>
    </row>
    <row r="429" spans="46:48" x14ac:dyDescent="0.35">
      <c r="AT429" t="s">
        <v>58</v>
      </c>
      <c r="AU429" t="s">
        <v>188</v>
      </c>
      <c r="AV429" t="s">
        <v>644</v>
      </c>
    </row>
    <row r="430" spans="46:48" x14ac:dyDescent="0.35">
      <c r="AT430" t="s">
        <v>58</v>
      </c>
      <c r="AU430" t="s">
        <v>188</v>
      </c>
      <c r="AV430" t="s">
        <v>645</v>
      </c>
    </row>
    <row r="431" spans="46:48" x14ac:dyDescent="0.35">
      <c r="AT431" t="s">
        <v>58</v>
      </c>
      <c r="AU431" t="s">
        <v>188</v>
      </c>
      <c r="AV431" t="s">
        <v>646</v>
      </c>
    </row>
    <row r="432" spans="46:48" x14ac:dyDescent="0.35">
      <c r="AT432" t="s">
        <v>58</v>
      </c>
      <c r="AU432" t="s">
        <v>188</v>
      </c>
      <c r="AV432" t="s">
        <v>647</v>
      </c>
    </row>
    <row r="433" spans="46:48" x14ac:dyDescent="0.35">
      <c r="AT433" t="s">
        <v>58</v>
      </c>
      <c r="AU433" t="s">
        <v>188</v>
      </c>
      <c r="AV433" t="s">
        <v>437</v>
      </c>
    </row>
    <row r="434" spans="46:48" x14ac:dyDescent="0.35">
      <c r="AT434" t="s">
        <v>58</v>
      </c>
      <c r="AU434" t="s">
        <v>188</v>
      </c>
      <c r="AV434" t="s">
        <v>648</v>
      </c>
    </row>
    <row r="435" spans="46:48" x14ac:dyDescent="0.35">
      <c r="AT435" t="s">
        <v>58</v>
      </c>
      <c r="AU435" t="s">
        <v>188</v>
      </c>
      <c r="AV435" t="s">
        <v>649</v>
      </c>
    </row>
    <row r="436" spans="46:48" x14ac:dyDescent="0.35">
      <c r="AT436" t="s">
        <v>58</v>
      </c>
      <c r="AU436" t="s">
        <v>188</v>
      </c>
      <c r="AV436" t="s">
        <v>650</v>
      </c>
    </row>
    <row r="437" spans="46:48" x14ac:dyDescent="0.35">
      <c r="AT437" t="s">
        <v>58</v>
      </c>
      <c r="AU437" t="s">
        <v>188</v>
      </c>
      <c r="AV437" t="s">
        <v>651</v>
      </c>
    </row>
    <row r="438" spans="46:48" x14ac:dyDescent="0.35">
      <c r="AT438" t="s">
        <v>58</v>
      </c>
      <c r="AU438" t="s">
        <v>188</v>
      </c>
      <c r="AV438" t="s">
        <v>240</v>
      </c>
    </row>
    <row r="439" spans="46:48" x14ac:dyDescent="0.35">
      <c r="AT439" t="s">
        <v>58</v>
      </c>
      <c r="AU439" t="s">
        <v>188</v>
      </c>
      <c r="AV439" t="s">
        <v>652</v>
      </c>
    </row>
    <row r="440" spans="46:48" x14ac:dyDescent="0.35">
      <c r="AT440" t="s">
        <v>58</v>
      </c>
      <c r="AU440" t="s">
        <v>188</v>
      </c>
      <c r="AV440" t="s">
        <v>653</v>
      </c>
    </row>
    <row r="441" spans="46:48" x14ac:dyDescent="0.35">
      <c r="AT441" t="s">
        <v>58</v>
      </c>
      <c r="AU441" t="s">
        <v>188</v>
      </c>
      <c r="AV441" t="s">
        <v>654</v>
      </c>
    </row>
    <row r="442" spans="46:48" x14ac:dyDescent="0.35">
      <c r="AT442" t="s">
        <v>58</v>
      </c>
      <c r="AU442" t="s">
        <v>188</v>
      </c>
      <c r="AV442" t="s">
        <v>655</v>
      </c>
    </row>
    <row r="443" spans="46:48" x14ac:dyDescent="0.35">
      <c r="AT443" t="s">
        <v>58</v>
      </c>
      <c r="AU443" t="s">
        <v>188</v>
      </c>
      <c r="AV443" t="s">
        <v>656</v>
      </c>
    </row>
    <row r="444" spans="46:48" x14ac:dyDescent="0.35">
      <c r="AT444" t="s">
        <v>58</v>
      </c>
      <c r="AU444" t="s">
        <v>191</v>
      </c>
      <c r="AV444" t="s">
        <v>657</v>
      </c>
    </row>
    <row r="445" spans="46:48" x14ac:dyDescent="0.35">
      <c r="AT445" t="s">
        <v>58</v>
      </c>
      <c r="AU445" t="s">
        <v>191</v>
      </c>
      <c r="AV445" t="s">
        <v>658</v>
      </c>
    </row>
    <row r="446" spans="46:48" x14ac:dyDescent="0.35">
      <c r="AT446" t="s">
        <v>58</v>
      </c>
      <c r="AU446" t="s">
        <v>191</v>
      </c>
      <c r="AV446" t="s">
        <v>659</v>
      </c>
    </row>
    <row r="447" spans="46:48" x14ac:dyDescent="0.35">
      <c r="AT447" t="s">
        <v>58</v>
      </c>
      <c r="AU447" t="s">
        <v>191</v>
      </c>
      <c r="AV447" t="s">
        <v>660</v>
      </c>
    </row>
    <row r="448" spans="46:48" x14ac:dyDescent="0.35">
      <c r="AT448" t="s">
        <v>58</v>
      </c>
      <c r="AU448" t="s">
        <v>191</v>
      </c>
      <c r="AV448" t="s">
        <v>661</v>
      </c>
    </row>
    <row r="449" spans="46:48" x14ac:dyDescent="0.35">
      <c r="AT449" t="s">
        <v>58</v>
      </c>
      <c r="AU449" t="s">
        <v>191</v>
      </c>
      <c r="AV449" t="s">
        <v>662</v>
      </c>
    </row>
    <row r="450" spans="46:48" x14ac:dyDescent="0.35">
      <c r="AT450" t="s">
        <v>58</v>
      </c>
      <c r="AU450" t="s">
        <v>191</v>
      </c>
      <c r="AV450" t="s">
        <v>663</v>
      </c>
    </row>
    <row r="451" spans="46:48" x14ac:dyDescent="0.35">
      <c r="AT451" t="s">
        <v>58</v>
      </c>
      <c r="AU451" t="s">
        <v>191</v>
      </c>
      <c r="AV451" t="s">
        <v>664</v>
      </c>
    </row>
    <row r="452" spans="46:48" x14ac:dyDescent="0.35">
      <c r="AT452" t="s">
        <v>58</v>
      </c>
      <c r="AU452" t="s">
        <v>191</v>
      </c>
      <c r="AV452" t="s">
        <v>665</v>
      </c>
    </row>
    <row r="453" spans="46:48" x14ac:dyDescent="0.35">
      <c r="AT453" t="s">
        <v>58</v>
      </c>
      <c r="AU453" t="s">
        <v>191</v>
      </c>
      <c r="AV453" t="s">
        <v>666</v>
      </c>
    </row>
    <row r="454" spans="46:48" x14ac:dyDescent="0.35">
      <c r="AT454" t="s">
        <v>58</v>
      </c>
      <c r="AU454" t="s">
        <v>191</v>
      </c>
      <c r="AV454" t="s">
        <v>667</v>
      </c>
    </row>
    <row r="455" spans="46:48" x14ac:dyDescent="0.35">
      <c r="AT455" t="s">
        <v>58</v>
      </c>
      <c r="AU455" t="s">
        <v>191</v>
      </c>
      <c r="AV455" t="s">
        <v>668</v>
      </c>
    </row>
    <row r="456" spans="46:48" x14ac:dyDescent="0.35">
      <c r="AT456" t="s">
        <v>58</v>
      </c>
      <c r="AU456" t="s">
        <v>191</v>
      </c>
      <c r="AV456" t="s">
        <v>669</v>
      </c>
    </row>
    <row r="457" spans="46:48" x14ac:dyDescent="0.35">
      <c r="AT457" t="s">
        <v>58</v>
      </c>
      <c r="AU457" t="s">
        <v>191</v>
      </c>
      <c r="AV457" t="s">
        <v>670</v>
      </c>
    </row>
    <row r="458" spans="46:48" x14ac:dyDescent="0.35">
      <c r="AT458" t="s">
        <v>58</v>
      </c>
      <c r="AU458" t="s">
        <v>191</v>
      </c>
      <c r="AV458" t="s">
        <v>671</v>
      </c>
    </row>
    <row r="459" spans="46:48" x14ac:dyDescent="0.35">
      <c r="AT459" t="s">
        <v>58</v>
      </c>
      <c r="AU459" t="s">
        <v>191</v>
      </c>
      <c r="AV459" t="s">
        <v>672</v>
      </c>
    </row>
    <row r="460" spans="46:48" x14ac:dyDescent="0.35">
      <c r="AT460" t="s">
        <v>58</v>
      </c>
      <c r="AU460" t="s">
        <v>191</v>
      </c>
      <c r="AV460" t="s">
        <v>673</v>
      </c>
    </row>
    <row r="461" spans="46:48" x14ac:dyDescent="0.35">
      <c r="AT461" t="s">
        <v>58</v>
      </c>
      <c r="AU461" t="s">
        <v>191</v>
      </c>
      <c r="AV461" t="s">
        <v>674</v>
      </c>
    </row>
    <row r="462" spans="46:48" x14ac:dyDescent="0.35">
      <c r="AT462" t="s">
        <v>58</v>
      </c>
      <c r="AU462" t="s">
        <v>191</v>
      </c>
      <c r="AV462" t="s">
        <v>675</v>
      </c>
    </row>
    <row r="463" spans="46:48" x14ac:dyDescent="0.35">
      <c r="AT463" t="s">
        <v>58</v>
      </c>
      <c r="AU463" t="s">
        <v>191</v>
      </c>
      <c r="AV463" t="s">
        <v>676</v>
      </c>
    </row>
    <row r="464" spans="46:48" x14ac:dyDescent="0.35">
      <c r="AT464" t="s">
        <v>58</v>
      </c>
      <c r="AU464" t="s">
        <v>191</v>
      </c>
      <c r="AV464" t="s">
        <v>677</v>
      </c>
    </row>
    <row r="465" spans="46:55" x14ac:dyDescent="0.35">
      <c r="AT465" t="s">
        <v>58</v>
      </c>
      <c r="AU465" t="s">
        <v>191</v>
      </c>
      <c r="AV465" t="s">
        <v>678</v>
      </c>
    </row>
    <row r="466" spans="46:55" x14ac:dyDescent="0.35">
      <c r="AT466" t="s">
        <v>58</v>
      </c>
      <c r="AU466" t="s">
        <v>191</v>
      </c>
      <c r="AV466" t="s">
        <v>679</v>
      </c>
    </row>
    <row r="467" spans="46:55" x14ac:dyDescent="0.35">
      <c r="AT467" t="s">
        <v>58</v>
      </c>
      <c r="AU467" t="s">
        <v>191</v>
      </c>
      <c r="AV467" t="s">
        <v>680</v>
      </c>
    </row>
    <row r="468" spans="46:55" x14ac:dyDescent="0.35">
      <c r="AT468" t="s">
        <v>58</v>
      </c>
      <c r="AU468" t="s">
        <v>191</v>
      </c>
      <c r="AV468" t="s">
        <v>681</v>
      </c>
    </row>
    <row r="469" spans="46:55" x14ac:dyDescent="0.35">
      <c r="AT469" t="s">
        <v>58</v>
      </c>
      <c r="AU469" t="s">
        <v>195</v>
      </c>
      <c r="AV469" t="s">
        <v>682</v>
      </c>
    </row>
    <row r="470" spans="46:55" x14ac:dyDescent="0.35">
      <c r="AT470" t="s">
        <v>58</v>
      </c>
      <c r="AU470" t="s">
        <v>195</v>
      </c>
      <c r="AV470" t="s">
        <v>683</v>
      </c>
    </row>
    <row r="471" spans="46:55" x14ac:dyDescent="0.35">
      <c r="AT471" t="s">
        <v>58</v>
      </c>
      <c r="AU471" t="s">
        <v>195</v>
      </c>
      <c r="AV471" t="s">
        <v>684</v>
      </c>
    </row>
    <row r="472" spans="46:55" x14ac:dyDescent="0.35">
      <c r="AT472" t="s">
        <v>58</v>
      </c>
      <c r="AU472" t="s">
        <v>195</v>
      </c>
      <c r="AV472" t="s">
        <v>685</v>
      </c>
      <c r="BC472" s="18"/>
    </row>
    <row r="473" spans="46:55" x14ac:dyDescent="0.35">
      <c r="AT473" t="s">
        <v>58</v>
      </c>
      <c r="AU473" t="s">
        <v>195</v>
      </c>
      <c r="AV473" t="s">
        <v>686</v>
      </c>
    </row>
    <row r="474" spans="46:55" x14ac:dyDescent="0.35">
      <c r="AT474" t="s">
        <v>58</v>
      </c>
      <c r="AU474" t="s">
        <v>195</v>
      </c>
      <c r="AV474" t="s">
        <v>687</v>
      </c>
    </row>
    <row r="475" spans="46:55" x14ac:dyDescent="0.35">
      <c r="AT475" t="s">
        <v>58</v>
      </c>
      <c r="AU475" t="s">
        <v>195</v>
      </c>
      <c r="AV475" t="s">
        <v>688</v>
      </c>
    </row>
    <row r="476" spans="46:55" x14ac:dyDescent="0.35">
      <c r="AT476" t="s">
        <v>58</v>
      </c>
      <c r="AU476" t="s">
        <v>195</v>
      </c>
      <c r="AV476" t="s">
        <v>689</v>
      </c>
    </row>
    <row r="477" spans="46:55" x14ac:dyDescent="0.35">
      <c r="AT477" t="s">
        <v>58</v>
      </c>
      <c r="AU477" t="s">
        <v>195</v>
      </c>
      <c r="AV477" t="s">
        <v>690</v>
      </c>
    </row>
    <row r="478" spans="46:55" x14ac:dyDescent="0.35">
      <c r="AT478" t="s">
        <v>58</v>
      </c>
      <c r="AU478" t="s">
        <v>195</v>
      </c>
      <c r="AV478" t="s">
        <v>691</v>
      </c>
    </row>
    <row r="479" spans="46:55" x14ac:dyDescent="0.35">
      <c r="AT479" t="s">
        <v>58</v>
      </c>
      <c r="AU479" t="s">
        <v>195</v>
      </c>
      <c r="AV479" t="s">
        <v>692</v>
      </c>
    </row>
    <row r="480" spans="46:55" x14ac:dyDescent="0.35">
      <c r="AT480" t="s">
        <v>58</v>
      </c>
      <c r="AU480" t="s">
        <v>195</v>
      </c>
      <c r="AV480" t="s">
        <v>693</v>
      </c>
    </row>
    <row r="481" spans="46:48" x14ac:dyDescent="0.35">
      <c r="AT481" t="s">
        <v>58</v>
      </c>
      <c r="AU481" t="s">
        <v>195</v>
      </c>
      <c r="AV481" t="s">
        <v>694</v>
      </c>
    </row>
    <row r="482" spans="46:48" x14ac:dyDescent="0.35">
      <c r="AT482" t="s">
        <v>58</v>
      </c>
      <c r="AU482" t="s">
        <v>195</v>
      </c>
      <c r="AV482" t="s">
        <v>695</v>
      </c>
    </row>
    <row r="483" spans="46:48" x14ac:dyDescent="0.35">
      <c r="AT483" t="s">
        <v>58</v>
      </c>
      <c r="AU483" t="s">
        <v>195</v>
      </c>
      <c r="AV483" t="s">
        <v>696</v>
      </c>
    </row>
    <row r="484" spans="46:48" x14ac:dyDescent="0.35">
      <c r="AT484" t="s">
        <v>58</v>
      </c>
      <c r="AU484" t="s">
        <v>195</v>
      </c>
      <c r="AV484" t="s">
        <v>697</v>
      </c>
    </row>
    <row r="485" spans="46:48" x14ac:dyDescent="0.35">
      <c r="AT485" t="s">
        <v>58</v>
      </c>
      <c r="AU485" t="s">
        <v>195</v>
      </c>
      <c r="AV485" t="s">
        <v>698</v>
      </c>
    </row>
    <row r="486" spans="46:48" x14ac:dyDescent="0.35">
      <c r="AT486" t="s">
        <v>58</v>
      </c>
      <c r="AU486" t="s">
        <v>195</v>
      </c>
      <c r="AV486" t="s">
        <v>699</v>
      </c>
    </row>
    <row r="487" spans="46:48" x14ac:dyDescent="0.35">
      <c r="AT487" t="s">
        <v>58</v>
      </c>
      <c r="AU487" t="s">
        <v>195</v>
      </c>
      <c r="AV487" t="s">
        <v>700</v>
      </c>
    </row>
    <row r="488" spans="46:48" x14ac:dyDescent="0.35">
      <c r="AT488" t="s">
        <v>58</v>
      </c>
      <c r="AU488" t="s">
        <v>195</v>
      </c>
      <c r="AV488" t="s">
        <v>701</v>
      </c>
    </row>
    <row r="489" spans="46:48" x14ac:dyDescent="0.35">
      <c r="AT489" t="s">
        <v>58</v>
      </c>
      <c r="AU489" t="s">
        <v>195</v>
      </c>
      <c r="AV489" t="s">
        <v>702</v>
      </c>
    </row>
    <row r="490" spans="46:48" x14ac:dyDescent="0.35">
      <c r="AT490" t="s">
        <v>58</v>
      </c>
      <c r="AU490" t="s">
        <v>195</v>
      </c>
      <c r="AV490" t="s">
        <v>703</v>
      </c>
    </row>
    <row r="491" spans="46:48" x14ac:dyDescent="0.35">
      <c r="AT491" t="s">
        <v>58</v>
      </c>
      <c r="AU491" t="s">
        <v>195</v>
      </c>
      <c r="AV491" t="s">
        <v>157</v>
      </c>
    </row>
    <row r="492" spans="46:48" x14ac:dyDescent="0.35">
      <c r="AT492" t="s">
        <v>58</v>
      </c>
      <c r="AU492" t="s">
        <v>195</v>
      </c>
      <c r="AV492" t="s">
        <v>704</v>
      </c>
    </row>
    <row r="493" spans="46:48" x14ac:dyDescent="0.35">
      <c r="AT493" t="s">
        <v>58</v>
      </c>
      <c r="AU493" t="s">
        <v>195</v>
      </c>
      <c r="AV493" t="s">
        <v>705</v>
      </c>
    </row>
    <row r="494" spans="46:48" x14ac:dyDescent="0.35">
      <c r="AT494" t="s">
        <v>58</v>
      </c>
      <c r="AU494" t="s">
        <v>195</v>
      </c>
      <c r="AV494" t="s">
        <v>583</v>
      </c>
    </row>
    <row r="495" spans="46:48" x14ac:dyDescent="0.35">
      <c r="AT495" t="s">
        <v>58</v>
      </c>
      <c r="AU495" t="s">
        <v>195</v>
      </c>
      <c r="AV495" t="s">
        <v>706</v>
      </c>
    </row>
    <row r="496" spans="46:48" x14ac:dyDescent="0.35">
      <c r="AT496" t="s">
        <v>58</v>
      </c>
      <c r="AU496" t="s">
        <v>195</v>
      </c>
      <c r="AV496" t="s">
        <v>707</v>
      </c>
    </row>
    <row r="497" spans="46:48" x14ac:dyDescent="0.35">
      <c r="AT497" t="s">
        <v>58</v>
      </c>
      <c r="AU497" t="s">
        <v>195</v>
      </c>
      <c r="AV497" t="s">
        <v>708</v>
      </c>
    </row>
    <row r="498" spans="46:48" x14ac:dyDescent="0.35">
      <c r="AT498" t="s">
        <v>58</v>
      </c>
      <c r="AU498" t="s">
        <v>195</v>
      </c>
      <c r="AV498" t="s">
        <v>709</v>
      </c>
    </row>
    <row r="499" spans="46:48" x14ac:dyDescent="0.35">
      <c r="AT499" t="s">
        <v>58</v>
      </c>
      <c r="AU499" t="s">
        <v>195</v>
      </c>
      <c r="AV499" t="s">
        <v>710</v>
      </c>
    </row>
    <row r="500" spans="46:48" x14ac:dyDescent="0.35">
      <c r="AT500" t="s">
        <v>58</v>
      </c>
      <c r="AU500" t="s">
        <v>199</v>
      </c>
      <c r="AV500" t="s">
        <v>711</v>
      </c>
    </row>
    <row r="501" spans="46:48" x14ac:dyDescent="0.35">
      <c r="AT501" t="s">
        <v>58</v>
      </c>
      <c r="AU501" t="s">
        <v>199</v>
      </c>
      <c r="AV501" t="s">
        <v>454</v>
      </c>
    </row>
    <row r="502" spans="46:48" x14ac:dyDescent="0.35">
      <c r="AT502" t="s">
        <v>58</v>
      </c>
      <c r="AU502" t="s">
        <v>199</v>
      </c>
      <c r="AV502" t="s">
        <v>712</v>
      </c>
    </row>
    <row r="503" spans="46:48" x14ac:dyDescent="0.35">
      <c r="AT503" t="s">
        <v>58</v>
      </c>
      <c r="AU503" t="s">
        <v>199</v>
      </c>
      <c r="AV503" t="s">
        <v>713</v>
      </c>
    </row>
    <row r="504" spans="46:48" x14ac:dyDescent="0.35">
      <c r="AT504" t="s">
        <v>58</v>
      </c>
      <c r="AU504" t="s">
        <v>199</v>
      </c>
      <c r="AV504" t="s">
        <v>714</v>
      </c>
    </row>
    <row r="505" spans="46:48" x14ac:dyDescent="0.35">
      <c r="AT505" t="s">
        <v>58</v>
      </c>
      <c r="AU505" t="s">
        <v>199</v>
      </c>
      <c r="AV505" t="s">
        <v>715</v>
      </c>
    </row>
    <row r="506" spans="46:48" x14ac:dyDescent="0.35">
      <c r="AT506" t="s">
        <v>58</v>
      </c>
      <c r="AU506" t="s">
        <v>199</v>
      </c>
      <c r="AV506" t="s">
        <v>716</v>
      </c>
    </row>
    <row r="507" spans="46:48" x14ac:dyDescent="0.35">
      <c r="AT507" t="s">
        <v>58</v>
      </c>
      <c r="AU507" t="s">
        <v>199</v>
      </c>
      <c r="AV507" t="s">
        <v>717</v>
      </c>
    </row>
    <row r="508" spans="46:48" x14ac:dyDescent="0.35">
      <c r="AT508" t="s">
        <v>58</v>
      </c>
      <c r="AU508" t="s">
        <v>199</v>
      </c>
      <c r="AV508" t="s">
        <v>718</v>
      </c>
    </row>
    <row r="509" spans="46:48" x14ac:dyDescent="0.35">
      <c r="AT509" t="s">
        <v>58</v>
      </c>
      <c r="AU509" t="s">
        <v>199</v>
      </c>
      <c r="AV509" t="s">
        <v>719</v>
      </c>
    </row>
    <row r="510" spans="46:48" x14ac:dyDescent="0.35">
      <c r="AT510" t="s">
        <v>58</v>
      </c>
      <c r="AU510" t="s">
        <v>199</v>
      </c>
      <c r="AV510" t="s">
        <v>720</v>
      </c>
    </row>
    <row r="511" spans="46:48" x14ac:dyDescent="0.35">
      <c r="AT511" t="s">
        <v>58</v>
      </c>
      <c r="AU511" t="s">
        <v>199</v>
      </c>
      <c r="AV511" t="s">
        <v>721</v>
      </c>
    </row>
    <row r="512" spans="46:48" x14ac:dyDescent="0.35">
      <c r="AT512" t="s">
        <v>58</v>
      </c>
      <c r="AU512" t="s">
        <v>199</v>
      </c>
      <c r="AV512" t="s">
        <v>722</v>
      </c>
    </row>
    <row r="513" spans="46:48" x14ac:dyDescent="0.35">
      <c r="AT513" t="s">
        <v>58</v>
      </c>
      <c r="AU513" t="s">
        <v>199</v>
      </c>
      <c r="AV513" t="s">
        <v>723</v>
      </c>
    </row>
    <row r="514" spans="46:48" x14ac:dyDescent="0.35">
      <c r="AT514" t="s">
        <v>58</v>
      </c>
      <c r="AU514" t="s">
        <v>199</v>
      </c>
      <c r="AV514" t="s">
        <v>724</v>
      </c>
    </row>
    <row r="515" spans="46:48" x14ac:dyDescent="0.35">
      <c r="AT515" t="s">
        <v>58</v>
      </c>
      <c r="AU515" t="s">
        <v>199</v>
      </c>
      <c r="AV515" t="s">
        <v>725</v>
      </c>
    </row>
    <row r="516" spans="46:48" x14ac:dyDescent="0.35">
      <c r="AT516" t="s">
        <v>58</v>
      </c>
      <c r="AU516" t="s">
        <v>199</v>
      </c>
      <c r="AV516" t="s">
        <v>726</v>
      </c>
    </row>
    <row r="517" spans="46:48" x14ac:dyDescent="0.35">
      <c r="AT517" t="s">
        <v>58</v>
      </c>
      <c r="AU517" t="s">
        <v>199</v>
      </c>
      <c r="AV517" t="s">
        <v>727</v>
      </c>
    </row>
    <row r="518" spans="46:48" x14ac:dyDescent="0.35">
      <c r="AT518" t="s">
        <v>58</v>
      </c>
      <c r="AU518" t="s">
        <v>199</v>
      </c>
      <c r="AV518" t="s">
        <v>728</v>
      </c>
    </row>
    <row r="519" spans="46:48" x14ac:dyDescent="0.35">
      <c r="AT519" t="s">
        <v>58</v>
      </c>
      <c r="AU519" t="s">
        <v>199</v>
      </c>
      <c r="AV519" t="s">
        <v>729</v>
      </c>
    </row>
    <row r="520" spans="46:48" x14ac:dyDescent="0.35">
      <c r="AT520" t="s">
        <v>58</v>
      </c>
      <c r="AU520" t="s">
        <v>199</v>
      </c>
      <c r="AV520" t="s">
        <v>730</v>
      </c>
    </row>
    <row r="521" spans="46:48" x14ac:dyDescent="0.35">
      <c r="AT521" t="s">
        <v>58</v>
      </c>
      <c r="AU521" t="s">
        <v>199</v>
      </c>
      <c r="AV521" t="s">
        <v>731</v>
      </c>
    </row>
    <row r="522" spans="46:48" x14ac:dyDescent="0.35">
      <c r="AT522" t="s">
        <v>58</v>
      </c>
      <c r="AU522" t="s">
        <v>199</v>
      </c>
      <c r="AV522" t="s">
        <v>732</v>
      </c>
    </row>
    <row r="523" spans="46:48" x14ac:dyDescent="0.35">
      <c r="AT523" t="s">
        <v>58</v>
      </c>
      <c r="AU523" t="s">
        <v>199</v>
      </c>
      <c r="AV523" t="s">
        <v>733</v>
      </c>
    </row>
    <row r="524" spans="46:48" x14ac:dyDescent="0.35">
      <c r="AT524" t="s">
        <v>58</v>
      </c>
      <c r="AU524" t="s">
        <v>199</v>
      </c>
      <c r="AV524" t="s">
        <v>330</v>
      </c>
    </row>
    <row r="525" spans="46:48" x14ac:dyDescent="0.35">
      <c r="AT525" t="s">
        <v>58</v>
      </c>
      <c r="AU525" t="s">
        <v>199</v>
      </c>
      <c r="AV525" t="s">
        <v>734</v>
      </c>
    </row>
    <row r="526" spans="46:48" x14ac:dyDescent="0.35">
      <c r="AT526" t="s">
        <v>58</v>
      </c>
      <c r="AU526" t="s">
        <v>199</v>
      </c>
      <c r="AV526" t="s">
        <v>735</v>
      </c>
    </row>
    <row r="527" spans="46:48" x14ac:dyDescent="0.35">
      <c r="AT527" t="s">
        <v>58</v>
      </c>
      <c r="AU527" t="s">
        <v>199</v>
      </c>
      <c r="AV527" t="s">
        <v>736</v>
      </c>
    </row>
    <row r="528" spans="46:48" x14ac:dyDescent="0.35">
      <c r="AT528" t="s">
        <v>58</v>
      </c>
      <c r="AU528" t="s">
        <v>199</v>
      </c>
      <c r="AV528" t="s">
        <v>737</v>
      </c>
    </row>
    <row r="529" spans="46:48" x14ac:dyDescent="0.35">
      <c r="AT529" t="s">
        <v>58</v>
      </c>
      <c r="AU529" t="s">
        <v>199</v>
      </c>
      <c r="AV529" t="s">
        <v>738</v>
      </c>
    </row>
    <row r="530" spans="46:48" x14ac:dyDescent="0.35">
      <c r="AT530" t="s">
        <v>58</v>
      </c>
      <c r="AU530" t="s">
        <v>203</v>
      </c>
      <c r="AV530" t="s">
        <v>739</v>
      </c>
    </row>
    <row r="531" spans="46:48" x14ac:dyDescent="0.35">
      <c r="AT531" t="s">
        <v>58</v>
      </c>
      <c r="AU531" t="s">
        <v>203</v>
      </c>
      <c r="AV531" t="s">
        <v>740</v>
      </c>
    </row>
    <row r="532" spans="46:48" x14ac:dyDescent="0.35">
      <c r="AT532" t="s">
        <v>58</v>
      </c>
      <c r="AU532" t="s">
        <v>203</v>
      </c>
      <c r="AV532" t="s">
        <v>741</v>
      </c>
    </row>
    <row r="533" spans="46:48" x14ac:dyDescent="0.35">
      <c r="AT533" t="s">
        <v>58</v>
      </c>
      <c r="AU533" t="s">
        <v>203</v>
      </c>
      <c r="AV533" t="s">
        <v>742</v>
      </c>
    </row>
    <row r="534" spans="46:48" x14ac:dyDescent="0.35">
      <c r="AT534" t="s">
        <v>58</v>
      </c>
      <c r="AU534" t="s">
        <v>203</v>
      </c>
      <c r="AV534" t="s">
        <v>743</v>
      </c>
    </row>
    <row r="535" spans="46:48" x14ac:dyDescent="0.35">
      <c r="AT535" t="s">
        <v>58</v>
      </c>
      <c r="AU535" t="s">
        <v>203</v>
      </c>
      <c r="AV535" t="s">
        <v>744</v>
      </c>
    </row>
    <row r="536" spans="46:48" x14ac:dyDescent="0.35">
      <c r="AT536" t="s">
        <v>58</v>
      </c>
      <c r="AU536" t="s">
        <v>203</v>
      </c>
      <c r="AV536" t="s">
        <v>745</v>
      </c>
    </row>
    <row r="537" spans="46:48" x14ac:dyDescent="0.35">
      <c r="AT537" t="s">
        <v>58</v>
      </c>
      <c r="AU537" t="s">
        <v>203</v>
      </c>
      <c r="AV537" t="s">
        <v>746</v>
      </c>
    </row>
    <row r="538" spans="46:48" x14ac:dyDescent="0.35">
      <c r="AT538" t="s">
        <v>58</v>
      </c>
      <c r="AU538" t="s">
        <v>203</v>
      </c>
      <c r="AV538" t="s">
        <v>747</v>
      </c>
    </row>
    <row r="539" spans="46:48" x14ac:dyDescent="0.35">
      <c r="AT539" t="s">
        <v>58</v>
      </c>
      <c r="AU539" t="s">
        <v>203</v>
      </c>
      <c r="AV539" t="s">
        <v>748</v>
      </c>
    </row>
    <row r="540" spans="46:48" x14ac:dyDescent="0.35">
      <c r="AT540" t="s">
        <v>58</v>
      </c>
      <c r="AU540" t="s">
        <v>203</v>
      </c>
      <c r="AV540" t="s">
        <v>749</v>
      </c>
    </row>
    <row r="541" spans="46:48" x14ac:dyDescent="0.35">
      <c r="AT541" t="s">
        <v>58</v>
      </c>
      <c r="AU541" t="s">
        <v>203</v>
      </c>
      <c r="AV541" t="s">
        <v>750</v>
      </c>
    </row>
    <row r="542" spans="46:48" x14ac:dyDescent="0.35">
      <c r="AT542" t="s">
        <v>58</v>
      </c>
      <c r="AU542" t="s">
        <v>203</v>
      </c>
      <c r="AV542" t="s">
        <v>751</v>
      </c>
    </row>
    <row r="543" spans="46:48" x14ac:dyDescent="0.35">
      <c r="AT543" t="s">
        <v>58</v>
      </c>
      <c r="AU543" t="s">
        <v>203</v>
      </c>
      <c r="AV543" t="s">
        <v>752</v>
      </c>
    </row>
    <row r="544" spans="46:48" x14ac:dyDescent="0.35">
      <c r="AT544" t="s">
        <v>58</v>
      </c>
      <c r="AU544" t="s">
        <v>203</v>
      </c>
      <c r="AV544" t="s">
        <v>753</v>
      </c>
    </row>
    <row r="545" spans="46:48" x14ac:dyDescent="0.35">
      <c r="AT545" t="s">
        <v>58</v>
      </c>
      <c r="AU545" t="s">
        <v>203</v>
      </c>
      <c r="AV545" t="s">
        <v>754</v>
      </c>
    </row>
    <row r="546" spans="46:48" x14ac:dyDescent="0.35">
      <c r="AT546" t="s">
        <v>58</v>
      </c>
      <c r="AU546" t="s">
        <v>203</v>
      </c>
      <c r="AV546" t="s">
        <v>755</v>
      </c>
    </row>
    <row r="547" spans="46:48" x14ac:dyDescent="0.35">
      <c r="AT547" t="s">
        <v>58</v>
      </c>
      <c r="AU547" t="s">
        <v>203</v>
      </c>
      <c r="AV547" t="s">
        <v>756</v>
      </c>
    </row>
    <row r="548" spans="46:48" x14ac:dyDescent="0.35">
      <c r="AT548" t="s">
        <v>58</v>
      </c>
      <c r="AU548" t="s">
        <v>203</v>
      </c>
      <c r="AV548" t="s">
        <v>757</v>
      </c>
    </row>
    <row r="549" spans="46:48" x14ac:dyDescent="0.35">
      <c r="AT549" t="s">
        <v>58</v>
      </c>
      <c r="AU549" t="s">
        <v>203</v>
      </c>
      <c r="AV549" t="s">
        <v>758</v>
      </c>
    </row>
    <row r="550" spans="46:48" x14ac:dyDescent="0.35">
      <c r="AT550" t="s">
        <v>58</v>
      </c>
      <c r="AU550" t="s">
        <v>203</v>
      </c>
      <c r="AV550" t="s">
        <v>759</v>
      </c>
    </row>
    <row r="551" spans="46:48" x14ac:dyDescent="0.35">
      <c r="AT551" t="s">
        <v>58</v>
      </c>
      <c r="AU551" t="s">
        <v>203</v>
      </c>
      <c r="AV551" t="s">
        <v>760</v>
      </c>
    </row>
    <row r="552" spans="46:48" x14ac:dyDescent="0.35">
      <c r="AT552" t="s">
        <v>58</v>
      </c>
      <c r="AU552" t="s">
        <v>203</v>
      </c>
      <c r="AV552" t="s">
        <v>761</v>
      </c>
    </row>
    <row r="553" spans="46:48" x14ac:dyDescent="0.35">
      <c r="AT553" t="s">
        <v>58</v>
      </c>
      <c r="AU553" t="s">
        <v>203</v>
      </c>
      <c r="AV553" t="s">
        <v>762</v>
      </c>
    </row>
    <row r="554" spans="46:48" x14ac:dyDescent="0.35">
      <c r="AT554" t="s">
        <v>58</v>
      </c>
      <c r="AU554" t="s">
        <v>203</v>
      </c>
      <c r="AV554" t="s">
        <v>415</v>
      </c>
    </row>
    <row r="555" spans="46:48" x14ac:dyDescent="0.35">
      <c r="AT555" t="s">
        <v>58</v>
      </c>
      <c r="AU555" t="s">
        <v>203</v>
      </c>
      <c r="AV555" t="s">
        <v>763</v>
      </c>
    </row>
    <row r="556" spans="46:48" x14ac:dyDescent="0.35">
      <c r="AT556" t="s">
        <v>58</v>
      </c>
      <c r="AU556" t="s">
        <v>203</v>
      </c>
      <c r="AV556" t="s">
        <v>764</v>
      </c>
    </row>
    <row r="557" spans="46:48" x14ac:dyDescent="0.35">
      <c r="AT557" t="s">
        <v>58</v>
      </c>
      <c r="AU557" t="s">
        <v>203</v>
      </c>
      <c r="AV557" t="s">
        <v>765</v>
      </c>
    </row>
    <row r="558" spans="46:48" x14ac:dyDescent="0.35">
      <c r="AT558" t="s">
        <v>58</v>
      </c>
      <c r="AU558" t="s">
        <v>203</v>
      </c>
      <c r="AV558" t="s">
        <v>766</v>
      </c>
    </row>
    <row r="559" spans="46:48" x14ac:dyDescent="0.35">
      <c r="AT559" t="s">
        <v>58</v>
      </c>
      <c r="AU559" t="s">
        <v>203</v>
      </c>
      <c r="AV559" t="s">
        <v>767</v>
      </c>
    </row>
    <row r="560" spans="46:48" x14ac:dyDescent="0.35">
      <c r="AT560" t="s">
        <v>58</v>
      </c>
      <c r="AU560" t="s">
        <v>203</v>
      </c>
      <c r="AV560" t="s">
        <v>768</v>
      </c>
    </row>
    <row r="561" spans="46:48" x14ac:dyDescent="0.35">
      <c r="AT561" t="s">
        <v>58</v>
      </c>
      <c r="AU561" t="s">
        <v>203</v>
      </c>
      <c r="AV561" t="s">
        <v>769</v>
      </c>
    </row>
    <row r="562" spans="46:48" x14ac:dyDescent="0.35">
      <c r="AT562" t="s">
        <v>58</v>
      </c>
      <c r="AU562" t="s">
        <v>203</v>
      </c>
      <c r="AV562" t="s">
        <v>770</v>
      </c>
    </row>
    <row r="563" spans="46:48" x14ac:dyDescent="0.35">
      <c r="AT563" t="s">
        <v>58</v>
      </c>
      <c r="AU563" t="s">
        <v>203</v>
      </c>
      <c r="AV563" t="s">
        <v>771</v>
      </c>
    </row>
    <row r="564" spans="46:48" x14ac:dyDescent="0.35">
      <c r="AT564" t="s">
        <v>58</v>
      </c>
      <c r="AU564" t="s">
        <v>203</v>
      </c>
      <c r="AV564" t="s">
        <v>772</v>
      </c>
    </row>
    <row r="565" spans="46:48" x14ac:dyDescent="0.35">
      <c r="AT565" t="s">
        <v>58</v>
      </c>
      <c r="AU565" t="s">
        <v>203</v>
      </c>
      <c r="AV565" t="s">
        <v>773</v>
      </c>
    </row>
    <row r="566" spans="46:48" x14ac:dyDescent="0.35">
      <c r="AT566" t="s">
        <v>58</v>
      </c>
      <c r="AU566" t="s">
        <v>203</v>
      </c>
      <c r="AV566" t="s">
        <v>774</v>
      </c>
    </row>
    <row r="567" spans="46:48" x14ac:dyDescent="0.35">
      <c r="AT567" t="s">
        <v>58</v>
      </c>
      <c r="AU567" t="s">
        <v>203</v>
      </c>
      <c r="AV567" t="s">
        <v>286</v>
      </c>
    </row>
    <row r="568" spans="46:48" x14ac:dyDescent="0.35">
      <c r="AT568" t="s">
        <v>58</v>
      </c>
      <c r="AU568" t="s">
        <v>203</v>
      </c>
      <c r="AV568" t="s">
        <v>775</v>
      </c>
    </row>
    <row r="569" spans="46:48" x14ac:dyDescent="0.35">
      <c r="AT569" t="s">
        <v>58</v>
      </c>
      <c r="AU569" t="s">
        <v>203</v>
      </c>
      <c r="AV569" t="s">
        <v>776</v>
      </c>
    </row>
    <row r="570" spans="46:48" x14ac:dyDescent="0.35">
      <c r="AT570" t="s">
        <v>58</v>
      </c>
      <c r="AU570" t="s">
        <v>203</v>
      </c>
      <c r="AV570" t="s">
        <v>777</v>
      </c>
    </row>
    <row r="571" spans="46:48" x14ac:dyDescent="0.35">
      <c r="AT571" t="s">
        <v>58</v>
      </c>
      <c r="AU571" t="s">
        <v>203</v>
      </c>
      <c r="AV571" t="s">
        <v>778</v>
      </c>
    </row>
    <row r="572" spans="46:48" x14ac:dyDescent="0.35">
      <c r="AT572" t="s">
        <v>58</v>
      </c>
      <c r="AU572" t="s">
        <v>203</v>
      </c>
      <c r="AV572" t="s">
        <v>779</v>
      </c>
    </row>
    <row r="573" spans="46:48" x14ac:dyDescent="0.35">
      <c r="AT573" t="s">
        <v>58</v>
      </c>
      <c r="AU573" t="s">
        <v>203</v>
      </c>
      <c r="AV573" t="s">
        <v>780</v>
      </c>
    </row>
    <row r="574" spans="46:48" x14ac:dyDescent="0.35">
      <c r="AT574" t="s">
        <v>58</v>
      </c>
      <c r="AU574" t="s">
        <v>203</v>
      </c>
      <c r="AV574" t="s">
        <v>781</v>
      </c>
    </row>
    <row r="575" spans="46:48" x14ac:dyDescent="0.35">
      <c r="AT575" t="s">
        <v>58</v>
      </c>
      <c r="AU575" t="s">
        <v>203</v>
      </c>
      <c r="AV575" t="s">
        <v>782</v>
      </c>
    </row>
    <row r="576" spans="46:48" x14ac:dyDescent="0.35">
      <c r="AT576" t="s">
        <v>58</v>
      </c>
      <c r="AU576" t="s">
        <v>203</v>
      </c>
      <c r="AV576" t="s">
        <v>783</v>
      </c>
    </row>
    <row r="577" spans="46:48" x14ac:dyDescent="0.35">
      <c r="AT577" t="s">
        <v>58</v>
      </c>
      <c r="AU577" t="s">
        <v>203</v>
      </c>
      <c r="AV577" t="s">
        <v>784</v>
      </c>
    </row>
    <row r="578" spans="46:48" x14ac:dyDescent="0.35">
      <c r="AT578" t="s">
        <v>58</v>
      </c>
      <c r="AU578" t="s">
        <v>203</v>
      </c>
      <c r="AV578" t="s">
        <v>785</v>
      </c>
    </row>
    <row r="579" spans="46:48" x14ac:dyDescent="0.35">
      <c r="AT579" t="s">
        <v>58</v>
      </c>
      <c r="AU579" t="s">
        <v>203</v>
      </c>
      <c r="AV579" t="s">
        <v>786</v>
      </c>
    </row>
    <row r="580" spans="46:48" x14ac:dyDescent="0.35">
      <c r="AT580" t="s">
        <v>58</v>
      </c>
      <c r="AU580" t="s">
        <v>203</v>
      </c>
      <c r="AV580" t="s">
        <v>787</v>
      </c>
    </row>
    <row r="581" spans="46:48" x14ac:dyDescent="0.35">
      <c r="AT581" t="s">
        <v>58</v>
      </c>
      <c r="AU581" t="s">
        <v>203</v>
      </c>
      <c r="AV581" t="s">
        <v>788</v>
      </c>
    </row>
    <row r="582" spans="46:48" x14ac:dyDescent="0.35">
      <c r="AT582" t="s">
        <v>58</v>
      </c>
      <c r="AU582" t="s">
        <v>203</v>
      </c>
      <c r="AV582" t="s">
        <v>636</v>
      </c>
    </row>
    <row r="583" spans="46:48" x14ac:dyDescent="0.35">
      <c r="AT583" t="s">
        <v>58</v>
      </c>
      <c r="AU583" t="s">
        <v>203</v>
      </c>
      <c r="AV583" t="s">
        <v>789</v>
      </c>
    </row>
    <row r="584" spans="46:48" x14ac:dyDescent="0.35">
      <c r="AT584" t="s">
        <v>58</v>
      </c>
      <c r="AU584" t="s">
        <v>203</v>
      </c>
      <c r="AV584" t="s">
        <v>790</v>
      </c>
    </row>
    <row r="585" spans="46:48" x14ac:dyDescent="0.35">
      <c r="AT585" t="s">
        <v>58</v>
      </c>
      <c r="AU585" t="s">
        <v>203</v>
      </c>
      <c r="AV585" t="s">
        <v>791</v>
      </c>
    </row>
    <row r="586" spans="46:48" x14ac:dyDescent="0.35">
      <c r="AT586" t="s">
        <v>58</v>
      </c>
      <c r="AU586" t="s">
        <v>203</v>
      </c>
      <c r="AV586" t="s">
        <v>792</v>
      </c>
    </row>
    <row r="587" spans="46:48" x14ac:dyDescent="0.35">
      <c r="AT587" t="s">
        <v>58</v>
      </c>
      <c r="AU587" t="s">
        <v>203</v>
      </c>
      <c r="AV587" t="s">
        <v>793</v>
      </c>
    </row>
    <row r="588" spans="46:48" x14ac:dyDescent="0.35">
      <c r="AT588" t="s">
        <v>58</v>
      </c>
      <c r="AU588" t="s">
        <v>203</v>
      </c>
      <c r="AV588" t="s">
        <v>794</v>
      </c>
    </row>
    <row r="589" spans="46:48" x14ac:dyDescent="0.35">
      <c r="AT589" t="s">
        <v>58</v>
      </c>
      <c r="AU589" t="s">
        <v>203</v>
      </c>
      <c r="AV589" t="s">
        <v>224</v>
      </c>
    </row>
    <row r="590" spans="46:48" x14ac:dyDescent="0.35">
      <c r="AT590" t="s">
        <v>58</v>
      </c>
      <c r="AU590" t="s">
        <v>203</v>
      </c>
      <c r="AV590" t="s">
        <v>795</v>
      </c>
    </row>
    <row r="591" spans="46:48" x14ac:dyDescent="0.35">
      <c r="AT591" t="s">
        <v>58</v>
      </c>
      <c r="AU591" t="s">
        <v>203</v>
      </c>
      <c r="AV591" t="s">
        <v>796</v>
      </c>
    </row>
    <row r="592" spans="46:48" x14ac:dyDescent="0.35">
      <c r="AT592" t="s">
        <v>58</v>
      </c>
      <c r="AU592" t="s">
        <v>203</v>
      </c>
      <c r="AV592" t="s">
        <v>797</v>
      </c>
    </row>
    <row r="593" spans="46:48" x14ac:dyDescent="0.35">
      <c r="AT593" t="s">
        <v>58</v>
      </c>
      <c r="AU593" t="s">
        <v>203</v>
      </c>
      <c r="AV593" t="s">
        <v>798</v>
      </c>
    </row>
    <row r="594" spans="46:48" x14ac:dyDescent="0.35">
      <c r="AT594" t="s">
        <v>58</v>
      </c>
      <c r="AU594" t="s">
        <v>203</v>
      </c>
      <c r="AV594" t="s">
        <v>799</v>
      </c>
    </row>
    <row r="595" spans="46:48" x14ac:dyDescent="0.35">
      <c r="AT595" t="s">
        <v>58</v>
      </c>
      <c r="AU595" t="s">
        <v>203</v>
      </c>
      <c r="AV595" t="s">
        <v>800</v>
      </c>
    </row>
    <row r="596" spans="46:48" x14ac:dyDescent="0.35">
      <c r="AT596" t="s">
        <v>58</v>
      </c>
      <c r="AU596" t="s">
        <v>203</v>
      </c>
      <c r="AV596" t="s">
        <v>801</v>
      </c>
    </row>
    <row r="597" spans="46:48" x14ac:dyDescent="0.35">
      <c r="AT597" t="s">
        <v>58</v>
      </c>
      <c r="AU597" t="s">
        <v>203</v>
      </c>
      <c r="AV597" t="s">
        <v>802</v>
      </c>
    </row>
    <row r="598" spans="46:48" x14ac:dyDescent="0.35">
      <c r="AT598" t="s">
        <v>58</v>
      </c>
      <c r="AU598" t="s">
        <v>203</v>
      </c>
      <c r="AV598" t="s">
        <v>803</v>
      </c>
    </row>
    <row r="599" spans="46:48" x14ac:dyDescent="0.35">
      <c r="AT599" t="s">
        <v>58</v>
      </c>
      <c r="AU599" t="s">
        <v>203</v>
      </c>
      <c r="AV599" t="s">
        <v>804</v>
      </c>
    </row>
    <row r="600" spans="46:48" x14ac:dyDescent="0.35">
      <c r="AT600" t="s">
        <v>58</v>
      </c>
      <c r="AU600" t="s">
        <v>203</v>
      </c>
      <c r="AV600" t="s">
        <v>805</v>
      </c>
    </row>
    <row r="601" spans="46:48" x14ac:dyDescent="0.35">
      <c r="AT601" t="s">
        <v>58</v>
      </c>
      <c r="AU601" t="s">
        <v>203</v>
      </c>
      <c r="AV601" t="s">
        <v>806</v>
      </c>
    </row>
    <row r="602" spans="46:48" x14ac:dyDescent="0.35">
      <c r="AT602" t="s">
        <v>58</v>
      </c>
      <c r="AU602" t="s">
        <v>203</v>
      </c>
      <c r="AV602" t="s">
        <v>807</v>
      </c>
    </row>
    <row r="603" spans="46:48" x14ac:dyDescent="0.35">
      <c r="AT603" t="s">
        <v>58</v>
      </c>
      <c r="AU603" t="s">
        <v>203</v>
      </c>
      <c r="AV603" t="s">
        <v>808</v>
      </c>
    </row>
    <row r="604" spans="46:48" x14ac:dyDescent="0.35">
      <c r="AT604" t="s">
        <v>58</v>
      </c>
      <c r="AU604" t="s">
        <v>203</v>
      </c>
      <c r="AV604" t="s">
        <v>809</v>
      </c>
    </row>
    <row r="605" spans="46:48" x14ac:dyDescent="0.35">
      <c r="AT605" t="s">
        <v>58</v>
      </c>
      <c r="AU605" t="s">
        <v>203</v>
      </c>
      <c r="AV605" t="s">
        <v>810</v>
      </c>
    </row>
    <row r="606" spans="46:48" x14ac:dyDescent="0.35">
      <c r="AT606" t="s">
        <v>58</v>
      </c>
      <c r="AU606" t="s">
        <v>203</v>
      </c>
      <c r="AV606" t="s">
        <v>811</v>
      </c>
    </row>
    <row r="607" spans="46:48" x14ac:dyDescent="0.35">
      <c r="AT607" t="s">
        <v>58</v>
      </c>
      <c r="AU607" t="s">
        <v>203</v>
      </c>
      <c r="AV607" t="s">
        <v>812</v>
      </c>
    </row>
    <row r="608" spans="46:48" x14ac:dyDescent="0.35">
      <c r="AT608" t="s">
        <v>58</v>
      </c>
      <c r="AU608" t="s">
        <v>203</v>
      </c>
      <c r="AV608" t="s">
        <v>331</v>
      </c>
    </row>
    <row r="609" spans="46:48" x14ac:dyDescent="0.35">
      <c r="AT609" t="s">
        <v>58</v>
      </c>
      <c r="AU609" t="s">
        <v>203</v>
      </c>
      <c r="AV609" t="s">
        <v>813</v>
      </c>
    </row>
    <row r="610" spans="46:48" x14ac:dyDescent="0.35">
      <c r="AT610" t="s">
        <v>58</v>
      </c>
      <c r="AU610" t="s">
        <v>203</v>
      </c>
      <c r="AV610" t="s">
        <v>814</v>
      </c>
    </row>
    <row r="611" spans="46:48" x14ac:dyDescent="0.35">
      <c r="AT611" t="s">
        <v>58</v>
      </c>
      <c r="AU611" t="s">
        <v>203</v>
      </c>
      <c r="AV611" t="s">
        <v>815</v>
      </c>
    </row>
    <row r="612" spans="46:48" x14ac:dyDescent="0.35">
      <c r="AT612" t="s">
        <v>58</v>
      </c>
      <c r="AU612" t="s">
        <v>203</v>
      </c>
      <c r="AV612" t="s">
        <v>816</v>
      </c>
    </row>
    <row r="613" spans="46:48" x14ac:dyDescent="0.35">
      <c r="AT613" t="s">
        <v>58</v>
      </c>
      <c r="AU613" t="s">
        <v>203</v>
      </c>
      <c r="AV613" t="s">
        <v>817</v>
      </c>
    </row>
    <row r="614" spans="46:48" x14ac:dyDescent="0.35">
      <c r="AT614" t="s">
        <v>58</v>
      </c>
      <c r="AU614" t="s">
        <v>203</v>
      </c>
      <c r="AV614" t="s">
        <v>818</v>
      </c>
    </row>
    <row r="615" spans="46:48" x14ac:dyDescent="0.35">
      <c r="AT615" t="s">
        <v>58</v>
      </c>
      <c r="AU615" t="s">
        <v>203</v>
      </c>
      <c r="AV615" t="s">
        <v>185</v>
      </c>
    </row>
    <row r="616" spans="46:48" x14ac:dyDescent="0.35">
      <c r="AT616" t="s">
        <v>58</v>
      </c>
      <c r="AU616" t="s">
        <v>203</v>
      </c>
      <c r="AV616" t="s">
        <v>819</v>
      </c>
    </row>
    <row r="617" spans="46:48" x14ac:dyDescent="0.35">
      <c r="AT617" t="s">
        <v>58</v>
      </c>
      <c r="AU617" t="s">
        <v>203</v>
      </c>
      <c r="AV617" t="s">
        <v>820</v>
      </c>
    </row>
    <row r="618" spans="46:48" x14ac:dyDescent="0.35">
      <c r="AT618" t="s">
        <v>58</v>
      </c>
      <c r="AU618" t="s">
        <v>203</v>
      </c>
      <c r="AV618" t="s">
        <v>821</v>
      </c>
    </row>
    <row r="619" spans="46:48" x14ac:dyDescent="0.35">
      <c r="AT619" t="s">
        <v>58</v>
      </c>
      <c r="AU619" t="s">
        <v>203</v>
      </c>
      <c r="AV619" t="s">
        <v>822</v>
      </c>
    </row>
    <row r="620" spans="46:48" x14ac:dyDescent="0.35">
      <c r="AT620" t="s">
        <v>58</v>
      </c>
      <c r="AU620" t="s">
        <v>203</v>
      </c>
      <c r="AV620" t="s">
        <v>823</v>
      </c>
    </row>
    <row r="621" spans="46:48" x14ac:dyDescent="0.35">
      <c r="AT621" t="s">
        <v>58</v>
      </c>
      <c r="AU621" t="s">
        <v>203</v>
      </c>
      <c r="AV621" t="s">
        <v>824</v>
      </c>
    </row>
    <row r="622" spans="46:48" x14ac:dyDescent="0.35">
      <c r="AT622" t="s">
        <v>58</v>
      </c>
      <c r="AU622" t="s">
        <v>203</v>
      </c>
      <c r="AV622" t="s">
        <v>825</v>
      </c>
    </row>
    <row r="623" spans="46:48" x14ac:dyDescent="0.35">
      <c r="AT623" t="s">
        <v>58</v>
      </c>
      <c r="AU623" t="s">
        <v>203</v>
      </c>
      <c r="AV623" t="s">
        <v>826</v>
      </c>
    </row>
    <row r="624" spans="46:48" x14ac:dyDescent="0.35">
      <c r="AT624" t="s">
        <v>58</v>
      </c>
      <c r="AU624" t="s">
        <v>203</v>
      </c>
      <c r="AV624" t="s">
        <v>827</v>
      </c>
    </row>
    <row r="625" spans="46:48" x14ac:dyDescent="0.35">
      <c r="AT625" t="s">
        <v>58</v>
      </c>
      <c r="AU625" t="s">
        <v>203</v>
      </c>
      <c r="AV625" t="s">
        <v>828</v>
      </c>
    </row>
    <row r="626" spans="46:48" x14ac:dyDescent="0.35">
      <c r="AT626" t="s">
        <v>58</v>
      </c>
      <c r="AU626" t="s">
        <v>203</v>
      </c>
      <c r="AV626" t="s">
        <v>829</v>
      </c>
    </row>
    <row r="627" spans="46:48" x14ac:dyDescent="0.35">
      <c r="AT627" t="s">
        <v>58</v>
      </c>
      <c r="AU627" t="s">
        <v>203</v>
      </c>
      <c r="AV627" t="s">
        <v>830</v>
      </c>
    </row>
    <row r="628" spans="46:48" x14ac:dyDescent="0.35">
      <c r="AT628" t="s">
        <v>58</v>
      </c>
      <c r="AU628" t="s">
        <v>203</v>
      </c>
      <c r="AV628" t="s">
        <v>831</v>
      </c>
    </row>
    <row r="629" spans="46:48" x14ac:dyDescent="0.35">
      <c r="AT629" t="s">
        <v>58</v>
      </c>
      <c r="AU629" t="s">
        <v>203</v>
      </c>
      <c r="AV629" t="s">
        <v>832</v>
      </c>
    </row>
    <row r="630" spans="46:48" x14ac:dyDescent="0.35">
      <c r="AT630" t="s">
        <v>58</v>
      </c>
      <c r="AU630" t="s">
        <v>203</v>
      </c>
      <c r="AV630" t="s">
        <v>833</v>
      </c>
    </row>
    <row r="631" spans="46:48" x14ac:dyDescent="0.35">
      <c r="AT631" t="s">
        <v>58</v>
      </c>
      <c r="AU631" t="s">
        <v>203</v>
      </c>
      <c r="AV631" t="s">
        <v>834</v>
      </c>
    </row>
    <row r="632" spans="46:48" x14ac:dyDescent="0.35">
      <c r="AT632" t="s">
        <v>58</v>
      </c>
      <c r="AU632" t="s">
        <v>203</v>
      </c>
      <c r="AV632" t="s">
        <v>835</v>
      </c>
    </row>
    <row r="633" spans="46:48" x14ac:dyDescent="0.35">
      <c r="AT633" t="s">
        <v>58</v>
      </c>
      <c r="AU633" t="s">
        <v>203</v>
      </c>
      <c r="AV633" t="s">
        <v>836</v>
      </c>
    </row>
    <row r="634" spans="46:48" x14ac:dyDescent="0.35">
      <c r="AT634" t="s">
        <v>58</v>
      </c>
      <c r="AU634" t="s">
        <v>203</v>
      </c>
      <c r="AV634" t="s">
        <v>837</v>
      </c>
    </row>
    <row r="635" spans="46:48" x14ac:dyDescent="0.35">
      <c r="AT635" t="s">
        <v>58</v>
      </c>
      <c r="AU635" t="s">
        <v>203</v>
      </c>
      <c r="AV635" t="s">
        <v>365</v>
      </c>
    </row>
    <row r="636" spans="46:48" x14ac:dyDescent="0.35">
      <c r="AT636" t="s">
        <v>58</v>
      </c>
      <c r="AU636" t="s">
        <v>203</v>
      </c>
      <c r="AV636" t="s">
        <v>838</v>
      </c>
    </row>
    <row r="637" spans="46:48" x14ac:dyDescent="0.35">
      <c r="AT637" t="s">
        <v>58</v>
      </c>
      <c r="AU637" t="s">
        <v>203</v>
      </c>
      <c r="AV637" t="s">
        <v>839</v>
      </c>
    </row>
    <row r="638" spans="46:48" x14ac:dyDescent="0.35">
      <c r="AT638" t="s">
        <v>58</v>
      </c>
      <c r="AU638" t="s">
        <v>203</v>
      </c>
      <c r="AV638" t="s">
        <v>840</v>
      </c>
    </row>
    <row r="639" spans="46:48" x14ac:dyDescent="0.35">
      <c r="AT639" t="s">
        <v>58</v>
      </c>
      <c r="AU639" t="s">
        <v>203</v>
      </c>
      <c r="AV639" t="s">
        <v>841</v>
      </c>
    </row>
    <row r="640" spans="46:48" x14ac:dyDescent="0.35">
      <c r="AT640" t="s">
        <v>58</v>
      </c>
      <c r="AU640" t="s">
        <v>203</v>
      </c>
      <c r="AV640" t="s">
        <v>842</v>
      </c>
    </row>
    <row r="641" spans="46:48" x14ac:dyDescent="0.35">
      <c r="AT641" t="s">
        <v>58</v>
      </c>
      <c r="AU641" t="s">
        <v>203</v>
      </c>
      <c r="AV641" t="s">
        <v>843</v>
      </c>
    </row>
    <row r="642" spans="46:48" x14ac:dyDescent="0.35">
      <c r="AT642" t="s">
        <v>58</v>
      </c>
      <c r="AU642" t="s">
        <v>203</v>
      </c>
      <c r="AV642" t="s">
        <v>844</v>
      </c>
    </row>
    <row r="643" spans="46:48" x14ac:dyDescent="0.35">
      <c r="AT643" t="s">
        <v>58</v>
      </c>
      <c r="AU643" t="s">
        <v>203</v>
      </c>
      <c r="AV643" t="s">
        <v>845</v>
      </c>
    </row>
    <row r="644" spans="46:48" x14ac:dyDescent="0.35">
      <c r="AT644" t="s">
        <v>58</v>
      </c>
      <c r="AU644" t="s">
        <v>203</v>
      </c>
      <c r="AV644" t="s">
        <v>846</v>
      </c>
    </row>
    <row r="645" spans="46:48" x14ac:dyDescent="0.35">
      <c r="AT645" t="s">
        <v>58</v>
      </c>
      <c r="AU645" t="s">
        <v>203</v>
      </c>
      <c r="AV645" t="s">
        <v>847</v>
      </c>
    </row>
    <row r="646" spans="46:48" x14ac:dyDescent="0.35">
      <c r="AT646" t="s">
        <v>58</v>
      </c>
      <c r="AU646" t="s">
        <v>206</v>
      </c>
      <c r="AV646" t="s">
        <v>848</v>
      </c>
    </row>
    <row r="647" spans="46:48" x14ac:dyDescent="0.35">
      <c r="AT647" t="s">
        <v>58</v>
      </c>
      <c r="AU647" t="s">
        <v>206</v>
      </c>
      <c r="AV647" t="s">
        <v>849</v>
      </c>
    </row>
    <row r="648" spans="46:48" x14ac:dyDescent="0.35">
      <c r="AT648" t="s">
        <v>58</v>
      </c>
      <c r="AU648" t="s">
        <v>206</v>
      </c>
      <c r="AV648" t="s">
        <v>850</v>
      </c>
    </row>
    <row r="649" spans="46:48" x14ac:dyDescent="0.35">
      <c r="AT649" t="s">
        <v>58</v>
      </c>
      <c r="AU649" t="s">
        <v>206</v>
      </c>
      <c r="AV649" t="s">
        <v>851</v>
      </c>
    </row>
    <row r="650" spans="46:48" x14ac:dyDescent="0.35">
      <c r="AT650" t="s">
        <v>58</v>
      </c>
      <c r="AU650" t="s">
        <v>206</v>
      </c>
      <c r="AV650" t="s">
        <v>852</v>
      </c>
    </row>
    <row r="651" spans="46:48" x14ac:dyDescent="0.35">
      <c r="AT651" t="s">
        <v>58</v>
      </c>
      <c r="AU651" t="s">
        <v>206</v>
      </c>
      <c r="AV651" t="s">
        <v>853</v>
      </c>
    </row>
    <row r="652" spans="46:48" x14ac:dyDescent="0.35">
      <c r="AT652" t="s">
        <v>58</v>
      </c>
      <c r="AU652" t="s">
        <v>206</v>
      </c>
      <c r="AV652" t="s">
        <v>854</v>
      </c>
    </row>
    <row r="653" spans="46:48" x14ac:dyDescent="0.35">
      <c r="AT653" t="s">
        <v>58</v>
      </c>
      <c r="AU653" t="s">
        <v>206</v>
      </c>
      <c r="AV653" t="s">
        <v>393</v>
      </c>
    </row>
    <row r="654" spans="46:48" x14ac:dyDescent="0.35">
      <c r="AT654" t="s">
        <v>58</v>
      </c>
      <c r="AU654" t="s">
        <v>206</v>
      </c>
      <c r="AV654" t="s">
        <v>855</v>
      </c>
    </row>
    <row r="655" spans="46:48" x14ac:dyDescent="0.35">
      <c r="AT655" t="s">
        <v>58</v>
      </c>
      <c r="AU655" t="s">
        <v>209</v>
      </c>
      <c r="AV655" t="s">
        <v>408</v>
      </c>
    </row>
    <row r="656" spans="46:48" x14ac:dyDescent="0.35">
      <c r="AT656" t="s">
        <v>58</v>
      </c>
      <c r="AU656" t="s">
        <v>209</v>
      </c>
      <c r="AV656" t="s">
        <v>856</v>
      </c>
    </row>
    <row r="657" spans="46:48" x14ac:dyDescent="0.35">
      <c r="AT657" t="s">
        <v>58</v>
      </c>
      <c r="AU657" t="s">
        <v>209</v>
      </c>
      <c r="AV657" t="s">
        <v>493</v>
      </c>
    </row>
    <row r="658" spans="46:48" x14ac:dyDescent="0.35">
      <c r="AT658" t="s">
        <v>58</v>
      </c>
      <c r="AU658" t="s">
        <v>209</v>
      </c>
      <c r="AV658" t="s">
        <v>857</v>
      </c>
    </row>
    <row r="659" spans="46:48" x14ac:dyDescent="0.35">
      <c r="AT659" t="s">
        <v>58</v>
      </c>
      <c r="AU659" t="s">
        <v>212</v>
      </c>
      <c r="AV659" t="s">
        <v>858</v>
      </c>
    </row>
    <row r="660" spans="46:48" x14ac:dyDescent="0.35">
      <c r="AT660" t="s">
        <v>58</v>
      </c>
      <c r="AU660" t="s">
        <v>212</v>
      </c>
      <c r="AV660" t="s">
        <v>859</v>
      </c>
    </row>
    <row r="661" spans="46:48" x14ac:dyDescent="0.35">
      <c r="AT661" t="s">
        <v>58</v>
      </c>
      <c r="AU661" t="s">
        <v>212</v>
      </c>
      <c r="AV661" t="s">
        <v>860</v>
      </c>
    </row>
    <row r="662" spans="46:48" x14ac:dyDescent="0.35">
      <c r="AT662" t="s">
        <v>58</v>
      </c>
      <c r="AU662" t="s">
        <v>212</v>
      </c>
      <c r="AV662" t="s">
        <v>861</v>
      </c>
    </row>
    <row r="663" spans="46:48" x14ac:dyDescent="0.35">
      <c r="AT663" t="s">
        <v>58</v>
      </c>
      <c r="AU663" t="s">
        <v>212</v>
      </c>
      <c r="AV663" t="s">
        <v>862</v>
      </c>
    </row>
    <row r="664" spans="46:48" x14ac:dyDescent="0.35">
      <c r="AT664" t="s">
        <v>58</v>
      </c>
      <c r="AU664" t="s">
        <v>212</v>
      </c>
      <c r="AV664" t="s">
        <v>863</v>
      </c>
    </row>
    <row r="665" spans="46:48" x14ac:dyDescent="0.35">
      <c r="AT665" t="s">
        <v>58</v>
      </c>
      <c r="AU665" t="s">
        <v>212</v>
      </c>
      <c r="AV665" t="s">
        <v>864</v>
      </c>
    </row>
    <row r="666" spans="46:48" x14ac:dyDescent="0.35">
      <c r="AT666" t="s">
        <v>58</v>
      </c>
      <c r="AU666" t="s">
        <v>212</v>
      </c>
      <c r="AV666" t="s">
        <v>58</v>
      </c>
    </row>
    <row r="667" spans="46:48" x14ac:dyDescent="0.35">
      <c r="AT667" t="s">
        <v>58</v>
      </c>
      <c r="AU667" t="s">
        <v>212</v>
      </c>
      <c r="AV667" t="s">
        <v>865</v>
      </c>
    </row>
    <row r="668" spans="46:48" x14ac:dyDescent="0.35">
      <c r="AT668" t="s">
        <v>58</v>
      </c>
      <c r="AU668" t="s">
        <v>212</v>
      </c>
      <c r="AV668" t="s">
        <v>866</v>
      </c>
    </row>
    <row r="669" spans="46:48" x14ac:dyDescent="0.35">
      <c r="AT669" t="s">
        <v>58</v>
      </c>
      <c r="AU669" t="s">
        <v>212</v>
      </c>
      <c r="AV669" t="s">
        <v>867</v>
      </c>
    </row>
    <row r="670" spans="46:48" x14ac:dyDescent="0.35">
      <c r="AT670" t="s">
        <v>58</v>
      </c>
      <c r="AU670" t="s">
        <v>212</v>
      </c>
      <c r="AV670" t="s">
        <v>287</v>
      </c>
    </row>
    <row r="671" spans="46:48" x14ac:dyDescent="0.35">
      <c r="AT671" t="s">
        <v>58</v>
      </c>
      <c r="AU671" t="s">
        <v>212</v>
      </c>
      <c r="AV671" t="s">
        <v>868</v>
      </c>
    </row>
    <row r="672" spans="46:48" x14ac:dyDescent="0.35">
      <c r="AT672" t="s">
        <v>58</v>
      </c>
      <c r="AU672" t="s">
        <v>212</v>
      </c>
      <c r="AV672" t="s">
        <v>869</v>
      </c>
    </row>
    <row r="673" spans="46:48" x14ac:dyDescent="0.35">
      <c r="AT673" t="s">
        <v>58</v>
      </c>
      <c r="AU673" t="s">
        <v>212</v>
      </c>
      <c r="AV673" t="s">
        <v>870</v>
      </c>
    </row>
    <row r="674" spans="46:48" x14ac:dyDescent="0.35">
      <c r="AT674" t="s">
        <v>58</v>
      </c>
      <c r="AU674" t="s">
        <v>212</v>
      </c>
      <c r="AV674" t="s">
        <v>871</v>
      </c>
    </row>
    <row r="675" spans="46:48" x14ac:dyDescent="0.35">
      <c r="AT675" t="s">
        <v>58</v>
      </c>
      <c r="AU675" t="s">
        <v>212</v>
      </c>
      <c r="AV675" t="s">
        <v>872</v>
      </c>
    </row>
    <row r="676" spans="46:48" x14ac:dyDescent="0.35">
      <c r="AT676" t="s">
        <v>58</v>
      </c>
      <c r="AU676" t="s">
        <v>212</v>
      </c>
      <c r="AV676" t="s">
        <v>873</v>
      </c>
    </row>
    <row r="677" spans="46:48" x14ac:dyDescent="0.35">
      <c r="AT677" t="s">
        <v>58</v>
      </c>
      <c r="AU677" t="s">
        <v>212</v>
      </c>
      <c r="AV677" t="s">
        <v>874</v>
      </c>
    </row>
    <row r="678" spans="46:48" x14ac:dyDescent="0.35">
      <c r="AT678" t="s">
        <v>58</v>
      </c>
      <c r="AU678" t="s">
        <v>212</v>
      </c>
      <c r="AV678" t="s">
        <v>875</v>
      </c>
    </row>
    <row r="679" spans="46:48" x14ac:dyDescent="0.35">
      <c r="AT679" t="s">
        <v>58</v>
      </c>
      <c r="AU679" t="s">
        <v>212</v>
      </c>
      <c r="AV679" t="s">
        <v>876</v>
      </c>
    </row>
    <row r="680" spans="46:48" x14ac:dyDescent="0.35">
      <c r="AT680" t="s">
        <v>58</v>
      </c>
      <c r="AU680" t="s">
        <v>212</v>
      </c>
      <c r="AV680" t="s">
        <v>877</v>
      </c>
    </row>
    <row r="681" spans="46:48" x14ac:dyDescent="0.35">
      <c r="AT681" t="s">
        <v>58</v>
      </c>
      <c r="AU681" t="s">
        <v>212</v>
      </c>
      <c r="AV681" t="s">
        <v>581</v>
      </c>
    </row>
    <row r="682" spans="46:48" x14ac:dyDescent="0.35">
      <c r="AT682" t="s">
        <v>58</v>
      </c>
      <c r="AU682" t="s">
        <v>212</v>
      </c>
      <c r="AV682" t="s">
        <v>878</v>
      </c>
    </row>
    <row r="683" spans="46:48" x14ac:dyDescent="0.35">
      <c r="AT683" t="s">
        <v>58</v>
      </c>
      <c r="AU683" t="s">
        <v>212</v>
      </c>
      <c r="AV683" t="s">
        <v>879</v>
      </c>
    </row>
    <row r="684" spans="46:48" x14ac:dyDescent="0.35">
      <c r="AT684" t="s">
        <v>58</v>
      </c>
      <c r="AU684" t="s">
        <v>212</v>
      </c>
      <c r="AV684" t="s">
        <v>880</v>
      </c>
    </row>
    <row r="685" spans="46:48" x14ac:dyDescent="0.35">
      <c r="AT685" t="s">
        <v>58</v>
      </c>
      <c r="AU685" t="s">
        <v>212</v>
      </c>
      <c r="AV685" t="s">
        <v>881</v>
      </c>
    </row>
    <row r="686" spans="46:48" x14ac:dyDescent="0.35">
      <c r="AT686" t="s">
        <v>58</v>
      </c>
      <c r="AU686" t="s">
        <v>212</v>
      </c>
      <c r="AV686" t="s">
        <v>882</v>
      </c>
    </row>
    <row r="687" spans="46:48" x14ac:dyDescent="0.35">
      <c r="AT687" t="s">
        <v>58</v>
      </c>
      <c r="AU687" t="s">
        <v>212</v>
      </c>
      <c r="AV687" t="s">
        <v>527</v>
      </c>
    </row>
    <row r="688" spans="46:48" x14ac:dyDescent="0.35">
      <c r="AT688" t="s">
        <v>58</v>
      </c>
      <c r="AU688" t="s">
        <v>212</v>
      </c>
      <c r="AV688" t="s">
        <v>883</v>
      </c>
    </row>
    <row r="689" spans="46:48" x14ac:dyDescent="0.35">
      <c r="AT689" t="s">
        <v>58</v>
      </c>
      <c r="AU689" t="s">
        <v>212</v>
      </c>
      <c r="AV689" t="s">
        <v>884</v>
      </c>
    </row>
    <row r="690" spans="46:48" x14ac:dyDescent="0.35">
      <c r="AT690" t="s">
        <v>58</v>
      </c>
      <c r="AU690" t="s">
        <v>212</v>
      </c>
      <c r="AV690" t="s">
        <v>885</v>
      </c>
    </row>
    <row r="691" spans="46:48" x14ac:dyDescent="0.35">
      <c r="AT691" t="s">
        <v>58</v>
      </c>
      <c r="AU691" t="s">
        <v>212</v>
      </c>
      <c r="AV691" t="s">
        <v>886</v>
      </c>
    </row>
    <row r="692" spans="46:48" x14ac:dyDescent="0.35">
      <c r="AT692" t="s">
        <v>58</v>
      </c>
      <c r="AU692" t="s">
        <v>212</v>
      </c>
      <c r="AV692" t="s">
        <v>887</v>
      </c>
    </row>
    <row r="693" spans="46:48" x14ac:dyDescent="0.35">
      <c r="AT693" t="s">
        <v>58</v>
      </c>
      <c r="AU693" t="s">
        <v>212</v>
      </c>
      <c r="AV693" t="s">
        <v>888</v>
      </c>
    </row>
    <row r="694" spans="46:48" x14ac:dyDescent="0.35">
      <c r="AT694" t="s">
        <v>58</v>
      </c>
      <c r="AU694" t="s">
        <v>212</v>
      </c>
      <c r="AV694" t="s">
        <v>889</v>
      </c>
    </row>
    <row r="695" spans="46:48" x14ac:dyDescent="0.35">
      <c r="AT695" t="s">
        <v>58</v>
      </c>
      <c r="AU695" t="s">
        <v>212</v>
      </c>
      <c r="AV695" t="s">
        <v>890</v>
      </c>
    </row>
    <row r="696" spans="46:48" x14ac:dyDescent="0.35">
      <c r="AT696" t="s">
        <v>58</v>
      </c>
      <c r="AU696" t="s">
        <v>215</v>
      </c>
      <c r="AV696" t="s">
        <v>591</v>
      </c>
    </row>
    <row r="697" spans="46:48" x14ac:dyDescent="0.35">
      <c r="AT697" t="s">
        <v>58</v>
      </c>
      <c r="AU697" t="s">
        <v>215</v>
      </c>
      <c r="AV697" t="s">
        <v>891</v>
      </c>
    </row>
    <row r="698" spans="46:48" x14ac:dyDescent="0.35">
      <c r="AT698" t="s">
        <v>58</v>
      </c>
      <c r="AU698" t="s">
        <v>215</v>
      </c>
      <c r="AV698" t="s">
        <v>892</v>
      </c>
    </row>
    <row r="699" spans="46:48" x14ac:dyDescent="0.35">
      <c r="AT699" t="s">
        <v>58</v>
      </c>
      <c r="AU699" t="s">
        <v>215</v>
      </c>
      <c r="AV699" t="s">
        <v>893</v>
      </c>
    </row>
    <row r="700" spans="46:48" x14ac:dyDescent="0.35">
      <c r="AT700" t="s">
        <v>58</v>
      </c>
      <c r="AU700" t="s">
        <v>215</v>
      </c>
      <c r="AV700" t="s">
        <v>894</v>
      </c>
    </row>
    <row r="701" spans="46:48" x14ac:dyDescent="0.35">
      <c r="AT701" t="s">
        <v>58</v>
      </c>
      <c r="AU701" t="s">
        <v>215</v>
      </c>
      <c r="AV701" t="s">
        <v>895</v>
      </c>
    </row>
    <row r="702" spans="46:48" x14ac:dyDescent="0.35">
      <c r="AT702" t="s">
        <v>58</v>
      </c>
      <c r="AU702" t="s">
        <v>215</v>
      </c>
      <c r="AV702" t="s">
        <v>896</v>
      </c>
    </row>
    <row r="703" spans="46:48" x14ac:dyDescent="0.35">
      <c r="AT703" t="s">
        <v>58</v>
      </c>
      <c r="AU703" t="s">
        <v>215</v>
      </c>
      <c r="AV703" t="s">
        <v>897</v>
      </c>
    </row>
    <row r="704" spans="46:48" x14ac:dyDescent="0.35">
      <c r="AT704" t="s">
        <v>58</v>
      </c>
      <c r="AU704" t="s">
        <v>215</v>
      </c>
      <c r="AV704" t="s">
        <v>898</v>
      </c>
    </row>
    <row r="705" spans="46:48" x14ac:dyDescent="0.35">
      <c r="AT705" t="s">
        <v>58</v>
      </c>
      <c r="AU705" t="s">
        <v>215</v>
      </c>
      <c r="AV705" t="s">
        <v>899</v>
      </c>
    </row>
    <row r="706" spans="46:48" x14ac:dyDescent="0.35">
      <c r="AT706" t="s">
        <v>58</v>
      </c>
      <c r="AU706" t="s">
        <v>215</v>
      </c>
      <c r="AV706" t="s">
        <v>73</v>
      </c>
    </row>
    <row r="707" spans="46:48" x14ac:dyDescent="0.35">
      <c r="AT707" t="s">
        <v>58</v>
      </c>
      <c r="AU707" t="s">
        <v>215</v>
      </c>
      <c r="AV707" t="s">
        <v>900</v>
      </c>
    </row>
    <row r="708" spans="46:48" x14ac:dyDescent="0.35">
      <c r="AT708" t="s">
        <v>58</v>
      </c>
      <c r="AU708" t="s">
        <v>215</v>
      </c>
      <c r="AV708" t="s">
        <v>901</v>
      </c>
    </row>
    <row r="709" spans="46:48" x14ac:dyDescent="0.35">
      <c r="AT709" t="s">
        <v>58</v>
      </c>
      <c r="AU709" t="s">
        <v>215</v>
      </c>
      <c r="AV709" t="s">
        <v>902</v>
      </c>
    </row>
    <row r="710" spans="46:48" x14ac:dyDescent="0.35">
      <c r="AT710" t="s">
        <v>58</v>
      </c>
      <c r="AU710" t="s">
        <v>215</v>
      </c>
      <c r="AV710" t="s">
        <v>445</v>
      </c>
    </row>
    <row r="711" spans="46:48" x14ac:dyDescent="0.35">
      <c r="AT711" t="s">
        <v>58</v>
      </c>
      <c r="AU711" t="s">
        <v>218</v>
      </c>
      <c r="AV711" t="s">
        <v>903</v>
      </c>
    </row>
    <row r="712" spans="46:48" x14ac:dyDescent="0.35">
      <c r="AT712" t="s">
        <v>58</v>
      </c>
      <c r="AU712" t="s">
        <v>218</v>
      </c>
      <c r="AV712" t="s">
        <v>904</v>
      </c>
    </row>
    <row r="713" spans="46:48" x14ac:dyDescent="0.35">
      <c r="AT713" t="s">
        <v>58</v>
      </c>
      <c r="AU713" t="s">
        <v>218</v>
      </c>
      <c r="AV713" t="s">
        <v>905</v>
      </c>
    </row>
    <row r="714" spans="46:48" x14ac:dyDescent="0.35">
      <c r="AT714" t="s">
        <v>58</v>
      </c>
      <c r="AU714" t="s">
        <v>218</v>
      </c>
      <c r="AV714" t="s">
        <v>906</v>
      </c>
    </row>
    <row r="715" spans="46:48" x14ac:dyDescent="0.35">
      <c r="AT715" t="s">
        <v>58</v>
      </c>
      <c r="AU715" t="s">
        <v>218</v>
      </c>
      <c r="AV715" t="s">
        <v>907</v>
      </c>
    </row>
    <row r="716" spans="46:48" x14ac:dyDescent="0.35">
      <c r="AT716" t="s">
        <v>58</v>
      </c>
      <c r="AU716" t="s">
        <v>218</v>
      </c>
      <c r="AV716" t="s">
        <v>908</v>
      </c>
    </row>
    <row r="717" spans="46:48" x14ac:dyDescent="0.35">
      <c r="AT717" t="s">
        <v>58</v>
      </c>
      <c r="AU717" t="s">
        <v>218</v>
      </c>
      <c r="AV717" t="s">
        <v>268</v>
      </c>
    </row>
    <row r="718" spans="46:48" x14ac:dyDescent="0.35">
      <c r="AT718" t="s">
        <v>58</v>
      </c>
      <c r="AU718" t="s">
        <v>218</v>
      </c>
      <c r="AV718" t="s">
        <v>909</v>
      </c>
    </row>
    <row r="719" spans="46:48" x14ac:dyDescent="0.35">
      <c r="AT719" t="s">
        <v>58</v>
      </c>
      <c r="AU719" t="s">
        <v>218</v>
      </c>
      <c r="AV719" t="s">
        <v>910</v>
      </c>
    </row>
    <row r="720" spans="46:48" x14ac:dyDescent="0.35">
      <c r="AT720" t="s">
        <v>58</v>
      </c>
      <c r="AU720" t="s">
        <v>218</v>
      </c>
      <c r="AV720" t="s">
        <v>911</v>
      </c>
    </row>
    <row r="721" spans="46:48" x14ac:dyDescent="0.35">
      <c r="AT721" t="s">
        <v>58</v>
      </c>
      <c r="AU721" t="s">
        <v>218</v>
      </c>
      <c r="AV721" t="s">
        <v>912</v>
      </c>
    </row>
    <row r="722" spans="46:48" x14ac:dyDescent="0.35">
      <c r="AT722" t="s">
        <v>58</v>
      </c>
      <c r="AU722" t="s">
        <v>218</v>
      </c>
      <c r="AV722" t="s">
        <v>913</v>
      </c>
    </row>
    <row r="723" spans="46:48" x14ac:dyDescent="0.35">
      <c r="AT723" t="s">
        <v>58</v>
      </c>
      <c r="AU723" t="s">
        <v>218</v>
      </c>
      <c r="AV723" t="s">
        <v>914</v>
      </c>
    </row>
    <row r="724" spans="46:48" x14ac:dyDescent="0.35">
      <c r="AT724" t="s">
        <v>58</v>
      </c>
      <c r="AU724" t="s">
        <v>218</v>
      </c>
      <c r="AV724" t="s">
        <v>915</v>
      </c>
    </row>
    <row r="725" spans="46:48" x14ac:dyDescent="0.35">
      <c r="AT725" t="s">
        <v>58</v>
      </c>
      <c r="AU725" t="s">
        <v>218</v>
      </c>
      <c r="AV725" t="s">
        <v>916</v>
      </c>
    </row>
    <row r="726" spans="46:48" x14ac:dyDescent="0.35">
      <c r="AT726" t="s">
        <v>58</v>
      </c>
      <c r="AU726" t="s">
        <v>218</v>
      </c>
      <c r="AV726" t="s">
        <v>917</v>
      </c>
    </row>
    <row r="727" spans="46:48" x14ac:dyDescent="0.35">
      <c r="AT727" t="s">
        <v>58</v>
      </c>
      <c r="AU727" t="s">
        <v>218</v>
      </c>
      <c r="AV727" t="s">
        <v>918</v>
      </c>
    </row>
    <row r="728" spans="46:48" x14ac:dyDescent="0.35">
      <c r="AT728" t="s">
        <v>58</v>
      </c>
      <c r="AU728" t="s">
        <v>218</v>
      </c>
      <c r="AV728" t="s">
        <v>919</v>
      </c>
    </row>
    <row r="729" spans="46:48" x14ac:dyDescent="0.35">
      <c r="AT729" t="s">
        <v>58</v>
      </c>
      <c r="AU729" t="s">
        <v>218</v>
      </c>
      <c r="AV729" t="s">
        <v>920</v>
      </c>
    </row>
    <row r="730" spans="46:48" x14ac:dyDescent="0.35">
      <c r="AT730" t="s">
        <v>58</v>
      </c>
      <c r="AU730" t="s">
        <v>218</v>
      </c>
      <c r="AV730" t="s">
        <v>921</v>
      </c>
    </row>
    <row r="731" spans="46:48" x14ac:dyDescent="0.35">
      <c r="AT731" t="s">
        <v>58</v>
      </c>
      <c r="AU731" t="s">
        <v>218</v>
      </c>
      <c r="AV731" t="s">
        <v>584</v>
      </c>
    </row>
    <row r="732" spans="46:48" x14ac:dyDescent="0.35">
      <c r="AT732" t="s">
        <v>58</v>
      </c>
      <c r="AU732" t="s">
        <v>218</v>
      </c>
      <c r="AV732" t="s">
        <v>922</v>
      </c>
    </row>
    <row r="733" spans="46:48" x14ac:dyDescent="0.35">
      <c r="AT733" t="s">
        <v>58</v>
      </c>
      <c r="AU733" t="s">
        <v>218</v>
      </c>
      <c r="AV733" t="s">
        <v>923</v>
      </c>
    </row>
    <row r="734" spans="46:48" x14ac:dyDescent="0.35">
      <c r="AT734" t="s">
        <v>58</v>
      </c>
      <c r="AU734" t="s">
        <v>218</v>
      </c>
      <c r="AV734" t="s">
        <v>924</v>
      </c>
    </row>
    <row r="735" spans="46:48" x14ac:dyDescent="0.35">
      <c r="AT735" t="s">
        <v>58</v>
      </c>
      <c r="AU735" t="s">
        <v>218</v>
      </c>
      <c r="AV735" t="s">
        <v>925</v>
      </c>
    </row>
    <row r="736" spans="46:48" x14ac:dyDescent="0.35">
      <c r="AT736" t="s">
        <v>58</v>
      </c>
      <c r="AU736" t="s">
        <v>218</v>
      </c>
      <c r="AV736" t="s">
        <v>93</v>
      </c>
    </row>
    <row r="737" spans="46:48" x14ac:dyDescent="0.35">
      <c r="AT737" t="s">
        <v>58</v>
      </c>
      <c r="AU737" t="s">
        <v>218</v>
      </c>
      <c r="AV737" t="s">
        <v>926</v>
      </c>
    </row>
    <row r="738" spans="46:48" x14ac:dyDescent="0.35">
      <c r="AT738" t="s">
        <v>58</v>
      </c>
      <c r="AU738" t="s">
        <v>218</v>
      </c>
      <c r="AV738" t="s">
        <v>927</v>
      </c>
    </row>
    <row r="739" spans="46:48" x14ac:dyDescent="0.35">
      <c r="AT739" t="s">
        <v>58</v>
      </c>
      <c r="AU739" t="s">
        <v>218</v>
      </c>
      <c r="AV739" t="s">
        <v>928</v>
      </c>
    </row>
    <row r="740" spans="46:48" x14ac:dyDescent="0.35">
      <c r="AT740" t="s">
        <v>58</v>
      </c>
      <c r="AU740" t="s">
        <v>218</v>
      </c>
      <c r="AV740" t="s">
        <v>929</v>
      </c>
    </row>
    <row r="741" spans="46:48" x14ac:dyDescent="0.35">
      <c r="AT741" t="s">
        <v>58</v>
      </c>
      <c r="AU741" t="s">
        <v>221</v>
      </c>
      <c r="AV741" t="s">
        <v>930</v>
      </c>
    </row>
    <row r="742" spans="46:48" x14ac:dyDescent="0.35">
      <c r="AT742" t="s">
        <v>58</v>
      </c>
      <c r="AU742" t="s">
        <v>221</v>
      </c>
      <c r="AV742" t="s">
        <v>931</v>
      </c>
    </row>
    <row r="743" spans="46:48" x14ac:dyDescent="0.35">
      <c r="AT743" t="s">
        <v>58</v>
      </c>
      <c r="AU743" t="s">
        <v>221</v>
      </c>
      <c r="AV743" t="s">
        <v>932</v>
      </c>
    </row>
    <row r="744" spans="46:48" x14ac:dyDescent="0.35">
      <c r="AT744" t="s">
        <v>58</v>
      </c>
      <c r="AU744" t="s">
        <v>221</v>
      </c>
      <c r="AV744" t="s">
        <v>933</v>
      </c>
    </row>
    <row r="745" spans="46:48" x14ac:dyDescent="0.35">
      <c r="AT745" t="s">
        <v>58</v>
      </c>
      <c r="AU745" t="s">
        <v>221</v>
      </c>
      <c r="AV745" t="s">
        <v>934</v>
      </c>
    </row>
    <row r="746" spans="46:48" x14ac:dyDescent="0.35">
      <c r="AT746" t="s">
        <v>58</v>
      </c>
      <c r="AU746" t="s">
        <v>221</v>
      </c>
      <c r="AV746" t="s">
        <v>935</v>
      </c>
    </row>
    <row r="747" spans="46:48" x14ac:dyDescent="0.35">
      <c r="AT747" t="s">
        <v>58</v>
      </c>
      <c r="AU747" t="s">
        <v>221</v>
      </c>
      <c r="AV747" t="s">
        <v>936</v>
      </c>
    </row>
    <row r="748" spans="46:48" x14ac:dyDescent="0.35">
      <c r="AT748" t="s">
        <v>58</v>
      </c>
      <c r="AU748" t="s">
        <v>221</v>
      </c>
      <c r="AV748" t="s">
        <v>937</v>
      </c>
    </row>
    <row r="749" spans="46:48" x14ac:dyDescent="0.35">
      <c r="AT749" t="s">
        <v>58</v>
      </c>
      <c r="AU749" t="s">
        <v>221</v>
      </c>
      <c r="AV749" t="s">
        <v>938</v>
      </c>
    </row>
    <row r="750" spans="46:48" x14ac:dyDescent="0.35">
      <c r="AT750" t="s">
        <v>58</v>
      </c>
      <c r="AU750" t="s">
        <v>221</v>
      </c>
      <c r="AV750" t="s">
        <v>939</v>
      </c>
    </row>
    <row r="751" spans="46:48" x14ac:dyDescent="0.35">
      <c r="AT751" t="s">
        <v>58</v>
      </c>
      <c r="AU751" t="s">
        <v>221</v>
      </c>
      <c r="AV751" t="s">
        <v>286</v>
      </c>
    </row>
    <row r="752" spans="46:48" x14ac:dyDescent="0.35">
      <c r="AT752" t="s">
        <v>58</v>
      </c>
      <c r="AU752" t="s">
        <v>221</v>
      </c>
      <c r="AV752" t="s">
        <v>913</v>
      </c>
    </row>
    <row r="753" spans="46:48" x14ac:dyDescent="0.35">
      <c r="AT753" t="s">
        <v>58</v>
      </c>
      <c r="AU753" t="s">
        <v>221</v>
      </c>
      <c r="AV753" t="s">
        <v>940</v>
      </c>
    </row>
    <row r="754" spans="46:48" x14ac:dyDescent="0.35">
      <c r="AT754" t="s">
        <v>58</v>
      </c>
      <c r="AU754" t="s">
        <v>221</v>
      </c>
      <c r="AV754" t="s">
        <v>941</v>
      </c>
    </row>
    <row r="755" spans="46:48" x14ac:dyDescent="0.35">
      <c r="AT755" t="s">
        <v>58</v>
      </c>
      <c r="AU755" t="s">
        <v>221</v>
      </c>
      <c r="AV755" t="s">
        <v>942</v>
      </c>
    </row>
    <row r="756" spans="46:48" x14ac:dyDescent="0.35">
      <c r="AT756" t="s">
        <v>58</v>
      </c>
      <c r="AU756" t="s">
        <v>221</v>
      </c>
      <c r="AV756" t="s">
        <v>943</v>
      </c>
    </row>
    <row r="757" spans="46:48" x14ac:dyDescent="0.35">
      <c r="AT757" t="s">
        <v>58</v>
      </c>
      <c r="AU757" t="s">
        <v>221</v>
      </c>
      <c r="AV757" t="s">
        <v>944</v>
      </c>
    </row>
    <row r="758" spans="46:48" x14ac:dyDescent="0.35">
      <c r="AT758" t="s">
        <v>58</v>
      </c>
      <c r="AU758" t="s">
        <v>221</v>
      </c>
      <c r="AV758" t="s">
        <v>945</v>
      </c>
    </row>
    <row r="759" spans="46:48" x14ac:dyDescent="0.35">
      <c r="AT759" t="s">
        <v>58</v>
      </c>
      <c r="AU759" t="s">
        <v>221</v>
      </c>
      <c r="AV759" t="s">
        <v>946</v>
      </c>
    </row>
    <row r="760" spans="46:48" x14ac:dyDescent="0.35">
      <c r="AT760" t="s">
        <v>58</v>
      </c>
      <c r="AU760" t="s">
        <v>221</v>
      </c>
      <c r="AV760" t="s">
        <v>947</v>
      </c>
    </row>
    <row r="761" spans="46:48" x14ac:dyDescent="0.35">
      <c r="AT761" t="s">
        <v>58</v>
      </c>
      <c r="AU761" t="s">
        <v>221</v>
      </c>
      <c r="AV761" t="s">
        <v>601</v>
      </c>
    </row>
    <row r="762" spans="46:48" x14ac:dyDescent="0.35">
      <c r="AT762" t="s">
        <v>58</v>
      </c>
      <c r="AU762" t="s">
        <v>221</v>
      </c>
      <c r="AV762" t="s">
        <v>948</v>
      </c>
    </row>
    <row r="763" spans="46:48" x14ac:dyDescent="0.35">
      <c r="AT763" t="s">
        <v>58</v>
      </c>
      <c r="AU763" t="s">
        <v>221</v>
      </c>
      <c r="AV763" t="s">
        <v>949</v>
      </c>
    </row>
    <row r="764" spans="46:48" x14ac:dyDescent="0.35">
      <c r="AT764" t="s">
        <v>58</v>
      </c>
      <c r="AU764" t="s">
        <v>221</v>
      </c>
      <c r="AV764" t="s">
        <v>950</v>
      </c>
    </row>
    <row r="765" spans="46:48" x14ac:dyDescent="0.35">
      <c r="AT765" t="s">
        <v>58</v>
      </c>
      <c r="AU765" t="s">
        <v>221</v>
      </c>
      <c r="AV765" t="s">
        <v>951</v>
      </c>
    </row>
    <row r="766" spans="46:48" x14ac:dyDescent="0.35">
      <c r="AT766" t="s">
        <v>58</v>
      </c>
      <c r="AU766" t="s">
        <v>221</v>
      </c>
      <c r="AV766" t="s">
        <v>679</v>
      </c>
    </row>
    <row r="767" spans="46:48" x14ac:dyDescent="0.35">
      <c r="AT767" t="s">
        <v>58</v>
      </c>
      <c r="AU767" t="s">
        <v>221</v>
      </c>
      <c r="AV767" t="s">
        <v>952</v>
      </c>
    </row>
    <row r="768" spans="46:48" x14ac:dyDescent="0.35">
      <c r="AT768" t="s">
        <v>58</v>
      </c>
      <c r="AU768" t="s">
        <v>221</v>
      </c>
      <c r="AV768" t="s">
        <v>953</v>
      </c>
    </row>
    <row r="769" spans="46:48" x14ac:dyDescent="0.35">
      <c r="AT769" t="s">
        <v>58</v>
      </c>
      <c r="AU769" t="s">
        <v>221</v>
      </c>
      <c r="AV769" t="s">
        <v>954</v>
      </c>
    </row>
    <row r="770" spans="46:48" x14ac:dyDescent="0.35">
      <c r="AT770" t="s">
        <v>58</v>
      </c>
      <c r="AU770" t="s">
        <v>224</v>
      </c>
      <c r="AV770" t="s">
        <v>740</v>
      </c>
    </row>
    <row r="771" spans="46:48" x14ac:dyDescent="0.35">
      <c r="AT771" t="s">
        <v>58</v>
      </c>
      <c r="AU771" t="s">
        <v>224</v>
      </c>
      <c r="AV771" t="s">
        <v>955</v>
      </c>
    </row>
    <row r="772" spans="46:48" x14ac:dyDescent="0.35">
      <c r="AT772" t="s">
        <v>58</v>
      </c>
      <c r="AU772" t="s">
        <v>224</v>
      </c>
      <c r="AV772" t="s">
        <v>956</v>
      </c>
    </row>
    <row r="773" spans="46:48" x14ac:dyDescent="0.35">
      <c r="AT773" t="s">
        <v>58</v>
      </c>
      <c r="AU773" t="s">
        <v>224</v>
      </c>
      <c r="AV773" t="s">
        <v>957</v>
      </c>
    </row>
    <row r="774" spans="46:48" x14ac:dyDescent="0.35">
      <c r="AT774" t="s">
        <v>58</v>
      </c>
      <c r="AU774" t="s">
        <v>224</v>
      </c>
      <c r="AV774" t="s">
        <v>958</v>
      </c>
    </row>
    <row r="775" spans="46:48" x14ac:dyDescent="0.35">
      <c r="AT775" t="s">
        <v>58</v>
      </c>
      <c r="AU775" t="s">
        <v>224</v>
      </c>
      <c r="AV775" t="s">
        <v>450</v>
      </c>
    </row>
    <row r="776" spans="46:48" x14ac:dyDescent="0.35">
      <c r="AT776" t="s">
        <v>58</v>
      </c>
      <c r="AU776" t="s">
        <v>224</v>
      </c>
      <c r="AV776" t="s">
        <v>959</v>
      </c>
    </row>
    <row r="777" spans="46:48" x14ac:dyDescent="0.35">
      <c r="AT777" t="s">
        <v>58</v>
      </c>
      <c r="AU777" t="s">
        <v>224</v>
      </c>
      <c r="AV777" t="s">
        <v>960</v>
      </c>
    </row>
    <row r="778" spans="46:48" x14ac:dyDescent="0.35">
      <c r="AT778" t="s">
        <v>58</v>
      </c>
      <c r="AU778" t="s">
        <v>224</v>
      </c>
      <c r="AV778" t="s">
        <v>251</v>
      </c>
    </row>
    <row r="779" spans="46:48" x14ac:dyDescent="0.35">
      <c r="AT779" t="s">
        <v>58</v>
      </c>
      <c r="AU779" t="s">
        <v>224</v>
      </c>
      <c r="AV779" t="s">
        <v>961</v>
      </c>
    </row>
    <row r="780" spans="46:48" x14ac:dyDescent="0.35">
      <c r="AT780" t="s">
        <v>58</v>
      </c>
      <c r="AU780" t="s">
        <v>224</v>
      </c>
      <c r="AV780" t="s">
        <v>962</v>
      </c>
    </row>
    <row r="781" spans="46:48" x14ac:dyDescent="0.35">
      <c r="AT781" t="s">
        <v>58</v>
      </c>
      <c r="AU781" t="s">
        <v>224</v>
      </c>
      <c r="AV781" t="s">
        <v>199</v>
      </c>
    </row>
    <row r="782" spans="46:48" x14ac:dyDescent="0.35">
      <c r="AT782" t="s">
        <v>58</v>
      </c>
      <c r="AU782" t="s">
        <v>224</v>
      </c>
      <c r="AV782" t="s">
        <v>963</v>
      </c>
    </row>
    <row r="783" spans="46:48" x14ac:dyDescent="0.35">
      <c r="AT783" t="s">
        <v>58</v>
      </c>
      <c r="AU783" t="s">
        <v>224</v>
      </c>
      <c r="AV783" t="s">
        <v>964</v>
      </c>
    </row>
    <row r="784" spans="46:48" x14ac:dyDescent="0.35">
      <c r="AT784" t="s">
        <v>58</v>
      </c>
      <c r="AU784" t="s">
        <v>224</v>
      </c>
      <c r="AV784" t="s">
        <v>965</v>
      </c>
    </row>
    <row r="785" spans="46:48" x14ac:dyDescent="0.35">
      <c r="AT785" t="s">
        <v>58</v>
      </c>
      <c r="AU785" t="s">
        <v>224</v>
      </c>
      <c r="AV785" t="s">
        <v>966</v>
      </c>
    </row>
    <row r="786" spans="46:48" x14ac:dyDescent="0.35">
      <c r="AT786" t="s">
        <v>58</v>
      </c>
      <c r="AU786" t="s">
        <v>224</v>
      </c>
      <c r="AV786" t="s">
        <v>967</v>
      </c>
    </row>
    <row r="787" spans="46:48" x14ac:dyDescent="0.35">
      <c r="AT787" t="s">
        <v>58</v>
      </c>
      <c r="AU787" t="s">
        <v>224</v>
      </c>
      <c r="AV787" t="s">
        <v>968</v>
      </c>
    </row>
    <row r="788" spans="46:48" x14ac:dyDescent="0.35">
      <c r="AT788" t="s">
        <v>58</v>
      </c>
      <c r="AU788" t="s">
        <v>224</v>
      </c>
      <c r="AV788" t="s">
        <v>969</v>
      </c>
    </row>
    <row r="789" spans="46:48" x14ac:dyDescent="0.35">
      <c r="AT789" t="s">
        <v>58</v>
      </c>
      <c r="AU789" t="s">
        <v>224</v>
      </c>
      <c r="AV789" t="s">
        <v>630</v>
      </c>
    </row>
    <row r="790" spans="46:48" x14ac:dyDescent="0.35">
      <c r="AT790" t="s">
        <v>58</v>
      </c>
      <c r="AU790" t="s">
        <v>224</v>
      </c>
      <c r="AV790" t="s">
        <v>970</v>
      </c>
    </row>
    <row r="791" spans="46:48" x14ac:dyDescent="0.35">
      <c r="AT791" t="s">
        <v>58</v>
      </c>
      <c r="AU791" t="s">
        <v>224</v>
      </c>
      <c r="AV791" t="s">
        <v>971</v>
      </c>
    </row>
    <row r="792" spans="46:48" x14ac:dyDescent="0.35">
      <c r="AT792" t="s">
        <v>58</v>
      </c>
      <c r="AU792" t="s">
        <v>224</v>
      </c>
      <c r="AV792" t="s">
        <v>972</v>
      </c>
    </row>
    <row r="793" spans="46:48" x14ac:dyDescent="0.35">
      <c r="AT793" t="s">
        <v>58</v>
      </c>
      <c r="AU793" t="s">
        <v>224</v>
      </c>
      <c r="AV793" t="s">
        <v>973</v>
      </c>
    </row>
    <row r="794" spans="46:48" x14ac:dyDescent="0.35">
      <c r="AT794" t="s">
        <v>58</v>
      </c>
      <c r="AU794" t="s">
        <v>224</v>
      </c>
      <c r="AV794" t="s">
        <v>974</v>
      </c>
    </row>
    <row r="795" spans="46:48" x14ac:dyDescent="0.35">
      <c r="AT795" t="s">
        <v>58</v>
      </c>
      <c r="AU795" t="s">
        <v>224</v>
      </c>
      <c r="AV795" t="s">
        <v>975</v>
      </c>
    </row>
    <row r="796" spans="46:48" x14ac:dyDescent="0.35">
      <c r="AT796" t="s">
        <v>58</v>
      </c>
      <c r="AU796" t="s">
        <v>224</v>
      </c>
      <c r="AV796" t="s">
        <v>976</v>
      </c>
    </row>
    <row r="797" spans="46:48" x14ac:dyDescent="0.35">
      <c r="AT797" t="s">
        <v>58</v>
      </c>
      <c r="AU797" t="s">
        <v>224</v>
      </c>
      <c r="AV797" t="s">
        <v>166</v>
      </c>
    </row>
    <row r="798" spans="46:48" x14ac:dyDescent="0.35">
      <c r="AT798" t="s">
        <v>58</v>
      </c>
      <c r="AU798" t="s">
        <v>224</v>
      </c>
      <c r="AV798" t="s">
        <v>977</v>
      </c>
    </row>
    <row r="799" spans="46:48" x14ac:dyDescent="0.35">
      <c r="AT799" t="s">
        <v>58</v>
      </c>
      <c r="AU799" t="s">
        <v>224</v>
      </c>
      <c r="AV799" t="s">
        <v>978</v>
      </c>
    </row>
    <row r="800" spans="46:48" x14ac:dyDescent="0.35">
      <c r="AT800" t="s">
        <v>58</v>
      </c>
      <c r="AU800" t="s">
        <v>224</v>
      </c>
      <c r="AV800" t="s">
        <v>979</v>
      </c>
    </row>
    <row r="801" spans="46:48" x14ac:dyDescent="0.35">
      <c r="AT801" t="s">
        <v>58</v>
      </c>
      <c r="AU801" t="s">
        <v>224</v>
      </c>
      <c r="AV801" t="s">
        <v>980</v>
      </c>
    </row>
    <row r="802" spans="46:48" x14ac:dyDescent="0.35">
      <c r="AT802" t="s">
        <v>58</v>
      </c>
      <c r="AU802" t="s">
        <v>224</v>
      </c>
      <c r="AV802" t="s">
        <v>300</v>
      </c>
    </row>
    <row r="803" spans="46:48" x14ac:dyDescent="0.35">
      <c r="AT803" t="s">
        <v>58</v>
      </c>
      <c r="AU803" t="s">
        <v>224</v>
      </c>
      <c r="AV803" t="s">
        <v>981</v>
      </c>
    </row>
    <row r="804" spans="46:48" x14ac:dyDescent="0.35">
      <c r="AT804" t="s">
        <v>58</v>
      </c>
      <c r="AU804" t="s">
        <v>224</v>
      </c>
      <c r="AV804" t="s">
        <v>982</v>
      </c>
    </row>
    <row r="805" spans="46:48" x14ac:dyDescent="0.35">
      <c r="AT805" t="s">
        <v>58</v>
      </c>
      <c r="AU805" t="s">
        <v>224</v>
      </c>
      <c r="AV805" t="s">
        <v>983</v>
      </c>
    </row>
    <row r="806" spans="46:48" x14ac:dyDescent="0.35">
      <c r="AT806" t="s">
        <v>58</v>
      </c>
      <c r="AU806" t="s">
        <v>224</v>
      </c>
      <c r="AV806" t="s">
        <v>1254</v>
      </c>
    </row>
    <row r="807" spans="46:48" x14ac:dyDescent="0.35">
      <c r="AT807" t="s">
        <v>58</v>
      </c>
      <c r="AU807" t="s">
        <v>224</v>
      </c>
      <c r="AV807" t="s">
        <v>984</v>
      </c>
    </row>
    <row r="808" spans="46:48" x14ac:dyDescent="0.35">
      <c r="AT808" t="s">
        <v>58</v>
      </c>
      <c r="AU808" t="s">
        <v>224</v>
      </c>
      <c r="AV808" t="s">
        <v>794</v>
      </c>
    </row>
    <row r="809" spans="46:48" x14ac:dyDescent="0.35">
      <c r="AT809" t="s">
        <v>58</v>
      </c>
      <c r="AU809" t="s">
        <v>224</v>
      </c>
      <c r="AV809" t="s">
        <v>224</v>
      </c>
    </row>
    <row r="810" spans="46:48" x14ac:dyDescent="0.35">
      <c r="AT810" t="s">
        <v>58</v>
      </c>
      <c r="AU810" t="s">
        <v>224</v>
      </c>
      <c r="AV810" t="s">
        <v>985</v>
      </c>
    </row>
    <row r="811" spans="46:48" x14ac:dyDescent="0.35">
      <c r="AT811" t="s">
        <v>58</v>
      </c>
      <c r="AU811" t="s">
        <v>224</v>
      </c>
      <c r="AV811" t="s">
        <v>986</v>
      </c>
    </row>
    <row r="812" spans="46:48" x14ac:dyDescent="0.35">
      <c r="AT812" t="s">
        <v>58</v>
      </c>
      <c r="AU812" t="s">
        <v>224</v>
      </c>
      <c r="AV812" t="s">
        <v>987</v>
      </c>
    </row>
    <row r="813" spans="46:48" x14ac:dyDescent="0.35">
      <c r="AT813" t="s">
        <v>58</v>
      </c>
      <c r="AU813" t="s">
        <v>224</v>
      </c>
      <c r="AV813" t="s">
        <v>988</v>
      </c>
    </row>
    <row r="814" spans="46:48" x14ac:dyDescent="0.35">
      <c r="AT814" t="s">
        <v>58</v>
      </c>
      <c r="AU814" t="s">
        <v>224</v>
      </c>
      <c r="AV814" t="s">
        <v>989</v>
      </c>
    </row>
    <row r="815" spans="46:48" x14ac:dyDescent="0.35">
      <c r="AT815" t="s">
        <v>58</v>
      </c>
      <c r="AU815" t="s">
        <v>224</v>
      </c>
      <c r="AV815" t="s">
        <v>378</v>
      </c>
    </row>
    <row r="816" spans="46:48" x14ac:dyDescent="0.35">
      <c r="AT816" t="s">
        <v>58</v>
      </c>
      <c r="AU816" t="s">
        <v>224</v>
      </c>
      <c r="AV816" t="s">
        <v>990</v>
      </c>
    </row>
    <row r="817" spans="46:48" x14ac:dyDescent="0.35">
      <c r="AT817" t="s">
        <v>58</v>
      </c>
      <c r="AU817" t="s">
        <v>224</v>
      </c>
      <c r="AV817" t="s">
        <v>991</v>
      </c>
    </row>
    <row r="818" spans="46:48" x14ac:dyDescent="0.35">
      <c r="AT818" t="s">
        <v>58</v>
      </c>
      <c r="AU818" t="s">
        <v>224</v>
      </c>
      <c r="AV818" t="s">
        <v>809</v>
      </c>
    </row>
    <row r="819" spans="46:48" x14ac:dyDescent="0.35">
      <c r="AT819" t="s">
        <v>58</v>
      </c>
      <c r="AU819" t="s">
        <v>224</v>
      </c>
      <c r="AV819" t="s">
        <v>992</v>
      </c>
    </row>
    <row r="820" spans="46:48" x14ac:dyDescent="0.35">
      <c r="AT820" t="s">
        <v>58</v>
      </c>
      <c r="AU820" t="s">
        <v>224</v>
      </c>
      <c r="AV820" t="s">
        <v>993</v>
      </c>
    </row>
    <row r="821" spans="46:48" x14ac:dyDescent="0.35">
      <c r="AT821" t="s">
        <v>58</v>
      </c>
      <c r="AU821" t="s">
        <v>224</v>
      </c>
      <c r="AV821" t="s">
        <v>994</v>
      </c>
    </row>
    <row r="822" spans="46:48" x14ac:dyDescent="0.35">
      <c r="AT822" t="s">
        <v>58</v>
      </c>
      <c r="AU822" t="s">
        <v>224</v>
      </c>
      <c r="AV822" t="s">
        <v>811</v>
      </c>
    </row>
    <row r="823" spans="46:48" x14ac:dyDescent="0.35">
      <c r="AT823" t="s">
        <v>58</v>
      </c>
      <c r="AU823" t="s">
        <v>224</v>
      </c>
      <c r="AV823" t="s">
        <v>995</v>
      </c>
    </row>
    <row r="824" spans="46:48" x14ac:dyDescent="0.35">
      <c r="AT824" t="s">
        <v>58</v>
      </c>
      <c r="AU824" t="s">
        <v>224</v>
      </c>
      <c r="AV824" t="s">
        <v>435</v>
      </c>
    </row>
    <row r="825" spans="46:48" x14ac:dyDescent="0.35">
      <c r="AT825" t="s">
        <v>58</v>
      </c>
      <c r="AU825" t="s">
        <v>224</v>
      </c>
      <c r="AV825" t="s">
        <v>996</v>
      </c>
    </row>
    <row r="826" spans="46:48" x14ac:dyDescent="0.35">
      <c r="AT826" t="s">
        <v>58</v>
      </c>
      <c r="AU826" t="s">
        <v>224</v>
      </c>
      <c r="AV826" t="s">
        <v>997</v>
      </c>
    </row>
    <row r="827" spans="46:48" x14ac:dyDescent="0.35">
      <c r="AT827" t="s">
        <v>58</v>
      </c>
      <c r="AU827" t="s">
        <v>224</v>
      </c>
      <c r="AV827" t="s">
        <v>347</v>
      </c>
    </row>
    <row r="828" spans="46:48" x14ac:dyDescent="0.35">
      <c r="AT828" t="s">
        <v>58</v>
      </c>
      <c r="AU828" t="s">
        <v>224</v>
      </c>
      <c r="AV828" t="s">
        <v>998</v>
      </c>
    </row>
    <row r="829" spans="46:48" x14ac:dyDescent="0.35">
      <c r="AT829" t="s">
        <v>58</v>
      </c>
      <c r="AU829" t="s">
        <v>224</v>
      </c>
      <c r="AV829" t="s">
        <v>999</v>
      </c>
    </row>
    <row r="830" spans="46:48" x14ac:dyDescent="0.35">
      <c r="AT830" t="s">
        <v>58</v>
      </c>
      <c r="AU830" t="s">
        <v>224</v>
      </c>
      <c r="AV830" t="s">
        <v>1000</v>
      </c>
    </row>
    <row r="831" spans="46:48" x14ac:dyDescent="0.35">
      <c r="AT831" t="s">
        <v>58</v>
      </c>
      <c r="AU831" t="s">
        <v>224</v>
      </c>
      <c r="AV831" t="s">
        <v>1001</v>
      </c>
    </row>
    <row r="832" spans="46:48" x14ac:dyDescent="0.35">
      <c r="AT832" t="s">
        <v>58</v>
      </c>
      <c r="AU832" t="s">
        <v>224</v>
      </c>
      <c r="AV832" t="s">
        <v>1002</v>
      </c>
    </row>
    <row r="833" spans="46:48" x14ac:dyDescent="0.35">
      <c r="AT833" t="s">
        <v>58</v>
      </c>
      <c r="AU833" t="s">
        <v>224</v>
      </c>
      <c r="AV833" t="s">
        <v>1003</v>
      </c>
    </row>
    <row r="834" spans="46:48" x14ac:dyDescent="0.35">
      <c r="AT834" t="s">
        <v>58</v>
      </c>
      <c r="AU834" t="s">
        <v>227</v>
      </c>
      <c r="AV834" t="s">
        <v>1004</v>
      </c>
    </row>
    <row r="835" spans="46:48" x14ac:dyDescent="0.35">
      <c r="AT835" t="s">
        <v>58</v>
      </c>
      <c r="AU835" t="s">
        <v>227</v>
      </c>
      <c r="AV835" t="s">
        <v>1005</v>
      </c>
    </row>
    <row r="836" spans="46:48" x14ac:dyDescent="0.35">
      <c r="AT836" t="s">
        <v>58</v>
      </c>
      <c r="AU836" t="s">
        <v>227</v>
      </c>
      <c r="AV836" t="s">
        <v>1006</v>
      </c>
    </row>
    <row r="837" spans="46:48" x14ac:dyDescent="0.35">
      <c r="AT837" t="s">
        <v>58</v>
      </c>
      <c r="AU837" t="s">
        <v>227</v>
      </c>
      <c r="AV837" t="s">
        <v>1007</v>
      </c>
    </row>
    <row r="838" spans="46:48" x14ac:dyDescent="0.35">
      <c r="AT838" t="s">
        <v>58</v>
      </c>
      <c r="AU838" t="s">
        <v>227</v>
      </c>
      <c r="AV838" t="s">
        <v>1008</v>
      </c>
    </row>
    <row r="839" spans="46:48" x14ac:dyDescent="0.35">
      <c r="AT839" t="s">
        <v>58</v>
      </c>
      <c r="AU839" t="s">
        <v>227</v>
      </c>
      <c r="AV839" t="s">
        <v>1009</v>
      </c>
    </row>
    <row r="840" spans="46:48" x14ac:dyDescent="0.35">
      <c r="AT840" t="s">
        <v>58</v>
      </c>
      <c r="AU840" t="s">
        <v>227</v>
      </c>
      <c r="AV840" t="s">
        <v>1010</v>
      </c>
    </row>
    <row r="841" spans="46:48" x14ac:dyDescent="0.35">
      <c r="AT841" t="s">
        <v>58</v>
      </c>
      <c r="AU841" t="s">
        <v>227</v>
      </c>
      <c r="AV841" t="s">
        <v>1011</v>
      </c>
    </row>
    <row r="842" spans="46:48" x14ac:dyDescent="0.35">
      <c r="AT842" t="s">
        <v>58</v>
      </c>
      <c r="AU842" t="s">
        <v>227</v>
      </c>
      <c r="AV842" t="s">
        <v>1012</v>
      </c>
    </row>
    <row r="843" spans="46:48" x14ac:dyDescent="0.35">
      <c r="AT843" t="s">
        <v>58</v>
      </c>
      <c r="AU843" t="s">
        <v>227</v>
      </c>
      <c r="AV843" t="s">
        <v>109</v>
      </c>
    </row>
    <row r="844" spans="46:48" x14ac:dyDescent="0.35">
      <c r="AT844" t="s">
        <v>58</v>
      </c>
      <c r="AU844" t="s">
        <v>227</v>
      </c>
      <c r="AV844" t="s">
        <v>1013</v>
      </c>
    </row>
    <row r="845" spans="46:48" x14ac:dyDescent="0.35">
      <c r="AT845" t="s">
        <v>58</v>
      </c>
      <c r="AU845" t="s">
        <v>227</v>
      </c>
      <c r="AV845" t="s">
        <v>1014</v>
      </c>
    </row>
    <row r="846" spans="46:48" x14ac:dyDescent="0.35">
      <c r="AT846" t="s">
        <v>58</v>
      </c>
      <c r="AU846" t="s">
        <v>227</v>
      </c>
      <c r="AV846" t="s">
        <v>1015</v>
      </c>
    </row>
    <row r="847" spans="46:48" x14ac:dyDescent="0.35">
      <c r="AT847" t="s">
        <v>58</v>
      </c>
      <c r="AU847" t="s">
        <v>227</v>
      </c>
      <c r="AV847" t="s">
        <v>1016</v>
      </c>
    </row>
    <row r="848" spans="46:48" x14ac:dyDescent="0.35">
      <c r="AT848" t="s">
        <v>58</v>
      </c>
      <c r="AU848" t="s">
        <v>227</v>
      </c>
      <c r="AV848" t="s">
        <v>1017</v>
      </c>
    </row>
    <row r="849" spans="46:48" x14ac:dyDescent="0.35">
      <c r="AT849" t="s">
        <v>58</v>
      </c>
      <c r="AU849" t="s">
        <v>227</v>
      </c>
      <c r="AV849" t="s">
        <v>1018</v>
      </c>
    </row>
    <row r="850" spans="46:48" x14ac:dyDescent="0.35">
      <c r="AT850" t="s">
        <v>58</v>
      </c>
      <c r="AU850" t="s">
        <v>227</v>
      </c>
      <c r="AV850" t="s">
        <v>1019</v>
      </c>
    </row>
    <row r="851" spans="46:48" x14ac:dyDescent="0.35">
      <c r="AT851" t="s">
        <v>58</v>
      </c>
      <c r="AU851" t="s">
        <v>227</v>
      </c>
      <c r="AV851" t="s">
        <v>1020</v>
      </c>
    </row>
    <row r="852" spans="46:48" x14ac:dyDescent="0.35">
      <c r="AT852" t="s">
        <v>58</v>
      </c>
      <c r="AU852" t="s">
        <v>227</v>
      </c>
      <c r="AV852" t="s">
        <v>1021</v>
      </c>
    </row>
    <row r="853" spans="46:48" x14ac:dyDescent="0.35">
      <c r="AT853" t="s">
        <v>58</v>
      </c>
      <c r="AU853" t="s">
        <v>227</v>
      </c>
      <c r="AV853" t="s">
        <v>1022</v>
      </c>
    </row>
    <row r="854" spans="46:48" x14ac:dyDescent="0.35">
      <c r="AT854" t="s">
        <v>58</v>
      </c>
      <c r="AU854" t="s">
        <v>227</v>
      </c>
      <c r="AV854" t="s">
        <v>1023</v>
      </c>
    </row>
    <row r="855" spans="46:48" x14ac:dyDescent="0.35">
      <c r="AT855" t="s">
        <v>58</v>
      </c>
      <c r="AU855" t="s">
        <v>227</v>
      </c>
      <c r="AV855" t="s">
        <v>1024</v>
      </c>
    </row>
    <row r="856" spans="46:48" x14ac:dyDescent="0.35">
      <c r="AT856" t="s">
        <v>58</v>
      </c>
      <c r="AU856" t="s">
        <v>227</v>
      </c>
      <c r="AV856" t="s">
        <v>1025</v>
      </c>
    </row>
    <row r="857" spans="46:48" x14ac:dyDescent="0.35">
      <c r="AT857" t="s">
        <v>58</v>
      </c>
      <c r="AU857" t="s">
        <v>227</v>
      </c>
      <c r="AV857" t="s">
        <v>1026</v>
      </c>
    </row>
    <row r="858" spans="46:48" x14ac:dyDescent="0.35">
      <c r="AT858" t="s">
        <v>58</v>
      </c>
      <c r="AU858" t="s">
        <v>227</v>
      </c>
      <c r="AV858" t="s">
        <v>121</v>
      </c>
    </row>
    <row r="859" spans="46:48" x14ac:dyDescent="0.35">
      <c r="AT859" t="s">
        <v>58</v>
      </c>
      <c r="AU859" t="s">
        <v>227</v>
      </c>
      <c r="AV859" t="s">
        <v>1027</v>
      </c>
    </row>
    <row r="860" spans="46:48" x14ac:dyDescent="0.35">
      <c r="AT860" t="s">
        <v>58</v>
      </c>
      <c r="AU860" t="s">
        <v>227</v>
      </c>
      <c r="AV860" t="s">
        <v>1028</v>
      </c>
    </row>
    <row r="861" spans="46:48" x14ac:dyDescent="0.35">
      <c r="AT861" t="s">
        <v>58</v>
      </c>
      <c r="AU861" t="s">
        <v>227</v>
      </c>
      <c r="AV861" t="s">
        <v>178</v>
      </c>
    </row>
    <row r="862" spans="46:48" x14ac:dyDescent="0.35">
      <c r="AT862" t="s">
        <v>58</v>
      </c>
      <c r="AU862" t="s">
        <v>227</v>
      </c>
      <c r="AV862" t="s">
        <v>1029</v>
      </c>
    </row>
    <row r="863" spans="46:48" x14ac:dyDescent="0.35">
      <c r="AT863" t="s">
        <v>58</v>
      </c>
      <c r="AU863" t="s">
        <v>227</v>
      </c>
      <c r="AV863" t="s">
        <v>1030</v>
      </c>
    </row>
    <row r="864" spans="46:48" x14ac:dyDescent="0.35">
      <c r="AT864" t="s">
        <v>58</v>
      </c>
      <c r="AU864" t="s">
        <v>227</v>
      </c>
      <c r="AV864" t="s">
        <v>1031</v>
      </c>
    </row>
    <row r="865" spans="46:48" x14ac:dyDescent="0.35">
      <c r="AT865" t="s">
        <v>58</v>
      </c>
      <c r="AU865" t="s">
        <v>227</v>
      </c>
      <c r="AV865" t="s">
        <v>812</v>
      </c>
    </row>
    <row r="866" spans="46:48" x14ac:dyDescent="0.35">
      <c r="AT866" t="s">
        <v>58</v>
      </c>
      <c r="AU866" t="s">
        <v>227</v>
      </c>
      <c r="AV866" t="s">
        <v>1032</v>
      </c>
    </row>
    <row r="867" spans="46:48" x14ac:dyDescent="0.35">
      <c r="AT867" t="s">
        <v>58</v>
      </c>
      <c r="AU867" t="s">
        <v>227</v>
      </c>
      <c r="AV867" t="s">
        <v>1033</v>
      </c>
    </row>
    <row r="868" spans="46:48" x14ac:dyDescent="0.35">
      <c r="AT868" t="s">
        <v>58</v>
      </c>
      <c r="AU868" t="s">
        <v>227</v>
      </c>
      <c r="AV868" t="s">
        <v>1034</v>
      </c>
    </row>
    <row r="869" spans="46:48" x14ac:dyDescent="0.35">
      <c r="AT869" t="s">
        <v>58</v>
      </c>
      <c r="AU869" t="s">
        <v>227</v>
      </c>
      <c r="AV869" t="s">
        <v>1035</v>
      </c>
    </row>
    <row r="870" spans="46:48" x14ac:dyDescent="0.35">
      <c r="AT870" t="s">
        <v>58</v>
      </c>
      <c r="AU870" t="s">
        <v>227</v>
      </c>
      <c r="AV870" t="s">
        <v>1036</v>
      </c>
    </row>
    <row r="871" spans="46:48" x14ac:dyDescent="0.35">
      <c r="AT871" t="s">
        <v>58</v>
      </c>
      <c r="AU871" t="s">
        <v>227</v>
      </c>
      <c r="AV871" t="s">
        <v>358</v>
      </c>
    </row>
    <row r="872" spans="46:48" x14ac:dyDescent="0.35">
      <c r="AT872" t="s">
        <v>58</v>
      </c>
      <c r="AU872" t="s">
        <v>227</v>
      </c>
      <c r="AV872" t="s">
        <v>1037</v>
      </c>
    </row>
    <row r="873" spans="46:48" x14ac:dyDescent="0.35">
      <c r="AT873" t="s">
        <v>58</v>
      </c>
      <c r="AU873" t="s">
        <v>227</v>
      </c>
      <c r="AV873" t="s">
        <v>1038</v>
      </c>
    </row>
    <row r="874" spans="46:48" x14ac:dyDescent="0.35">
      <c r="AT874" t="s">
        <v>58</v>
      </c>
      <c r="AU874" t="s">
        <v>230</v>
      </c>
      <c r="AV874" t="s">
        <v>251</v>
      </c>
    </row>
    <row r="875" spans="46:48" x14ac:dyDescent="0.35">
      <c r="AT875" t="s">
        <v>58</v>
      </c>
      <c r="AU875" t="s">
        <v>230</v>
      </c>
      <c r="AV875" t="s">
        <v>1039</v>
      </c>
    </row>
    <row r="876" spans="46:48" x14ac:dyDescent="0.35">
      <c r="AT876" t="s">
        <v>58</v>
      </c>
      <c r="AU876" t="s">
        <v>230</v>
      </c>
      <c r="AV876" t="s">
        <v>1040</v>
      </c>
    </row>
    <row r="877" spans="46:48" x14ac:dyDescent="0.35">
      <c r="AT877" t="s">
        <v>58</v>
      </c>
      <c r="AU877" t="s">
        <v>230</v>
      </c>
      <c r="AV877" t="s">
        <v>1041</v>
      </c>
    </row>
    <row r="878" spans="46:48" x14ac:dyDescent="0.35">
      <c r="AT878" t="s">
        <v>58</v>
      </c>
      <c r="AU878" t="s">
        <v>230</v>
      </c>
      <c r="AV878" t="s">
        <v>1042</v>
      </c>
    </row>
    <row r="879" spans="46:48" x14ac:dyDescent="0.35">
      <c r="AT879" t="s">
        <v>58</v>
      </c>
      <c r="AU879" t="s">
        <v>230</v>
      </c>
      <c r="AV879" t="s">
        <v>1043</v>
      </c>
    </row>
    <row r="880" spans="46:48" x14ac:dyDescent="0.35">
      <c r="AT880" t="s">
        <v>58</v>
      </c>
      <c r="AU880" t="s">
        <v>230</v>
      </c>
      <c r="AV880" t="s">
        <v>1044</v>
      </c>
    </row>
    <row r="881" spans="46:48" x14ac:dyDescent="0.35">
      <c r="AT881" t="s">
        <v>58</v>
      </c>
      <c r="AU881" t="s">
        <v>230</v>
      </c>
      <c r="AV881" t="s">
        <v>331</v>
      </c>
    </row>
    <row r="882" spans="46:48" x14ac:dyDescent="0.35">
      <c r="AT882" t="s">
        <v>58</v>
      </c>
      <c r="AU882" t="s">
        <v>230</v>
      </c>
      <c r="AV882" t="s">
        <v>1045</v>
      </c>
    </row>
    <row r="883" spans="46:48" x14ac:dyDescent="0.35">
      <c r="AT883" t="s">
        <v>58</v>
      </c>
      <c r="AU883" t="s">
        <v>230</v>
      </c>
      <c r="AV883" t="s">
        <v>1032</v>
      </c>
    </row>
    <row r="884" spans="46:48" x14ac:dyDescent="0.35">
      <c r="AT884" t="s">
        <v>58</v>
      </c>
      <c r="AU884" t="s">
        <v>230</v>
      </c>
      <c r="AV884" t="s">
        <v>1046</v>
      </c>
    </row>
    <row r="885" spans="46:48" x14ac:dyDescent="0.35">
      <c r="AT885" t="s">
        <v>58</v>
      </c>
      <c r="AU885" t="s">
        <v>230</v>
      </c>
      <c r="AV885" t="s">
        <v>1047</v>
      </c>
    </row>
    <row r="886" spans="46:48" x14ac:dyDescent="0.35">
      <c r="AT886" t="s">
        <v>58</v>
      </c>
      <c r="AU886" t="s">
        <v>230</v>
      </c>
      <c r="AV886" t="s">
        <v>1048</v>
      </c>
    </row>
    <row r="887" spans="46:48" x14ac:dyDescent="0.35">
      <c r="AT887" t="s">
        <v>58</v>
      </c>
      <c r="AU887" t="s">
        <v>233</v>
      </c>
      <c r="AV887" t="s">
        <v>232</v>
      </c>
    </row>
    <row r="888" spans="46:48" x14ac:dyDescent="0.35">
      <c r="AT888" t="s">
        <v>58</v>
      </c>
      <c r="AU888" t="s">
        <v>233</v>
      </c>
      <c r="AV888" t="s">
        <v>454</v>
      </c>
    </row>
    <row r="889" spans="46:48" x14ac:dyDescent="0.35">
      <c r="AT889" t="s">
        <v>58</v>
      </c>
      <c r="AU889" t="s">
        <v>233</v>
      </c>
      <c r="AV889" t="s">
        <v>1049</v>
      </c>
    </row>
    <row r="890" spans="46:48" x14ac:dyDescent="0.35">
      <c r="AT890" t="s">
        <v>58</v>
      </c>
      <c r="AU890" t="s">
        <v>233</v>
      </c>
      <c r="AV890" t="s">
        <v>1050</v>
      </c>
    </row>
    <row r="891" spans="46:48" x14ac:dyDescent="0.35">
      <c r="AT891" t="s">
        <v>58</v>
      </c>
      <c r="AU891" t="s">
        <v>233</v>
      </c>
      <c r="AV891" t="s">
        <v>199</v>
      </c>
    </row>
    <row r="892" spans="46:48" x14ac:dyDescent="0.35">
      <c r="AT892" t="s">
        <v>58</v>
      </c>
      <c r="AU892" t="s">
        <v>233</v>
      </c>
      <c r="AV892" t="s">
        <v>1051</v>
      </c>
    </row>
    <row r="893" spans="46:48" x14ac:dyDescent="0.35">
      <c r="AT893" t="s">
        <v>58</v>
      </c>
      <c r="AU893" t="s">
        <v>233</v>
      </c>
      <c r="AV893" t="s">
        <v>1052</v>
      </c>
    </row>
    <row r="894" spans="46:48" x14ac:dyDescent="0.35">
      <c r="AT894" t="s">
        <v>58</v>
      </c>
      <c r="AU894" t="s">
        <v>233</v>
      </c>
      <c r="AV894" t="s">
        <v>1053</v>
      </c>
    </row>
    <row r="895" spans="46:48" x14ac:dyDescent="0.35">
      <c r="AT895" t="s">
        <v>58</v>
      </c>
      <c r="AU895" t="s">
        <v>233</v>
      </c>
      <c r="AV895" t="s">
        <v>1054</v>
      </c>
    </row>
    <row r="896" spans="46:48" x14ac:dyDescent="0.35">
      <c r="AT896" t="s">
        <v>58</v>
      </c>
      <c r="AU896" t="s">
        <v>233</v>
      </c>
      <c r="AV896" t="s">
        <v>1055</v>
      </c>
    </row>
    <row r="897" spans="46:48" x14ac:dyDescent="0.35">
      <c r="AT897" t="s">
        <v>58</v>
      </c>
      <c r="AU897" t="s">
        <v>233</v>
      </c>
      <c r="AV897" t="s">
        <v>1056</v>
      </c>
    </row>
    <row r="898" spans="46:48" x14ac:dyDescent="0.35">
      <c r="AT898" t="s">
        <v>58</v>
      </c>
      <c r="AU898" t="s">
        <v>233</v>
      </c>
      <c r="AV898" t="s">
        <v>1057</v>
      </c>
    </row>
    <row r="899" spans="46:48" x14ac:dyDescent="0.35">
      <c r="AT899" t="s">
        <v>58</v>
      </c>
      <c r="AU899" t="s">
        <v>236</v>
      </c>
      <c r="AV899" t="s">
        <v>1058</v>
      </c>
    </row>
    <row r="900" spans="46:48" x14ac:dyDescent="0.35">
      <c r="AT900" t="s">
        <v>58</v>
      </c>
      <c r="AU900" t="s">
        <v>236</v>
      </c>
      <c r="AV900" t="s">
        <v>624</v>
      </c>
    </row>
    <row r="901" spans="46:48" x14ac:dyDescent="0.35">
      <c r="AT901" t="s">
        <v>58</v>
      </c>
      <c r="AU901" t="s">
        <v>236</v>
      </c>
      <c r="AV901" t="s">
        <v>1059</v>
      </c>
    </row>
    <row r="902" spans="46:48" x14ac:dyDescent="0.35">
      <c r="AT902" t="s">
        <v>58</v>
      </c>
      <c r="AU902" t="s">
        <v>236</v>
      </c>
      <c r="AV902" t="s">
        <v>1060</v>
      </c>
    </row>
    <row r="903" spans="46:48" x14ac:dyDescent="0.35">
      <c r="AT903" t="s">
        <v>58</v>
      </c>
      <c r="AU903" t="s">
        <v>236</v>
      </c>
      <c r="AV903" t="s">
        <v>1061</v>
      </c>
    </row>
    <row r="904" spans="46:48" x14ac:dyDescent="0.35">
      <c r="AT904" t="s">
        <v>58</v>
      </c>
      <c r="AU904" t="s">
        <v>236</v>
      </c>
      <c r="AV904" t="s">
        <v>1062</v>
      </c>
    </row>
    <row r="905" spans="46:48" x14ac:dyDescent="0.35">
      <c r="AT905" t="s">
        <v>58</v>
      </c>
      <c r="AU905" t="s">
        <v>236</v>
      </c>
      <c r="AV905" t="s">
        <v>1063</v>
      </c>
    </row>
    <row r="906" spans="46:48" x14ac:dyDescent="0.35">
      <c r="AT906" t="s">
        <v>58</v>
      </c>
      <c r="AU906" t="s">
        <v>236</v>
      </c>
      <c r="AV906" t="s">
        <v>1064</v>
      </c>
    </row>
    <row r="907" spans="46:48" x14ac:dyDescent="0.35">
      <c r="AT907" t="s">
        <v>58</v>
      </c>
      <c r="AU907" t="s">
        <v>236</v>
      </c>
      <c r="AV907" t="s">
        <v>1065</v>
      </c>
    </row>
    <row r="908" spans="46:48" x14ac:dyDescent="0.35">
      <c r="AT908" t="s">
        <v>58</v>
      </c>
      <c r="AU908" t="s">
        <v>236</v>
      </c>
      <c r="AV908" t="s">
        <v>1066</v>
      </c>
    </row>
    <row r="909" spans="46:48" x14ac:dyDescent="0.35">
      <c r="AT909" t="s">
        <v>58</v>
      </c>
      <c r="AU909" t="s">
        <v>236</v>
      </c>
      <c r="AV909" t="s">
        <v>1067</v>
      </c>
    </row>
    <row r="910" spans="46:48" x14ac:dyDescent="0.35">
      <c r="AT910" t="s">
        <v>58</v>
      </c>
      <c r="AU910" t="s">
        <v>236</v>
      </c>
      <c r="AV910" t="s">
        <v>1068</v>
      </c>
    </row>
    <row r="911" spans="46:48" x14ac:dyDescent="0.35">
      <c r="AT911" t="s">
        <v>58</v>
      </c>
      <c r="AU911" t="s">
        <v>236</v>
      </c>
      <c r="AV911" t="s">
        <v>1069</v>
      </c>
    </row>
    <row r="912" spans="46:48" x14ac:dyDescent="0.35">
      <c r="AT912" t="s">
        <v>58</v>
      </c>
      <c r="AU912" t="s">
        <v>236</v>
      </c>
      <c r="AV912" t="s">
        <v>1070</v>
      </c>
    </row>
    <row r="913" spans="46:48" x14ac:dyDescent="0.35">
      <c r="AT913" t="s">
        <v>58</v>
      </c>
      <c r="AU913" t="s">
        <v>238</v>
      </c>
      <c r="AV913" t="s">
        <v>1071</v>
      </c>
    </row>
    <row r="914" spans="46:48" x14ac:dyDescent="0.35">
      <c r="AT914" t="s">
        <v>58</v>
      </c>
      <c r="AU914" t="s">
        <v>238</v>
      </c>
      <c r="AV914" t="s">
        <v>591</v>
      </c>
    </row>
    <row r="915" spans="46:48" x14ac:dyDescent="0.35">
      <c r="AT915" t="s">
        <v>58</v>
      </c>
      <c r="AU915" t="s">
        <v>238</v>
      </c>
      <c r="AV915" t="s">
        <v>1072</v>
      </c>
    </row>
    <row r="916" spans="46:48" x14ac:dyDescent="0.35">
      <c r="AT916" t="s">
        <v>58</v>
      </c>
      <c r="AU916" t="s">
        <v>238</v>
      </c>
      <c r="AV916" t="s">
        <v>235</v>
      </c>
    </row>
    <row r="917" spans="46:48" x14ac:dyDescent="0.35">
      <c r="AT917" t="s">
        <v>58</v>
      </c>
      <c r="AU917" t="s">
        <v>238</v>
      </c>
      <c r="AV917" t="s">
        <v>1073</v>
      </c>
    </row>
    <row r="918" spans="46:48" x14ac:dyDescent="0.35">
      <c r="AT918" t="s">
        <v>58</v>
      </c>
      <c r="AU918" t="s">
        <v>238</v>
      </c>
      <c r="AV918" t="s">
        <v>1074</v>
      </c>
    </row>
    <row r="919" spans="46:48" x14ac:dyDescent="0.35">
      <c r="AT919" t="s">
        <v>58</v>
      </c>
      <c r="AU919" t="s">
        <v>238</v>
      </c>
      <c r="AV919" t="s">
        <v>243</v>
      </c>
    </row>
    <row r="920" spans="46:48" x14ac:dyDescent="0.35">
      <c r="AT920" t="s">
        <v>58</v>
      </c>
      <c r="AU920" t="s">
        <v>238</v>
      </c>
      <c r="AV920" t="s">
        <v>149</v>
      </c>
    </row>
    <row r="921" spans="46:48" x14ac:dyDescent="0.35">
      <c r="AT921" t="s">
        <v>58</v>
      </c>
      <c r="AU921" t="s">
        <v>238</v>
      </c>
      <c r="AV921" t="s">
        <v>1075</v>
      </c>
    </row>
    <row r="922" spans="46:48" x14ac:dyDescent="0.35">
      <c r="AT922" t="s">
        <v>58</v>
      </c>
      <c r="AU922" t="s">
        <v>238</v>
      </c>
      <c r="AV922" t="s">
        <v>748</v>
      </c>
    </row>
    <row r="923" spans="46:48" x14ac:dyDescent="0.35">
      <c r="AT923" t="s">
        <v>58</v>
      </c>
      <c r="AU923" t="s">
        <v>238</v>
      </c>
      <c r="AV923" t="s">
        <v>1076</v>
      </c>
    </row>
    <row r="924" spans="46:48" x14ac:dyDescent="0.35">
      <c r="AT924" t="s">
        <v>58</v>
      </c>
      <c r="AU924" t="s">
        <v>238</v>
      </c>
      <c r="AV924" t="s">
        <v>1077</v>
      </c>
    </row>
    <row r="925" spans="46:48" x14ac:dyDescent="0.35">
      <c r="AT925" t="s">
        <v>58</v>
      </c>
      <c r="AU925" t="s">
        <v>238</v>
      </c>
      <c r="AV925" t="s">
        <v>1078</v>
      </c>
    </row>
    <row r="926" spans="46:48" x14ac:dyDescent="0.35">
      <c r="AT926" t="s">
        <v>58</v>
      </c>
      <c r="AU926" t="s">
        <v>238</v>
      </c>
      <c r="AV926" t="s">
        <v>1079</v>
      </c>
    </row>
    <row r="927" spans="46:48" x14ac:dyDescent="0.35">
      <c r="AT927" t="s">
        <v>58</v>
      </c>
      <c r="AU927" t="s">
        <v>238</v>
      </c>
      <c r="AV927" t="s">
        <v>1080</v>
      </c>
    </row>
    <row r="928" spans="46:48" x14ac:dyDescent="0.35">
      <c r="AT928" t="s">
        <v>58</v>
      </c>
      <c r="AU928" t="s">
        <v>238</v>
      </c>
      <c r="AV928" t="s">
        <v>1081</v>
      </c>
    </row>
    <row r="929" spans="46:48" x14ac:dyDescent="0.35">
      <c r="AT929" t="s">
        <v>58</v>
      </c>
      <c r="AU929" t="s">
        <v>238</v>
      </c>
      <c r="AV929" t="s">
        <v>1082</v>
      </c>
    </row>
    <row r="930" spans="46:48" x14ac:dyDescent="0.35">
      <c r="AT930" t="s">
        <v>58</v>
      </c>
      <c r="AU930" t="s">
        <v>238</v>
      </c>
      <c r="AV930" t="s">
        <v>1083</v>
      </c>
    </row>
    <row r="931" spans="46:48" x14ac:dyDescent="0.35">
      <c r="AT931" t="s">
        <v>58</v>
      </c>
      <c r="AU931" t="s">
        <v>238</v>
      </c>
      <c r="AV931" t="s">
        <v>1084</v>
      </c>
    </row>
    <row r="932" spans="46:48" x14ac:dyDescent="0.35">
      <c r="AT932" t="s">
        <v>58</v>
      </c>
      <c r="AU932" t="s">
        <v>238</v>
      </c>
      <c r="AV932" t="s">
        <v>1085</v>
      </c>
    </row>
    <row r="933" spans="46:48" x14ac:dyDescent="0.35">
      <c r="AT933" t="s">
        <v>58</v>
      </c>
      <c r="AU933" t="s">
        <v>238</v>
      </c>
      <c r="AV933" t="s">
        <v>266</v>
      </c>
    </row>
    <row r="934" spans="46:48" x14ac:dyDescent="0.35">
      <c r="AT934" t="s">
        <v>58</v>
      </c>
      <c r="AU934" t="s">
        <v>238</v>
      </c>
      <c r="AV934" t="s">
        <v>1086</v>
      </c>
    </row>
    <row r="935" spans="46:48" x14ac:dyDescent="0.35">
      <c r="AT935" t="s">
        <v>58</v>
      </c>
      <c r="AU935" t="s">
        <v>238</v>
      </c>
      <c r="AV935" t="s">
        <v>1087</v>
      </c>
    </row>
    <row r="936" spans="46:48" x14ac:dyDescent="0.35">
      <c r="AT936" t="s">
        <v>58</v>
      </c>
      <c r="AU936" t="s">
        <v>238</v>
      </c>
      <c r="AV936" t="s">
        <v>1088</v>
      </c>
    </row>
    <row r="937" spans="46:48" x14ac:dyDescent="0.35">
      <c r="AT937" t="s">
        <v>58</v>
      </c>
      <c r="AU937" t="s">
        <v>238</v>
      </c>
      <c r="AV937" t="s">
        <v>1089</v>
      </c>
    </row>
    <row r="938" spans="46:48" x14ac:dyDescent="0.35">
      <c r="AT938" t="s">
        <v>58</v>
      </c>
      <c r="AU938" t="s">
        <v>238</v>
      </c>
      <c r="AV938" t="s">
        <v>1090</v>
      </c>
    </row>
    <row r="939" spans="46:48" x14ac:dyDescent="0.35">
      <c r="AT939" t="s">
        <v>58</v>
      </c>
      <c r="AU939" t="s">
        <v>238</v>
      </c>
      <c r="AV939" t="s">
        <v>1091</v>
      </c>
    </row>
    <row r="940" spans="46:48" x14ac:dyDescent="0.35">
      <c r="AT940" t="s">
        <v>58</v>
      </c>
      <c r="AU940" t="s">
        <v>238</v>
      </c>
      <c r="AV940" t="s">
        <v>415</v>
      </c>
    </row>
    <row r="941" spans="46:48" x14ac:dyDescent="0.35">
      <c r="AT941" t="s">
        <v>58</v>
      </c>
      <c r="AU941" t="s">
        <v>238</v>
      </c>
      <c r="AV941" t="s">
        <v>1092</v>
      </c>
    </row>
    <row r="942" spans="46:48" x14ac:dyDescent="0.35">
      <c r="AT942" t="s">
        <v>58</v>
      </c>
      <c r="AU942" t="s">
        <v>238</v>
      </c>
      <c r="AV942" t="s">
        <v>1093</v>
      </c>
    </row>
    <row r="943" spans="46:48" x14ac:dyDescent="0.35">
      <c r="AT943" t="s">
        <v>58</v>
      </c>
      <c r="AU943" t="s">
        <v>238</v>
      </c>
      <c r="AV943" t="s">
        <v>1094</v>
      </c>
    </row>
    <row r="944" spans="46:48" x14ac:dyDescent="0.35">
      <c r="AT944" t="s">
        <v>58</v>
      </c>
      <c r="AU944" t="s">
        <v>238</v>
      </c>
      <c r="AV944" t="s">
        <v>1095</v>
      </c>
    </row>
    <row r="945" spans="46:48" x14ac:dyDescent="0.35">
      <c r="AT945" t="s">
        <v>58</v>
      </c>
      <c r="AU945" t="s">
        <v>238</v>
      </c>
      <c r="AV945" t="s">
        <v>1096</v>
      </c>
    </row>
    <row r="946" spans="46:48" x14ac:dyDescent="0.35">
      <c r="AT946" t="s">
        <v>58</v>
      </c>
      <c r="AU946" t="s">
        <v>238</v>
      </c>
      <c r="AV946" t="s">
        <v>1097</v>
      </c>
    </row>
    <row r="947" spans="46:48" x14ac:dyDescent="0.35">
      <c r="AT947" t="s">
        <v>58</v>
      </c>
      <c r="AU947" t="s">
        <v>238</v>
      </c>
      <c r="AV947" t="s">
        <v>1098</v>
      </c>
    </row>
    <row r="948" spans="46:48" x14ac:dyDescent="0.35">
      <c r="AT948" t="s">
        <v>58</v>
      </c>
      <c r="AU948" t="s">
        <v>238</v>
      </c>
      <c r="AV948" t="s">
        <v>1099</v>
      </c>
    </row>
    <row r="949" spans="46:48" x14ac:dyDescent="0.35">
      <c r="AT949" t="s">
        <v>58</v>
      </c>
      <c r="AU949" t="s">
        <v>238</v>
      </c>
      <c r="AV949" t="s">
        <v>1100</v>
      </c>
    </row>
    <row r="950" spans="46:48" x14ac:dyDescent="0.35">
      <c r="AT950" t="s">
        <v>58</v>
      </c>
      <c r="AU950" t="s">
        <v>238</v>
      </c>
      <c r="AV950" t="s">
        <v>287</v>
      </c>
    </row>
    <row r="951" spans="46:48" x14ac:dyDescent="0.35">
      <c r="AT951" t="s">
        <v>58</v>
      </c>
      <c r="AU951" t="s">
        <v>238</v>
      </c>
      <c r="AV951" t="s">
        <v>1101</v>
      </c>
    </row>
    <row r="952" spans="46:48" x14ac:dyDescent="0.35">
      <c r="AT952" t="s">
        <v>58</v>
      </c>
      <c r="AU952" t="s">
        <v>238</v>
      </c>
      <c r="AV952" t="s">
        <v>1102</v>
      </c>
    </row>
    <row r="953" spans="46:48" x14ac:dyDescent="0.35">
      <c r="AT953" t="s">
        <v>58</v>
      </c>
      <c r="AU953" t="s">
        <v>238</v>
      </c>
      <c r="AV953" t="s">
        <v>1103</v>
      </c>
    </row>
    <row r="954" spans="46:48" x14ac:dyDescent="0.35">
      <c r="AT954" t="s">
        <v>58</v>
      </c>
      <c r="AU954" t="s">
        <v>238</v>
      </c>
      <c r="AV954" t="s">
        <v>1104</v>
      </c>
    </row>
    <row r="955" spans="46:48" x14ac:dyDescent="0.35">
      <c r="AT955" t="s">
        <v>58</v>
      </c>
      <c r="AU955" t="s">
        <v>238</v>
      </c>
      <c r="AV955" t="s">
        <v>1105</v>
      </c>
    </row>
    <row r="956" spans="46:48" x14ac:dyDescent="0.35">
      <c r="AT956" t="s">
        <v>58</v>
      </c>
      <c r="AU956" t="s">
        <v>238</v>
      </c>
      <c r="AV956" t="s">
        <v>1106</v>
      </c>
    </row>
    <row r="957" spans="46:48" x14ac:dyDescent="0.35">
      <c r="AT957" t="s">
        <v>58</v>
      </c>
      <c r="AU957" t="s">
        <v>238</v>
      </c>
      <c r="AV957" t="s">
        <v>1107</v>
      </c>
    </row>
    <row r="958" spans="46:48" x14ac:dyDescent="0.35">
      <c r="AT958" t="s">
        <v>58</v>
      </c>
      <c r="AU958" t="s">
        <v>238</v>
      </c>
      <c r="AV958" t="s">
        <v>671</v>
      </c>
    </row>
    <row r="959" spans="46:48" x14ac:dyDescent="0.35">
      <c r="AT959" t="s">
        <v>58</v>
      </c>
      <c r="AU959" t="s">
        <v>238</v>
      </c>
      <c r="AV959" t="s">
        <v>1108</v>
      </c>
    </row>
    <row r="960" spans="46:48" x14ac:dyDescent="0.35">
      <c r="AT960" t="s">
        <v>58</v>
      </c>
      <c r="AU960" t="s">
        <v>238</v>
      </c>
      <c r="AV960" t="s">
        <v>1109</v>
      </c>
    </row>
    <row r="961" spans="46:48" x14ac:dyDescent="0.35">
      <c r="AT961" t="s">
        <v>58</v>
      </c>
      <c r="AU961" t="s">
        <v>238</v>
      </c>
      <c r="AV961" t="s">
        <v>256</v>
      </c>
    </row>
    <row r="962" spans="46:48" x14ac:dyDescent="0.35">
      <c r="AT962" t="s">
        <v>58</v>
      </c>
      <c r="AU962" t="s">
        <v>238</v>
      </c>
      <c r="AV962" t="s">
        <v>1110</v>
      </c>
    </row>
    <row r="963" spans="46:48" x14ac:dyDescent="0.35">
      <c r="AT963" t="s">
        <v>58</v>
      </c>
      <c r="AU963" t="s">
        <v>238</v>
      </c>
      <c r="AV963" t="s">
        <v>1111</v>
      </c>
    </row>
    <row r="964" spans="46:48" x14ac:dyDescent="0.35">
      <c r="AT964" t="s">
        <v>58</v>
      </c>
      <c r="AU964" t="s">
        <v>238</v>
      </c>
      <c r="AV964" t="s">
        <v>1112</v>
      </c>
    </row>
    <row r="965" spans="46:48" x14ac:dyDescent="0.35">
      <c r="AT965" t="s">
        <v>58</v>
      </c>
      <c r="AU965" t="s">
        <v>238</v>
      </c>
      <c r="AV965" t="s">
        <v>1113</v>
      </c>
    </row>
    <row r="966" spans="46:48" x14ac:dyDescent="0.35">
      <c r="AT966" t="s">
        <v>58</v>
      </c>
      <c r="AU966" t="s">
        <v>238</v>
      </c>
      <c r="AV966" t="s">
        <v>1114</v>
      </c>
    </row>
    <row r="967" spans="46:48" x14ac:dyDescent="0.35">
      <c r="AT967" t="s">
        <v>58</v>
      </c>
      <c r="AU967" t="s">
        <v>238</v>
      </c>
      <c r="AV967" t="s">
        <v>1115</v>
      </c>
    </row>
    <row r="968" spans="46:48" x14ac:dyDescent="0.35">
      <c r="AT968" t="s">
        <v>58</v>
      </c>
      <c r="AU968" t="s">
        <v>238</v>
      </c>
      <c r="AV968" t="s">
        <v>1116</v>
      </c>
    </row>
    <row r="969" spans="46:48" x14ac:dyDescent="0.35">
      <c r="AT969" t="s">
        <v>58</v>
      </c>
      <c r="AU969" t="s">
        <v>238</v>
      </c>
      <c r="AV969" t="s">
        <v>1117</v>
      </c>
    </row>
    <row r="970" spans="46:48" x14ac:dyDescent="0.35">
      <c r="AT970" t="s">
        <v>58</v>
      </c>
      <c r="AU970" t="s">
        <v>238</v>
      </c>
      <c r="AV970" t="s">
        <v>1118</v>
      </c>
    </row>
    <row r="971" spans="46:48" x14ac:dyDescent="0.35">
      <c r="AT971" t="s">
        <v>58</v>
      </c>
      <c r="AU971" t="s">
        <v>238</v>
      </c>
      <c r="AV971" t="s">
        <v>1119</v>
      </c>
    </row>
    <row r="972" spans="46:48" x14ac:dyDescent="0.35">
      <c r="AT972" t="s">
        <v>58</v>
      </c>
      <c r="AU972" t="s">
        <v>238</v>
      </c>
      <c r="AV972" t="s">
        <v>1120</v>
      </c>
    </row>
    <row r="973" spans="46:48" x14ac:dyDescent="0.35">
      <c r="AT973" t="s">
        <v>58</v>
      </c>
      <c r="AU973" t="s">
        <v>238</v>
      </c>
      <c r="AV973" t="s">
        <v>1121</v>
      </c>
    </row>
    <row r="974" spans="46:48" x14ac:dyDescent="0.35">
      <c r="AT974" t="s">
        <v>58</v>
      </c>
      <c r="AU974" t="s">
        <v>238</v>
      </c>
      <c r="AV974" t="s">
        <v>1122</v>
      </c>
    </row>
    <row r="975" spans="46:48" x14ac:dyDescent="0.35">
      <c r="AT975" t="s">
        <v>58</v>
      </c>
      <c r="AU975" t="s">
        <v>238</v>
      </c>
      <c r="AV975" t="s">
        <v>1123</v>
      </c>
    </row>
    <row r="976" spans="46:48" x14ac:dyDescent="0.35">
      <c r="AT976" t="s">
        <v>58</v>
      </c>
      <c r="AU976" t="s">
        <v>238</v>
      </c>
      <c r="AV976" t="s">
        <v>1124</v>
      </c>
    </row>
    <row r="977" spans="46:48" x14ac:dyDescent="0.35">
      <c r="AT977" t="s">
        <v>58</v>
      </c>
      <c r="AU977" t="s">
        <v>238</v>
      </c>
      <c r="AV977" t="s">
        <v>1125</v>
      </c>
    </row>
    <row r="978" spans="46:48" x14ac:dyDescent="0.35">
      <c r="AT978" t="s">
        <v>58</v>
      </c>
      <c r="AU978" t="s">
        <v>238</v>
      </c>
      <c r="AV978" t="s">
        <v>325</v>
      </c>
    </row>
    <row r="979" spans="46:48" x14ac:dyDescent="0.35">
      <c r="AT979" t="s">
        <v>58</v>
      </c>
      <c r="AU979" t="s">
        <v>238</v>
      </c>
      <c r="AV979" t="s">
        <v>1126</v>
      </c>
    </row>
    <row r="980" spans="46:48" x14ac:dyDescent="0.35">
      <c r="AT980" t="s">
        <v>58</v>
      </c>
      <c r="AU980" t="s">
        <v>238</v>
      </c>
      <c r="AV980" t="s">
        <v>379</v>
      </c>
    </row>
    <row r="981" spans="46:48" x14ac:dyDescent="0.35">
      <c r="AT981" t="s">
        <v>58</v>
      </c>
      <c r="AU981" t="s">
        <v>238</v>
      </c>
      <c r="AV981" t="s">
        <v>1127</v>
      </c>
    </row>
    <row r="982" spans="46:48" x14ac:dyDescent="0.35">
      <c r="AT982" t="s">
        <v>58</v>
      </c>
      <c r="AU982" t="s">
        <v>238</v>
      </c>
      <c r="AV982" t="s">
        <v>1128</v>
      </c>
    </row>
    <row r="983" spans="46:48" x14ac:dyDescent="0.35">
      <c r="AT983" t="s">
        <v>58</v>
      </c>
      <c r="AU983" t="s">
        <v>238</v>
      </c>
      <c r="AV983" t="s">
        <v>1129</v>
      </c>
    </row>
    <row r="984" spans="46:48" x14ac:dyDescent="0.35">
      <c r="AT984" t="s">
        <v>58</v>
      </c>
      <c r="AU984" t="s">
        <v>238</v>
      </c>
      <c r="AV984" t="s">
        <v>1130</v>
      </c>
    </row>
    <row r="985" spans="46:48" x14ac:dyDescent="0.35">
      <c r="AT985" t="s">
        <v>58</v>
      </c>
      <c r="AU985" t="s">
        <v>238</v>
      </c>
      <c r="AV985" t="s">
        <v>1045</v>
      </c>
    </row>
    <row r="986" spans="46:48" x14ac:dyDescent="0.35">
      <c r="AT986" t="s">
        <v>58</v>
      </c>
      <c r="AU986" t="s">
        <v>238</v>
      </c>
      <c r="AV986" t="s">
        <v>1131</v>
      </c>
    </row>
    <row r="987" spans="46:48" x14ac:dyDescent="0.35">
      <c r="AT987" t="s">
        <v>58</v>
      </c>
      <c r="AU987" t="s">
        <v>238</v>
      </c>
      <c r="AV987" t="s">
        <v>347</v>
      </c>
    </row>
    <row r="988" spans="46:48" x14ac:dyDescent="0.35">
      <c r="AT988" t="s">
        <v>58</v>
      </c>
      <c r="AU988" t="s">
        <v>238</v>
      </c>
      <c r="AV988" t="s">
        <v>1132</v>
      </c>
    </row>
    <row r="989" spans="46:48" x14ac:dyDescent="0.35">
      <c r="AT989" t="s">
        <v>58</v>
      </c>
      <c r="AU989" t="s">
        <v>238</v>
      </c>
      <c r="AV989" t="s">
        <v>1133</v>
      </c>
    </row>
    <row r="990" spans="46:48" x14ac:dyDescent="0.35">
      <c r="AT990" t="s">
        <v>58</v>
      </c>
      <c r="AU990" t="s">
        <v>238</v>
      </c>
      <c r="AV990" t="s">
        <v>1134</v>
      </c>
    </row>
    <row r="991" spans="46:48" x14ac:dyDescent="0.35">
      <c r="AT991" t="s">
        <v>58</v>
      </c>
      <c r="AU991" t="s">
        <v>238</v>
      </c>
      <c r="AV991" t="s">
        <v>1135</v>
      </c>
    </row>
    <row r="992" spans="46:48" x14ac:dyDescent="0.35">
      <c r="AT992" t="s">
        <v>58</v>
      </c>
      <c r="AU992" t="s">
        <v>238</v>
      </c>
      <c r="AV992" t="s">
        <v>240</v>
      </c>
    </row>
    <row r="993" spans="46:48" x14ac:dyDescent="0.35">
      <c r="AT993" t="s">
        <v>58</v>
      </c>
      <c r="AU993" t="s">
        <v>238</v>
      </c>
      <c r="AV993" t="s">
        <v>1136</v>
      </c>
    </row>
    <row r="994" spans="46:48" x14ac:dyDescent="0.35">
      <c r="AT994" t="s">
        <v>58</v>
      </c>
      <c r="AU994" t="s">
        <v>238</v>
      </c>
      <c r="AV994" t="s">
        <v>1137</v>
      </c>
    </row>
    <row r="995" spans="46:48" x14ac:dyDescent="0.35">
      <c r="AT995" t="s">
        <v>58</v>
      </c>
      <c r="AU995" t="s">
        <v>238</v>
      </c>
      <c r="AV995" t="s">
        <v>1138</v>
      </c>
    </row>
    <row r="996" spans="46:48" x14ac:dyDescent="0.35">
      <c r="AT996" t="s">
        <v>58</v>
      </c>
      <c r="AU996" t="s">
        <v>238</v>
      </c>
      <c r="AV996" t="s">
        <v>1139</v>
      </c>
    </row>
    <row r="997" spans="46:48" x14ac:dyDescent="0.35">
      <c r="AT997" t="s">
        <v>58</v>
      </c>
      <c r="AU997" t="s">
        <v>238</v>
      </c>
      <c r="AV997" t="s">
        <v>1140</v>
      </c>
    </row>
    <row r="998" spans="46:48" x14ac:dyDescent="0.35">
      <c r="AT998" t="s">
        <v>58</v>
      </c>
      <c r="AU998" t="s">
        <v>238</v>
      </c>
      <c r="AV998" t="s">
        <v>445</v>
      </c>
    </row>
    <row r="999" spans="46:48" x14ac:dyDescent="0.35">
      <c r="AT999" t="s">
        <v>58</v>
      </c>
      <c r="AU999" t="s">
        <v>238</v>
      </c>
      <c r="AV999" t="s">
        <v>1141</v>
      </c>
    </row>
    <row r="1000" spans="46:48" x14ac:dyDescent="0.35">
      <c r="AT1000" t="s">
        <v>58</v>
      </c>
      <c r="AU1000" t="s">
        <v>240</v>
      </c>
      <c r="AV1000" t="s">
        <v>454</v>
      </c>
    </row>
    <row r="1001" spans="46:48" x14ac:dyDescent="0.35">
      <c r="AT1001" t="s">
        <v>58</v>
      </c>
      <c r="AU1001" t="s">
        <v>240</v>
      </c>
      <c r="AV1001" t="s">
        <v>1142</v>
      </c>
    </row>
    <row r="1002" spans="46:48" x14ac:dyDescent="0.35">
      <c r="AT1002" t="s">
        <v>58</v>
      </c>
      <c r="AU1002" t="s">
        <v>240</v>
      </c>
      <c r="AV1002" t="s">
        <v>1143</v>
      </c>
    </row>
    <row r="1003" spans="46:48" x14ac:dyDescent="0.35">
      <c r="AT1003" t="s">
        <v>58</v>
      </c>
      <c r="AU1003" t="s">
        <v>240</v>
      </c>
      <c r="AV1003" t="s">
        <v>1144</v>
      </c>
    </row>
    <row r="1004" spans="46:48" x14ac:dyDescent="0.35">
      <c r="AT1004" t="s">
        <v>58</v>
      </c>
      <c r="AU1004" t="s">
        <v>240</v>
      </c>
      <c r="AV1004" t="s">
        <v>1145</v>
      </c>
    </row>
    <row r="1005" spans="46:48" x14ac:dyDescent="0.35">
      <c r="AT1005" t="s">
        <v>58</v>
      </c>
      <c r="AU1005" t="s">
        <v>240</v>
      </c>
      <c r="AV1005" t="s">
        <v>1146</v>
      </c>
    </row>
    <row r="1006" spans="46:48" x14ac:dyDescent="0.35">
      <c r="AT1006" t="s">
        <v>58</v>
      </c>
      <c r="AU1006" t="s">
        <v>240</v>
      </c>
      <c r="AV1006" t="s">
        <v>1147</v>
      </c>
    </row>
    <row r="1007" spans="46:48" x14ac:dyDescent="0.35">
      <c r="AT1007" t="s">
        <v>58</v>
      </c>
      <c r="AU1007" t="s">
        <v>240</v>
      </c>
      <c r="AV1007" t="s">
        <v>1148</v>
      </c>
    </row>
    <row r="1008" spans="46:48" x14ac:dyDescent="0.35">
      <c r="AT1008" t="s">
        <v>58</v>
      </c>
      <c r="AU1008" t="s">
        <v>240</v>
      </c>
      <c r="AV1008" t="s">
        <v>1149</v>
      </c>
    </row>
    <row r="1009" spans="46:48" x14ac:dyDescent="0.35">
      <c r="AT1009" t="s">
        <v>58</v>
      </c>
      <c r="AU1009" t="s">
        <v>240</v>
      </c>
      <c r="AV1009" t="s">
        <v>300</v>
      </c>
    </row>
    <row r="1010" spans="46:48" x14ac:dyDescent="0.35">
      <c r="AT1010" t="s">
        <v>58</v>
      </c>
      <c r="AU1010" t="s">
        <v>240</v>
      </c>
      <c r="AV1010" t="s">
        <v>1150</v>
      </c>
    </row>
    <row r="1011" spans="46:48" x14ac:dyDescent="0.35">
      <c r="AT1011" t="s">
        <v>58</v>
      </c>
      <c r="AU1011" t="s">
        <v>240</v>
      </c>
      <c r="AV1011" t="s">
        <v>1151</v>
      </c>
    </row>
    <row r="1012" spans="46:48" x14ac:dyDescent="0.35">
      <c r="AT1012" t="s">
        <v>58</v>
      </c>
      <c r="AU1012" t="s">
        <v>240</v>
      </c>
      <c r="AV1012" t="s">
        <v>1152</v>
      </c>
    </row>
    <row r="1013" spans="46:48" x14ac:dyDescent="0.35">
      <c r="AT1013" t="s">
        <v>58</v>
      </c>
      <c r="AU1013" t="s">
        <v>240</v>
      </c>
      <c r="AV1013" t="s">
        <v>1153</v>
      </c>
    </row>
    <row r="1014" spans="46:48" x14ac:dyDescent="0.35">
      <c r="AT1014" t="s">
        <v>58</v>
      </c>
      <c r="AU1014" t="s">
        <v>240</v>
      </c>
      <c r="AV1014" t="s">
        <v>1154</v>
      </c>
    </row>
    <row r="1015" spans="46:48" x14ac:dyDescent="0.35">
      <c r="AT1015" t="s">
        <v>58</v>
      </c>
      <c r="AU1015" t="s">
        <v>240</v>
      </c>
      <c r="AV1015" t="s">
        <v>1155</v>
      </c>
    </row>
    <row r="1016" spans="46:48" x14ac:dyDescent="0.35">
      <c r="AT1016" t="s">
        <v>58</v>
      </c>
      <c r="AU1016" t="s">
        <v>240</v>
      </c>
      <c r="AV1016" t="s">
        <v>1156</v>
      </c>
    </row>
    <row r="1017" spans="46:48" x14ac:dyDescent="0.35">
      <c r="AT1017" t="s">
        <v>58</v>
      </c>
      <c r="AU1017" t="s">
        <v>240</v>
      </c>
      <c r="AV1017" t="s">
        <v>1157</v>
      </c>
    </row>
    <row r="1018" spans="46:48" x14ac:dyDescent="0.35">
      <c r="AT1018" t="s">
        <v>58</v>
      </c>
      <c r="AU1018" t="s">
        <v>240</v>
      </c>
      <c r="AV1018" t="s">
        <v>1158</v>
      </c>
    </row>
    <row r="1019" spans="46:48" x14ac:dyDescent="0.35">
      <c r="AT1019" t="s">
        <v>58</v>
      </c>
      <c r="AU1019" t="s">
        <v>240</v>
      </c>
      <c r="AV1019" t="s">
        <v>1159</v>
      </c>
    </row>
    <row r="1020" spans="46:48" x14ac:dyDescent="0.35">
      <c r="AT1020" t="s">
        <v>58</v>
      </c>
      <c r="AU1020" t="s">
        <v>240</v>
      </c>
      <c r="AV1020" t="s">
        <v>1160</v>
      </c>
    </row>
    <row r="1021" spans="46:48" x14ac:dyDescent="0.35">
      <c r="AT1021" t="s">
        <v>58</v>
      </c>
      <c r="AU1021" t="s">
        <v>240</v>
      </c>
      <c r="AV1021" t="s">
        <v>1161</v>
      </c>
    </row>
    <row r="1022" spans="46:48" x14ac:dyDescent="0.35">
      <c r="AT1022" t="s">
        <v>58</v>
      </c>
      <c r="AU1022" t="s">
        <v>240</v>
      </c>
      <c r="AV1022" t="s">
        <v>1162</v>
      </c>
    </row>
    <row r="1023" spans="46:48" x14ac:dyDescent="0.35">
      <c r="AT1023" t="s">
        <v>58</v>
      </c>
      <c r="AU1023" t="s">
        <v>240</v>
      </c>
      <c r="AV1023" t="s">
        <v>1163</v>
      </c>
    </row>
    <row r="1024" spans="46:48" x14ac:dyDescent="0.35">
      <c r="AT1024" t="s">
        <v>58</v>
      </c>
      <c r="AU1024" t="s">
        <v>240</v>
      </c>
      <c r="AV1024" t="s">
        <v>1164</v>
      </c>
    </row>
    <row r="1025" spans="46:48" x14ac:dyDescent="0.35">
      <c r="AT1025" t="s">
        <v>58</v>
      </c>
      <c r="AU1025" t="s">
        <v>240</v>
      </c>
      <c r="AV1025" t="s">
        <v>240</v>
      </c>
    </row>
    <row r="1026" spans="46:48" x14ac:dyDescent="0.35">
      <c r="AT1026" t="s">
        <v>58</v>
      </c>
      <c r="AU1026" t="s">
        <v>242</v>
      </c>
      <c r="AV1026" t="s">
        <v>1165</v>
      </c>
    </row>
    <row r="1027" spans="46:48" x14ac:dyDescent="0.35">
      <c r="AT1027" t="s">
        <v>58</v>
      </c>
      <c r="AU1027" t="s">
        <v>242</v>
      </c>
      <c r="AV1027" t="s">
        <v>1166</v>
      </c>
    </row>
    <row r="1028" spans="46:48" x14ac:dyDescent="0.35">
      <c r="AT1028" t="s">
        <v>58</v>
      </c>
      <c r="AU1028" t="s">
        <v>242</v>
      </c>
      <c r="AV1028" t="s">
        <v>1167</v>
      </c>
    </row>
    <row r="1029" spans="46:48" x14ac:dyDescent="0.35">
      <c r="AT1029" t="s">
        <v>58</v>
      </c>
      <c r="AU1029" t="s">
        <v>242</v>
      </c>
      <c r="AV1029" t="s">
        <v>1168</v>
      </c>
    </row>
    <row r="1030" spans="46:48" x14ac:dyDescent="0.35">
      <c r="AT1030" t="s">
        <v>58</v>
      </c>
      <c r="AU1030" t="s">
        <v>242</v>
      </c>
      <c r="AV1030" t="s">
        <v>1169</v>
      </c>
    </row>
    <row r="1031" spans="46:48" x14ac:dyDescent="0.35">
      <c r="AT1031" t="s">
        <v>58</v>
      </c>
      <c r="AU1031" t="s">
        <v>242</v>
      </c>
      <c r="AV1031" t="s">
        <v>1170</v>
      </c>
    </row>
    <row r="1032" spans="46:48" x14ac:dyDescent="0.35">
      <c r="AT1032" t="s">
        <v>58</v>
      </c>
      <c r="AU1032" t="s">
        <v>242</v>
      </c>
      <c r="AV1032" t="s">
        <v>1171</v>
      </c>
    </row>
    <row r="1033" spans="46:48" x14ac:dyDescent="0.35">
      <c r="AT1033" t="s">
        <v>58</v>
      </c>
      <c r="AU1033" t="s">
        <v>242</v>
      </c>
      <c r="AV1033" t="s">
        <v>1172</v>
      </c>
    </row>
    <row r="1034" spans="46:48" x14ac:dyDescent="0.35">
      <c r="AT1034" t="s">
        <v>58</v>
      </c>
      <c r="AU1034" t="s">
        <v>242</v>
      </c>
      <c r="AV1034" t="s">
        <v>1173</v>
      </c>
    </row>
    <row r="1035" spans="46:48" x14ac:dyDescent="0.35">
      <c r="AT1035" t="s">
        <v>58</v>
      </c>
      <c r="AU1035" t="s">
        <v>242</v>
      </c>
      <c r="AV1035" t="s">
        <v>1174</v>
      </c>
    </row>
    <row r="1036" spans="46:48" x14ac:dyDescent="0.35">
      <c r="AT1036" t="s">
        <v>58</v>
      </c>
      <c r="AU1036" t="s">
        <v>242</v>
      </c>
      <c r="AV1036" t="s">
        <v>1175</v>
      </c>
    </row>
    <row r="1037" spans="46:48" x14ac:dyDescent="0.35">
      <c r="AT1037" t="s">
        <v>58</v>
      </c>
      <c r="AU1037" t="s">
        <v>242</v>
      </c>
      <c r="AV1037" t="s">
        <v>1176</v>
      </c>
    </row>
    <row r="1038" spans="46:48" x14ac:dyDescent="0.35">
      <c r="AT1038" t="s">
        <v>58</v>
      </c>
      <c r="AU1038" t="s">
        <v>242</v>
      </c>
      <c r="AV1038" t="s">
        <v>1177</v>
      </c>
    </row>
    <row r="1039" spans="46:48" x14ac:dyDescent="0.35">
      <c r="AT1039" t="s">
        <v>58</v>
      </c>
      <c r="AU1039" t="s">
        <v>242</v>
      </c>
      <c r="AV1039" t="s">
        <v>1178</v>
      </c>
    </row>
    <row r="1040" spans="46:48" x14ac:dyDescent="0.35">
      <c r="AT1040" t="s">
        <v>58</v>
      </c>
      <c r="AU1040" t="s">
        <v>242</v>
      </c>
      <c r="AV1040" t="s">
        <v>1179</v>
      </c>
    </row>
    <row r="1041" spans="46:48" x14ac:dyDescent="0.35">
      <c r="AT1041" t="s">
        <v>58</v>
      </c>
      <c r="AU1041" t="s">
        <v>242</v>
      </c>
      <c r="AV1041" t="s">
        <v>1180</v>
      </c>
    </row>
    <row r="1042" spans="46:48" x14ac:dyDescent="0.35">
      <c r="AT1042" t="s">
        <v>58</v>
      </c>
      <c r="AU1042" t="s">
        <v>242</v>
      </c>
      <c r="AV1042" t="s">
        <v>1181</v>
      </c>
    </row>
    <row r="1043" spans="46:48" x14ac:dyDescent="0.35">
      <c r="AT1043" t="s">
        <v>58</v>
      </c>
      <c r="AU1043" t="s">
        <v>242</v>
      </c>
      <c r="AV1043" t="s">
        <v>1182</v>
      </c>
    </row>
    <row r="1044" spans="46:48" x14ac:dyDescent="0.35">
      <c r="AT1044" t="s">
        <v>58</v>
      </c>
      <c r="AU1044" t="s">
        <v>242</v>
      </c>
      <c r="AV1044" t="s">
        <v>1183</v>
      </c>
    </row>
    <row r="1045" spans="46:48" x14ac:dyDescent="0.35">
      <c r="AT1045" t="s">
        <v>58</v>
      </c>
      <c r="AU1045" t="s">
        <v>242</v>
      </c>
      <c r="AV1045" t="s">
        <v>1184</v>
      </c>
    </row>
    <row r="1046" spans="46:48" x14ac:dyDescent="0.35">
      <c r="AT1046" t="s">
        <v>58</v>
      </c>
      <c r="AU1046" t="s">
        <v>242</v>
      </c>
      <c r="AV1046" t="s">
        <v>1185</v>
      </c>
    </row>
    <row r="1047" spans="46:48" x14ac:dyDescent="0.35">
      <c r="AT1047" t="s">
        <v>58</v>
      </c>
      <c r="AU1047" t="s">
        <v>242</v>
      </c>
      <c r="AV1047" t="s">
        <v>1186</v>
      </c>
    </row>
    <row r="1048" spans="46:48" x14ac:dyDescent="0.35">
      <c r="AT1048" t="s">
        <v>58</v>
      </c>
      <c r="AU1048" t="s">
        <v>242</v>
      </c>
      <c r="AV1048" t="s">
        <v>1187</v>
      </c>
    </row>
    <row r="1049" spans="46:48" x14ac:dyDescent="0.35">
      <c r="AT1049" t="s">
        <v>58</v>
      </c>
      <c r="AU1049" t="s">
        <v>242</v>
      </c>
      <c r="AV1049" t="s">
        <v>1188</v>
      </c>
    </row>
    <row r="1050" spans="46:48" x14ac:dyDescent="0.35">
      <c r="AT1050" t="s">
        <v>58</v>
      </c>
      <c r="AU1050" t="s">
        <v>242</v>
      </c>
      <c r="AV1050" t="s">
        <v>1189</v>
      </c>
    </row>
    <row r="1051" spans="46:48" x14ac:dyDescent="0.35">
      <c r="AT1051" t="s">
        <v>58</v>
      </c>
      <c r="AU1051" t="s">
        <v>242</v>
      </c>
      <c r="AV1051" t="s">
        <v>1190</v>
      </c>
    </row>
    <row r="1052" spans="46:48" x14ac:dyDescent="0.35">
      <c r="AT1052" t="s">
        <v>58</v>
      </c>
      <c r="AU1052" t="s">
        <v>242</v>
      </c>
      <c r="AV1052" t="s">
        <v>1191</v>
      </c>
    </row>
    <row r="1053" spans="46:48" x14ac:dyDescent="0.35">
      <c r="AT1053" t="s">
        <v>58</v>
      </c>
      <c r="AU1053" t="s">
        <v>242</v>
      </c>
      <c r="AV1053" t="s">
        <v>1192</v>
      </c>
    </row>
    <row r="1054" spans="46:48" x14ac:dyDescent="0.35">
      <c r="AT1054" t="s">
        <v>58</v>
      </c>
      <c r="AU1054" t="s">
        <v>242</v>
      </c>
      <c r="AV1054" t="s">
        <v>1193</v>
      </c>
    </row>
    <row r="1055" spans="46:48" x14ac:dyDescent="0.35">
      <c r="AT1055" t="s">
        <v>58</v>
      </c>
      <c r="AU1055" t="s">
        <v>242</v>
      </c>
      <c r="AV1055" t="s">
        <v>1194</v>
      </c>
    </row>
    <row r="1056" spans="46:48" x14ac:dyDescent="0.35">
      <c r="AT1056" t="s">
        <v>58</v>
      </c>
      <c r="AU1056" t="s">
        <v>242</v>
      </c>
      <c r="AV1056" t="s">
        <v>1195</v>
      </c>
    </row>
    <row r="1057" spans="46:48" x14ac:dyDescent="0.35">
      <c r="AT1057" t="s">
        <v>58</v>
      </c>
      <c r="AU1057" t="s">
        <v>242</v>
      </c>
      <c r="AV1057" t="s">
        <v>1196</v>
      </c>
    </row>
    <row r="1058" spans="46:48" x14ac:dyDescent="0.35">
      <c r="AT1058" t="s">
        <v>58</v>
      </c>
      <c r="AU1058" t="s">
        <v>242</v>
      </c>
      <c r="AV1058" t="s">
        <v>1197</v>
      </c>
    </row>
    <row r="1059" spans="46:48" x14ac:dyDescent="0.35">
      <c r="AT1059" t="s">
        <v>58</v>
      </c>
      <c r="AU1059" t="s">
        <v>242</v>
      </c>
      <c r="AV1059" t="s">
        <v>1198</v>
      </c>
    </row>
    <row r="1060" spans="46:48" x14ac:dyDescent="0.35">
      <c r="AT1060" t="s">
        <v>58</v>
      </c>
      <c r="AU1060" t="s">
        <v>242</v>
      </c>
      <c r="AV1060" t="s">
        <v>1199</v>
      </c>
    </row>
    <row r="1061" spans="46:48" x14ac:dyDescent="0.35">
      <c r="AT1061" t="s">
        <v>58</v>
      </c>
      <c r="AU1061" t="s">
        <v>242</v>
      </c>
      <c r="AV1061" t="s">
        <v>1200</v>
      </c>
    </row>
    <row r="1062" spans="46:48" x14ac:dyDescent="0.35">
      <c r="AT1062" t="s">
        <v>58</v>
      </c>
      <c r="AU1062" t="s">
        <v>242</v>
      </c>
      <c r="AV1062" t="s">
        <v>1201</v>
      </c>
    </row>
    <row r="1063" spans="46:48" x14ac:dyDescent="0.35">
      <c r="AT1063" t="s">
        <v>58</v>
      </c>
      <c r="AU1063" t="s">
        <v>242</v>
      </c>
      <c r="AV1063" t="s">
        <v>1202</v>
      </c>
    </row>
    <row r="1064" spans="46:48" x14ac:dyDescent="0.35">
      <c r="AT1064" t="s">
        <v>58</v>
      </c>
      <c r="AU1064" t="s">
        <v>242</v>
      </c>
      <c r="AV1064" t="s">
        <v>1203</v>
      </c>
    </row>
    <row r="1065" spans="46:48" x14ac:dyDescent="0.35">
      <c r="AT1065" t="s">
        <v>58</v>
      </c>
      <c r="AU1065" t="s">
        <v>242</v>
      </c>
      <c r="AV1065" t="s">
        <v>335</v>
      </c>
    </row>
    <row r="1066" spans="46:48" x14ac:dyDescent="0.35">
      <c r="AT1066" t="s">
        <v>58</v>
      </c>
      <c r="AU1066" t="s">
        <v>242</v>
      </c>
      <c r="AV1066" t="s">
        <v>1204</v>
      </c>
    </row>
    <row r="1067" spans="46:48" x14ac:dyDescent="0.35">
      <c r="AT1067" t="s">
        <v>58</v>
      </c>
      <c r="AU1067" t="s">
        <v>242</v>
      </c>
      <c r="AV1067" t="s">
        <v>1205</v>
      </c>
    </row>
    <row r="1068" spans="46:48" x14ac:dyDescent="0.35">
      <c r="AT1068" t="s">
        <v>58</v>
      </c>
      <c r="AU1068" t="s">
        <v>242</v>
      </c>
      <c r="AV1068" t="s">
        <v>651</v>
      </c>
    </row>
    <row r="1069" spans="46:48" x14ac:dyDescent="0.35">
      <c r="AT1069" t="s">
        <v>58</v>
      </c>
      <c r="AU1069" t="s">
        <v>242</v>
      </c>
      <c r="AV1069" t="s">
        <v>1206</v>
      </c>
    </row>
    <row r="1070" spans="46:48" x14ac:dyDescent="0.35">
      <c r="AT1070" t="s">
        <v>58</v>
      </c>
      <c r="AU1070" t="s">
        <v>242</v>
      </c>
      <c r="AV1070" t="s">
        <v>1207</v>
      </c>
    </row>
    <row r="1071" spans="46:48" x14ac:dyDescent="0.35">
      <c r="AT1071" t="s">
        <v>58</v>
      </c>
      <c r="AU1071" t="s">
        <v>242</v>
      </c>
      <c r="AV1071" t="s">
        <v>1208</v>
      </c>
    </row>
    <row r="1072" spans="46:48" x14ac:dyDescent="0.35">
      <c r="AT1072" t="s">
        <v>58</v>
      </c>
      <c r="AU1072" t="s">
        <v>242</v>
      </c>
      <c r="AV1072" t="s">
        <v>1209</v>
      </c>
    </row>
    <row r="1073" spans="46:48" x14ac:dyDescent="0.35">
      <c r="AT1073" t="s">
        <v>58</v>
      </c>
      <c r="AU1073" t="s">
        <v>244</v>
      </c>
      <c r="AV1073" t="s">
        <v>1210</v>
      </c>
    </row>
    <row r="1074" spans="46:48" x14ac:dyDescent="0.35">
      <c r="AT1074" t="s">
        <v>58</v>
      </c>
      <c r="AU1074" t="s">
        <v>244</v>
      </c>
      <c r="AV1074" t="s">
        <v>1211</v>
      </c>
    </row>
    <row r="1075" spans="46:48" x14ac:dyDescent="0.35">
      <c r="AT1075" t="s">
        <v>58</v>
      </c>
      <c r="AU1075" t="s">
        <v>244</v>
      </c>
      <c r="AV1075" t="s">
        <v>1212</v>
      </c>
    </row>
    <row r="1076" spans="46:48" x14ac:dyDescent="0.35">
      <c r="AT1076" t="s">
        <v>58</v>
      </c>
      <c r="AU1076" t="s">
        <v>244</v>
      </c>
      <c r="AV1076" t="s">
        <v>229</v>
      </c>
    </row>
    <row r="1077" spans="46:48" x14ac:dyDescent="0.35">
      <c r="AT1077" t="s">
        <v>58</v>
      </c>
      <c r="AU1077" t="s">
        <v>244</v>
      </c>
      <c r="AV1077" t="s">
        <v>149</v>
      </c>
    </row>
    <row r="1078" spans="46:48" x14ac:dyDescent="0.35">
      <c r="AT1078" t="s">
        <v>58</v>
      </c>
      <c r="AU1078" t="s">
        <v>244</v>
      </c>
      <c r="AV1078" t="s">
        <v>1213</v>
      </c>
    </row>
    <row r="1079" spans="46:48" x14ac:dyDescent="0.35">
      <c r="AT1079" t="s">
        <v>58</v>
      </c>
      <c r="AU1079" t="s">
        <v>244</v>
      </c>
      <c r="AV1079" t="s">
        <v>1214</v>
      </c>
    </row>
    <row r="1080" spans="46:48" x14ac:dyDescent="0.35">
      <c r="AT1080" t="s">
        <v>58</v>
      </c>
      <c r="AU1080" t="s">
        <v>244</v>
      </c>
      <c r="AV1080" t="s">
        <v>1215</v>
      </c>
    </row>
    <row r="1081" spans="46:48" x14ac:dyDescent="0.35">
      <c r="AT1081" t="s">
        <v>58</v>
      </c>
      <c r="AU1081" t="s">
        <v>244</v>
      </c>
      <c r="AV1081" t="s">
        <v>179</v>
      </c>
    </row>
    <row r="1082" spans="46:48" x14ac:dyDescent="0.35">
      <c r="AT1082" t="s">
        <v>58</v>
      </c>
      <c r="AU1082" t="s">
        <v>244</v>
      </c>
      <c r="AV1082" t="s">
        <v>1216</v>
      </c>
    </row>
    <row r="1083" spans="46:48" x14ac:dyDescent="0.35">
      <c r="AT1083" t="s">
        <v>58</v>
      </c>
      <c r="AU1083" t="s">
        <v>244</v>
      </c>
      <c r="AV1083" t="s">
        <v>383</v>
      </c>
    </row>
    <row r="1084" spans="46:48" x14ac:dyDescent="0.35">
      <c r="AT1084" t="s">
        <v>58</v>
      </c>
      <c r="AU1084" t="s">
        <v>244</v>
      </c>
      <c r="AV1084" t="s">
        <v>1217</v>
      </c>
    </row>
    <row r="1085" spans="46:48" x14ac:dyDescent="0.35">
      <c r="AT1085" t="s">
        <v>58</v>
      </c>
      <c r="AU1085" t="s">
        <v>244</v>
      </c>
      <c r="AV1085" t="s">
        <v>1218</v>
      </c>
    </row>
    <row r="1086" spans="46:48" x14ac:dyDescent="0.35">
      <c r="AT1086" t="s">
        <v>58</v>
      </c>
      <c r="AU1086" t="s">
        <v>244</v>
      </c>
      <c r="AV1086" t="s">
        <v>1219</v>
      </c>
    </row>
    <row r="1087" spans="46:48" x14ac:dyDescent="0.35">
      <c r="AT1087" t="s">
        <v>58</v>
      </c>
      <c r="AU1087" t="s">
        <v>244</v>
      </c>
      <c r="AV1087" t="s">
        <v>1220</v>
      </c>
    </row>
    <row r="1088" spans="46:48" x14ac:dyDescent="0.35">
      <c r="AT1088" t="s">
        <v>58</v>
      </c>
      <c r="AU1088" t="s">
        <v>244</v>
      </c>
      <c r="AV1088" t="s">
        <v>1221</v>
      </c>
    </row>
    <row r="1089" spans="46:48" x14ac:dyDescent="0.35">
      <c r="AT1089" t="s">
        <v>58</v>
      </c>
      <c r="AU1089" t="s">
        <v>244</v>
      </c>
      <c r="AV1089" t="s">
        <v>1222</v>
      </c>
    </row>
    <row r="1090" spans="46:48" x14ac:dyDescent="0.35">
      <c r="AT1090" t="s">
        <v>58</v>
      </c>
      <c r="AU1090" t="s">
        <v>244</v>
      </c>
      <c r="AV1090" t="s">
        <v>1223</v>
      </c>
    </row>
    <row r="1091" spans="46:48" x14ac:dyDescent="0.35">
      <c r="AT1091" t="s">
        <v>58</v>
      </c>
      <c r="AU1091" t="s">
        <v>244</v>
      </c>
      <c r="AV1091" t="s">
        <v>1224</v>
      </c>
    </row>
    <row r="1092" spans="46:48" x14ac:dyDescent="0.35">
      <c r="AT1092" t="s">
        <v>58</v>
      </c>
      <c r="AU1092" t="s">
        <v>244</v>
      </c>
      <c r="AV1092" t="s">
        <v>1225</v>
      </c>
    </row>
    <row r="1093" spans="46:48" x14ac:dyDescent="0.35">
      <c r="AT1093" t="s">
        <v>58</v>
      </c>
      <c r="AU1093" t="s">
        <v>244</v>
      </c>
      <c r="AV1093" t="s">
        <v>1226</v>
      </c>
    </row>
    <row r="1094" spans="46:48" x14ac:dyDescent="0.35">
      <c r="AT1094" t="s">
        <v>58</v>
      </c>
      <c r="AU1094" t="s">
        <v>244</v>
      </c>
      <c r="AV1094" t="s">
        <v>1227</v>
      </c>
    </row>
    <row r="1095" spans="46:48" x14ac:dyDescent="0.35">
      <c r="AT1095" t="s">
        <v>58</v>
      </c>
      <c r="AU1095" t="s">
        <v>244</v>
      </c>
      <c r="AV1095" t="s">
        <v>1228</v>
      </c>
    </row>
    <row r="1096" spans="46:48" x14ac:dyDescent="0.35">
      <c r="AT1096" t="s">
        <v>58</v>
      </c>
      <c r="AU1096" t="s">
        <v>244</v>
      </c>
      <c r="AV1096" t="s">
        <v>300</v>
      </c>
    </row>
    <row r="1097" spans="46:48" x14ac:dyDescent="0.35">
      <c r="AT1097" t="s">
        <v>58</v>
      </c>
      <c r="AU1097" t="s">
        <v>244</v>
      </c>
      <c r="AV1097" t="s">
        <v>119</v>
      </c>
    </row>
    <row r="1098" spans="46:48" x14ac:dyDescent="0.35">
      <c r="AT1098" t="s">
        <v>58</v>
      </c>
      <c r="AU1098" t="s">
        <v>244</v>
      </c>
      <c r="AV1098" t="s">
        <v>1229</v>
      </c>
    </row>
    <row r="1099" spans="46:48" x14ac:dyDescent="0.35">
      <c r="AT1099" t="s">
        <v>58</v>
      </c>
      <c r="AU1099" t="s">
        <v>244</v>
      </c>
      <c r="AV1099" t="s">
        <v>1230</v>
      </c>
    </row>
    <row r="1100" spans="46:48" x14ac:dyDescent="0.35">
      <c r="AT1100" t="s">
        <v>58</v>
      </c>
      <c r="AU1100" t="s">
        <v>244</v>
      </c>
      <c r="AV1100" t="s">
        <v>1231</v>
      </c>
    </row>
    <row r="1101" spans="46:48" x14ac:dyDescent="0.35">
      <c r="AT1101" t="s">
        <v>58</v>
      </c>
      <c r="AU1101" t="s">
        <v>244</v>
      </c>
      <c r="AV1101" t="s">
        <v>948</v>
      </c>
    </row>
    <row r="1102" spans="46:48" x14ac:dyDescent="0.35">
      <c r="AT1102" t="s">
        <v>58</v>
      </c>
      <c r="AU1102" t="s">
        <v>244</v>
      </c>
      <c r="AV1102" t="s">
        <v>1232</v>
      </c>
    </row>
    <row r="1103" spans="46:48" x14ac:dyDescent="0.35">
      <c r="AT1103" t="s">
        <v>58</v>
      </c>
      <c r="AU1103" t="s">
        <v>244</v>
      </c>
      <c r="AV1103" t="s">
        <v>1233</v>
      </c>
    </row>
    <row r="1104" spans="46:48" x14ac:dyDescent="0.35">
      <c r="AT1104" t="s">
        <v>58</v>
      </c>
      <c r="AU1104" t="s">
        <v>244</v>
      </c>
      <c r="AV1104" t="s">
        <v>1162</v>
      </c>
    </row>
    <row r="1105" spans="46:48" x14ac:dyDescent="0.35">
      <c r="AT1105" t="s">
        <v>58</v>
      </c>
      <c r="AU1105" t="s">
        <v>244</v>
      </c>
      <c r="AV1105" t="s">
        <v>1234</v>
      </c>
    </row>
    <row r="1106" spans="46:48" x14ac:dyDescent="0.35">
      <c r="AT1106" t="s">
        <v>58</v>
      </c>
      <c r="AU1106" t="s">
        <v>244</v>
      </c>
      <c r="AV1106" t="s">
        <v>1235</v>
      </c>
    </row>
    <row r="1107" spans="46:48" x14ac:dyDescent="0.35">
      <c r="AT1107" t="s">
        <v>58</v>
      </c>
      <c r="AU1107" t="s">
        <v>244</v>
      </c>
      <c r="AV1107" t="s">
        <v>1236</v>
      </c>
    </row>
    <row r="1108" spans="46:48" x14ac:dyDescent="0.35">
      <c r="AT1108" t="s">
        <v>58</v>
      </c>
      <c r="AU1108" t="s">
        <v>244</v>
      </c>
      <c r="AV1108" t="s">
        <v>1237</v>
      </c>
    </row>
    <row r="1109" spans="46:48" x14ac:dyDescent="0.35">
      <c r="AT1109" t="s">
        <v>58</v>
      </c>
      <c r="AU1109" t="s">
        <v>244</v>
      </c>
      <c r="AV1109" t="s">
        <v>1238</v>
      </c>
    </row>
    <row r="1110" spans="46:48" x14ac:dyDescent="0.35">
      <c r="AT1110" t="s">
        <v>58</v>
      </c>
      <c r="AU1110" t="s">
        <v>244</v>
      </c>
      <c r="AV1110" t="s">
        <v>1239</v>
      </c>
    </row>
    <row r="1111" spans="46:48" x14ac:dyDescent="0.35">
      <c r="AT1111" t="s">
        <v>58</v>
      </c>
      <c r="AU1111" t="s">
        <v>244</v>
      </c>
      <c r="AV1111" t="s">
        <v>1240</v>
      </c>
    </row>
    <row r="1112" spans="46:48" x14ac:dyDescent="0.35">
      <c r="AT1112" t="s">
        <v>58</v>
      </c>
      <c r="AU1112" t="s">
        <v>244</v>
      </c>
      <c r="AV1112" t="s">
        <v>1241</v>
      </c>
    </row>
    <row r="1113" spans="46:48" x14ac:dyDescent="0.35">
      <c r="AT1113" t="s">
        <v>58</v>
      </c>
      <c r="AU1113" t="s">
        <v>244</v>
      </c>
      <c r="AV1113" t="s">
        <v>1242</v>
      </c>
    </row>
    <row r="1114" spans="46:48" x14ac:dyDescent="0.35">
      <c r="AT1114" t="s">
        <v>58</v>
      </c>
      <c r="AU1114" t="s">
        <v>244</v>
      </c>
      <c r="AV1114" t="s">
        <v>1243</v>
      </c>
    </row>
    <row r="1115" spans="46:48" x14ac:dyDescent="0.35">
      <c r="AT1115" t="s">
        <v>58</v>
      </c>
      <c r="AU1115" t="s">
        <v>246</v>
      </c>
      <c r="AV1115" t="s">
        <v>1244</v>
      </c>
    </row>
    <row r="1116" spans="46:48" x14ac:dyDescent="0.35">
      <c r="AT1116" t="s">
        <v>58</v>
      </c>
      <c r="AU1116" t="s">
        <v>246</v>
      </c>
      <c r="AV1116" t="s">
        <v>1245</v>
      </c>
    </row>
    <row r="1117" spans="46:48" x14ac:dyDescent="0.35">
      <c r="AT1117" t="s">
        <v>58</v>
      </c>
      <c r="AU1117" t="s">
        <v>246</v>
      </c>
      <c r="AV1117" t="s">
        <v>1246</v>
      </c>
    </row>
    <row r="1118" spans="46:48" x14ac:dyDescent="0.35">
      <c r="AT1118" t="s">
        <v>58</v>
      </c>
      <c r="AU1118" t="s">
        <v>246</v>
      </c>
      <c r="AV1118" t="s">
        <v>1247</v>
      </c>
    </row>
    <row r="1119" spans="46:48" x14ac:dyDescent="0.35">
      <c r="AT1119" t="s">
        <v>58</v>
      </c>
      <c r="AU1119" t="s">
        <v>246</v>
      </c>
      <c r="AV1119" t="s">
        <v>1248</v>
      </c>
    </row>
    <row r="1120" spans="46:48" x14ac:dyDescent="0.35">
      <c r="AT1120" t="s">
        <v>58</v>
      </c>
      <c r="AU1120" t="s">
        <v>246</v>
      </c>
      <c r="AV1120" t="s">
        <v>1249</v>
      </c>
    </row>
    <row r="1121" spans="46:48" x14ac:dyDescent="0.35">
      <c r="AT1121" t="s">
        <v>58</v>
      </c>
      <c r="AU1121" t="s">
        <v>248</v>
      </c>
      <c r="AV1121" t="s">
        <v>1250</v>
      </c>
    </row>
    <row r="1122" spans="46:48" x14ac:dyDescent="0.35">
      <c r="AT1122" t="s">
        <v>58</v>
      </c>
      <c r="AU1122" t="s">
        <v>248</v>
      </c>
      <c r="AV1122" t="s">
        <v>1251</v>
      </c>
    </row>
    <row r="1123" spans="46:48" x14ac:dyDescent="0.35">
      <c r="AT1123" t="s">
        <v>58</v>
      </c>
      <c r="AU1123" t="s">
        <v>248</v>
      </c>
      <c r="AV1123" t="s">
        <v>1252</v>
      </c>
    </row>
    <row r="1124" spans="46:48" x14ac:dyDescent="0.35">
      <c r="AT1124" t="s">
        <v>58</v>
      </c>
      <c r="AU1124" t="s">
        <v>248</v>
      </c>
      <c r="AV1124" t="s">
        <v>1253</v>
      </c>
    </row>
  </sheetData>
  <autoFilter ref="A1:T184" xr:uid="{00000000-0001-0000-0400-000000000000}"/>
  <phoneticPr fontId="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>
    <tabColor rgb="FF7030A0"/>
  </sheetPr>
  <dimension ref="A3:C6"/>
  <sheetViews>
    <sheetView zoomScaleNormal="100" workbookViewId="0">
      <selection activeCell="F31" sqref="F31"/>
    </sheetView>
  </sheetViews>
  <sheetFormatPr baseColWidth="10" defaultColWidth="11.453125" defaultRowHeight="14.5" x14ac:dyDescent="0.35"/>
  <cols>
    <col min="1" max="1" width="24.08984375" bestFit="1" customWidth="1"/>
    <col min="2" max="2" width="21.54296875" bestFit="1" customWidth="1"/>
    <col min="3" max="3" width="12" bestFit="1" customWidth="1"/>
    <col min="4" max="5" width="11.7265625" bestFit="1" customWidth="1"/>
    <col min="6" max="6" width="3.81640625" bestFit="1" customWidth="1"/>
    <col min="7" max="7" width="3.08984375" bestFit="1" customWidth="1"/>
    <col min="8" max="9" width="3.81640625" bestFit="1" customWidth="1"/>
    <col min="10" max="10" width="4.81640625" bestFit="1" customWidth="1"/>
    <col min="11" max="11" width="3.81640625" bestFit="1" customWidth="1"/>
    <col min="12" max="13" width="4.81640625" bestFit="1" customWidth="1"/>
    <col min="14" max="14" width="2.81640625" bestFit="1" customWidth="1"/>
    <col min="15" max="17" width="3.81640625" bestFit="1" customWidth="1"/>
    <col min="18" max="18" width="11.7265625" bestFit="1" customWidth="1"/>
  </cols>
  <sheetData>
    <row r="3" spans="1:3" x14ac:dyDescent="0.35">
      <c r="A3" s="4" t="s">
        <v>1319</v>
      </c>
      <c r="B3" s="4" t="s">
        <v>13</v>
      </c>
    </row>
    <row r="4" spans="1:3" x14ac:dyDescent="0.35">
      <c r="A4" s="4" t="s">
        <v>14</v>
      </c>
      <c r="B4" t="s">
        <v>1</v>
      </c>
      <c r="C4" t="s">
        <v>12</v>
      </c>
    </row>
    <row r="5" spans="1:3" x14ac:dyDescent="0.35">
      <c r="A5" s="5" t="s">
        <v>1</v>
      </c>
    </row>
    <row r="6" spans="1:3" x14ac:dyDescent="0.35">
      <c r="A6" s="5" t="s">
        <v>12</v>
      </c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>
    <tabColor theme="9" tint="0.39997558519241921"/>
  </sheetPr>
  <dimension ref="A1:AW9149"/>
  <sheetViews>
    <sheetView tabSelected="1" zoomScale="85" zoomScaleNormal="85" workbookViewId="0">
      <pane ySplit="1" topLeftCell="A2" activePane="bottomLeft" state="frozen"/>
      <selection activeCell="F8" sqref="F8"/>
      <selection pane="bottomLeft" activeCell="A2" sqref="A2"/>
    </sheetView>
  </sheetViews>
  <sheetFormatPr baseColWidth="10" defaultColWidth="11.453125" defaultRowHeight="13.5" x14ac:dyDescent="0.35"/>
  <cols>
    <col min="1" max="1" width="16.453125" style="20" bestFit="1" customWidth="1"/>
    <col min="2" max="2" width="12.6328125" style="22" bestFit="1" customWidth="1"/>
    <col min="3" max="3" width="11.453125" style="22" customWidth="1"/>
    <col min="4" max="4" width="17.1796875" style="22" customWidth="1"/>
    <col min="5" max="5" width="17.54296875" style="22" customWidth="1"/>
    <col min="6" max="6" width="49.26953125" style="20" bestFit="1" customWidth="1"/>
    <col min="7" max="7" width="21.36328125" style="22" customWidth="1"/>
    <col min="8" max="8" width="37.54296875" style="22" customWidth="1"/>
    <col min="9" max="9" width="15.453125" style="22" customWidth="1"/>
    <col min="10" max="10" width="15.26953125" style="22" customWidth="1"/>
    <col min="11" max="11" width="16" style="22" customWidth="1"/>
    <col min="12" max="12" width="18.1796875" style="22" customWidth="1"/>
    <col min="13" max="14" width="15.7265625" style="22" customWidth="1"/>
    <col min="15" max="15" width="13.453125" style="25" customWidth="1"/>
    <col min="16" max="16" width="14" style="22" customWidth="1"/>
    <col min="17" max="17" width="16" style="22" customWidth="1"/>
    <col min="18" max="18" width="19.7265625" style="22" customWidth="1"/>
    <col min="19" max="19" width="19.26953125" style="22" customWidth="1"/>
    <col min="20" max="21" width="20.7265625" style="22" customWidth="1"/>
    <col min="22" max="22" width="16.90625" style="22" customWidth="1"/>
    <col min="23" max="24" width="14.6328125" style="22" bestFit="1" customWidth="1"/>
    <col min="25" max="25" width="17.453125" style="22" bestFit="1" customWidth="1"/>
    <col min="26" max="26" width="14.6328125" style="22" bestFit="1" customWidth="1"/>
    <col min="27" max="27" width="14.26953125" style="22" customWidth="1"/>
    <col min="28" max="28" width="15.36328125" style="22" bestFit="1" customWidth="1"/>
    <col min="29" max="29" width="15.90625" style="22" customWidth="1"/>
    <col min="30" max="30" width="11.453125" style="22" customWidth="1"/>
    <col min="31" max="31" width="14.1796875" style="22" customWidth="1"/>
    <col min="32" max="32" width="12.453125" style="25" customWidth="1"/>
    <col min="33" max="33" width="26.1796875" style="22" customWidth="1"/>
    <col min="34" max="34" width="19.7265625" style="22" customWidth="1"/>
    <col min="35" max="37" width="17" style="22" customWidth="1"/>
    <col min="38" max="38" width="18.7265625" style="22" customWidth="1"/>
    <col min="39" max="39" width="22.6328125" style="22" bestFit="1" customWidth="1"/>
    <col min="40" max="42" width="14.81640625" style="22" customWidth="1"/>
    <col min="43" max="43" width="24.36328125" style="22" bestFit="1" customWidth="1"/>
    <col min="44" max="45" width="11.453125" style="22"/>
    <col min="46" max="46" width="13.26953125" style="25" customWidth="1"/>
    <col min="47" max="47" width="13.54296875" style="22" customWidth="1"/>
    <col min="48" max="48" width="10.7265625" style="25" customWidth="1"/>
    <col min="49" max="49" width="11.453125" style="25" customWidth="1"/>
    <col min="50" max="16384" width="11.453125" style="22"/>
  </cols>
  <sheetData>
    <row r="1" spans="1:45" s="27" customFormat="1" ht="48" customHeight="1" x14ac:dyDescent="0.35">
      <c r="A1" s="19" t="s">
        <v>1346</v>
      </c>
      <c r="B1" s="19" t="s">
        <v>1255</v>
      </c>
      <c r="C1" s="19" t="s">
        <v>1258</v>
      </c>
      <c r="D1" s="19" t="s">
        <v>44</v>
      </c>
      <c r="E1" s="19" t="s">
        <v>16</v>
      </c>
      <c r="F1" s="19" t="s">
        <v>1263</v>
      </c>
      <c r="G1" s="26" t="s">
        <v>3</v>
      </c>
      <c r="H1" s="26" t="s">
        <v>17</v>
      </c>
      <c r="I1" s="26" t="s">
        <v>4</v>
      </c>
      <c r="J1" s="26" t="s">
        <v>18</v>
      </c>
      <c r="K1" s="26" t="s">
        <v>5</v>
      </c>
      <c r="L1" s="26" t="s">
        <v>6</v>
      </c>
      <c r="M1" s="26" t="s">
        <v>1320</v>
      </c>
      <c r="N1" s="26" t="s">
        <v>19</v>
      </c>
      <c r="O1" s="26" t="s">
        <v>8</v>
      </c>
      <c r="P1" s="26" t="s">
        <v>9</v>
      </c>
      <c r="Q1" s="26" t="s">
        <v>20</v>
      </c>
      <c r="R1" s="26" t="s">
        <v>1269</v>
      </c>
      <c r="S1" s="26" t="s">
        <v>22</v>
      </c>
      <c r="T1" s="26" t="s">
        <v>1310</v>
      </c>
      <c r="U1" s="26" t="s">
        <v>1313</v>
      </c>
      <c r="V1" s="26" t="s">
        <v>1272</v>
      </c>
      <c r="W1" s="26" t="s">
        <v>24</v>
      </c>
      <c r="X1" s="26" t="s">
        <v>25</v>
      </c>
      <c r="Y1" s="26" t="s">
        <v>26</v>
      </c>
      <c r="Z1" s="26" t="s">
        <v>27</v>
      </c>
      <c r="AA1" s="26" t="s">
        <v>28</v>
      </c>
      <c r="AB1" s="26" t="s">
        <v>29</v>
      </c>
      <c r="AC1" s="26" t="s">
        <v>23</v>
      </c>
      <c r="AD1" s="19" t="s">
        <v>1277</v>
      </c>
      <c r="AE1" s="19" t="s">
        <v>1282</v>
      </c>
      <c r="AF1" s="19" t="s">
        <v>0</v>
      </c>
      <c r="AG1" s="19" t="s">
        <v>30</v>
      </c>
      <c r="AH1" s="19" t="s">
        <v>31</v>
      </c>
      <c r="AI1" s="26" t="s">
        <v>32</v>
      </c>
      <c r="AJ1" s="26" t="s">
        <v>33</v>
      </c>
      <c r="AK1" s="26" t="s">
        <v>34</v>
      </c>
      <c r="AL1" s="26" t="s">
        <v>37</v>
      </c>
      <c r="AM1" s="26" t="s">
        <v>1322</v>
      </c>
      <c r="AN1" s="29" t="s">
        <v>38</v>
      </c>
      <c r="AO1" s="29" t="s">
        <v>1307</v>
      </c>
      <c r="AP1" s="29" t="s">
        <v>1308</v>
      </c>
      <c r="AQ1" s="29" t="s">
        <v>10</v>
      </c>
      <c r="AR1" s="29" t="s">
        <v>39</v>
      </c>
      <c r="AS1" s="29" t="s">
        <v>40</v>
      </c>
    </row>
    <row r="2" spans="1:45" ht="14.5" x14ac:dyDescent="0.35">
      <c r="B2" s="20"/>
      <c r="C2" s="20"/>
      <c r="D2" s="20"/>
      <c r="E2" s="20"/>
      <c r="F2" s="34"/>
      <c r="G2" s="30"/>
      <c r="H2" s="20"/>
      <c r="I2" s="20"/>
      <c r="J2" s="20"/>
      <c r="K2" s="20"/>
      <c r="L2" s="20"/>
      <c r="M2" s="20"/>
      <c r="N2" s="20"/>
      <c r="O2" s="21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1"/>
      <c r="AG2" s="20"/>
      <c r="AH2" s="20"/>
      <c r="AI2" s="20"/>
      <c r="AK2" s="20"/>
      <c r="AL2" s="20"/>
      <c r="AM2" s="21"/>
      <c r="AN2" s="23" t="str">
        <f>IF($O2="","",IF(DATEDIF($O2,Lista!$V$2,"y")=122,"",DATEDIF($O2,Lista!$V$2,"y")))</f>
        <v/>
      </c>
      <c r="AO2" s="23" t="str">
        <f>IF(AN2="","",IF(AN2&lt;=5,"0 to 5",IF(AN2&lt;=17,"6 to 17",IF(AN2&lt;=49,"18 to 49",IF(AN2&gt;=50,"&gt; 50")))))</f>
        <v/>
      </c>
      <c r="AP2" s="23" t="str">
        <f>IF(AN2="","",IF(AN2&lt;=4,"0 to 4",IF(AN2&lt;=9,"5 to 9",IF(AN2&lt;=14,"10 to 14",IF(AN2&lt;=18,"15 to 18",IF(AN2&lt;=29,"19 to 29",IF(AN2&lt;=59,"30 to 59",IF(AN2&gt;=60,"&gt; 60"))))))))</f>
        <v/>
      </c>
      <c r="AQ2" s="24" t="str">
        <f>IFERROR(VLOOKUP($R2,Lista!$G$2:$H$15,2,FALSE),"")</f>
        <v/>
      </c>
      <c r="AR2" s="23" t="str">
        <f>IF(ISBLANK(G2),"",IF(SUMPRODUCT((G$2:G2=G2)*1)&gt;1,0,1))</f>
        <v/>
      </c>
      <c r="AS2" s="23" t="str">
        <f>IF(COUNTA($A2:$E2,$G2:$I2,$K2,$M2,$O2:$P2,$R2:$T2,$W2,$X2,$Y2,$Z2,$AA2,$AB2,$AD2:$AE2,$AF2:$AF2,$AM2:$AM2)=0,"",COUNTA($A2:$E2,$G2:$I2,$K2,$M2,$O2:$P2,$R2:$T2,$W2,$X2,$Y2,$Z2,$AA2,$AB2,$AD2:$AE2,$AF2:$AF2,$AM2:$AM2))</f>
        <v/>
      </c>
    </row>
    <row r="3" spans="1:45" x14ac:dyDescent="0.35">
      <c r="B3" s="20"/>
      <c r="C3" s="20"/>
      <c r="D3" s="20"/>
      <c r="E3" s="20"/>
      <c r="G3" s="32"/>
      <c r="H3" s="20"/>
      <c r="I3" s="20"/>
      <c r="J3" s="20"/>
      <c r="K3" s="20"/>
      <c r="L3" s="20"/>
      <c r="M3" s="20"/>
      <c r="N3" s="20"/>
      <c r="O3" s="21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1"/>
      <c r="AG3" s="20"/>
      <c r="AI3" s="20"/>
      <c r="AJ3" s="20"/>
      <c r="AK3" s="20"/>
      <c r="AL3" s="20"/>
      <c r="AM3" s="21"/>
      <c r="AN3" s="23" t="str">
        <f>IF($O3="","",IF(DATEDIF($O3,Lista!$V$2,"y")=122,"",DATEDIF($O3,Lista!$V$2,"y")))</f>
        <v/>
      </c>
      <c r="AO3" s="23" t="str">
        <f t="shared" ref="AO3:AO66" si="0">IF(AN3="","",IF(AN3&lt;=5,"0 to 5",IF(AN3&lt;=17,"6 to 17",IF(AN3&lt;=49,"18 to 49",IF(AN3&gt;=50,"&gt; 50")))))</f>
        <v/>
      </c>
      <c r="AP3" s="23" t="str">
        <f t="shared" ref="AP3:AP66" si="1">IF(AN3="","",IF(AN3&lt;=4,"0 to 4",IF(AN3&lt;=9,"5 to 9",IF(AN3&lt;=14,"10 to 14",IF(AN3&lt;=18,"15 to 18",IF(AN3&lt;=29,"19 to 29",IF(AN3&lt;=59,"30 to 59",IF(AN3&gt;=60,"&gt; 60"))))))))</f>
        <v/>
      </c>
      <c r="AQ3" s="24" t="str">
        <f>IFERROR(VLOOKUP($R3,Lista!$G$2:$H$15,2,FALSE),"")</f>
        <v/>
      </c>
      <c r="AR3" s="23" t="str">
        <f>IF(ISBLANK(G3),"",IF(SUMPRODUCT((G$2:G3=G3)*1)&gt;1,0,1))</f>
        <v/>
      </c>
      <c r="AS3" s="23" t="str">
        <f t="shared" ref="AS3:AS66" si="2">IF(COUNTA($A3:$E3,$G3:$I3,$K3,$M3,$O3:$P3,$R3:$T3,$W3,$X3,$Y3,$Z3,$AA3,$AB3,$AD3:$AE3,$AF3:$AF3,$AM3:$AM3)=0,"",COUNTA($A3:$E3,$G3:$I3,$K3,$M3,$O3:$P3,$R3:$T3,$W3,$X3,$Y3,$Z3,$AA3,$AB3,$AD3:$AE3,$AF3:$AF3,$AM3:$AM3))</f>
        <v/>
      </c>
    </row>
    <row r="4" spans="1:45" x14ac:dyDescent="0.35">
      <c r="B4" s="20"/>
      <c r="C4" s="20"/>
      <c r="D4" s="20"/>
      <c r="E4" s="20"/>
      <c r="G4" s="31"/>
      <c r="H4" s="20"/>
      <c r="I4" s="20"/>
      <c r="J4" s="20"/>
      <c r="K4" s="20"/>
      <c r="L4" s="20"/>
      <c r="M4" s="20"/>
      <c r="N4" s="20"/>
      <c r="O4" s="21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1"/>
      <c r="AG4" s="20"/>
      <c r="AH4" s="20"/>
      <c r="AI4" s="20"/>
      <c r="AJ4" s="20"/>
      <c r="AK4" s="20"/>
      <c r="AL4" s="20"/>
      <c r="AM4" s="21"/>
      <c r="AN4" s="23" t="str">
        <f>IF($O4="","",IF(DATEDIF($O4,Lista!$V$2,"y")=122,"",DATEDIF($O4,Lista!$V$2,"y")))</f>
        <v/>
      </c>
      <c r="AO4" s="23" t="str">
        <f t="shared" si="0"/>
        <v/>
      </c>
      <c r="AP4" s="23" t="str">
        <f t="shared" si="1"/>
        <v/>
      </c>
      <c r="AQ4" s="24" t="str">
        <f>IFERROR(VLOOKUP($R4,Lista!$G$2:$H$15,2,FALSE),"")</f>
        <v/>
      </c>
      <c r="AR4" s="23" t="str">
        <f>IF(ISBLANK(G4),"",IF(SUMPRODUCT((G$2:G4=G4)*1)&gt;1,0,1))</f>
        <v/>
      </c>
      <c r="AS4" s="23" t="str">
        <f t="shared" si="2"/>
        <v/>
      </c>
    </row>
    <row r="5" spans="1:45" x14ac:dyDescent="0.35">
      <c r="B5" s="20"/>
      <c r="C5" s="20"/>
      <c r="D5" s="20"/>
      <c r="E5" s="20"/>
      <c r="G5" s="31"/>
      <c r="H5" s="20"/>
      <c r="I5" s="20"/>
      <c r="J5" s="20"/>
      <c r="K5" s="20"/>
      <c r="L5" s="20"/>
      <c r="M5" s="20"/>
      <c r="N5" s="20"/>
      <c r="O5" s="21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1"/>
      <c r="AG5" s="20"/>
      <c r="AH5" s="20"/>
      <c r="AI5" s="20"/>
      <c r="AJ5" s="20"/>
      <c r="AK5" s="20"/>
      <c r="AL5" s="20"/>
      <c r="AM5" s="21"/>
      <c r="AN5" s="23" t="str">
        <f>IF($O5="","",IF(DATEDIF($O5,Lista!$V$2,"y")=122,"",DATEDIF($O5,Lista!$V$2,"y")))</f>
        <v/>
      </c>
      <c r="AO5" s="23" t="str">
        <f t="shared" si="0"/>
        <v/>
      </c>
      <c r="AP5" s="23" t="str">
        <f t="shared" si="1"/>
        <v/>
      </c>
      <c r="AQ5" s="24" t="str">
        <f>IFERROR(VLOOKUP($R5,Lista!$G$2:$H$15,2,FALSE),"")</f>
        <v/>
      </c>
      <c r="AR5" s="23" t="str">
        <f>IF(ISBLANK(G5),"",IF(SUMPRODUCT((G$2:G5=G5)*1)&gt;1,0,1))</f>
        <v/>
      </c>
      <c r="AS5" s="23" t="str">
        <f t="shared" si="2"/>
        <v/>
      </c>
    </row>
    <row r="6" spans="1:45" ht="16.5" customHeight="1" x14ac:dyDescent="0.35">
      <c r="B6" s="20"/>
      <c r="C6" s="20"/>
      <c r="D6" s="20"/>
      <c r="E6" s="20"/>
      <c r="G6" s="31"/>
      <c r="H6" s="20"/>
      <c r="I6" s="20"/>
      <c r="J6" s="20"/>
      <c r="K6" s="20"/>
      <c r="L6" s="20"/>
      <c r="M6" s="20"/>
      <c r="N6" s="20"/>
      <c r="O6" s="21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1"/>
      <c r="AG6" s="20"/>
      <c r="AH6" s="20"/>
      <c r="AI6" s="20"/>
      <c r="AJ6" s="20"/>
      <c r="AK6" s="20"/>
      <c r="AL6" s="20"/>
      <c r="AM6" s="21"/>
      <c r="AN6" s="23" t="str">
        <f>IF($O6="","",IF(DATEDIF($O6,Lista!$V$2,"y")=122,"",DATEDIF($O6,Lista!$V$2,"y")))</f>
        <v/>
      </c>
      <c r="AO6" s="23" t="str">
        <f t="shared" si="0"/>
        <v/>
      </c>
      <c r="AP6" s="23" t="str">
        <f t="shared" si="1"/>
        <v/>
      </c>
      <c r="AQ6" s="24" t="str">
        <f>IFERROR(VLOOKUP($R6,Lista!$G$2:$H$15,2,FALSE),"")</f>
        <v/>
      </c>
      <c r="AR6" s="23" t="str">
        <f>IF(ISBLANK(G6),"",IF(SUMPRODUCT((G$2:G6=G6)*1)&gt;1,0,1))</f>
        <v/>
      </c>
      <c r="AS6" s="23" t="str">
        <f t="shared" si="2"/>
        <v/>
      </c>
    </row>
    <row r="7" spans="1:45" x14ac:dyDescent="0.35">
      <c r="B7" s="20"/>
      <c r="C7" s="20"/>
      <c r="D7" s="20"/>
      <c r="E7" s="20"/>
      <c r="G7" s="31"/>
      <c r="H7" s="20"/>
      <c r="I7" s="20"/>
      <c r="J7" s="20"/>
      <c r="K7" s="20"/>
      <c r="L7" s="20"/>
      <c r="M7" s="20"/>
      <c r="N7" s="20"/>
      <c r="O7" s="21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1"/>
      <c r="AG7" s="20"/>
      <c r="AH7" s="20"/>
      <c r="AI7" s="20"/>
      <c r="AJ7" s="20"/>
      <c r="AK7" s="20"/>
      <c r="AL7" s="20"/>
      <c r="AM7" s="21"/>
      <c r="AN7" s="23" t="str">
        <f>IF($O7="","",IF(DATEDIF($O7,Lista!$V$2,"y")=122,"",DATEDIF($O7,Lista!$V$2,"y")))</f>
        <v/>
      </c>
      <c r="AO7" s="23" t="str">
        <f t="shared" si="0"/>
        <v/>
      </c>
      <c r="AP7" s="23" t="str">
        <f t="shared" si="1"/>
        <v/>
      </c>
      <c r="AQ7" s="24" t="str">
        <f>IFERROR(VLOOKUP($R7,Lista!$G$2:$H$15,2,FALSE),"")</f>
        <v/>
      </c>
      <c r="AR7" s="23" t="str">
        <f>IF(ISBLANK(G7),"",IF(SUMPRODUCT((G$2:G7=G7)*1)&gt;1,0,1))</f>
        <v/>
      </c>
      <c r="AS7" s="23" t="str">
        <f t="shared" si="2"/>
        <v/>
      </c>
    </row>
    <row r="8" spans="1:45" x14ac:dyDescent="0.35">
      <c r="B8" s="20"/>
      <c r="C8" s="20"/>
      <c r="D8" s="20"/>
      <c r="E8" s="20"/>
      <c r="G8" s="31"/>
      <c r="H8" s="20"/>
      <c r="I8" s="20"/>
      <c r="J8" s="20"/>
      <c r="K8" s="20"/>
      <c r="L8" s="20"/>
      <c r="M8" s="20"/>
      <c r="N8" s="20"/>
      <c r="O8" s="21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1"/>
      <c r="AG8" s="20"/>
      <c r="AH8" s="20"/>
      <c r="AI8" s="20"/>
      <c r="AJ8" s="20"/>
      <c r="AK8" s="20"/>
      <c r="AL8" s="20"/>
      <c r="AM8" s="21"/>
      <c r="AN8" s="23" t="str">
        <f>IF($O8="","",IF(DATEDIF($O8,Lista!$V$2,"y")=122,"",DATEDIF($O8,Lista!$V$2,"y")))</f>
        <v/>
      </c>
      <c r="AO8" s="23" t="str">
        <f t="shared" si="0"/>
        <v/>
      </c>
      <c r="AP8" s="23" t="str">
        <f t="shared" si="1"/>
        <v/>
      </c>
      <c r="AQ8" s="24" t="str">
        <f>IFERROR(VLOOKUP($R8,Lista!$G$2:$H$15,2,FALSE),"")</f>
        <v/>
      </c>
      <c r="AR8" s="23" t="str">
        <f>IF(ISBLANK(G8),"",IF(SUMPRODUCT((G$2:G8=G8)*1)&gt;1,0,1))</f>
        <v/>
      </c>
      <c r="AS8" s="23" t="str">
        <f t="shared" si="2"/>
        <v/>
      </c>
    </row>
    <row r="9" spans="1:45" x14ac:dyDescent="0.35">
      <c r="B9" s="20"/>
      <c r="C9" s="20"/>
      <c r="D9" s="20"/>
      <c r="E9" s="20"/>
      <c r="G9" s="31"/>
      <c r="H9" s="20"/>
      <c r="I9" s="20"/>
      <c r="J9" s="20"/>
      <c r="K9" s="20"/>
      <c r="L9" s="20"/>
      <c r="M9" s="20"/>
      <c r="N9" s="20"/>
      <c r="O9" s="21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1"/>
      <c r="AG9" s="20"/>
      <c r="AH9" s="20"/>
      <c r="AI9" s="20"/>
      <c r="AJ9" s="20"/>
      <c r="AK9" s="20"/>
      <c r="AL9" s="20"/>
      <c r="AM9" s="21"/>
      <c r="AN9" s="23" t="str">
        <f>IF($O9="","",IF(DATEDIF($O9,Lista!$V$2,"y")=122,"",DATEDIF($O9,Lista!$V$2,"y")))</f>
        <v/>
      </c>
      <c r="AO9" s="23" t="str">
        <f t="shared" si="0"/>
        <v/>
      </c>
      <c r="AP9" s="23" t="str">
        <f t="shared" si="1"/>
        <v/>
      </c>
      <c r="AQ9" s="24" t="str">
        <f>IFERROR(VLOOKUP($R9,Lista!$G$2:$H$15,2,FALSE),"")</f>
        <v/>
      </c>
      <c r="AR9" s="23" t="str">
        <f>IF(ISBLANK(G9),"",IF(SUMPRODUCT((G$2:G9=G9)*1)&gt;1,0,1))</f>
        <v/>
      </c>
      <c r="AS9" s="23" t="str">
        <f t="shared" si="2"/>
        <v/>
      </c>
    </row>
    <row r="10" spans="1:45" x14ac:dyDescent="0.35">
      <c r="B10" s="20"/>
      <c r="C10" s="20"/>
      <c r="D10" s="20"/>
      <c r="E10" s="20"/>
      <c r="G10" s="31"/>
      <c r="H10" s="20"/>
      <c r="I10" s="20"/>
      <c r="J10" s="20"/>
      <c r="K10" s="20"/>
      <c r="L10" s="20"/>
      <c r="M10" s="20"/>
      <c r="N10" s="20"/>
      <c r="O10" s="21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1"/>
      <c r="AG10" s="20"/>
      <c r="AH10" s="20"/>
      <c r="AI10" s="20"/>
      <c r="AJ10" s="20"/>
      <c r="AK10" s="20"/>
      <c r="AL10" s="20"/>
      <c r="AM10" s="21"/>
      <c r="AN10" s="23" t="str">
        <f>IF($O10="","",IF(DATEDIF($O10,Lista!$V$2,"y")=122,"",DATEDIF($O10,Lista!$V$2,"y")))</f>
        <v/>
      </c>
      <c r="AO10" s="23" t="str">
        <f t="shared" si="0"/>
        <v/>
      </c>
      <c r="AP10" s="23" t="str">
        <f t="shared" si="1"/>
        <v/>
      </c>
      <c r="AQ10" s="24" t="str">
        <f>IFERROR(VLOOKUP($R10,Lista!$G$2:$H$15,2,FALSE),"")</f>
        <v/>
      </c>
      <c r="AR10" s="23" t="str">
        <f>IF(ISBLANK(G10),"",IF(SUMPRODUCT((G$2:G10=G10)*1)&gt;1,0,1))</f>
        <v/>
      </c>
      <c r="AS10" s="23" t="str">
        <f t="shared" si="2"/>
        <v/>
      </c>
    </row>
    <row r="11" spans="1:45" x14ac:dyDescent="0.35">
      <c r="B11" s="20"/>
      <c r="C11" s="20"/>
      <c r="D11" s="20"/>
      <c r="E11" s="20"/>
      <c r="G11" s="31"/>
      <c r="H11" s="20"/>
      <c r="I11" s="20"/>
      <c r="J11" s="20"/>
      <c r="K11" s="20"/>
      <c r="L11" s="20"/>
      <c r="M11" s="20"/>
      <c r="N11" s="20"/>
      <c r="O11" s="21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1"/>
      <c r="AG11" s="20"/>
      <c r="AH11" s="20"/>
      <c r="AI11" s="20"/>
      <c r="AJ11" s="20"/>
      <c r="AK11" s="20"/>
      <c r="AL11" s="20"/>
      <c r="AM11" s="21"/>
      <c r="AN11" s="23" t="str">
        <f>IF($O11="","",IF(DATEDIF($O11,Lista!$V$2,"y")=122,"",DATEDIF($O11,Lista!$V$2,"y")))</f>
        <v/>
      </c>
      <c r="AO11" s="23" t="str">
        <f t="shared" si="0"/>
        <v/>
      </c>
      <c r="AP11" s="23" t="str">
        <f t="shared" si="1"/>
        <v/>
      </c>
      <c r="AQ11" s="24" t="str">
        <f>IFERROR(VLOOKUP($R11,Lista!$G$2:$H$15,2,FALSE),"")</f>
        <v/>
      </c>
      <c r="AR11" s="23" t="str">
        <f>IF(ISBLANK(G11),"",IF(SUMPRODUCT((G$2:G11=G11)*1)&gt;1,0,1))</f>
        <v/>
      </c>
      <c r="AS11" s="23" t="str">
        <f t="shared" si="2"/>
        <v/>
      </c>
    </row>
    <row r="12" spans="1:45" x14ac:dyDescent="0.35">
      <c r="B12" s="20"/>
      <c r="C12" s="20"/>
      <c r="D12" s="20"/>
      <c r="E12" s="20"/>
      <c r="G12" s="31"/>
      <c r="H12" s="20"/>
      <c r="I12" s="20"/>
      <c r="J12" s="20"/>
      <c r="K12" s="20"/>
      <c r="L12" s="20"/>
      <c r="M12" s="20"/>
      <c r="N12" s="20"/>
      <c r="O12" s="21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1"/>
      <c r="AG12" s="20"/>
      <c r="AH12" s="20"/>
      <c r="AI12" s="20"/>
      <c r="AJ12" s="20"/>
      <c r="AK12" s="20"/>
      <c r="AL12" s="20"/>
      <c r="AM12" s="21"/>
      <c r="AN12" s="23" t="str">
        <f>IF($O12="","",IF(DATEDIF($O12,Lista!$V$2,"y")=122,"",DATEDIF($O12,Lista!$V$2,"y")))</f>
        <v/>
      </c>
      <c r="AO12" s="23" t="str">
        <f t="shared" si="0"/>
        <v/>
      </c>
      <c r="AP12" s="23" t="str">
        <f t="shared" si="1"/>
        <v/>
      </c>
      <c r="AQ12" s="24" t="str">
        <f>IFERROR(VLOOKUP($R12,Lista!$G$2:$H$15,2,FALSE),"")</f>
        <v/>
      </c>
      <c r="AR12" s="23" t="str">
        <f>IF(ISBLANK(G12),"",IF(SUMPRODUCT((G$2:G12=G12)*1)&gt;1,0,1))</f>
        <v/>
      </c>
      <c r="AS12" s="23" t="str">
        <f t="shared" si="2"/>
        <v/>
      </c>
    </row>
    <row r="13" spans="1:45" x14ac:dyDescent="0.35">
      <c r="B13" s="20"/>
      <c r="C13" s="20"/>
      <c r="D13" s="20"/>
      <c r="E13" s="20"/>
      <c r="G13" s="31"/>
      <c r="H13" s="20"/>
      <c r="I13" s="20"/>
      <c r="J13" s="20"/>
      <c r="K13" s="20"/>
      <c r="L13" s="20"/>
      <c r="M13" s="20"/>
      <c r="N13" s="20"/>
      <c r="O13" s="21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1"/>
      <c r="AG13" s="20"/>
      <c r="AH13" s="20"/>
      <c r="AI13" s="20"/>
      <c r="AJ13" s="20"/>
      <c r="AK13" s="20"/>
      <c r="AL13" s="20"/>
      <c r="AM13" s="21"/>
      <c r="AN13" s="23" t="str">
        <f>IF($O13="","",IF(DATEDIF($O13,Lista!$V$2,"y")=122,"",DATEDIF($O13,Lista!$V$2,"y")))</f>
        <v/>
      </c>
      <c r="AO13" s="23" t="str">
        <f t="shared" si="0"/>
        <v/>
      </c>
      <c r="AP13" s="23" t="str">
        <f t="shared" si="1"/>
        <v/>
      </c>
      <c r="AQ13" s="24" t="str">
        <f>IFERROR(VLOOKUP($R13,Lista!$G$2:$H$15,2,FALSE),"")</f>
        <v/>
      </c>
      <c r="AR13" s="23" t="str">
        <f>IF(ISBLANK(G13),"",IF(SUMPRODUCT((G$2:G13=G13)*1)&gt;1,0,1))</f>
        <v/>
      </c>
      <c r="AS13" s="23" t="str">
        <f t="shared" si="2"/>
        <v/>
      </c>
    </row>
    <row r="14" spans="1:45" x14ac:dyDescent="0.35">
      <c r="B14" s="20"/>
      <c r="C14" s="20"/>
      <c r="D14" s="20"/>
      <c r="E14" s="20"/>
      <c r="G14" s="31"/>
      <c r="H14" s="20"/>
      <c r="I14" s="20"/>
      <c r="J14" s="20"/>
      <c r="K14" s="20"/>
      <c r="L14" s="20"/>
      <c r="M14" s="20"/>
      <c r="N14" s="20"/>
      <c r="O14" s="21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1"/>
      <c r="AG14" s="20"/>
      <c r="AH14" s="20"/>
      <c r="AI14" s="20"/>
      <c r="AJ14" s="20"/>
      <c r="AK14" s="20"/>
      <c r="AL14" s="20"/>
      <c r="AM14" s="21"/>
      <c r="AN14" s="23" t="str">
        <f>IF($O14="","",IF(DATEDIF($O14,Lista!$V$2,"y")=122,"",DATEDIF($O14,Lista!$V$2,"y")))</f>
        <v/>
      </c>
      <c r="AO14" s="23" t="str">
        <f t="shared" si="0"/>
        <v/>
      </c>
      <c r="AP14" s="23" t="str">
        <f t="shared" si="1"/>
        <v/>
      </c>
      <c r="AQ14" s="24" t="str">
        <f>IFERROR(VLOOKUP($R14,Lista!$G$2:$H$15,2,FALSE),"")</f>
        <v/>
      </c>
      <c r="AR14" s="23" t="str">
        <f>IF(ISBLANK(G14),"",IF(SUMPRODUCT((G$2:G14=G14)*1)&gt;1,0,1))</f>
        <v/>
      </c>
      <c r="AS14" s="23" t="str">
        <f t="shared" si="2"/>
        <v/>
      </c>
    </row>
    <row r="15" spans="1:45" x14ac:dyDescent="0.35">
      <c r="B15" s="20"/>
      <c r="C15" s="20"/>
      <c r="D15" s="20"/>
      <c r="E15" s="20"/>
      <c r="G15" s="31"/>
      <c r="H15" s="20"/>
      <c r="I15" s="20"/>
      <c r="J15" s="20"/>
      <c r="K15" s="20"/>
      <c r="L15" s="20"/>
      <c r="M15" s="20"/>
      <c r="N15" s="20"/>
      <c r="O15" s="21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1"/>
      <c r="AG15" s="20"/>
      <c r="AH15" s="20"/>
      <c r="AI15" s="20"/>
      <c r="AJ15" s="20"/>
      <c r="AK15" s="20"/>
      <c r="AL15" s="20"/>
      <c r="AM15" s="21"/>
      <c r="AN15" s="23" t="str">
        <f>IF($O15="","",IF(DATEDIF($O15,Lista!$V$2,"y")=122,"",DATEDIF($O15,Lista!$V$2,"y")))</f>
        <v/>
      </c>
      <c r="AO15" s="23" t="str">
        <f t="shared" si="0"/>
        <v/>
      </c>
      <c r="AP15" s="23" t="str">
        <f t="shared" si="1"/>
        <v/>
      </c>
      <c r="AQ15" s="24" t="str">
        <f>IFERROR(VLOOKUP($R15,Lista!$G$2:$H$15,2,FALSE),"")</f>
        <v/>
      </c>
      <c r="AR15" s="23" t="str">
        <f>IF(ISBLANK(G15),"",IF(SUMPRODUCT((G$2:G15=G15)*1)&gt;1,0,1))</f>
        <v/>
      </c>
      <c r="AS15" s="23" t="str">
        <f t="shared" si="2"/>
        <v/>
      </c>
    </row>
    <row r="16" spans="1:45" x14ac:dyDescent="0.35">
      <c r="B16" s="20"/>
      <c r="C16" s="20"/>
      <c r="D16" s="20"/>
      <c r="E16" s="20"/>
      <c r="G16" s="31"/>
      <c r="H16" s="20"/>
      <c r="I16" s="20"/>
      <c r="J16" s="20"/>
      <c r="K16" s="20"/>
      <c r="L16" s="20"/>
      <c r="M16" s="20"/>
      <c r="N16" s="20"/>
      <c r="O16" s="21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1"/>
      <c r="AG16" s="20"/>
      <c r="AH16" s="20"/>
      <c r="AI16" s="20"/>
      <c r="AJ16" s="20"/>
      <c r="AK16" s="20"/>
      <c r="AL16" s="20"/>
      <c r="AM16" s="21"/>
      <c r="AN16" s="23" t="str">
        <f>IF($O16="","",IF(DATEDIF($O16,Lista!$V$2,"y")=122,"",DATEDIF($O16,Lista!$V$2,"y")))</f>
        <v/>
      </c>
      <c r="AO16" s="23" t="str">
        <f t="shared" si="0"/>
        <v/>
      </c>
      <c r="AP16" s="23" t="str">
        <f t="shared" si="1"/>
        <v/>
      </c>
      <c r="AQ16" s="24" t="str">
        <f>IFERROR(VLOOKUP($R16,Lista!$G$2:$H$15,2,FALSE),"")</f>
        <v/>
      </c>
      <c r="AR16" s="23" t="str">
        <f>IF(ISBLANK(G16),"",IF(SUMPRODUCT((G$2:G16=G16)*1)&gt;1,0,1))</f>
        <v/>
      </c>
      <c r="AS16" s="23" t="str">
        <f t="shared" si="2"/>
        <v/>
      </c>
    </row>
    <row r="17" spans="2:45" x14ac:dyDescent="0.35">
      <c r="B17" s="20"/>
      <c r="C17" s="20"/>
      <c r="D17" s="20"/>
      <c r="E17" s="20"/>
      <c r="G17" s="31"/>
      <c r="H17" s="20"/>
      <c r="I17" s="20"/>
      <c r="J17" s="20"/>
      <c r="K17" s="20"/>
      <c r="L17" s="20"/>
      <c r="M17" s="20"/>
      <c r="N17" s="20"/>
      <c r="O17" s="21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1"/>
      <c r="AG17" s="20"/>
      <c r="AH17" s="20"/>
      <c r="AI17" s="20"/>
      <c r="AJ17" s="20"/>
      <c r="AK17" s="20"/>
      <c r="AL17" s="20"/>
      <c r="AM17" s="21"/>
      <c r="AN17" s="23" t="str">
        <f>IF($O17="","",IF(DATEDIF($O17,Lista!$V$2,"y")=122,"",DATEDIF($O17,Lista!$V$2,"y")))</f>
        <v/>
      </c>
      <c r="AO17" s="23" t="str">
        <f t="shared" si="0"/>
        <v/>
      </c>
      <c r="AP17" s="23" t="str">
        <f t="shared" si="1"/>
        <v/>
      </c>
      <c r="AQ17" s="24" t="str">
        <f>IFERROR(VLOOKUP($R17,Lista!$G$2:$H$15,2,FALSE),"")</f>
        <v/>
      </c>
      <c r="AR17" s="23" t="str">
        <f>IF(ISBLANK(G17),"",IF(SUMPRODUCT((G$2:G17=G17)*1)&gt;1,0,1))</f>
        <v/>
      </c>
      <c r="AS17" s="23" t="str">
        <f t="shared" si="2"/>
        <v/>
      </c>
    </row>
    <row r="18" spans="2:45" x14ac:dyDescent="0.35">
      <c r="B18" s="20"/>
      <c r="C18" s="20"/>
      <c r="D18" s="20"/>
      <c r="E18" s="20"/>
      <c r="G18" s="31"/>
      <c r="H18" s="20"/>
      <c r="I18" s="20"/>
      <c r="J18" s="20"/>
      <c r="K18" s="20"/>
      <c r="L18" s="20"/>
      <c r="M18" s="20"/>
      <c r="N18" s="20"/>
      <c r="O18" s="21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1"/>
      <c r="AG18" s="20"/>
      <c r="AH18" s="20"/>
      <c r="AI18" s="20"/>
      <c r="AJ18" s="20"/>
      <c r="AK18" s="20"/>
      <c r="AL18" s="20"/>
      <c r="AM18" s="21"/>
      <c r="AN18" s="23" t="str">
        <f>IF($O18="","",IF(DATEDIF($O18,Lista!$V$2,"y")=122,"",DATEDIF($O18,Lista!$V$2,"y")))</f>
        <v/>
      </c>
      <c r="AO18" s="23" t="str">
        <f t="shared" si="0"/>
        <v/>
      </c>
      <c r="AP18" s="23" t="str">
        <f t="shared" si="1"/>
        <v/>
      </c>
      <c r="AQ18" s="24" t="str">
        <f>IFERROR(VLOOKUP($R18,Lista!$G$2:$H$15,2,FALSE),"")</f>
        <v/>
      </c>
      <c r="AR18" s="23" t="str">
        <f>IF(ISBLANK(G18),"",IF(SUMPRODUCT((G$2:G18=G18)*1)&gt;1,0,1))</f>
        <v/>
      </c>
      <c r="AS18" s="23" t="str">
        <f t="shared" si="2"/>
        <v/>
      </c>
    </row>
    <row r="19" spans="2:45" x14ac:dyDescent="0.35">
      <c r="B19" s="20"/>
      <c r="C19" s="20"/>
      <c r="D19" s="20"/>
      <c r="E19" s="20"/>
      <c r="G19" s="31"/>
      <c r="H19" s="20"/>
      <c r="I19" s="20"/>
      <c r="J19" s="20"/>
      <c r="K19" s="20"/>
      <c r="L19" s="20"/>
      <c r="M19" s="20"/>
      <c r="N19" s="20"/>
      <c r="O19" s="21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1"/>
      <c r="AG19" s="20"/>
      <c r="AH19" s="20"/>
      <c r="AI19" s="20"/>
      <c r="AJ19" s="20"/>
      <c r="AK19" s="20"/>
      <c r="AL19" s="20"/>
      <c r="AM19" s="21"/>
      <c r="AN19" s="23" t="str">
        <f>IF($O19="","",IF(DATEDIF($O19,Lista!$V$2,"y")=122,"",DATEDIF($O19,Lista!$V$2,"y")))</f>
        <v/>
      </c>
      <c r="AO19" s="23" t="str">
        <f t="shared" si="0"/>
        <v/>
      </c>
      <c r="AP19" s="23" t="str">
        <f t="shared" si="1"/>
        <v/>
      </c>
      <c r="AQ19" s="24" t="str">
        <f>IFERROR(VLOOKUP($R19,Lista!$G$2:$H$15,2,FALSE),"")</f>
        <v/>
      </c>
      <c r="AR19" s="23" t="str">
        <f>IF(ISBLANK(G19),"",IF(SUMPRODUCT((G$2:G19=G19)*1)&gt;1,0,1))</f>
        <v/>
      </c>
      <c r="AS19" s="23" t="str">
        <f t="shared" si="2"/>
        <v/>
      </c>
    </row>
    <row r="20" spans="2:45" x14ac:dyDescent="0.35">
      <c r="B20" s="20"/>
      <c r="C20" s="20"/>
      <c r="D20" s="20"/>
      <c r="E20" s="20"/>
      <c r="G20" s="31"/>
      <c r="H20" s="20"/>
      <c r="I20" s="20"/>
      <c r="J20" s="20"/>
      <c r="K20" s="20"/>
      <c r="L20" s="20"/>
      <c r="M20" s="20"/>
      <c r="N20" s="20"/>
      <c r="O20" s="21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1"/>
      <c r="AG20" s="20"/>
      <c r="AH20" s="20"/>
      <c r="AI20" s="20"/>
      <c r="AJ20" s="20"/>
      <c r="AK20" s="20"/>
      <c r="AL20" s="20"/>
      <c r="AM20" s="21"/>
      <c r="AN20" s="23" t="str">
        <f>IF($O20="","",IF(DATEDIF($O20,Lista!$V$2,"y")=122,"",DATEDIF($O20,Lista!$V$2,"y")))</f>
        <v/>
      </c>
      <c r="AO20" s="23" t="str">
        <f t="shared" si="0"/>
        <v/>
      </c>
      <c r="AP20" s="23" t="str">
        <f t="shared" si="1"/>
        <v/>
      </c>
      <c r="AQ20" s="24" t="str">
        <f>IFERROR(VLOOKUP($R20,Lista!$G$2:$H$15,2,FALSE),"")</f>
        <v/>
      </c>
      <c r="AR20" s="23" t="str">
        <f>IF(ISBLANK(G20),"",IF(SUMPRODUCT((G$2:G20=G20)*1)&gt;1,0,1))</f>
        <v/>
      </c>
      <c r="AS20" s="23" t="str">
        <f t="shared" si="2"/>
        <v/>
      </c>
    </row>
    <row r="21" spans="2:45" x14ac:dyDescent="0.35">
      <c r="B21" s="20"/>
      <c r="C21" s="20"/>
      <c r="D21" s="20"/>
      <c r="E21" s="20"/>
      <c r="G21" s="31"/>
      <c r="H21" s="20"/>
      <c r="I21" s="20"/>
      <c r="J21" s="20"/>
      <c r="K21" s="20"/>
      <c r="L21" s="20"/>
      <c r="M21" s="20"/>
      <c r="N21" s="20"/>
      <c r="O21" s="21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1"/>
      <c r="AG21" s="20"/>
      <c r="AH21" s="20"/>
      <c r="AI21" s="20"/>
      <c r="AJ21" s="20"/>
      <c r="AK21" s="20"/>
      <c r="AL21" s="20"/>
      <c r="AM21" s="21"/>
      <c r="AN21" s="23" t="str">
        <f>IF($O21="","",IF(DATEDIF($O21,Lista!$V$2,"y")=122,"",DATEDIF($O21,Lista!$V$2,"y")))</f>
        <v/>
      </c>
      <c r="AO21" s="23" t="str">
        <f t="shared" si="0"/>
        <v/>
      </c>
      <c r="AP21" s="23" t="str">
        <f t="shared" si="1"/>
        <v/>
      </c>
      <c r="AQ21" s="24" t="str">
        <f>IFERROR(VLOOKUP($R21,Lista!$G$2:$H$15,2,FALSE),"")</f>
        <v/>
      </c>
      <c r="AR21" s="23" t="str">
        <f>IF(ISBLANK(G21),"",IF(SUMPRODUCT((G$2:G21=G21)*1)&gt;1,0,1))</f>
        <v/>
      </c>
      <c r="AS21" s="23" t="str">
        <f t="shared" si="2"/>
        <v/>
      </c>
    </row>
    <row r="22" spans="2:45" x14ac:dyDescent="0.35">
      <c r="B22" s="20"/>
      <c r="C22" s="20"/>
      <c r="D22" s="20"/>
      <c r="E22" s="20"/>
      <c r="G22" s="31"/>
      <c r="H22" s="20"/>
      <c r="I22" s="20"/>
      <c r="J22" s="20"/>
      <c r="K22" s="20"/>
      <c r="L22" s="20"/>
      <c r="M22" s="20"/>
      <c r="N22" s="20"/>
      <c r="O22" s="21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1"/>
      <c r="AG22" s="20"/>
      <c r="AH22" s="20"/>
      <c r="AI22" s="20"/>
      <c r="AJ22" s="20"/>
      <c r="AK22" s="20"/>
      <c r="AL22" s="20"/>
      <c r="AM22" s="21"/>
      <c r="AN22" s="23" t="str">
        <f>IF($O22="","",IF(DATEDIF($O22,Lista!$V$2,"y")=122,"",DATEDIF($O22,Lista!$V$2,"y")))</f>
        <v/>
      </c>
      <c r="AO22" s="23" t="str">
        <f t="shared" si="0"/>
        <v/>
      </c>
      <c r="AP22" s="23" t="str">
        <f t="shared" si="1"/>
        <v/>
      </c>
      <c r="AQ22" s="24" t="str">
        <f>IFERROR(VLOOKUP($R22,Lista!$G$2:$H$15,2,FALSE),"")</f>
        <v/>
      </c>
      <c r="AR22" s="23" t="str">
        <f>IF(ISBLANK(G22),"",IF(SUMPRODUCT((G$2:G22=G22)*1)&gt;1,0,1))</f>
        <v/>
      </c>
      <c r="AS22" s="23" t="str">
        <f t="shared" si="2"/>
        <v/>
      </c>
    </row>
    <row r="23" spans="2:45" x14ac:dyDescent="0.35">
      <c r="B23" s="20"/>
      <c r="C23" s="20"/>
      <c r="D23" s="20"/>
      <c r="E23" s="20"/>
      <c r="G23" s="31"/>
      <c r="H23" s="20"/>
      <c r="I23" s="20"/>
      <c r="J23" s="20"/>
      <c r="K23" s="20"/>
      <c r="L23" s="20"/>
      <c r="M23" s="20"/>
      <c r="N23" s="20"/>
      <c r="O23" s="21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1"/>
      <c r="AG23" s="20"/>
      <c r="AH23" s="20"/>
      <c r="AI23" s="20"/>
      <c r="AJ23" s="20"/>
      <c r="AK23" s="20"/>
      <c r="AL23" s="20"/>
      <c r="AM23" s="21"/>
      <c r="AN23" s="23" t="str">
        <f>IF($O23="","",IF(DATEDIF($O23,Lista!$V$2,"y")=122,"",DATEDIF($O23,Lista!$V$2,"y")))</f>
        <v/>
      </c>
      <c r="AO23" s="23" t="str">
        <f t="shared" si="0"/>
        <v/>
      </c>
      <c r="AP23" s="23" t="str">
        <f t="shared" si="1"/>
        <v/>
      </c>
      <c r="AQ23" s="24" t="str">
        <f>IFERROR(VLOOKUP($R23,Lista!$G$2:$H$15,2,FALSE),"")</f>
        <v/>
      </c>
      <c r="AR23" s="23" t="str">
        <f>IF(ISBLANK(G23),"",IF(SUMPRODUCT((G$2:G23=G23)*1)&gt;1,0,1))</f>
        <v/>
      </c>
      <c r="AS23" s="23" t="str">
        <f t="shared" si="2"/>
        <v/>
      </c>
    </row>
    <row r="24" spans="2:45" x14ac:dyDescent="0.35">
      <c r="B24" s="20"/>
      <c r="C24" s="20"/>
      <c r="D24" s="20"/>
      <c r="E24" s="20"/>
      <c r="G24" s="31"/>
      <c r="H24" s="20"/>
      <c r="I24" s="20"/>
      <c r="J24" s="20"/>
      <c r="K24" s="20"/>
      <c r="L24" s="20"/>
      <c r="M24" s="20"/>
      <c r="N24" s="20"/>
      <c r="O24" s="21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1"/>
      <c r="AG24" s="20"/>
      <c r="AH24" s="20"/>
      <c r="AI24" s="20"/>
      <c r="AJ24" s="20"/>
      <c r="AK24" s="20"/>
      <c r="AL24" s="20"/>
      <c r="AM24" s="21"/>
      <c r="AN24" s="23" t="str">
        <f>IF($O24="","",IF(DATEDIF($O24,Lista!$V$2,"y")=122,"",DATEDIF($O24,Lista!$V$2,"y")))</f>
        <v/>
      </c>
      <c r="AO24" s="23" t="str">
        <f t="shared" si="0"/>
        <v/>
      </c>
      <c r="AP24" s="23" t="str">
        <f t="shared" si="1"/>
        <v/>
      </c>
      <c r="AQ24" s="24" t="str">
        <f>IFERROR(VLOOKUP($R24,Lista!$G$2:$H$15,2,FALSE),"")</f>
        <v/>
      </c>
      <c r="AR24" s="23" t="str">
        <f>IF(ISBLANK(G24),"",IF(SUMPRODUCT((G$2:G24=G24)*1)&gt;1,0,1))</f>
        <v/>
      </c>
      <c r="AS24" s="23" t="str">
        <f t="shared" si="2"/>
        <v/>
      </c>
    </row>
    <row r="25" spans="2:45" x14ac:dyDescent="0.35">
      <c r="B25" s="20"/>
      <c r="C25" s="20"/>
      <c r="D25" s="20"/>
      <c r="E25" s="20"/>
      <c r="G25" s="31"/>
      <c r="H25" s="20"/>
      <c r="I25" s="20"/>
      <c r="J25" s="20"/>
      <c r="K25" s="20"/>
      <c r="L25" s="20"/>
      <c r="M25" s="20"/>
      <c r="N25" s="20"/>
      <c r="O25" s="21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1"/>
      <c r="AG25" s="20"/>
      <c r="AH25" s="20"/>
      <c r="AI25" s="20"/>
      <c r="AJ25" s="20"/>
      <c r="AK25" s="20"/>
      <c r="AL25" s="20"/>
      <c r="AM25" s="21"/>
      <c r="AN25" s="23" t="str">
        <f>IF($O25="","",IF(DATEDIF($O25,Lista!$V$2,"y")=122,"",DATEDIF($O25,Lista!$V$2,"y")))</f>
        <v/>
      </c>
      <c r="AO25" s="23" t="str">
        <f t="shared" si="0"/>
        <v/>
      </c>
      <c r="AP25" s="23" t="str">
        <f t="shared" si="1"/>
        <v/>
      </c>
      <c r="AQ25" s="24" t="str">
        <f>IFERROR(VLOOKUP($R25,Lista!$G$2:$H$15,2,FALSE),"")</f>
        <v/>
      </c>
      <c r="AR25" s="23" t="str">
        <f>IF(ISBLANK(G25),"",IF(SUMPRODUCT((G$2:G25=G25)*1)&gt;1,0,1))</f>
        <v/>
      </c>
      <c r="AS25" s="23" t="str">
        <f t="shared" si="2"/>
        <v/>
      </c>
    </row>
    <row r="26" spans="2:45" x14ac:dyDescent="0.35">
      <c r="B26" s="20"/>
      <c r="C26" s="20"/>
      <c r="D26" s="20"/>
      <c r="E26" s="20"/>
      <c r="G26" s="31"/>
      <c r="H26" s="20"/>
      <c r="I26" s="20"/>
      <c r="J26" s="20"/>
      <c r="K26" s="20"/>
      <c r="L26" s="20"/>
      <c r="M26" s="20"/>
      <c r="N26" s="20"/>
      <c r="O26" s="21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1"/>
      <c r="AG26" s="20"/>
      <c r="AH26" s="20"/>
      <c r="AI26" s="20"/>
      <c r="AJ26" s="20"/>
      <c r="AK26" s="20"/>
      <c r="AL26" s="20"/>
      <c r="AM26" s="21"/>
      <c r="AN26" s="23" t="str">
        <f>IF($O26="","",IF(DATEDIF($O26,Lista!$V$2,"y")=122,"",DATEDIF($O26,Lista!$V$2,"y")))</f>
        <v/>
      </c>
      <c r="AO26" s="23" t="str">
        <f t="shared" si="0"/>
        <v/>
      </c>
      <c r="AP26" s="23" t="str">
        <f t="shared" si="1"/>
        <v/>
      </c>
      <c r="AQ26" s="24" t="str">
        <f>IFERROR(VLOOKUP($R26,Lista!$G$2:$H$15,2,FALSE),"")</f>
        <v/>
      </c>
      <c r="AR26" s="23" t="str">
        <f>IF(ISBLANK(G26),"",IF(SUMPRODUCT((G$2:G26=G26)*1)&gt;1,0,1))</f>
        <v/>
      </c>
      <c r="AS26" s="23" t="str">
        <f t="shared" si="2"/>
        <v/>
      </c>
    </row>
    <row r="27" spans="2:45" x14ac:dyDescent="0.35">
      <c r="B27" s="20"/>
      <c r="C27" s="20"/>
      <c r="D27" s="20"/>
      <c r="E27" s="20"/>
      <c r="G27" s="31"/>
      <c r="H27" s="20"/>
      <c r="I27" s="20"/>
      <c r="J27" s="20"/>
      <c r="K27" s="20"/>
      <c r="L27" s="20"/>
      <c r="M27" s="20"/>
      <c r="N27" s="20"/>
      <c r="O27" s="21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1"/>
      <c r="AG27" s="20"/>
      <c r="AH27" s="20"/>
      <c r="AI27" s="20"/>
      <c r="AJ27" s="20"/>
      <c r="AK27" s="20"/>
      <c r="AL27" s="20"/>
      <c r="AM27" s="21"/>
      <c r="AN27" s="23" t="str">
        <f>IF($O27="","",IF(DATEDIF($O27,Lista!$V$2,"y")=122,"",DATEDIF($O27,Lista!$V$2,"y")))</f>
        <v/>
      </c>
      <c r="AO27" s="23" t="str">
        <f t="shared" si="0"/>
        <v/>
      </c>
      <c r="AP27" s="23" t="str">
        <f t="shared" si="1"/>
        <v/>
      </c>
      <c r="AQ27" s="24" t="str">
        <f>IFERROR(VLOOKUP($R27,Lista!$G$2:$H$15,2,FALSE),"")</f>
        <v/>
      </c>
      <c r="AR27" s="23" t="str">
        <f>IF(ISBLANK(G27),"",IF(SUMPRODUCT((G$2:G27=G27)*1)&gt;1,0,1))</f>
        <v/>
      </c>
      <c r="AS27" s="23" t="str">
        <f t="shared" si="2"/>
        <v/>
      </c>
    </row>
    <row r="28" spans="2:45" x14ac:dyDescent="0.35">
      <c r="B28" s="20"/>
      <c r="C28" s="20"/>
      <c r="D28" s="20"/>
      <c r="E28" s="20"/>
      <c r="G28" s="31"/>
      <c r="H28" s="20"/>
      <c r="I28" s="20"/>
      <c r="J28" s="20"/>
      <c r="K28" s="20"/>
      <c r="L28" s="20"/>
      <c r="M28" s="20"/>
      <c r="N28" s="20"/>
      <c r="O28" s="21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1"/>
      <c r="AG28" s="20"/>
      <c r="AH28" s="20"/>
      <c r="AI28" s="20"/>
      <c r="AJ28" s="20"/>
      <c r="AK28" s="20"/>
      <c r="AL28" s="20"/>
      <c r="AM28" s="21"/>
      <c r="AN28" s="23" t="str">
        <f>IF($O28="","",IF(DATEDIF($O28,Lista!$V$2,"y")=122,"",DATEDIF($O28,Lista!$V$2,"y")))</f>
        <v/>
      </c>
      <c r="AO28" s="23" t="str">
        <f t="shared" si="0"/>
        <v/>
      </c>
      <c r="AP28" s="23" t="str">
        <f t="shared" si="1"/>
        <v/>
      </c>
      <c r="AQ28" s="24" t="str">
        <f>IFERROR(VLOOKUP($R28,Lista!$G$2:$H$15,2,FALSE),"")</f>
        <v/>
      </c>
      <c r="AR28" s="23" t="str">
        <f>IF(ISBLANK(G28),"",IF(SUMPRODUCT((G$2:G28=G28)*1)&gt;1,0,1))</f>
        <v/>
      </c>
      <c r="AS28" s="23" t="str">
        <f t="shared" si="2"/>
        <v/>
      </c>
    </row>
    <row r="29" spans="2:45" x14ac:dyDescent="0.35">
      <c r="B29" s="20"/>
      <c r="C29" s="20"/>
      <c r="D29" s="20"/>
      <c r="E29" s="20"/>
      <c r="G29" s="31"/>
      <c r="H29" s="20"/>
      <c r="I29" s="20"/>
      <c r="J29" s="20"/>
      <c r="K29" s="20"/>
      <c r="L29" s="20"/>
      <c r="M29" s="20"/>
      <c r="N29" s="20"/>
      <c r="O29" s="21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1"/>
      <c r="AG29" s="20"/>
      <c r="AH29" s="20"/>
      <c r="AI29" s="20"/>
      <c r="AJ29" s="20"/>
      <c r="AK29" s="20"/>
      <c r="AL29" s="20"/>
      <c r="AM29" s="21"/>
      <c r="AN29" s="23" t="str">
        <f>IF($O29="","",IF(DATEDIF($O29,Lista!$V$2,"y")=122,"",DATEDIF($O29,Lista!$V$2,"y")))</f>
        <v/>
      </c>
      <c r="AO29" s="23" t="str">
        <f t="shared" si="0"/>
        <v/>
      </c>
      <c r="AP29" s="23" t="str">
        <f t="shared" si="1"/>
        <v/>
      </c>
      <c r="AQ29" s="24" t="str">
        <f>IFERROR(VLOOKUP($R29,Lista!$G$2:$H$15,2,FALSE),"")</f>
        <v/>
      </c>
      <c r="AR29" s="23" t="str">
        <f>IF(ISBLANK(G29),"",IF(SUMPRODUCT((G$2:G29=G29)*1)&gt;1,0,1))</f>
        <v/>
      </c>
      <c r="AS29" s="23" t="str">
        <f t="shared" si="2"/>
        <v/>
      </c>
    </row>
    <row r="30" spans="2:45" x14ac:dyDescent="0.35">
      <c r="B30" s="20"/>
      <c r="C30" s="20"/>
      <c r="D30" s="20"/>
      <c r="E30" s="20"/>
      <c r="G30" s="31"/>
      <c r="H30" s="20"/>
      <c r="I30" s="20"/>
      <c r="J30" s="20"/>
      <c r="K30" s="20"/>
      <c r="L30" s="20"/>
      <c r="M30" s="20"/>
      <c r="N30" s="20"/>
      <c r="O30" s="21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1"/>
      <c r="AG30" s="20"/>
      <c r="AH30" s="20"/>
      <c r="AI30" s="20"/>
      <c r="AJ30" s="20"/>
      <c r="AK30" s="20"/>
      <c r="AL30" s="20"/>
      <c r="AM30" s="21"/>
      <c r="AN30" s="23" t="str">
        <f>IF($O30="","",IF(DATEDIF($O30,Lista!$V$2,"y")=122,"",DATEDIF($O30,Lista!$V$2,"y")))</f>
        <v/>
      </c>
      <c r="AO30" s="23" t="str">
        <f t="shared" si="0"/>
        <v/>
      </c>
      <c r="AP30" s="23" t="str">
        <f t="shared" si="1"/>
        <v/>
      </c>
      <c r="AQ30" s="24" t="str">
        <f>IFERROR(VLOOKUP($R30,Lista!$G$2:$H$15,2,FALSE),"")</f>
        <v/>
      </c>
      <c r="AR30" s="23" t="str">
        <f>IF(ISBLANK(G30),"",IF(SUMPRODUCT((G$2:G30=G30)*1)&gt;1,0,1))</f>
        <v/>
      </c>
      <c r="AS30" s="23" t="str">
        <f t="shared" si="2"/>
        <v/>
      </c>
    </row>
    <row r="31" spans="2:45" x14ac:dyDescent="0.35">
      <c r="B31" s="20"/>
      <c r="C31" s="20"/>
      <c r="D31" s="20"/>
      <c r="E31" s="20"/>
      <c r="G31" s="31"/>
      <c r="H31" s="20"/>
      <c r="I31" s="20"/>
      <c r="J31" s="20"/>
      <c r="K31" s="20"/>
      <c r="L31" s="20"/>
      <c r="M31" s="20"/>
      <c r="N31" s="20"/>
      <c r="O31" s="21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1"/>
      <c r="AG31" s="20"/>
      <c r="AH31" s="20"/>
      <c r="AI31" s="20"/>
      <c r="AJ31" s="20"/>
      <c r="AK31" s="20"/>
      <c r="AL31" s="20"/>
      <c r="AM31" s="21"/>
      <c r="AN31" s="23" t="str">
        <f>IF($O31="","",IF(DATEDIF($O31,Lista!$V$2,"y")=122,"",DATEDIF($O31,Lista!$V$2,"y")))</f>
        <v/>
      </c>
      <c r="AO31" s="23" t="str">
        <f t="shared" si="0"/>
        <v/>
      </c>
      <c r="AP31" s="23" t="str">
        <f t="shared" si="1"/>
        <v/>
      </c>
      <c r="AQ31" s="24" t="str">
        <f>IFERROR(VLOOKUP($R31,Lista!$G$2:$H$15,2,FALSE),"")</f>
        <v/>
      </c>
      <c r="AR31" s="23" t="str">
        <f>IF(ISBLANK(G31),"",IF(SUMPRODUCT((G$2:G31=G31)*1)&gt;1,0,1))</f>
        <v/>
      </c>
      <c r="AS31" s="23" t="str">
        <f t="shared" si="2"/>
        <v/>
      </c>
    </row>
    <row r="32" spans="2:45" x14ac:dyDescent="0.35">
      <c r="B32" s="20"/>
      <c r="C32" s="20"/>
      <c r="D32" s="20"/>
      <c r="E32" s="20"/>
      <c r="G32" s="31"/>
      <c r="H32" s="20"/>
      <c r="I32" s="20"/>
      <c r="J32" s="20"/>
      <c r="K32" s="20"/>
      <c r="L32" s="20"/>
      <c r="M32" s="20"/>
      <c r="N32" s="20"/>
      <c r="O32" s="21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1"/>
      <c r="AG32" s="20"/>
      <c r="AH32" s="20"/>
      <c r="AI32" s="20"/>
      <c r="AJ32" s="20"/>
      <c r="AK32" s="20"/>
      <c r="AL32" s="20"/>
      <c r="AM32" s="21"/>
      <c r="AN32" s="23" t="str">
        <f>IF($O32="","",IF(DATEDIF($O32,Lista!$V$2,"y")=122,"",DATEDIF($O32,Lista!$V$2,"y")))</f>
        <v/>
      </c>
      <c r="AO32" s="23" t="str">
        <f t="shared" si="0"/>
        <v/>
      </c>
      <c r="AP32" s="23" t="str">
        <f t="shared" si="1"/>
        <v/>
      </c>
      <c r="AQ32" s="24" t="str">
        <f>IFERROR(VLOOKUP($R32,Lista!$G$2:$H$15,2,FALSE),"")</f>
        <v/>
      </c>
      <c r="AR32" s="23" t="str">
        <f>IF(ISBLANK(G32),"",IF(SUMPRODUCT((G$2:G32=G32)*1)&gt;1,0,1))</f>
        <v/>
      </c>
      <c r="AS32" s="23" t="str">
        <f t="shared" si="2"/>
        <v/>
      </c>
    </row>
    <row r="33" spans="2:45" x14ac:dyDescent="0.35">
      <c r="B33" s="20"/>
      <c r="C33" s="20"/>
      <c r="D33" s="20"/>
      <c r="E33" s="20"/>
      <c r="G33" s="31"/>
      <c r="H33" s="20"/>
      <c r="I33" s="20"/>
      <c r="J33" s="20"/>
      <c r="K33" s="20"/>
      <c r="L33" s="20"/>
      <c r="M33" s="20"/>
      <c r="N33" s="20"/>
      <c r="O33" s="21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1"/>
      <c r="AG33" s="20"/>
      <c r="AH33" s="20"/>
      <c r="AI33" s="20"/>
      <c r="AJ33" s="20"/>
      <c r="AK33" s="20"/>
      <c r="AL33" s="20"/>
      <c r="AM33" s="21"/>
      <c r="AN33" s="23" t="str">
        <f>IF($O33="","",IF(DATEDIF($O33,Lista!$V$2,"y")=122,"",DATEDIF($O33,Lista!$V$2,"y")))</f>
        <v/>
      </c>
      <c r="AO33" s="23" t="str">
        <f t="shared" si="0"/>
        <v/>
      </c>
      <c r="AP33" s="23" t="str">
        <f t="shared" si="1"/>
        <v/>
      </c>
      <c r="AQ33" s="24" t="str">
        <f>IFERROR(VLOOKUP($R33,Lista!$G$2:$H$15,2,FALSE),"")</f>
        <v/>
      </c>
      <c r="AR33" s="23" t="str">
        <f>IF(ISBLANK(G33),"",IF(SUMPRODUCT((G$2:G33=G33)*1)&gt;1,0,1))</f>
        <v/>
      </c>
      <c r="AS33" s="23" t="str">
        <f t="shared" si="2"/>
        <v/>
      </c>
    </row>
    <row r="34" spans="2:45" x14ac:dyDescent="0.35">
      <c r="B34" s="20"/>
      <c r="C34" s="20"/>
      <c r="D34" s="20"/>
      <c r="E34" s="20"/>
      <c r="G34" s="31"/>
      <c r="H34" s="20"/>
      <c r="I34" s="20"/>
      <c r="J34" s="20"/>
      <c r="K34" s="20"/>
      <c r="L34" s="20"/>
      <c r="M34" s="20"/>
      <c r="N34" s="20"/>
      <c r="O34" s="21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1"/>
      <c r="AG34" s="20"/>
      <c r="AH34" s="20"/>
      <c r="AI34" s="20"/>
      <c r="AJ34" s="20"/>
      <c r="AK34" s="20"/>
      <c r="AL34" s="20"/>
      <c r="AM34" s="21"/>
      <c r="AN34" s="23" t="str">
        <f>IF($O34="","",IF(DATEDIF($O34,Lista!$V$2,"y")=122,"",DATEDIF($O34,Lista!$V$2,"y")))</f>
        <v/>
      </c>
      <c r="AO34" s="23" t="str">
        <f t="shared" si="0"/>
        <v/>
      </c>
      <c r="AP34" s="23" t="str">
        <f t="shared" si="1"/>
        <v/>
      </c>
      <c r="AQ34" s="24" t="str">
        <f>IFERROR(VLOOKUP($R34,Lista!$G$2:$H$15,2,FALSE),"")</f>
        <v/>
      </c>
      <c r="AR34" s="23" t="str">
        <f>IF(ISBLANK(G34),"",IF(SUMPRODUCT((G$2:G34=G34)*1)&gt;1,0,1))</f>
        <v/>
      </c>
      <c r="AS34" s="23" t="str">
        <f t="shared" si="2"/>
        <v/>
      </c>
    </row>
    <row r="35" spans="2:45" x14ac:dyDescent="0.35">
      <c r="B35" s="20"/>
      <c r="C35" s="20"/>
      <c r="D35" s="20"/>
      <c r="E35" s="20"/>
      <c r="G35" s="31"/>
      <c r="H35" s="20"/>
      <c r="I35" s="20"/>
      <c r="J35" s="20"/>
      <c r="K35" s="20"/>
      <c r="L35" s="20"/>
      <c r="M35" s="20"/>
      <c r="N35" s="20"/>
      <c r="O35" s="21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1"/>
      <c r="AG35" s="20"/>
      <c r="AH35" s="20"/>
      <c r="AI35" s="20"/>
      <c r="AJ35" s="20"/>
      <c r="AK35" s="20"/>
      <c r="AL35" s="20"/>
      <c r="AM35" s="21"/>
      <c r="AN35" s="23" t="str">
        <f>IF($O35="","",IF(DATEDIF($O35,Lista!$V$2,"y")=122,"",DATEDIF($O35,Lista!$V$2,"y")))</f>
        <v/>
      </c>
      <c r="AO35" s="23" t="str">
        <f t="shared" si="0"/>
        <v/>
      </c>
      <c r="AP35" s="23" t="str">
        <f t="shared" si="1"/>
        <v/>
      </c>
      <c r="AQ35" s="24" t="str">
        <f>IFERROR(VLOOKUP($R35,Lista!$G$2:$H$15,2,FALSE),"")</f>
        <v/>
      </c>
      <c r="AR35" s="23" t="str">
        <f>IF(ISBLANK(G35),"",IF(SUMPRODUCT((G$2:G35=G35)*1)&gt;1,0,1))</f>
        <v/>
      </c>
      <c r="AS35" s="23" t="str">
        <f t="shared" si="2"/>
        <v/>
      </c>
    </row>
    <row r="36" spans="2:45" x14ac:dyDescent="0.35">
      <c r="B36" s="20"/>
      <c r="C36" s="20"/>
      <c r="D36" s="20"/>
      <c r="E36" s="20"/>
      <c r="G36" s="31"/>
      <c r="H36" s="20"/>
      <c r="I36" s="20"/>
      <c r="J36" s="20"/>
      <c r="K36" s="20"/>
      <c r="L36" s="20"/>
      <c r="M36" s="20"/>
      <c r="N36" s="20"/>
      <c r="O36" s="21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1"/>
      <c r="AG36" s="20"/>
      <c r="AH36" s="20"/>
      <c r="AI36" s="20"/>
      <c r="AJ36" s="20"/>
      <c r="AK36" s="20"/>
      <c r="AL36" s="20"/>
      <c r="AM36" s="21"/>
      <c r="AN36" s="23" t="str">
        <f>IF($O36="","",IF(DATEDIF($O36,Lista!$V$2,"y")=122,"",DATEDIF($O36,Lista!$V$2,"y")))</f>
        <v/>
      </c>
      <c r="AO36" s="23" t="str">
        <f t="shared" si="0"/>
        <v/>
      </c>
      <c r="AP36" s="23" t="str">
        <f t="shared" si="1"/>
        <v/>
      </c>
      <c r="AQ36" s="24" t="str">
        <f>IFERROR(VLOOKUP($R36,Lista!$G$2:$H$15,2,FALSE),"")</f>
        <v/>
      </c>
      <c r="AR36" s="23" t="str">
        <f>IF(ISBLANK(G36),"",IF(SUMPRODUCT((G$2:G36=G36)*1)&gt;1,0,1))</f>
        <v/>
      </c>
      <c r="AS36" s="23" t="str">
        <f t="shared" si="2"/>
        <v/>
      </c>
    </row>
    <row r="37" spans="2:45" x14ac:dyDescent="0.35">
      <c r="B37" s="20"/>
      <c r="C37" s="20"/>
      <c r="D37" s="20"/>
      <c r="E37" s="20"/>
      <c r="G37" s="31"/>
      <c r="H37" s="20"/>
      <c r="I37" s="20"/>
      <c r="J37" s="20"/>
      <c r="K37" s="20"/>
      <c r="L37" s="20"/>
      <c r="M37" s="20"/>
      <c r="N37" s="20"/>
      <c r="O37" s="21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1"/>
      <c r="AG37" s="20"/>
      <c r="AH37" s="20"/>
      <c r="AI37" s="20"/>
      <c r="AJ37" s="20"/>
      <c r="AK37" s="20"/>
      <c r="AL37" s="20"/>
      <c r="AM37" s="21"/>
      <c r="AN37" s="23" t="str">
        <f>IF($O37="","",IF(DATEDIF($O37,Lista!$V$2,"y")=122,"",DATEDIF($O37,Lista!$V$2,"y")))</f>
        <v/>
      </c>
      <c r="AO37" s="23" t="str">
        <f t="shared" si="0"/>
        <v/>
      </c>
      <c r="AP37" s="23" t="str">
        <f t="shared" si="1"/>
        <v/>
      </c>
      <c r="AQ37" s="24" t="str">
        <f>IFERROR(VLOOKUP($R37,Lista!$G$2:$H$15,2,FALSE),"")</f>
        <v/>
      </c>
      <c r="AR37" s="23" t="str">
        <f>IF(ISBLANK(G37),"",IF(SUMPRODUCT((G$2:G37=G37)*1)&gt;1,0,1))</f>
        <v/>
      </c>
      <c r="AS37" s="23" t="str">
        <f t="shared" si="2"/>
        <v/>
      </c>
    </row>
    <row r="38" spans="2:45" x14ac:dyDescent="0.35">
      <c r="B38" s="20"/>
      <c r="C38" s="20"/>
      <c r="D38" s="20"/>
      <c r="E38" s="20"/>
      <c r="G38" s="31"/>
      <c r="H38" s="20"/>
      <c r="I38" s="20"/>
      <c r="J38" s="20"/>
      <c r="K38" s="20"/>
      <c r="L38" s="20"/>
      <c r="M38" s="20"/>
      <c r="N38" s="20"/>
      <c r="O38" s="21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1"/>
      <c r="AG38" s="20"/>
      <c r="AH38" s="20"/>
      <c r="AI38" s="20"/>
      <c r="AJ38" s="20"/>
      <c r="AK38" s="20"/>
      <c r="AL38" s="20"/>
      <c r="AM38" s="21"/>
      <c r="AN38" s="23" t="str">
        <f>IF($O38="","",IF(DATEDIF($O38,Lista!$V$2,"y")=122,"",DATEDIF($O38,Lista!$V$2,"y")))</f>
        <v/>
      </c>
      <c r="AO38" s="23" t="str">
        <f t="shared" si="0"/>
        <v/>
      </c>
      <c r="AP38" s="23" t="str">
        <f t="shared" si="1"/>
        <v/>
      </c>
      <c r="AQ38" s="24" t="str">
        <f>IFERROR(VLOOKUP($R38,Lista!$G$2:$H$15,2,FALSE),"")</f>
        <v/>
      </c>
      <c r="AR38" s="23" t="str">
        <f>IF(ISBLANK(G38),"",IF(SUMPRODUCT((G$2:G38=G38)*1)&gt;1,0,1))</f>
        <v/>
      </c>
      <c r="AS38" s="23" t="str">
        <f t="shared" si="2"/>
        <v/>
      </c>
    </row>
    <row r="39" spans="2:45" x14ac:dyDescent="0.35">
      <c r="B39" s="20"/>
      <c r="C39" s="20"/>
      <c r="D39" s="20"/>
      <c r="E39" s="20"/>
      <c r="G39" s="31"/>
      <c r="H39" s="20"/>
      <c r="I39" s="20"/>
      <c r="J39" s="20"/>
      <c r="K39" s="20"/>
      <c r="L39" s="20"/>
      <c r="M39" s="20"/>
      <c r="N39" s="20"/>
      <c r="O39" s="21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1"/>
      <c r="AG39" s="20"/>
      <c r="AH39" s="20"/>
      <c r="AI39" s="20"/>
      <c r="AJ39" s="20"/>
      <c r="AK39" s="20"/>
      <c r="AL39" s="20"/>
      <c r="AM39" s="21"/>
      <c r="AN39" s="23" t="str">
        <f>IF($O39="","",IF(DATEDIF($O39,Lista!$V$2,"y")=122,"",DATEDIF($O39,Lista!$V$2,"y")))</f>
        <v/>
      </c>
      <c r="AO39" s="23" t="str">
        <f t="shared" si="0"/>
        <v/>
      </c>
      <c r="AP39" s="23" t="str">
        <f t="shared" si="1"/>
        <v/>
      </c>
      <c r="AQ39" s="24" t="str">
        <f>IFERROR(VLOOKUP($R39,Lista!$G$2:$H$15,2,FALSE),"")</f>
        <v/>
      </c>
      <c r="AR39" s="23" t="str">
        <f>IF(ISBLANK(G39),"",IF(SUMPRODUCT((G$2:G39=G39)*1)&gt;1,0,1))</f>
        <v/>
      </c>
      <c r="AS39" s="23" t="str">
        <f t="shared" si="2"/>
        <v/>
      </c>
    </row>
    <row r="40" spans="2:45" x14ac:dyDescent="0.35">
      <c r="B40" s="20"/>
      <c r="C40" s="20"/>
      <c r="D40" s="20"/>
      <c r="E40" s="20"/>
      <c r="G40" s="31"/>
      <c r="H40" s="20"/>
      <c r="I40" s="20"/>
      <c r="J40" s="20"/>
      <c r="K40" s="20"/>
      <c r="L40" s="20"/>
      <c r="M40" s="20"/>
      <c r="N40" s="20"/>
      <c r="O40" s="21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1"/>
      <c r="AG40" s="20"/>
      <c r="AH40" s="20"/>
      <c r="AI40" s="20"/>
      <c r="AJ40" s="20"/>
      <c r="AK40" s="20"/>
      <c r="AL40" s="20"/>
      <c r="AM40" s="21"/>
      <c r="AN40" s="23" t="str">
        <f>IF($O40="","",IF(DATEDIF($O40,Lista!$V$2,"y")=122,"",DATEDIF($O40,Lista!$V$2,"y")))</f>
        <v/>
      </c>
      <c r="AO40" s="23" t="str">
        <f t="shared" si="0"/>
        <v/>
      </c>
      <c r="AP40" s="23" t="str">
        <f t="shared" si="1"/>
        <v/>
      </c>
      <c r="AQ40" s="24" t="str">
        <f>IFERROR(VLOOKUP($R40,Lista!$G$2:$H$15,2,FALSE),"")</f>
        <v/>
      </c>
      <c r="AR40" s="23" t="str">
        <f>IF(ISBLANK(G40),"",IF(SUMPRODUCT((G$2:G40=G40)*1)&gt;1,0,1))</f>
        <v/>
      </c>
      <c r="AS40" s="23" t="str">
        <f t="shared" si="2"/>
        <v/>
      </c>
    </row>
    <row r="41" spans="2:45" x14ac:dyDescent="0.35">
      <c r="B41" s="20"/>
      <c r="C41" s="20"/>
      <c r="D41" s="20"/>
      <c r="E41" s="20"/>
      <c r="G41" s="31"/>
      <c r="H41" s="20"/>
      <c r="I41" s="20"/>
      <c r="J41" s="20"/>
      <c r="K41" s="20"/>
      <c r="L41" s="20"/>
      <c r="M41" s="20"/>
      <c r="N41" s="20"/>
      <c r="O41" s="21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1"/>
      <c r="AG41" s="20"/>
      <c r="AH41" s="20"/>
      <c r="AI41" s="20"/>
      <c r="AJ41" s="20"/>
      <c r="AK41" s="20"/>
      <c r="AL41" s="20"/>
      <c r="AM41" s="21"/>
      <c r="AN41" s="23" t="str">
        <f>IF($O41="","",IF(DATEDIF($O41,Lista!$V$2,"y")=122,"",DATEDIF($O41,Lista!$V$2,"y")))</f>
        <v/>
      </c>
      <c r="AO41" s="23" t="str">
        <f t="shared" si="0"/>
        <v/>
      </c>
      <c r="AP41" s="23" t="str">
        <f t="shared" si="1"/>
        <v/>
      </c>
      <c r="AQ41" s="24" t="str">
        <f>IFERROR(VLOOKUP($R41,Lista!$G$2:$H$15,2,FALSE),"")</f>
        <v/>
      </c>
      <c r="AR41" s="23" t="str">
        <f>IF(ISBLANK(G41),"",IF(SUMPRODUCT((G$2:G41=G41)*1)&gt;1,0,1))</f>
        <v/>
      </c>
      <c r="AS41" s="23" t="str">
        <f t="shared" si="2"/>
        <v/>
      </c>
    </row>
    <row r="42" spans="2:45" x14ac:dyDescent="0.35">
      <c r="B42" s="20"/>
      <c r="C42" s="20"/>
      <c r="D42" s="20"/>
      <c r="E42" s="20"/>
      <c r="G42" s="31"/>
      <c r="H42" s="20"/>
      <c r="I42" s="20"/>
      <c r="J42" s="20"/>
      <c r="K42" s="20"/>
      <c r="L42" s="20"/>
      <c r="M42" s="20"/>
      <c r="N42" s="20"/>
      <c r="O42" s="21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1"/>
      <c r="AG42" s="20"/>
      <c r="AH42" s="20"/>
      <c r="AI42" s="20"/>
      <c r="AJ42" s="20"/>
      <c r="AK42" s="20"/>
      <c r="AL42" s="20"/>
      <c r="AM42" s="21"/>
      <c r="AN42" s="23" t="str">
        <f>IF($O42="","",IF(DATEDIF($O42,Lista!$V$2,"y")=122,"",DATEDIF($O42,Lista!$V$2,"y")))</f>
        <v/>
      </c>
      <c r="AO42" s="23" t="str">
        <f t="shared" si="0"/>
        <v/>
      </c>
      <c r="AP42" s="23" t="str">
        <f t="shared" si="1"/>
        <v/>
      </c>
      <c r="AQ42" s="24" t="str">
        <f>IFERROR(VLOOKUP($R42,Lista!$G$2:$H$15,2,FALSE),"")</f>
        <v/>
      </c>
      <c r="AR42" s="23" t="str">
        <f>IF(ISBLANK(G42),"",IF(SUMPRODUCT((G$2:G42=G42)*1)&gt;1,0,1))</f>
        <v/>
      </c>
      <c r="AS42" s="23" t="str">
        <f t="shared" si="2"/>
        <v/>
      </c>
    </row>
    <row r="43" spans="2:45" x14ac:dyDescent="0.35">
      <c r="B43" s="20"/>
      <c r="C43" s="20"/>
      <c r="D43" s="20"/>
      <c r="E43" s="20"/>
      <c r="G43" s="31"/>
      <c r="H43" s="20"/>
      <c r="I43" s="20"/>
      <c r="J43" s="20"/>
      <c r="K43" s="20"/>
      <c r="L43" s="20"/>
      <c r="M43" s="20"/>
      <c r="N43" s="20"/>
      <c r="O43" s="21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1"/>
      <c r="AG43" s="20"/>
      <c r="AH43" s="20"/>
      <c r="AI43" s="20"/>
      <c r="AJ43" s="20"/>
      <c r="AK43" s="20"/>
      <c r="AL43" s="20"/>
      <c r="AM43" s="21"/>
      <c r="AN43" s="23" t="str">
        <f>IF($O43="","",IF(DATEDIF($O43,Lista!$V$2,"y")=122,"",DATEDIF($O43,Lista!$V$2,"y")))</f>
        <v/>
      </c>
      <c r="AO43" s="23" t="str">
        <f t="shared" si="0"/>
        <v/>
      </c>
      <c r="AP43" s="23" t="str">
        <f t="shared" si="1"/>
        <v/>
      </c>
      <c r="AQ43" s="24" t="str">
        <f>IFERROR(VLOOKUP($R43,Lista!$G$2:$H$15,2,FALSE),"")</f>
        <v/>
      </c>
      <c r="AR43" s="23" t="str">
        <f>IF(ISBLANK(G43),"",IF(SUMPRODUCT((G$2:G43=G43)*1)&gt;1,0,1))</f>
        <v/>
      </c>
      <c r="AS43" s="23" t="str">
        <f t="shared" si="2"/>
        <v/>
      </c>
    </row>
    <row r="44" spans="2:45" x14ac:dyDescent="0.35">
      <c r="B44" s="20"/>
      <c r="C44" s="20"/>
      <c r="D44" s="20"/>
      <c r="E44" s="20"/>
      <c r="G44" s="31"/>
      <c r="H44" s="20"/>
      <c r="I44" s="20"/>
      <c r="J44" s="20"/>
      <c r="K44" s="20"/>
      <c r="L44" s="20"/>
      <c r="M44" s="20"/>
      <c r="N44" s="20"/>
      <c r="O44" s="21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1"/>
      <c r="AG44" s="20"/>
      <c r="AH44" s="20"/>
      <c r="AI44" s="20"/>
      <c r="AJ44" s="20"/>
      <c r="AK44" s="20"/>
      <c r="AL44" s="20"/>
      <c r="AM44" s="21"/>
      <c r="AN44" s="23" t="str">
        <f>IF($O44="","",IF(DATEDIF($O44,Lista!$V$2,"y")=122,"",DATEDIF($O44,Lista!$V$2,"y")))</f>
        <v/>
      </c>
      <c r="AO44" s="23" t="str">
        <f t="shared" si="0"/>
        <v/>
      </c>
      <c r="AP44" s="23" t="str">
        <f t="shared" si="1"/>
        <v/>
      </c>
      <c r="AQ44" s="24" t="str">
        <f>IFERROR(VLOOKUP($R44,Lista!$G$2:$H$15,2,FALSE),"")</f>
        <v/>
      </c>
      <c r="AR44" s="23" t="str">
        <f>IF(ISBLANK(G44),"",IF(SUMPRODUCT((G$2:G44=G44)*1)&gt;1,0,1))</f>
        <v/>
      </c>
      <c r="AS44" s="23" t="str">
        <f t="shared" si="2"/>
        <v/>
      </c>
    </row>
    <row r="45" spans="2:45" x14ac:dyDescent="0.35">
      <c r="B45" s="20"/>
      <c r="C45" s="20"/>
      <c r="D45" s="20"/>
      <c r="E45" s="20"/>
      <c r="G45" s="31"/>
      <c r="H45" s="20"/>
      <c r="I45" s="20"/>
      <c r="J45" s="20"/>
      <c r="K45" s="20"/>
      <c r="L45" s="20"/>
      <c r="M45" s="20"/>
      <c r="N45" s="20"/>
      <c r="O45" s="21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1"/>
      <c r="AG45" s="20"/>
      <c r="AH45" s="20"/>
      <c r="AI45" s="20"/>
      <c r="AJ45" s="20"/>
      <c r="AK45" s="20"/>
      <c r="AL45" s="20"/>
      <c r="AM45" s="21"/>
      <c r="AN45" s="23" t="str">
        <f>IF($O45="","",IF(DATEDIF($O45,Lista!$V$2,"y")=122,"",DATEDIF($O45,Lista!$V$2,"y")))</f>
        <v/>
      </c>
      <c r="AO45" s="23" t="str">
        <f t="shared" si="0"/>
        <v/>
      </c>
      <c r="AP45" s="23" t="str">
        <f t="shared" si="1"/>
        <v/>
      </c>
      <c r="AQ45" s="24" t="str">
        <f>IFERROR(VLOOKUP($R45,Lista!$G$2:$H$15,2,FALSE),"")</f>
        <v/>
      </c>
      <c r="AR45" s="23" t="str">
        <f>IF(ISBLANK(G45),"",IF(SUMPRODUCT((G$2:G45=G45)*1)&gt;1,0,1))</f>
        <v/>
      </c>
      <c r="AS45" s="23" t="str">
        <f t="shared" si="2"/>
        <v/>
      </c>
    </row>
    <row r="46" spans="2:45" x14ac:dyDescent="0.35">
      <c r="B46" s="20"/>
      <c r="C46" s="20"/>
      <c r="D46" s="20"/>
      <c r="E46" s="20"/>
      <c r="G46" s="31"/>
      <c r="H46" s="20"/>
      <c r="I46" s="20"/>
      <c r="J46" s="20"/>
      <c r="K46" s="20"/>
      <c r="L46" s="20"/>
      <c r="M46" s="20"/>
      <c r="N46" s="20"/>
      <c r="O46" s="21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1"/>
      <c r="AG46" s="20"/>
      <c r="AH46" s="20"/>
      <c r="AI46" s="20"/>
      <c r="AJ46" s="20"/>
      <c r="AK46" s="20"/>
      <c r="AL46" s="20"/>
      <c r="AM46" s="21"/>
      <c r="AN46" s="23" t="str">
        <f>IF($O46="","",IF(DATEDIF($O46,Lista!$V$2,"y")=122,"",DATEDIF($O46,Lista!$V$2,"y")))</f>
        <v/>
      </c>
      <c r="AO46" s="23" t="str">
        <f t="shared" si="0"/>
        <v/>
      </c>
      <c r="AP46" s="23" t="str">
        <f t="shared" si="1"/>
        <v/>
      </c>
      <c r="AQ46" s="24" t="str">
        <f>IFERROR(VLOOKUP($R46,Lista!$G$2:$H$15,2,FALSE),"")</f>
        <v/>
      </c>
      <c r="AR46" s="23" t="str">
        <f>IF(ISBLANK(G46),"",IF(SUMPRODUCT((G$2:G46=G46)*1)&gt;1,0,1))</f>
        <v/>
      </c>
      <c r="AS46" s="23" t="str">
        <f t="shared" si="2"/>
        <v/>
      </c>
    </row>
    <row r="47" spans="2:45" x14ac:dyDescent="0.35">
      <c r="B47" s="20"/>
      <c r="C47" s="20"/>
      <c r="D47" s="20"/>
      <c r="E47" s="20"/>
      <c r="G47" s="31"/>
      <c r="H47" s="20"/>
      <c r="I47" s="20"/>
      <c r="J47" s="20"/>
      <c r="K47" s="20"/>
      <c r="L47" s="20"/>
      <c r="M47" s="20"/>
      <c r="N47" s="20"/>
      <c r="O47" s="21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1"/>
      <c r="AG47" s="20"/>
      <c r="AH47" s="20"/>
      <c r="AI47" s="20"/>
      <c r="AJ47" s="20"/>
      <c r="AK47" s="20"/>
      <c r="AL47" s="20"/>
      <c r="AM47" s="21"/>
      <c r="AN47" s="23" t="str">
        <f>IF($O47="","",IF(DATEDIF($O47,Lista!$V$2,"y")=122,"",DATEDIF($O47,Lista!$V$2,"y")))</f>
        <v/>
      </c>
      <c r="AO47" s="23" t="str">
        <f t="shared" si="0"/>
        <v/>
      </c>
      <c r="AP47" s="23" t="str">
        <f t="shared" si="1"/>
        <v/>
      </c>
      <c r="AQ47" s="24" t="str">
        <f>IFERROR(VLOOKUP($R47,Lista!$G$2:$H$15,2,FALSE),"")</f>
        <v/>
      </c>
      <c r="AR47" s="23" t="str">
        <f>IF(ISBLANK(G47),"",IF(SUMPRODUCT((G$2:G47=G47)*1)&gt;1,0,1))</f>
        <v/>
      </c>
      <c r="AS47" s="23" t="str">
        <f t="shared" si="2"/>
        <v/>
      </c>
    </row>
    <row r="48" spans="2:45" x14ac:dyDescent="0.35">
      <c r="B48" s="20"/>
      <c r="C48" s="20"/>
      <c r="D48" s="20"/>
      <c r="E48" s="20"/>
      <c r="G48" s="31"/>
      <c r="H48" s="20"/>
      <c r="I48" s="20"/>
      <c r="J48" s="20"/>
      <c r="K48" s="20"/>
      <c r="L48" s="20"/>
      <c r="M48" s="20"/>
      <c r="N48" s="20"/>
      <c r="O48" s="21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1"/>
      <c r="AG48" s="20"/>
      <c r="AH48" s="20"/>
      <c r="AI48" s="20"/>
      <c r="AJ48" s="20"/>
      <c r="AK48" s="20"/>
      <c r="AL48" s="20"/>
      <c r="AM48" s="21"/>
      <c r="AN48" s="23" t="str">
        <f>IF($O48="","",IF(DATEDIF($O48,Lista!$V$2,"y")=122,"",DATEDIF($O48,Lista!$V$2,"y")))</f>
        <v/>
      </c>
      <c r="AO48" s="23" t="str">
        <f t="shared" si="0"/>
        <v/>
      </c>
      <c r="AP48" s="23" t="str">
        <f t="shared" si="1"/>
        <v/>
      </c>
      <c r="AQ48" s="24" t="str">
        <f>IFERROR(VLOOKUP($R48,Lista!$G$2:$H$15,2,FALSE),"")</f>
        <v/>
      </c>
      <c r="AR48" s="23" t="str">
        <f>IF(ISBLANK(G48),"",IF(SUMPRODUCT((G$2:G48=G48)*1)&gt;1,0,1))</f>
        <v/>
      </c>
      <c r="AS48" s="23" t="str">
        <f t="shared" si="2"/>
        <v/>
      </c>
    </row>
    <row r="49" spans="2:45" x14ac:dyDescent="0.35">
      <c r="B49" s="20"/>
      <c r="C49" s="20"/>
      <c r="D49" s="20"/>
      <c r="E49" s="20"/>
      <c r="G49" s="31"/>
      <c r="H49" s="20"/>
      <c r="I49" s="20"/>
      <c r="J49" s="20"/>
      <c r="K49" s="20"/>
      <c r="L49" s="20"/>
      <c r="M49" s="20"/>
      <c r="N49" s="20"/>
      <c r="O49" s="21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1"/>
      <c r="AG49" s="20"/>
      <c r="AH49" s="20"/>
      <c r="AI49" s="20"/>
      <c r="AJ49" s="20"/>
      <c r="AK49" s="20"/>
      <c r="AL49" s="20"/>
      <c r="AM49" s="21"/>
      <c r="AN49" s="23" t="str">
        <f>IF($O49="","",IF(DATEDIF($O49,Lista!$V$2,"y")=122,"",DATEDIF($O49,Lista!$V$2,"y")))</f>
        <v/>
      </c>
      <c r="AO49" s="23" t="str">
        <f t="shared" si="0"/>
        <v/>
      </c>
      <c r="AP49" s="23" t="str">
        <f t="shared" si="1"/>
        <v/>
      </c>
      <c r="AQ49" s="24" t="str">
        <f>IFERROR(VLOOKUP($R49,Lista!$G$2:$H$15,2,FALSE),"")</f>
        <v/>
      </c>
      <c r="AR49" s="23" t="str">
        <f>IF(ISBLANK(G49),"",IF(SUMPRODUCT((G$2:G49=G49)*1)&gt;1,0,1))</f>
        <v/>
      </c>
      <c r="AS49" s="23" t="str">
        <f t="shared" si="2"/>
        <v/>
      </c>
    </row>
    <row r="50" spans="2:45" x14ac:dyDescent="0.35">
      <c r="B50" s="20"/>
      <c r="C50" s="20"/>
      <c r="D50" s="20"/>
      <c r="E50" s="20"/>
      <c r="H50" s="20"/>
      <c r="I50" s="20"/>
      <c r="K50" s="20"/>
      <c r="M50" s="20"/>
      <c r="O50" s="21"/>
      <c r="P50" s="20"/>
      <c r="R50" s="20"/>
      <c r="S50" s="20"/>
      <c r="T50" s="20"/>
      <c r="U50" s="20"/>
      <c r="W50" s="20"/>
      <c r="X50" s="20"/>
      <c r="Y50" s="20"/>
      <c r="Z50" s="20"/>
      <c r="AA50" s="20"/>
      <c r="AB50" s="20"/>
      <c r="AD50" s="20"/>
      <c r="AE50" s="20"/>
      <c r="AF50" s="21"/>
      <c r="AM50" s="21"/>
      <c r="AN50" s="23" t="str">
        <f>IF($O50="","",IF(DATEDIF($O50,Lista!$V$2,"y")=122,"",DATEDIF($O50,Lista!$V$2,"y")))</f>
        <v/>
      </c>
      <c r="AO50" s="23" t="str">
        <f t="shared" si="0"/>
        <v/>
      </c>
      <c r="AP50" s="23" t="str">
        <f t="shared" si="1"/>
        <v/>
      </c>
      <c r="AQ50" s="24" t="str">
        <f>IFERROR(VLOOKUP($R50,Lista!$G$2:$H$15,2,FALSE),"")</f>
        <v/>
      </c>
      <c r="AR50" s="23" t="str">
        <f>IF(ISBLANK(G50),"",IF(SUMPRODUCT((G$2:G50=G50)*1)&gt;1,0,1))</f>
        <v/>
      </c>
      <c r="AS50" s="23" t="str">
        <f t="shared" si="2"/>
        <v/>
      </c>
    </row>
    <row r="51" spans="2:45" x14ac:dyDescent="0.35">
      <c r="B51" s="20"/>
      <c r="C51" s="20"/>
      <c r="D51" s="20"/>
      <c r="E51" s="20"/>
      <c r="H51" s="20"/>
      <c r="I51" s="20"/>
      <c r="K51" s="20"/>
      <c r="M51" s="20"/>
      <c r="O51" s="21"/>
      <c r="P51" s="20"/>
      <c r="R51" s="20"/>
      <c r="S51" s="20"/>
      <c r="T51" s="20"/>
      <c r="U51" s="20"/>
      <c r="W51" s="20"/>
      <c r="X51" s="20"/>
      <c r="Y51" s="20"/>
      <c r="Z51" s="20"/>
      <c r="AA51" s="20"/>
      <c r="AB51" s="20"/>
      <c r="AD51" s="20"/>
      <c r="AE51" s="20"/>
      <c r="AF51" s="21"/>
      <c r="AM51" s="21"/>
      <c r="AN51" s="23" t="str">
        <f>IF($O51="","",IF(DATEDIF($O51,Lista!$V$2,"y")=122,"",DATEDIF($O51,Lista!$V$2,"y")))</f>
        <v/>
      </c>
      <c r="AO51" s="23" t="str">
        <f t="shared" si="0"/>
        <v/>
      </c>
      <c r="AP51" s="23" t="str">
        <f t="shared" si="1"/>
        <v/>
      </c>
      <c r="AQ51" s="24" t="str">
        <f>IFERROR(VLOOKUP($R51,Lista!$G$2:$H$15,2,FALSE),"")</f>
        <v/>
      </c>
      <c r="AR51" s="23" t="str">
        <f>IF(ISBLANK(G51),"",IF(SUMPRODUCT((G$2:G51=G51)*1)&gt;1,0,1))</f>
        <v/>
      </c>
      <c r="AS51" s="23" t="str">
        <f t="shared" si="2"/>
        <v/>
      </c>
    </row>
    <row r="52" spans="2:45" x14ac:dyDescent="0.35">
      <c r="B52" s="20"/>
      <c r="C52" s="20"/>
      <c r="D52" s="20"/>
      <c r="E52" s="20"/>
      <c r="H52" s="20"/>
      <c r="I52" s="20"/>
      <c r="K52" s="20"/>
      <c r="M52" s="20"/>
      <c r="O52" s="21"/>
      <c r="P52" s="20"/>
      <c r="R52" s="20"/>
      <c r="S52" s="20"/>
      <c r="T52" s="20"/>
      <c r="U52" s="20"/>
      <c r="W52" s="20"/>
      <c r="X52" s="20"/>
      <c r="Y52" s="20"/>
      <c r="Z52" s="20"/>
      <c r="AA52" s="20"/>
      <c r="AB52" s="20"/>
      <c r="AD52" s="20"/>
      <c r="AE52" s="20"/>
      <c r="AF52" s="21"/>
      <c r="AM52" s="21"/>
      <c r="AN52" s="23" t="str">
        <f>IF($O52="","",IF(DATEDIF($O52,Lista!$V$2,"y")=122,"",DATEDIF($O52,Lista!$V$2,"y")))</f>
        <v/>
      </c>
      <c r="AO52" s="23" t="str">
        <f t="shared" si="0"/>
        <v/>
      </c>
      <c r="AP52" s="23" t="str">
        <f t="shared" si="1"/>
        <v/>
      </c>
      <c r="AQ52" s="24" t="str">
        <f>IFERROR(VLOOKUP($R52,Lista!$G$2:$H$15,2,FALSE),"")</f>
        <v/>
      </c>
      <c r="AR52" s="23" t="str">
        <f>IF(ISBLANK(G52),"",IF(SUMPRODUCT((G$2:G52=G52)*1)&gt;1,0,1))</f>
        <v/>
      </c>
      <c r="AS52" s="23" t="str">
        <f t="shared" si="2"/>
        <v/>
      </c>
    </row>
    <row r="53" spans="2:45" x14ac:dyDescent="0.35">
      <c r="B53" s="20"/>
      <c r="C53" s="20"/>
      <c r="D53" s="20"/>
      <c r="E53" s="20"/>
      <c r="H53" s="20"/>
      <c r="I53" s="20"/>
      <c r="K53" s="20"/>
      <c r="M53" s="20"/>
      <c r="O53" s="21"/>
      <c r="P53" s="20"/>
      <c r="R53" s="20"/>
      <c r="S53" s="20"/>
      <c r="T53" s="20"/>
      <c r="U53" s="20"/>
      <c r="W53" s="20"/>
      <c r="X53" s="20"/>
      <c r="Y53" s="20"/>
      <c r="Z53" s="20"/>
      <c r="AA53" s="20"/>
      <c r="AB53" s="20"/>
      <c r="AD53" s="20"/>
      <c r="AE53" s="20"/>
      <c r="AF53" s="21"/>
      <c r="AM53" s="21"/>
      <c r="AN53" s="23" t="str">
        <f>IF($O53="","",IF(DATEDIF($O53,Lista!$V$2,"y")=122,"",DATEDIF($O53,Lista!$V$2,"y")))</f>
        <v/>
      </c>
      <c r="AO53" s="23" t="str">
        <f t="shared" si="0"/>
        <v/>
      </c>
      <c r="AP53" s="23" t="str">
        <f t="shared" si="1"/>
        <v/>
      </c>
      <c r="AQ53" s="24" t="str">
        <f>IFERROR(VLOOKUP($R53,Lista!$G$2:$H$15,2,FALSE),"")</f>
        <v/>
      </c>
      <c r="AR53" s="23" t="str">
        <f>IF(ISBLANK(G53),"",IF(SUMPRODUCT((G$2:G53=G53)*1)&gt;1,0,1))</f>
        <v/>
      </c>
      <c r="AS53" s="23" t="str">
        <f t="shared" si="2"/>
        <v/>
      </c>
    </row>
    <row r="54" spans="2:45" x14ac:dyDescent="0.35">
      <c r="B54" s="20"/>
      <c r="C54" s="20"/>
      <c r="D54" s="20"/>
      <c r="E54" s="20"/>
      <c r="H54" s="20"/>
      <c r="I54" s="20"/>
      <c r="K54" s="20"/>
      <c r="M54" s="20"/>
      <c r="O54" s="21"/>
      <c r="P54" s="20"/>
      <c r="R54" s="20"/>
      <c r="S54" s="20"/>
      <c r="T54" s="20"/>
      <c r="U54" s="20"/>
      <c r="W54" s="20"/>
      <c r="X54" s="20"/>
      <c r="Y54" s="20"/>
      <c r="Z54" s="20"/>
      <c r="AA54" s="20"/>
      <c r="AB54" s="20"/>
      <c r="AD54" s="20"/>
      <c r="AE54" s="20"/>
      <c r="AF54" s="21"/>
      <c r="AM54" s="21"/>
      <c r="AN54" s="23" t="str">
        <f>IF($O54="","",IF(DATEDIF($O54,Lista!$V$2,"y")=122,"",DATEDIF($O54,Lista!$V$2,"y")))</f>
        <v/>
      </c>
      <c r="AO54" s="23" t="str">
        <f t="shared" si="0"/>
        <v/>
      </c>
      <c r="AP54" s="23" t="str">
        <f t="shared" si="1"/>
        <v/>
      </c>
      <c r="AQ54" s="24" t="str">
        <f>IFERROR(VLOOKUP($R54,Lista!$G$2:$H$15,2,FALSE),"")</f>
        <v/>
      </c>
      <c r="AR54" s="23" t="str">
        <f>IF(ISBLANK(G54),"",IF(SUMPRODUCT((G$2:G54=G54)*1)&gt;1,0,1))</f>
        <v/>
      </c>
      <c r="AS54" s="23" t="str">
        <f t="shared" si="2"/>
        <v/>
      </c>
    </row>
    <row r="55" spans="2:45" x14ac:dyDescent="0.35">
      <c r="B55" s="20"/>
      <c r="C55" s="20"/>
      <c r="D55" s="20"/>
      <c r="E55" s="20"/>
      <c r="H55" s="20"/>
      <c r="I55" s="20"/>
      <c r="K55" s="20"/>
      <c r="M55" s="20"/>
      <c r="O55" s="21"/>
      <c r="P55" s="20"/>
      <c r="R55" s="20"/>
      <c r="S55" s="20"/>
      <c r="T55" s="20"/>
      <c r="U55" s="20"/>
      <c r="W55" s="20"/>
      <c r="X55" s="20"/>
      <c r="Y55" s="20"/>
      <c r="Z55" s="20"/>
      <c r="AA55" s="20"/>
      <c r="AB55" s="20"/>
      <c r="AD55" s="20"/>
      <c r="AE55" s="20"/>
      <c r="AF55" s="21"/>
      <c r="AM55" s="21"/>
      <c r="AN55" s="23" t="str">
        <f>IF($O55="","",IF(DATEDIF($O55,Lista!$V$2,"y")=122,"",DATEDIF($O55,Lista!$V$2,"y")))</f>
        <v/>
      </c>
      <c r="AO55" s="23" t="str">
        <f t="shared" si="0"/>
        <v/>
      </c>
      <c r="AP55" s="23" t="str">
        <f t="shared" si="1"/>
        <v/>
      </c>
      <c r="AQ55" s="24" t="str">
        <f>IFERROR(VLOOKUP($R55,Lista!$G$2:$H$15,2,FALSE),"")</f>
        <v/>
      </c>
      <c r="AR55" s="23" t="str">
        <f>IF(ISBLANK(G55),"",IF(SUMPRODUCT((G$2:G55=G55)*1)&gt;1,0,1))</f>
        <v/>
      </c>
      <c r="AS55" s="23" t="str">
        <f t="shared" si="2"/>
        <v/>
      </c>
    </row>
    <row r="56" spans="2:45" x14ac:dyDescent="0.35">
      <c r="B56" s="20"/>
      <c r="C56" s="20"/>
      <c r="D56" s="20"/>
      <c r="E56" s="20"/>
      <c r="H56" s="20"/>
      <c r="I56" s="20"/>
      <c r="K56" s="20"/>
      <c r="M56" s="20"/>
      <c r="O56" s="21"/>
      <c r="P56" s="20"/>
      <c r="R56" s="20"/>
      <c r="S56" s="20"/>
      <c r="T56" s="20"/>
      <c r="U56" s="20"/>
      <c r="W56" s="20"/>
      <c r="X56" s="20"/>
      <c r="Y56" s="20"/>
      <c r="Z56" s="20"/>
      <c r="AA56" s="20"/>
      <c r="AB56" s="20"/>
      <c r="AD56" s="20"/>
      <c r="AE56" s="20"/>
      <c r="AF56" s="21"/>
      <c r="AM56" s="21"/>
      <c r="AN56" s="23" t="str">
        <f>IF($O56="","",IF(DATEDIF($O56,Lista!$V$2,"y")=122,"",DATEDIF($O56,Lista!$V$2,"y")))</f>
        <v/>
      </c>
      <c r="AO56" s="23" t="str">
        <f t="shared" si="0"/>
        <v/>
      </c>
      <c r="AP56" s="23" t="str">
        <f t="shared" si="1"/>
        <v/>
      </c>
      <c r="AQ56" s="24" t="str">
        <f>IFERROR(VLOOKUP($R56,Lista!$G$2:$H$15,2,FALSE),"")</f>
        <v/>
      </c>
      <c r="AR56" s="23" t="str">
        <f>IF(ISBLANK(G56),"",IF(SUMPRODUCT((G$2:G56=G56)*1)&gt;1,0,1))</f>
        <v/>
      </c>
      <c r="AS56" s="23" t="str">
        <f t="shared" si="2"/>
        <v/>
      </c>
    </row>
    <row r="57" spans="2:45" x14ac:dyDescent="0.35">
      <c r="B57" s="20"/>
      <c r="C57" s="20"/>
      <c r="D57" s="20"/>
      <c r="E57" s="20"/>
      <c r="H57" s="20"/>
      <c r="I57" s="20"/>
      <c r="K57" s="20"/>
      <c r="M57" s="20"/>
      <c r="O57" s="21"/>
      <c r="P57" s="20"/>
      <c r="R57" s="20"/>
      <c r="S57" s="20"/>
      <c r="T57" s="20"/>
      <c r="U57" s="20"/>
      <c r="W57" s="20"/>
      <c r="X57" s="20"/>
      <c r="Y57" s="20"/>
      <c r="Z57" s="20"/>
      <c r="AA57" s="20"/>
      <c r="AB57" s="20"/>
      <c r="AD57" s="20"/>
      <c r="AE57" s="20"/>
      <c r="AF57" s="21"/>
      <c r="AM57" s="21"/>
      <c r="AN57" s="23" t="str">
        <f>IF($O57="","",IF(DATEDIF($O57,Lista!$V$2,"y")=122,"",DATEDIF($O57,Lista!$V$2,"y")))</f>
        <v/>
      </c>
      <c r="AO57" s="23" t="str">
        <f t="shared" si="0"/>
        <v/>
      </c>
      <c r="AP57" s="23" t="str">
        <f t="shared" si="1"/>
        <v/>
      </c>
      <c r="AQ57" s="24" t="str">
        <f>IFERROR(VLOOKUP($R57,Lista!$G$2:$H$15,2,FALSE),"")</f>
        <v/>
      </c>
      <c r="AR57" s="23" t="str">
        <f>IF(ISBLANK(G57),"",IF(SUMPRODUCT((G$2:G57=G57)*1)&gt;1,0,1))</f>
        <v/>
      </c>
      <c r="AS57" s="23" t="str">
        <f t="shared" si="2"/>
        <v/>
      </c>
    </row>
    <row r="58" spans="2:45" x14ac:dyDescent="0.35">
      <c r="B58" s="20"/>
      <c r="C58" s="20"/>
      <c r="D58" s="20"/>
      <c r="E58" s="20"/>
      <c r="H58" s="20"/>
      <c r="I58" s="20"/>
      <c r="K58" s="20"/>
      <c r="M58" s="20"/>
      <c r="O58" s="21"/>
      <c r="P58" s="20"/>
      <c r="R58" s="20"/>
      <c r="S58" s="20"/>
      <c r="T58" s="20"/>
      <c r="U58" s="20"/>
      <c r="W58" s="20"/>
      <c r="X58" s="20"/>
      <c r="Y58" s="20"/>
      <c r="Z58" s="20"/>
      <c r="AA58" s="20"/>
      <c r="AB58" s="20"/>
      <c r="AD58" s="20"/>
      <c r="AE58" s="20"/>
      <c r="AF58" s="21"/>
      <c r="AM58" s="21"/>
      <c r="AN58" s="23" t="str">
        <f>IF($O58="","",IF(DATEDIF($O58,Lista!$V$2,"y")=122,"",DATEDIF($O58,Lista!$V$2,"y")))</f>
        <v/>
      </c>
      <c r="AO58" s="23" t="str">
        <f t="shared" si="0"/>
        <v/>
      </c>
      <c r="AP58" s="23" t="str">
        <f t="shared" si="1"/>
        <v/>
      </c>
      <c r="AQ58" s="24" t="str">
        <f>IFERROR(VLOOKUP($R58,Lista!$G$2:$H$15,2,FALSE),"")</f>
        <v/>
      </c>
      <c r="AR58" s="23" t="str">
        <f>IF(ISBLANK(G58),"",IF(SUMPRODUCT((G$2:G58=G58)*1)&gt;1,0,1))</f>
        <v/>
      </c>
      <c r="AS58" s="23" t="str">
        <f t="shared" si="2"/>
        <v/>
      </c>
    </row>
    <row r="59" spans="2:45" x14ac:dyDescent="0.35">
      <c r="B59" s="20"/>
      <c r="C59" s="20"/>
      <c r="D59" s="20"/>
      <c r="E59" s="20"/>
      <c r="H59" s="20"/>
      <c r="I59" s="20"/>
      <c r="K59" s="20"/>
      <c r="M59" s="20"/>
      <c r="O59" s="21"/>
      <c r="P59" s="20"/>
      <c r="R59" s="20"/>
      <c r="S59" s="20"/>
      <c r="T59" s="20"/>
      <c r="U59" s="20"/>
      <c r="W59" s="20"/>
      <c r="X59" s="20"/>
      <c r="Y59" s="20"/>
      <c r="Z59" s="20"/>
      <c r="AA59" s="20"/>
      <c r="AB59" s="20"/>
      <c r="AD59" s="20"/>
      <c r="AE59" s="20"/>
      <c r="AF59" s="21"/>
      <c r="AM59" s="21"/>
      <c r="AN59" s="23" t="str">
        <f>IF($O59="","",IF(DATEDIF($O59,Lista!$V$2,"y")=122,"",DATEDIF($O59,Lista!$V$2,"y")))</f>
        <v/>
      </c>
      <c r="AO59" s="23" t="str">
        <f t="shared" si="0"/>
        <v/>
      </c>
      <c r="AP59" s="23" t="str">
        <f t="shared" si="1"/>
        <v/>
      </c>
      <c r="AQ59" s="24" t="str">
        <f>IFERROR(VLOOKUP($R59,Lista!$G$2:$H$15,2,FALSE),"")</f>
        <v/>
      </c>
      <c r="AR59" s="23" t="str">
        <f>IF(ISBLANK(G59),"",IF(SUMPRODUCT((G$2:G59=G59)*1)&gt;1,0,1))</f>
        <v/>
      </c>
      <c r="AS59" s="23" t="str">
        <f t="shared" si="2"/>
        <v/>
      </c>
    </row>
    <row r="60" spans="2:45" x14ac:dyDescent="0.35">
      <c r="B60" s="20"/>
      <c r="C60" s="20"/>
      <c r="D60" s="20"/>
      <c r="E60" s="20"/>
      <c r="H60" s="20"/>
      <c r="I60" s="20"/>
      <c r="K60" s="20"/>
      <c r="M60" s="20"/>
      <c r="O60" s="21"/>
      <c r="P60" s="20"/>
      <c r="R60" s="20"/>
      <c r="S60" s="20"/>
      <c r="T60" s="20"/>
      <c r="U60" s="20"/>
      <c r="W60" s="20"/>
      <c r="X60" s="20"/>
      <c r="Y60" s="20"/>
      <c r="Z60" s="20"/>
      <c r="AA60" s="20"/>
      <c r="AB60" s="20"/>
      <c r="AD60" s="20"/>
      <c r="AE60" s="20"/>
      <c r="AF60" s="21"/>
      <c r="AM60" s="21"/>
      <c r="AN60" s="23" t="str">
        <f>IF($O60="","",IF(DATEDIF($O60,Lista!$V$2,"y")=122,"",DATEDIF($O60,Lista!$V$2,"y")))</f>
        <v/>
      </c>
      <c r="AO60" s="23" t="str">
        <f t="shared" si="0"/>
        <v/>
      </c>
      <c r="AP60" s="23" t="str">
        <f t="shared" si="1"/>
        <v/>
      </c>
      <c r="AQ60" s="24" t="str">
        <f>IFERROR(VLOOKUP($R60,Lista!$G$2:$H$15,2,FALSE),"")</f>
        <v/>
      </c>
      <c r="AR60" s="23" t="str">
        <f>IF(ISBLANK(G60),"",IF(SUMPRODUCT((G$2:G60=G60)*1)&gt;1,0,1))</f>
        <v/>
      </c>
      <c r="AS60" s="23" t="str">
        <f t="shared" si="2"/>
        <v/>
      </c>
    </row>
    <row r="61" spans="2:45" x14ac:dyDescent="0.35">
      <c r="B61" s="20"/>
      <c r="C61" s="20"/>
      <c r="D61" s="20"/>
      <c r="E61" s="20"/>
      <c r="H61" s="20"/>
      <c r="I61" s="20"/>
      <c r="K61" s="20"/>
      <c r="M61" s="20"/>
      <c r="O61" s="21"/>
      <c r="P61" s="20"/>
      <c r="R61" s="20"/>
      <c r="S61" s="20"/>
      <c r="T61" s="20"/>
      <c r="U61" s="20"/>
      <c r="W61" s="20"/>
      <c r="X61" s="20"/>
      <c r="Y61" s="20"/>
      <c r="Z61" s="20"/>
      <c r="AA61" s="20"/>
      <c r="AB61" s="20"/>
      <c r="AD61" s="20"/>
      <c r="AE61" s="20"/>
      <c r="AF61" s="21"/>
      <c r="AM61" s="21"/>
      <c r="AN61" s="23" t="str">
        <f>IF($O61="","",IF(DATEDIF($O61,Lista!$V$2,"y")=122,"",DATEDIF($O61,Lista!$V$2,"y")))</f>
        <v/>
      </c>
      <c r="AO61" s="23" t="str">
        <f t="shared" si="0"/>
        <v/>
      </c>
      <c r="AP61" s="23" t="str">
        <f t="shared" si="1"/>
        <v/>
      </c>
      <c r="AQ61" s="24" t="str">
        <f>IFERROR(VLOOKUP($R61,Lista!$G$2:$H$15,2,FALSE),"")</f>
        <v/>
      </c>
      <c r="AR61" s="23" t="str">
        <f>IF(ISBLANK(G61),"",IF(SUMPRODUCT((G$2:G61=G61)*1)&gt;1,0,1))</f>
        <v/>
      </c>
      <c r="AS61" s="23" t="str">
        <f t="shared" si="2"/>
        <v/>
      </c>
    </row>
    <row r="62" spans="2:45" x14ac:dyDescent="0.35">
      <c r="B62" s="20"/>
      <c r="C62" s="20"/>
      <c r="D62" s="20"/>
      <c r="E62" s="20"/>
      <c r="H62" s="20"/>
      <c r="I62" s="20"/>
      <c r="K62" s="20"/>
      <c r="M62" s="20"/>
      <c r="O62" s="21"/>
      <c r="P62" s="20"/>
      <c r="R62" s="20"/>
      <c r="S62" s="20"/>
      <c r="T62" s="20"/>
      <c r="U62" s="20"/>
      <c r="W62" s="20"/>
      <c r="X62" s="20"/>
      <c r="Y62" s="20"/>
      <c r="Z62" s="20"/>
      <c r="AA62" s="20"/>
      <c r="AB62" s="20"/>
      <c r="AD62" s="20"/>
      <c r="AE62" s="20"/>
      <c r="AF62" s="21"/>
      <c r="AM62" s="21"/>
      <c r="AN62" s="23" t="str">
        <f>IF($O62="","",IF(DATEDIF($O62,Lista!$V$2,"y")=122,"",DATEDIF($O62,Lista!$V$2,"y")))</f>
        <v/>
      </c>
      <c r="AO62" s="23" t="str">
        <f t="shared" si="0"/>
        <v/>
      </c>
      <c r="AP62" s="23" t="str">
        <f t="shared" si="1"/>
        <v/>
      </c>
      <c r="AQ62" s="24" t="str">
        <f>IFERROR(VLOOKUP($R62,Lista!$G$2:$H$15,2,FALSE),"")</f>
        <v/>
      </c>
      <c r="AR62" s="23" t="str">
        <f>IF(ISBLANK(G62),"",IF(SUMPRODUCT((G$2:G62=G62)*1)&gt;1,0,1))</f>
        <v/>
      </c>
      <c r="AS62" s="23" t="str">
        <f t="shared" si="2"/>
        <v/>
      </c>
    </row>
    <row r="63" spans="2:45" x14ac:dyDescent="0.35">
      <c r="B63" s="20"/>
      <c r="C63" s="20"/>
      <c r="D63" s="20"/>
      <c r="E63" s="20"/>
      <c r="H63" s="20"/>
      <c r="I63" s="20"/>
      <c r="K63" s="20"/>
      <c r="M63" s="20"/>
      <c r="O63" s="21"/>
      <c r="P63" s="20"/>
      <c r="R63" s="20"/>
      <c r="S63" s="20"/>
      <c r="T63" s="20"/>
      <c r="U63" s="20"/>
      <c r="W63" s="20"/>
      <c r="X63" s="20"/>
      <c r="Y63" s="20"/>
      <c r="Z63" s="20"/>
      <c r="AA63" s="20"/>
      <c r="AB63" s="20"/>
      <c r="AD63" s="20"/>
      <c r="AE63" s="20"/>
      <c r="AF63" s="21"/>
      <c r="AM63" s="21"/>
      <c r="AN63" s="23" t="str">
        <f>IF($O63="","",IF(DATEDIF($O63,Lista!$V$2,"y")=122,"",DATEDIF($O63,Lista!$V$2,"y")))</f>
        <v/>
      </c>
      <c r="AO63" s="23" t="str">
        <f t="shared" si="0"/>
        <v/>
      </c>
      <c r="AP63" s="23" t="str">
        <f t="shared" si="1"/>
        <v/>
      </c>
      <c r="AQ63" s="24" t="str">
        <f>IFERROR(VLOOKUP($R63,Lista!$G$2:$H$15,2,FALSE),"")</f>
        <v/>
      </c>
      <c r="AR63" s="23" t="str">
        <f>IF(ISBLANK(G63),"",IF(SUMPRODUCT((G$2:G63=G63)*1)&gt;1,0,1))</f>
        <v/>
      </c>
      <c r="AS63" s="23" t="str">
        <f t="shared" si="2"/>
        <v/>
      </c>
    </row>
    <row r="64" spans="2:45" x14ac:dyDescent="0.35">
      <c r="B64" s="20"/>
      <c r="C64" s="20"/>
      <c r="D64" s="20"/>
      <c r="E64" s="20"/>
      <c r="H64" s="20"/>
      <c r="I64" s="20"/>
      <c r="K64" s="20"/>
      <c r="M64" s="20"/>
      <c r="O64" s="21"/>
      <c r="P64" s="20"/>
      <c r="R64" s="20"/>
      <c r="S64" s="20"/>
      <c r="T64" s="20"/>
      <c r="U64" s="20"/>
      <c r="W64" s="20"/>
      <c r="X64" s="20"/>
      <c r="Y64" s="20"/>
      <c r="Z64" s="20"/>
      <c r="AA64" s="20"/>
      <c r="AB64" s="20"/>
      <c r="AD64" s="20"/>
      <c r="AE64" s="20"/>
      <c r="AF64" s="21"/>
      <c r="AM64" s="21"/>
      <c r="AN64" s="23" t="str">
        <f>IF($O64="","",IF(DATEDIF($O64,Lista!$V$2,"y")=122,"",DATEDIF($O64,Lista!$V$2,"y")))</f>
        <v/>
      </c>
      <c r="AO64" s="23" t="str">
        <f t="shared" si="0"/>
        <v/>
      </c>
      <c r="AP64" s="23" t="str">
        <f t="shared" si="1"/>
        <v/>
      </c>
      <c r="AQ64" s="24" t="str">
        <f>IFERROR(VLOOKUP($R64,Lista!$G$2:$H$15,2,FALSE),"")</f>
        <v/>
      </c>
      <c r="AR64" s="23" t="str">
        <f>IF(ISBLANK(G64),"",IF(SUMPRODUCT((G$2:G64=G64)*1)&gt;1,0,1))</f>
        <v/>
      </c>
      <c r="AS64" s="23" t="str">
        <f t="shared" si="2"/>
        <v/>
      </c>
    </row>
    <row r="65" spans="2:45" x14ac:dyDescent="0.35">
      <c r="B65" s="20"/>
      <c r="C65" s="20"/>
      <c r="D65" s="20"/>
      <c r="E65" s="20"/>
      <c r="H65" s="20"/>
      <c r="I65" s="20"/>
      <c r="K65" s="20"/>
      <c r="M65" s="20"/>
      <c r="O65" s="21"/>
      <c r="P65" s="20"/>
      <c r="R65" s="20"/>
      <c r="S65" s="20"/>
      <c r="T65" s="20"/>
      <c r="U65" s="20"/>
      <c r="W65" s="20"/>
      <c r="X65" s="20"/>
      <c r="Y65" s="20"/>
      <c r="Z65" s="20"/>
      <c r="AA65" s="20"/>
      <c r="AB65" s="20"/>
      <c r="AD65" s="20"/>
      <c r="AE65" s="20"/>
      <c r="AF65" s="21"/>
      <c r="AM65" s="21"/>
      <c r="AN65" s="23" t="str">
        <f>IF($O65="","",IF(DATEDIF($O65,Lista!$V$2,"y")=122,"",DATEDIF($O65,Lista!$V$2,"y")))</f>
        <v/>
      </c>
      <c r="AO65" s="23" t="str">
        <f t="shared" si="0"/>
        <v/>
      </c>
      <c r="AP65" s="23" t="str">
        <f t="shared" si="1"/>
        <v/>
      </c>
      <c r="AQ65" s="24" t="str">
        <f>IFERROR(VLOOKUP($R65,Lista!$G$2:$H$15,2,FALSE),"")</f>
        <v/>
      </c>
      <c r="AR65" s="23" t="str">
        <f>IF(ISBLANK(G65),"",IF(SUMPRODUCT((G$2:G65=G65)*1)&gt;1,0,1))</f>
        <v/>
      </c>
      <c r="AS65" s="23" t="str">
        <f t="shared" si="2"/>
        <v/>
      </c>
    </row>
    <row r="66" spans="2:45" x14ac:dyDescent="0.35">
      <c r="B66" s="20"/>
      <c r="C66" s="20"/>
      <c r="D66" s="20"/>
      <c r="E66" s="20"/>
      <c r="H66" s="20"/>
      <c r="I66" s="20"/>
      <c r="K66" s="20"/>
      <c r="M66" s="20"/>
      <c r="O66" s="21"/>
      <c r="P66" s="20"/>
      <c r="R66" s="20"/>
      <c r="S66" s="20"/>
      <c r="T66" s="20"/>
      <c r="U66" s="20"/>
      <c r="W66" s="20"/>
      <c r="X66" s="20"/>
      <c r="Y66" s="20"/>
      <c r="Z66" s="20"/>
      <c r="AA66" s="20"/>
      <c r="AB66" s="20"/>
      <c r="AD66" s="20"/>
      <c r="AE66" s="20"/>
      <c r="AF66" s="21"/>
      <c r="AM66" s="21"/>
      <c r="AN66" s="23" t="str">
        <f>IF($O66="","",IF(DATEDIF($O66,Lista!$V$2,"y")=122,"",DATEDIF($O66,Lista!$V$2,"y")))</f>
        <v/>
      </c>
      <c r="AO66" s="23" t="str">
        <f t="shared" si="0"/>
        <v/>
      </c>
      <c r="AP66" s="23" t="str">
        <f t="shared" si="1"/>
        <v/>
      </c>
      <c r="AQ66" s="24" t="str">
        <f>IFERROR(VLOOKUP($R66,Lista!$G$2:$H$15,2,FALSE),"")</f>
        <v/>
      </c>
      <c r="AR66" s="23" t="str">
        <f>IF(ISBLANK(G66),"",IF(SUMPRODUCT((G$2:G66=G66)*1)&gt;1,0,1))</f>
        <v/>
      </c>
      <c r="AS66" s="23" t="str">
        <f t="shared" si="2"/>
        <v/>
      </c>
    </row>
    <row r="67" spans="2:45" x14ac:dyDescent="0.35">
      <c r="B67" s="20"/>
      <c r="C67" s="20"/>
      <c r="D67" s="20"/>
      <c r="E67" s="20"/>
      <c r="H67" s="20"/>
      <c r="I67" s="20"/>
      <c r="K67" s="20"/>
      <c r="M67" s="20"/>
      <c r="O67" s="21"/>
      <c r="P67" s="20"/>
      <c r="R67" s="20"/>
      <c r="S67" s="20"/>
      <c r="T67" s="20"/>
      <c r="U67" s="20"/>
      <c r="W67" s="20"/>
      <c r="X67" s="20"/>
      <c r="Y67" s="20"/>
      <c r="Z67" s="20"/>
      <c r="AA67" s="20"/>
      <c r="AB67" s="20"/>
      <c r="AC67" s="20"/>
      <c r="AD67" s="20"/>
      <c r="AE67" s="20"/>
      <c r="AF67" s="21"/>
      <c r="AM67" s="21"/>
      <c r="AN67" s="23" t="str">
        <f>IF($O67="","",IF(DATEDIF($O67,Lista!$V$2,"y")=122,"",DATEDIF($O67,Lista!$V$2,"y")))</f>
        <v/>
      </c>
      <c r="AO67" s="23" t="str">
        <f t="shared" ref="AO67:AO130" si="3">IF(AN67="","",IF(AN67&lt;=5,"0 to 5",IF(AN67&lt;=17,"6 to 17",IF(AN67&lt;=49,"18 to 49",IF(AN67&gt;=50,"&gt; 50")))))</f>
        <v/>
      </c>
      <c r="AP67" s="23" t="str">
        <f t="shared" ref="AP67:AP130" si="4">IF(AN67="","",IF(AN67&lt;=4,"0 to 4",IF(AN67&lt;=9,"5 to 9",IF(AN67&lt;=14,"10 to 14",IF(AN67&lt;=18,"15 to 18",IF(AN67&lt;=29,"19 to 29",IF(AN67&lt;=59,"30 to 59",IF(AN67&gt;=60,"&gt; 60"))))))))</f>
        <v/>
      </c>
      <c r="AQ67" s="24" t="str">
        <f>IFERROR(VLOOKUP($R67,Lista!$G$2:$H$15,2,FALSE),"")</f>
        <v/>
      </c>
      <c r="AR67" s="23" t="str">
        <f>IF(ISBLANK(G67),"",IF(SUMPRODUCT((G$2:G67=G67)*1)&gt;1,0,1))</f>
        <v/>
      </c>
      <c r="AS67" s="23" t="str">
        <f t="shared" ref="AS67:AS130" si="5">IF(COUNTA($A67:$E67,$G67:$I67,$K67,$M67,$O67:$P67,$R67:$T67,$W67,$X67,$Y67,$Z67,$AA67,$AB67,$AD67:$AE67,$AF67:$AF67,$AM67:$AM67)=0,"",COUNTA($A67:$E67,$G67:$I67,$K67,$M67,$O67:$P67,$R67:$T67,$W67,$X67,$Y67,$Z67,$AA67,$AB67,$AD67:$AE67,$AF67:$AF67,$AM67:$AM67))</f>
        <v/>
      </c>
    </row>
    <row r="68" spans="2:45" x14ac:dyDescent="0.35">
      <c r="B68" s="20"/>
      <c r="C68" s="20"/>
      <c r="D68" s="20"/>
      <c r="E68" s="20"/>
      <c r="H68" s="20"/>
      <c r="I68" s="20"/>
      <c r="K68" s="20"/>
      <c r="M68" s="20"/>
      <c r="O68" s="21"/>
      <c r="P68" s="20"/>
      <c r="R68" s="20"/>
      <c r="S68" s="20"/>
      <c r="T68" s="20"/>
      <c r="U68" s="20"/>
      <c r="W68" s="20"/>
      <c r="X68" s="20"/>
      <c r="Y68" s="20"/>
      <c r="Z68" s="20"/>
      <c r="AA68" s="20"/>
      <c r="AB68" s="20"/>
      <c r="AC68" s="20"/>
      <c r="AD68" s="20"/>
      <c r="AE68" s="20"/>
      <c r="AF68" s="21"/>
      <c r="AM68" s="21"/>
      <c r="AN68" s="23" t="str">
        <f>IF($O68="","",IF(DATEDIF($O68,Lista!$V$2,"y")=122,"",DATEDIF($O68,Lista!$V$2,"y")))</f>
        <v/>
      </c>
      <c r="AO68" s="23" t="str">
        <f t="shared" si="3"/>
        <v/>
      </c>
      <c r="AP68" s="23" t="str">
        <f t="shared" si="4"/>
        <v/>
      </c>
      <c r="AQ68" s="24" t="str">
        <f>IFERROR(VLOOKUP($R68,Lista!$G$2:$H$15,2,FALSE),"")</f>
        <v/>
      </c>
      <c r="AR68" s="23" t="str">
        <f>IF(ISBLANK(G68),"",IF(SUMPRODUCT((G$2:G68=G68)*1)&gt;1,0,1))</f>
        <v/>
      </c>
      <c r="AS68" s="23" t="str">
        <f t="shared" si="5"/>
        <v/>
      </c>
    </row>
    <row r="69" spans="2:45" x14ac:dyDescent="0.35">
      <c r="B69" s="20"/>
      <c r="C69" s="20"/>
      <c r="D69" s="20"/>
      <c r="E69" s="20"/>
      <c r="H69" s="20"/>
      <c r="I69" s="20"/>
      <c r="K69" s="20"/>
      <c r="M69" s="20"/>
      <c r="O69" s="21"/>
      <c r="P69" s="20"/>
      <c r="R69" s="20"/>
      <c r="S69" s="20"/>
      <c r="T69" s="20"/>
      <c r="U69" s="20"/>
      <c r="W69" s="20"/>
      <c r="X69" s="20"/>
      <c r="Y69" s="20"/>
      <c r="Z69" s="20"/>
      <c r="AA69" s="20"/>
      <c r="AB69" s="20"/>
      <c r="AD69" s="20"/>
      <c r="AE69" s="20"/>
      <c r="AF69" s="21"/>
      <c r="AM69" s="21"/>
      <c r="AN69" s="23" t="str">
        <f>IF($O69="","",IF(DATEDIF($O69,Lista!$V$2,"y")=122,"",DATEDIF($O69,Lista!$V$2,"y")))</f>
        <v/>
      </c>
      <c r="AO69" s="23" t="str">
        <f t="shared" si="3"/>
        <v/>
      </c>
      <c r="AP69" s="23" t="str">
        <f t="shared" si="4"/>
        <v/>
      </c>
      <c r="AQ69" s="24" t="str">
        <f>IFERROR(VLOOKUP($R69,Lista!$G$2:$H$15,2,FALSE),"")</f>
        <v/>
      </c>
      <c r="AR69" s="23" t="str">
        <f>IF(ISBLANK(G69),"",IF(SUMPRODUCT((G$2:G69=G69)*1)&gt;1,0,1))</f>
        <v/>
      </c>
      <c r="AS69" s="23" t="str">
        <f t="shared" si="5"/>
        <v/>
      </c>
    </row>
    <row r="70" spans="2:45" x14ac:dyDescent="0.35">
      <c r="B70" s="20"/>
      <c r="C70" s="20"/>
      <c r="D70" s="20"/>
      <c r="E70" s="20"/>
      <c r="H70" s="20"/>
      <c r="I70" s="20"/>
      <c r="K70" s="20"/>
      <c r="M70" s="20"/>
      <c r="O70" s="21"/>
      <c r="P70" s="20"/>
      <c r="R70" s="20"/>
      <c r="S70" s="20"/>
      <c r="T70" s="20"/>
      <c r="U70" s="20"/>
      <c r="W70" s="20"/>
      <c r="X70" s="20"/>
      <c r="Y70" s="20"/>
      <c r="Z70" s="20"/>
      <c r="AA70" s="20"/>
      <c r="AB70" s="20"/>
      <c r="AD70" s="20"/>
      <c r="AE70" s="20"/>
      <c r="AF70" s="21"/>
      <c r="AM70" s="21"/>
      <c r="AN70" s="23" t="str">
        <f>IF($O70="","",IF(DATEDIF($O70,Lista!$V$2,"y")=122,"",DATEDIF($O70,Lista!$V$2,"y")))</f>
        <v/>
      </c>
      <c r="AO70" s="23" t="str">
        <f t="shared" si="3"/>
        <v/>
      </c>
      <c r="AP70" s="23" t="str">
        <f t="shared" si="4"/>
        <v/>
      </c>
      <c r="AQ70" s="24" t="str">
        <f>IFERROR(VLOOKUP($R70,Lista!$G$2:$H$15,2,FALSE),"")</f>
        <v/>
      </c>
      <c r="AR70" s="23" t="str">
        <f>IF(ISBLANK(G70),"",IF(SUMPRODUCT((G$2:G70=G70)*1)&gt;1,0,1))</f>
        <v/>
      </c>
      <c r="AS70" s="23" t="str">
        <f t="shared" si="5"/>
        <v/>
      </c>
    </row>
    <row r="71" spans="2:45" x14ac:dyDescent="0.35">
      <c r="B71" s="20"/>
      <c r="C71" s="20"/>
      <c r="D71" s="20"/>
      <c r="E71" s="20"/>
      <c r="H71" s="20"/>
      <c r="I71" s="20"/>
      <c r="K71" s="20"/>
      <c r="M71" s="20"/>
      <c r="O71" s="21"/>
      <c r="P71" s="20"/>
      <c r="R71" s="20"/>
      <c r="S71" s="20"/>
      <c r="T71" s="20"/>
      <c r="U71" s="20"/>
      <c r="W71" s="20"/>
      <c r="X71" s="20"/>
      <c r="Y71" s="20"/>
      <c r="Z71" s="20"/>
      <c r="AA71" s="20"/>
      <c r="AB71" s="20"/>
      <c r="AD71" s="20"/>
      <c r="AE71" s="20"/>
      <c r="AF71" s="21"/>
      <c r="AM71" s="21"/>
      <c r="AN71" s="23" t="str">
        <f>IF($O71="","",IF(DATEDIF($O71,Lista!$V$2,"y")=122,"",DATEDIF($O71,Lista!$V$2,"y")))</f>
        <v/>
      </c>
      <c r="AO71" s="23" t="str">
        <f t="shared" si="3"/>
        <v/>
      </c>
      <c r="AP71" s="23" t="str">
        <f t="shared" si="4"/>
        <v/>
      </c>
      <c r="AQ71" s="24" t="str">
        <f>IFERROR(VLOOKUP($R71,Lista!$G$2:$H$15,2,FALSE),"")</f>
        <v/>
      </c>
      <c r="AR71" s="23" t="str">
        <f>IF(ISBLANK(G71),"",IF(SUMPRODUCT((G$2:G71=G71)*1)&gt;1,0,1))</f>
        <v/>
      </c>
      <c r="AS71" s="23" t="str">
        <f t="shared" si="5"/>
        <v/>
      </c>
    </row>
    <row r="72" spans="2:45" x14ac:dyDescent="0.35">
      <c r="B72" s="20"/>
      <c r="C72" s="20"/>
      <c r="D72" s="20"/>
      <c r="E72" s="20"/>
      <c r="H72" s="20"/>
      <c r="I72" s="20"/>
      <c r="K72" s="20"/>
      <c r="M72" s="20"/>
      <c r="O72" s="21"/>
      <c r="P72" s="20"/>
      <c r="R72" s="20"/>
      <c r="S72" s="20"/>
      <c r="T72" s="20"/>
      <c r="U72" s="20"/>
      <c r="W72" s="20"/>
      <c r="X72" s="20"/>
      <c r="Y72" s="20"/>
      <c r="Z72" s="20"/>
      <c r="AA72" s="20"/>
      <c r="AB72" s="20"/>
      <c r="AC72" s="20"/>
      <c r="AD72" s="20"/>
      <c r="AE72" s="20"/>
      <c r="AF72" s="21"/>
      <c r="AM72" s="21"/>
      <c r="AN72" s="23" t="str">
        <f>IF($O72="","",IF(DATEDIF($O72,Lista!$V$2,"y")=122,"",DATEDIF($O72,Lista!$V$2,"y")))</f>
        <v/>
      </c>
      <c r="AO72" s="23" t="str">
        <f t="shared" si="3"/>
        <v/>
      </c>
      <c r="AP72" s="23" t="str">
        <f t="shared" si="4"/>
        <v/>
      </c>
      <c r="AQ72" s="24" t="str">
        <f>IFERROR(VLOOKUP($R72,Lista!$G$2:$H$15,2,FALSE),"")</f>
        <v/>
      </c>
      <c r="AR72" s="23" t="str">
        <f>IF(ISBLANK(G72),"",IF(SUMPRODUCT((G$2:G72=G72)*1)&gt;1,0,1))</f>
        <v/>
      </c>
      <c r="AS72" s="23" t="str">
        <f t="shared" si="5"/>
        <v/>
      </c>
    </row>
    <row r="73" spans="2:45" x14ac:dyDescent="0.35">
      <c r="B73" s="20"/>
      <c r="C73" s="20"/>
      <c r="D73" s="20"/>
      <c r="E73" s="20"/>
      <c r="H73" s="20"/>
      <c r="I73" s="20"/>
      <c r="K73" s="20"/>
      <c r="M73" s="20"/>
      <c r="O73" s="21"/>
      <c r="P73" s="20"/>
      <c r="R73" s="20"/>
      <c r="S73" s="20"/>
      <c r="T73" s="20"/>
      <c r="U73" s="20"/>
      <c r="W73" s="20"/>
      <c r="X73" s="20"/>
      <c r="Y73" s="20"/>
      <c r="Z73" s="20"/>
      <c r="AA73" s="20"/>
      <c r="AB73" s="20"/>
      <c r="AC73" s="20"/>
      <c r="AD73" s="20"/>
      <c r="AE73" s="20"/>
      <c r="AF73" s="21"/>
      <c r="AM73" s="21"/>
      <c r="AN73" s="23" t="str">
        <f>IF($O73="","",IF(DATEDIF($O73,Lista!$V$2,"y")=122,"",DATEDIF($O73,Lista!$V$2,"y")))</f>
        <v/>
      </c>
      <c r="AO73" s="23" t="str">
        <f t="shared" si="3"/>
        <v/>
      </c>
      <c r="AP73" s="23" t="str">
        <f t="shared" si="4"/>
        <v/>
      </c>
      <c r="AQ73" s="24" t="str">
        <f>IFERROR(VLOOKUP($R73,Lista!$G$2:$H$15,2,FALSE),"")</f>
        <v/>
      </c>
      <c r="AR73" s="23" t="str">
        <f>IF(ISBLANK(G73),"",IF(SUMPRODUCT((G$2:G73=G73)*1)&gt;1,0,1))</f>
        <v/>
      </c>
      <c r="AS73" s="23" t="str">
        <f t="shared" si="5"/>
        <v/>
      </c>
    </row>
    <row r="74" spans="2:45" x14ac:dyDescent="0.35">
      <c r="B74" s="20"/>
      <c r="C74" s="20"/>
      <c r="D74" s="20"/>
      <c r="E74" s="20"/>
      <c r="H74" s="20"/>
      <c r="I74" s="20"/>
      <c r="K74" s="20"/>
      <c r="M74" s="20"/>
      <c r="O74" s="21"/>
      <c r="P74" s="20"/>
      <c r="R74" s="20"/>
      <c r="S74" s="20"/>
      <c r="T74" s="20"/>
      <c r="U74" s="20"/>
      <c r="W74" s="20"/>
      <c r="X74" s="20"/>
      <c r="Y74" s="20"/>
      <c r="Z74" s="20"/>
      <c r="AA74" s="20"/>
      <c r="AB74" s="20"/>
      <c r="AC74" s="20"/>
      <c r="AD74" s="20"/>
      <c r="AE74" s="20"/>
      <c r="AF74" s="21"/>
      <c r="AM74" s="21"/>
      <c r="AN74" s="23" t="str">
        <f>IF($O74="","",IF(DATEDIF($O74,Lista!$V$2,"y")=122,"",DATEDIF($O74,Lista!$V$2,"y")))</f>
        <v/>
      </c>
      <c r="AO74" s="23" t="str">
        <f t="shared" si="3"/>
        <v/>
      </c>
      <c r="AP74" s="23" t="str">
        <f t="shared" si="4"/>
        <v/>
      </c>
      <c r="AQ74" s="24" t="str">
        <f>IFERROR(VLOOKUP($R74,Lista!$G$2:$H$15,2,FALSE),"")</f>
        <v/>
      </c>
      <c r="AR74" s="23" t="str">
        <f>IF(ISBLANK(G74),"",IF(SUMPRODUCT((G$2:G74=G74)*1)&gt;1,0,1))</f>
        <v/>
      </c>
      <c r="AS74" s="23" t="str">
        <f t="shared" si="5"/>
        <v/>
      </c>
    </row>
    <row r="75" spans="2:45" x14ac:dyDescent="0.35">
      <c r="B75" s="20"/>
      <c r="C75" s="20"/>
      <c r="D75" s="20"/>
      <c r="E75" s="20"/>
      <c r="H75" s="20"/>
      <c r="I75" s="20"/>
      <c r="K75" s="20"/>
      <c r="M75" s="20"/>
      <c r="O75" s="21"/>
      <c r="P75" s="20"/>
      <c r="R75" s="20"/>
      <c r="S75" s="20"/>
      <c r="T75" s="20"/>
      <c r="U75" s="20"/>
      <c r="W75" s="20"/>
      <c r="X75" s="20"/>
      <c r="Y75" s="20"/>
      <c r="Z75" s="20"/>
      <c r="AA75" s="20"/>
      <c r="AB75" s="20"/>
      <c r="AC75" s="20"/>
      <c r="AD75" s="20"/>
      <c r="AE75" s="20"/>
      <c r="AF75" s="21"/>
      <c r="AM75" s="21"/>
      <c r="AN75" s="23" t="str">
        <f>IF($O75="","",IF(DATEDIF($O75,Lista!$V$2,"y")=122,"",DATEDIF($O75,Lista!$V$2,"y")))</f>
        <v/>
      </c>
      <c r="AO75" s="23" t="str">
        <f t="shared" si="3"/>
        <v/>
      </c>
      <c r="AP75" s="23" t="str">
        <f t="shared" si="4"/>
        <v/>
      </c>
      <c r="AQ75" s="24" t="str">
        <f>IFERROR(VLOOKUP($R75,Lista!$G$2:$H$15,2,FALSE),"")</f>
        <v/>
      </c>
      <c r="AR75" s="23" t="str">
        <f>IF(ISBLANK(G75),"",IF(SUMPRODUCT((G$2:G75=G75)*1)&gt;1,0,1))</f>
        <v/>
      </c>
      <c r="AS75" s="23" t="str">
        <f t="shared" si="5"/>
        <v/>
      </c>
    </row>
    <row r="76" spans="2:45" x14ac:dyDescent="0.35">
      <c r="B76" s="20"/>
      <c r="C76" s="20"/>
      <c r="D76" s="20"/>
      <c r="E76" s="20"/>
      <c r="H76" s="20"/>
      <c r="I76" s="20"/>
      <c r="K76" s="20"/>
      <c r="M76" s="20"/>
      <c r="O76" s="21"/>
      <c r="P76" s="20"/>
      <c r="R76" s="20"/>
      <c r="S76" s="20"/>
      <c r="T76" s="20"/>
      <c r="U76" s="20"/>
      <c r="W76" s="20"/>
      <c r="X76" s="20"/>
      <c r="Y76" s="20"/>
      <c r="Z76" s="20"/>
      <c r="AA76" s="20"/>
      <c r="AB76" s="20"/>
      <c r="AD76" s="20"/>
      <c r="AE76" s="20"/>
      <c r="AF76" s="21"/>
      <c r="AM76" s="21"/>
      <c r="AN76" s="23" t="str">
        <f>IF($O76="","",IF(DATEDIF($O76,Lista!$V$2,"y")=122,"",DATEDIF($O76,Lista!$V$2,"y")))</f>
        <v/>
      </c>
      <c r="AO76" s="23" t="str">
        <f t="shared" si="3"/>
        <v/>
      </c>
      <c r="AP76" s="23" t="str">
        <f t="shared" si="4"/>
        <v/>
      </c>
      <c r="AQ76" s="24" t="str">
        <f>IFERROR(VLOOKUP($R76,Lista!$G$2:$H$15,2,FALSE),"")</f>
        <v/>
      </c>
      <c r="AR76" s="23" t="str">
        <f>IF(ISBLANK(G76),"",IF(SUMPRODUCT((G$2:G76=G76)*1)&gt;1,0,1))</f>
        <v/>
      </c>
      <c r="AS76" s="23" t="str">
        <f t="shared" si="5"/>
        <v/>
      </c>
    </row>
    <row r="77" spans="2:45" x14ac:dyDescent="0.35">
      <c r="B77" s="20"/>
      <c r="C77" s="20"/>
      <c r="D77" s="20"/>
      <c r="E77" s="20"/>
      <c r="H77" s="20"/>
      <c r="I77" s="20"/>
      <c r="K77" s="20"/>
      <c r="M77" s="20"/>
      <c r="O77" s="21"/>
      <c r="P77" s="20"/>
      <c r="R77" s="20"/>
      <c r="S77" s="20"/>
      <c r="T77" s="20"/>
      <c r="U77" s="20"/>
      <c r="W77" s="20"/>
      <c r="X77" s="20"/>
      <c r="Y77" s="20"/>
      <c r="Z77" s="20"/>
      <c r="AA77" s="20"/>
      <c r="AB77" s="20"/>
      <c r="AD77" s="20"/>
      <c r="AE77" s="20"/>
      <c r="AF77" s="21"/>
      <c r="AM77" s="21"/>
      <c r="AN77" s="23" t="str">
        <f>IF($O77="","",IF(DATEDIF($O77,Lista!$V$2,"y")=122,"",DATEDIF($O77,Lista!$V$2,"y")))</f>
        <v/>
      </c>
      <c r="AO77" s="23" t="str">
        <f t="shared" si="3"/>
        <v/>
      </c>
      <c r="AP77" s="23" t="str">
        <f t="shared" si="4"/>
        <v/>
      </c>
      <c r="AQ77" s="24" t="str">
        <f>IFERROR(VLOOKUP($R77,Lista!$G$2:$H$15,2,FALSE),"")</f>
        <v/>
      </c>
      <c r="AR77" s="23" t="str">
        <f>IF(ISBLANK(G77),"",IF(SUMPRODUCT((G$2:G77=G77)*1)&gt;1,0,1))</f>
        <v/>
      </c>
      <c r="AS77" s="23" t="str">
        <f t="shared" si="5"/>
        <v/>
      </c>
    </row>
    <row r="78" spans="2:45" x14ac:dyDescent="0.35">
      <c r="B78" s="20"/>
      <c r="C78" s="20"/>
      <c r="D78" s="20"/>
      <c r="E78" s="20"/>
      <c r="H78" s="20"/>
      <c r="I78" s="20"/>
      <c r="K78" s="20"/>
      <c r="M78" s="20"/>
      <c r="O78" s="21"/>
      <c r="P78" s="20"/>
      <c r="R78" s="20"/>
      <c r="S78" s="20"/>
      <c r="T78" s="20"/>
      <c r="U78" s="20"/>
      <c r="W78" s="20"/>
      <c r="X78" s="20"/>
      <c r="Y78" s="20"/>
      <c r="Z78" s="20"/>
      <c r="AA78" s="20"/>
      <c r="AB78" s="20"/>
      <c r="AC78" s="20"/>
      <c r="AD78" s="20"/>
      <c r="AE78" s="20"/>
      <c r="AF78" s="21"/>
      <c r="AM78" s="21"/>
      <c r="AN78" s="23" t="str">
        <f>IF($O78="","",IF(DATEDIF($O78,Lista!$V$2,"y")=122,"",DATEDIF($O78,Lista!$V$2,"y")))</f>
        <v/>
      </c>
      <c r="AO78" s="23" t="str">
        <f t="shared" si="3"/>
        <v/>
      </c>
      <c r="AP78" s="23" t="str">
        <f t="shared" si="4"/>
        <v/>
      </c>
      <c r="AQ78" s="24" t="str">
        <f>IFERROR(VLOOKUP($R78,Lista!$G$2:$H$15,2,FALSE),"")</f>
        <v/>
      </c>
      <c r="AR78" s="23" t="str">
        <f>IF(ISBLANK(G78),"",IF(SUMPRODUCT((G$2:G78=G78)*1)&gt;1,0,1))</f>
        <v/>
      </c>
      <c r="AS78" s="23" t="str">
        <f t="shared" si="5"/>
        <v/>
      </c>
    </row>
    <row r="79" spans="2:45" x14ac:dyDescent="0.35">
      <c r="B79" s="20"/>
      <c r="C79" s="20"/>
      <c r="D79" s="20"/>
      <c r="E79" s="20"/>
      <c r="H79" s="20"/>
      <c r="I79" s="20"/>
      <c r="K79" s="20"/>
      <c r="M79" s="20"/>
      <c r="O79" s="21"/>
      <c r="P79" s="20"/>
      <c r="R79" s="20"/>
      <c r="S79" s="20"/>
      <c r="T79" s="20"/>
      <c r="U79" s="20"/>
      <c r="W79" s="20"/>
      <c r="X79" s="20"/>
      <c r="Y79" s="20"/>
      <c r="Z79" s="20"/>
      <c r="AA79" s="20"/>
      <c r="AB79" s="20"/>
      <c r="AC79" s="20"/>
      <c r="AD79" s="20"/>
      <c r="AE79" s="20"/>
      <c r="AF79" s="21"/>
      <c r="AM79" s="21"/>
      <c r="AN79" s="23" t="str">
        <f>IF($O79="","",IF(DATEDIF($O79,Lista!$V$2,"y")=122,"",DATEDIF($O79,Lista!$V$2,"y")))</f>
        <v/>
      </c>
      <c r="AO79" s="23" t="str">
        <f t="shared" si="3"/>
        <v/>
      </c>
      <c r="AP79" s="23" t="str">
        <f t="shared" si="4"/>
        <v/>
      </c>
      <c r="AQ79" s="24" t="str">
        <f>IFERROR(VLOOKUP($R79,Lista!$G$2:$H$15,2,FALSE),"")</f>
        <v/>
      </c>
      <c r="AR79" s="23" t="str">
        <f>IF(ISBLANK(G79),"",IF(SUMPRODUCT((G$2:G79=G79)*1)&gt;1,0,1))</f>
        <v/>
      </c>
      <c r="AS79" s="23" t="str">
        <f t="shared" si="5"/>
        <v/>
      </c>
    </row>
    <row r="80" spans="2:45" x14ac:dyDescent="0.35">
      <c r="B80" s="20"/>
      <c r="C80" s="20"/>
      <c r="D80" s="20"/>
      <c r="E80" s="20"/>
      <c r="H80" s="20"/>
      <c r="I80" s="20"/>
      <c r="K80" s="20"/>
      <c r="M80" s="20"/>
      <c r="O80" s="21"/>
      <c r="P80" s="20"/>
      <c r="R80" s="20"/>
      <c r="S80" s="20"/>
      <c r="T80" s="20"/>
      <c r="U80" s="20"/>
      <c r="W80" s="20"/>
      <c r="X80" s="20"/>
      <c r="Y80" s="20"/>
      <c r="Z80" s="20"/>
      <c r="AA80" s="20"/>
      <c r="AB80" s="20"/>
      <c r="AC80" s="20"/>
      <c r="AD80" s="20"/>
      <c r="AE80" s="20"/>
      <c r="AF80" s="21"/>
      <c r="AM80" s="21"/>
      <c r="AN80" s="23" t="str">
        <f>IF($O80="","",IF(DATEDIF($O80,Lista!$V$2,"y")=122,"",DATEDIF($O80,Lista!$V$2,"y")))</f>
        <v/>
      </c>
      <c r="AO80" s="23" t="str">
        <f t="shared" si="3"/>
        <v/>
      </c>
      <c r="AP80" s="23" t="str">
        <f t="shared" si="4"/>
        <v/>
      </c>
      <c r="AQ80" s="24" t="str">
        <f>IFERROR(VLOOKUP($R80,Lista!$G$2:$H$15,2,FALSE),"")</f>
        <v/>
      </c>
      <c r="AR80" s="23" t="str">
        <f>IF(ISBLANK(G80),"",IF(SUMPRODUCT((G$2:G80=G80)*1)&gt;1,0,1))</f>
        <v/>
      </c>
      <c r="AS80" s="23" t="str">
        <f t="shared" si="5"/>
        <v/>
      </c>
    </row>
    <row r="81" spans="2:45" x14ac:dyDescent="0.35">
      <c r="B81" s="20"/>
      <c r="C81" s="20"/>
      <c r="D81" s="20"/>
      <c r="E81" s="20"/>
      <c r="H81" s="20"/>
      <c r="I81" s="20"/>
      <c r="K81" s="20"/>
      <c r="M81" s="20"/>
      <c r="O81" s="21"/>
      <c r="P81" s="20"/>
      <c r="R81" s="20"/>
      <c r="S81" s="20"/>
      <c r="T81" s="20"/>
      <c r="U81" s="20"/>
      <c r="W81" s="20"/>
      <c r="X81" s="20"/>
      <c r="Y81" s="20"/>
      <c r="Z81" s="20"/>
      <c r="AA81" s="20"/>
      <c r="AB81" s="20"/>
      <c r="AC81" s="20"/>
      <c r="AD81" s="20"/>
      <c r="AE81" s="20"/>
      <c r="AF81" s="21"/>
      <c r="AM81" s="21"/>
      <c r="AN81" s="23" t="str">
        <f>IF($O81="","",IF(DATEDIF($O81,Lista!$V$2,"y")=122,"",DATEDIF($O81,Lista!$V$2,"y")))</f>
        <v/>
      </c>
      <c r="AO81" s="23" t="str">
        <f t="shared" si="3"/>
        <v/>
      </c>
      <c r="AP81" s="23" t="str">
        <f t="shared" si="4"/>
        <v/>
      </c>
      <c r="AQ81" s="24" t="str">
        <f>IFERROR(VLOOKUP($R81,Lista!$G$2:$H$15,2,FALSE),"")</f>
        <v/>
      </c>
      <c r="AR81" s="23" t="str">
        <f>IF(ISBLANK(G81),"",IF(SUMPRODUCT((G$2:G81=G81)*1)&gt;1,0,1))</f>
        <v/>
      </c>
      <c r="AS81" s="23" t="str">
        <f t="shared" si="5"/>
        <v/>
      </c>
    </row>
    <row r="82" spans="2:45" x14ac:dyDescent="0.35">
      <c r="B82" s="20"/>
      <c r="C82" s="20"/>
      <c r="D82" s="20"/>
      <c r="E82" s="20"/>
      <c r="H82" s="20"/>
      <c r="I82" s="20"/>
      <c r="K82" s="20"/>
      <c r="M82" s="20"/>
      <c r="O82" s="21"/>
      <c r="P82" s="20"/>
      <c r="R82" s="20"/>
      <c r="S82" s="20"/>
      <c r="T82" s="20"/>
      <c r="U82" s="20"/>
      <c r="W82" s="20"/>
      <c r="X82" s="20"/>
      <c r="Y82" s="20"/>
      <c r="Z82" s="20"/>
      <c r="AA82" s="20"/>
      <c r="AB82" s="20"/>
      <c r="AC82" s="20"/>
      <c r="AD82" s="20"/>
      <c r="AE82" s="20"/>
      <c r="AF82" s="21"/>
      <c r="AM82" s="21"/>
      <c r="AN82" s="23" t="str">
        <f>IF($O82="","",IF(DATEDIF($O82,Lista!$V$2,"y")=122,"",DATEDIF($O82,Lista!$V$2,"y")))</f>
        <v/>
      </c>
      <c r="AO82" s="23" t="str">
        <f t="shared" si="3"/>
        <v/>
      </c>
      <c r="AP82" s="23" t="str">
        <f t="shared" si="4"/>
        <v/>
      </c>
      <c r="AQ82" s="24" t="str">
        <f>IFERROR(VLOOKUP($R82,Lista!$G$2:$H$15,2,FALSE),"")</f>
        <v/>
      </c>
      <c r="AR82" s="23" t="str">
        <f>IF(ISBLANK(G82),"",IF(SUMPRODUCT((G$2:G82=G82)*1)&gt;1,0,1))</f>
        <v/>
      </c>
      <c r="AS82" s="23" t="str">
        <f t="shared" si="5"/>
        <v/>
      </c>
    </row>
    <row r="83" spans="2:45" x14ac:dyDescent="0.35">
      <c r="B83" s="20"/>
      <c r="C83" s="20"/>
      <c r="D83" s="20"/>
      <c r="E83" s="20"/>
      <c r="H83" s="20"/>
      <c r="I83" s="20"/>
      <c r="K83" s="20"/>
      <c r="M83" s="20"/>
      <c r="O83" s="21"/>
      <c r="P83" s="20"/>
      <c r="R83" s="20"/>
      <c r="S83" s="20"/>
      <c r="T83" s="20"/>
      <c r="U83" s="20"/>
      <c r="W83" s="20"/>
      <c r="X83" s="20"/>
      <c r="Y83" s="20"/>
      <c r="Z83" s="20"/>
      <c r="AA83" s="20"/>
      <c r="AB83" s="20"/>
      <c r="AD83" s="20"/>
      <c r="AE83" s="20"/>
      <c r="AF83" s="21"/>
      <c r="AM83" s="21"/>
      <c r="AN83" s="23" t="str">
        <f>IF($O83="","",IF(DATEDIF($O83,Lista!$V$2,"y")=122,"",DATEDIF($O83,Lista!$V$2,"y")))</f>
        <v/>
      </c>
      <c r="AO83" s="23" t="str">
        <f t="shared" si="3"/>
        <v/>
      </c>
      <c r="AP83" s="23" t="str">
        <f t="shared" si="4"/>
        <v/>
      </c>
      <c r="AQ83" s="24" t="str">
        <f>IFERROR(VLOOKUP($R83,Lista!$G$2:$H$15,2,FALSE),"")</f>
        <v/>
      </c>
      <c r="AR83" s="23" t="str">
        <f>IF(ISBLANK(G83),"",IF(SUMPRODUCT((G$2:G83=G83)*1)&gt;1,0,1))</f>
        <v/>
      </c>
      <c r="AS83" s="23" t="str">
        <f t="shared" si="5"/>
        <v/>
      </c>
    </row>
    <row r="84" spans="2:45" x14ac:dyDescent="0.35">
      <c r="B84" s="20"/>
      <c r="C84" s="20"/>
      <c r="D84" s="20"/>
      <c r="E84" s="20"/>
      <c r="H84" s="20"/>
      <c r="I84" s="20"/>
      <c r="K84" s="20"/>
      <c r="M84" s="20"/>
      <c r="O84" s="21"/>
      <c r="P84" s="20"/>
      <c r="R84" s="20"/>
      <c r="S84" s="20"/>
      <c r="T84" s="20"/>
      <c r="U84" s="20"/>
      <c r="W84" s="20"/>
      <c r="X84" s="20"/>
      <c r="Y84" s="20"/>
      <c r="Z84" s="20"/>
      <c r="AA84" s="20"/>
      <c r="AB84" s="20"/>
      <c r="AD84" s="20"/>
      <c r="AE84" s="20"/>
      <c r="AF84" s="21"/>
      <c r="AM84" s="21"/>
      <c r="AN84" s="23" t="str">
        <f>IF($O84="","",IF(DATEDIF($O84,Lista!$V$2,"y")=122,"",DATEDIF($O84,Lista!$V$2,"y")))</f>
        <v/>
      </c>
      <c r="AO84" s="23" t="str">
        <f t="shared" si="3"/>
        <v/>
      </c>
      <c r="AP84" s="23" t="str">
        <f t="shared" si="4"/>
        <v/>
      </c>
      <c r="AQ84" s="24" t="str">
        <f>IFERROR(VLOOKUP($R84,Lista!$G$2:$H$15,2,FALSE),"")</f>
        <v/>
      </c>
      <c r="AR84" s="23" t="str">
        <f>IF(ISBLANK(G84),"",IF(SUMPRODUCT((G$2:G84=G84)*1)&gt;1,0,1))</f>
        <v/>
      </c>
      <c r="AS84" s="23" t="str">
        <f t="shared" si="5"/>
        <v/>
      </c>
    </row>
    <row r="85" spans="2:45" x14ac:dyDescent="0.35">
      <c r="B85" s="20"/>
      <c r="C85" s="20"/>
      <c r="D85" s="20"/>
      <c r="E85" s="20"/>
      <c r="H85" s="20"/>
      <c r="I85" s="20"/>
      <c r="K85" s="20"/>
      <c r="M85" s="20"/>
      <c r="O85" s="21"/>
      <c r="P85" s="20"/>
      <c r="R85" s="20"/>
      <c r="S85" s="20"/>
      <c r="T85" s="20"/>
      <c r="U85" s="20"/>
      <c r="W85" s="20"/>
      <c r="X85" s="20"/>
      <c r="Y85" s="20"/>
      <c r="Z85" s="20"/>
      <c r="AA85" s="20"/>
      <c r="AB85" s="20"/>
      <c r="AD85" s="20"/>
      <c r="AE85" s="20"/>
      <c r="AF85" s="21"/>
      <c r="AM85" s="21"/>
      <c r="AN85" s="23" t="str">
        <f>IF($O85="","",IF(DATEDIF($O85,Lista!$V$2,"y")=122,"",DATEDIF($O85,Lista!$V$2,"y")))</f>
        <v/>
      </c>
      <c r="AO85" s="23" t="str">
        <f t="shared" si="3"/>
        <v/>
      </c>
      <c r="AP85" s="23" t="str">
        <f t="shared" si="4"/>
        <v/>
      </c>
      <c r="AQ85" s="24" t="str">
        <f>IFERROR(VLOOKUP($R85,Lista!$G$2:$H$15,2,FALSE),"")</f>
        <v/>
      </c>
      <c r="AR85" s="23" t="str">
        <f>IF(ISBLANK(G85),"",IF(SUMPRODUCT((G$2:G85=G85)*1)&gt;1,0,1))</f>
        <v/>
      </c>
      <c r="AS85" s="23" t="str">
        <f t="shared" si="5"/>
        <v/>
      </c>
    </row>
    <row r="86" spans="2:45" x14ac:dyDescent="0.35">
      <c r="B86" s="20"/>
      <c r="C86" s="20"/>
      <c r="D86" s="20"/>
      <c r="E86" s="20"/>
      <c r="H86" s="20"/>
      <c r="I86" s="20"/>
      <c r="K86" s="20"/>
      <c r="M86" s="20"/>
      <c r="O86" s="21"/>
      <c r="P86" s="20"/>
      <c r="R86" s="20"/>
      <c r="S86" s="20"/>
      <c r="T86" s="20"/>
      <c r="U86" s="20"/>
      <c r="W86" s="20"/>
      <c r="X86" s="20"/>
      <c r="Y86" s="20"/>
      <c r="Z86" s="20"/>
      <c r="AA86" s="20"/>
      <c r="AB86" s="20"/>
      <c r="AD86" s="20"/>
      <c r="AE86" s="20"/>
      <c r="AF86" s="21"/>
      <c r="AM86" s="21"/>
      <c r="AN86" s="23" t="str">
        <f>IF($O86="","",IF(DATEDIF($O86,Lista!$V$2,"y")=122,"",DATEDIF($O86,Lista!$V$2,"y")))</f>
        <v/>
      </c>
      <c r="AO86" s="23" t="str">
        <f t="shared" si="3"/>
        <v/>
      </c>
      <c r="AP86" s="23" t="str">
        <f t="shared" si="4"/>
        <v/>
      </c>
      <c r="AQ86" s="24" t="str">
        <f>IFERROR(VLOOKUP($R86,Lista!$G$2:$H$15,2,FALSE),"")</f>
        <v/>
      </c>
      <c r="AR86" s="23" t="str">
        <f>IF(ISBLANK(G86),"",IF(SUMPRODUCT((G$2:G86=G86)*1)&gt;1,0,1))</f>
        <v/>
      </c>
      <c r="AS86" s="23" t="str">
        <f t="shared" si="5"/>
        <v/>
      </c>
    </row>
    <row r="87" spans="2:45" x14ac:dyDescent="0.35">
      <c r="B87" s="20"/>
      <c r="C87" s="20"/>
      <c r="D87" s="20"/>
      <c r="E87" s="20"/>
      <c r="H87" s="20"/>
      <c r="I87" s="20"/>
      <c r="K87" s="20"/>
      <c r="M87" s="20"/>
      <c r="O87" s="21"/>
      <c r="P87" s="20"/>
      <c r="R87" s="20"/>
      <c r="S87" s="20"/>
      <c r="T87" s="20"/>
      <c r="U87" s="20"/>
      <c r="W87" s="20"/>
      <c r="X87" s="20"/>
      <c r="Y87" s="20"/>
      <c r="Z87" s="20"/>
      <c r="AA87" s="20"/>
      <c r="AB87" s="20"/>
      <c r="AC87" s="20"/>
      <c r="AD87" s="20"/>
      <c r="AE87" s="20"/>
      <c r="AF87" s="21"/>
      <c r="AM87" s="21"/>
      <c r="AN87" s="23" t="str">
        <f>IF($O87="","",IF(DATEDIF($O87,Lista!$V$2,"y")=122,"",DATEDIF($O87,Lista!$V$2,"y")))</f>
        <v/>
      </c>
      <c r="AO87" s="23" t="str">
        <f t="shared" si="3"/>
        <v/>
      </c>
      <c r="AP87" s="23" t="str">
        <f t="shared" si="4"/>
        <v/>
      </c>
      <c r="AQ87" s="24" t="str">
        <f>IFERROR(VLOOKUP($R87,Lista!$G$2:$H$15,2,FALSE),"")</f>
        <v/>
      </c>
      <c r="AR87" s="23" t="str">
        <f>IF(ISBLANK(G87),"",IF(SUMPRODUCT((G$2:G87=G87)*1)&gt;1,0,1))</f>
        <v/>
      </c>
      <c r="AS87" s="23" t="str">
        <f t="shared" si="5"/>
        <v/>
      </c>
    </row>
    <row r="88" spans="2:45" x14ac:dyDescent="0.35">
      <c r="B88" s="20"/>
      <c r="C88" s="20"/>
      <c r="D88" s="20"/>
      <c r="E88" s="20"/>
      <c r="H88" s="20"/>
      <c r="I88" s="20"/>
      <c r="K88" s="20"/>
      <c r="M88" s="20"/>
      <c r="O88" s="21"/>
      <c r="P88" s="20"/>
      <c r="R88" s="20"/>
      <c r="S88" s="20"/>
      <c r="T88" s="20"/>
      <c r="U88" s="20"/>
      <c r="W88" s="20"/>
      <c r="X88" s="20"/>
      <c r="Y88" s="20"/>
      <c r="Z88" s="20"/>
      <c r="AA88" s="20"/>
      <c r="AB88" s="20"/>
      <c r="AC88" s="20"/>
      <c r="AD88" s="20"/>
      <c r="AE88" s="20"/>
      <c r="AF88" s="21"/>
      <c r="AM88" s="21"/>
      <c r="AN88" s="23" t="str">
        <f>IF($O88="","",IF(DATEDIF($O88,Lista!$V$2,"y")=122,"",DATEDIF($O88,Lista!$V$2,"y")))</f>
        <v/>
      </c>
      <c r="AO88" s="23" t="str">
        <f t="shared" si="3"/>
        <v/>
      </c>
      <c r="AP88" s="23" t="str">
        <f t="shared" si="4"/>
        <v/>
      </c>
      <c r="AQ88" s="24" t="str">
        <f>IFERROR(VLOOKUP($R88,Lista!$G$2:$H$15,2,FALSE),"")</f>
        <v/>
      </c>
      <c r="AR88" s="23" t="str">
        <f>IF(ISBLANK(G88),"",IF(SUMPRODUCT((G$2:G88=G88)*1)&gt;1,0,1))</f>
        <v/>
      </c>
      <c r="AS88" s="23" t="str">
        <f t="shared" si="5"/>
        <v/>
      </c>
    </row>
    <row r="89" spans="2:45" x14ac:dyDescent="0.35">
      <c r="B89" s="20"/>
      <c r="C89" s="20"/>
      <c r="D89" s="20"/>
      <c r="E89" s="20"/>
      <c r="H89" s="20"/>
      <c r="I89" s="20"/>
      <c r="K89" s="20"/>
      <c r="M89" s="20"/>
      <c r="O89" s="21"/>
      <c r="P89" s="20"/>
      <c r="R89" s="20"/>
      <c r="S89" s="20"/>
      <c r="T89" s="20"/>
      <c r="U89" s="20"/>
      <c r="W89" s="20"/>
      <c r="X89" s="20"/>
      <c r="Y89" s="20"/>
      <c r="Z89" s="20"/>
      <c r="AA89" s="20"/>
      <c r="AB89" s="20"/>
      <c r="AC89" s="20"/>
      <c r="AD89" s="20"/>
      <c r="AE89" s="20"/>
      <c r="AF89" s="21"/>
      <c r="AM89" s="21"/>
      <c r="AN89" s="23" t="str">
        <f>IF($O89="","",IF(DATEDIF($O89,Lista!$V$2,"y")=122,"",DATEDIF($O89,Lista!$V$2,"y")))</f>
        <v/>
      </c>
      <c r="AO89" s="23" t="str">
        <f t="shared" si="3"/>
        <v/>
      </c>
      <c r="AP89" s="23" t="str">
        <f t="shared" si="4"/>
        <v/>
      </c>
      <c r="AQ89" s="24" t="str">
        <f>IFERROR(VLOOKUP($R89,Lista!$G$2:$H$15,2,FALSE),"")</f>
        <v/>
      </c>
      <c r="AR89" s="23" t="str">
        <f>IF(ISBLANK(G89),"",IF(SUMPRODUCT((G$2:G89=G89)*1)&gt;1,0,1))</f>
        <v/>
      </c>
      <c r="AS89" s="23" t="str">
        <f t="shared" si="5"/>
        <v/>
      </c>
    </row>
    <row r="90" spans="2:45" x14ac:dyDescent="0.35">
      <c r="B90" s="20"/>
      <c r="C90" s="20"/>
      <c r="D90" s="20"/>
      <c r="E90" s="20"/>
      <c r="H90" s="20"/>
      <c r="I90" s="20"/>
      <c r="K90" s="20"/>
      <c r="M90" s="20"/>
      <c r="O90" s="21"/>
      <c r="P90" s="20"/>
      <c r="R90" s="20"/>
      <c r="S90" s="20"/>
      <c r="T90" s="20"/>
      <c r="U90" s="20"/>
      <c r="W90" s="20"/>
      <c r="X90" s="20"/>
      <c r="Y90" s="20"/>
      <c r="Z90" s="20"/>
      <c r="AA90" s="20"/>
      <c r="AB90" s="20"/>
      <c r="AC90" s="20"/>
      <c r="AD90" s="20"/>
      <c r="AE90" s="20"/>
      <c r="AF90" s="21"/>
      <c r="AM90" s="21"/>
      <c r="AN90" s="23" t="str">
        <f>IF($O90="","",IF(DATEDIF($O90,Lista!$V$2,"y")=122,"",DATEDIF($O90,Lista!$V$2,"y")))</f>
        <v/>
      </c>
      <c r="AO90" s="23" t="str">
        <f t="shared" si="3"/>
        <v/>
      </c>
      <c r="AP90" s="23" t="str">
        <f t="shared" si="4"/>
        <v/>
      </c>
      <c r="AQ90" s="24" t="str">
        <f>IFERROR(VLOOKUP($R90,Lista!$G$2:$H$15,2,FALSE),"")</f>
        <v/>
      </c>
      <c r="AR90" s="23" t="str">
        <f>IF(ISBLANK(G90),"",IF(SUMPRODUCT((G$2:G90=G90)*1)&gt;1,0,1))</f>
        <v/>
      </c>
      <c r="AS90" s="23" t="str">
        <f t="shared" si="5"/>
        <v/>
      </c>
    </row>
    <row r="91" spans="2:45" x14ac:dyDescent="0.35">
      <c r="B91" s="20"/>
      <c r="C91" s="20"/>
      <c r="D91" s="20"/>
      <c r="E91" s="20"/>
      <c r="H91" s="20"/>
      <c r="I91" s="20"/>
      <c r="K91" s="20"/>
      <c r="M91" s="20"/>
      <c r="O91" s="21"/>
      <c r="P91" s="20"/>
      <c r="R91" s="20"/>
      <c r="S91" s="20"/>
      <c r="T91" s="20"/>
      <c r="U91" s="20"/>
      <c r="W91" s="20"/>
      <c r="X91" s="20"/>
      <c r="Y91" s="20"/>
      <c r="Z91" s="20"/>
      <c r="AA91" s="20"/>
      <c r="AB91" s="20"/>
      <c r="AC91" s="20"/>
      <c r="AD91" s="20"/>
      <c r="AE91" s="20"/>
      <c r="AF91" s="21"/>
      <c r="AM91" s="21"/>
      <c r="AN91" s="23" t="str">
        <f>IF($O91="","",IF(DATEDIF($O91,Lista!$V$2,"y")=122,"",DATEDIF($O91,Lista!$V$2,"y")))</f>
        <v/>
      </c>
      <c r="AO91" s="23" t="str">
        <f t="shared" si="3"/>
        <v/>
      </c>
      <c r="AP91" s="23" t="str">
        <f t="shared" si="4"/>
        <v/>
      </c>
      <c r="AQ91" s="24" t="str">
        <f>IFERROR(VLOOKUP($R91,Lista!$G$2:$H$15,2,FALSE),"")</f>
        <v/>
      </c>
      <c r="AR91" s="23" t="str">
        <f>IF(ISBLANK(G91),"",IF(SUMPRODUCT((G$2:G91=G91)*1)&gt;1,0,1))</f>
        <v/>
      </c>
      <c r="AS91" s="23" t="str">
        <f t="shared" si="5"/>
        <v/>
      </c>
    </row>
    <row r="92" spans="2:45" x14ac:dyDescent="0.35">
      <c r="B92" s="20"/>
      <c r="C92" s="20"/>
      <c r="D92" s="20"/>
      <c r="E92" s="20"/>
      <c r="H92" s="20"/>
      <c r="I92" s="20"/>
      <c r="K92" s="20"/>
      <c r="M92" s="20"/>
      <c r="O92" s="21"/>
      <c r="P92" s="20"/>
      <c r="R92" s="20"/>
      <c r="S92" s="20"/>
      <c r="T92" s="20"/>
      <c r="U92" s="20"/>
      <c r="W92" s="20"/>
      <c r="X92" s="20"/>
      <c r="Y92" s="20"/>
      <c r="Z92" s="20"/>
      <c r="AA92" s="20"/>
      <c r="AB92" s="20"/>
      <c r="AC92" s="20"/>
      <c r="AD92" s="20"/>
      <c r="AE92" s="20"/>
      <c r="AF92" s="21"/>
      <c r="AM92" s="21"/>
      <c r="AN92" s="23" t="str">
        <f>IF($O92="","",IF(DATEDIF($O92,Lista!$V$2,"y")=122,"",DATEDIF($O92,Lista!$V$2,"y")))</f>
        <v/>
      </c>
      <c r="AO92" s="23" t="str">
        <f t="shared" si="3"/>
        <v/>
      </c>
      <c r="AP92" s="23" t="str">
        <f t="shared" si="4"/>
        <v/>
      </c>
      <c r="AQ92" s="24" t="str">
        <f>IFERROR(VLOOKUP($R92,Lista!$G$2:$H$15,2,FALSE),"")</f>
        <v/>
      </c>
      <c r="AR92" s="23" t="str">
        <f>IF(ISBLANK(G92),"",IF(SUMPRODUCT((G$2:G92=G92)*1)&gt;1,0,1))</f>
        <v/>
      </c>
      <c r="AS92" s="23" t="str">
        <f t="shared" si="5"/>
        <v/>
      </c>
    </row>
    <row r="93" spans="2:45" x14ac:dyDescent="0.35">
      <c r="B93" s="20"/>
      <c r="C93" s="20"/>
      <c r="D93" s="20"/>
      <c r="E93" s="20"/>
      <c r="H93" s="20"/>
      <c r="I93" s="20"/>
      <c r="K93" s="20"/>
      <c r="M93" s="20"/>
      <c r="O93" s="21"/>
      <c r="P93" s="20"/>
      <c r="R93" s="20"/>
      <c r="S93" s="20"/>
      <c r="T93" s="20"/>
      <c r="U93" s="20"/>
      <c r="W93" s="20"/>
      <c r="X93" s="20"/>
      <c r="Y93" s="20"/>
      <c r="Z93" s="20"/>
      <c r="AA93" s="20"/>
      <c r="AB93" s="20"/>
      <c r="AD93" s="20"/>
      <c r="AE93" s="20"/>
      <c r="AF93" s="21"/>
      <c r="AM93" s="21"/>
      <c r="AN93" s="23" t="str">
        <f>IF($O93="","",IF(DATEDIF($O93,Lista!$V$2,"y")=122,"",DATEDIF($O93,Lista!$V$2,"y")))</f>
        <v/>
      </c>
      <c r="AO93" s="23" t="str">
        <f t="shared" si="3"/>
        <v/>
      </c>
      <c r="AP93" s="23" t="str">
        <f t="shared" si="4"/>
        <v/>
      </c>
      <c r="AQ93" s="24" t="str">
        <f>IFERROR(VLOOKUP($R93,Lista!$G$2:$H$15,2,FALSE),"")</f>
        <v/>
      </c>
      <c r="AR93" s="23" t="str">
        <f>IF(ISBLANK(G93),"",IF(SUMPRODUCT((G$2:G93=G93)*1)&gt;1,0,1))</f>
        <v/>
      </c>
      <c r="AS93" s="23" t="str">
        <f t="shared" si="5"/>
        <v/>
      </c>
    </row>
    <row r="94" spans="2:45" x14ac:dyDescent="0.35">
      <c r="B94" s="20"/>
      <c r="C94" s="20"/>
      <c r="D94" s="20"/>
      <c r="E94" s="20"/>
      <c r="H94" s="20"/>
      <c r="I94" s="20"/>
      <c r="K94" s="20"/>
      <c r="M94" s="20"/>
      <c r="O94" s="21"/>
      <c r="P94" s="20"/>
      <c r="R94" s="20"/>
      <c r="S94" s="20"/>
      <c r="T94" s="20"/>
      <c r="U94" s="20"/>
      <c r="W94" s="20"/>
      <c r="X94" s="20"/>
      <c r="Y94" s="20"/>
      <c r="Z94" s="20"/>
      <c r="AA94" s="20"/>
      <c r="AB94" s="20"/>
      <c r="AD94" s="20"/>
      <c r="AE94" s="20"/>
      <c r="AF94" s="21"/>
      <c r="AM94" s="21"/>
      <c r="AN94" s="23" t="str">
        <f>IF($O94="","",IF(DATEDIF($O94,Lista!$V$2,"y")=122,"",DATEDIF($O94,Lista!$V$2,"y")))</f>
        <v/>
      </c>
      <c r="AO94" s="23" t="str">
        <f t="shared" si="3"/>
        <v/>
      </c>
      <c r="AP94" s="23" t="str">
        <f t="shared" si="4"/>
        <v/>
      </c>
      <c r="AQ94" s="24" t="str">
        <f>IFERROR(VLOOKUP($R94,Lista!$G$2:$H$15,2,FALSE),"")</f>
        <v/>
      </c>
      <c r="AR94" s="23" t="str">
        <f>IF(ISBLANK(G94),"",IF(SUMPRODUCT((G$2:G94=G94)*1)&gt;1,0,1))</f>
        <v/>
      </c>
      <c r="AS94" s="23" t="str">
        <f t="shared" si="5"/>
        <v/>
      </c>
    </row>
    <row r="95" spans="2:45" x14ac:dyDescent="0.35">
      <c r="B95" s="20"/>
      <c r="C95" s="20"/>
      <c r="D95" s="20"/>
      <c r="E95" s="20"/>
      <c r="H95" s="20"/>
      <c r="I95" s="20"/>
      <c r="K95" s="20"/>
      <c r="M95" s="20"/>
      <c r="O95" s="21"/>
      <c r="P95" s="20"/>
      <c r="R95" s="20"/>
      <c r="S95" s="20"/>
      <c r="T95" s="20"/>
      <c r="U95" s="20"/>
      <c r="W95" s="20"/>
      <c r="X95" s="20"/>
      <c r="Y95" s="20"/>
      <c r="Z95" s="20"/>
      <c r="AA95" s="20"/>
      <c r="AB95" s="20"/>
      <c r="AD95" s="20"/>
      <c r="AE95" s="20"/>
      <c r="AF95" s="21"/>
      <c r="AM95" s="21"/>
      <c r="AN95" s="23" t="str">
        <f>IF($O95="","",IF(DATEDIF($O95,Lista!$V$2,"y")=122,"",DATEDIF($O95,Lista!$V$2,"y")))</f>
        <v/>
      </c>
      <c r="AO95" s="23" t="str">
        <f t="shared" si="3"/>
        <v/>
      </c>
      <c r="AP95" s="23" t="str">
        <f t="shared" si="4"/>
        <v/>
      </c>
      <c r="AQ95" s="24" t="str">
        <f>IFERROR(VLOOKUP($R95,Lista!$G$2:$H$15,2,FALSE),"")</f>
        <v/>
      </c>
      <c r="AR95" s="23" t="str">
        <f>IF(ISBLANK(G95),"",IF(SUMPRODUCT((G$2:G95=G95)*1)&gt;1,0,1))</f>
        <v/>
      </c>
      <c r="AS95" s="23" t="str">
        <f t="shared" si="5"/>
        <v/>
      </c>
    </row>
    <row r="96" spans="2:45" x14ac:dyDescent="0.35">
      <c r="B96" s="20"/>
      <c r="C96" s="20"/>
      <c r="D96" s="20"/>
      <c r="E96" s="20"/>
      <c r="H96" s="20"/>
      <c r="I96" s="20"/>
      <c r="K96" s="20"/>
      <c r="M96" s="20"/>
      <c r="O96" s="21"/>
      <c r="P96" s="20"/>
      <c r="R96" s="20"/>
      <c r="S96" s="20"/>
      <c r="T96" s="20"/>
      <c r="U96" s="20"/>
      <c r="W96" s="20"/>
      <c r="X96" s="20"/>
      <c r="Y96" s="20"/>
      <c r="Z96" s="20"/>
      <c r="AA96" s="20"/>
      <c r="AB96" s="20"/>
      <c r="AD96" s="20"/>
      <c r="AE96" s="20"/>
      <c r="AF96" s="21"/>
      <c r="AM96" s="21"/>
      <c r="AN96" s="23" t="str">
        <f>IF($O96="","",IF(DATEDIF($O96,Lista!$V$2,"y")=122,"",DATEDIF($O96,Lista!$V$2,"y")))</f>
        <v/>
      </c>
      <c r="AO96" s="23" t="str">
        <f t="shared" si="3"/>
        <v/>
      </c>
      <c r="AP96" s="23" t="str">
        <f t="shared" si="4"/>
        <v/>
      </c>
      <c r="AQ96" s="24" t="str">
        <f>IFERROR(VLOOKUP($R96,Lista!$G$2:$H$15,2,FALSE),"")</f>
        <v/>
      </c>
      <c r="AR96" s="23" t="str">
        <f>IF(ISBLANK(G96),"",IF(SUMPRODUCT((G$2:G96=G96)*1)&gt;1,0,1))</f>
        <v/>
      </c>
      <c r="AS96" s="23" t="str">
        <f t="shared" si="5"/>
        <v/>
      </c>
    </row>
    <row r="97" spans="2:45" x14ac:dyDescent="0.35">
      <c r="B97" s="20"/>
      <c r="C97" s="20"/>
      <c r="D97" s="20"/>
      <c r="E97" s="20"/>
      <c r="H97" s="20"/>
      <c r="I97" s="20"/>
      <c r="K97" s="20"/>
      <c r="M97" s="20"/>
      <c r="O97" s="21"/>
      <c r="P97" s="20"/>
      <c r="R97" s="20"/>
      <c r="S97" s="20"/>
      <c r="T97" s="20"/>
      <c r="U97" s="20"/>
      <c r="W97" s="20"/>
      <c r="X97" s="20"/>
      <c r="Y97" s="20"/>
      <c r="Z97" s="20"/>
      <c r="AA97" s="20"/>
      <c r="AB97" s="20"/>
      <c r="AD97" s="20"/>
      <c r="AE97" s="20"/>
      <c r="AF97" s="21"/>
      <c r="AM97" s="21"/>
      <c r="AN97" s="23" t="str">
        <f>IF($O97="","",IF(DATEDIF($O97,Lista!$V$2,"y")=122,"",DATEDIF($O97,Lista!$V$2,"y")))</f>
        <v/>
      </c>
      <c r="AO97" s="23" t="str">
        <f t="shared" si="3"/>
        <v/>
      </c>
      <c r="AP97" s="23" t="str">
        <f t="shared" si="4"/>
        <v/>
      </c>
      <c r="AQ97" s="24" t="str">
        <f>IFERROR(VLOOKUP($R97,Lista!$G$2:$H$15,2,FALSE),"")</f>
        <v/>
      </c>
      <c r="AR97" s="23" t="str">
        <f>IF(ISBLANK(G97),"",IF(SUMPRODUCT((G$2:G97=G97)*1)&gt;1,0,1))</f>
        <v/>
      </c>
      <c r="AS97" s="23" t="str">
        <f t="shared" si="5"/>
        <v/>
      </c>
    </row>
    <row r="98" spans="2:45" x14ac:dyDescent="0.35">
      <c r="B98" s="20"/>
      <c r="C98" s="20"/>
      <c r="D98" s="20"/>
      <c r="E98" s="20"/>
      <c r="H98" s="20"/>
      <c r="I98" s="20"/>
      <c r="K98" s="20"/>
      <c r="M98" s="20"/>
      <c r="O98" s="21"/>
      <c r="P98" s="20"/>
      <c r="R98" s="20"/>
      <c r="S98" s="20"/>
      <c r="T98" s="20"/>
      <c r="U98" s="20"/>
      <c r="W98" s="20"/>
      <c r="X98" s="20"/>
      <c r="Y98" s="20"/>
      <c r="Z98" s="20"/>
      <c r="AA98" s="20"/>
      <c r="AB98" s="20"/>
      <c r="AD98" s="20"/>
      <c r="AE98" s="20"/>
      <c r="AF98" s="21"/>
      <c r="AM98" s="21"/>
      <c r="AN98" s="23" t="str">
        <f>IF($O98="","",IF(DATEDIF($O98,Lista!$V$2,"y")=122,"",DATEDIF($O98,Lista!$V$2,"y")))</f>
        <v/>
      </c>
      <c r="AO98" s="23" t="str">
        <f t="shared" si="3"/>
        <v/>
      </c>
      <c r="AP98" s="23" t="str">
        <f t="shared" si="4"/>
        <v/>
      </c>
      <c r="AQ98" s="24" t="str">
        <f>IFERROR(VLOOKUP($R98,Lista!$G$2:$H$15,2,FALSE),"")</f>
        <v/>
      </c>
      <c r="AR98" s="23" t="str">
        <f>IF(ISBLANK(G98),"",IF(SUMPRODUCT((G$2:G98=G98)*1)&gt;1,0,1))</f>
        <v/>
      </c>
      <c r="AS98" s="23" t="str">
        <f t="shared" si="5"/>
        <v/>
      </c>
    </row>
    <row r="99" spans="2:45" x14ac:dyDescent="0.35">
      <c r="B99" s="20"/>
      <c r="C99" s="20"/>
      <c r="D99" s="20"/>
      <c r="E99" s="20"/>
      <c r="H99" s="20"/>
      <c r="I99" s="20"/>
      <c r="K99" s="20"/>
      <c r="M99" s="20"/>
      <c r="O99" s="21"/>
      <c r="P99" s="20"/>
      <c r="R99" s="20"/>
      <c r="S99" s="20"/>
      <c r="T99" s="20"/>
      <c r="U99" s="20"/>
      <c r="W99" s="20"/>
      <c r="X99" s="20"/>
      <c r="Y99" s="20"/>
      <c r="Z99" s="20"/>
      <c r="AA99" s="20"/>
      <c r="AB99" s="20"/>
      <c r="AD99" s="20"/>
      <c r="AE99" s="20"/>
      <c r="AF99" s="21"/>
      <c r="AM99" s="21"/>
      <c r="AN99" s="23" t="str">
        <f>IF($O99="","",IF(DATEDIF($O99,Lista!$V$2,"y")=122,"",DATEDIF($O99,Lista!$V$2,"y")))</f>
        <v/>
      </c>
      <c r="AO99" s="23" t="str">
        <f t="shared" si="3"/>
        <v/>
      </c>
      <c r="AP99" s="23" t="str">
        <f t="shared" si="4"/>
        <v/>
      </c>
      <c r="AQ99" s="24" t="str">
        <f>IFERROR(VLOOKUP($R99,Lista!$G$2:$H$15,2,FALSE),"")</f>
        <v/>
      </c>
      <c r="AR99" s="23" t="str">
        <f>IF(ISBLANK(G99),"",IF(SUMPRODUCT((G$2:G99=G99)*1)&gt;1,0,1))</f>
        <v/>
      </c>
      <c r="AS99" s="23" t="str">
        <f t="shared" si="5"/>
        <v/>
      </c>
    </row>
    <row r="100" spans="2:45" x14ac:dyDescent="0.35">
      <c r="B100" s="20"/>
      <c r="C100" s="20"/>
      <c r="D100" s="20"/>
      <c r="E100" s="20"/>
      <c r="H100" s="20"/>
      <c r="I100" s="20"/>
      <c r="K100" s="20"/>
      <c r="M100" s="20"/>
      <c r="O100" s="21"/>
      <c r="P100" s="20"/>
      <c r="R100" s="20"/>
      <c r="S100" s="20"/>
      <c r="T100" s="20"/>
      <c r="U100" s="20"/>
      <c r="W100" s="20"/>
      <c r="X100" s="20"/>
      <c r="Y100" s="20"/>
      <c r="Z100" s="20"/>
      <c r="AA100" s="20"/>
      <c r="AB100" s="20"/>
      <c r="AD100" s="20"/>
      <c r="AE100" s="20"/>
      <c r="AF100" s="21"/>
      <c r="AM100" s="21"/>
      <c r="AN100" s="23" t="str">
        <f>IF($O100="","",IF(DATEDIF($O100,Lista!$V$2,"y")=122,"",DATEDIF($O100,Lista!$V$2,"y")))</f>
        <v/>
      </c>
      <c r="AO100" s="23" t="str">
        <f t="shared" si="3"/>
        <v/>
      </c>
      <c r="AP100" s="23" t="str">
        <f t="shared" si="4"/>
        <v/>
      </c>
      <c r="AQ100" s="24" t="str">
        <f>IFERROR(VLOOKUP($R100,Lista!$G$2:$H$15,2,FALSE),"")</f>
        <v/>
      </c>
      <c r="AR100" s="23" t="str">
        <f>IF(ISBLANK(G100),"",IF(SUMPRODUCT((G$2:G100=G100)*1)&gt;1,0,1))</f>
        <v/>
      </c>
      <c r="AS100" s="23" t="str">
        <f t="shared" si="5"/>
        <v/>
      </c>
    </row>
    <row r="101" spans="2:45" x14ac:dyDescent="0.35">
      <c r="B101" s="20"/>
      <c r="C101" s="20"/>
      <c r="D101" s="20"/>
      <c r="E101" s="20"/>
      <c r="H101" s="20"/>
      <c r="I101" s="20"/>
      <c r="K101" s="20"/>
      <c r="M101" s="20"/>
      <c r="O101" s="21"/>
      <c r="P101" s="20"/>
      <c r="R101" s="20"/>
      <c r="S101" s="20"/>
      <c r="T101" s="20"/>
      <c r="U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1"/>
      <c r="AM101" s="21"/>
      <c r="AN101" s="23" t="str">
        <f>IF($O101="","",IF(DATEDIF($O101,Lista!$V$2,"y")=122,"",DATEDIF($O101,Lista!$V$2,"y")))</f>
        <v/>
      </c>
      <c r="AO101" s="23" t="str">
        <f t="shared" si="3"/>
        <v/>
      </c>
      <c r="AP101" s="23" t="str">
        <f t="shared" si="4"/>
        <v/>
      </c>
      <c r="AQ101" s="24" t="str">
        <f>IFERROR(VLOOKUP($R101,Lista!$G$2:$H$15,2,FALSE),"")</f>
        <v/>
      </c>
      <c r="AR101" s="23" t="str">
        <f>IF(ISBLANK(G101),"",IF(SUMPRODUCT((G$2:G101=G101)*1)&gt;1,0,1))</f>
        <v/>
      </c>
      <c r="AS101" s="23" t="str">
        <f t="shared" si="5"/>
        <v/>
      </c>
    </row>
    <row r="102" spans="2:45" x14ac:dyDescent="0.35">
      <c r="B102" s="20"/>
      <c r="C102" s="20"/>
      <c r="D102" s="20"/>
      <c r="E102" s="20"/>
      <c r="H102" s="20"/>
      <c r="I102" s="20"/>
      <c r="K102" s="20"/>
      <c r="M102" s="20"/>
      <c r="O102" s="21"/>
      <c r="P102" s="20"/>
      <c r="R102" s="20"/>
      <c r="S102" s="20"/>
      <c r="T102" s="20"/>
      <c r="U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1"/>
      <c r="AM102" s="21"/>
      <c r="AN102" s="23" t="str">
        <f>IF($O102="","",IF(DATEDIF($O102,Lista!$V$2,"y")=122,"",DATEDIF($O102,Lista!$V$2,"y")))</f>
        <v/>
      </c>
      <c r="AO102" s="23" t="str">
        <f t="shared" si="3"/>
        <v/>
      </c>
      <c r="AP102" s="23" t="str">
        <f t="shared" si="4"/>
        <v/>
      </c>
      <c r="AQ102" s="24" t="str">
        <f>IFERROR(VLOOKUP($R102,Lista!$G$2:$H$15,2,FALSE),"")</f>
        <v/>
      </c>
      <c r="AR102" s="23" t="str">
        <f>IF(ISBLANK(G102),"",IF(SUMPRODUCT((G$2:G102=G102)*1)&gt;1,0,1))</f>
        <v/>
      </c>
      <c r="AS102" s="23" t="str">
        <f t="shared" si="5"/>
        <v/>
      </c>
    </row>
    <row r="103" spans="2:45" x14ac:dyDescent="0.35">
      <c r="B103" s="20"/>
      <c r="C103" s="20"/>
      <c r="D103" s="20"/>
      <c r="E103" s="20"/>
      <c r="H103" s="20"/>
      <c r="I103" s="20"/>
      <c r="K103" s="20"/>
      <c r="M103" s="20"/>
      <c r="O103" s="21"/>
      <c r="P103" s="20"/>
      <c r="R103" s="20"/>
      <c r="S103" s="20"/>
      <c r="T103" s="20"/>
      <c r="U103" s="20"/>
      <c r="W103" s="20"/>
      <c r="X103" s="20"/>
      <c r="Y103" s="20"/>
      <c r="Z103" s="20"/>
      <c r="AA103" s="20"/>
      <c r="AB103" s="20"/>
      <c r="AD103" s="20"/>
      <c r="AE103" s="20"/>
      <c r="AF103" s="21"/>
      <c r="AM103" s="21"/>
      <c r="AN103" s="23" t="str">
        <f>IF($O103="","",IF(DATEDIF($O103,Lista!$V$2,"y")=122,"",DATEDIF($O103,Lista!$V$2,"y")))</f>
        <v/>
      </c>
      <c r="AO103" s="23" t="str">
        <f t="shared" si="3"/>
        <v/>
      </c>
      <c r="AP103" s="23" t="str">
        <f t="shared" si="4"/>
        <v/>
      </c>
      <c r="AQ103" s="24" t="str">
        <f>IFERROR(VLOOKUP($R103,Lista!$G$2:$H$15,2,FALSE),"")</f>
        <v/>
      </c>
      <c r="AR103" s="23" t="str">
        <f>IF(ISBLANK(G103),"",IF(SUMPRODUCT((G$2:G103=G103)*1)&gt;1,0,1))</f>
        <v/>
      </c>
      <c r="AS103" s="23" t="str">
        <f t="shared" si="5"/>
        <v/>
      </c>
    </row>
    <row r="104" spans="2:45" x14ac:dyDescent="0.35">
      <c r="B104" s="20"/>
      <c r="C104" s="20"/>
      <c r="D104" s="20"/>
      <c r="E104" s="20"/>
      <c r="H104" s="20"/>
      <c r="I104" s="20"/>
      <c r="K104" s="20"/>
      <c r="M104" s="20"/>
      <c r="O104" s="21"/>
      <c r="P104" s="20"/>
      <c r="R104" s="20"/>
      <c r="S104" s="20"/>
      <c r="T104" s="20"/>
      <c r="U104" s="20"/>
      <c r="W104" s="20"/>
      <c r="X104" s="20"/>
      <c r="Y104" s="20"/>
      <c r="Z104" s="20"/>
      <c r="AA104" s="20"/>
      <c r="AB104" s="20"/>
      <c r="AD104" s="20"/>
      <c r="AE104" s="20"/>
      <c r="AF104" s="21"/>
      <c r="AM104" s="21"/>
      <c r="AN104" s="23" t="str">
        <f>IF($O104="","",IF(DATEDIF($O104,Lista!$V$2,"y")=122,"",DATEDIF($O104,Lista!$V$2,"y")))</f>
        <v/>
      </c>
      <c r="AO104" s="23" t="str">
        <f t="shared" si="3"/>
        <v/>
      </c>
      <c r="AP104" s="23" t="str">
        <f t="shared" si="4"/>
        <v/>
      </c>
      <c r="AQ104" s="24" t="str">
        <f>IFERROR(VLOOKUP($R104,Lista!$G$2:$H$15,2,FALSE),"")</f>
        <v/>
      </c>
      <c r="AR104" s="23" t="str">
        <f>IF(ISBLANK(G104),"",IF(SUMPRODUCT((G$2:G104=G104)*1)&gt;1,0,1))</f>
        <v/>
      </c>
      <c r="AS104" s="23" t="str">
        <f t="shared" si="5"/>
        <v/>
      </c>
    </row>
    <row r="105" spans="2:45" x14ac:dyDescent="0.35">
      <c r="B105" s="20"/>
      <c r="C105" s="20"/>
      <c r="D105" s="20"/>
      <c r="E105" s="20"/>
      <c r="H105" s="20"/>
      <c r="I105" s="20"/>
      <c r="K105" s="20"/>
      <c r="M105" s="20"/>
      <c r="O105" s="21"/>
      <c r="P105" s="20"/>
      <c r="R105" s="20"/>
      <c r="S105" s="20"/>
      <c r="T105" s="20"/>
      <c r="U105" s="20"/>
      <c r="W105" s="20"/>
      <c r="X105" s="20"/>
      <c r="Y105" s="20"/>
      <c r="Z105" s="20"/>
      <c r="AA105" s="20"/>
      <c r="AB105" s="20"/>
      <c r="AD105" s="20"/>
      <c r="AE105" s="20"/>
      <c r="AF105" s="21"/>
      <c r="AM105" s="21"/>
      <c r="AN105" s="23" t="str">
        <f>IF($O105="","",IF(DATEDIF($O105,Lista!$V$2,"y")=122,"",DATEDIF($O105,Lista!$V$2,"y")))</f>
        <v/>
      </c>
      <c r="AO105" s="23" t="str">
        <f t="shared" si="3"/>
        <v/>
      </c>
      <c r="AP105" s="23" t="str">
        <f t="shared" si="4"/>
        <v/>
      </c>
      <c r="AQ105" s="24" t="str">
        <f>IFERROR(VLOOKUP($R105,Lista!$G$2:$H$15,2,FALSE),"")</f>
        <v/>
      </c>
      <c r="AR105" s="23" t="str">
        <f>IF(ISBLANK(G105),"",IF(SUMPRODUCT((G$2:G105=G105)*1)&gt;1,0,1))</f>
        <v/>
      </c>
      <c r="AS105" s="23" t="str">
        <f t="shared" si="5"/>
        <v/>
      </c>
    </row>
    <row r="106" spans="2:45" x14ac:dyDescent="0.35">
      <c r="B106" s="20"/>
      <c r="C106" s="20"/>
      <c r="D106" s="20"/>
      <c r="E106" s="20"/>
      <c r="H106" s="20"/>
      <c r="I106" s="20"/>
      <c r="K106" s="20"/>
      <c r="M106" s="20"/>
      <c r="O106" s="21"/>
      <c r="P106" s="20"/>
      <c r="R106" s="20"/>
      <c r="S106" s="20"/>
      <c r="T106" s="20"/>
      <c r="U106" s="20"/>
      <c r="W106" s="20"/>
      <c r="X106" s="20"/>
      <c r="Y106" s="20"/>
      <c r="Z106" s="20"/>
      <c r="AA106" s="20"/>
      <c r="AB106" s="20"/>
      <c r="AD106" s="20"/>
      <c r="AE106" s="20"/>
      <c r="AF106" s="21"/>
      <c r="AM106" s="21"/>
      <c r="AN106" s="23" t="str">
        <f>IF($O106="","",IF(DATEDIF($O106,Lista!$V$2,"y")=122,"",DATEDIF($O106,Lista!$V$2,"y")))</f>
        <v/>
      </c>
      <c r="AO106" s="23" t="str">
        <f t="shared" si="3"/>
        <v/>
      </c>
      <c r="AP106" s="23" t="str">
        <f t="shared" si="4"/>
        <v/>
      </c>
      <c r="AQ106" s="24" t="str">
        <f>IFERROR(VLOOKUP($R106,Lista!$G$2:$H$15,2,FALSE),"")</f>
        <v/>
      </c>
      <c r="AR106" s="23" t="str">
        <f>IF(ISBLANK(G106),"",IF(SUMPRODUCT((G$2:G106=G106)*1)&gt;1,0,1))</f>
        <v/>
      </c>
      <c r="AS106" s="23" t="str">
        <f t="shared" si="5"/>
        <v/>
      </c>
    </row>
    <row r="107" spans="2:45" x14ac:dyDescent="0.35">
      <c r="B107" s="20"/>
      <c r="C107" s="20"/>
      <c r="D107" s="20"/>
      <c r="E107" s="20"/>
      <c r="H107" s="20"/>
      <c r="I107" s="20"/>
      <c r="K107" s="20"/>
      <c r="M107" s="20"/>
      <c r="O107" s="21"/>
      <c r="P107" s="20"/>
      <c r="R107" s="20"/>
      <c r="S107" s="20"/>
      <c r="T107" s="20"/>
      <c r="U107" s="20"/>
      <c r="W107" s="20"/>
      <c r="X107" s="20"/>
      <c r="Y107" s="20"/>
      <c r="Z107" s="20"/>
      <c r="AA107" s="20"/>
      <c r="AB107" s="20"/>
      <c r="AD107" s="20"/>
      <c r="AE107" s="20"/>
      <c r="AF107" s="21"/>
      <c r="AM107" s="21"/>
      <c r="AN107" s="23" t="str">
        <f>IF($O107="","",IF(DATEDIF($O107,Lista!$V$2,"y")=122,"",DATEDIF($O107,Lista!$V$2,"y")))</f>
        <v/>
      </c>
      <c r="AO107" s="23" t="str">
        <f t="shared" si="3"/>
        <v/>
      </c>
      <c r="AP107" s="23" t="str">
        <f t="shared" si="4"/>
        <v/>
      </c>
      <c r="AQ107" s="24" t="str">
        <f>IFERROR(VLOOKUP($R107,Lista!$G$2:$H$15,2,FALSE),"")</f>
        <v/>
      </c>
      <c r="AR107" s="23" t="str">
        <f>IF(ISBLANK(G107),"",IF(SUMPRODUCT((G$2:G107=G107)*1)&gt;1,0,1))</f>
        <v/>
      </c>
      <c r="AS107" s="23" t="str">
        <f t="shared" si="5"/>
        <v/>
      </c>
    </row>
    <row r="108" spans="2:45" x14ac:dyDescent="0.35">
      <c r="B108" s="20"/>
      <c r="C108" s="20"/>
      <c r="D108" s="20"/>
      <c r="E108" s="20"/>
      <c r="H108" s="20"/>
      <c r="I108" s="20"/>
      <c r="K108" s="20"/>
      <c r="M108" s="20"/>
      <c r="O108" s="21"/>
      <c r="P108" s="20"/>
      <c r="R108" s="20"/>
      <c r="S108" s="20"/>
      <c r="T108" s="20"/>
      <c r="U108" s="20"/>
      <c r="W108" s="20"/>
      <c r="X108" s="20"/>
      <c r="Y108" s="20"/>
      <c r="Z108" s="20"/>
      <c r="AA108" s="20"/>
      <c r="AB108" s="20"/>
      <c r="AD108" s="20"/>
      <c r="AE108" s="20"/>
      <c r="AF108" s="21"/>
      <c r="AM108" s="21"/>
      <c r="AN108" s="23" t="str">
        <f>IF($O108="","",IF(DATEDIF($O108,Lista!$V$2,"y")=122,"",DATEDIF($O108,Lista!$V$2,"y")))</f>
        <v/>
      </c>
      <c r="AO108" s="23" t="str">
        <f t="shared" si="3"/>
        <v/>
      </c>
      <c r="AP108" s="23" t="str">
        <f t="shared" si="4"/>
        <v/>
      </c>
      <c r="AQ108" s="24" t="str">
        <f>IFERROR(VLOOKUP($R108,Lista!$G$2:$H$15,2,FALSE),"")</f>
        <v/>
      </c>
      <c r="AR108" s="23" t="str">
        <f>IF(ISBLANK(G108),"",IF(SUMPRODUCT((G$2:G108=G108)*1)&gt;1,0,1))</f>
        <v/>
      </c>
      <c r="AS108" s="23" t="str">
        <f t="shared" si="5"/>
        <v/>
      </c>
    </row>
    <row r="109" spans="2:45" x14ac:dyDescent="0.35">
      <c r="B109" s="20"/>
      <c r="C109" s="20"/>
      <c r="D109" s="20"/>
      <c r="E109" s="20"/>
      <c r="H109" s="20"/>
      <c r="I109" s="20"/>
      <c r="K109" s="20"/>
      <c r="M109" s="20"/>
      <c r="O109" s="21"/>
      <c r="P109" s="20"/>
      <c r="R109" s="20"/>
      <c r="S109" s="20"/>
      <c r="T109" s="20"/>
      <c r="U109" s="20"/>
      <c r="W109" s="20"/>
      <c r="X109" s="20"/>
      <c r="Y109" s="20"/>
      <c r="Z109" s="20"/>
      <c r="AA109" s="20"/>
      <c r="AB109" s="20"/>
      <c r="AD109" s="20"/>
      <c r="AE109" s="20"/>
      <c r="AF109" s="21"/>
      <c r="AM109" s="21"/>
      <c r="AN109" s="23" t="str">
        <f>IF($O109="","",IF(DATEDIF($O109,Lista!$V$2,"y")=122,"",DATEDIF($O109,Lista!$V$2,"y")))</f>
        <v/>
      </c>
      <c r="AO109" s="23" t="str">
        <f t="shared" si="3"/>
        <v/>
      </c>
      <c r="AP109" s="23" t="str">
        <f t="shared" si="4"/>
        <v/>
      </c>
      <c r="AQ109" s="24" t="str">
        <f>IFERROR(VLOOKUP($R109,Lista!$G$2:$H$15,2,FALSE),"")</f>
        <v/>
      </c>
      <c r="AR109" s="23" t="str">
        <f>IF(ISBLANK(G109),"",IF(SUMPRODUCT((G$2:G109=G109)*1)&gt;1,0,1))</f>
        <v/>
      </c>
      <c r="AS109" s="23" t="str">
        <f t="shared" si="5"/>
        <v/>
      </c>
    </row>
    <row r="110" spans="2:45" x14ac:dyDescent="0.35">
      <c r="B110" s="20"/>
      <c r="C110" s="20"/>
      <c r="D110" s="20"/>
      <c r="E110" s="20"/>
      <c r="H110" s="20"/>
      <c r="I110" s="20"/>
      <c r="K110" s="20"/>
      <c r="M110" s="20"/>
      <c r="O110" s="21"/>
      <c r="P110" s="20"/>
      <c r="R110" s="20"/>
      <c r="S110" s="20"/>
      <c r="T110" s="20"/>
      <c r="U110" s="20"/>
      <c r="W110" s="20"/>
      <c r="X110" s="20"/>
      <c r="Y110" s="20"/>
      <c r="Z110" s="20"/>
      <c r="AA110" s="20"/>
      <c r="AB110" s="20"/>
      <c r="AD110" s="20"/>
      <c r="AE110" s="20"/>
      <c r="AF110" s="21"/>
      <c r="AM110" s="21"/>
      <c r="AN110" s="23" t="str">
        <f>IF($O110="","",IF(DATEDIF($O110,Lista!$V$2,"y")=122,"",DATEDIF($O110,Lista!$V$2,"y")))</f>
        <v/>
      </c>
      <c r="AO110" s="23" t="str">
        <f t="shared" si="3"/>
        <v/>
      </c>
      <c r="AP110" s="23" t="str">
        <f t="shared" si="4"/>
        <v/>
      </c>
      <c r="AQ110" s="24" t="str">
        <f>IFERROR(VLOOKUP($R110,Lista!$G$2:$H$15,2,FALSE),"")</f>
        <v/>
      </c>
      <c r="AR110" s="23" t="str">
        <f>IF(ISBLANK(G110),"",IF(SUMPRODUCT((G$2:G110=G110)*1)&gt;1,0,1))</f>
        <v/>
      </c>
      <c r="AS110" s="23" t="str">
        <f t="shared" si="5"/>
        <v/>
      </c>
    </row>
    <row r="111" spans="2:45" x14ac:dyDescent="0.35">
      <c r="B111" s="20"/>
      <c r="C111" s="20"/>
      <c r="D111" s="20"/>
      <c r="E111" s="20"/>
      <c r="H111" s="20"/>
      <c r="I111" s="20"/>
      <c r="K111" s="20"/>
      <c r="M111" s="20"/>
      <c r="O111" s="21"/>
      <c r="P111" s="20"/>
      <c r="R111" s="20"/>
      <c r="S111" s="20"/>
      <c r="T111" s="20"/>
      <c r="U111" s="20"/>
      <c r="W111" s="20"/>
      <c r="X111" s="20"/>
      <c r="Y111" s="20"/>
      <c r="Z111" s="20"/>
      <c r="AA111" s="20"/>
      <c r="AB111" s="20"/>
      <c r="AD111" s="20"/>
      <c r="AE111" s="20"/>
      <c r="AF111" s="21"/>
      <c r="AM111" s="21"/>
      <c r="AN111" s="23" t="str">
        <f>IF($O111="","",IF(DATEDIF($O111,Lista!$V$2,"y")=122,"",DATEDIF($O111,Lista!$V$2,"y")))</f>
        <v/>
      </c>
      <c r="AO111" s="23" t="str">
        <f t="shared" si="3"/>
        <v/>
      </c>
      <c r="AP111" s="23" t="str">
        <f t="shared" si="4"/>
        <v/>
      </c>
      <c r="AQ111" s="24" t="str">
        <f>IFERROR(VLOOKUP($R111,Lista!$G$2:$H$15,2,FALSE),"")</f>
        <v/>
      </c>
      <c r="AR111" s="23" t="str">
        <f>IF(ISBLANK(G111),"",IF(SUMPRODUCT((G$2:G111=G111)*1)&gt;1,0,1))</f>
        <v/>
      </c>
      <c r="AS111" s="23" t="str">
        <f t="shared" si="5"/>
        <v/>
      </c>
    </row>
    <row r="112" spans="2:45" x14ac:dyDescent="0.35">
      <c r="B112" s="20"/>
      <c r="C112" s="20"/>
      <c r="D112" s="20"/>
      <c r="E112" s="20"/>
      <c r="H112" s="20"/>
      <c r="I112" s="20"/>
      <c r="K112" s="20"/>
      <c r="M112" s="20"/>
      <c r="O112" s="21"/>
      <c r="P112" s="20"/>
      <c r="R112" s="20"/>
      <c r="S112" s="20"/>
      <c r="T112" s="20"/>
      <c r="U112" s="20"/>
      <c r="W112" s="20"/>
      <c r="X112" s="20"/>
      <c r="Y112" s="20"/>
      <c r="Z112" s="20"/>
      <c r="AA112" s="20"/>
      <c r="AB112" s="20"/>
      <c r="AD112" s="20"/>
      <c r="AE112" s="20"/>
      <c r="AF112" s="21"/>
      <c r="AM112" s="21"/>
      <c r="AN112" s="23" t="str">
        <f>IF($O112="","",IF(DATEDIF($O112,Lista!$V$2,"y")=122,"",DATEDIF($O112,Lista!$V$2,"y")))</f>
        <v/>
      </c>
      <c r="AO112" s="23" t="str">
        <f t="shared" si="3"/>
        <v/>
      </c>
      <c r="AP112" s="23" t="str">
        <f t="shared" si="4"/>
        <v/>
      </c>
      <c r="AQ112" s="24" t="str">
        <f>IFERROR(VLOOKUP($R112,Lista!$G$2:$H$15,2,FALSE),"")</f>
        <v/>
      </c>
      <c r="AR112" s="23" t="str">
        <f>IF(ISBLANK(G112),"",IF(SUMPRODUCT((G$2:G112=G112)*1)&gt;1,0,1))</f>
        <v/>
      </c>
      <c r="AS112" s="23" t="str">
        <f t="shared" si="5"/>
        <v/>
      </c>
    </row>
    <row r="113" spans="2:45" x14ac:dyDescent="0.35">
      <c r="B113" s="20"/>
      <c r="C113" s="20"/>
      <c r="D113" s="20"/>
      <c r="E113" s="20"/>
      <c r="H113" s="20"/>
      <c r="I113" s="20"/>
      <c r="K113" s="20"/>
      <c r="M113" s="20"/>
      <c r="O113" s="21"/>
      <c r="P113" s="20"/>
      <c r="R113" s="20"/>
      <c r="S113" s="20"/>
      <c r="T113" s="20"/>
      <c r="U113" s="20"/>
      <c r="W113" s="20"/>
      <c r="X113" s="20"/>
      <c r="Y113" s="20"/>
      <c r="Z113" s="20"/>
      <c r="AA113" s="20"/>
      <c r="AB113" s="20"/>
      <c r="AD113" s="20"/>
      <c r="AE113" s="20"/>
      <c r="AF113" s="21"/>
      <c r="AM113" s="21"/>
      <c r="AN113" s="23" t="str">
        <f>IF($O113="","",IF(DATEDIF($O113,Lista!$V$2,"y")=122,"",DATEDIF($O113,Lista!$V$2,"y")))</f>
        <v/>
      </c>
      <c r="AO113" s="23" t="str">
        <f t="shared" si="3"/>
        <v/>
      </c>
      <c r="AP113" s="23" t="str">
        <f t="shared" si="4"/>
        <v/>
      </c>
      <c r="AQ113" s="24" t="str">
        <f>IFERROR(VLOOKUP($R113,Lista!$G$2:$H$15,2,FALSE),"")</f>
        <v/>
      </c>
      <c r="AR113" s="23" t="str">
        <f>IF(ISBLANK(G113),"",IF(SUMPRODUCT((G$2:G113=G113)*1)&gt;1,0,1))</f>
        <v/>
      </c>
      <c r="AS113" s="23" t="str">
        <f t="shared" si="5"/>
        <v/>
      </c>
    </row>
    <row r="114" spans="2:45" x14ac:dyDescent="0.35">
      <c r="B114" s="20"/>
      <c r="C114" s="20"/>
      <c r="D114" s="20"/>
      <c r="E114" s="20"/>
      <c r="H114" s="20"/>
      <c r="I114" s="20"/>
      <c r="K114" s="20"/>
      <c r="M114" s="20"/>
      <c r="O114" s="21"/>
      <c r="P114" s="20"/>
      <c r="R114" s="20"/>
      <c r="S114" s="20"/>
      <c r="T114" s="20"/>
      <c r="U114" s="20"/>
      <c r="W114" s="20"/>
      <c r="X114" s="20"/>
      <c r="Y114" s="20"/>
      <c r="Z114" s="20"/>
      <c r="AA114" s="20"/>
      <c r="AB114" s="20"/>
      <c r="AD114" s="20"/>
      <c r="AE114" s="20"/>
      <c r="AF114" s="21"/>
      <c r="AM114" s="21"/>
      <c r="AN114" s="23" t="str">
        <f>IF($O114="","",IF(DATEDIF($O114,Lista!$V$2,"y")=122,"",DATEDIF($O114,Lista!$V$2,"y")))</f>
        <v/>
      </c>
      <c r="AO114" s="23" t="str">
        <f t="shared" si="3"/>
        <v/>
      </c>
      <c r="AP114" s="23" t="str">
        <f t="shared" si="4"/>
        <v/>
      </c>
      <c r="AQ114" s="24" t="str">
        <f>IFERROR(VLOOKUP($R114,Lista!$G$2:$H$15,2,FALSE),"")</f>
        <v/>
      </c>
      <c r="AR114" s="23" t="str">
        <f>IF(ISBLANK(G114),"",IF(SUMPRODUCT((G$2:G114=G114)*1)&gt;1,0,1))</f>
        <v/>
      </c>
      <c r="AS114" s="23" t="str">
        <f t="shared" si="5"/>
        <v/>
      </c>
    </row>
    <row r="115" spans="2:45" x14ac:dyDescent="0.35">
      <c r="B115" s="20"/>
      <c r="C115" s="20"/>
      <c r="D115" s="20"/>
      <c r="E115" s="20"/>
      <c r="H115" s="20"/>
      <c r="I115" s="20"/>
      <c r="K115" s="20"/>
      <c r="M115" s="20"/>
      <c r="O115" s="21"/>
      <c r="P115" s="20"/>
      <c r="R115" s="20"/>
      <c r="S115" s="20"/>
      <c r="T115" s="20"/>
      <c r="U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1"/>
      <c r="AM115" s="21"/>
      <c r="AN115" s="23" t="str">
        <f>IF($O115="","",IF(DATEDIF($O115,Lista!$V$2,"y")=122,"",DATEDIF($O115,Lista!$V$2,"y")))</f>
        <v/>
      </c>
      <c r="AO115" s="23" t="str">
        <f t="shared" si="3"/>
        <v/>
      </c>
      <c r="AP115" s="23" t="str">
        <f t="shared" si="4"/>
        <v/>
      </c>
      <c r="AQ115" s="24" t="str">
        <f>IFERROR(VLOOKUP($R115,Lista!$G$2:$H$15,2,FALSE),"")</f>
        <v/>
      </c>
      <c r="AR115" s="23" t="str">
        <f>IF(ISBLANK(G115),"",IF(SUMPRODUCT((G$2:G115=G115)*1)&gt;1,0,1))</f>
        <v/>
      </c>
      <c r="AS115" s="23" t="str">
        <f t="shared" si="5"/>
        <v/>
      </c>
    </row>
    <row r="116" spans="2:45" x14ac:dyDescent="0.35">
      <c r="B116" s="20"/>
      <c r="C116" s="20"/>
      <c r="D116" s="20"/>
      <c r="E116" s="20"/>
      <c r="H116" s="20"/>
      <c r="I116" s="20"/>
      <c r="K116" s="20"/>
      <c r="M116" s="20"/>
      <c r="O116" s="21"/>
      <c r="P116" s="20"/>
      <c r="R116" s="20"/>
      <c r="S116" s="20"/>
      <c r="T116" s="20"/>
      <c r="U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1"/>
      <c r="AM116" s="21"/>
      <c r="AN116" s="23" t="str">
        <f>IF($O116="","",IF(DATEDIF($O116,Lista!$V$2,"y")=122,"",DATEDIF($O116,Lista!$V$2,"y")))</f>
        <v/>
      </c>
      <c r="AO116" s="23" t="str">
        <f t="shared" si="3"/>
        <v/>
      </c>
      <c r="AP116" s="23" t="str">
        <f t="shared" si="4"/>
        <v/>
      </c>
      <c r="AQ116" s="24" t="str">
        <f>IFERROR(VLOOKUP($R116,Lista!$G$2:$H$15,2,FALSE),"")</f>
        <v/>
      </c>
      <c r="AR116" s="23" t="str">
        <f>IF(ISBLANK(G116),"",IF(SUMPRODUCT((G$2:G116=G116)*1)&gt;1,0,1))</f>
        <v/>
      </c>
      <c r="AS116" s="23" t="str">
        <f t="shared" si="5"/>
        <v/>
      </c>
    </row>
    <row r="117" spans="2:45" x14ac:dyDescent="0.35">
      <c r="B117" s="20"/>
      <c r="C117" s="20"/>
      <c r="D117" s="20"/>
      <c r="E117" s="20"/>
      <c r="H117" s="20"/>
      <c r="I117" s="20"/>
      <c r="K117" s="20"/>
      <c r="M117" s="20"/>
      <c r="O117" s="21"/>
      <c r="P117" s="20"/>
      <c r="R117" s="20"/>
      <c r="S117" s="20"/>
      <c r="T117" s="20"/>
      <c r="U117" s="20"/>
      <c r="W117" s="20"/>
      <c r="X117" s="20"/>
      <c r="Y117" s="20"/>
      <c r="Z117" s="20"/>
      <c r="AA117" s="20"/>
      <c r="AB117" s="20"/>
      <c r="AD117" s="20"/>
      <c r="AE117" s="20"/>
      <c r="AF117" s="21"/>
      <c r="AM117" s="21"/>
      <c r="AN117" s="23" t="str">
        <f>IF($O117="","",IF(DATEDIF($O117,Lista!$V$2,"y")=122,"",DATEDIF($O117,Lista!$V$2,"y")))</f>
        <v/>
      </c>
      <c r="AO117" s="23" t="str">
        <f t="shared" si="3"/>
        <v/>
      </c>
      <c r="AP117" s="23" t="str">
        <f t="shared" si="4"/>
        <v/>
      </c>
      <c r="AQ117" s="24" t="str">
        <f>IFERROR(VLOOKUP($R117,Lista!$G$2:$H$15,2,FALSE),"")</f>
        <v/>
      </c>
      <c r="AR117" s="23" t="str">
        <f>IF(ISBLANK(G117),"",IF(SUMPRODUCT((G$2:G117=G117)*1)&gt;1,0,1))</f>
        <v/>
      </c>
      <c r="AS117" s="23" t="str">
        <f t="shared" si="5"/>
        <v/>
      </c>
    </row>
    <row r="118" spans="2:45" x14ac:dyDescent="0.35">
      <c r="B118" s="20"/>
      <c r="C118" s="20"/>
      <c r="D118" s="20"/>
      <c r="E118" s="20"/>
      <c r="H118" s="20"/>
      <c r="I118" s="20"/>
      <c r="K118" s="20"/>
      <c r="M118" s="20"/>
      <c r="O118" s="21"/>
      <c r="P118" s="20"/>
      <c r="R118" s="20"/>
      <c r="S118" s="20"/>
      <c r="T118" s="20"/>
      <c r="U118" s="20"/>
      <c r="W118" s="20"/>
      <c r="X118" s="20"/>
      <c r="Y118" s="20"/>
      <c r="Z118" s="20"/>
      <c r="AA118" s="20"/>
      <c r="AB118" s="20"/>
      <c r="AD118" s="20"/>
      <c r="AE118" s="20"/>
      <c r="AF118" s="21"/>
      <c r="AM118" s="21"/>
      <c r="AN118" s="23" t="str">
        <f>IF($O118="","",IF(DATEDIF($O118,Lista!$V$2,"y")=122,"",DATEDIF($O118,Lista!$V$2,"y")))</f>
        <v/>
      </c>
      <c r="AO118" s="23" t="str">
        <f t="shared" si="3"/>
        <v/>
      </c>
      <c r="AP118" s="23" t="str">
        <f t="shared" si="4"/>
        <v/>
      </c>
      <c r="AQ118" s="24" t="str">
        <f>IFERROR(VLOOKUP($R118,Lista!$G$2:$H$15,2,FALSE),"")</f>
        <v/>
      </c>
      <c r="AR118" s="23" t="str">
        <f>IF(ISBLANK(G118),"",IF(SUMPRODUCT((G$2:G118=G118)*1)&gt;1,0,1))</f>
        <v/>
      </c>
      <c r="AS118" s="23" t="str">
        <f t="shared" si="5"/>
        <v/>
      </c>
    </row>
    <row r="119" spans="2:45" x14ac:dyDescent="0.35">
      <c r="B119" s="20"/>
      <c r="C119" s="20"/>
      <c r="D119" s="20"/>
      <c r="E119" s="20"/>
      <c r="H119" s="20"/>
      <c r="I119" s="20"/>
      <c r="K119" s="20"/>
      <c r="M119" s="20"/>
      <c r="O119" s="21"/>
      <c r="P119" s="20"/>
      <c r="R119" s="20"/>
      <c r="S119" s="20"/>
      <c r="T119" s="20"/>
      <c r="U119" s="20"/>
      <c r="W119" s="20"/>
      <c r="X119" s="20"/>
      <c r="Y119" s="20"/>
      <c r="Z119" s="20"/>
      <c r="AA119" s="20"/>
      <c r="AB119" s="20"/>
      <c r="AD119" s="20"/>
      <c r="AE119" s="20"/>
      <c r="AF119" s="21"/>
      <c r="AM119" s="21"/>
      <c r="AN119" s="23" t="str">
        <f>IF($O119="","",IF(DATEDIF($O119,Lista!$V$2,"y")=122,"",DATEDIF($O119,Lista!$V$2,"y")))</f>
        <v/>
      </c>
      <c r="AO119" s="23" t="str">
        <f t="shared" si="3"/>
        <v/>
      </c>
      <c r="AP119" s="23" t="str">
        <f t="shared" si="4"/>
        <v/>
      </c>
      <c r="AQ119" s="24" t="str">
        <f>IFERROR(VLOOKUP($R119,Lista!$G$2:$H$15,2,FALSE),"")</f>
        <v/>
      </c>
      <c r="AR119" s="23" t="str">
        <f>IF(ISBLANK(G119),"",IF(SUMPRODUCT((G$2:G119=G119)*1)&gt;1,0,1))</f>
        <v/>
      </c>
      <c r="AS119" s="23" t="str">
        <f t="shared" si="5"/>
        <v/>
      </c>
    </row>
    <row r="120" spans="2:45" x14ac:dyDescent="0.35">
      <c r="B120" s="20"/>
      <c r="C120" s="20"/>
      <c r="D120" s="20"/>
      <c r="E120" s="20"/>
      <c r="H120" s="20"/>
      <c r="I120" s="20"/>
      <c r="K120" s="20"/>
      <c r="M120" s="20"/>
      <c r="O120" s="21"/>
      <c r="P120" s="20"/>
      <c r="R120" s="20"/>
      <c r="S120" s="20"/>
      <c r="T120" s="20"/>
      <c r="U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1"/>
      <c r="AM120" s="21"/>
      <c r="AN120" s="23" t="str">
        <f>IF($O120="","",IF(DATEDIF($O120,Lista!$V$2,"y")=122,"",DATEDIF($O120,Lista!$V$2,"y")))</f>
        <v/>
      </c>
      <c r="AO120" s="23" t="str">
        <f t="shared" si="3"/>
        <v/>
      </c>
      <c r="AP120" s="23" t="str">
        <f t="shared" si="4"/>
        <v/>
      </c>
      <c r="AQ120" s="24" t="str">
        <f>IFERROR(VLOOKUP($R120,Lista!$G$2:$H$15,2,FALSE),"")</f>
        <v/>
      </c>
      <c r="AR120" s="23" t="str">
        <f>IF(ISBLANK(G120),"",IF(SUMPRODUCT((G$2:G120=G120)*1)&gt;1,0,1))</f>
        <v/>
      </c>
      <c r="AS120" s="23" t="str">
        <f t="shared" si="5"/>
        <v/>
      </c>
    </row>
    <row r="121" spans="2:45" x14ac:dyDescent="0.35">
      <c r="B121" s="20"/>
      <c r="C121" s="20"/>
      <c r="D121" s="20"/>
      <c r="E121" s="20"/>
      <c r="H121" s="20"/>
      <c r="I121" s="20"/>
      <c r="K121" s="20"/>
      <c r="M121" s="20"/>
      <c r="O121" s="21"/>
      <c r="P121" s="20"/>
      <c r="R121" s="20"/>
      <c r="S121" s="20"/>
      <c r="T121" s="20"/>
      <c r="U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1"/>
      <c r="AM121" s="21"/>
      <c r="AN121" s="23" t="str">
        <f>IF($O121="","",IF(DATEDIF($O121,Lista!$V$2,"y")=122,"",DATEDIF($O121,Lista!$V$2,"y")))</f>
        <v/>
      </c>
      <c r="AO121" s="23" t="str">
        <f t="shared" si="3"/>
        <v/>
      </c>
      <c r="AP121" s="23" t="str">
        <f t="shared" si="4"/>
        <v/>
      </c>
      <c r="AQ121" s="24" t="str">
        <f>IFERROR(VLOOKUP($R121,Lista!$G$2:$H$15,2,FALSE),"")</f>
        <v/>
      </c>
      <c r="AR121" s="23" t="str">
        <f>IF(ISBLANK(G121),"",IF(SUMPRODUCT((G$2:G121=G121)*1)&gt;1,0,1))</f>
        <v/>
      </c>
      <c r="AS121" s="23" t="str">
        <f t="shared" si="5"/>
        <v/>
      </c>
    </row>
    <row r="122" spans="2:45" x14ac:dyDescent="0.35">
      <c r="B122" s="20"/>
      <c r="C122" s="20"/>
      <c r="D122" s="20"/>
      <c r="E122" s="20"/>
      <c r="H122" s="20"/>
      <c r="I122" s="20"/>
      <c r="K122" s="20"/>
      <c r="M122" s="20"/>
      <c r="O122" s="21"/>
      <c r="P122" s="20"/>
      <c r="R122" s="20"/>
      <c r="S122" s="20"/>
      <c r="T122" s="20"/>
      <c r="U122" s="20"/>
      <c r="W122" s="20"/>
      <c r="X122" s="20"/>
      <c r="Y122" s="20"/>
      <c r="Z122" s="20"/>
      <c r="AA122" s="20"/>
      <c r="AB122" s="20"/>
      <c r="AD122" s="20"/>
      <c r="AE122" s="20"/>
      <c r="AF122" s="21"/>
      <c r="AM122" s="21"/>
      <c r="AN122" s="23" t="str">
        <f>IF($O122="","",IF(DATEDIF($O122,Lista!$V$2,"y")=122,"",DATEDIF($O122,Lista!$V$2,"y")))</f>
        <v/>
      </c>
      <c r="AO122" s="23" t="str">
        <f t="shared" si="3"/>
        <v/>
      </c>
      <c r="AP122" s="23" t="str">
        <f t="shared" si="4"/>
        <v/>
      </c>
      <c r="AQ122" s="24" t="str">
        <f>IFERROR(VLOOKUP($R122,Lista!$G$2:$H$15,2,FALSE),"")</f>
        <v/>
      </c>
      <c r="AR122" s="23" t="str">
        <f>IF(ISBLANK(G122),"",IF(SUMPRODUCT((G$2:G122=G122)*1)&gt;1,0,1))</f>
        <v/>
      </c>
      <c r="AS122" s="23" t="str">
        <f t="shared" si="5"/>
        <v/>
      </c>
    </row>
    <row r="123" spans="2:45" x14ac:dyDescent="0.35">
      <c r="B123" s="20"/>
      <c r="C123" s="20"/>
      <c r="D123" s="20"/>
      <c r="E123" s="20"/>
      <c r="H123" s="20"/>
      <c r="I123" s="20"/>
      <c r="K123" s="20"/>
      <c r="M123" s="20"/>
      <c r="O123" s="21"/>
      <c r="P123" s="20"/>
      <c r="R123" s="20"/>
      <c r="S123" s="20"/>
      <c r="T123" s="20"/>
      <c r="U123" s="20"/>
      <c r="W123" s="20"/>
      <c r="X123" s="20"/>
      <c r="Y123" s="20"/>
      <c r="Z123" s="20"/>
      <c r="AA123" s="20"/>
      <c r="AB123" s="20"/>
      <c r="AD123" s="20"/>
      <c r="AE123" s="20"/>
      <c r="AF123" s="21"/>
      <c r="AM123" s="21"/>
      <c r="AN123" s="23" t="str">
        <f>IF($O123="","",IF(DATEDIF($O123,Lista!$V$2,"y")=122,"",DATEDIF($O123,Lista!$V$2,"y")))</f>
        <v/>
      </c>
      <c r="AO123" s="23" t="str">
        <f t="shared" si="3"/>
        <v/>
      </c>
      <c r="AP123" s="23" t="str">
        <f t="shared" si="4"/>
        <v/>
      </c>
      <c r="AQ123" s="24" t="str">
        <f>IFERROR(VLOOKUP($R123,Lista!$G$2:$H$15,2,FALSE),"")</f>
        <v/>
      </c>
      <c r="AR123" s="23" t="str">
        <f>IF(ISBLANK(G123),"",IF(SUMPRODUCT((G$2:G123=G123)*1)&gt;1,0,1))</f>
        <v/>
      </c>
      <c r="AS123" s="23" t="str">
        <f t="shared" si="5"/>
        <v/>
      </c>
    </row>
    <row r="124" spans="2:45" x14ac:dyDescent="0.35">
      <c r="B124" s="20"/>
      <c r="C124" s="20"/>
      <c r="D124" s="20"/>
      <c r="E124" s="20"/>
      <c r="H124" s="20"/>
      <c r="I124" s="20"/>
      <c r="K124" s="20"/>
      <c r="M124" s="20"/>
      <c r="O124" s="21"/>
      <c r="P124" s="20"/>
      <c r="R124" s="20"/>
      <c r="S124" s="20"/>
      <c r="T124" s="20"/>
      <c r="U124" s="20"/>
      <c r="W124" s="20"/>
      <c r="X124" s="20"/>
      <c r="Y124" s="20"/>
      <c r="Z124" s="20"/>
      <c r="AA124" s="20"/>
      <c r="AB124" s="20"/>
      <c r="AD124" s="20"/>
      <c r="AE124" s="20"/>
      <c r="AF124" s="21"/>
      <c r="AM124" s="21"/>
      <c r="AN124" s="23" t="str">
        <f>IF($O124="","",IF(DATEDIF($O124,Lista!$V$2,"y")=122,"",DATEDIF($O124,Lista!$V$2,"y")))</f>
        <v/>
      </c>
      <c r="AO124" s="23" t="str">
        <f t="shared" si="3"/>
        <v/>
      </c>
      <c r="AP124" s="23" t="str">
        <f t="shared" si="4"/>
        <v/>
      </c>
      <c r="AQ124" s="24" t="str">
        <f>IFERROR(VLOOKUP($R124,Lista!$G$2:$H$15,2,FALSE),"")</f>
        <v/>
      </c>
      <c r="AR124" s="23" t="str">
        <f>IF(ISBLANK(G124),"",IF(SUMPRODUCT((G$2:G124=G124)*1)&gt;1,0,1))</f>
        <v/>
      </c>
      <c r="AS124" s="23" t="str">
        <f t="shared" si="5"/>
        <v/>
      </c>
    </row>
    <row r="125" spans="2:45" x14ac:dyDescent="0.35">
      <c r="B125" s="20"/>
      <c r="C125" s="20"/>
      <c r="D125" s="20"/>
      <c r="E125" s="20"/>
      <c r="H125" s="20"/>
      <c r="I125" s="20"/>
      <c r="K125" s="20"/>
      <c r="M125" s="20"/>
      <c r="O125" s="21"/>
      <c r="P125" s="20"/>
      <c r="R125" s="20"/>
      <c r="S125" s="20"/>
      <c r="T125" s="20"/>
      <c r="U125" s="20"/>
      <c r="W125" s="20"/>
      <c r="X125" s="20"/>
      <c r="Y125" s="20"/>
      <c r="Z125" s="20"/>
      <c r="AA125" s="20"/>
      <c r="AB125" s="20"/>
      <c r="AD125" s="20"/>
      <c r="AE125" s="20"/>
      <c r="AF125" s="21"/>
      <c r="AM125" s="21"/>
      <c r="AN125" s="23" t="str">
        <f>IF($O125="","",IF(DATEDIF($O125,Lista!$V$2,"y")=122,"",DATEDIF($O125,Lista!$V$2,"y")))</f>
        <v/>
      </c>
      <c r="AO125" s="23" t="str">
        <f t="shared" si="3"/>
        <v/>
      </c>
      <c r="AP125" s="23" t="str">
        <f t="shared" si="4"/>
        <v/>
      </c>
      <c r="AQ125" s="24" t="str">
        <f>IFERROR(VLOOKUP($R125,Lista!$G$2:$H$15,2,FALSE),"")</f>
        <v/>
      </c>
      <c r="AR125" s="23" t="str">
        <f>IF(ISBLANK(G125),"",IF(SUMPRODUCT((G$2:G125=G125)*1)&gt;1,0,1))</f>
        <v/>
      </c>
      <c r="AS125" s="23" t="str">
        <f t="shared" si="5"/>
        <v/>
      </c>
    </row>
    <row r="126" spans="2:45" x14ac:dyDescent="0.35">
      <c r="B126" s="20"/>
      <c r="C126" s="20"/>
      <c r="D126" s="20"/>
      <c r="E126" s="20"/>
      <c r="H126" s="20"/>
      <c r="I126" s="20"/>
      <c r="K126" s="20"/>
      <c r="M126" s="20"/>
      <c r="O126" s="21"/>
      <c r="P126" s="20"/>
      <c r="R126" s="20"/>
      <c r="S126" s="20"/>
      <c r="T126" s="20"/>
      <c r="U126" s="20"/>
      <c r="W126" s="20"/>
      <c r="X126" s="20"/>
      <c r="Y126" s="20"/>
      <c r="Z126" s="20"/>
      <c r="AA126" s="20"/>
      <c r="AB126" s="20"/>
      <c r="AD126" s="20"/>
      <c r="AE126" s="20"/>
      <c r="AF126" s="21"/>
      <c r="AM126" s="21"/>
      <c r="AN126" s="23" t="str">
        <f>IF($O126="","",IF(DATEDIF($O126,Lista!$V$2,"y")=122,"",DATEDIF($O126,Lista!$V$2,"y")))</f>
        <v/>
      </c>
      <c r="AO126" s="23" t="str">
        <f t="shared" si="3"/>
        <v/>
      </c>
      <c r="AP126" s="23" t="str">
        <f t="shared" si="4"/>
        <v/>
      </c>
      <c r="AQ126" s="24" t="str">
        <f>IFERROR(VLOOKUP($R126,Lista!$G$2:$H$15,2,FALSE),"")</f>
        <v/>
      </c>
      <c r="AR126" s="23" t="str">
        <f>IF(ISBLANK(G126),"",IF(SUMPRODUCT((G$2:G126=G126)*1)&gt;1,0,1))</f>
        <v/>
      </c>
      <c r="AS126" s="23" t="str">
        <f t="shared" si="5"/>
        <v/>
      </c>
    </row>
    <row r="127" spans="2:45" x14ac:dyDescent="0.35">
      <c r="B127" s="20"/>
      <c r="C127" s="20"/>
      <c r="D127" s="20"/>
      <c r="E127" s="20"/>
      <c r="H127" s="20"/>
      <c r="I127" s="20"/>
      <c r="K127" s="20"/>
      <c r="M127" s="20"/>
      <c r="O127" s="21"/>
      <c r="P127" s="20"/>
      <c r="R127" s="20"/>
      <c r="S127" s="20"/>
      <c r="T127" s="20"/>
      <c r="U127" s="20"/>
      <c r="W127" s="20"/>
      <c r="X127" s="20"/>
      <c r="Y127" s="20"/>
      <c r="Z127" s="20"/>
      <c r="AA127" s="20"/>
      <c r="AB127" s="20"/>
      <c r="AD127" s="20"/>
      <c r="AE127" s="20"/>
      <c r="AF127" s="21"/>
      <c r="AM127" s="21"/>
      <c r="AN127" s="23" t="str">
        <f>IF($O127="","",IF(DATEDIF($O127,Lista!$V$2,"y")=122,"",DATEDIF($O127,Lista!$V$2,"y")))</f>
        <v/>
      </c>
      <c r="AO127" s="23" t="str">
        <f t="shared" si="3"/>
        <v/>
      </c>
      <c r="AP127" s="23" t="str">
        <f t="shared" si="4"/>
        <v/>
      </c>
      <c r="AQ127" s="24" t="str">
        <f>IFERROR(VLOOKUP($R127,Lista!$G$2:$H$15,2,FALSE),"")</f>
        <v/>
      </c>
      <c r="AR127" s="23" t="str">
        <f>IF(ISBLANK(G127),"",IF(SUMPRODUCT((G$2:G127=G127)*1)&gt;1,0,1))</f>
        <v/>
      </c>
      <c r="AS127" s="23" t="str">
        <f t="shared" si="5"/>
        <v/>
      </c>
    </row>
    <row r="128" spans="2:45" x14ac:dyDescent="0.35">
      <c r="B128" s="20"/>
      <c r="C128" s="20"/>
      <c r="D128" s="20"/>
      <c r="E128" s="20"/>
      <c r="H128" s="20"/>
      <c r="I128" s="20"/>
      <c r="K128" s="20"/>
      <c r="M128" s="20"/>
      <c r="O128" s="21"/>
      <c r="P128" s="20"/>
      <c r="R128" s="20"/>
      <c r="S128" s="20"/>
      <c r="T128" s="20"/>
      <c r="U128" s="20"/>
      <c r="W128" s="20"/>
      <c r="X128" s="20"/>
      <c r="Y128" s="20"/>
      <c r="Z128" s="20"/>
      <c r="AA128" s="20"/>
      <c r="AB128" s="20"/>
      <c r="AD128" s="20"/>
      <c r="AE128" s="20"/>
      <c r="AF128" s="21"/>
      <c r="AM128" s="21"/>
      <c r="AN128" s="23" t="str">
        <f>IF($O128="","",IF(DATEDIF($O128,Lista!$V$2,"y")=122,"",DATEDIF($O128,Lista!$V$2,"y")))</f>
        <v/>
      </c>
      <c r="AO128" s="23" t="str">
        <f t="shared" si="3"/>
        <v/>
      </c>
      <c r="AP128" s="23" t="str">
        <f t="shared" si="4"/>
        <v/>
      </c>
      <c r="AQ128" s="24" t="str">
        <f>IFERROR(VLOOKUP($R128,Lista!$G$2:$H$15,2,FALSE),"")</f>
        <v/>
      </c>
      <c r="AR128" s="23" t="str">
        <f>IF(ISBLANK(G128),"",IF(SUMPRODUCT((G$2:G128=G128)*1)&gt;1,0,1))</f>
        <v/>
      </c>
      <c r="AS128" s="23" t="str">
        <f t="shared" si="5"/>
        <v/>
      </c>
    </row>
    <row r="129" spans="2:45" x14ac:dyDescent="0.35">
      <c r="B129" s="20"/>
      <c r="C129" s="20"/>
      <c r="D129" s="20"/>
      <c r="E129" s="20"/>
      <c r="H129" s="20"/>
      <c r="I129" s="20"/>
      <c r="K129" s="20"/>
      <c r="M129" s="20"/>
      <c r="O129" s="21"/>
      <c r="P129" s="20"/>
      <c r="R129" s="20"/>
      <c r="S129" s="20"/>
      <c r="T129" s="20"/>
      <c r="U129" s="20"/>
      <c r="W129" s="20"/>
      <c r="X129" s="20"/>
      <c r="Y129" s="20"/>
      <c r="Z129" s="20"/>
      <c r="AA129" s="20"/>
      <c r="AB129" s="20"/>
      <c r="AD129" s="20"/>
      <c r="AE129" s="20"/>
      <c r="AF129" s="21"/>
      <c r="AM129" s="21"/>
      <c r="AN129" s="23" t="str">
        <f>IF($O129="","",IF(DATEDIF($O129,Lista!$V$2,"y")=122,"",DATEDIF($O129,Lista!$V$2,"y")))</f>
        <v/>
      </c>
      <c r="AO129" s="23" t="str">
        <f t="shared" si="3"/>
        <v/>
      </c>
      <c r="AP129" s="23" t="str">
        <f t="shared" si="4"/>
        <v/>
      </c>
      <c r="AQ129" s="24" t="str">
        <f>IFERROR(VLOOKUP($R129,Lista!$G$2:$H$15,2,FALSE),"")</f>
        <v/>
      </c>
      <c r="AR129" s="23" t="str">
        <f>IF(ISBLANK(G129),"",IF(SUMPRODUCT((G$2:G129=G129)*1)&gt;1,0,1))</f>
        <v/>
      </c>
      <c r="AS129" s="23" t="str">
        <f t="shared" si="5"/>
        <v/>
      </c>
    </row>
    <row r="130" spans="2:45" x14ac:dyDescent="0.35">
      <c r="B130" s="20"/>
      <c r="C130" s="20"/>
      <c r="D130" s="20"/>
      <c r="E130" s="20"/>
      <c r="H130" s="20"/>
      <c r="I130" s="20"/>
      <c r="K130" s="20"/>
      <c r="M130" s="20"/>
      <c r="O130" s="21"/>
      <c r="P130" s="20"/>
      <c r="R130" s="20"/>
      <c r="S130" s="20"/>
      <c r="T130" s="20"/>
      <c r="U130" s="20"/>
      <c r="W130" s="20"/>
      <c r="X130" s="20"/>
      <c r="Y130" s="20"/>
      <c r="Z130" s="20"/>
      <c r="AA130" s="20"/>
      <c r="AB130" s="20"/>
      <c r="AD130" s="20"/>
      <c r="AE130" s="20"/>
      <c r="AF130" s="21"/>
      <c r="AM130" s="21"/>
      <c r="AN130" s="23" t="str">
        <f>IF($O130="","",IF(DATEDIF($O130,Lista!$V$2,"y")=122,"",DATEDIF($O130,Lista!$V$2,"y")))</f>
        <v/>
      </c>
      <c r="AO130" s="23" t="str">
        <f t="shared" si="3"/>
        <v/>
      </c>
      <c r="AP130" s="23" t="str">
        <f t="shared" si="4"/>
        <v/>
      </c>
      <c r="AQ130" s="24" t="str">
        <f>IFERROR(VLOOKUP($R130,Lista!$G$2:$H$15,2,FALSE),"")</f>
        <v/>
      </c>
      <c r="AR130" s="23" t="str">
        <f>IF(ISBLANK(G130),"",IF(SUMPRODUCT((G$2:G130=G130)*1)&gt;1,0,1))</f>
        <v/>
      </c>
      <c r="AS130" s="23" t="str">
        <f t="shared" si="5"/>
        <v/>
      </c>
    </row>
    <row r="131" spans="2:45" x14ac:dyDescent="0.35">
      <c r="B131" s="20"/>
      <c r="C131" s="20"/>
      <c r="D131" s="20"/>
      <c r="E131" s="20"/>
      <c r="H131" s="20"/>
      <c r="I131" s="20"/>
      <c r="K131" s="20"/>
      <c r="M131" s="20"/>
      <c r="O131" s="21"/>
      <c r="P131" s="20"/>
      <c r="R131" s="20"/>
      <c r="S131" s="20"/>
      <c r="T131" s="20"/>
      <c r="U131" s="20"/>
      <c r="W131" s="20"/>
      <c r="X131" s="20"/>
      <c r="Y131" s="20"/>
      <c r="Z131" s="20"/>
      <c r="AA131" s="20"/>
      <c r="AB131" s="20"/>
      <c r="AD131" s="20"/>
      <c r="AE131" s="20"/>
      <c r="AF131" s="21"/>
      <c r="AM131" s="21"/>
      <c r="AN131" s="23" t="str">
        <f>IF($O131="","",IF(DATEDIF($O131,Lista!$V$2,"y")=122,"",DATEDIF($O131,Lista!$V$2,"y")))</f>
        <v/>
      </c>
      <c r="AO131" s="23" t="str">
        <f t="shared" ref="AO131:AO194" si="6">IF(AN131="","",IF(AN131&lt;=5,"0 to 5",IF(AN131&lt;=17,"6 to 17",IF(AN131&lt;=49,"18 to 49",IF(AN131&gt;=50,"&gt; 50")))))</f>
        <v/>
      </c>
      <c r="AP131" s="23" t="str">
        <f t="shared" ref="AP131:AP194" si="7">IF(AN131="","",IF(AN131&lt;=4,"0 to 4",IF(AN131&lt;=9,"5 to 9",IF(AN131&lt;=14,"10 to 14",IF(AN131&lt;=18,"15 to 18",IF(AN131&lt;=29,"19 to 29",IF(AN131&lt;=59,"30 to 59",IF(AN131&gt;=60,"&gt; 60"))))))))</f>
        <v/>
      </c>
      <c r="AQ131" s="24" t="str">
        <f>IFERROR(VLOOKUP($R131,Lista!$G$2:$H$15,2,FALSE),"")</f>
        <v/>
      </c>
      <c r="AR131" s="23" t="str">
        <f>IF(ISBLANK(G131),"",IF(SUMPRODUCT((G$2:G131=G131)*1)&gt;1,0,1))</f>
        <v/>
      </c>
      <c r="AS131" s="23" t="str">
        <f t="shared" ref="AS131:AS194" si="8">IF(COUNTA($A131:$E131,$G131:$I131,$K131,$M131,$O131:$P131,$R131:$T131,$W131,$X131,$Y131,$Z131,$AA131,$AB131,$AD131:$AE131,$AF131:$AF131,$AM131:$AM131)=0,"",COUNTA($A131:$E131,$G131:$I131,$K131,$M131,$O131:$P131,$R131:$T131,$W131,$X131,$Y131,$Z131,$AA131,$AB131,$AD131:$AE131,$AF131:$AF131,$AM131:$AM131))</f>
        <v/>
      </c>
    </row>
    <row r="132" spans="2:45" x14ac:dyDescent="0.35">
      <c r="B132" s="20"/>
      <c r="C132" s="20"/>
      <c r="D132" s="20"/>
      <c r="E132" s="20"/>
      <c r="H132" s="20"/>
      <c r="I132" s="20"/>
      <c r="K132" s="20"/>
      <c r="M132" s="20"/>
      <c r="O132" s="21"/>
      <c r="P132" s="20"/>
      <c r="R132" s="20"/>
      <c r="S132" s="20"/>
      <c r="T132" s="20"/>
      <c r="U132" s="20"/>
      <c r="W132" s="20"/>
      <c r="X132" s="20"/>
      <c r="Y132" s="20"/>
      <c r="Z132" s="20"/>
      <c r="AA132" s="20"/>
      <c r="AB132" s="20"/>
      <c r="AD132" s="20"/>
      <c r="AE132" s="20"/>
      <c r="AF132" s="21"/>
      <c r="AM132" s="21"/>
      <c r="AN132" s="23" t="str">
        <f>IF($O132="","",IF(DATEDIF($O132,Lista!$V$2,"y")=122,"",DATEDIF($O132,Lista!$V$2,"y")))</f>
        <v/>
      </c>
      <c r="AO132" s="23" t="str">
        <f t="shared" si="6"/>
        <v/>
      </c>
      <c r="AP132" s="23" t="str">
        <f t="shared" si="7"/>
        <v/>
      </c>
      <c r="AQ132" s="24" t="str">
        <f>IFERROR(VLOOKUP($R132,Lista!$G$2:$H$15,2,FALSE),"")</f>
        <v/>
      </c>
      <c r="AR132" s="23" t="str">
        <f>IF(ISBLANK(G132),"",IF(SUMPRODUCT((G$2:G132=G132)*1)&gt;1,0,1))</f>
        <v/>
      </c>
      <c r="AS132" s="23" t="str">
        <f t="shared" si="8"/>
        <v/>
      </c>
    </row>
    <row r="133" spans="2:45" x14ac:dyDescent="0.35">
      <c r="B133" s="20"/>
      <c r="C133" s="20"/>
      <c r="D133" s="20"/>
      <c r="E133" s="20"/>
      <c r="H133" s="20"/>
      <c r="I133" s="20"/>
      <c r="K133" s="20"/>
      <c r="M133" s="20"/>
      <c r="O133" s="21"/>
      <c r="P133" s="20"/>
      <c r="R133" s="20"/>
      <c r="S133" s="20"/>
      <c r="T133" s="20"/>
      <c r="U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1"/>
      <c r="AM133" s="21"/>
      <c r="AN133" s="23" t="str">
        <f>IF($O133="","",IF(DATEDIF($O133,Lista!$V$2,"y")=122,"",DATEDIF($O133,Lista!$V$2,"y")))</f>
        <v/>
      </c>
      <c r="AO133" s="23" t="str">
        <f t="shared" si="6"/>
        <v/>
      </c>
      <c r="AP133" s="23" t="str">
        <f t="shared" si="7"/>
        <v/>
      </c>
      <c r="AQ133" s="24" t="str">
        <f>IFERROR(VLOOKUP($R133,Lista!$G$2:$H$15,2,FALSE),"")</f>
        <v/>
      </c>
      <c r="AR133" s="23" t="str">
        <f>IF(ISBLANK(G133),"",IF(SUMPRODUCT((G$2:G133=G133)*1)&gt;1,0,1))</f>
        <v/>
      </c>
      <c r="AS133" s="23" t="str">
        <f t="shared" si="8"/>
        <v/>
      </c>
    </row>
    <row r="134" spans="2:45" x14ac:dyDescent="0.35">
      <c r="B134" s="20"/>
      <c r="C134" s="20"/>
      <c r="D134" s="20"/>
      <c r="E134" s="20"/>
      <c r="H134" s="20"/>
      <c r="I134" s="20"/>
      <c r="K134" s="20"/>
      <c r="M134" s="20"/>
      <c r="O134" s="21"/>
      <c r="P134" s="20"/>
      <c r="R134" s="20"/>
      <c r="S134" s="20"/>
      <c r="T134" s="20"/>
      <c r="U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1"/>
      <c r="AM134" s="21"/>
      <c r="AN134" s="23" t="str">
        <f>IF($O134="","",IF(DATEDIF($O134,Lista!$V$2,"y")=122,"",DATEDIF($O134,Lista!$V$2,"y")))</f>
        <v/>
      </c>
      <c r="AO134" s="23" t="str">
        <f t="shared" si="6"/>
        <v/>
      </c>
      <c r="AP134" s="23" t="str">
        <f t="shared" si="7"/>
        <v/>
      </c>
      <c r="AQ134" s="24" t="str">
        <f>IFERROR(VLOOKUP($R134,Lista!$G$2:$H$15,2,FALSE),"")</f>
        <v/>
      </c>
      <c r="AR134" s="23" t="str">
        <f>IF(ISBLANK(G134),"",IF(SUMPRODUCT((G$2:G134=G134)*1)&gt;1,0,1))</f>
        <v/>
      </c>
      <c r="AS134" s="23" t="str">
        <f t="shared" si="8"/>
        <v/>
      </c>
    </row>
    <row r="135" spans="2:45" x14ac:dyDescent="0.35">
      <c r="B135" s="20"/>
      <c r="C135" s="20"/>
      <c r="D135" s="20"/>
      <c r="E135" s="20"/>
      <c r="H135" s="20"/>
      <c r="I135" s="20"/>
      <c r="K135" s="20"/>
      <c r="M135" s="20"/>
      <c r="O135" s="21"/>
      <c r="P135" s="20"/>
      <c r="R135" s="20"/>
      <c r="S135" s="20"/>
      <c r="T135" s="20"/>
      <c r="U135" s="20"/>
      <c r="W135" s="20"/>
      <c r="X135" s="20"/>
      <c r="Y135" s="20"/>
      <c r="Z135" s="20"/>
      <c r="AA135" s="20"/>
      <c r="AB135" s="20"/>
      <c r="AD135" s="20"/>
      <c r="AE135" s="20"/>
      <c r="AF135" s="21"/>
      <c r="AM135" s="21"/>
      <c r="AN135" s="23" t="str">
        <f>IF($O135="","",IF(DATEDIF($O135,Lista!$V$2,"y")=122,"",DATEDIF($O135,Lista!$V$2,"y")))</f>
        <v/>
      </c>
      <c r="AO135" s="23" t="str">
        <f t="shared" si="6"/>
        <v/>
      </c>
      <c r="AP135" s="23" t="str">
        <f t="shared" si="7"/>
        <v/>
      </c>
      <c r="AQ135" s="24" t="str">
        <f>IFERROR(VLOOKUP($R135,Lista!$G$2:$H$15,2,FALSE),"")</f>
        <v/>
      </c>
      <c r="AR135" s="23" t="str">
        <f>IF(ISBLANK(G135),"",IF(SUMPRODUCT((G$2:G135=G135)*1)&gt;1,0,1))</f>
        <v/>
      </c>
      <c r="AS135" s="23" t="str">
        <f t="shared" si="8"/>
        <v/>
      </c>
    </row>
    <row r="136" spans="2:45" x14ac:dyDescent="0.35">
      <c r="B136" s="20"/>
      <c r="C136" s="20"/>
      <c r="D136" s="20"/>
      <c r="E136" s="20"/>
      <c r="H136" s="20"/>
      <c r="I136" s="20"/>
      <c r="K136" s="20"/>
      <c r="M136" s="20"/>
      <c r="O136" s="21"/>
      <c r="P136" s="20"/>
      <c r="R136" s="20"/>
      <c r="S136" s="20"/>
      <c r="T136" s="20"/>
      <c r="U136" s="20"/>
      <c r="W136" s="20"/>
      <c r="X136" s="20"/>
      <c r="Y136" s="20"/>
      <c r="Z136" s="20"/>
      <c r="AA136" s="20"/>
      <c r="AB136" s="20"/>
      <c r="AD136" s="20"/>
      <c r="AE136" s="20"/>
      <c r="AF136" s="21"/>
      <c r="AM136" s="21"/>
      <c r="AN136" s="23" t="str">
        <f>IF($O136="","",IF(DATEDIF($O136,Lista!$V$2,"y")=122,"",DATEDIF($O136,Lista!$V$2,"y")))</f>
        <v/>
      </c>
      <c r="AO136" s="23" t="str">
        <f t="shared" si="6"/>
        <v/>
      </c>
      <c r="AP136" s="23" t="str">
        <f t="shared" si="7"/>
        <v/>
      </c>
      <c r="AQ136" s="24" t="str">
        <f>IFERROR(VLOOKUP($R136,Lista!$G$2:$H$15,2,FALSE),"")</f>
        <v/>
      </c>
      <c r="AR136" s="23" t="str">
        <f>IF(ISBLANK(G136),"",IF(SUMPRODUCT((G$2:G136=G136)*1)&gt;1,0,1))</f>
        <v/>
      </c>
      <c r="AS136" s="23" t="str">
        <f t="shared" si="8"/>
        <v/>
      </c>
    </row>
    <row r="137" spans="2:45" x14ac:dyDescent="0.35">
      <c r="B137" s="20"/>
      <c r="C137" s="20"/>
      <c r="D137" s="20"/>
      <c r="E137" s="20"/>
      <c r="H137" s="20"/>
      <c r="I137" s="20"/>
      <c r="K137" s="20"/>
      <c r="M137" s="20"/>
      <c r="O137" s="21"/>
      <c r="P137" s="20"/>
      <c r="R137" s="20"/>
      <c r="S137" s="20"/>
      <c r="T137" s="20"/>
      <c r="U137" s="20"/>
      <c r="W137" s="20"/>
      <c r="X137" s="20"/>
      <c r="Y137" s="20"/>
      <c r="Z137" s="20"/>
      <c r="AA137" s="20"/>
      <c r="AB137" s="20"/>
      <c r="AD137" s="20"/>
      <c r="AE137" s="20"/>
      <c r="AF137" s="21"/>
      <c r="AM137" s="21"/>
      <c r="AN137" s="23" t="str">
        <f>IF($O137="","",IF(DATEDIF($O137,Lista!$V$2,"y")=122,"",DATEDIF($O137,Lista!$V$2,"y")))</f>
        <v/>
      </c>
      <c r="AO137" s="23" t="str">
        <f t="shared" si="6"/>
        <v/>
      </c>
      <c r="AP137" s="23" t="str">
        <f t="shared" si="7"/>
        <v/>
      </c>
      <c r="AQ137" s="24" t="str">
        <f>IFERROR(VLOOKUP($R137,Lista!$G$2:$H$15,2,FALSE),"")</f>
        <v/>
      </c>
      <c r="AR137" s="23" t="str">
        <f>IF(ISBLANK(G137),"",IF(SUMPRODUCT((G$2:G137=G137)*1)&gt;1,0,1))</f>
        <v/>
      </c>
      <c r="AS137" s="23" t="str">
        <f t="shared" si="8"/>
        <v/>
      </c>
    </row>
    <row r="138" spans="2:45" x14ac:dyDescent="0.35">
      <c r="B138" s="20"/>
      <c r="C138" s="20"/>
      <c r="D138" s="20"/>
      <c r="E138" s="20"/>
      <c r="H138" s="20"/>
      <c r="I138" s="20"/>
      <c r="K138" s="20"/>
      <c r="M138" s="20"/>
      <c r="O138" s="21"/>
      <c r="P138" s="20"/>
      <c r="R138" s="20"/>
      <c r="S138" s="20"/>
      <c r="T138" s="20"/>
      <c r="U138" s="20"/>
      <c r="W138" s="20"/>
      <c r="X138" s="20"/>
      <c r="Y138" s="20"/>
      <c r="Z138" s="20"/>
      <c r="AA138" s="20"/>
      <c r="AB138" s="20"/>
      <c r="AD138" s="20"/>
      <c r="AE138" s="20"/>
      <c r="AF138" s="21"/>
      <c r="AM138" s="21"/>
      <c r="AN138" s="23" t="str">
        <f>IF($O138="","",IF(DATEDIF($O138,Lista!$V$2,"y")=122,"",DATEDIF($O138,Lista!$V$2,"y")))</f>
        <v/>
      </c>
      <c r="AO138" s="23" t="str">
        <f t="shared" si="6"/>
        <v/>
      </c>
      <c r="AP138" s="23" t="str">
        <f t="shared" si="7"/>
        <v/>
      </c>
      <c r="AQ138" s="24" t="str">
        <f>IFERROR(VLOOKUP($R138,Lista!$G$2:$H$15,2,FALSE),"")</f>
        <v/>
      </c>
      <c r="AR138" s="23" t="str">
        <f>IF(ISBLANK(G138),"",IF(SUMPRODUCT((G$2:G138=G138)*1)&gt;1,0,1))</f>
        <v/>
      </c>
      <c r="AS138" s="23" t="str">
        <f t="shared" si="8"/>
        <v/>
      </c>
    </row>
    <row r="139" spans="2:45" x14ac:dyDescent="0.35">
      <c r="B139" s="20"/>
      <c r="C139" s="20"/>
      <c r="D139" s="20"/>
      <c r="E139" s="20"/>
      <c r="H139" s="20"/>
      <c r="I139" s="20"/>
      <c r="K139" s="20"/>
      <c r="M139" s="20"/>
      <c r="O139" s="21"/>
      <c r="P139" s="20"/>
      <c r="R139" s="20"/>
      <c r="S139" s="20"/>
      <c r="T139" s="20"/>
      <c r="U139" s="20"/>
      <c r="W139" s="20"/>
      <c r="X139" s="20"/>
      <c r="Y139" s="20"/>
      <c r="Z139" s="20"/>
      <c r="AA139" s="20"/>
      <c r="AB139" s="20"/>
      <c r="AD139" s="20"/>
      <c r="AE139" s="20"/>
      <c r="AF139" s="21"/>
      <c r="AM139" s="21"/>
      <c r="AN139" s="23" t="str">
        <f>IF($O139="","",IF(DATEDIF($O139,Lista!$V$2,"y")=122,"",DATEDIF($O139,Lista!$V$2,"y")))</f>
        <v/>
      </c>
      <c r="AO139" s="23" t="str">
        <f t="shared" si="6"/>
        <v/>
      </c>
      <c r="AP139" s="23" t="str">
        <f t="shared" si="7"/>
        <v/>
      </c>
      <c r="AQ139" s="24" t="str">
        <f>IFERROR(VLOOKUP($R139,Lista!$G$2:$H$15,2,FALSE),"")</f>
        <v/>
      </c>
      <c r="AR139" s="23" t="str">
        <f>IF(ISBLANK(G139),"",IF(SUMPRODUCT((G$2:G139=G139)*1)&gt;1,0,1))</f>
        <v/>
      </c>
      <c r="AS139" s="23" t="str">
        <f t="shared" si="8"/>
        <v/>
      </c>
    </row>
    <row r="140" spans="2:45" x14ac:dyDescent="0.35">
      <c r="B140" s="20"/>
      <c r="C140" s="20"/>
      <c r="D140" s="20"/>
      <c r="E140" s="20"/>
      <c r="H140" s="20"/>
      <c r="I140" s="20"/>
      <c r="K140" s="20"/>
      <c r="M140" s="20"/>
      <c r="O140" s="21"/>
      <c r="P140" s="20"/>
      <c r="R140" s="20"/>
      <c r="S140" s="20"/>
      <c r="T140" s="20"/>
      <c r="U140" s="20"/>
      <c r="W140" s="20"/>
      <c r="X140" s="20"/>
      <c r="Y140" s="20"/>
      <c r="Z140" s="20"/>
      <c r="AA140" s="20"/>
      <c r="AB140" s="20"/>
      <c r="AD140" s="20"/>
      <c r="AE140" s="20"/>
      <c r="AF140" s="21"/>
      <c r="AM140" s="21"/>
      <c r="AN140" s="23" t="str">
        <f>IF($O140="","",IF(DATEDIF($O140,Lista!$V$2,"y")=122,"",DATEDIF($O140,Lista!$V$2,"y")))</f>
        <v/>
      </c>
      <c r="AO140" s="23" t="str">
        <f t="shared" si="6"/>
        <v/>
      </c>
      <c r="AP140" s="23" t="str">
        <f t="shared" si="7"/>
        <v/>
      </c>
      <c r="AQ140" s="24" t="str">
        <f>IFERROR(VLOOKUP($R140,Lista!$G$2:$H$15,2,FALSE),"")</f>
        <v/>
      </c>
      <c r="AR140" s="23" t="str">
        <f>IF(ISBLANK(G140),"",IF(SUMPRODUCT((G$2:G140=G140)*1)&gt;1,0,1))</f>
        <v/>
      </c>
      <c r="AS140" s="23" t="str">
        <f t="shared" si="8"/>
        <v/>
      </c>
    </row>
    <row r="141" spans="2:45" x14ac:dyDescent="0.35">
      <c r="B141" s="20"/>
      <c r="C141" s="20"/>
      <c r="D141" s="20"/>
      <c r="E141" s="20"/>
      <c r="H141" s="20"/>
      <c r="I141" s="20"/>
      <c r="K141" s="20"/>
      <c r="M141" s="20"/>
      <c r="O141" s="21"/>
      <c r="P141" s="20"/>
      <c r="R141" s="20"/>
      <c r="S141" s="20"/>
      <c r="T141" s="20"/>
      <c r="U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1"/>
      <c r="AM141" s="21"/>
      <c r="AN141" s="23" t="str">
        <f>IF($O141="","",IF(DATEDIF($O141,Lista!$V$2,"y")=122,"",DATEDIF($O141,Lista!$V$2,"y")))</f>
        <v/>
      </c>
      <c r="AO141" s="23" t="str">
        <f t="shared" si="6"/>
        <v/>
      </c>
      <c r="AP141" s="23" t="str">
        <f t="shared" si="7"/>
        <v/>
      </c>
      <c r="AQ141" s="24" t="str">
        <f>IFERROR(VLOOKUP($R141,Lista!$G$2:$H$15,2,FALSE),"")</f>
        <v/>
      </c>
      <c r="AR141" s="23" t="str">
        <f>IF(ISBLANK(G141),"",IF(SUMPRODUCT((G$2:G141=G141)*1)&gt;1,0,1))</f>
        <v/>
      </c>
      <c r="AS141" s="23" t="str">
        <f t="shared" si="8"/>
        <v/>
      </c>
    </row>
    <row r="142" spans="2:45" x14ac:dyDescent="0.35">
      <c r="B142" s="20"/>
      <c r="C142" s="20"/>
      <c r="D142" s="20"/>
      <c r="E142" s="20"/>
      <c r="H142" s="20"/>
      <c r="I142" s="20"/>
      <c r="K142" s="20"/>
      <c r="M142" s="20"/>
      <c r="O142" s="21"/>
      <c r="P142" s="20"/>
      <c r="R142" s="20"/>
      <c r="S142" s="20"/>
      <c r="T142" s="20"/>
      <c r="U142" s="20"/>
      <c r="W142" s="20"/>
      <c r="X142" s="20"/>
      <c r="Y142" s="20"/>
      <c r="Z142" s="20"/>
      <c r="AA142" s="20"/>
      <c r="AB142" s="20"/>
      <c r="AD142" s="20"/>
      <c r="AE142" s="20"/>
      <c r="AF142" s="21"/>
      <c r="AM142" s="21"/>
      <c r="AN142" s="23" t="str">
        <f>IF($O142="","",IF(DATEDIF($O142,Lista!$V$2,"y")=122,"",DATEDIF($O142,Lista!$V$2,"y")))</f>
        <v/>
      </c>
      <c r="AO142" s="23" t="str">
        <f t="shared" si="6"/>
        <v/>
      </c>
      <c r="AP142" s="23" t="str">
        <f t="shared" si="7"/>
        <v/>
      </c>
      <c r="AQ142" s="24" t="str">
        <f>IFERROR(VLOOKUP($R142,Lista!$G$2:$H$15,2,FALSE),"")</f>
        <v/>
      </c>
      <c r="AR142" s="23" t="str">
        <f>IF(ISBLANK(G142),"",IF(SUMPRODUCT((G$2:G142=G142)*1)&gt;1,0,1))</f>
        <v/>
      </c>
      <c r="AS142" s="23" t="str">
        <f t="shared" si="8"/>
        <v/>
      </c>
    </row>
    <row r="143" spans="2:45" x14ac:dyDescent="0.35">
      <c r="B143" s="20"/>
      <c r="C143" s="20"/>
      <c r="D143" s="20"/>
      <c r="E143" s="20"/>
      <c r="H143" s="20"/>
      <c r="I143" s="20"/>
      <c r="K143" s="20"/>
      <c r="M143" s="20"/>
      <c r="O143" s="21"/>
      <c r="P143" s="20"/>
      <c r="R143" s="20"/>
      <c r="S143" s="20"/>
      <c r="T143" s="20"/>
      <c r="U143" s="20"/>
      <c r="W143" s="20"/>
      <c r="X143" s="20"/>
      <c r="Y143" s="20"/>
      <c r="Z143" s="20"/>
      <c r="AA143" s="20"/>
      <c r="AB143" s="20"/>
      <c r="AD143" s="20"/>
      <c r="AE143" s="20"/>
      <c r="AF143" s="21"/>
      <c r="AM143" s="21"/>
      <c r="AN143" s="23" t="str">
        <f>IF($O143="","",IF(DATEDIF($O143,Lista!$V$2,"y")=122,"",DATEDIF($O143,Lista!$V$2,"y")))</f>
        <v/>
      </c>
      <c r="AO143" s="23" t="str">
        <f t="shared" si="6"/>
        <v/>
      </c>
      <c r="AP143" s="23" t="str">
        <f t="shared" si="7"/>
        <v/>
      </c>
      <c r="AQ143" s="24" t="str">
        <f>IFERROR(VLOOKUP($R143,Lista!$G$2:$H$15,2,FALSE),"")</f>
        <v/>
      </c>
      <c r="AR143" s="23" t="str">
        <f>IF(ISBLANK(G143),"",IF(SUMPRODUCT((G$2:G143=G143)*1)&gt;1,0,1))</f>
        <v/>
      </c>
      <c r="AS143" s="23" t="str">
        <f t="shared" si="8"/>
        <v/>
      </c>
    </row>
    <row r="144" spans="2:45" x14ac:dyDescent="0.35">
      <c r="B144" s="20"/>
      <c r="C144" s="20"/>
      <c r="D144" s="20"/>
      <c r="E144" s="20"/>
      <c r="H144" s="20"/>
      <c r="I144" s="20"/>
      <c r="K144" s="20"/>
      <c r="M144" s="20"/>
      <c r="O144" s="21"/>
      <c r="P144" s="20"/>
      <c r="R144" s="20"/>
      <c r="S144" s="20"/>
      <c r="T144" s="20"/>
      <c r="U144" s="20"/>
      <c r="W144" s="20"/>
      <c r="X144" s="20"/>
      <c r="Y144" s="20"/>
      <c r="Z144" s="20"/>
      <c r="AA144" s="20"/>
      <c r="AB144" s="20"/>
      <c r="AD144" s="20"/>
      <c r="AE144" s="20"/>
      <c r="AF144" s="21"/>
      <c r="AM144" s="21"/>
      <c r="AN144" s="23" t="str">
        <f>IF($O144="","",IF(DATEDIF($O144,Lista!$V$2,"y")=122,"",DATEDIF($O144,Lista!$V$2,"y")))</f>
        <v/>
      </c>
      <c r="AO144" s="23" t="str">
        <f t="shared" si="6"/>
        <v/>
      </c>
      <c r="AP144" s="23" t="str">
        <f t="shared" si="7"/>
        <v/>
      </c>
      <c r="AQ144" s="24" t="str">
        <f>IFERROR(VLOOKUP($R144,Lista!$G$2:$H$15,2,FALSE),"")</f>
        <v/>
      </c>
      <c r="AR144" s="23" t="str">
        <f>IF(ISBLANK(G144),"",IF(SUMPRODUCT((G$2:G144=G144)*1)&gt;1,0,1))</f>
        <v/>
      </c>
      <c r="AS144" s="23" t="str">
        <f t="shared" si="8"/>
        <v/>
      </c>
    </row>
    <row r="145" spans="2:45" x14ac:dyDescent="0.35">
      <c r="B145" s="20"/>
      <c r="C145" s="20"/>
      <c r="D145" s="20"/>
      <c r="E145" s="20"/>
      <c r="H145" s="20"/>
      <c r="I145" s="20"/>
      <c r="K145" s="20"/>
      <c r="M145" s="20"/>
      <c r="O145" s="21"/>
      <c r="P145" s="20"/>
      <c r="R145" s="20"/>
      <c r="S145" s="20"/>
      <c r="T145" s="20"/>
      <c r="U145" s="20"/>
      <c r="W145" s="20"/>
      <c r="X145" s="20"/>
      <c r="Y145" s="20"/>
      <c r="Z145" s="20"/>
      <c r="AA145" s="20"/>
      <c r="AB145" s="20"/>
      <c r="AD145" s="20"/>
      <c r="AE145" s="20"/>
      <c r="AF145" s="21"/>
      <c r="AM145" s="21"/>
      <c r="AN145" s="23" t="str">
        <f>IF($O145="","",IF(DATEDIF($O145,Lista!$V$2,"y")=122,"",DATEDIF($O145,Lista!$V$2,"y")))</f>
        <v/>
      </c>
      <c r="AO145" s="23" t="str">
        <f t="shared" si="6"/>
        <v/>
      </c>
      <c r="AP145" s="23" t="str">
        <f t="shared" si="7"/>
        <v/>
      </c>
      <c r="AQ145" s="24" t="str">
        <f>IFERROR(VLOOKUP($R145,Lista!$G$2:$H$15,2,FALSE),"")</f>
        <v/>
      </c>
      <c r="AR145" s="23" t="str">
        <f>IF(ISBLANK(G145),"",IF(SUMPRODUCT((G$2:G145=G145)*1)&gt;1,0,1))</f>
        <v/>
      </c>
      <c r="AS145" s="23" t="str">
        <f t="shared" si="8"/>
        <v/>
      </c>
    </row>
    <row r="146" spans="2:45" x14ac:dyDescent="0.35">
      <c r="B146" s="20"/>
      <c r="C146" s="20"/>
      <c r="D146" s="20"/>
      <c r="E146" s="20"/>
      <c r="H146" s="20"/>
      <c r="I146" s="20"/>
      <c r="K146" s="20"/>
      <c r="M146" s="20"/>
      <c r="O146" s="21"/>
      <c r="P146" s="20"/>
      <c r="R146" s="20"/>
      <c r="S146" s="20"/>
      <c r="T146" s="20"/>
      <c r="U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1"/>
      <c r="AM146" s="21"/>
      <c r="AN146" s="23" t="str">
        <f>IF($O146="","",IF(DATEDIF($O146,Lista!$V$2,"y")=122,"",DATEDIF($O146,Lista!$V$2,"y")))</f>
        <v/>
      </c>
      <c r="AO146" s="23" t="str">
        <f t="shared" si="6"/>
        <v/>
      </c>
      <c r="AP146" s="23" t="str">
        <f t="shared" si="7"/>
        <v/>
      </c>
      <c r="AQ146" s="24" t="str">
        <f>IFERROR(VLOOKUP($R146,Lista!$G$2:$H$15,2,FALSE),"")</f>
        <v/>
      </c>
      <c r="AR146" s="23" t="str">
        <f>IF(ISBLANK(G146),"",IF(SUMPRODUCT((G$2:G146=G146)*1)&gt;1,0,1))</f>
        <v/>
      </c>
      <c r="AS146" s="23" t="str">
        <f t="shared" si="8"/>
        <v/>
      </c>
    </row>
    <row r="147" spans="2:45" x14ac:dyDescent="0.35">
      <c r="B147" s="20"/>
      <c r="C147" s="20"/>
      <c r="D147" s="20"/>
      <c r="E147" s="20"/>
      <c r="H147" s="20"/>
      <c r="I147" s="20"/>
      <c r="K147" s="20"/>
      <c r="M147" s="20"/>
      <c r="O147" s="21"/>
      <c r="P147" s="20"/>
      <c r="R147" s="20"/>
      <c r="S147" s="20"/>
      <c r="T147" s="20"/>
      <c r="U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1"/>
      <c r="AM147" s="21"/>
      <c r="AN147" s="23" t="str">
        <f>IF($O147="","",IF(DATEDIF($O147,Lista!$V$2,"y")=122,"",DATEDIF($O147,Lista!$V$2,"y")))</f>
        <v/>
      </c>
      <c r="AO147" s="23" t="str">
        <f t="shared" si="6"/>
        <v/>
      </c>
      <c r="AP147" s="23" t="str">
        <f t="shared" si="7"/>
        <v/>
      </c>
      <c r="AQ147" s="24" t="str">
        <f>IFERROR(VLOOKUP($R147,Lista!$G$2:$H$15,2,FALSE),"")</f>
        <v/>
      </c>
      <c r="AR147" s="23" t="str">
        <f>IF(ISBLANK(G147),"",IF(SUMPRODUCT((G$2:G147=G147)*1)&gt;1,0,1))</f>
        <v/>
      </c>
      <c r="AS147" s="23" t="str">
        <f t="shared" si="8"/>
        <v/>
      </c>
    </row>
    <row r="148" spans="2:45" x14ac:dyDescent="0.35">
      <c r="B148" s="20"/>
      <c r="C148" s="20"/>
      <c r="D148" s="20"/>
      <c r="E148" s="20"/>
      <c r="H148" s="20"/>
      <c r="I148" s="20"/>
      <c r="K148" s="20"/>
      <c r="M148" s="20"/>
      <c r="O148" s="21"/>
      <c r="P148" s="20"/>
      <c r="R148" s="20"/>
      <c r="S148" s="20"/>
      <c r="T148" s="20"/>
      <c r="U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1"/>
      <c r="AM148" s="21"/>
      <c r="AN148" s="23" t="str">
        <f>IF($O148="","",IF(DATEDIF($O148,Lista!$V$2,"y")=122,"",DATEDIF($O148,Lista!$V$2,"y")))</f>
        <v/>
      </c>
      <c r="AO148" s="23" t="str">
        <f t="shared" si="6"/>
        <v/>
      </c>
      <c r="AP148" s="23" t="str">
        <f t="shared" si="7"/>
        <v/>
      </c>
      <c r="AQ148" s="24" t="str">
        <f>IFERROR(VLOOKUP($R148,Lista!$G$2:$H$15,2,FALSE),"")</f>
        <v/>
      </c>
      <c r="AR148" s="23" t="str">
        <f>IF(ISBLANK(G148),"",IF(SUMPRODUCT((G$2:G148=G148)*1)&gt;1,0,1))</f>
        <v/>
      </c>
      <c r="AS148" s="23" t="str">
        <f t="shared" si="8"/>
        <v/>
      </c>
    </row>
    <row r="149" spans="2:45" x14ac:dyDescent="0.35">
      <c r="B149" s="20"/>
      <c r="C149" s="20"/>
      <c r="D149" s="20"/>
      <c r="E149" s="20"/>
      <c r="H149" s="20"/>
      <c r="I149" s="20"/>
      <c r="K149" s="20"/>
      <c r="M149" s="20"/>
      <c r="O149" s="21"/>
      <c r="P149" s="20"/>
      <c r="R149" s="20"/>
      <c r="S149" s="20"/>
      <c r="T149" s="20"/>
      <c r="U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1"/>
      <c r="AM149" s="21"/>
      <c r="AN149" s="23" t="str">
        <f>IF($O149="","",IF(DATEDIF($O149,Lista!$V$2,"y")=122,"",DATEDIF($O149,Lista!$V$2,"y")))</f>
        <v/>
      </c>
      <c r="AO149" s="23" t="str">
        <f t="shared" si="6"/>
        <v/>
      </c>
      <c r="AP149" s="23" t="str">
        <f t="shared" si="7"/>
        <v/>
      </c>
      <c r="AQ149" s="24" t="str">
        <f>IFERROR(VLOOKUP($R149,Lista!$G$2:$H$15,2,FALSE),"")</f>
        <v/>
      </c>
      <c r="AR149" s="23" t="str">
        <f>IF(ISBLANK(G149),"",IF(SUMPRODUCT((G$2:G149=G149)*1)&gt;1,0,1))</f>
        <v/>
      </c>
      <c r="AS149" s="23" t="str">
        <f t="shared" si="8"/>
        <v/>
      </c>
    </row>
    <row r="150" spans="2:45" x14ac:dyDescent="0.35">
      <c r="B150" s="20"/>
      <c r="C150" s="20"/>
      <c r="D150" s="20"/>
      <c r="E150" s="20"/>
      <c r="H150" s="20"/>
      <c r="I150" s="20"/>
      <c r="K150" s="20"/>
      <c r="M150" s="20"/>
      <c r="O150" s="21"/>
      <c r="P150" s="20"/>
      <c r="R150" s="20"/>
      <c r="S150" s="20"/>
      <c r="T150" s="20"/>
      <c r="U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1"/>
      <c r="AM150" s="21"/>
      <c r="AN150" s="23" t="str">
        <f>IF($O150="","",IF(DATEDIF($O150,Lista!$V$2,"y")=122,"",DATEDIF($O150,Lista!$V$2,"y")))</f>
        <v/>
      </c>
      <c r="AO150" s="23" t="str">
        <f t="shared" si="6"/>
        <v/>
      </c>
      <c r="AP150" s="23" t="str">
        <f t="shared" si="7"/>
        <v/>
      </c>
      <c r="AQ150" s="24" t="str">
        <f>IFERROR(VLOOKUP($R150,Lista!$G$2:$H$15,2,FALSE),"")</f>
        <v/>
      </c>
      <c r="AR150" s="23" t="str">
        <f>IF(ISBLANK(G150),"",IF(SUMPRODUCT((G$2:G150=G150)*1)&gt;1,0,1))</f>
        <v/>
      </c>
      <c r="AS150" s="23" t="str">
        <f t="shared" si="8"/>
        <v/>
      </c>
    </row>
    <row r="151" spans="2:45" x14ac:dyDescent="0.35">
      <c r="B151" s="20"/>
      <c r="C151" s="20"/>
      <c r="D151" s="20"/>
      <c r="E151" s="20"/>
      <c r="H151" s="20"/>
      <c r="I151" s="20"/>
      <c r="K151" s="20"/>
      <c r="M151" s="20"/>
      <c r="O151" s="21"/>
      <c r="P151" s="20"/>
      <c r="R151" s="20"/>
      <c r="S151" s="20"/>
      <c r="T151" s="20"/>
      <c r="U151" s="20"/>
      <c r="W151" s="20"/>
      <c r="X151" s="20"/>
      <c r="Y151" s="20"/>
      <c r="Z151" s="20"/>
      <c r="AA151" s="20"/>
      <c r="AB151" s="20"/>
      <c r="AD151" s="20"/>
      <c r="AE151" s="20"/>
      <c r="AF151" s="21"/>
      <c r="AM151" s="21"/>
      <c r="AN151" s="23" t="str">
        <f>IF($O151="","",IF(DATEDIF($O151,Lista!$V$2,"y")=122,"",DATEDIF($O151,Lista!$V$2,"y")))</f>
        <v/>
      </c>
      <c r="AO151" s="23" t="str">
        <f t="shared" si="6"/>
        <v/>
      </c>
      <c r="AP151" s="23" t="str">
        <f t="shared" si="7"/>
        <v/>
      </c>
      <c r="AQ151" s="24" t="str">
        <f>IFERROR(VLOOKUP($R151,Lista!$G$2:$H$15,2,FALSE),"")</f>
        <v/>
      </c>
      <c r="AR151" s="23" t="str">
        <f>IF(ISBLANK(G151),"",IF(SUMPRODUCT((G$2:G151=G151)*1)&gt;1,0,1))</f>
        <v/>
      </c>
      <c r="AS151" s="23" t="str">
        <f t="shared" si="8"/>
        <v/>
      </c>
    </row>
    <row r="152" spans="2:45" x14ac:dyDescent="0.35">
      <c r="B152" s="20"/>
      <c r="C152" s="20"/>
      <c r="D152" s="20"/>
      <c r="E152" s="20"/>
      <c r="H152" s="20"/>
      <c r="I152" s="20"/>
      <c r="K152" s="20"/>
      <c r="M152" s="20"/>
      <c r="O152" s="21"/>
      <c r="P152" s="20"/>
      <c r="R152" s="20"/>
      <c r="S152" s="20"/>
      <c r="T152" s="20"/>
      <c r="U152" s="20"/>
      <c r="W152" s="20"/>
      <c r="X152" s="20"/>
      <c r="Y152" s="20"/>
      <c r="Z152" s="20"/>
      <c r="AA152" s="20"/>
      <c r="AB152" s="20"/>
      <c r="AD152" s="20"/>
      <c r="AE152" s="20"/>
      <c r="AF152" s="21"/>
      <c r="AM152" s="21"/>
      <c r="AN152" s="23" t="str">
        <f>IF($O152="","",IF(DATEDIF($O152,Lista!$V$2,"y")=122,"",DATEDIF($O152,Lista!$V$2,"y")))</f>
        <v/>
      </c>
      <c r="AO152" s="23" t="str">
        <f t="shared" si="6"/>
        <v/>
      </c>
      <c r="AP152" s="23" t="str">
        <f t="shared" si="7"/>
        <v/>
      </c>
      <c r="AQ152" s="24" t="str">
        <f>IFERROR(VLOOKUP($R152,Lista!$G$2:$H$15,2,FALSE),"")</f>
        <v/>
      </c>
      <c r="AR152" s="23" t="str">
        <f>IF(ISBLANK(G152),"",IF(SUMPRODUCT((G$2:G152=G152)*1)&gt;1,0,1))</f>
        <v/>
      </c>
      <c r="AS152" s="23" t="str">
        <f t="shared" si="8"/>
        <v/>
      </c>
    </row>
    <row r="153" spans="2:45" x14ac:dyDescent="0.35">
      <c r="B153" s="20"/>
      <c r="C153" s="20"/>
      <c r="D153" s="20"/>
      <c r="E153" s="20"/>
      <c r="H153" s="20"/>
      <c r="I153" s="20"/>
      <c r="K153" s="20"/>
      <c r="M153" s="20"/>
      <c r="O153" s="21"/>
      <c r="P153" s="20"/>
      <c r="R153" s="20"/>
      <c r="S153" s="20"/>
      <c r="T153" s="20"/>
      <c r="U153" s="20"/>
      <c r="W153" s="20"/>
      <c r="X153" s="20"/>
      <c r="Y153" s="20"/>
      <c r="Z153" s="20"/>
      <c r="AA153" s="20"/>
      <c r="AB153" s="20"/>
      <c r="AD153" s="20"/>
      <c r="AE153" s="20"/>
      <c r="AF153" s="21"/>
      <c r="AM153" s="21"/>
      <c r="AN153" s="23" t="str">
        <f>IF($O153="","",IF(DATEDIF($O153,Lista!$V$2,"y")=122,"",DATEDIF($O153,Lista!$V$2,"y")))</f>
        <v/>
      </c>
      <c r="AO153" s="23" t="str">
        <f t="shared" si="6"/>
        <v/>
      </c>
      <c r="AP153" s="23" t="str">
        <f t="shared" si="7"/>
        <v/>
      </c>
      <c r="AQ153" s="24" t="str">
        <f>IFERROR(VLOOKUP($R153,Lista!$G$2:$H$15,2,FALSE),"")</f>
        <v/>
      </c>
      <c r="AR153" s="23" t="str">
        <f>IF(ISBLANK(G153),"",IF(SUMPRODUCT((G$2:G153=G153)*1)&gt;1,0,1))</f>
        <v/>
      </c>
      <c r="AS153" s="23" t="str">
        <f t="shared" si="8"/>
        <v/>
      </c>
    </row>
    <row r="154" spans="2:45" x14ac:dyDescent="0.35">
      <c r="B154" s="20"/>
      <c r="C154" s="20"/>
      <c r="D154" s="20"/>
      <c r="E154" s="20"/>
      <c r="H154" s="20"/>
      <c r="I154" s="20"/>
      <c r="K154" s="20"/>
      <c r="M154" s="20"/>
      <c r="O154" s="21"/>
      <c r="P154" s="20"/>
      <c r="R154" s="20"/>
      <c r="S154" s="20"/>
      <c r="T154" s="20"/>
      <c r="U154" s="20"/>
      <c r="W154" s="20"/>
      <c r="X154" s="20"/>
      <c r="Y154" s="20"/>
      <c r="Z154" s="20"/>
      <c r="AA154" s="20"/>
      <c r="AB154" s="20"/>
      <c r="AD154" s="20"/>
      <c r="AE154" s="20"/>
      <c r="AF154" s="21"/>
      <c r="AM154" s="21"/>
      <c r="AN154" s="23" t="str">
        <f>IF($O154="","",IF(DATEDIF($O154,Lista!$V$2,"y")=122,"",DATEDIF($O154,Lista!$V$2,"y")))</f>
        <v/>
      </c>
      <c r="AO154" s="23" t="str">
        <f t="shared" si="6"/>
        <v/>
      </c>
      <c r="AP154" s="23" t="str">
        <f t="shared" si="7"/>
        <v/>
      </c>
      <c r="AQ154" s="24" t="str">
        <f>IFERROR(VLOOKUP($R154,Lista!$G$2:$H$15,2,FALSE),"")</f>
        <v/>
      </c>
      <c r="AR154" s="23" t="str">
        <f>IF(ISBLANK(G154),"",IF(SUMPRODUCT((G$2:G154=G154)*1)&gt;1,0,1))</f>
        <v/>
      </c>
      <c r="AS154" s="23" t="str">
        <f t="shared" si="8"/>
        <v/>
      </c>
    </row>
    <row r="155" spans="2:45" x14ac:dyDescent="0.35">
      <c r="B155" s="20"/>
      <c r="C155" s="20"/>
      <c r="D155" s="20"/>
      <c r="E155" s="20"/>
      <c r="H155" s="20"/>
      <c r="I155" s="20"/>
      <c r="K155" s="20"/>
      <c r="M155" s="20"/>
      <c r="O155" s="21"/>
      <c r="P155" s="20"/>
      <c r="R155" s="20"/>
      <c r="S155" s="20"/>
      <c r="T155" s="20"/>
      <c r="U155" s="20"/>
      <c r="W155" s="20"/>
      <c r="X155" s="20"/>
      <c r="Y155" s="20"/>
      <c r="Z155" s="20"/>
      <c r="AA155" s="20"/>
      <c r="AB155" s="20"/>
      <c r="AD155" s="20"/>
      <c r="AE155" s="20"/>
      <c r="AF155" s="21"/>
      <c r="AM155" s="21"/>
      <c r="AN155" s="23" t="str">
        <f>IF($O155="","",IF(DATEDIF($O155,Lista!$V$2,"y")=122,"",DATEDIF($O155,Lista!$V$2,"y")))</f>
        <v/>
      </c>
      <c r="AO155" s="23" t="str">
        <f t="shared" si="6"/>
        <v/>
      </c>
      <c r="AP155" s="23" t="str">
        <f t="shared" si="7"/>
        <v/>
      </c>
      <c r="AQ155" s="24" t="str">
        <f>IFERROR(VLOOKUP($R155,Lista!$G$2:$H$15,2,FALSE),"")</f>
        <v/>
      </c>
      <c r="AR155" s="23" t="str">
        <f>IF(ISBLANK(G155),"",IF(SUMPRODUCT((G$2:G155=G155)*1)&gt;1,0,1))</f>
        <v/>
      </c>
      <c r="AS155" s="23" t="str">
        <f t="shared" si="8"/>
        <v/>
      </c>
    </row>
    <row r="156" spans="2:45" x14ac:dyDescent="0.35">
      <c r="B156" s="20"/>
      <c r="C156" s="20"/>
      <c r="D156" s="20"/>
      <c r="E156" s="20"/>
      <c r="H156" s="20"/>
      <c r="I156" s="20"/>
      <c r="K156" s="20"/>
      <c r="M156" s="20"/>
      <c r="O156" s="21"/>
      <c r="P156" s="20"/>
      <c r="R156" s="20"/>
      <c r="S156" s="20"/>
      <c r="T156" s="20"/>
      <c r="U156" s="20"/>
      <c r="W156" s="20"/>
      <c r="X156" s="20"/>
      <c r="Y156" s="20"/>
      <c r="Z156" s="20"/>
      <c r="AA156" s="20"/>
      <c r="AB156" s="20"/>
      <c r="AD156" s="20"/>
      <c r="AE156" s="20"/>
      <c r="AF156" s="21"/>
      <c r="AM156" s="21"/>
      <c r="AN156" s="23" t="str">
        <f>IF($O156="","",IF(DATEDIF($O156,Lista!$V$2,"y")=122,"",DATEDIF($O156,Lista!$V$2,"y")))</f>
        <v/>
      </c>
      <c r="AO156" s="23" t="str">
        <f t="shared" si="6"/>
        <v/>
      </c>
      <c r="AP156" s="23" t="str">
        <f t="shared" si="7"/>
        <v/>
      </c>
      <c r="AQ156" s="24" t="str">
        <f>IFERROR(VLOOKUP($R156,Lista!$G$2:$H$15,2,FALSE),"")</f>
        <v/>
      </c>
      <c r="AR156" s="23" t="str">
        <f>IF(ISBLANK(G156),"",IF(SUMPRODUCT((G$2:G156=G156)*1)&gt;1,0,1))</f>
        <v/>
      </c>
      <c r="AS156" s="23" t="str">
        <f t="shared" si="8"/>
        <v/>
      </c>
    </row>
    <row r="157" spans="2:45" x14ac:dyDescent="0.35">
      <c r="B157" s="20"/>
      <c r="C157" s="20"/>
      <c r="D157" s="20"/>
      <c r="E157" s="20"/>
      <c r="H157" s="20"/>
      <c r="I157" s="20"/>
      <c r="K157" s="20"/>
      <c r="M157" s="20"/>
      <c r="O157" s="21"/>
      <c r="P157" s="20"/>
      <c r="R157" s="20"/>
      <c r="S157" s="20"/>
      <c r="T157" s="20"/>
      <c r="U157" s="20"/>
      <c r="W157" s="20"/>
      <c r="X157" s="20"/>
      <c r="Y157" s="20"/>
      <c r="Z157" s="20"/>
      <c r="AA157" s="20"/>
      <c r="AB157" s="20"/>
      <c r="AD157" s="20"/>
      <c r="AE157" s="20"/>
      <c r="AF157" s="21"/>
      <c r="AM157" s="21"/>
      <c r="AN157" s="23" t="str">
        <f>IF($O157="","",IF(DATEDIF($O157,Lista!$V$2,"y")=122,"",DATEDIF($O157,Lista!$V$2,"y")))</f>
        <v/>
      </c>
      <c r="AO157" s="23" t="str">
        <f t="shared" si="6"/>
        <v/>
      </c>
      <c r="AP157" s="23" t="str">
        <f t="shared" si="7"/>
        <v/>
      </c>
      <c r="AQ157" s="24" t="str">
        <f>IFERROR(VLOOKUP($R157,Lista!$G$2:$H$15,2,FALSE),"")</f>
        <v/>
      </c>
      <c r="AR157" s="23" t="str">
        <f>IF(ISBLANK(G157),"",IF(SUMPRODUCT((G$2:G157=G157)*1)&gt;1,0,1))</f>
        <v/>
      </c>
      <c r="AS157" s="23" t="str">
        <f t="shared" si="8"/>
        <v/>
      </c>
    </row>
    <row r="158" spans="2:45" x14ac:dyDescent="0.35">
      <c r="B158" s="20"/>
      <c r="C158" s="20"/>
      <c r="D158" s="20"/>
      <c r="E158" s="20"/>
      <c r="H158" s="20"/>
      <c r="I158" s="20"/>
      <c r="K158" s="20"/>
      <c r="M158" s="20"/>
      <c r="O158" s="21"/>
      <c r="P158" s="20"/>
      <c r="R158" s="20"/>
      <c r="S158" s="20"/>
      <c r="T158" s="20"/>
      <c r="U158" s="20"/>
      <c r="W158" s="20"/>
      <c r="X158" s="20"/>
      <c r="Y158" s="20"/>
      <c r="Z158" s="20"/>
      <c r="AA158" s="20"/>
      <c r="AB158" s="20"/>
      <c r="AD158" s="20"/>
      <c r="AE158" s="20"/>
      <c r="AF158" s="21"/>
      <c r="AM158" s="21"/>
      <c r="AN158" s="23" t="str">
        <f>IF($O158="","",IF(DATEDIF($O158,Lista!$V$2,"y")=122,"",DATEDIF($O158,Lista!$V$2,"y")))</f>
        <v/>
      </c>
      <c r="AO158" s="23" t="str">
        <f t="shared" si="6"/>
        <v/>
      </c>
      <c r="AP158" s="23" t="str">
        <f t="shared" si="7"/>
        <v/>
      </c>
      <c r="AQ158" s="24" t="str">
        <f>IFERROR(VLOOKUP($R158,Lista!$G$2:$H$15,2,FALSE),"")</f>
        <v/>
      </c>
      <c r="AR158" s="23" t="str">
        <f>IF(ISBLANK(G158),"",IF(SUMPRODUCT((G$2:G158=G158)*1)&gt;1,0,1))</f>
        <v/>
      </c>
      <c r="AS158" s="23" t="str">
        <f t="shared" si="8"/>
        <v/>
      </c>
    </row>
    <row r="159" spans="2:45" x14ac:dyDescent="0.35">
      <c r="B159" s="20"/>
      <c r="C159" s="20"/>
      <c r="D159" s="20"/>
      <c r="E159" s="20"/>
      <c r="H159" s="20"/>
      <c r="I159" s="20"/>
      <c r="K159" s="20"/>
      <c r="M159" s="20"/>
      <c r="O159" s="21"/>
      <c r="P159" s="20"/>
      <c r="R159" s="20"/>
      <c r="S159" s="20"/>
      <c r="T159" s="20"/>
      <c r="U159" s="20"/>
      <c r="W159" s="20"/>
      <c r="X159" s="20"/>
      <c r="Y159" s="20"/>
      <c r="Z159" s="20"/>
      <c r="AA159" s="20"/>
      <c r="AB159" s="20"/>
      <c r="AD159" s="20"/>
      <c r="AE159" s="20"/>
      <c r="AF159" s="21"/>
      <c r="AM159" s="21"/>
      <c r="AN159" s="23" t="str">
        <f>IF($O159="","",IF(DATEDIF($O159,Lista!$V$2,"y")=122,"",DATEDIF($O159,Lista!$V$2,"y")))</f>
        <v/>
      </c>
      <c r="AO159" s="23" t="str">
        <f t="shared" si="6"/>
        <v/>
      </c>
      <c r="AP159" s="23" t="str">
        <f t="shared" si="7"/>
        <v/>
      </c>
      <c r="AQ159" s="24" t="str">
        <f>IFERROR(VLOOKUP($R159,Lista!$G$2:$H$15,2,FALSE),"")</f>
        <v/>
      </c>
      <c r="AR159" s="23" t="str">
        <f>IF(ISBLANK(G159),"",IF(SUMPRODUCT((G$2:G159=G159)*1)&gt;1,0,1))</f>
        <v/>
      </c>
      <c r="AS159" s="23" t="str">
        <f t="shared" si="8"/>
        <v/>
      </c>
    </row>
    <row r="160" spans="2:45" x14ac:dyDescent="0.35">
      <c r="B160" s="20"/>
      <c r="C160" s="20"/>
      <c r="D160" s="20"/>
      <c r="E160" s="20"/>
      <c r="H160" s="20"/>
      <c r="I160" s="20"/>
      <c r="K160" s="20"/>
      <c r="M160" s="20"/>
      <c r="O160" s="21"/>
      <c r="P160" s="20"/>
      <c r="R160" s="20"/>
      <c r="S160" s="20"/>
      <c r="T160" s="20"/>
      <c r="U160" s="20"/>
      <c r="W160" s="20"/>
      <c r="X160" s="20"/>
      <c r="Y160" s="20"/>
      <c r="Z160" s="20"/>
      <c r="AA160" s="20"/>
      <c r="AB160" s="20"/>
      <c r="AD160" s="20"/>
      <c r="AE160" s="20"/>
      <c r="AF160" s="21"/>
      <c r="AM160" s="21"/>
      <c r="AN160" s="23" t="str">
        <f>IF($O160="","",IF(DATEDIF($O160,Lista!$V$2,"y")=122,"",DATEDIF($O160,Lista!$V$2,"y")))</f>
        <v/>
      </c>
      <c r="AO160" s="23" t="str">
        <f t="shared" si="6"/>
        <v/>
      </c>
      <c r="AP160" s="23" t="str">
        <f t="shared" si="7"/>
        <v/>
      </c>
      <c r="AQ160" s="24" t="str">
        <f>IFERROR(VLOOKUP($R160,Lista!$G$2:$H$15,2,FALSE),"")</f>
        <v/>
      </c>
      <c r="AR160" s="23" t="str">
        <f>IF(ISBLANK(G160),"",IF(SUMPRODUCT((G$2:G160=G160)*1)&gt;1,0,1))</f>
        <v/>
      </c>
      <c r="AS160" s="23" t="str">
        <f t="shared" si="8"/>
        <v/>
      </c>
    </row>
    <row r="161" spans="2:45" x14ac:dyDescent="0.35">
      <c r="B161" s="20"/>
      <c r="C161" s="20"/>
      <c r="D161" s="20"/>
      <c r="E161" s="20"/>
      <c r="H161" s="20"/>
      <c r="I161" s="20"/>
      <c r="K161" s="20"/>
      <c r="M161" s="20"/>
      <c r="O161" s="21"/>
      <c r="P161" s="20"/>
      <c r="R161" s="20"/>
      <c r="S161" s="20"/>
      <c r="T161" s="20"/>
      <c r="U161" s="20"/>
      <c r="W161" s="20"/>
      <c r="X161" s="20"/>
      <c r="Y161" s="20"/>
      <c r="Z161" s="20"/>
      <c r="AA161" s="20"/>
      <c r="AB161" s="20"/>
      <c r="AD161" s="20"/>
      <c r="AE161" s="20"/>
      <c r="AF161" s="21"/>
      <c r="AM161" s="21"/>
      <c r="AN161" s="23" t="str">
        <f>IF($O161="","",IF(DATEDIF($O161,Lista!$V$2,"y")=122,"",DATEDIF($O161,Lista!$V$2,"y")))</f>
        <v/>
      </c>
      <c r="AO161" s="23" t="str">
        <f t="shared" si="6"/>
        <v/>
      </c>
      <c r="AP161" s="23" t="str">
        <f t="shared" si="7"/>
        <v/>
      </c>
      <c r="AQ161" s="24" t="str">
        <f>IFERROR(VLOOKUP($R161,Lista!$G$2:$H$15,2,FALSE),"")</f>
        <v/>
      </c>
      <c r="AR161" s="23" t="str">
        <f>IF(ISBLANK(G161),"",IF(SUMPRODUCT((G$2:G161=G161)*1)&gt;1,0,1))</f>
        <v/>
      </c>
      <c r="AS161" s="23" t="str">
        <f t="shared" si="8"/>
        <v/>
      </c>
    </row>
    <row r="162" spans="2:45" x14ac:dyDescent="0.35">
      <c r="B162" s="20"/>
      <c r="C162" s="20"/>
      <c r="D162" s="20"/>
      <c r="E162" s="20"/>
      <c r="H162" s="20"/>
      <c r="I162" s="20"/>
      <c r="K162" s="20"/>
      <c r="M162" s="20"/>
      <c r="O162" s="21"/>
      <c r="P162" s="20"/>
      <c r="R162" s="20"/>
      <c r="S162" s="20"/>
      <c r="T162" s="20"/>
      <c r="U162" s="20"/>
      <c r="W162" s="20"/>
      <c r="X162" s="20"/>
      <c r="Y162" s="20"/>
      <c r="Z162" s="20"/>
      <c r="AA162" s="20"/>
      <c r="AB162" s="20"/>
      <c r="AD162" s="20"/>
      <c r="AE162" s="20"/>
      <c r="AF162" s="21"/>
      <c r="AM162" s="21"/>
      <c r="AN162" s="23" t="str">
        <f>IF($O162="","",IF(DATEDIF($O162,Lista!$V$2,"y")=122,"",DATEDIF($O162,Lista!$V$2,"y")))</f>
        <v/>
      </c>
      <c r="AO162" s="23" t="str">
        <f t="shared" si="6"/>
        <v/>
      </c>
      <c r="AP162" s="23" t="str">
        <f t="shared" si="7"/>
        <v/>
      </c>
      <c r="AQ162" s="24" t="str">
        <f>IFERROR(VLOOKUP($R162,Lista!$G$2:$H$15,2,FALSE),"")</f>
        <v/>
      </c>
      <c r="AR162" s="23" t="str">
        <f>IF(ISBLANK(G162),"",IF(SUMPRODUCT((G$2:G162=G162)*1)&gt;1,0,1))</f>
        <v/>
      </c>
      <c r="AS162" s="23" t="str">
        <f t="shared" si="8"/>
        <v/>
      </c>
    </row>
    <row r="163" spans="2:45" x14ac:dyDescent="0.35">
      <c r="B163" s="20"/>
      <c r="C163" s="20"/>
      <c r="D163" s="20"/>
      <c r="E163" s="20"/>
      <c r="H163" s="20"/>
      <c r="I163" s="20"/>
      <c r="K163" s="20"/>
      <c r="M163" s="20"/>
      <c r="O163" s="21"/>
      <c r="P163" s="20"/>
      <c r="R163" s="20"/>
      <c r="S163" s="20"/>
      <c r="T163" s="20"/>
      <c r="U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1"/>
      <c r="AM163" s="21"/>
      <c r="AN163" s="23" t="str">
        <f>IF($O163="","",IF(DATEDIF($O163,Lista!$V$2,"y")=122,"",DATEDIF($O163,Lista!$V$2,"y")))</f>
        <v/>
      </c>
      <c r="AO163" s="23" t="str">
        <f t="shared" si="6"/>
        <v/>
      </c>
      <c r="AP163" s="23" t="str">
        <f t="shared" si="7"/>
        <v/>
      </c>
      <c r="AQ163" s="24" t="str">
        <f>IFERROR(VLOOKUP($R163,Lista!$G$2:$H$15,2,FALSE),"")</f>
        <v/>
      </c>
      <c r="AR163" s="23" t="str">
        <f>IF(ISBLANK(G163),"",IF(SUMPRODUCT((G$2:G163=G163)*1)&gt;1,0,1))</f>
        <v/>
      </c>
      <c r="AS163" s="23" t="str">
        <f t="shared" si="8"/>
        <v/>
      </c>
    </row>
    <row r="164" spans="2:45" x14ac:dyDescent="0.35">
      <c r="B164" s="20"/>
      <c r="C164" s="20"/>
      <c r="D164" s="20"/>
      <c r="E164" s="20"/>
      <c r="H164" s="20"/>
      <c r="I164" s="20"/>
      <c r="K164" s="20"/>
      <c r="M164" s="20"/>
      <c r="O164" s="21"/>
      <c r="P164" s="20"/>
      <c r="R164" s="20"/>
      <c r="S164" s="20"/>
      <c r="T164" s="20"/>
      <c r="U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1"/>
      <c r="AM164" s="21"/>
      <c r="AN164" s="23" t="str">
        <f>IF($O164="","",IF(DATEDIF($O164,Lista!$V$2,"y")=122,"",DATEDIF($O164,Lista!$V$2,"y")))</f>
        <v/>
      </c>
      <c r="AO164" s="23" t="str">
        <f t="shared" si="6"/>
        <v/>
      </c>
      <c r="AP164" s="23" t="str">
        <f t="shared" si="7"/>
        <v/>
      </c>
      <c r="AQ164" s="24" t="str">
        <f>IFERROR(VLOOKUP($R164,Lista!$G$2:$H$15,2,FALSE),"")</f>
        <v/>
      </c>
      <c r="AR164" s="23" t="str">
        <f>IF(ISBLANK(G164),"",IF(SUMPRODUCT((G$2:G164=G164)*1)&gt;1,0,1))</f>
        <v/>
      </c>
      <c r="AS164" s="23" t="str">
        <f t="shared" si="8"/>
        <v/>
      </c>
    </row>
    <row r="165" spans="2:45" x14ac:dyDescent="0.35">
      <c r="B165" s="20"/>
      <c r="C165" s="20"/>
      <c r="D165" s="20"/>
      <c r="E165" s="20"/>
      <c r="H165" s="20"/>
      <c r="I165" s="20"/>
      <c r="K165" s="20"/>
      <c r="M165" s="20"/>
      <c r="O165" s="21"/>
      <c r="P165" s="20"/>
      <c r="R165" s="20"/>
      <c r="S165" s="20"/>
      <c r="T165" s="20"/>
      <c r="U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1"/>
      <c r="AM165" s="21"/>
      <c r="AN165" s="23" t="str">
        <f>IF($O165="","",IF(DATEDIF($O165,Lista!$V$2,"y")=122,"",DATEDIF($O165,Lista!$V$2,"y")))</f>
        <v/>
      </c>
      <c r="AO165" s="23" t="str">
        <f t="shared" si="6"/>
        <v/>
      </c>
      <c r="AP165" s="23" t="str">
        <f t="shared" si="7"/>
        <v/>
      </c>
      <c r="AQ165" s="24" t="str">
        <f>IFERROR(VLOOKUP($R165,Lista!$G$2:$H$15,2,FALSE),"")</f>
        <v/>
      </c>
      <c r="AR165" s="23" t="str">
        <f>IF(ISBLANK(G165),"",IF(SUMPRODUCT((G$2:G165=G165)*1)&gt;1,0,1))</f>
        <v/>
      </c>
      <c r="AS165" s="23" t="str">
        <f t="shared" si="8"/>
        <v/>
      </c>
    </row>
    <row r="166" spans="2:45" x14ac:dyDescent="0.35">
      <c r="B166" s="20"/>
      <c r="C166" s="20"/>
      <c r="D166" s="20"/>
      <c r="E166" s="20"/>
      <c r="H166" s="20"/>
      <c r="I166" s="20"/>
      <c r="K166" s="20"/>
      <c r="M166" s="20"/>
      <c r="O166" s="21"/>
      <c r="P166" s="20"/>
      <c r="R166" s="20"/>
      <c r="S166" s="20"/>
      <c r="T166" s="20"/>
      <c r="U166" s="20"/>
      <c r="W166" s="20"/>
      <c r="X166" s="20"/>
      <c r="Y166" s="20"/>
      <c r="Z166" s="20"/>
      <c r="AA166" s="20"/>
      <c r="AB166" s="20"/>
      <c r="AD166" s="20"/>
      <c r="AE166" s="20"/>
      <c r="AF166" s="21"/>
      <c r="AM166" s="21"/>
      <c r="AN166" s="23" t="str">
        <f>IF($O166="","",IF(DATEDIF($O166,Lista!$V$2,"y")=122,"",DATEDIF($O166,Lista!$V$2,"y")))</f>
        <v/>
      </c>
      <c r="AO166" s="23" t="str">
        <f t="shared" si="6"/>
        <v/>
      </c>
      <c r="AP166" s="23" t="str">
        <f t="shared" si="7"/>
        <v/>
      </c>
      <c r="AQ166" s="24" t="str">
        <f>IFERROR(VLOOKUP($R166,Lista!$G$2:$H$15,2,FALSE),"")</f>
        <v/>
      </c>
      <c r="AR166" s="23" t="str">
        <f>IF(ISBLANK(G166),"",IF(SUMPRODUCT((G$2:G166=G166)*1)&gt;1,0,1))</f>
        <v/>
      </c>
      <c r="AS166" s="23" t="str">
        <f t="shared" si="8"/>
        <v/>
      </c>
    </row>
    <row r="167" spans="2:45" x14ac:dyDescent="0.35">
      <c r="B167" s="20"/>
      <c r="C167" s="20"/>
      <c r="D167" s="20"/>
      <c r="E167" s="20"/>
      <c r="H167" s="20"/>
      <c r="I167" s="20"/>
      <c r="K167" s="20"/>
      <c r="M167" s="20"/>
      <c r="O167" s="21"/>
      <c r="P167" s="20"/>
      <c r="R167" s="20"/>
      <c r="S167" s="20"/>
      <c r="T167" s="20"/>
      <c r="U167" s="20"/>
      <c r="W167" s="20"/>
      <c r="X167" s="20"/>
      <c r="Y167" s="20"/>
      <c r="Z167" s="20"/>
      <c r="AA167" s="20"/>
      <c r="AB167" s="20"/>
      <c r="AD167" s="20"/>
      <c r="AE167" s="20"/>
      <c r="AF167" s="21"/>
      <c r="AM167" s="21"/>
      <c r="AN167" s="23" t="str">
        <f>IF($O167="","",IF(DATEDIF($O167,Lista!$V$2,"y")=122,"",DATEDIF($O167,Lista!$V$2,"y")))</f>
        <v/>
      </c>
      <c r="AO167" s="23" t="str">
        <f t="shared" si="6"/>
        <v/>
      </c>
      <c r="AP167" s="23" t="str">
        <f t="shared" si="7"/>
        <v/>
      </c>
      <c r="AQ167" s="24" t="str">
        <f>IFERROR(VLOOKUP($R167,Lista!$G$2:$H$15,2,FALSE),"")</f>
        <v/>
      </c>
      <c r="AR167" s="23" t="str">
        <f>IF(ISBLANK(G167),"",IF(SUMPRODUCT((G$2:G167=G167)*1)&gt;1,0,1))</f>
        <v/>
      </c>
      <c r="AS167" s="23" t="str">
        <f t="shared" si="8"/>
        <v/>
      </c>
    </row>
    <row r="168" spans="2:45" x14ac:dyDescent="0.35">
      <c r="B168" s="20"/>
      <c r="C168" s="20"/>
      <c r="D168" s="20"/>
      <c r="E168" s="20"/>
      <c r="H168" s="20"/>
      <c r="I168" s="20"/>
      <c r="K168" s="20"/>
      <c r="M168" s="20"/>
      <c r="O168" s="21"/>
      <c r="P168" s="20"/>
      <c r="R168" s="20"/>
      <c r="S168" s="20"/>
      <c r="T168" s="20"/>
      <c r="U168" s="20"/>
      <c r="W168" s="20"/>
      <c r="X168" s="20"/>
      <c r="Y168" s="20"/>
      <c r="Z168" s="20"/>
      <c r="AA168" s="20"/>
      <c r="AB168" s="20"/>
      <c r="AD168" s="20"/>
      <c r="AE168" s="20"/>
      <c r="AF168" s="21"/>
      <c r="AM168" s="21"/>
      <c r="AN168" s="23" t="str">
        <f>IF($O168="","",IF(DATEDIF($O168,Lista!$V$2,"y")=122,"",DATEDIF($O168,Lista!$V$2,"y")))</f>
        <v/>
      </c>
      <c r="AO168" s="23" t="str">
        <f t="shared" si="6"/>
        <v/>
      </c>
      <c r="AP168" s="23" t="str">
        <f t="shared" si="7"/>
        <v/>
      </c>
      <c r="AQ168" s="24" t="str">
        <f>IFERROR(VLOOKUP($R168,Lista!$G$2:$H$15,2,FALSE),"")</f>
        <v/>
      </c>
      <c r="AR168" s="23" t="str">
        <f>IF(ISBLANK(G168),"",IF(SUMPRODUCT((G$2:G168=G168)*1)&gt;1,0,1))</f>
        <v/>
      </c>
      <c r="AS168" s="23" t="str">
        <f t="shared" si="8"/>
        <v/>
      </c>
    </row>
    <row r="169" spans="2:45" x14ac:dyDescent="0.35">
      <c r="B169" s="20"/>
      <c r="C169" s="20"/>
      <c r="D169" s="20"/>
      <c r="E169" s="20"/>
      <c r="H169" s="20"/>
      <c r="I169" s="20"/>
      <c r="K169" s="20"/>
      <c r="M169" s="20"/>
      <c r="O169" s="21"/>
      <c r="P169" s="20"/>
      <c r="R169" s="20"/>
      <c r="S169" s="20"/>
      <c r="T169" s="20"/>
      <c r="U169" s="20"/>
      <c r="W169" s="20"/>
      <c r="X169" s="20"/>
      <c r="Y169" s="20"/>
      <c r="Z169" s="20"/>
      <c r="AA169" s="20"/>
      <c r="AB169" s="20"/>
      <c r="AD169" s="20"/>
      <c r="AE169" s="20"/>
      <c r="AF169" s="21"/>
      <c r="AM169" s="21"/>
      <c r="AN169" s="23" t="str">
        <f>IF($O169="","",IF(DATEDIF($O169,Lista!$V$2,"y")=122,"",DATEDIF($O169,Lista!$V$2,"y")))</f>
        <v/>
      </c>
      <c r="AO169" s="23" t="str">
        <f t="shared" si="6"/>
        <v/>
      </c>
      <c r="AP169" s="23" t="str">
        <f t="shared" si="7"/>
        <v/>
      </c>
      <c r="AQ169" s="24" t="str">
        <f>IFERROR(VLOOKUP($R169,Lista!$G$2:$H$15,2,FALSE),"")</f>
        <v/>
      </c>
      <c r="AR169" s="23" t="str">
        <f>IF(ISBLANK(G169),"",IF(SUMPRODUCT((G$2:G169=G169)*1)&gt;1,0,1))</f>
        <v/>
      </c>
      <c r="AS169" s="23" t="str">
        <f t="shared" si="8"/>
        <v/>
      </c>
    </row>
    <row r="170" spans="2:45" x14ac:dyDescent="0.35">
      <c r="B170" s="20"/>
      <c r="C170" s="20"/>
      <c r="D170" s="20"/>
      <c r="E170" s="20"/>
      <c r="H170" s="20"/>
      <c r="I170" s="20"/>
      <c r="K170" s="20"/>
      <c r="M170" s="20"/>
      <c r="O170" s="21"/>
      <c r="P170" s="20"/>
      <c r="R170" s="20"/>
      <c r="S170" s="20"/>
      <c r="T170" s="20"/>
      <c r="U170" s="20"/>
      <c r="W170" s="20"/>
      <c r="X170" s="20"/>
      <c r="Y170" s="20"/>
      <c r="Z170" s="20"/>
      <c r="AA170" s="20"/>
      <c r="AB170" s="20"/>
      <c r="AD170" s="20"/>
      <c r="AE170" s="20"/>
      <c r="AF170" s="21"/>
      <c r="AM170" s="21"/>
      <c r="AN170" s="23" t="str">
        <f>IF($O170="","",IF(DATEDIF($O170,Lista!$V$2,"y")=122,"",DATEDIF($O170,Lista!$V$2,"y")))</f>
        <v/>
      </c>
      <c r="AO170" s="23" t="str">
        <f t="shared" si="6"/>
        <v/>
      </c>
      <c r="AP170" s="23" t="str">
        <f t="shared" si="7"/>
        <v/>
      </c>
      <c r="AQ170" s="24" t="str">
        <f>IFERROR(VLOOKUP($R170,Lista!$G$2:$H$15,2,FALSE),"")</f>
        <v/>
      </c>
      <c r="AR170" s="23" t="str">
        <f>IF(ISBLANK(G170),"",IF(SUMPRODUCT((G$2:G170=G170)*1)&gt;1,0,1))</f>
        <v/>
      </c>
      <c r="AS170" s="23" t="str">
        <f t="shared" si="8"/>
        <v/>
      </c>
    </row>
    <row r="171" spans="2:45" x14ac:dyDescent="0.35">
      <c r="B171" s="20"/>
      <c r="C171" s="20"/>
      <c r="D171" s="20"/>
      <c r="E171" s="20"/>
      <c r="H171" s="20"/>
      <c r="I171" s="20"/>
      <c r="K171" s="20"/>
      <c r="M171" s="20"/>
      <c r="O171" s="21"/>
      <c r="P171" s="20"/>
      <c r="R171" s="20"/>
      <c r="S171" s="20"/>
      <c r="T171" s="20"/>
      <c r="U171" s="20"/>
      <c r="W171" s="20"/>
      <c r="X171" s="20"/>
      <c r="Y171" s="20"/>
      <c r="Z171" s="20"/>
      <c r="AA171" s="20"/>
      <c r="AB171" s="20"/>
      <c r="AD171" s="20"/>
      <c r="AE171" s="20"/>
      <c r="AF171" s="21"/>
      <c r="AM171" s="21"/>
      <c r="AN171" s="23" t="str">
        <f>IF($O171="","",IF(DATEDIF($O171,Lista!$V$2,"y")=122,"",DATEDIF($O171,Lista!$V$2,"y")))</f>
        <v/>
      </c>
      <c r="AO171" s="23" t="str">
        <f t="shared" si="6"/>
        <v/>
      </c>
      <c r="AP171" s="23" t="str">
        <f t="shared" si="7"/>
        <v/>
      </c>
      <c r="AQ171" s="24" t="str">
        <f>IFERROR(VLOOKUP($R171,Lista!$G$2:$H$15,2,FALSE),"")</f>
        <v/>
      </c>
      <c r="AR171" s="23" t="str">
        <f>IF(ISBLANK(G171),"",IF(SUMPRODUCT((G$2:G171=G171)*1)&gt;1,0,1))</f>
        <v/>
      </c>
      <c r="AS171" s="23" t="str">
        <f t="shared" si="8"/>
        <v/>
      </c>
    </row>
    <row r="172" spans="2:45" x14ac:dyDescent="0.35">
      <c r="B172" s="20"/>
      <c r="C172" s="20"/>
      <c r="D172" s="20"/>
      <c r="E172" s="20"/>
      <c r="H172" s="20"/>
      <c r="I172" s="20"/>
      <c r="K172" s="20"/>
      <c r="M172" s="20"/>
      <c r="O172" s="21"/>
      <c r="P172" s="20"/>
      <c r="R172" s="20"/>
      <c r="S172" s="20"/>
      <c r="T172" s="20"/>
      <c r="U172" s="20"/>
      <c r="W172" s="20"/>
      <c r="X172" s="20"/>
      <c r="Y172" s="20"/>
      <c r="Z172" s="20"/>
      <c r="AA172" s="20"/>
      <c r="AB172" s="20"/>
      <c r="AD172" s="20"/>
      <c r="AE172" s="20"/>
      <c r="AF172" s="21"/>
      <c r="AM172" s="21"/>
      <c r="AN172" s="23" t="str">
        <f>IF($O172="","",IF(DATEDIF($O172,Lista!$V$2,"y")=122,"",DATEDIF($O172,Lista!$V$2,"y")))</f>
        <v/>
      </c>
      <c r="AO172" s="23" t="str">
        <f t="shared" si="6"/>
        <v/>
      </c>
      <c r="AP172" s="23" t="str">
        <f t="shared" si="7"/>
        <v/>
      </c>
      <c r="AQ172" s="24" t="str">
        <f>IFERROR(VLOOKUP($R172,Lista!$G$2:$H$15,2,FALSE),"")</f>
        <v/>
      </c>
      <c r="AR172" s="23" t="str">
        <f>IF(ISBLANK(G172),"",IF(SUMPRODUCT((G$2:G172=G172)*1)&gt;1,0,1))</f>
        <v/>
      </c>
      <c r="AS172" s="23" t="str">
        <f t="shared" si="8"/>
        <v/>
      </c>
    </row>
    <row r="173" spans="2:45" x14ac:dyDescent="0.35">
      <c r="B173" s="20"/>
      <c r="C173" s="20"/>
      <c r="D173" s="20"/>
      <c r="E173" s="20"/>
      <c r="H173" s="20"/>
      <c r="I173" s="20"/>
      <c r="K173" s="20"/>
      <c r="M173" s="20"/>
      <c r="O173" s="21"/>
      <c r="P173" s="20"/>
      <c r="R173" s="20"/>
      <c r="S173" s="20"/>
      <c r="T173" s="20"/>
      <c r="U173" s="20"/>
      <c r="W173" s="20"/>
      <c r="X173" s="20"/>
      <c r="Y173" s="20"/>
      <c r="Z173" s="20"/>
      <c r="AA173" s="20"/>
      <c r="AB173" s="20"/>
      <c r="AD173" s="20"/>
      <c r="AE173" s="20"/>
      <c r="AF173" s="21"/>
      <c r="AM173" s="21"/>
      <c r="AN173" s="23" t="str">
        <f>IF($O173="","",IF(DATEDIF($O173,Lista!$V$2,"y")=122,"",DATEDIF($O173,Lista!$V$2,"y")))</f>
        <v/>
      </c>
      <c r="AO173" s="23" t="str">
        <f t="shared" si="6"/>
        <v/>
      </c>
      <c r="AP173" s="23" t="str">
        <f t="shared" si="7"/>
        <v/>
      </c>
      <c r="AQ173" s="24" t="str">
        <f>IFERROR(VLOOKUP($R173,Lista!$G$2:$H$15,2,FALSE),"")</f>
        <v/>
      </c>
      <c r="AR173" s="23" t="str">
        <f>IF(ISBLANK(G173),"",IF(SUMPRODUCT((G$2:G173=G173)*1)&gt;1,0,1))</f>
        <v/>
      </c>
      <c r="AS173" s="23" t="str">
        <f t="shared" si="8"/>
        <v/>
      </c>
    </row>
    <row r="174" spans="2:45" x14ac:dyDescent="0.35">
      <c r="B174" s="20"/>
      <c r="C174" s="20"/>
      <c r="D174" s="20"/>
      <c r="E174" s="20"/>
      <c r="H174" s="20"/>
      <c r="I174" s="20"/>
      <c r="K174" s="20"/>
      <c r="M174" s="20"/>
      <c r="O174" s="21"/>
      <c r="P174" s="20"/>
      <c r="R174" s="20"/>
      <c r="S174" s="20"/>
      <c r="T174" s="20"/>
      <c r="U174" s="20"/>
      <c r="W174" s="20"/>
      <c r="X174" s="20"/>
      <c r="Y174" s="20"/>
      <c r="Z174" s="20"/>
      <c r="AA174" s="20"/>
      <c r="AB174" s="20"/>
      <c r="AD174" s="20"/>
      <c r="AE174" s="20"/>
      <c r="AF174" s="21"/>
      <c r="AM174" s="21"/>
      <c r="AN174" s="23" t="str">
        <f>IF($O174="","",IF(DATEDIF($O174,Lista!$V$2,"y")=122,"",DATEDIF($O174,Lista!$V$2,"y")))</f>
        <v/>
      </c>
      <c r="AO174" s="23" t="str">
        <f t="shared" si="6"/>
        <v/>
      </c>
      <c r="AP174" s="23" t="str">
        <f t="shared" si="7"/>
        <v/>
      </c>
      <c r="AQ174" s="24" t="str">
        <f>IFERROR(VLOOKUP($R174,Lista!$G$2:$H$15,2,FALSE),"")</f>
        <v/>
      </c>
      <c r="AR174" s="23" t="str">
        <f>IF(ISBLANK(G174),"",IF(SUMPRODUCT((G$2:G174=G174)*1)&gt;1,0,1))</f>
        <v/>
      </c>
      <c r="AS174" s="23" t="str">
        <f t="shared" si="8"/>
        <v/>
      </c>
    </row>
    <row r="175" spans="2:45" x14ac:dyDescent="0.35">
      <c r="B175" s="20"/>
      <c r="C175" s="20"/>
      <c r="D175" s="20"/>
      <c r="E175" s="20"/>
      <c r="H175" s="20"/>
      <c r="I175" s="20"/>
      <c r="K175" s="20"/>
      <c r="M175" s="20"/>
      <c r="O175" s="21"/>
      <c r="P175" s="20"/>
      <c r="R175" s="20"/>
      <c r="S175" s="20"/>
      <c r="T175" s="20"/>
      <c r="U175" s="20"/>
      <c r="W175" s="20"/>
      <c r="X175" s="20"/>
      <c r="Y175" s="20"/>
      <c r="Z175" s="20"/>
      <c r="AA175" s="20"/>
      <c r="AB175" s="20"/>
      <c r="AD175" s="20"/>
      <c r="AE175" s="20"/>
      <c r="AF175" s="21"/>
      <c r="AM175" s="21"/>
      <c r="AN175" s="23" t="str">
        <f>IF($O175="","",IF(DATEDIF($O175,Lista!$V$2,"y")=122,"",DATEDIF($O175,Lista!$V$2,"y")))</f>
        <v/>
      </c>
      <c r="AO175" s="23" t="str">
        <f t="shared" si="6"/>
        <v/>
      </c>
      <c r="AP175" s="23" t="str">
        <f t="shared" si="7"/>
        <v/>
      </c>
      <c r="AQ175" s="24" t="str">
        <f>IFERROR(VLOOKUP($R175,Lista!$G$2:$H$15,2,FALSE),"")</f>
        <v/>
      </c>
      <c r="AR175" s="23" t="str">
        <f>IF(ISBLANK(G175),"",IF(SUMPRODUCT((G$2:G175=G175)*1)&gt;1,0,1))</f>
        <v/>
      </c>
      <c r="AS175" s="23" t="str">
        <f t="shared" si="8"/>
        <v/>
      </c>
    </row>
    <row r="176" spans="2:45" x14ac:dyDescent="0.35">
      <c r="B176" s="20"/>
      <c r="C176" s="20"/>
      <c r="D176" s="20"/>
      <c r="E176" s="20"/>
      <c r="H176" s="20"/>
      <c r="I176" s="20"/>
      <c r="K176" s="20"/>
      <c r="M176" s="20"/>
      <c r="O176" s="21"/>
      <c r="P176" s="20"/>
      <c r="R176" s="20"/>
      <c r="S176" s="20"/>
      <c r="T176" s="20"/>
      <c r="U176" s="20"/>
      <c r="W176" s="20"/>
      <c r="X176" s="20"/>
      <c r="Y176" s="20"/>
      <c r="Z176" s="20"/>
      <c r="AA176" s="20"/>
      <c r="AB176" s="20"/>
      <c r="AD176" s="20"/>
      <c r="AE176" s="20"/>
      <c r="AF176" s="21"/>
      <c r="AM176" s="21"/>
      <c r="AN176" s="23" t="str">
        <f>IF($O176="","",IF(DATEDIF($O176,Lista!$V$2,"y")=122,"",DATEDIF($O176,Lista!$V$2,"y")))</f>
        <v/>
      </c>
      <c r="AO176" s="23" t="str">
        <f t="shared" si="6"/>
        <v/>
      </c>
      <c r="AP176" s="23" t="str">
        <f t="shared" si="7"/>
        <v/>
      </c>
      <c r="AQ176" s="24" t="str">
        <f>IFERROR(VLOOKUP($R176,Lista!$G$2:$H$15,2,FALSE),"")</f>
        <v/>
      </c>
      <c r="AR176" s="23" t="str">
        <f>IF(ISBLANK(G176),"",IF(SUMPRODUCT((G$2:G176=G176)*1)&gt;1,0,1))</f>
        <v/>
      </c>
      <c r="AS176" s="23" t="str">
        <f t="shared" si="8"/>
        <v/>
      </c>
    </row>
    <row r="177" spans="2:45" x14ac:dyDescent="0.35">
      <c r="B177" s="20"/>
      <c r="C177" s="20"/>
      <c r="D177" s="20"/>
      <c r="E177" s="20"/>
      <c r="H177" s="20"/>
      <c r="I177" s="20"/>
      <c r="K177" s="20"/>
      <c r="M177" s="20"/>
      <c r="O177" s="21"/>
      <c r="P177" s="20"/>
      <c r="R177" s="20"/>
      <c r="S177" s="20"/>
      <c r="T177" s="20"/>
      <c r="U177" s="20"/>
      <c r="W177" s="20"/>
      <c r="X177" s="20"/>
      <c r="Y177" s="20"/>
      <c r="Z177" s="20"/>
      <c r="AA177" s="20"/>
      <c r="AB177" s="20"/>
      <c r="AD177" s="20"/>
      <c r="AE177" s="20"/>
      <c r="AF177" s="21"/>
      <c r="AM177" s="21"/>
      <c r="AN177" s="23" t="str">
        <f>IF($O177="","",IF(DATEDIF($O177,Lista!$V$2,"y")=122,"",DATEDIF($O177,Lista!$V$2,"y")))</f>
        <v/>
      </c>
      <c r="AO177" s="23" t="str">
        <f t="shared" si="6"/>
        <v/>
      </c>
      <c r="AP177" s="23" t="str">
        <f t="shared" si="7"/>
        <v/>
      </c>
      <c r="AQ177" s="24" t="str">
        <f>IFERROR(VLOOKUP($R177,Lista!$G$2:$H$15,2,FALSE),"")</f>
        <v/>
      </c>
      <c r="AR177" s="23" t="str">
        <f>IF(ISBLANK(G177),"",IF(SUMPRODUCT((G$2:G177=G177)*1)&gt;1,0,1))</f>
        <v/>
      </c>
      <c r="AS177" s="23" t="str">
        <f t="shared" si="8"/>
        <v/>
      </c>
    </row>
    <row r="178" spans="2:45" x14ac:dyDescent="0.35">
      <c r="B178" s="20"/>
      <c r="C178" s="20"/>
      <c r="D178" s="20"/>
      <c r="E178" s="20"/>
      <c r="H178" s="20"/>
      <c r="I178" s="20"/>
      <c r="K178" s="20"/>
      <c r="M178" s="20"/>
      <c r="O178" s="21"/>
      <c r="P178" s="20"/>
      <c r="R178" s="20"/>
      <c r="S178" s="20"/>
      <c r="T178" s="20"/>
      <c r="U178" s="20"/>
      <c r="W178" s="20"/>
      <c r="X178" s="20"/>
      <c r="Y178" s="20"/>
      <c r="Z178" s="20"/>
      <c r="AA178" s="20"/>
      <c r="AB178" s="20"/>
      <c r="AD178" s="20"/>
      <c r="AE178" s="20"/>
      <c r="AF178" s="21"/>
      <c r="AM178" s="21"/>
      <c r="AN178" s="23" t="str">
        <f>IF($O178="","",IF(DATEDIF($O178,Lista!$V$2,"y")=122,"",DATEDIF($O178,Lista!$V$2,"y")))</f>
        <v/>
      </c>
      <c r="AO178" s="23" t="str">
        <f t="shared" si="6"/>
        <v/>
      </c>
      <c r="AP178" s="23" t="str">
        <f t="shared" si="7"/>
        <v/>
      </c>
      <c r="AQ178" s="24" t="str">
        <f>IFERROR(VLOOKUP($R178,Lista!$G$2:$H$15,2,FALSE),"")</f>
        <v/>
      </c>
      <c r="AR178" s="23" t="str">
        <f>IF(ISBLANK(G178),"",IF(SUMPRODUCT((G$2:G178=G178)*1)&gt;1,0,1))</f>
        <v/>
      </c>
      <c r="AS178" s="23" t="str">
        <f t="shared" si="8"/>
        <v/>
      </c>
    </row>
    <row r="179" spans="2:45" x14ac:dyDescent="0.35">
      <c r="B179" s="20"/>
      <c r="C179" s="20"/>
      <c r="D179" s="20"/>
      <c r="E179" s="20"/>
      <c r="H179" s="20"/>
      <c r="I179" s="20"/>
      <c r="K179" s="20"/>
      <c r="M179" s="20"/>
      <c r="O179" s="21"/>
      <c r="P179" s="20"/>
      <c r="R179" s="20"/>
      <c r="S179" s="20"/>
      <c r="T179" s="20"/>
      <c r="U179" s="20"/>
      <c r="W179" s="20"/>
      <c r="X179" s="20"/>
      <c r="Y179" s="20"/>
      <c r="Z179" s="20"/>
      <c r="AA179" s="20"/>
      <c r="AB179" s="20"/>
      <c r="AD179" s="20"/>
      <c r="AE179" s="20"/>
      <c r="AF179" s="21"/>
      <c r="AM179" s="21"/>
      <c r="AN179" s="23" t="str">
        <f>IF($O179="","",IF(DATEDIF($O179,Lista!$V$2,"y")=122,"",DATEDIF($O179,Lista!$V$2,"y")))</f>
        <v/>
      </c>
      <c r="AO179" s="23" t="str">
        <f t="shared" si="6"/>
        <v/>
      </c>
      <c r="AP179" s="23" t="str">
        <f t="shared" si="7"/>
        <v/>
      </c>
      <c r="AQ179" s="24" t="str">
        <f>IFERROR(VLOOKUP($R179,Lista!$G$2:$H$15,2,FALSE),"")</f>
        <v/>
      </c>
      <c r="AR179" s="23" t="str">
        <f>IF(ISBLANK(G179),"",IF(SUMPRODUCT((G$2:G179=G179)*1)&gt;1,0,1))</f>
        <v/>
      </c>
      <c r="AS179" s="23" t="str">
        <f t="shared" si="8"/>
        <v/>
      </c>
    </row>
    <row r="180" spans="2:45" x14ac:dyDescent="0.35">
      <c r="B180" s="20"/>
      <c r="C180" s="20"/>
      <c r="D180" s="20"/>
      <c r="E180" s="20"/>
      <c r="H180" s="20"/>
      <c r="I180" s="20"/>
      <c r="K180" s="20"/>
      <c r="M180" s="20"/>
      <c r="O180" s="21"/>
      <c r="P180" s="20"/>
      <c r="R180" s="20"/>
      <c r="S180" s="20"/>
      <c r="T180" s="20"/>
      <c r="U180" s="20"/>
      <c r="W180" s="20"/>
      <c r="X180" s="20"/>
      <c r="Y180" s="20"/>
      <c r="Z180" s="20"/>
      <c r="AA180" s="20"/>
      <c r="AB180" s="20"/>
      <c r="AD180" s="20"/>
      <c r="AE180" s="20"/>
      <c r="AF180" s="21"/>
      <c r="AM180" s="21"/>
      <c r="AN180" s="23" t="str">
        <f>IF($O180="","",IF(DATEDIF($O180,Lista!$V$2,"y")=122,"",DATEDIF($O180,Lista!$V$2,"y")))</f>
        <v/>
      </c>
      <c r="AO180" s="23" t="str">
        <f t="shared" si="6"/>
        <v/>
      </c>
      <c r="AP180" s="23" t="str">
        <f t="shared" si="7"/>
        <v/>
      </c>
      <c r="AQ180" s="24" t="str">
        <f>IFERROR(VLOOKUP($R180,Lista!$G$2:$H$15,2,FALSE),"")</f>
        <v/>
      </c>
      <c r="AR180" s="23" t="str">
        <f>IF(ISBLANK(G180),"",IF(SUMPRODUCT((G$2:G180=G180)*1)&gt;1,0,1))</f>
        <v/>
      </c>
      <c r="AS180" s="23" t="str">
        <f t="shared" si="8"/>
        <v/>
      </c>
    </row>
    <row r="181" spans="2:45" x14ac:dyDescent="0.35">
      <c r="B181" s="20"/>
      <c r="C181" s="20"/>
      <c r="D181" s="20"/>
      <c r="E181" s="20"/>
      <c r="H181" s="20"/>
      <c r="I181" s="20"/>
      <c r="K181" s="20"/>
      <c r="M181" s="20"/>
      <c r="O181" s="21"/>
      <c r="P181" s="20"/>
      <c r="R181" s="20"/>
      <c r="S181" s="20"/>
      <c r="T181" s="20"/>
      <c r="U181" s="20"/>
      <c r="W181" s="20"/>
      <c r="X181" s="20"/>
      <c r="Y181" s="20"/>
      <c r="Z181" s="20"/>
      <c r="AA181" s="20"/>
      <c r="AB181" s="20"/>
      <c r="AD181" s="20"/>
      <c r="AE181" s="20"/>
      <c r="AF181" s="21"/>
      <c r="AM181" s="21"/>
      <c r="AN181" s="23" t="str">
        <f>IF($O181="","",IF(DATEDIF($O181,Lista!$V$2,"y")=122,"",DATEDIF($O181,Lista!$V$2,"y")))</f>
        <v/>
      </c>
      <c r="AO181" s="23" t="str">
        <f t="shared" si="6"/>
        <v/>
      </c>
      <c r="AP181" s="23" t="str">
        <f t="shared" si="7"/>
        <v/>
      </c>
      <c r="AQ181" s="24" t="str">
        <f>IFERROR(VLOOKUP($R181,Lista!$G$2:$H$15,2,FALSE),"")</f>
        <v/>
      </c>
      <c r="AR181" s="23" t="str">
        <f>IF(ISBLANK(G181),"",IF(SUMPRODUCT((G$2:G181=G181)*1)&gt;1,0,1))</f>
        <v/>
      </c>
      <c r="AS181" s="23" t="str">
        <f t="shared" si="8"/>
        <v/>
      </c>
    </row>
    <row r="182" spans="2:45" x14ac:dyDescent="0.35">
      <c r="B182" s="20"/>
      <c r="C182" s="20"/>
      <c r="D182" s="20"/>
      <c r="E182" s="20"/>
      <c r="H182" s="20"/>
      <c r="I182" s="20"/>
      <c r="K182" s="20"/>
      <c r="M182" s="20"/>
      <c r="O182" s="21"/>
      <c r="P182" s="20"/>
      <c r="R182" s="20"/>
      <c r="S182" s="20"/>
      <c r="T182" s="20"/>
      <c r="U182" s="20"/>
      <c r="W182" s="20"/>
      <c r="X182" s="20"/>
      <c r="Y182" s="20"/>
      <c r="Z182" s="20"/>
      <c r="AA182" s="20"/>
      <c r="AB182" s="20"/>
      <c r="AD182" s="20"/>
      <c r="AE182" s="20"/>
      <c r="AF182" s="21"/>
      <c r="AM182" s="21"/>
      <c r="AN182" s="23" t="str">
        <f>IF($O182="","",IF(DATEDIF($O182,Lista!$V$2,"y")=122,"",DATEDIF($O182,Lista!$V$2,"y")))</f>
        <v/>
      </c>
      <c r="AO182" s="23" t="str">
        <f t="shared" si="6"/>
        <v/>
      </c>
      <c r="AP182" s="23" t="str">
        <f t="shared" si="7"/>
        <v/>
      </c>
      <c r="AQ182" s="24" t="str">
        <f>IFERROR(VLOOKUP($R182,Lista!$G$2:$H$15,2,FALSE),"")</f>
        <v/>
      </c>
      <c r="AR182" s="23" t="str">
        <f>IF(ISBLANK(G182),"",IF(SUMPRODUCT((G$2:G182=G182)*1)&gt;1,0,1))</f>
        <v/>
      </c>
      <c r="AS182" s="23" t="str">
        <f t="shared" si="8"/>
        <v/>
      </c>
    </row>
    <row r="183" spans="2:45" x14ac:dyDescent="0.35">
      <c r="B183" s="20"/>
      <c r="C183" s="20"/>
      <c r="D183" s="20"/>
      <c r="E183" s="20"/>
      <c r="H183" s="20"/>
      <c r="I183" s="20"/>
      <c r="K183" s="20"/>
      <c r="M183" s="20"/>
      <c r="O183" s="21"/>
      <c r="P183" s="20"/>
      <c r="R183" s="20"/>
      <c r="S183" s="20"/>
      <c r="T183" s="20"/>
      <c r="U183" s="20"/>
      <c r="W183" s="20"/>
      <c r="X183" s="20"/>
      <c r="Y183" s="20"/>
      <c r="Z183" s="20"/>
      <c r="AA183" s="20"/>
      <c r="AB183" s="20"/>
      <c r="AD183" s="20"/>
      <c r="AE183" s="20"/>
      <c r="AF183" s="21"/>
      <c r="AM183" s="21"/>
      <c r="AN183" s="23" t="str">
        <f>IF($O183="","",IF(DATEDIF($O183,Lista!$V$2,"y")=122,"",DATEDIF($O183,Lista!$V$2,"y")))</f>
        <v/>
      </c>
      <c r="AO183" s="23" t="str">
        <f t="shared" si="6"/>
        <v/>
      </c>
      <c r="AP183" s="23" t="str">
        <f t="shared" si="7"/>
        <v/>
      </c>
      <c r="AQ183" s="24" t="str">
        <f>IFERROR(VLOOKUP($R183,Lista!$G$2:$H$15,2,FALSE),"")</f>
        <v/>
      </c>
      <c r="AR183" s="23" t="str">
        <f>IF(ISBLANK(G183),"",IF(SUMPRODUCT((G$2:G183=G183)*1)&gt;1,0,1))</f>
        <v/>
      </c>
      <c r="AS183" s="23" t="str">
        <f t="shared" si="8"/>
        <v/>
      </c>
    </row>
    <row r="184" spans="2:45" x14ac:dyDescent="0.35">
      <c r="B184" s="20"/>
      <c r="C184" s="20"/>
      <c r="D184" s="20"/>
      <c r="E184" s="20"/>
      <c r="H184" s="20"/>
      <c r="I184" s="20"/>
      <c r="K184" s="20"/>
      <c r="M184" s="20"/>
      <c r="O184" s="21"/>
      <c r="P184" s="20"/>
      <c r="R184" s="20"/>
      <c r="S184" s="20"/>
      <c r="T184" s="20"/>
      <c r="U184" s="20"/>
      <c r="W184" s="20"/>
      <c r="X184" s="20"/>
      <c r="Y184" s="20"/>
      <c r="Z184" s="20"/>
      <c r="AA184" s="20"/>
      <c r="AB184" s="20"/>
      <c r="AD184" s="20"/>
      <c r="AE184" s="20"/>
      <c r="AF184" s="21"/>
      <c r="AM184" s="21"/>
      <c r="AN184" s="23" t="str">
        <f>IF($O184="","",IF(DATEDIF($O184,Lista!$V$2,"y")=122,"",DATEDIF($O184,Lista!$V$2,"y")))</f>
        <v/>
      </c>
      <c r="AO184" s="23" t="str">
        <f t="shared" si="6"/>
        <v/>
      </c>
      <c r="AP184" s="23" t="str">
        <f t="shared" si="7"/>
        <v/>
      </c>
      <c r="AQ184" s="24" t="str">
        <f>IFERROR(VLOOKUP($R184,Lista!$G$2:$H$15,2,FALSE),"")</f>
        <v/>
      </c>
      <c r="AR184" s="23" t="str">
        <f>IF(ISBLANK(G184),"",IF(SUMPRODUCT((G$2:G184=G184)*1)&gt;1,0,1))</f>
        <v/>
      </c>
      <c r="AS184" s="23" t="str">
        <f t="shared" si="8"/>
        <v/>
      </c>
    </row>
    <row r="185" spans="2:45" x14ac:dyDescent="0.35">
      <c r="B185" s="20"/>
      <c r="C185" s="20"/>
      <c r="D185" s="20"/>
      <c r="E185" s="20"/>
      <c r="H185" s="20"/>
      <c r="I185" s="20"/>
      <c r="K185" s="20"/>
      <c r="M185" s="20"/>
      <c r="O185" s="21"/>
      <c r="P185" s="20"/>
      <c r="R185" s="20"/>
      <c r="S185" s="20"/>
      <c r="T185" s="20"/>
      <c r="U185" s="20"/>
      <c r="W185" s="20"/>
      <c r="X185" s="20"/>
      <c r="Y185" s="20"/>
      <c r="Z185" s="20"/>
      <c r="AA185" s="20"/>
      <c r="AB185" s="20"/>
      <c r="AD185" s="20"/>
      <c r="AE185" s="20"/>
      <c r="AF185" s="21"/>
      <c r="AM185" s="21"/>
      <c r="AN185" s="23" t="str">
        <f>IF($O185="","",IF(DATEDIF($O185,Lista!$V$2,"y")=122,"",DATEDIF($O185,Lista!$V$2,"y")))</f>
        <v/>
      </c>
      <c r="AO185" s="23" t="str">
        <f t="shared" si="6"/>
        <v/>
      </c>
      <c r="AP185" s="23" t="str">
        <f t="shared" si="7"/>
        <v/>
      </c>
      <c r="AQ185" s="24" t="str">
        <f>IFERROR(VLOOKUP($R185,Lista!$G$2:$H$15,2,FALSE),"")</f>
        <v/>
      </c>
      <c r="AR185" s="23" t="str">
        <f>IF(ISBLANK(G185),"",IF(SUMPRODUCT((G$2:G185=G185)*1)&gt;1,0,1))</f>
        <v/>
      </c>
      <c r="AS185" s="23" t="str">
        <f t="shared" si="8"/>
        <v/>
      </c>
    </row>
    <row r="186" spans="2:45" x14ac:dyDescent="0.35">
      <c r="B186" s="20"/>
      <c r="C186" s="20"/>
      <c r="D186" s="20"/>
      <c r="E186" s="20"/>
      <c r="H186" s="20"/>
      <c r="I186" s="20"/>
      <c r="K186" s="20"/>
      <c r="M186" s="20"/>
      <c r="O186" s="21"/>
      <c r="P186" s="20"/>
      <c r="R186" s="20"/>
      <c r="S186" s="20"/>
      <c r="T186" s="20"/>
      <c r="U186" s="20"/>
      <c r="W186" s="20"/>
      <c r="X186" s="20"/>
      <c r="Y186" s="20"/>
      <c r="Z186" s="20"/>
      <c r="AA186" s="20"/>
      <c r="AB186" s="20"/>
      <c r="AD186" s="20"/>
      <c r="AE186" s="20"/>
      <c r="AF186" s="21"/>
      <c r="AM186" s="21"/>
      <c r="AN186" s="23" t="str">
        <f>IF($O186="","",IF(DATEDIF($O186,Lista!$V$2,"y")=122,"",DATEDIF($O186,Lista!$V$2,"y")))</f>
        <v/>
      </c>
      <c r="AO186" s="23" t="str">
        <f t="shared" si="6"/>
        <v/>
      </c>
      <c r="AP186" s="23" t="str">
        <f t="shared" si="7"/>
        <v/>
      </c>
      <c r="AQ186" s="24" t="str">
        <f>IFERROR(VLOOKUP($R186,Lista!$G$2:$H$15,2,FALSE),"")</f>
        <v/>
      </c>
      <c r="AR186" s="23" t="str">
        <f>IF(ISBLANK(G186),"",IF(SUMPRODUCT((G$2:G186=G186)*1)&gt;1,0,1))</f>
        <v/>
      </c>
      <c r="AS186" s="23" t="str">
        <f t="shared" si="8"/>
        <v/>
      </c>
    </row>
    <row r="187" spans="2:45" x14ac:dyDescent="0.35">
      <c r="B187" s="20"/>
      <c r="C187" s="20"/>
      <c r="D187" s="20"/>
      <c r="E187" s="20"/>
      <c r="H187" s="20"/>
      <c r="I187" s="20"/>
      <c r="K187" s="20"/>
      <c r="M187" s="20"/>
      <c r="O187" s="21"/>
      <c r="P187" s="20"/>
      <c r="R187" s="20"/>
      <c r="S187" s="20"/>
      <c r="T187" s="20"/>
      <c r="U187" s="20"/>
      <c r="W187" s="20"/>
      <c r="X187" s="20"/>
      <c r="Y187" s="20"/>
      <c r="Z187" s="20"/>
      <c r="AA187" s="20"/>
      <c r="AB187" s="20"/>
      <c r="AD187" s="20"/>
      <c r="AE187" s="20"/>
      <c r="AF187" s="21"/>
      <c r="AM187" s="21"/>
      <c r="AN187" s="23" t="str">
        <f>IF($O187="","",IF(DATEDIF($O187,Lista!$V$2,"y")=122,"",DATEDIF($O187,Lista!$V$2,"y")))</f>
        <v/>
      </c>
      <c r="AO187" s="23" t="str">
        <f t="shared" si="6"/>
        <v/>
      </c>
      <c r="AP187" s="23" t="str">
        <f t="shared" si="7"/>
        <v/>
      </c>
      <c r="AQ187" s="24" t="str">
        <f>IFERROR(VLOOKUP($R187,Lista!$G$2:$H$15,2,FALSE),"")</f>
        <v/>
      </c>
      <c r="AR187" s="23" t="str">
        <f>IF(ISBLANK(G187),"",IF(SUMPRODUCT((G$2:G187=G187)*1)&gt;1,0,1))</f>
        <v/>
      </c>
      <c r="AS187" s="23" t="str">
        <f t="shared" si="8"/>
        <v/>
      </c>
    </row>
    <row r="188" spans="2:45" x14ac:dyDescent="0.35">
      <c r="B188" s="20"/>
      <c r="C188" s="20"/>
      <c r="D188" s="20"/>
      <c r="E188" s="20"/>
      <c r="H188" s="20"/>
      <c r="I188" s="20"/>
      <c r="K188" s="20"/>
      <c r="M188" s="20"/>
      <c r="O188" s="21"/>
      <c r="P188" s="20"/>
      <c r="R188" s="20"/>
      <c r="S188" s="20"/>
      <c r="T188" s="20"/>
      <c r="U188" s="20"/>
      <c r="W188" s="20"/>
      <c r="X188" s="20"/>
      <c r="Y188" s="20"/>
      <c r="Z188" s="20"/>
      <c r="AA188" s="20"/>
      <c r="AB188" s="20"/>
      <c r="AD188" s="20"/>
      <c r="AE188" s="20"/>
      <c r="AF188" s="21"/>
      <c r="AM188" s="21"/>
      <c r="AN188" s="23" t="str">
        <f>IF($O188="","",IF(DATEDIF($O188,Lista!$V$2,"y")=122,"",DATEDIF($O188,Lista!$V$2,"y")))</f>
        <v/>
      </c>
      <c r="AO188" s="23" t="str">
        <f t="shared" si="6"/>
        <v/>
      </c>
      <c r="AP188" s="23" t="str">
        <f t="shared" si="7"/>
        <v/>
      </c>
      <c r="AQ188" s="24" t="str">
        <f>IFERROR(VLOOKUP($R188,Lista!$G$2:$H$15,2,FALSE),"")</f>
        <v/>
      </c>
      <c r="AR188" s="23" t="str">
        <f>IF(ISBLANK(G188),"",IF(SUMPRODUCT((G$2:G188=G188)*1)&gt;1,0,1))</f>
        <v/>
      </c>
      <c r="AS188" s="23" t="str">
        <f t="shared" si="8"/>
        <v/>
      </c>
    </row>
    <row r="189" spans="2:45" x14ac:dyDescent="0.35">
      <c r="B189" s="20"/>
      <c r="C189" s="20"/>
      <c r="D189" s="20"/>
      <c r="E189" s="20"/>
      <c r="H189" s="20"/>
      <c r="I189" s="20"/>
      <c r="K189" s="20"/>
      <c r="M189" s="20"/>
      <c r="O189" s="21"/>
      <c r="P189" s="20"/>
      <c r="R189" s="20"/>
      <c r="S189" s="20"/>
      <c r="T189" s="20"/>
      <c r="U189" s="20"/>
      <c r="W189" s="20"/>
      <c r="X189" s="20"/>
      <c r="Y189" s="20"/>
      <c r="Z189" s="20"/>
      <c r="AA189" s="20"/>
      <c r="AB189" s="20"/>
      <c r="AD189" s="20"/>
      <c r="AE189" s="20"/>
      <c r="AF189" s="21"/>
      <c r="AM189" s="21"/>
      <c r="AN189" s="23" t="str">
        <f>IF($O189="","",IF(DATEDIF($O189,Lista!$V$2,"y")=122,"",DATEDIF($O189,Lista!$V$2,"y")))</f>
        <v/>
      </c>
      <c r="AO189" s="23" t="str">
        <f t="shared" si="6"/>
        <v/>
      </c>
      <c r="AP189" s="23" t="str">
        <f t="shared" si="7"/>
        <v/>
      </c>
      <c r="AQ189" s="24" t="str">
        <f>IFERROR(VLOOKUP($R189,Lista!$G$2:$H$15,2,FALSE),"")</f>
        <v/>
      </c>
      <c r="AR189" s="23" t="str">
        <f>IF(ISBLANK(G189),"",IF(SUMPRODUCT((G$2:G189=G189)*1)&gt;1,0,1))</f>
        <v/>
      </c>
      <c r="AS189" s="23" t="str">
        <f t="shared" si="8"/>
        <v/>
      </c>
    </row>
    <row r="190" spans="2:45" x14ac:dyDescent="0.35">
      <c r="B190" s="20"/>
      <c r="C190" s="20"/>
      <c r="D190" s="20"/>
      <c r="E190" s="20"/>
      <c r="H190" s="20"/>
      <c r="I190" s="20"/>
      <c r="K190" s="20"/>
      <c r="M190" s="20"/>
      <c r="O190" s="21"/>
      <c r="P190" s="20"/>
      <c r="R190" s="20"/>
      <c r="S190" s="20"/>
      <c r="T190" s="20"/>
      <c r="U190" s="20"/>
      <c r="W190" s="20"/>
      <c r="X190" s="20"/>
      <c r="Y190" s="20"/>
      <c r="Z190" s="20"/>
      <c r="AA190" s="20"/>
      <c r="AB190" s="20"/>
      <c r="AD190" s="20"/>
      <c r="AE190" s="20"/>
      <c r="AF190" s="21"/>
      <c r="AM190" s="21"/>
      <c r="AN190" s="23" t="str">
        <f>IF($O190="","",IF(DATEDIF($O190,Lista!$V$2,"y")=122,"",DATEDIF($O190,Lista!$V$2,"y")))</f>
        <v/>
      </c>
      <c r="AO190" s="23" t="str">
        <f t="shared" si="6"/>
        <v/>
      </c>
      <c r="AP190" s="23" t="str">
        <f t="shared" si="7"/>
        <v/>
      </c>
      <c r="AQ190" s="24" t="str">
        <f>IFERROR(VLOOKUP($R190,Lista!$G$2:$H$15,2,FALSE),"")</f>
        <v/>
      </c>
      <c r="AR190" s="23" t="str">
        <f>IF(ISBLANK(G190),"",IF(SUMPRODUCT((G$2:G190=G190)*1)&gt;1,0,1))</f>
        <v/>
      </c>
      <c r="AS190" s="23" t="str">
        <f t="shared" si="8"/>
        <v/>
      </c>
    </row>
    <row r="191" spans="2:45" x14ac:dyDescent="0.35">
      <c r="B191" s="20"/>
      <c r="C191" s="20"/>
      <c r="D191" s="20"/>
      <c r="E191" s="20"/>
      <c r="H191" s="20"/>
      <c r="I191" s="20"/>
      <c r="K191" s="20"/>
      <c r="M191" s="20"/>
      <c r="O191" s="21"/>
      <c r="P191" s="20"/>
      <c r="R191" s="20"/>
      <c r="S191" s="20"/>
      <c r="T191" s="20"/>
      <c r="U191" s="20"/>
      <c r="W191" s="20"/>
      <c r="X191" s="20"/>
      <c r="Y191" s="20"/>
      <c r="Z191" s="20"/>
      <c r="AA191" s="20"/>
      <c r="AB191" s="20"/>
      <c r="AD191" s="20"/>
      <c r="AE191" s="20"/>
      <c r="AF191" s="21"/>
      <c r="AM191" s="21"/>
      <c r="AN191" s="23" t="str">
        <f>IF($O191="","",IF(DATEDIF($O191,Lista!$V$2,"y")=122,"",DATEDIF($O191,Lista!$V$2,"y")))</f>
        <v/>
      </c>
      <c r="AO191" s="23" t="str">
        <f t="shared" si="6"/>
        <v/>
      </c>
      <c r="AP191" s="23" t="str">
        <f t="shared" si="7"/>
        <v/>
      </c>
      <c r="AQ191" s="24" t="str">
        <f>IFERROR(VLOOKUP($R191,Lista!$G$2:$H$15,2,FALSE),"")</f>
        <v/>
      </c>
      <c r="AR191" s="23" t="str">
        <f>IF(ISBLANK(G191),"",IF(SUMPRODUCT((G$2:G191=G191)*1)&gt;1,0,1))</f>
        <v/>
      </c>
      <c r="AS191" s="23" t="str">
        <f t="shared" si="8"/>
        <v/>
      </c>
    </row>
    <row r="192" spans="2:45" x14ac:dyDescent="0.35">
      <c r="B192" s="20"/>
      <c r="C192" s="20"/>
      <c r="D192" s="20"/>
      <c r="E192" s="20"/>
      <c r="H192" s="20"/>
      <c r="I192" s="20"/>
      <c r="K192" s="20"/>
      <c r="M192" s="20"/>
      <c r="O192" s="21"/>
      <c r="P192" s="20"/>
      <c r="R192" s="20"/>
      <c r="S192" s="20"/>
      <c r="T192" s="20"/>
      <c r="U192" s="20"/>
      <c r="W192" s="20"/>
      <c r="X192" s="20"/>
      <c r="Y192" s="20"/>
      <c r="Z192" s="20"/>
      <c r="AA192" s="20"/>
      <c r="AB192" s="20"/>
      <c r="AD192" s="20"/>
      <c r="AE192" s="20"/>
      <c r="AF192" s="21"/>
      <c r="AM192" s="21"/>
      <c r="AN192" s="23" t="str">
        <f>IF($O192="","",IF(DATEDIF($O192,Lista!$V$2,"y")=122,"",DATEDIF($O192,Lista!$V$2,"y")))</f>
        <v/>
      </c>
      <c r="AO192" s="23" t="str">
        <f t="shared" si="6"/>
        <v/>
      </c>
      <c r="AP192" s="23" t="str">
        <f t="shared" si="7"/>
        <v/>
      </c>
      <c r="AQ192" s="24" t="str">
        <f>IFERROR(VLOOKUP($R192,Lista!$G$2:$H$15,2,FALSE),"")</f>
        <v/>
      </c>
      <c r="AR192" s="23" t="str">
        <f>IF(ISBLANK(G192),"",IF(SUMPRODUCT((G$2:G192=G192)*1)&gt;1,0,1))</f>
        <v/>
      </c>
      <c r="AS192" s="23" t="str">
        <f t="shared" si="8"/>
        <v/>
      </c>
    </row>
    <row r="193" spans="2:45" x14ac:dyDescent="0.35">
      <c r="B193" s="20"/>
      <c r="C193" s="20"/>
      <c r="D193" s="20"/>
      <c r="E193" s="20"/>
      <c r="H193" s="20"/>
      <c r="I193" s="20"/>
      <c r="K193" s="20"/>
      <c r="M193" s="20"/>
      <c r="O193" s="21"/>
      <c r="P193" s="20"/>
      <c r="R193" s="20"/>
      <c r="S193" s="20"/>
      <c r="T193" s="20"/>
      <c r="U193" s="20"/>
      <c r="W193" s="20"/>
      <c r="X193" s="20"/>
      <c r="Y193" s="20"/>
      <c r="Z193" s="20"/>
      <c r="AA193" s="20"/>
      <c r="AB193" s="20"/>
      <c r="AD193" s="20"/>
      <c r="AE193" s="20"/>
      <c r="AF193" s="21"/>
      <c r="AM193" s="21"/>
      <c r="AN193" s="23" t="str">
        <f>IF($O193="","",IF(DATEDIF($O193,Lista!$V$2,"y")=122,"",DATEDIF($O193,Lista!$V$2,"y")))</f>
        <v/>
      </c>
      <c r="AO193" s="23" t="str">
        <f t="shared" si="6"/>
        <v/>
      </c>
      <c r="AP193" s="23" t="str">
        <f t="shared" si="7"/>
        <v/>
      </c>
      <c r="AQ193" s="24" t="str">
        <f>IFERROR(VLOOKUP($R193,Lista!$G$2:$H$15,2,FALSE),"")</f>
        <v/>
      </c>
      <c r="AR193" s="23" t="str">
        <f>IF(ISBLANK(G193),"",IF(SUMPRODUCT((G$2:G193=G193)*1)&gt;1,0,1))</f>
        <v/>
      </c>
      <c r="AS193" s="23" t="str">
        <f t="shared" si="8"/>
        <v/>
      </c>
    </row>
    <row r="194" spans="2:45" x14ac:dyDescent="0.35">
      <c r="B194" s="20"/>
      <c r="C194" s="20"/>
      <c r="D194" s="20"/>
      <c r="E194" s="20"/>
      <c r="H194" s="20"/>
      <c r="I194" s="20"/>
      <c r="K194" s="20"/>
      <c r="M194" s="20"/>
      <c r="O194" s="21"/>
      <c r="P194" s="20"/>
      <c r="R194" s="20"/>
      <c r="S194" s="20"/>
      <c r="T194" s="20"/>
      <c r="U194" s="20"/>
      <c r="W194" s="20"/>
      <c r="X194" s="20"/>
      <c r="Y194" s="20"/>
      <c r="Z194" s="20"/>
      <c r="AA194" s="20"/>
      <c r="AB194" s="20"/>
      <c r="AD194" s="20"/>
      <c r="AE194" s="20"/>
      <c r="AF194" s="21"/>
      <c r="AM194" s="21"/>
      <c r="AN194" s="23" t="str">
        <f>IF($O194="","",IF(DATEDIF($O194,Lista!$V$2,"y")=122,"",DATEDIF($O194,Lista!$V$2,"y")))</f>
        <v/>
      </c>
      <c r="AO194" s="23" t="str">
        <f t="shared" si="6"/>
        <v/>
      </c>
      <c r="AP194" s="23" t="str">
        <f t="shared" si="7"/>
        <v/>
      </c>
      <c r="AQ194" s="24" t="str">
        <f>IFERROR(VLOOKUP($R194,Lista!$G$2:$H$15,2,FALSE),"")</f>
        <v/>
      </c>
      <c r="AR194" s="23" t="str">
        <f>IF(ISBLANK(G194),"",IF(SUMPRODUCT((G$2:G194=G194)*1)&gt;1,0,1))</f>
        <v/>
      </c>
      <c r="AS194" s="23" t="str">
        <f t="shared" si="8"/>
        <v/>
      </c>
    </row>
    <row r="195" spans="2:45" x14ac:dyDescent="0.35">
      <c r="B195" s="20"/>
      <c r="C195" s="20"/>
      <c r="D195" s="20"/>
      <c r="E195" s="20"/>
      <c r="H195" s="20"/>
      <c r="I195" s="20"/>
      <c r="K195" s="20"/>
      <c r="M195" s="20"/>
      <c r="O195" s="21"/>
      <c r="P195" s="20"/>
      <c r="R195" s="20"/>
      <c r="S195" s="20"/>
      <c r="T195" s="20"/>
      <c r="U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1"/>
      <c r="AM195" s="21"/>
      <c r="AN195" s="23" t="str">
        <f>IF($O195="","",IF(DATEDIF($O195,Lista!$V$2,"y")=122,"",DATEDIF($O195,Lista!$V$2,"y")))</f>
        <v/>
      </c>
      <c r="AO195" s="23" t="str">
        <f t="shared" ref="AO195:AO258" si="9">IF(AN195="","",IF(AN195&lt;=5,"0 to 5",IF(AN195&lt;=17,"6 to 17",IF(AN195&lt;=49,"18 to 49",IF(AN195&gt;=50,"&gt; 50")))))</f>
        <v/>
      </c>
      <c r="AP195" s="23" t="str">
        <f t="shared" ref="AP195:AP258" si="10">IF(AN195="","",IF(AN195&lt;=4,"0 to 4",IF(AN195&lt;=9,"5 to 9",IF(AN195&lt;=14,"10 to 14",IF(AN195&lt;=18,"15 to 18",IF(AN195&lt;=29,"19 to 29",IF(AN195&lt;=59,"30 to 59",IF(AN195&gt;=60,"&gt; 60"))))))))</f>
        <v/>
      </c>
      <c r="AQ195" s="24" t="str">
        <f>IFERROR(VLOOKUP($R195,Lista!$G$2:$H$15,2,FALSE),"")</f>
        <v/>
      </c>
      <c r="AR195" s="23" t="str">
        <f>IF(ISBLANK(G195),"",IF(SUMPRODUCT((G$2:G195=G195)*1)&gt;1,0,1))</f>
        <v/>
      </c>
      <c r="AS195" s="23" t="str">
        <f t="shared" ref="AS195:AS258" si="11">IF(COUNTA($A195:$E195,$G195:$I195,$K195,$M195,$O195:$P195,$R195:$T195,$W195,$X195,$Y195,$Z195,$AA195,$AB195,$AD195:$AE195,$AF195:$AF195,$AM195:$AM195)=0,"",COUNTA($A195:$E195,$G195:$I195,$K195,$M195,$O195:$P195,$R195:$T195,$W195,$X195,$Y195,$Z195,$AA195,$AB195,$AD195:$AE195,$AF195:$AF195,$AM195:$AM195))</f>
        <v/>
      </c>
    </row>
    <row r="196" spans="2:45" x14ac:dyDescent="0.35">
      <c r="B196" s="20"/>
      <c r="C196" s="20"/>
      <c r="D196" s="20"/>
      <c r="E196" s="20"/>
      <c r="H196" s="20"/>
      <c r="I196" s="20"/>
      <c r="K196" s="20"/>
      <c r="M196" s="20"/>
      <c r="O196" s="21"/>
      <c r="P196" s="20"/>
      <c r="R196" s="20"/>
      <c r="S196" s="20"/>
      <c r="T196" s="20"/>
      <c r="U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1"/>
      <c r="AM196" s="21"/>
      <c r="AN196" s="23" t="str">
        <f>IF($O196="","",IF(DATEDIF($O196,Lista!$V$2,"y")=122,"",DATEDIF($O196,Lista!$V$2,"y")))</f>
        <v/>
      </c>
      <c r="AO196" s="23" t="str">
        <f t="shared" si="9"/>
        <v/>
      </c>
      <c r="AP196" s="23" t="str">
        <f t="shared" si="10"/>
        <v/>
      </c>
      <c r="AQ196" s="24" t="str">
        <f>IFERROR(VLOOKUP($R196,Lista!$G$2:$H$15,2,FALSE),"")</f>
        <v/>
      </c>
      <c r="AR196" s="23" t="str">
        <f>IF(ISBLANK(G196),"",IF(SUMPRODUCT((G$2:G196=G196)*1)&gt;1,0,1))</f>
        <v/>
      </c>
      <c r="AS196" s="23" t="str">
        <f t="shared" si="11"/>
        <v/>
      </c>
    </row>
    <row r="197" spans="2:45" x14ac:dyDescent="0.35">
      <c r="B197" s="20"/>
      <c r="C197" s="20"/>
      <c r="D197" s="20"/>
      <c r="E197" s="20"/>
      <c r="H197" s="20"/>
      <c r="I197" s="20"/>
      <c r="K197" s="20"/>
      <c r="M197" s="20"/>
      <c r="O197" s="21"/>
      <c r="P197" s="20"/>
      <c r="R197" s="20"/>
      <c r="S197" s="20"/>
      <c r="T197" s="20"/>
      <c r="U197" s="20"/>
      <c r="W197" s="20"/>
      <c r="X197" s="20"/>
      <c r="Y197" s="20"/>
      <c r="Z197" s="20"/>
      <c r="AA197" s="20"/>
      <c r="AB197" s="20"/>
      <c r="AD197" s="20"/>
      <c r="AE197" s="20"/>
      <c r="AF197" s="21"/>
      <c r="AM197" s="21"/>
      <c r="AN197" s="23" t="str">
        <f>IF($O197="","",IF(DATEDIF($O197,Lista!$V$2,"y")=122,"",DATEDIF($O197,Lista!$V$2,"y")))</f>
        <v/>
      </c>
      <c r="AO197" s="23" t="str">
        <f t="shared" si="9"/>
        <v/>
      </c>
      <c r="AP197" s="23" t="str">
        <f t="shared" si="10"/>
        <v/>
      </c>
      <c r="AQ197" s="24" t="str">
        <f>IFERROR(VLOOKUP($R197,Lista!$G$2:$H$15,2,FALSE),"")</f>
        <v/>
      </c>
      <c r="AR197" s="23" t="str">
        <f>IF(ISBLANK(G197),"",IF(SUMPRODUCT((G$2:G197=G197)*1)&gt;1,0,1))</f>
        <v/>
      </c>
      <c r="AS197" s="23" t="str">
        <f t="shared" si="11"/>
        <v/>
      </c>
    </row>
    <row r="198" spans="2:45" x14ac:dyDescent="0.35">
      <c r="B198" s="20"/>
      <c r="C198" s="20"/>
      <c r="D198" s="20"/>
      <c r="E198" s="20"/>
      <c r="H198" s="20"/>
      <c r="I198" s="20"/>
      <c r="K198" s="20"/>
      <c r="M198" s="20"/>
      <c r="O198" s="21"/>
      <c r="P198" s="20"/>
      <c r="R198" s="20"/>
      <c r="S198" s="20"/>
      <c r="T198" s="20"/>
      <c r="U198" s="20"/>
      <c r="W198" s="20"/>
      <c r="X198" s="20"/>
      <c r="Y198" s="20"/>
      <c r="Z198" s="20"/>
      <c r="AA198" s="20"/>
      <c r="AB198" s="20"/>
      <c r="AD198" s="20"/>
      <c r="AE198" s="20"/>
      <c r="AF198" s="21"/>
      <c r="AM198" s="21"/>
      <c r="AN198" s="23" t="str">
        <f>IF($O198="","",IF(DATEDIF($O198,Lista!$V$2,"y")=122,"",DATEDIF($O198,Lista!$V$2,"y")))</f>
        <v/>
      </c>
      <c r="AO198" s="23" t="str">
        <f t="shared" si="9"/>
        <v/>
      </c>
      <c r="AP198" s="23" t="str">
        <f t="shared" si="10"/>
        <v/>
      </c>
      <c r="AQ198" s="24" t="str">
        <f>IFERROR(VLOOKUP($R198,Lista!$G$2:$H$15,2,FALSE),"")</f>
        <v/>
      </c>
      <c r="AR198" s="23" t="str">
        <f>IF(ISBLANK(G198),"",IF(SUMPRODUCT((G$2:G198=G198)*1)&gt;1,0,1))</f>
        <v/>
      </c>
      <c r="AS198" s="23" t="str">
        <f t="shared" si="11"/>
        <v/>
      </c>
    </row>
    <row r="199" spans="2:45" x14ac:dyDescent="0.35">
      <c r="B199" s="20"/>
      <c r="C199" s="20"/>
      <c r="D199" s="20"/>
      <c r="E199" s="20"/>
      <c r="H199" s="20"/>
      <c r="I199" s="20"/>
      <c r="K199" s="20"/>
      <c r="M199" s="20"/>
      <c r="O199" s="21"/>
      <c r="P199" s="20"/>
      <c r="R199" s="20"/>
      <c r="S199" s="20"/>
      <c r="T199" s="20"/>
      <c r="U199" s="20"/>
      <c r="W199" s="20"/>
      <c r="X199" s="20"/>
      <c r="Y199" s="20"/>
      <c r="Z199" s="20"/>
      <c r="AA199" s="20"/>
      <c r="AB199" s="20"/>
      <c r="AD199" s="20"/>
      <c r="AE199" s="20"/>
      <c r="AF199" s="21"/>
      <c r="AM199" s="21"/>
      <c r="AN199" s="23" t="str">
        <f>IF($O199="","",IF(DATEDIF($O199,Lista!$V$2,"y")=122,"",DATEDIF($O199,Lista!$V$2,"y")))</f>
        <v/>
      </c>
      <c r="AO199" s="23" t="str">
        <f t="shared" si="9"/>
        <v/>
      </c>
      <c r="AP199" s="23" t="str">
        <f t="shared" si="10"/>
        <v/>
      </c>
      <c r="AQ199" s="24" t="str">
        <f>IFERROR(VLOOKUP($R199,Lista!$G$2:$H$15,2,FALSE),"")</f>
        <v/>
      </c>
      <c r="AR199" s="23" t="str">
        <f>IF(ISBLANK(G199),"",IF(SUMPRODUCT((G$2:G199=G199)*1)&gt;1,0,1))</f>
        <v/>
      </c>
      <c r="AS199" s="23" t="str">
        <f t="shared" si="11"/>
        <v/>
      </c>
    </row>
    <row r="200" spans="2:45" x14ac:dyDescent="0.35">
      <c r="B200" s="20"/>
      <c r="C200" s="20"/>
      <c r="D200" s="20"/>
      <c r="E200" s="20"/>
      <c r="H200" s="20"/>
      <c r="I200" s="20"/>
      <c r="K200" s="20"/>
      <c r="M200" s="20"/>
      <c r="O200" s="21"/>
      <c r="P200" s="20"/>
      <c r="R200" s="20"/>
      <c r="S200" s="20"/>
      <c r="T200" s="20"/>
      <c r="U200" s="20"/>
      <c r="W200" s="20"/>
      <c r="X200" s="20"/>
      <c r="Y200" s="20"/>
      <c r="Z200" s="20"/>
      <c r="AA200" s="20"/>
      <c r="AB200" s="20"/>
      <c r="AD200" s="20"/>
      <c r="AE200" s="20"/>
      <c r="AF200" s="21"/>
      <c r="AM200" s="21"/>
      <c r="AN200" s="23" t="str">
        <f>IF($O200="","",IF(DATEDIF($O200,Lista!$V$2,"y")=122,"",DATEDIF($O200,Lista!$V$2,"y")))</f>
        <v/>
      </c>
      <c r="AO200" s="23" t="str">
        <f t="shared" si="9"/>
        <v/>
      </c>
      <c r="AP200" s="23" t="str">
        <f t="shared" si="10"/>
        <v/>
      </c>
      <c r="AQ200" s="24" t="str">
        <f>IFERROR(VLOOKUP($R200,Lista!$G$2:$H$15,2,FALSE),"")</f>
        <v/>
      </c>
      <c r="AR200" s="23" t="str">
        <f>IF(ISBLANK(G200),"",IF(SUMPRODUCT((G$2:G200=G200)*1)&gt;1,0,1))</f>
        <v/>
      </c>
      <c r="AS200" s="23" t="str">
        <f t="shared" si="11"/>
        <v/>
      </c>
    </row>
    <row r="201" spans="2:45" x14ac:dyDescent="0.35">
      <c r="B201" s="20"/>
      <c r="C201" s="20"/>
      <c r="D201" s="20"/>
      <c r="E201" s="20"/>
      <c r="H201" s="20"/>
      <c r="I201" s="20"/>
      <c r="K201" s="20"/>
      <c r="M201" s="20"/>
      <c r="O201" s="21"/>
      <c r="P201" s="20"/>
      <c r="R201" s="20"/>
      <c r="S201" s="20"/>
      <c r="T201" s="20"/>
      <c r="U201" s="20"/>
      <c r="W201" s="20"/>
      <c r="X201" s="20"/>
      <c r="Y201" s="20"/>
      <c r="Z201" s="20"/>
      <c r="AA201" s="20"/>
      <c r="AB201" s="20"/>
      <c r="AD201" s="20"/>
      <c r="AE201" s="20"/>
      <c r="AF201" s="21"/>
      <c r="AM201" s="21"/>
      <c r="AN201" s="23" t="str">
        <f>IF($O201="","",IF(DATEDIF($O201,Lista!$V$2,"y")=122,"",DATEDIF($O201,Lista!$V$2,"y")))</f>
        <v/>
      </c>
      <c r="AO201" s="23" t="str">
        <f t="shared" si="9"/>
        <v/>
      </c>
      <c r="AP201" s="23" t="str">
        <f t="shared" si="10"/>
        <v/>
      </c>
      <c r="AQ201" s="24" t="str">
        <f>IFERROR(VLOOKUP($R201,Lista!$G$2:$H$15,2,FALSE),"")</f>
        <v/>
      </c>
      <c r="AR201" s="23" t="str">
        <f>IF(ISBLANK(G201),"",IF(SUMPRODUCT((G$2:G201=G201)*1)&gt;1,0,1))</f>
        <v/>
      </c>
      <c r="AS201" s="23" t="str">
        <f t="shared" si="11"/>
        <v/>
      </c>
    </row>
    <row r="202" spans="2:45" x14ac:dyDescent="0.35">
      <c r="B202" s="20"/>
      <c r="C202" s="20"/>
      <c r="D202" s="20"/>
      <c r="E202" s="20"/>
      <c r="H202" s="20"/>
      <c r="I202" s="20"/>
      <c r="K202" s="20"/>
      <c r="M202" s="20"/>
      <c r="O202" s="21"/>
      <c r="P202" s="20"/>
      <c r="R202" s="20"/>
      <c r="S202" s="20"/>
      <c r="T202" s="20"/>
      <c r="U202" s="20"/>
      <c r="W202" s="20"/>
      <c r="X202" s="20"/>
      <c r="Y202" s="20"/>
      <c r="Z202" s="20"/>
      <c r="AA202" s="20"/>
      <c r="AB202" s="20"/>
      <c r="AD202" s="20"/>
      <c r="AE202" s="20"/>
      <c r="AF202" s="21"/>
      <c r="AM202" s="21"/>
      <c r="AN202" s="23" t="str">
        <f>IF($O202="","",IF(DATEDIF($O202,Lista!$V$2,"y")=122,"",DATEDIF($O202,Lista!$V$2,"y")))</f>
        <v/>
      </c>
      <c r="AO202" s="23" t="str">
        <f t="shared" si="9"/>
        <v/>
      </c>
      <c r="AP202" s="23" t="str">
        <f t="shared" si="10"/>
        <v/>
      </c>
      <c r="AQ202" s="24" t="str">
        <f>IFERROR(VLOOKUP($R202,Lista!$G$2:$H$15,2,FALSE),"")</f>
        <v/>
      </c>
      <c r="AR202" s="23" t="str">
        <f>IF(ISBLANK(G202),"",IF(SUMPRODUCT((G$2:G202=G202)*1)&gt;1,0,1))</f>
        <v/>
      </c>
      <c r="AS202" s="23" t="str">
        <f t="shared" si="11"/>
        <v/>
      </c>
    </row>
    <row r="203" spans="2:45" x14ac:dyDescent="0.35">
      <c r="B203" s="20"/>
      <c r="C203" s="20"/>
      <c r="D203" s="20"/>
      <c r="E203" s="20"/>
      <c r="H203" s="20"/>
      <c r="I203" s="20"/>
      <c r="K203" s="20"/>
      <c r="M203" s="20"/>
      <c r="O203" s="21"/>
      <c r="P203" s="20"/>
      <c r="R203" s="20"/>
      <c r="S203" s="20"/>
      <c r="T203" s="20"/>
      <c r="U203" s="20"/>
      <c r="W203" s="20"/>
      <c r="X203" s="20"/>
      <c r="Y203" s="20"/>
      <c r="Z203" s="20"/>
      <c r="AA203" s="20"/>
      <c r="AB203" s="20"/>
      <c r="AD203" s="20"/>
      <c r="AE203" s="20"/>
      <c r="AF203" s="21"/>
      <c r="AM203" s="21"/>
      <c r="AN203" s="23" t="str">
        <f>IF($O203="","",IF(DATEDIF($O203,Lista!$V$2,"y")=122,"",DATEDIF($O203,Lista!$V$2,"y")))</f>
        <v/>
      </c>
      <c r="AO203" s="23" t="str">
        <f t="shared" si="9"/>
        <v/>
      </c>
      <c r="AP203" s="23" t="str">
        <f t="shared" si="10"/>
        <v/>
      </c>
      <c r="AQ203" s="24" t="str">
        <f>IFERROR(VLOOKUP($R203,Lista!$G$2:$H$15,2,FALSE),"")</f>
        <v/>
      </c>
      <c r="AR203" s="23" t="str">
        <f>IF(ISBLANK(G203),"",IF(SUMPRODUCT((G$2:G203=G203)*1)&gt;1,0,1))</f>
        <v/>
      </c>
      <c r="AS203" s="23" t="str">
        <f t="shared" si="11"/>
        <v/>
      </c>
    </row>
    <row r="204" spans="2:45" x14ac:dyDescent="0.35">
      <c r="B204" s="20"/>
      <c r="C204" s="20"/>
      <c r="D204" s="20"/>
      <c r="E204" s="20"/>
      <c r="H204" s="20"/>
      <c r="I204" s="20"/>
      <c r="K204" s="20"/>
      <c r="M204" s="20"/>
      <c r="O204" s="21"/>
      <c r="P204" s="20"/>
      <c r="R204" s="20"/>
      <c r="S204" s="20"/>
      <c r="T204" s="20"/>
      <c r="U204" s="20"/>
      <c r="W204" s="20"/>
      <c r="X204" s="20"/>
      <c r="Y204" s="20"/>
      <c r="Z204" s="20"/>
      <c r="AA204" s="20"/>
      <c r="AB204" s="20"/>
      <c r="AD204" s="20"/>
      <c r="AE204" s="20"/>
      <c r="AF204" s="21"/>
      <c r="AM204" s="21"/>
      <c r="AN204" s="23" t="str">
        <f>IF($O204="","",IF(DATEDIF($O204,Lista!$V$2,"y")=122,"",DATEDIF($O204,Lista!$V$2,"y")))</f>
        <v/>
      </c>
      <c r="AO204" s="23" t="str">
        <f t="shared" si="9"/>
        <v/>
      </c>
      <c r="AP204" s="23" t="str">
        <f t="shared" si="10"/>
        <v/>
      </c>
      <c r="AQ204" s="24" t="str">
        <f>IFERROR(VLOOKUP($R204,Lista!$G$2:$H$15,2,FALSE),"")</f>
        <v/>
      </c>
      <c r="AR204" s="23" t="str">
        <f>IF(ISBLANK(G204),"",IF(SUMPRODUCT((G$2:G204=G204)*1)&gt;1,0,1))</f>
        <v/>
      </c>
      <c r="AS204" s="23" t="str">
        <f t="shared" si="11"/>
        <v/>
      </c>
    </row>
    <row r="205" spans="2:45" x14ac:dyDescent="0.35">
      <c r="B205" s="20"/>
      <c r="C205" s="20"/>
      <c r="D205" s="20"/>
      <c r="E205" s="20"/>
      <c r="H205" s="20"/>
      <c r="I205" s="20"/>
      <c r="K205" s="20"/>
      <c r="M205" s="20"/>
      <c r="O205" s="21"/>
      <c r="P205" s="20"/>
      <c r="R205" s="20"/>
      <c r="S205" s="20"/>
      <c r="T205" s="20"/>
      <c r="U205" s="20"/>
      <c r="W205" s="20"/>
      <c r="X205" s="20"/>
      <c r="Y205" s="20"/>
      <c r="Z205" s="20"/>
      <c r="AA205" s="20"/>
      <c r="AB205" s="20"/>
      <c r="AD205" s="20"/>
      <c r="AE205" s="20"/>
      <c r="AF205" s="21"/>
      <c r="AM205" s="21"/>
      <c r="AN205" s="23" t="str">
        <f>IF($O205="","",IF(DATEDIF($O205,Lista!$V$2,"y")=122,"",DATEDIF($O205,Lista!$V$2,"y")))</f>
        <v/>
      </c>
      <c r="AO205" s="23" t="str">
        <f t="shared" si="9"/>
        <v/>
      </c>
      <c r="AP205" s="23" t="str">
        <f t="shared" si="10"/>
        <v/>
      </c>
      <c r="AQ205" s="24" t="str">
        <f>IFERROR(VLOOKUP($R205,Lista!$G$2:$H$15,2,FALSE),"")</f>
        <v/>
      </c>
      <c r="AR205" s="23" t="str">
        <f>IF(ISBLANK(G205),"",IF(SUMPRODUCT((G$2:G205=G205)*1)&gt;1,0,1))</f>
        <v/>
      </c>
      <c r="AS205" s="23" t="str">
        <f t="shared" si="11"/>
        <v/>
      </c>
    </row>
    <row r="206" spans="2:45" x14ac:dyDescent="0.35">
      <c r="B206" s="20"/>
      <c r="C206" s="20"/>
      <c r="D206" s="20"/>
      <c r="E206" s="20"/>
      <c r="H206" s="20"/>
      <c r="I206" s="20"/>
      <c r="K206" s="20"/>
      <c r="M206" s="20"/>
      <c r="O206" s="21"/>
      <c r="P206" s="20"/>
      <c r="R206" s="20"/>
      <c r="S206" s="20"/>
      <c r="T206" s="20"/>
      <c r="U206" s="20"/>
      <c r="W206" s="20"/>
      <c r="X206" s="20"/>
      <c r="Y206" s="20"/>
      <c r="Z206" s="20"/>
      <c r="AA206" s="20"/>
      <c r="AB206" s="20"/>
      <c r="AD206" s="20"/>
      <c r="AE206" s="20"/>
      <c r="AF206" s="21"/>
      <c r="AM206" s="21"/>
      <c r="AN206" s="23" t="str">
        <f>IF($O206="","",IF(DATEDIF($O206,Lista!$V$2,"y")=122,"",DATEDIF($O206,Lista!$V$2,"y")))</f>
        <v/>
      </c>
      <c r="AO206" s="23" t="str">
        <f t="shared" si="9"/>
        <v/>
      </c>
      <c r="AP206" s="23" t="str">
        <f t="shared" si="10"/>
        <v/>
      </c>
      <c r="AQ206" s="24" t="str">
        <f>IFERROR(VLOOKUP($R206,Lista!$G$2:$H$15,2,FALSE),"")</f>
        <v/>
      </c>
      <c r="AR206" s="23" t="str">
        <f>IF(ISBLANK(G206),"",IF(SUMPRODUCT((G$2:G206=G206)*1)&gt;1,0,1))</f>
        <v/>
      </c>
      <c r="AS206" s="23" t="str">
        <f t="shared" si="11"/>
        <v/>
      </c>
    </row>
    <row r="207" spans="2:45" x14ac:dyDescent="0.35">
      <c r="B207" s="20"/>
      <c r="C207" s="20"/>
      <c r="D207" s="20"/>
      <c r="E207" s="20"/>
      <c r="H207" s="20"/>
      <c r="I207" s="20"/>
      <c r="K207" s="20"/>
      <c r="M207" s="20"/>
      <c r="O207" s="21"/>
      <c r="P207" s="20"/>
      <c r="R207" s="20"/>
      <c r="S207" s="20"/>
      <c r="T207" s="20"/>
      <c r="U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1"/>
      <c r="AM207" s="21"/>
      <c r="AN207" s="23" t="str">
        <f>IF($O207="","",IF(DATEDIF($O207,Lista!$V$2,"y")=122,"",DATEDIF($O207,Lista!$V$2,"y")))</f>
        <v/>
      </c>
      <c r="AO207" s="23" t="str">
        <f t="shared" si="9"/>
        <v/>
      </c>
      <c r="AP207" s="23" t="str">
        <f t="shared" si="10"/>
        <v/>
      </c>
      <c r="AQ207" s="24" t="str">
        <f>IFERROR(VLOOKUP($R207,Lista!$G$2:$H$15,2,FALSE),"")</f>
        <v/>
      </c>
      <c r="AR207" s="23" t="str">
        <f>IF(ISBLANK(G207),"",IF(SUMPRODUCT((G$2:G207=G207)*1)&gt;1,0,1))</f>
        <v/>
      </c>
      <c r="AS207" s="23" t="str">
        <f t="shared" si="11"/>
        <v/>
      </c>
    </row>
    <row r="208" spans="2:45" x14ac:dyDescent="0.35">
      <c r="B208" s="20"/>
      <c r="C208" s="20"/>
      <c r="D208" s="20"/>
      <c r="E208" s="20"/>
      <c r="H208" s="20"/>
      <c r="I208" s="20"/>
      <c r="K208" s="20"/>
      <c r="M208" s="20"/>
      <c r="O208" s="21"/>
      <c r="P208" s="20"/>
      <c r="R208" s="20"/>
      <c r="S208" s="20"/>
      <c r="T208" s="20"/>
      <c r="U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1"/>
      <c r="AM208" s="21"/>
      <c r="AN208" s="23" t="str">
        <f>IF($O208="","",IF(DATEDIF($O208,Lista!$V$2,"y")=122,"",DATEDIF($O208,Lista!$V$2,"y")))</f>
        <v/>
      </c>
      <c r="AO208" s="23" t="str">
        <f t="shared" si="9"/>
        <v/>
      </c>
      <c r="AP208" s="23" t="str">
        <f t="shared" si="10"/>
        <v/>
      </c>
      <c r="AQ208" s="24" t="str">
        <f>IFERROR(VLOOKUP($R208,Lista!$G$2:$H$15,2,FALSE),"")</f>
        <v/>
      </c>
      <c r="AR208" s="23" t="str">
        <f>IF(ISBLANK(G208),"",IF(SUMPRODUCT((G$2:G208=G208)*1)&gt;1,0,1))</f>
        <v/>
      </c>
      <c r="AS208" s="23" t="str">
        <f t="shared" si="11"/>
        <v/>
      </c>
    </row>
    <row r="209" spans="2:45" x14ac:dyDescent="0.35">
      <c r="B209" s="20"/>
      <c r="C209" s="20"/>
      <c r="D209" s="20"/>
      <c r="E209" s="20"/>
      <c r="H209" s="20"/>
      <c r="I209" s="20"/>
      <c r="K209" s="20"/>
      <c r="M209" s="20"/>
      <c r="O209" s="21"/>
      <c r="P209" s="20"/>
      <c r="R209" s="20"/>
      <c r="S209" s="20"/>
      <c r="T209" s="20"/>
      <c r="U209" s="20"/>
      <c r="W209" s="20"/>
      <c r="X209" s="20"/>
      <c r="Y209" s="20"/>
      <c r="Z209" s="20"/>
      <c r="AA209" s="20"/>
      <c r="AB209" s="20"/>
      <c r="AD209" s="20"/>
      <c r="AE209" s="20"/>
      <c r="AF209" s="21"/>
      <c r="AM209" s="21"/>
      <c r="AN209" s="23" t="str">
        <f>IF($O209="","",IF(DATEDIF($O209,Lista!$V$2,"y")=122,"",DATEDIF($O209,Lista!$V$2,"y")))</f>
        <v/>
      </c>
      <c r="AO209" s="23" t="str">
        <f t="shared" si="9"/>
        <v/>
      </c>
      <c r="AP209" s="23" t="str">
        <f t="shared" si="10"/>
        <v/>
      </c>
      <c r="AQ209" s="24" t="str">
        <f>IFERROR(VLOOKUP($R209,Lista!$G$2:$H$15,2,FALSE),"")</f>
        <v/>
      </c>
      <c r="AR209" s="23" t="str">
        <f>IF(ISBLANK(G209),"",IF(SUMPRODUCT((G$2:G209=G209)*1)&gt;1,0,1))</f>
        <v/>
      </c>
      <c r="AS209" s="23" t="str">
        <f t="shared" si="11"/>
        <v/>
      </c>
    </row>
    <row r="210" spans="2:45" x14ac:dyDescent="0.35">
      <c r="B210" s="20"/>
      <c r="C210" s="20"/>
      <c r="D210" s="20"/>
      <c r="E210" s="20"/>
      <c r="H210" s="20"/>
      <c r="I210" s="20"/>
      <c r="K210" s="20"/>
      <c r="M210" s="20"/>
      <c r="O210" s="21"/>
      <c r="P210" s="20"/>
      <c r="R210" s="20"/>
      <c r="S210" s="20"/>
      <c r="T210" s="20"/>
      <c r="U210" s="20"/>
      <c r="W210" s="20"/>
      <c r="X210" s="20"/>
      <c r="Y210" s="20"/>
      <c r="Z210" s="20"/>
      <c r="AA210" s="20"/>
      <c r="AB210" s="20"/>
      <c r="AD210" s="20"/>
      <c r="AE210" s="20"/>
      <c r="AF210" s="21"/>
      <c r="AM210" s="21"/>
      <c r="AN210" s="23" t="str">
        <f>IF($O210="","",IF(DATEDIF($O210,Lista!$V$2,"y")=122,"",DATEDIF($O210,Lista!$V$2,"y")))</f>
        <v/>
      </c>
      <c r="AO210" s="23" t="str">
        <f t="shared" si="9"/>
        <v/>
      </c>
      <c r="AP210" s="23" t="str">
        <f t="shared" si="10"/>
        <v/>
      </c>
      <c r="AQ210" s="24" t="str">
        <f>IFERROR(VLOOKUP($R210,Lista!$G$2:$H$15,2,FALSE),"")</f>
        <v/>
      </c>
      <c r="AR210" s="23" t="str">
        <f>IF(ISBLANK(G210),"",IF(SUMPRODUCT((G$2:G210=G210)*1)&gt;1,0,1))</f>
        <v/>
      </c>
      <c r="AS210" s="23" t="str">
        <f t="shared" si="11"/>
        <v/>
      </c>
    </row>
    <row r="211" spans="2:45" x14ac:dyDescent="0.35">
      <c r="B211" s="20"/>
      <c r="C211" s="20"/>
      <c r="D211" s="20"/>
      <c r="E211" s="20"/>
      <c r="H211" s="20"/>
      <c r="I211" s="20"/>
      <c r="K211" s="20"/>
      <c r="M211" s="20"/>
      <c r="O211" s="21"/>
      <c r="P211" s="20"/>
      <c r="R211" s="20"/>
      <c r="S211" s="20"/>
      <c r="T211" s="20"/>
      <c r="U211" s="20"/>
      <c r="W211" s="20"/>
      <c r="X211" s="20"/>
      <c r="Y211" s="20"/>
      <c r="Z211" s="20"/>
      <c r="AA211" s="20"/>
      <c r="AB211" s="20"/>
      <c r="AD211" s="20"/>
      <c r="AE211" s="20"/>
      <c r="AF211" s="21"/>
      <c r="AM211" s="21"/>
      <c r="AN211" s="23" t="str">
        <f>IF($O211="","",IF(DATEDIF($O211,Lista!$V$2,"y")=122,"",DATEDIF($O211,Lista!$V$2,"y")))</f>
        <v/>
      </c>
      <c r="AO211" s="23" t="str">
        <f t="shared" si="9"/>
        <v/>
      </c>
      <c r="AP211" s="23" t="str">
        <f t="shared" si="10"/>
        <v/>
      </c>
      <c r="AQ211" s="24" t="str">
        <f>IFERROR(VLOOKUP($R211,Lista!$G$2:$H$15,2,FALSE),"")</f>
        <v/>
      </c>
      <c r="AR211" s="23" t="str">
        <f>IF(ISBLANK(G211),"",IF(SUMPRODUCT((G$2:G211=G211)*1)&gt;1,0,1))</f>
        <v/>
      </c>
      <c r="AS211" s="23" t="str">
        <f t="shared" si="11"/>
        <v/>
      </c>
    </row>
    <row r="212" spans="2:45" x14ac:dyDescent="0.35">
      <c r="B212" s="20"/>
      <c r="C212" s="20"/>
      <c r="D212" s="20"/>
      <c r="E212" s="20"/>
      <c r="H212" s="20"/>
      <c r="I212" s="20"/>
      <c r="K212" s="20"/>
      <c r="M212" s="20"/>
      <c r="O212" s="21"/>
      <c r="P212" s="20"/>
      <c r="R212" s="20"/>
      <c r="S212" s="20"/>
      <c r="T212" s="20"/>
      <c r="U212" s="20"/>
      <c r="W212" s="20"/>
      <c r="X212" s="20"/>
      <c r="Y212" s="20"/>
      <c r="Z212" s="20"/>
      <c r="AA212" s="20"/>
      <c r="AB212" s="20"/>
      <c r="AD212" s="20"/>
      <c r="AE212" s="20"/>
      <c r="AF212" s="21"/>
      <c r="AM212" s="21"/>
      <c r="AN212" s="23" t="str">
        <f>IF($O212="","",IF(DATEDIF($O212,Lista!$V$2,"y")=122,"",DATEDIF($O212,Lista!$V$2,"y")))</f>
        <v/>
      </c>
      <c r="AO212" s="23" t="str">
        <f t="shared" si="9"/>
        <v/>
      </c>
      <c r="AP212" s="23" t="str">
        <f t="shared" si="10"/>
        <v/>
      </c>
      <c r="AQ212" s="24" t="str">
        <f>IFERROR(VLOOKUP($R212,Lista!$G$2:$H$15,2,FALSE),"")</f>
        <v/>
      </c>
      <c r="AR212" s="23" t="str">
        <f>IF(ISBLANK(G212),"",IF(SUMPRODUCT((G$2:G212=G212)*1)&gt;1,0,1))</f>
        <v/>
      </c>
      <c r="AS212" s="23" t="str">
        <f t="shared" si="11"/>
        <v/>
      </c>
    </row>
    <row r="213" spans="2:45" x14ac:dyDescent="0.35">
      <c r="B213" s="20"/>
      <c r="C213" s="20"/>
      <c r="D213" s="20"/>
      <c r="E213" s="20"/>
      <c r="H213" s="20"/>
      <c r="I213" s="20"/>
      <c r="K213" s="20"/>
      <c r="M213" s="20"/>
      <c r="O213" s="21"/>
      <c r="P213" s="20"/>
      <c r="R213" s="20"/>
      <c r="S213" s="20"/>
      <c r="T213" s="20"/>
      <c r="U213" s="20"/>
      <c r="W213" s="20"/>
      <c r="X213" s="20"/>
      <c r="Y213" s="20"/>
      <c r="Z213" s="20"/>
      <c r="AA213" s="20"/>
      <c r="AB213" s="20"/>
      <c r="AD213" s="20"/>
      <c r="AE213" s="20"/>
      <c r="AF213" s="21"/>
      <c r="AM213" s="21"/>
      <c r="AN213" s="23" t="str">
        <f>IF($O213="","",IF(DATEDIF($O213,Lista!$V$2,"y")=122,"",DATEDIF($O213,Lista!$V$2,"y")))</f>
        <v/>
      </c>
      <c r="AO213" s="23" t="str">
        <f t="shared" si="9"/>
        <v/>
      </c>
      <c r="AP213" s="23" t="str">
        <f t="shared" si="10"/>
        <v/>
      </c>
      <c r="AQ213" s="24" t="str">
        <f>IFERROR(VLOOKUP($R213,Lista!$G$2:$H$15,2,FALSE),"")</f>
        <v/>
      </c>
      <c r="AR213" s="23" t="str">
        <f>IF(ISBLANK(G213),"",IF(SUMPRODUCT((G$2:G213=G213)*1)&gt;1,0,1))</f>
        <v/>
      </c>
      <c r="AS213" s="23" t="str">
        <f t="shared" si="11"/>
        <v/>
      </c>
    </row>
    <row r="214" spans="2:45" x14ac:dyDescent="0.35">
      <c r="B214" s="20"/>
      <c r="C214" s="20"/>
      <c r="D214" s="20"/>
      <c r="E214" s="20"/>
      <c r="H214" s="20"/>
      <c r="I214" s="20"/>
      <c r="K214" s="20"/>
      <c r="M214" s="20"/>
      <c r="O214" s="21"/>
      <c r="P214" s="20"/>
      <c r="R214" s="20"/>
      <c r="S214" s="20"/>
      <c r="T214" s="20"/>
      <c r="U214" s="20"/>
      <c r="W214" s="20"/>
      <c r="X214" s="20"/>
      <c r="Y214" s="20"/>
      <c r="Z214" s="20"/>
      <c r="AA214" s="20"/>
      <c r="AB214" s="20"/>
      <c r="AD214" s="20"/>
      <c r="AE214" s="20"/>
      <c r="AF214" s="21"/>
      <c r="AM214" s="21"/>
      <c r="AN214" s="23" t="str">
        <f>IF($O214="","",IF(DATEDIF($O214,Lista!$V$2,"y")=122,"",DATEDIF($O214,Lista!$V$2,"y")))</f>
        <v/>
      </c>
      <c r="AO214" s="23" t="str">
        <f t="shared" si="9"/>
        <v/>
      </c>
      <c r="AP214" s="23" t="str">
        <f t="shared" si="10"/>
        <v/>
      </c>
      <c r="AQ214" s="24" t="str">
        <f>IFERROR(VLOOKUP($R214,Lista!$G$2:$H$15,2,FALSE),"")</f>
        <v/>
      </c>
      <c r="AR214" s="23" t="str">
        <f>IF(ISBLANK(G214),"",IF(SUMPRODUCT((G$2:G214=G214)*1)&gt;1,0,1))</f>
        <v/>
      </c>
      <c r="AS214" s="23" t="str">
        <f t="shared" si="11"/>
        <v/>
      </c>
    </row>
    <row r="215" spans="2:45" x14ac:dyDescent="0.35">
      <c r="B215" s="20"/>
      <c r="C215" s="20"/>
      <c r="D215" s="20"/>
      <c r="E215" s="20"/>
      <c r="H215" s="20"/>
      <c r="I215" s="20"/>
      <c r="K215" s="20"/>
      <c r="M215" s="20"/>
      <c r="O215" s="21"/>
      <c r="P215" s="20"/>
      <c r="R215" s="20"/>
      <c r="S215" s="20"/>
      <c r="T215" s="20"/>
      <c r="U215" s="20"/>
      <c r="W215" s="20"/>
      <c r="X215" s="20"/>
      <c r="Y215" s="20"/>
      <c r="Z215" s="20"/>
      <c r="AA215" s="20"/>
      <c r="AB215" s="20"/>
      <c r="AD215" s="20"/>
      <c r="AE215" s="20"/>
      <c r="AF215" s="21"/>
      <c r="AM215" s="21"/>
      <c r="AN215" s="23" t="str">
        <f>IF($O215="","",IF(DATEDIF($O215,Lista!$V$2,"y")=122,"",DATEDIF($O215,Lista!$V$2,"y")))</f>
        <v/>
      </c>
      <c r="AO215" s="23" t="str">
        <f t="shared" si="9"/>
        <v/>
      </c>
      <c r="AP215" s="23" t="str">
        <f t="shared" si="10"/>
        <v/>
      </c>
      <c r="AQ215" s="24" t="str">
        <f>IFERROR(VLOOKUP($R215,Lista!$G$2:$H$15,2,FALSE),"")</f>
        <v/>
      </c>
      <c r="AR215" s="23" t="str">
        <f>IF(ISBLANK(G215),"",IF(SUMPRODUCT((G$2:G215=G215)*1)&gt;1,0,1))</f>
        <v/>
      </c>
      <c r="AS215" s="23" t="str">
        <f t="shared" si="11"/>
        <v/>
      </c>
    </row>
    <row r="216" spans="2:45" x14ac:dyDescent="0.35">
      <c r="B216" s="20"/>
      <c r="C216" s="20"/>
      <c r="D216" s="20"/>
      <c r="E216" s="20"/>
      <c r="H216" s="20"/>
      <c r="I216" s="20"/>
      <c r="K216" s="20"/>
      <c r="M216" s="20"/>
      <c r="O216" s="21"/>
      <c r="P216" s="20"/>
      <c r="R216" s="20"/>
      <c r="S216" s="20"/>
      <c r="T216" s="20"/>
      <c r="U216" s="20"/>
      <c r="W216" s="20"/>
      <c r="X216" s="20"/>
      <c r="Y216" s="20"/>
      <c r="Z216" s="20"/>
      <c r="AA216" s="20"/>
      <c r="AB216" s="20"/>
      <c r="AD216" s="20"/>
      <c r="AE216" s="20"/>
      <c r="AF216" s="21"/>
      <c r="AM216" s="21"/>
      <c r="AN216" s="23" t="str">
        <f>IF($O216="","",IF(DATEDIF($O216,Lista!$V$2,"y")=122,"",DATEDIF($O216,Lista!$V$2,"y")))</f>
        <v/>
      </c>
      <c r="AO216" s="23" t="str">
        <f t="shared" si="9"/>
        <v/>
      </c>
      <c r="AP216" s="23" t="str">
        <f t="shared" si="10"/>
        <v/>
      </c>
      <c r="AQ216" s="24" t="str">
        <f>IFERROR(VLOOKUP($R216,Lista!$G$2:$H$15,2,FALSE),"")</f>
        <v/>
      </c>
      <c r="AR216" s="23" t="str">
        <f>IF(ISBLANK(G216),"",IF(SUMPRODUCT((G$2:G216=G216)*1)&gt;1,0,1))</f>
        <v/>
      </c>
      <c r="AS216" s="23" t="str">
        <f t="shared" si="11"/>
        <v/>
      </c>
    </row>
    <row r="217" spans="2:45" x14ac:dyDescent="0.35">
      <c r="B217" s="20"/>
      <c r="C217" s="20"/>
      <c r="D217" s="20"/>
      <c r="E217" s="20"/>
      <c r="H217" s="20"/>
      <c r="I217" s="20"/>
      <c r="K217" s="20"/>
      <c r="M217" s="20"/>
      <c r="O217" s="21"/>
      <c r="P217" s="20"/>
      <c r="R217" s="20"/>
      <c r="S217" s="20"/>
      <c r="T217" s="20"/>
      <c r="U217" s="20"/>
      <c r="W217" s="20"/>
      <c r="X217" s="20"/>
      <c r="Y217" s="20"/>
      <c r="Z217" s="20"/>
      <c r="AA217" s="20"/>
      <c r="AB217" s="20"/>
      <c r="AD217" s="20"/>
      <c r="AE217" s="20"/>
      <c r="AF217" s="21"/>
      <c r="AM217" s="21"/>
      <c r="AN217" s="23" t="str">
        <f>IF($O217="","",IF(DATEDIF($O217,Lista!$V$2,"y")=122,"",DATEDIF($O217,Lista!$V$2,"y")))</f>
        <v/>
      </c>
      <c r="AO217" s="23" t="str">
        <f t="shared" si="9"/>
        <v/>
      </c>
      <c r="AP217" s="23" t="str">
        <f t="shared" si="10"/>
        <v/>
      </c>
      <c r="AQ217" s="24" t="str">
        <f>IFERROR(VLOOKUP($R217,Lista!$G$2:$H$15,2,FALSE),"")</f>
        <v/>
      </c>
      <c r="AR217" s="23" t="str">
        <f>IF(ISBLANK(G217),"",IF(SUMPRODUCT((G$2:G217=G217)*1)&gt;1,0,1))</f>
        <v/>
      </c>
      <c r="AS217" s="23" t="str">
        <f t="shared" si="11"/>
        <v/>
      </c>
    </row>
    <row r="218" spans="2:45" x14ac:dyDescent="0.35">
      <c r="B218" s="20"/>
      <c r="C218" s="20"/>
      <c r="D218" s="20"/>
      <c r="E218" s="20"/>
      <c r="H218" s="20"/>
      <c r="I218" s="20"/>
      <c r="K218" s="20"/>
      <c r="M218" s="20"/>
      <c r="O218" s="21"/>
      <c r="P218" s="20"/>
      <c r="R218" s="20"/>
      <c r="S218" s="20"/>
      <c r="T218" s="20"/>
      <c r="U218" s="20"/>
      <c r="W218" s="20"/>
      <c r="X218" s="20"/>
      <c r="Y218" s="20"/>
      <c r="Z218" s="20"/>
      <c r="AA218" s="20"/>
      <c r="AB218" s="20"/>
      <c r="AD218" s="20"/>
      <c r="AE218" s="20"/>
      <c r="AF218" s="21"/>
      <c r="AM218" s="21"/>
      <c r="AN218" s="23" t="str">
        <f>IF($O218="","",IF(DATEDIF($O218,Lista!$V$2,"y")=122,"",DATEDIF($O218,Lista!$V$2,"y")))</f>
        <v/>
      </c>
      <c r="AO218" s="23" t="str">
        <f t="shared" si="9"/>
        <v/>
      </c>
      <c r="AP218" s="23" t="str">
        <f t="shared" si="10"/>
        <v/>
      </c>
      <c r="AQ218" s="24" t="str">
        <f>IFERROR(VLOOKUP($R218,Lista!$G$2:$H$15,2,FALSE),"")</f>
        <v/>
      </c>
      <c r="AR218" s="23" t="str">
        <f>IF(ISBLANK(G218),"",IF(SUMPRODUCT((G$2:G218=G218)*1)&gt;1,0,1))</f>
        <v/>
      </c>
      <c r="AS218" s="23" t="str">
        <f t="shared" si="11"/>
        <v/>
      </c>
    </row>
    <row r="219" spans="2:45" x14ac:dyDescent="0.35">
      <c r="B219" s="20"/>
      <c r="C219" s="20"/>
      <c r="D219" s="20"/>
      <c r="E219" s="20"/>
      <c r="H219" s="20"/>
      <c r="I219" s="20"/>
      <c r="K219" s="20"/>
      <c r="M219" s="20"/>
      <c r="O219" s="21"/>
      <c r="P219" s="20"/>
      <c r="R219" s="20"/>
      <c r="S219" s="20"/>
      <c r="T219" s="20"/>
      <c r="U219" s="20"/>
      <c r="W219" s="20"/>
      <c r="X219" s="20"/>
      <c r="Y219" s="20"/>
      <c r="Z219" s="20"/>
      <c r="AA219" s="20"/>
      <c r="AB219" s="20"/>
      <c r="AD219" s="20"/>
      <c r="AE219" s="20"/>
      <c r="AF219" s="21"/>
      <c r="AM219" s="21"/>
      <c r="AN219" s="23" t="str">
        <f>IF($O219="","",IF(DATEDIF($O219,Lista!$V$2,"y")=122,"",DATEDIF($O219,Lista!$V$2,"y")))</f>
        <v/>
      </c>
      <c r="AO219" s="23" t="str">
        <f t="shared" si="9"/>
        <v/>
      </c>
      <c r="AP219" s="23" t="str">
        <f t="shared" si="10"/>
        <v/>
      </c>
      <c r="AQ219" s="24" t="str">
        <f>IFERROR(VLOOKUP($R219,Lista!$G$2:$H$15,2,FALSE),"")</f>
        <v/>
      </c>
      <c r="AR219" s="23" t="str">
        <f>IF(ISBLANK(G219),"",IF(SUMPRODUCT((G$2:G219=G219)*1)&gt;1,0,1))</f>
        <v/>
      </c>
      <c r="AS219" s="23" t="str">
        <f t="shared" si="11"/>
        <v/>
      </c>
    </row>
    <row r="220" spans="2:45" x14ac:dyDescent="0.35">
      <c r="B220" s="20"/>
      <c r="C220" s="20"/>
      <c r="D220" s="20"/>
      <c r="E220" s="20"/>
      <c r="H220" s="20"/>
      <c r="I220" s="20"/>
      <c r="K220" s="20"/>
      <c r="M220" s="20"/>
      <c r="O220" s="21"/>
      <c r="P220" s="20"/>
      <c r="R220" s="20"/>
      <c r="S220" s="20"/>
      <c r="T220" s="20"/>
      <c r="U220" s="20"/>
      <c r="W220" s="20"/>
      <c r="X220" s="20"/>
      <c r="Y220" s="20"/>
      <c r="Z220" s="20"/>
      <c r="AA220" s="20"/>
      <c r="AB220" s="20"/>
      <c r="AD220" s="20"/>
      <c r="AE220" s="20"/>
      <c r="AF220" s="21"/>
      <c r="AM220" s="21"/>
      <c r="AN220" s="23" t="str">
        <f>IF($O220="","",IF(DATEDIF($O220,Lista!$V$2,"y")=122,"",DATEDIF($O220,Lista!$V$2,"y")))</f>
        <v/>
      </c>
      <c r="AO220" s="23" t="str">
        <f t="shared" si="9"/>
        <v/>
      </c>
      <c r="AP220" s="23" t="str">
        <f t="shared" si="10"/>
        <v/>
      </c>
      <c r="AQ220" s="24" t="str">
        <f>IFERROR(VLOOKUP($R220,Lista!$G$2:$H$15,2,FALSE),"")</f>
        <v/>
      </c>
      <c r="AR220" s="23" t="str">
        <f>IF(ISBLANK(G220),"",IF(SUMPRODUCT((G$2:G220=G220)*1)&gt;1,0,1))</f>
        <v/>
      </c>
      <c r="AS220" s="23" t="str">
        <f t="shared" si="11"/>
        <v/>
      </c>
    </row>
    <row r="221" spans="2:45" x14ac:dyDescent="0.35">
      <c r="B221" s="20"/>
      <c r="C221" s="20"/>
      <c r="D221" s="20"/>
      <c r="E221" s="20"/>
      <c r="H221" s="20"/>
      <c r="I221" s="20"/>
      <c r="K221" s="20"/>
      <c r="M221" s="20"/>
      <c r="O221" s="21"/>
      <c r="P221" s="20"/>
      <c r="R221" s="20"/>
      <c r="S221" s="20"/>
      <c r="T221" s="20"/>
      <c r="U221" s="20"/>
      <c r="W221" s="20"/>
      <c r="X221" s="20"/>
      <c r="Y221" s="20"/>
      <c r="Z221" s="20"/>
      <c r="AA221" s="20"/>
      <c r="AB221" s="20"/>
      <c r="AD221" s="20"/>
      <c r="AE221" s="20"/>
      <c r="AF221" s="21"/>
      <c r="AM221" s="21"/>
      <c r="AN221" s="23" t="str">
        <f>IF($O221="","",IF(DATEDIF($O221,Lista!$V$2,"y")=122,"",DATEDIF($O221,Lista!$V$2,"y")))</f>
        <v/>
      </c>
      <c r="AO221" s="23" t="str">
        <f t="shared" si="9"/>
        <v/>
      </c>
      <c r="AP221" s="23" t="str">
        <f t="shared" si="10"/>
        <v/>
      </c>
      <c r="AQ221" s="24" t="str">
        <f>IFERROR(VLOOKUP($R221,Lista!$G$2:$H$15,2,FALSE),"")</f>
        <v/>
      </c>
      <c r="AR221" s="23" t="str">
        <f>IF(ISBLANK(G221),"",IF(SUMPRODUCT((G$2:G221=G221)*1)&gt;1,0,1))</f>
        <v/>
      </c>
      <c r="AS221" s="23" t="str">
        <f t="shared" si="11"/>
        <v/>
      </c>
    </row>
    <row r="222" spans="2:45" x14ac:dyDescent="0.35">
      <c r="B222" s="20"/>
      <c r="C222" s="20"/>
      <c r="D222" s="20"/>
      <c r="E222" s="20"/>
      <c r="H222" s="20"/>
      <c r="I222" s="20"/>
      <c r="K222" s="20"/>
      <c r="M222" s="20"/>
      <c r="O222" s="21"/>
      <c r="P222" s="20"/>
      <c r="R222" s="20"/>
      <c r="S222" s="20"/>
      <c r="T222" s="20"/>
      <c r="U222" s="20"/>
      <c r="W222" s="20"/>
      <c r="X222" s="20"/>
      <c r="Y222" s="20"/>
      <c r="Z222" s="20"/>
      <c r="AA222" s="20"/>
      <c r="AB222" s="20"/>
      <c r="AD222" s="20"/>
      <c r="AE222" s="20"/>
      <c r="AF222" s="21"/>
      <c r="AM222" s="21"/>
      <c r="AN222" s="23" t="str">
        <f>IF($O222="","",IF(DATEDIF($O222,Lista!$V$2,"y")=122,"",DATEDIF($O222,Lista!$V$2,"y")))</f>
        <v/>
      </c>
      <c r="AO222" s="23" t="str">
        <f t="shared" si="9"/>
        <v/>
      </c>
      <c r="AP222" s="23" t="str">
        <f t="shared" si="10"/>
        <v/>
      </c>
      <c r="AQ222" s="24" t="str">
        <f>IFERROR(VLOOKUP($R222,Lista!$G$2:$H$15,2,FALSE),"")</f>
        <v/>
      </c>
      <c r="AR222" s="23" t="str">
        <f>IF(ISBLANK(G222),"",IF(SUMPRODUCT((G$2:G222=G222)*1)&gt;1,0,1))</f>
        <v/>
      </c>
      <c r="AS222" s="23" t="str">
        <f t="shared" si="11"/>
        <v/>
      </c>
    </row>
    <row r="223" spans="2:45" x14ac:dyDescent="0.35">
      <c r="B223" s="20"/>
      <c r="C223" s="20"/>
      <c r="D223" s="20"/>
      <c r="E223" s="20"/>
      <c r="H223" s="20"/>
      <c r="I223" s="20"/>
      <c r="K223" s="20"/>
      <c r="M223" s="20"/>
      <c r="O223" s="21"/>
      <c r="P223" s="20"/>
      <c r="R223" s="20"/>
      <c r="S223" s="20"/>
      <c r="T223" s="20"/>
      <c r="U223" s="20"/>
      <c r="W223" s="20"/>
      <c r="X223" s="20"/>
      <c r="Y223" s="20"/>
      <c r="Z223" s="20"/>
      <c r="AA223" s="20"/>
      <c r="AB223" s="20"/>
      <c r="AD223" s="20"/>
      <c r="AE223" s="20"/>
      <c r="AF223" s="21"/>
      <c r="AM223" s="21"/>
      <c r="AN223" s="23" t="str">
        <f>IF($O223="","",IF(DATEDIF($O223,Lista!$V$2,"y")=122,"",DATEDIF($O223,Lista!$V$2,"y")))</f>
        <v/>
      </c>
      <c r="AO223" s="23" t="str">
        <f t="shared" si="9"/>
        <v/>
      </c>
      <c r="AP223" s="23" t="str">
        <f t="shared" si="10"/>
        <v/>
      </c>
      <c r="AQ223" s="24" t="str">
        <f>IFERROR(VLOOKUP($R223,Lista!$G$2:$H$15,2,FALSE),"")</f>
        <v/>
      </c>
      <c r="AR223" s="23" t="str">
        <f>IF(ISBLANK(G223),"",IF(SUMPRODUCT((G$2:G223=G223)*1)&gt;1,0,1))</f>
        <v/>
      </c>
      <c r="AS223" s="23" t="str">
        <f t="shared" si="11"/>
        <v/>
      </c>
    </row>
    <row r="224" spans="2:45" x14ac:dyDescent="0.35">
      <c r="B224" s="20"/>
      <c r="C224" s="20"/>
      <c r="D224" s="20"/>
      <c r="E224" s="20"/>
      <c r="H224" s="20"/>
      <c r="I224" s="20"/>
      <c r="K224" s="20"/>
      <c r="M224" s="20"/>
      <c r="O224" s="21"/>
      <c r="P224" s="20"/>
      <c r="R224" s="20"/>
      <c r="S224" s="20"/>
      <c r="T224" s="20"/>
      <c r="U224" s="20"/>
      <c r="W224" s="20"/>
      <c r="X224" s="20"/>
      <c r="Y224" s="20"/>
      <c r="Z224" s="20"/>
      <c r="AA224" s="20"/>
      <c r="AB224" s="20"/>
      <c r="AD224" s="20"/>
      <c r="AE224" s="20"/>
      <c r="AF224" s="21"/>
      <c r="AM224" s="21"/>
      <c r="AN224" s="23" t="str">
        <f>IF($O224="","",IF(DATEDIF($O224,Lista!$V$2,"y")=122,"",DATEDIF($O224,Lista!$V$2,"y")))</f>
        <v/>
      </c>
      <c r="AO224" s="23" t="str">
        <f t="shared" si="9"/>
        <v/>
      </c>
      <c r="AP224" s="23" t="str">
        <f t="shared" si="10"/>
        <v/>
      </c>
      <c r="AQ224" s="24" t="str">
        <f>IFERROR(VLOOKUP($R224,Lista!$G$2:$H$15,2,FALSE),"")</f>
        <v/>
      </c>
      <c r="AR224" s="23" t="str">
        <f>IF(ISBLANK(G224),"",IF(SUMPRODUCT((G$2:G224=G224)*1)&gt;1,0,1))</f>
        <v/>
      </c>
      <c r="AS224" s="23" t="str">
        <f t="shared" si="11"/>
        <v/>
      </c>
    </row>
    <row r="225" spans="2:45" x14ac:dyDescent="0.35">
      <c r="B225" s="20"/>
      <c r="C225" s="20"/>
      <c r="D225" s="20"/>
      <c r="E225" s="20"/>
      <c r="H225" s="20"/>
      <c r="I225" s="20"/>
      <c r="K225" s="20"/>
      <c r="M225" s="20"/>
      <c r="O225" s="21"/>
      <c r="P225" s="20"/>
      <c r="R225" s="20"/>
      <c r="S225" s="20"/>
      <c r="T225" s="20"/>
      <c r="U225" s="20"/>
      <c r="W225" s="20"/>
      <c r="X225" s="20"/>
      <c r="Y225" s="20"/>
      <c r="Z225" s="20"/>
      <c r="AA225" s="20"/>
      <c r="AB225" s="20"/>
      <c r="AD225" s="20"/>
      <c r="AE225" s="20"/>
      <c r="AF225" s="21"/>
      <c r="AM225" s="21"/>
      <c r="AN225" s="23" t="str">
        <f>IF($O225="","",IF(DATEDIF($O225,Lista!$V$2,"y")=122,"",DATEDIF($O225,Lista!$V$2,"y")))</f>
        <v/>
      </c>
      <c r="AO225" s="23" t="str">
        <f t="shared" si="9"/>
        <v/>
      </c>
      <c r="AP225" s="23" t="str">
        <f t="shared" si="10"/>
        <v/>
      </c>
      <c r="AQ225" s="24" t="str">
        <f>IFERROR(VLOOKUP($R225,Lista!$G$2:$H$15,2,FALSE),"")</f>
        <v/>
      </c>
      <c r="AR225" s="23" t="str">
        <f>IF(ISBLANK(G225),"",IF(SUMPRODUCT((G$2:G225=G225)*1)&gt;1,0,1))</f>
        <v/>
      </c>
      <c r="AS225" s="23" t="str">
        <f t="shared" si="11"/>
        <v/>
      </c>
    </row>
    <row r="226" spans="2:45" x14ac:dyDescent="0.35">
      <c r="B226" s="20"/>
      <c r="C226" s="20"/>
      <c r="D226" s="20"/>
      <c r="E226" s="20"/>
      <c r="H226" s="20"/>
      <c r="I226" s="20"/>
      <c r="K226" s="20"/>
      <c r="M226" s="20"/>
      <c r="O226" s="21"/>
      <c r="P226" s="20"/>
      <c r="R226" s="20"/>
      <c r="S226" s="20"/>
      <c r="T226" s="20"/>
      <c r="U226" s="20"/>
      <c r="W226" s="20"/>
      <c r="X226" s="20"/>
      <c r="Y226" s="20"/>
      <c r="Z226" s="20"/>
      <c r="AA226" s="20"/>
      <c r="AB226" s="20"/>
      <c r="AD226" s="20"/>
      <c r="AE226" s="20"/>
      <c r="AF226" s="21"/>
      <c r="AM226" s="21"/>
      <c r="AN226" s="23" t="str">
        <f>IF($O226="","",IF(DATEDIF($O226,Lista!$V$2,"y")=122,"",DATEDIF($O226,Lista!$V$2,"y")))</f>
        <v/>
      </c>
      <c r="AO226" s="23" t="str">
        <f t="shared" si="9"/>
        <v/>
      </c>
      <c r="AP226" s="23" t="str">
        <f t="shared" si="10"/>
        <v/>
      </c>
      <c r="AQ226" s="24" t="str">
        <f>IFERROR(VLOOKUP($R226,Lista!$G$2:$H$15,2,FALSE),"")</f>
        <v/>
      </c>
      <c r="AR226" s="23" t="str">
        <f>IF(ISBLANK(G226),"",IF(SUMPRODUCT((G$2:G226=G226)*1)&gt;1,0,1))</f>
        <v/>
      </c>
      <c r="AS226" s="23" t="str">
        <f t="shared" si="11"/>
        <v/>
      </c>
    </row>
    <row r="227" spans="2:45" x14ac:dyDescent="0.35">
      <c r="B227" s="20"/>
      <c r="C227" s="20"/>
      <c r="D227" s="20"/>
      <c r="E227" s="20"/>
      <c r="H227" s="20"/>
      <c r="I227" s="20"/>
      <c r="K227" s="20"/>
      <c r="M227" s="20"/>
      <c r="O227" s="21"/>
      <c r="P227" s="20"/>
      <c r="R227" s="20"/>
      <c r="S227" s="20"/>
      <c r="T227" s="20"/>
      <c r="U227" s="20"/>
      <c r="W227" s="20"/>
      <c r="X227" s="20"/>
      <c r="Y227" s="20"/>
      <c r="Z227" s="20"/>
      <c r="AA227" s="20"/>
      <c r="AB227" s="20"/>
      <c r="AD227" s="20"/>
      <c r="AE227" s="20"/>
      <c r="AF227" s="21"/>
      <c r="AM227" s="21"/>
      <c r="AN227" s="23" t="str">
        <f>IF($O227="","",IF(DATEDIF($O227,Lista!$V$2,"y")=122,"",DATEDIF($O227,Lista!$V$2,"y")))</f>
        <v/>
      </c>
      <c r="AO227" s="23" t="str">
        <f t="shared" si="9"/>
        <v/>
      </c>
      <c r="AP227" s="23" t="str">
        <f t="shared" si="10"/>
        <v/>
      </c>
      <c r="AQ227" s="24" t="str">
        <f>IFERROR(VLOOKUP($R227,Lista!$G$2:$H$15,2,FALSE),"")</f>
        <v/>
      </c>
      <c r="AR227" s="23" t="str">
        <f>IF(ISBLANK(G227),"",IF(SUMPRODUCT((G$2:G227=G227)*1)&gt;1,0,1))</f>
        <v/>
      </c>
      <c r="AS227" s="23" t="str">
        <f t="shared" si="11"/>
        <v/>
      </c>
    </row>
    <row r="228" spans="2:45" x14ac:dyDescent="0.35">
      <c r="B228" s="20"/>
      <c r="C228" s="20"/>
      <c r="D228" s="20"/>
      <c r="E228" s="20"/>
      <c r="H228" s="20"/>
      <c r="I228" s="20"/>
      <c r="K228" s="20"/>
      <c r="M228" s="20"/>
      <c r="O228" s="21"/>
      <c r="P228" s="20"/>
      <c r="R228" s="20"/>
      <c r="S228" s="20"/>
      <c r="T228" s="20"/>
      <c r="U228" s="20"/>
      <c r="W228" s="20"/>
      <c r="X228" s="20"/>
      <c r="Y228" s="20"/>
      <c r="Z228" s="20"/>
      <c r="AA228" s="20"/>
      <c r="AB228" s="20"/>
      <c r="AD228" s="20"/>
      <c r="AE228" s="20"/>
      <c r="AF228" s="21"/>
      <c r="AM228" s="21"/>
      <c r="AN228" s="23" t="str">
        <f>IF($O228="","",IF(DATEDIF($O228,Lista!$V$2,"y")=122,"",DATEDIF($O228,Lista!$V$2,"y")))</f>
        <v/>
      </c>
      <c r="AO228" s="23" t="str">
        <f t="shared" si="9"/>
        <v/>
      </c>
      <c r="AP228" s="23" t="str">
        <f t="shared" si="10"/>
        <v/>
      </c>
      <c r="AQ228" s="24" t="str">
        <f>IFERROR(VLOOKUP($R228,Lista!$G$2:$H$15,2,FALSE),"")</f>
        <v/>
      </c>
      <c r="AR228" s="23" t="str">
        <f>IF(ISBLANK(G228),"",IF(SUMPRODUCT((G$2:G228=G228)*1)&gt;1,0,1))</f>
        <v/>
      </c>
      <c r="AS228" s="23" t="str">
        <f t="shared" si="11"/>
        <v/>
      </c>
    </row>
    <row r="229" spans="2:45" x14ac:dyDescent="0.35">
      <c r="B229" s="20"/>
      <c r="C229" s="20"/>
      <c r="D229" s="20"/>
      <c r="E229" s="20"/>
      <c r="H229" s="20"/>
      <c r="I229" s="20"/>
      <c r="K229" s="20"/>
      <c r="M229" s="20"/>
      <c r="O229" s="21"/>
      <c r="P229" s="20"/>
      <c r="R229" s="20"/>
      <c r="S229" s="20"/>
      <c r="T229" s="20"/>
      <c r="U229" s="20"/>
      <c r="W229" s="20"/>
      <c r="X229" s="20"/>
      <c r="Y229" s="20"/>
      <c r="Z229" s="20"/>
      <c r="AA229" s="20"/>
      <c r="AB229" s="20"/>
      <c r="AD229" s="20"/>
      <c r="AE229" s="20"/>
      <c r="AF229" s="21"/>
      <c r="AM229" s="21"/>
      <c r="AN229" s="23" t="str">
        <f>IF($O229="","",IF(DATEDIF($O229,Lista!$V$2,"y")=122,"",DATEDIF($O229,Lista!$V$2,"y")))</f>
        <v/>
      </c>
      <c r="AO229" s="23" t="str">
        <f t="shared" si="9"/>
        <v/>
      </c>
      <c r="AP229" s="23" t="str">
        <f t="shared" si="10"/>
        <v/>
      </c>
      <c r="AQ229" s="24" t="str">
        <f>IFERROR(VLOOKUP($R229,Lista!$G$2:$H$15,2,FALSE),"")</f>
        <v/>
      </c>
      <c r="AR229" s="23" t="str">
        <f>IF(ISBLANK(G229),"",IF(SUMPRODUCT((G$2:G229=G229)*1)&gt;1,0,1))</f>
        <v/>
      </c>
      <c r="AS229" s="23" t="str">
        <f t="shared" si="11"/>
        <v/>
      </c>
    </row>
    <row r="230" spans="2:45" x14ac:dyDescent="0.35">
      <c r="B230" s="20"/>
      <c r="C230" s="20"/>
      <c r="D230" s="20"/>
      <c r="E230" s="20"/>
      <c r="H230" s="20"/>
      <c r="I230" s="20"/>
      <c r="K230" s="20"/>
      <c r="M230" s="20"/>
      <c r="O230" s="21"/>
      <c r="P230" s="20"/>
      <c r="R230" s="20"/>
      <c r="S230" s="20"/>
      <c r="T230" s="20"/>
      <c r="U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1"/>
      <c r="AM230" s="21"/>
      <c r="AN230" s="23" t="str">
        <f>IF($O230="","",IF(DATEDIF($O230,Lista!$V$2,"y")=122,"",DATEDIF($O230,Lista!$V$2,"y")))</f>
        <v/>
      </c>
      <c r="AO230" s="23" t="str">
        <f t="shared" si="9"/>
        <v/>
      </c>
      <c r="AP230" s="23" t="str">
        <f t="shared" si="10"/>
        <v/>
      </c>
      <c r="AQ230" s="24" t="str">
        <f>IFERROR(VLOOKUP($R230,Lista!$G$2:$H$15,2,FALSE),"")</f>
        <v/>
      </c>
      <c r="AR230" s="23" t="str">
        <f>IF(ISBLANK(G230),"",IF(SUMPRODUCT((G$2:G230=G230)*1)&gt;1,0,1))</f>
        <v/>
      </c>
      <c r="AS230" s="23" t="str">
        <f t="shared" si="11"/>
        <v/>
      </c>
    </row>
    <row r="231" spans="2:45" x14ac:dyDescent="0.35">
      <c r="B231" s="20"/>
      <c r="C231" s="20"/>
      <c r="D231" s="20"/>
      <c r="E231" s="20"/>
      <c r="H231" s="20"/>
      <c r="I231" s="20"/>
      <c r="K231" s="20"/>
      <c r="M231" s="20"/>
      <c r="O231" s="21"/>
      <c r="P231" s="20"/>
      <c r="R231" s="20"/>
      <c r="S231" s="20"/>
      <c r="T231" s="20"/>
      <c r="U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1"/>
      <c r="AM231" s="21"/>
      <c r="AN231" s="23" t="str">
        <f>IF($O231="","",IF(DATEDIF($O231,Lista!$V$2,"y")=122,"",DATEDIF($O231,Lista!$V$2,"y")))</f>
        <v/>
      </c>
      <c r="AO231" s="23" t="str">
        <f t="shared" si="9"/>
        <v/>
      </c>
      <c r="AP231" s="23" t="str">
        <f t="shared" si="10"/>
        <v/>
      </c>
      <c r="AQ231" s="24" t="str">
        <f>IFERROR(VLOOKUP($R231,Lista!$G$2:$H$15,2,FALSE),"")</f>
        <v/>
      </c>
      <c r="AR231" s="23" t="str">
        <f>IF(ISBLANK(G231),"",IF(SUMPRODUCT((G$2:G231=G231)*1)&gt;1,0,1))</f>
        <v/>
      </c>
      <c r="AS231" s="23" t="str">
        <f t="shared" si="11"/>
        <v/>
      </c>
    </row>
    <row r="232" spans="2:45" x14ac:dyDescent="0.35">
      <c r="B232" s="20"/>
      <c r="C232" s="20"/>
      <c r="D232" s="20"/>
      <c r="E232" s="20"/>
      <c r="H232" s="20"/>
      <c r="I232" s="20"/>
      <c r="K232" s="20"/>
      <c r="M232" s="20"/>
      <c r="O232" s="21"/>
      <c r="P232" s="20"/>
      <c r="R232" s="20"/>
      <c r="S232" s="20"/>
      <c r="T232" s="20"/>
      <c r="U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1"/>
      <c r="AM232" s="21"/>
      <c r="AN232" s="23" t="str">
        <f>IF($O232="","",IF(DATEDIF($O232,Lista!$V$2,"y")=122,"",DATEDIF($O232,Lista!$V$2,"y")))</f>
        <v/>
      </c>
      <c r="AO232" s="23" t="str">
        <f t="shared" si="9"/>
        <v/>
      </c>
      <c r="AP232" s="23" t="str">
        <f t="shared" si="10"/>
        <v/>
      </c>
      <c r="AQ232" s="24" t="str">
        <f>IFERROR(VLOOKUP($R232,Lista!$G$2:$H$15,2,FALSE),"")</f>
        <v/>
      </c>
      <c r="AR232" s="23" t="str">
        <f>IF(ISBLANK(G232),"",IF(SUMPRODUCT((G$2:G232=G232)*1)&gt;1,0,1))</f>
        <v/>
      </c>
      <c r="AS232" s="23" t="str">
        <f t="shared" si="11"/>
        <v/>
      </c>
    </row>
    <row r="233" spans="2:45" x14ac:dyDescent="0.35">
      <c r="B233" s="20"/>
      <c r="C233" s="20"/>
      <c r="D233" s="20"/>
      <c r="E233" s="20"/>
      <c r="H233" s="20"/>
      <c r="I233" s="20"/>
      <c r="K233" s="20"/>
      <c r="M233" s="20"/>
      <c r="O233" s="21"/>
      <c r="P233" s="20"/>
      <c r="R233" s="20"/>
      <c r="S233" s="20"/>
      <c r="T233" s="20"/>
      <c r="U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1"/>
      <c r="AM233" s="21"/>
      <c r="AN233" s="23" t="str">
        <f>IF($O233="","",IF(DATEDIF($O233,Lista!$V$2,"y")=122,"",DATEDIF($O233,Lista!$V$2,"y")))</f>
        <v/>
      </c>
      <c r="AO233" s="23" t="str">
        <f t="shared" si="9"/>
        <v/>
      </c>
      <c r="AP233" s="23" t="str">
        <f t="shared" si="10"/>
        <v/>
      </c>
      <c r="AQ233" s="24" t="str">
        <f>IFERROR(VLOOKUP($R233,Lista!$G$2:$H$15,2,FALSE),"")</f>
        <v/>
      </c>
      <c r="AR233" s="23" t="str">
        <f>IF(ISBLANK(G233),"",IF(SUMPRODUCT((G$2:G233=G233)*1)&gt;1,0,1))</f>
        <v/>
      </c>
      <c r="AS233" s="23" t="str">
        <f t="shared" si="11"/>
        <v/>
      </c>
    </row>
    <row r="234" spans="2:45" x14ac:dyDescent="0.35">
      <c r="B234" s="20"/>
      <c r="C234" s="20"/>
      <c r="D234" s="20"/>
      <c r="E234" s="20"/>
      <c r="H234" s="20"/>
      <c r="I234" s="20"/>
      <c r="K234" s="20"/>
      <c r="M234" s="20"/>
      <c r="O234" s="21"/>
      <c r="P234" s="20"/>
      <c r="R234" s="20"/>
      <c r="S234" s="20"/>
      <c r="T234" s="20"/>
      <c r="U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1"/>
      <c r="AM234" s="21"/>
      <c r="AN234" s="23" t="str">
        <f>IF($O234="","",IF(DATEDIF($O234,Lista!$V$2,"y")=122,"",DATEDIF($O234,Lista!$V$2,"y")))</f>
        <v/>
      </c>
      <c r="AO234" s="23" t="str">
        <f t="shared" si="9"/>
        <v/>
      </c>
      <c r="AP234" s="23" t="str">
        <f t="shared" si="10"/>
        <v/>
      </c>
      <c r="AQ234" s="24" t="str">
        <f>IFERROR(VLOOKUP($R234,Lista!$G$2:$H$15,2,FALSE),"")</f>
        <v/>
      </c>
      <c r="AR234" s="23" t="str">
        <f>IF(ISBLANK(G234),"",IF(SUMPRODUCT((G$2:G234=G234)*1)&gt;1,0,1))</f>
        <v/>
      </c>
      <c r="AS234" s="23" t="str">
        <f t="shared" si="11"/>
        <v/>
      </c>
    </row>
    <row r="235" spans="2:45" x14ac:dyDescent="0.35">
      <c r="B235" s="20"/>
      <c r="C235" s="20"/>
      <c r="D235" s="20"/>
      <c r="E235" s="20"/>
      <c r="H235" s="20"/>
      <c r="I235" s="20"/>
      <c r="K235" s="20"/>
      <c r="M235" s="20"/>
      <c r="O235" s="21"/>
      <c r="P235" s="20"/>
      <c r="R235" s="20"/>
      <c r="S235" s="20"/>
      <c r="T235" s="20"/>
      <c r="U235" s="20"/>
      <c r="W235" s="20"/>
      <c r="X235" s="20"/>
      <c r="Y235" s="20"/>
      <c r="Z235" s="20"/>
      <c r="AA235" s="20"/>
      <c r="AB235" s="20"/>
      <c r="AD235" s="20"/>
      <c r="AE235" s="20"/>
      <c r="AF235" s="21"/>
      <c r="AM235" s="21"/>
      <c r="AN235" s="23" t="str">
        <f>IF($O235="","",IF(DATEDIF($O235,Lista!$V$2,"y")=122,"",DATEDIF($O235,Lista!$V$2,"y")))</f>
        <v/>
      </c>
      <c r="AO235" s="23" t="str">
        <f t="shared" si="9"/>
        <v/>
      </c>
      <c r="AP235" s="23" t="str">
        <f t="shared" si="10"/>
        <v/>
      </c>
      <c r="AQ235" s="24" t="str">
        <f>IFERROR(VLOOKUP($R235,Lista!$G$2:$H$15,2,FALSE),"")</f>
        <v/>
      </c>
      <c r="AR235" s="23" t="str">
        <f>IF(ISBLANK(G235),"",IF(SUMPRODUCT((G$2:G235=G235)*1)&gt;1,0,1))</f>
        <v/>
      </c>
      <c r="AS235" s="23" t="str">
        <f t="shared" si="11"/>
        <v/>
      </c>
    </row>
    <row r="236" spans="2:45" x14ac:dyDescent="0.35">
      <c r="B236" s="20"/>
      <c r="C236" s="20"/>
      <c r="D236" s="20"/>
      <c r="E236" s="20"/>
      <c r="H236" s="20"/>
      <c r="I236" s="20"/>
      <c r="K236" s="20"/>
      <c r="M236" s="20"/>
      <c r="O236" s="21"/>
      <c r="P236" s="20"/>
      <c r="R236" s="20"/>
      <c r="S236" s="20"/>
      <c r="T236" s="20"/>
      <c r="U236" s="20"/>
      <c r="W236" s="20"/>
      <c r="X236" s="20"/>
      <c r="Y236" s="20"/>
      <c r="Z236" s="20"/>
      <c r="AA236" s="20"/>
      <c r="AB236" s="20"/>
      <c r="AD236" s="20"/>
      <c r="AE236" s="20"/>
      <c r="AF236" s="21"/>
      <c r="AM236" s="21"/>
      <c r="AN236" s="23" t="str">
        <f>IF($O236="","",IF(DATEDIF($O236,Lista!$V$2,"y")=122,"",DATEDIF($O236,Lista!$V$2,"y")))</f>
        <v/>
      </c>
      <c r="AO236" s="23" t="str">
        <f t="shared" si="9"/>
        <v/>
      </c>
      <c r="AP236" s="23" t="str">
        <f t="shared" si="10"/>
        <v/>
      </c>
      <c r="AQ236" s="24" t="str">
        <f>IFERROR(VLOOKUP($R236,Lista!$G$2:$H$15,2,FALSE),"")</f>
        <v/>
      </c>
      <c r="AR236" s="23" t="str">
        <f>IF(ISBLANK(G236),"",IF(SUMPRODUCT((G$2:G236=G236)*1)&gt;1,0,1))</f>
        <v/>
      </c>
      <c r="AS236" s="23" t="str">
        <f t="shared" si="11"/>
        <v/>
      </c>
    </row>
    <row r="237" spans="2:45" x14ac:dyDescent="0.35">
      <c r="B237" s="20"/>
      <c r="C237" s="20"/>
      <c r="D237" s="20"/>
      <c r="E237" s="20"/>
      <c r="H237" s="20"/>
      <c r="I237" s="20"/>
      <c r="K237" s="20"/>
      <c r="M237" s="20"/>
      <c r="O237" s="21"/>
      <c r="P237" s="20"/>
      <c r="R237" s="20"/>
      <c r="S237" s="20"/>
      <c r="T237" s="20"/>
      <c r="U237" s="20"/>
      <c r="W237" s="20"/>
      <c r="X237" s="20"/>
      <c r="Y237" s="20"/>
      <c r="Z237" s="20"/>
      <c r="AA237" s="20"/>
      <c r="AB237" s="20"/>
      <c r="AD237" s="20"/>
      <c r="AE237" s="20"/>
      <c r="AF237" s="21"/>
      <c r="AM237" s="21"/>
      <c r="AN237" s="23" t="str">
        <f>IF($O237="","",IF(DATEDIF($O237,Lista!$V$2,"y")=122,"",DATEDIF($O237,Lista!$V$2,"y")))</f>
        <v/>
      </c>
      <c r="AO237" s="23" t="str">
        <f t="shared" si="9"/>
        <v/>
      </c>
      <c r="AP237" s="23" t="str">
        <f t="shared" si="10"/>
        <v/>
      </c>
      <c r="AQ237" s="24" t="str">
        <f>IFERROR(VLOOKUP($R237,Lista!$G$2:$H$15,2,FALSE),"")</f>
        <v/>
      </c>
      <c r="AR237" s="23" t="str">
        <f>IF(ISBLANK(G237),"",IF(SUMPRODUCT((G$2:G237=G237)*1)&gt;1,0,1))</f>
        <v/>
      </c>
      <c r="AS237" s="23" t="str">
        <f t="shared" si="11"/>
        <v/>
      </c>
    </row>
    <row r="238" spans="2:45" x14ac:dyDescent="0.35">
      <c r="B238" s="20"/>
      <c r="C238" s="20"/>
      <c r="D238" s="20"/>
      <c r="E238" s="20"/>
      <c r="H238" s="20"/>
      <c r="I238" s="20"/>
      <c r="K238" s="20"/>
      <c r="M238" s="20"/>
      <c r="O238" s="21"/>
      <c r="P238" s="20"/>
      <c r="R238" s="20"/>
      <c r="S238" s="20"/>
      <c r="T238" s="20"/>
      <c r="U238" s="20"/>
      <c r="W238" s="20"/>
      <c r="X238" s="20"/>
      <c r="Y238" s="20"/>
      <c r="Z238" s="20"/>
      <c r="AA238" s="20"/>
      <c r="AB238" s="20"/>
      <c r="AD238" s="20"/>
      <c r="AE238" s="20"/>
      <c r="AF238" s="21"/>
      <c r="AM238" s="21"/>
      <c r="AN238" s="23" t="str">
        <f>IF($O238="","",IF(DATEDIF($O238,Lista!$V$2,"y")=122,"",DATEDIF($O238,Lista!$V$2,"y")))</f>
        <v/>
      </c>
      <c r="AO238" s="23" t="str">
        <f t="shared" si="9"/>
        <v/>
      </c>
      <c r="AP238" s="23" t="str">
        <f t="shared" si="10"/>
        <v/>
      </c>
      <c r="AQ238" s="24" t="str">
        <f>IFERROR(VLOOKUP($R238,Lista!$G$2:$H$15,2,FALSE),"")</f>
        <v/>
      </c>
      <c r="AR238" s="23" t="str">
        <f>IF(ISBLANK(G238),"",IF(SUMPRODUCT((G$2:G238=G238)*1)&gt;1,0,1))</f>
        <v/>
      </c>
      <c r="AS238" s="23" t="str">
        <f t="shared" si="11"/>
        <v/>
      </c>
    </row>
    <row r="239" spans="2:45" x14ac:dyDescent="0.35">
      <c r="B239" s="20"/>
      <c r="C239" s="20"/>
      <c r="D239" s="20"/>
      <c r="E239" s="20"/>
      <c r="H239" s="20"/>
      <c r="I239" s="20"/>
      <c r="K239" s="20"/>
      <c r="M239" s="20"/>
      <c r="O239" s="21"/>
      <c r="P239" s="20"/>
      <c r="R239" s="20"/>
      <c r="S239" s="20"/>
      <c r="T239" s="20"/>
      <c r="U239" s="20"/>
      <c r="W239" s="20"/>
      <c r="X239" s="20"/>
      <c r="Y239" s="20"/>
      <c r="Z239" s="20"/>
      <c r="AA239" s="20"/>
      <c r="AB239" s="20"/>
      <c r="AD239" s="20"/>
      <c r="AE239" s="20"/>
      <c r="AF239" s="21"/>
      <c r="AM239" s="21"/>
      <c r="AN239" s="23" t="str">
        <f>IF($O239="","",IF(DATEDIF($O239,Lista!$V$2,"y")=122,"",DATEDIF($O239,Lista!$V$2,"y")))</f>
        <v/>
      </c>
      <c r="AO239" s="23" t="str">
        <f t="shared" si="9"/>
        <v/>
      </c>
      <c r="AP239" s="23" t="str">
        <f t="shared" si="10"/>
        <v/>
      </c>
      <c r="AQ239" s="24" t="str">
        <f>IFERROR(VLOOKUP($R239,Lista!$G$2:$H$15,2,FALSE),"")</f>
        <v/>
      </c>
      <c r="AR239" s="23" t="str">
        <f>IF(ISBLANK(G239),"",IF(SUMPRODUCT((G$2:G239=G239)*1)&gt;1,0,1))</f>
        <v/>
      </c>
      <c r="AS239" s="23" t="str">
        <f t="shared" si="11"/>
        <v/>
      </c>
    </row>
    <row r="240" spans="2:45" x14ac:dyDescent="0.35">
      <c r="B240" s="20"/>
      <c r="C240" s="20"/>
      <c r="D240" s="20"/>
      <c r="E240" s="20"/>
      <c r="H240" s="20"/>
      <c r="I240" s="20"/>
      <c r="K240" s="20"/>
      <c r="M240" s="20"/>
      <c r="O240" s="21"/>
      <c r="P240" s="20"/>
      <c r="R240" s="20"/>
      <c r="S240" s="20"/>
      <c r="T240" s="20"/>
      <c r="U240" s="20"/>
      <c r="W240" s="20"/>
      <c r="X240" s="20"/>
      <c r="Y240" s="20"/>
      <c r="Z240" s="20"/>
      <c r="AA240" s="20"/>
      <c r="AB240" s="20"/>
      <c r="AD240" s="20"/>
      <c r="AE240" s="20"/>
      <c r="AF240" s="21"/>
      <c r="AM240" s="21"/>
      <c r="AN240" s="23" t="str">
        <f>IF($O240="","",IF(DATEDIF($O240,Lista!$V$2,"y")=122,"",DATEDIF($O240,Lista!$V$2,"y")))</f>
        <v/>
      </c>
      <c r="AO240" s="23" t="str">
        <f t="shared" si="9"/>
        <v/>
      </c>
      <c r="AP240" s="23" t="str">
        <f t="shared" si="10"/>
        <v/>
      </c>
      <c r="AQ240" s="24" t="str">
        <f>IFERROR(VLOOKUP($R240,Lista!$G$2:$H$15,2,FALSE),"")</f>
        <v/>
      </c>
      <c r="AR240" s="23" t="str">
        <f>IF(ISBLANK(G240),"",IF(SUMPRODUCT((G$2:G240=G240)*1)&gt;1,0,1))</f>
        <v/>
      </c>
      <c r="AS240" s="23" t="str">
        <f t="shared" si="11"/>
        <v/>
      </c>
    </row>
    <row r="241" spans="2:45" x14ac:dyDescent="0.35">
      <c r="B241" s="20"/>
      <c r="C241" s="20"/>
      <c r="D241" s="20"/>
      <c r="E241" s="20"/>
      <c r="H241" s="20"/>
      <c r="I241" s="20"/>
      <c r="K241" s="20"/>
      <c r="M241" s="20"/>
      <c r="O241" s="21"/>
      <c r="P241" s="20"/>
      <c r="R241" s="20"/>
      <c r="S241" s="20"/>
      <c r="T241" s="20"/>
      <c r="U241" s="20"/>
      <c r="W241" s="20"/>
      <c r="X241" s="20"/>
      <c r="Y241" s="20"/>
      <c r="Z241" s="20"/>
      <c r="AA241" s="20"/>
      <c r="AB241" s="20"/>
      <c r="AD241" s="20"/>
      <c r="AE241" s="20"/>
      <c r="AF241" s="21"/>
      <c r="AM241" s="21"/>
      <c r="AN241" s="23" t="str">
        <f>IF($O241="","",IF(DATEDIF($O241,Lista!$V$2,"y")=122,"",DATEDIF($O241,Lista!$V$2,"y")))</f>
        <v/>
      </c>
      <c r="AO241" s="23" t="str">
        <f t="shared" si="9"/>
        <v/>
      </c>
      <c r="AP241" s="23" t="str">
        <f t="shared" si="10"/>
        <v/>
      </c>
      <c r="AQ241" s="24" t="str">
        <f>IFERROR(VLOOKUP($R241,Lista!$G$2:$H$15,2,FALSE),"")</f>
        <v/>
      </c>
      <c r="AR241" s="23" t="str">
        <f>IF(ISBLANK(G241),"",IF(SUMPRODUCT((G$2:G241=G241)*1)&gt;1,0,1))</f>
        <v/>
      </c>
      <c r="AS241" s="23" t="str">
        <f t="shared" si="11"/>
        <v/>
      </c>
    </row>
    <row r="242" spans="2:45" x14ac:dyDescent="0.35">
      <c r="B242" s="20"/>
      <c r="C242" s="20"/>
      <c r="D242" s="20"/>
      <c r="E242" s="20"/>
      <c r="H242" s="20"/>
      <c r="I242" s="20"/>
      <c r="K242" s="20"/>
      <c r="M242" s="20"/>
      <c r="O242" s="21"/>
      <c r="P242" s="20"/>
      <c r="R242" s="20"/>
      <c r="S242" s="20"/>
      <c r="T242" s="20"/>
      <c r="U242" s="20"/>
      <c r="W242" s="20"/>
      <c r="X242" s="20"/>
      <c r="Y242" s="20"/>
      <c r="Z242" s="20"/>
      <c r="AA242" s="20"/>
      <c r="AB242" s="20"/>
      <c r="AD242" s="20"/>
      <c r="AE242" s="20"/>
      <c r="AF242" s="21"/>
      <c r="AM242" s="21"/>
      <c r="AN242" s="23" t="str">
        <f>IF($O242="","",IF(DATEDIF($O242,Lista!$V$2,"y")=122,"",DATEDIF($O242,Lista!$V$2,"y")))</f>
        <v/>
      </c>
      <c r="AO242" s="23" t="str">
        <f t="shared" si="9"/>
        <v/>
      </c>
      <c r="AP242" s="23" t="str">
        <f t="shared" si="10"/>
        <v/>
      </c>
      <c r="AQ242" s="24" t="str">
        <f>IFERROR(VLOOKUP($R242,Lista!$G$2:$H$15,2,FALSE),"")</f>
        <v/>
      </c>
      <c r="AR242" s="23" t="str">
        <f>IF(ISBLANK(G242),"",IF(SUMPRODUCT((G$2:G242=G242)*1)&gt;1,0,1))</f>
        <v/>
      </c>
      <c r="AS242" s="23" t="str">
        <f t="shared" si="11"/>
        <v/>
      </c>
    </row>
    <row r="243" spans="2:45" x14ac:dyDescent="0.35">
      <c r="B243" s="20"/>
      <c r="C243" s="20"/>
      <c r="D243" s="20"/>
      <c r="E243" s="20"/>
      <c r="H243" s="20"/>
      <c r="I243" s="20"/>
      <c r="K243" s="20"/>
      <c r="M243" s="20"/>
      <c r="O243" s="21"/>
      <c r="P243" s="20"/>
      <c r="R243" s="20"/>
      <c r="S243" s="20"/>
      <c r="T243" s="20"/>
      <c r="U243" s="20"/>
      <c r="W243" s="20"/>
      <c r="X243" s="20"/>
      <c r="Y243" s="20"/>
      <c r="Z243" s="20"/>
      <c r="AA243" s="20"/>
      <c r="AB243" s="20"/>
      <c r="AD243" s="20"/>
      <c r="AE243" s="20"/>
      <c r="AF243" s="21"/>
      <c r="AM243" s="21"/>
      <c r="AN243" s="23" t="str">
        <f>IF($O243="","",IF(DATEDIF($O243,Lista!$V$2,"y")=122,"",DATEDIF($O243,Lista!$V$2,"y")))</f>
        <v/>
      </c>
      <c r="AO243" s="23" t="str">
        <f t="shared" si="9"/>
        <v/>
      </c>
      <c r="AP243" s="23" t="str">
        <f t="shared" si="10"/>
        <v/>
      </c>
      <c r="AQ243" s="24" t="str">
        <f>IFERROR(VLOOKUP($R243,Lista!$G$2:$H$15,2,FALSE),"")</f>
        <v/>
      </c>
      <c r="AR243" s="23" t="str">
        <f>IF(ISBLANK(G243),"",IF(SUMPRODUCT((G$2:G243=G243)*1)&gt;1,0,1))</f>
        <v/>
      </c>
      <c r="AS243" s="23" t="str">
        <f t="shared" si="11"/>
        <v/>
      </c>
    </row>
    <row r="244" spans="2:45" x14ac:dyDescent="0.35">
      <c r="B244" s="20"/>
      <c r="C244" s="20"/>
      <c r="D244" s="20"/>
      <c r="E244" s="20"/>
      <c r="H244" s="20"/>
      <c r="I244" s="20"/>
      <c r="K244" s="20"/>
      <c r="M244" s="20"/>
      <c r="O244" s="21"/>
      <c r="P244" s="20"/>
      <c r="R244" s="20"/>
      <c r="S244" s="20"/>
      <c r="T244" s="20"/>
      <c r="U244" s="20"/>
      <c r="W244" s="20"/>
      <c r="X244" s="20"/>
      <c r="Y244" s="20"/>
      <c r="Z244" s="20"/>
      <c r="AA244" s="20"/>
      <c r="AB244" s="20"/>
      <c r="AD244" s="20"/>
      <c r="AE244" s="20"/>
      <c r="AF244" s="21"/>
      <c r="AM244" s="21"/>
      <c r="AN244" s="23" t="str">
        <f>IF($O244="","",IF(DATEDIF($O244,Lista!$V$2,"y")=122,"",DATEDIF($O244,Lista!$V$2,"y")))</f>
        <v/>
      </c>
      <c r="AO244" s="23" t="str">
        <f t="shared" si="9"/>
        <v/>
      </c>
      <c r="AP244" s="23" t="str">
        <f t="shared" si="10"/>
        <v/>
      </c>
      <c r="AQ244" s="24" t="str">
        <f>IFERROR(VLOOKUP($R244,Lista!$G$2:$H$15,2,FALSE),"")</f>
        <v/>
      </c>
      <c r="AR244" s="23" t="str">
        <f>IF(ISBLANK(G244),"",IF(SUMPRODUCT((G$2:G244=G244)*1)&gt;1,0,1))</f>
        <v/>
      </c>
      <c r="AS244" s="23" t="str">
        <f t="shared" si="11"/>
        <v/>
      </c>
    </row>
    <row r="245" spans="2:45" x14ac:dyDescent="0.35">
      <c r="B245" s="20"/>
      <c r="C245" s="20"/>
      <c r="D245" s="20"/>
      <c r="E245" s="20"/>
      <c r="H245" s="20"/>
      <c r="I245" s="20"/>
      <c r="K245" s="20"/>
      <c r="M245" s="20"/>
      <c r="O245" s="21"/>
      <c r="P245" s="20"/>
      <c r="R245" s="20"/>
      <c r="S245" s="20"/>
      <c r="T245" s="20"/>
      <c r="U245" s="20"/>
      <c r="W245" s="20"/>
      <c r="X245" s="20"/>
      <c r="Y245" s="20"/>
      <c r="Z245" s="20"/>
      <c r="AA245" s="20"/>
      <c r="AB245" s="20"/>
      <c r="AD245" s="20"/>
      <c r="AE245" s="20"/>
      <c r="AF245" s="21"/>
      <c r="AM245" s="21"/>
      <c r="AN245" s="23" t="str">
        <f>IF($O245="","",IF(DATEDIF($O245,Lista!$V$2,"y")=122,"",DATEDIF($O245,Lista!$V$2,"y")))</f>
        <v/>
      </c>
      <c r="AO245" s="23" t="str">
        <f t="shared" si="9"/>
        <v/>
      </c>
      <c r="AP245" s="23" t="str">
        <f t="shared" si="10"/>
        <v/>
      </c>
      <c r="AQ245" s="24" t="str">
        <f>IFERROR(VLOOKUP($R245,Lista!$G$2:$H$15,2,FALSE),"")</f>
        <v/>
      </c>
      <c r="AR245" s="23" t="str">
        <f>IF(ISBLANK(G245),"",IF(SUMPRODUCT((G$2:G245=G245)*1)&gt;1,0,1))</f>
        <v/>
      </c>
      <c r="AS245" s="23" t="str">
        <f t="shared" si="11"/>
        <v/>
      </c>
    </row>
    <row r="246" spans="2:45" x14ac:dyDescent="0.35">
      <c r="B246" s="20"/>
      <c r="C246" s="20"/>
      <c r="D246" s="20"/>
      <c r="E246" s="20"/>
      <c r="H246" s="20"/>
      <c r="I246" s="20"/>
      <c r="K246" s="20"/>
      <c r="M246" s="20"/>
      <c r="O246" s="21"/>
      <c r="P246" s="20"/>
      <c r="R246" s="20"/>
      <c r="S246" s="20"/>
      <c r="T246" s="20"/>
      <c r="U246" s="20"/>
      <c r="W246" s="20"/>
      <c r="X246" s="20"/>
      <c r="Y246" s="20"/>
      <c r="Z246" s="20"/>
      <c r="AA246" s="20"/>
      <c r="AB246" s="20"/>
      <c r="AD246" s="20"/>
      <c r="AE246" s="20"/>
      <c r="AF246" s="21"/>
      <c r="AM246" s="21"/>
      <c r="AN246" s="23" t="str">
        <f>IF($O246="","",IF(DATEDIF($O246,Lista!$V$2,"y")=122,"",DATEDIF($O246,Lista!$V$2,"y")))</f>
        <v/>
      </c>
      <c r="AO246" s="23" t="str">
        <f t="shared" si="9"/>
        <v/>
      </c>
      <c r="AP246" s="23" t="str">
        <f t="shared" si="10"/>
        <v/>
      </c>
      <c r="AQ246" s="24" t="str">
        <f>IFERROR(VLOOKUP($R246,Lista!$G$2:$H$15,2,FALSE),"")</f>
        <v/>
      </c>
      <c r="AR246" s="23" t="str">
        <f>IF(ISBLANK(G246),"",IF(SUMPRODUCT((G$2:G246=G246)*1)&gt;1,0,1))</f>
        <v/>
      </c>
      <c r="AS246" s="23" t="str">
        <f t="shared" si="11"/>
        <v/>
      </c>
    </row>
    <row r="247" spans="2:45" x14ac:dyDescent="0.35">
      <c r="B247" s="20"/>
      <c r="C247" s="20"/>
      <c r="D247" s="20"/>
      <c r="E247" s="20"/>
      <c r="H247" s="20"/>
      <c r="I247" s="20"/>
      <c r="K247" s="20"/>
      <c r="M247" s="20"/>
      <c r="O247" s="21"/>
      <c r="P247" s="20"/>
      <c r="R247" s="20"/>
      <c r="S247" s="20"/>
      <c r="T247" s="20"/>
      <c r="U247" s="20"/>
      <c r="W247" s="20"/>
      <c r="X247" s="20"/>
      <c r="Y247" s="20"/>
      <c r="Z247" s="20"/>
      <c r="AA247" s="20"/>
      <c r="AB247" s="20"/>
      <c r="AD247" s="20"/>
      <c r="AE247" s="20"/>
      <c r="AF247" s="21"/>
      <c r="AM247" s="21"/>
      <c r="AN247" s="23" t="str">
        <f>IF($O247="","",IF(DATEDIF($O247,Lista!$V$2,"y")=122,"",DATEDIF($O247,Lista!$V$2,"y")))</f>
        <v/>
      </c>
      <c r="AO247" s="23" t="str">
        <f t="shared" si="9"/>
        <v/>
      </c>
      <c r="AP247" s="23" t="str">
        <f t="shared" si="10"/>
        <v/>
      </c>
      <c r="AQ247" s="24" t="str">
        <f>IFERROR(VLOOKUP($R247,Lista!$G$2:$H$15,2,FALSE),"")</f>
        <v/>
      </c>
      <c r="AR247" s="23" t="str">
        <f>IF(ISBLANK(G247),"",IF(SUMPRODUCT((G$2:G247=G247)*1)&gt;1,0,1))</f>
        <v/>
      </c>
      <c r="AS247" s="23" t="str">
        <f t="shared" si="11"/>
        <v/>
      </c>
    </row>
    <row r="248" spans="2:45" x14ac:dyDescent="0.35">
      <c r="B248" s="20"/>
      <c r="C248" s="20"/>
      <c r="D248" s="20"/>
      <c r="E248" s="20"/>
      <c r="H248" s="20"/>
      <c r="I248" s="20"/>
      <c r="K248" s="20"/>
      <c r="M248" s="20"/>
      <c r="O248" s="21"/>
      <c r="P248" s="20"/>
      <c r="R248" s="20"/>
      <c r="S248" s="20"/>
      <c r="T248" s="20"/>
      <c r="U248" s="20"/>
      <c r="W248" s="20"/>
      <c r="X248" s="20"/>
      <c r="Y248" s="20"/>
      <c r="Z248" s="20"/>
      <c r="AA248" s="20"/>
      <c r="AB248" s="20"/>
      <c r="AD248" s="20"/>
      <c r="AE248" s="20"/>
      <c r="AF248" s="21"/>
      <c r="AM248" s="21"/>
      <c r="AN248" s="23" t="str">
        <f>IF($O248="","",IF(DATEDIF($O248,Lista!$V$2,"y")=122,"",DATEDIF($O248,Lista!$V$2,"y")))</f>
        <v/>
      </c>
      <c r="AO248" s="23" t="str">
        <f t="shared" si="9"/>
        <v/>
      </c>
      <c r="AP248" s="23" t="str">
        <f t="shared" si="10"/>
        <v/>
      </c>
      <c r="AQ248" s="24" t="str">
        <f>IFERROR(VLOOKUP($R248,Lista!$G$2:$H$15,2,FALSE),"")</f>
        <v/>
      </c>
      <c r="AR248" s="23" t="str">
        <f>IF(ISBLANK(G248),"",IF(SUMPRODUCT((G$2:G248=G248)*1)&gt;1,0,1))</f>
        <v/>
      </c>
      <c r="AS248" s="23" t="str">
        <f t="shared" si="11"/>
        <v/>
      </c>
    </row>
    <row r="249" spans="2:45" x14ac:dyDescent="0.35">
      <c r="B249" s="20"/>
      <c r="C249" s="20"/>
      <c r="D249" s="20"/>
      <c r="E249" s="20"/>
      <c r="H249" s="20"/>
      <c r="I249" s="20"/>
      <c r="K249" s="20"/>
      <c r="M249" s="20"/>
      <c r="O249" s="21"/>
      <c r="P249" s="20"/>
      <c r="R249" s="20"/>
      <c r="S249" s="20"/>
      <c r="T249" s="20"/>
      <c r="U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1"/>
      <c r="AM249" s="21"/>
      <c r="AN249" s="23" t="str">
        <f>IF($O249="","",IF(DATEDIF($O249,Lista!$V$2,"y")=122,"",DATEDIF($O249,Lista!$V$2,"y")))</f>
        <v/>
      </c>
      <c r="AO249" s="23" t="str">
        <f t="shared" si="9"/>
        <v/>
      </c>
      <c r="AP249" s="23" t="str">
        <f t="shared" si="10"/>
        <v/>
      </c>
      <c r="AQ249" s="24" t="str">
        <f>IFERROR(VLOOKUP($R249,Lista!$G$2:$H$15,2,FALSE),"")</f>
        <v/>
      </c>
      <c r="AR249" s="23" t="str">
        <f>IF(ISBLANK(G249),"",IF(SUMPRODUCT((G$2:G249=G249)*1)&gt;1,0,1))</f>
        <v/>
      </c>
      <c r="AS249" s="23" t="str">
        <f t="shared" si="11"/>
        <v/>
      </c>
    </row>
    <row r="250" spans="2:45" x14ac:dyDescent="0.35">
      <c r="B250" s="20"/>
      <c r="C250" s="20"/>
      <c r="D250" s="20"/>
      <c r="E250" s="20"/>
      <c r="H250" s="20"/>
      <c r="I250" s="20"/>
      <c r="K250" s="20"/>
      <c r="M250" s="20"/>
      <c r="O250" s="21"/>
      <c r="P250" s="20"/>
      <c r="R250" s="20"/>
      <c r="S250" s="20"/>
      <c r="T250" s="20"/>
      <c r="U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1"/>
      <c r="AM250" s="21"/>
      <c r="AN250" s="23" t="str">
        <f>IF($O250="","",IF(DATEDIF($O250,Lista!$V$2,"y")=122,"",DATEDIF($O250,Lista!$V$2,"y")))</f>
        <v/>
      </c>
      <c r="AO250" s="23" t="str">
        <f t="shared" si="9"/>
        <v/>
      </c>
      <c r="AP250" s="23" t="str">
        <f t="shared" si="10"/>
        <v/>
      </c>
      <c r="AQ250" s="24" t="str">
        <f>IFERROR(VLOOKUP($R250,Lista!$G$2:$H$15,2,FALSE),"")</f>
        <v/>
      </c>
      <c r="AR250" s="23" t="str">
        <f>IF(ISBLANK(G250),"",IF(SUMPRODUCT((G$2:G250=G250)*1)&gt;1,0,1))</f>
        <v/>
      </c>
      <c r="AS250" s="23" t="str">
        <f t="shared" si="11"/>
        <v/>
      </c>
    </row>
    <row r="251" spans="2:45" x14ac:dyDescent="0.35">
      <c r="B251" s="20"/>
      <c r="C251" s="20"/>
      <c r="D251" s="20"/>
      <c r="E251" s="20"/>
      <c r="H251" s="20"/>
      <c r="I251" s="20"/>
      <c r="K251" s="20"/>
      <c r="M251" s="20"/>
      <c r="O251" s="21"/>
      <c r="P251" s="20"/>
      <c r="R251" s="20"/>
      <c r="S251" s="20"/>
      <c r="T251" s="20"/>
      <c r="U251" s="20"/>
      <c r="W251" s="20"/>
      <c r="X251" s="20"/>
      <c r="Y251" s="20"/>
      <c r="Z251" s="20"/>
      <c r="AA251" s="20"/>
      <c r="AB251" s="20"/>
      <c r="AD251" s="20"/>
      <c r="AE251" s="20"/>
      <c r="AF251" s="21"/>
      <c r="AM251" s="21"/>
      <c r="AN251" s="23" t="str">
        <f>IF($O251="","",IF(DATEDIF($O251,Lista!$V$2,"y")=122,"",DATEDIF($O251,Lista!$V$2,"y")))</f>
        <v/>
      </c>
      <c r="AO251" s="23" t="str">
        <f t="shared" si="9"/>
        <v/>
      </c>
      <c r="AP251" s="23" t="str">
        <f t="shared" si="10"/>
        <v/>
      </c>
      <c r="AQ251" s="24" t="str">
        <f>IFERROR(VLOOKUP($R251,Lista!$G$2:$H$15,2,FALSE),"")</f>
        <v/>
      </c>
      <c r="AR251" s="23" t="str">
        <f>IF(ISBLANK(G251),"",IF(SUMPRODUCT((G$2:G251=G251)*1)&gt;1,0,1))</f>
        <v/>
      </c>
      <c r="AS251" s="23" t="str">
        <f t="shared" si="11"/>
        <v/>
      </c>
    </row>
    <row r="252" spans="2:45" x14ac:dyDescent="0.35">
      <c r="B252" s="20"/>
      <c r="C252" s="20"/>
      <c r="D252" s="20"/>
      <c r="E252" s="20"/>
      <c r="H252" s="20"/>
      <c r="I252" s="20"/>
      <c r="K252" s="20"/>
      <c r="M252" s="20"/>
      <c r="O252" s="21"/>
      <c r="P252" s="20"/>
      <c r="R252" s="20"/>
      <c r="S252" s="20"/>
      <c r="T252" s="20"/>
      <c r="U252" s="20"/>
      <c r="W252" s="20"/>
      <c r="X252" s="20"/>
      <c r="Y252" s="20"/>
      <c r="Z252" s="20"/>
      <c r="AA252" s="20"/>
      <c r="AB252" s="20"/>
      <c r="AD252" s="20"/>
      <c r="AE252" s="20"/>
      <c r="AF252" s="21"/>
      <c r="AM252" s="21"/>
      <c r="AN252" s="23" t="str">
        <f>IF($O252="","",IF(DATEDIF($O252,Lista!$V$2,"y")=122,"",DATEDIF($O252,Lista!$V$2,"y")))</f>
        <v/>
      </c>
      <c r="AO252" s="23" t="str">
        <f t="shared" si="9"/>
        <v/>
      </c>
      <c r="AP252" s="23" t="str">
        <f t="shared" si="10"/>
        <v/>
      </c>
      <c r="AQ252" s="24" t="str">
        <f>IFERROR(VLOOKUP($R252,Lista!$G$2:$H$15,2,FALSE),"")</f>
        <v/>
      </c>
      <c r="AR252" s="23" t="str">
        <f>IF(ISBLANK(G252),"",IF(SUMPRODUCT((G$2:G252=G252)*1)&gt;1,0,1))</f>
        <v/>
      </c>
      <c r="AS252" s="23" t="str">
        <f t="shared" si="11"/>
        <v/>
      </c>
    </row>
    <row r="253" spans="2:45" x14ac:dyDescent="0.35">
      <c r="B253" s="20"/>
      <c r="C253" s="20"/>
      <c r="D253" s="20"/>
      <c r="E253" s="20"/>
      <c r="H253" s="20"/>
      <c r="I253" s="20"/>
      <c r="K253" s="20"/>
      <c r="M253" s="20"/>
      <c r="O253" s="21"/>
      <c r="P253" s="20"/>
      <c r="R253" s="20"/>
      <c r="S253" s="20"/>
      <c r="T253" s="20"/>
      <c r="U253" s="20"/>
      <c r="W253" s="20"/>
      <c r="X253" s="20"/>
      <c r="Y253" s="20"/>
      <c r="Z253" s="20"/>
      <c r="AA253" s="20"/>
      <c r="AB253" s="20"/>
      <c r="AD253" s="20"/>
      <c r="AE253" s="20"/>
      <c r="AF253" s="21"/>
      <c r="AM253" s="21"/>
      <c r="AN253" s="23" t="str">
        <f>IF($O253="","",IF(DATEDIF($O253,Lista!$V$2,"y")=122,"",DATEDIF($O253,Lista!$V$2,"y")))</f>
        <v/>
      </c>
      <c r="AO253" s="23" t="str">
        <f t="shared" si="9"/>
        <v/>
      </c>
      <c r="AP253" s="23" t="str">
        <f t="shared" si="10"/>
        <v/>
      </c>
      <c r="AQ253" s="24" t="str">
        <f>IFERROR(VLOOKUP($R253,Lista!$G$2:$H$15,2,FALSE),"")</f>
        <v/>
      </c>
      <c r="AR253" s="23" t="str">
        <f>IF(ISBLANK(G253),"",IF(SUMPRODUCT((G$2:G253=G253)*1)&gt;1,0,1))</f>
        <v/>
      </c>
      <c r="AS253" s="23" t="str">
        <f t="shared" si="11"/>
        <v/>
      </c>
    </row>
    <row r="254" spans="2:45" x14ac:dyDescent="0.35">
      <c r="B254" s="20"/>
      <c r="C254" s="20"/>
      <c r="D254" s="20"/>
      <c r="E254" s="20"/>
      <c r="H254" s="20"/>
      <c r="I254" s="20"/>
      <c r="K254" s="20"/>
      <c r="M254" s="20"/>
      <c r="O254" s="21"/>
      <c r="P254" s="20"/>
      <c r="R254" s="20"/>
      <c r="S254" s="20"/>
      <c r="T254" s="20"/>
      <c r="U254" s="20"/>
      <c r="W254" s="20"/>
      <c r="X254" s="20"/>
      <c r="Y254" s="20"/>
      <c r="Z254" s="20"/>
      <c r="AA254" s="20"/>
      <c r="AB254" s="20"/>
      <c r="AD254" s="20"/>
      <c r="AE254" s="20"/>
      <c r="AF254" s="21"/>
      <c r="AM254" s="21"/>
      <c r="AN254" s="23" t="str">
        <f>IF($O254="","",IF(DATEDIF($O254,Lista!$V$2,"y")=122,"",DATEDIF($O254,Lista!$V$2,"y")))</f>
        <v/>
      </c>
      <c r="AO254" s="23" t="str">
        <f t="shared" si="9"/>
        <v/>
      </c>
      <c r="AP254" s="23" t="str">
        <f t="shared" si="10"/>
        <v/>
      </c>
      <c r="AQ254" s="24" t="str">
        <f>IFERROR(VLOOKUP($R254,Lista!$G$2:$H$15,2,FALSE),"")</f>
        <v/>
      </c>
      <c r="AR254" s="23" t="str">
        <f>IF(ISBLANK(G254),"",IF(SUMPRODUCT((G$2:G254=G254)*1)&gt;1,0,1))</f>
        <v/>
      </c>
      <c r="AS254" s="23" t="str">
        <f t="shared" si="11"/>
        <v/>
      </c>
    </row>
    <row r="255" spans="2:45" x14ac:dyDescent="0.35">
      <c r="B255" s="20"/>
      <c r="C255" s="20"/>
      <c r="D255" s="20"/>
      <c r="E255" s="20"/>
      <c r="H255" s="20"/>
      <c r="I255" s="20"/>
      <c r="K255" s="20"/>
      <c r="M255" s="20"/>
      <c r="O255" s="21"/>
      <c r="P255" s="20"/>
      <c r="R255" s="20"/>
      <c r="S255" s="20"/>
      <c r="T255" s="20"/>
      <c r="U255" s="20"/>
      <c r="W255" s="20"/>
      <c r="X255" s="20"/>
      <c r="Y255" s="20"/>
      <c r="Z255" s="20"/>
      <c r="AA255" s="20"/>
      <c r="AB255" s="20"/>
      <c r="AD255" s="20"/>
      <c r="AE255" s="20"/>
      <c r="AF255" s="21"/>
      <c r="AM255" s="21"/>
      <c r="AN255" s="23" t="str">
        <f>IF($O255="","",IF(DATEDIF($O255,Lista!$V$2,"y")=122,"",DATEDIF($O255,Lista!$V$2,"y")))</f>
        <v/>
      </c>
      <c r="AO255" s="23" t="str">
        <f t="shared" si="9"/>
        <v/>
      </c>
      <c r="AP255" s="23" t="str">
        <f t="shared" si="10"/>
        <v/>
      </c>
      <c r="AQ255" s="24" t="str">
        <f>IFERROR(VLOOKUP($R255,Lista!$G$2:$H$15,2,FALSE),"")</f>
        <v/>
      </c>
      <c r="AR255" s="23" t="str">
        <f>IF(ISBLANK(G255),"",IF(SUMPRODUCT((G$2:G255=G255)*1)&gt;1,0,1))</f>
        <v/>
      </c>
      <c r="AS255" s="23" t="str">
        <f t="shared" si="11"/>
        <v/>
      </c>
    </row>
    <row r="256" spans="2:45" x14ac:dyDescent="0.35">
      <c r="B256" s="20"/>
      <c r="C256" s="20"/>
      <c r="D256" s="20"/>
      <c r="E256" s="20"/>
      <c r="H256" s="20"/>
      <c r="I256" s="20"/>
      <c r="K256" s="20"/>
      <c r="M256" s="20"/>
      <c r="O256" s="21"/>
      <c r="P256" s="20"/>
      <c r="R256" s="20"/>
      <c r="S256" s="20"/>
      <c r="T256" s="20"/>
      <c r="U256" s="20"/>
      <c r="W256" s="20"/>
      <c r="X256" s="20"/>
      <c r="Y256" s="20"/>
      <c r="Z256" s="20"/>
      <c r="AA256" s="20"/>
      <c r="AB256" s="20"/>
      <c r="AD256" s="20"/>
      <c r="AE256" s="20"/>
      <c r="AF256" s="21"/>
      <c r="AM256" s="21"/>
      <c r="AN256" s="23" t="str">
        <f>IF($O256="","",IF(DATEDIF($O256,Lista!$V$2,"y")=122,"",DATEDIF($O256,Lista!$V$2,"y")))</f>
        <v/>
      </c>
      <c r="AO256" s="23" t="str">
        <f t="shared" si="9"/>
        <v/>
      </c>
      <c r="AP256" s="23" t="str">
        <f t="shared" si="10"/>
        <v/>
      </c>
      <c r="AQ256" s="24" t="str">
        <f>IFERROR(VLOOKUP($R256,Lista!$G$2:$H$15,2,FALSE),"")</f>
        <v/>
      </c>
      <c r="AR256" s="23" t="str">
        <f>IF(ISBLANK(G256),"",IF(SUMPRODUCT((G$2:G256=G256)*1)&gt;1,0,1))</f>
        <v/>
      </c>
      <c r="AS256" s="23" t="str">
        <f t="shared" si="11"/>
        <v/>
      </c>
    </row>
    <row r="257" spans="2:45" x14ac:dyDescent="0.35">
      <c r="B257" s="20"/>
      <c r="C257" s="20"/>
      <c r="D257" s="20"/>
      <c r="E257" s="20"/>
      <c r="H257" s="20"/>
      <c r="I257" s="20"/>
      <c r="K257" s="20"/>
      <c r="M257" s="20"/>
      <c r="O257" s="21"/>
      <c r="P257" s="20"/>
      <c r="R257" s="20"/>
      <c r="S257" s="20"/>
      <c r="T257" s="20"/>
      <c r="U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1"/>
      <c r="AM257" s="21"/>
      <c r="AN257" s="23" t="str">
        <f>IF($O257="","",IF(DATEDIF($O257,Lista!$V$2,"y")=122,"",DATEDIF($O257,Lista!$V$2,"y")))</f>
        <v/>
      </c>
      <c r="AO257" s="23" t="str">
        <f t="shared" si="9"/>
        <v/>
      </c>
      <c r="AP257" s="23" t="str">
        <f t="shared" si="10"/>
        <v/>
      </c>
      <c r="AQ257" s="24" t="str">
        <f>IFERROR(VLOOKUP($R257,Lista!$G$2:$H$15,2,FALSE),"")</f>
        <v/>
      </c>
      <c r="AR257" s="23" t="str">
        <f>IF(ISBLANK(G257),"",IF(SUMPRODUCT((G$2:G257=G257)*1)&gt;1,0,1))</f>
        <v/>
      </c>
      <c r="AS257" s="23" t="str">
        <f t="shared" si="11"/>
        <v/>
      </c>
    </row>
    <row r="258" spans="2:45" x14ac:dyDescent="0.35">
      <c r="B258" s="20"/>
      <c r="C258" s="20"/>
      <c r="D258" s="20"/>
      <c r="E258" s="20"/>
      <c r="H258" s="20"/>
      <c r="I258" s="20"/>
      <c r="K258" s="20"/>
      <c r="M258" s="20"/>
      <c r="O258" s="21"/>
      <c r="P258" s="20"/>
      <c r="R258" s="20"/>
      <c r="S258" s="20"/>
      <c r="T258" s="20"/>
      <c r="U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1"/>
      <c r="AM258" s="21"/>
      <c r="AN258" s="23" t="str">
        <f>IF($O258="","",IF(DATEDIF($O258,Lista!$V$2,"y")=122,"",DATEDIF($O258,Lista!$V$2,"y")))</f>
        <v/>
      </c>
      <c r="AO258" s="23" t="str">
        <f t="shared" si="9"/>
        <v/>
      </c>
      <c r="AP258" s="23" t="str">
        <f t="shared" si="10"/>
        <v/>
      </c>
      <c r="AQ258" s="24" t="str">
        <f>IFERROR(VLOOKUP($R258,Lista!$G$2:$H$15,2,FALSE),"")</f>
        <v/>
      </c>
      <c r="AR258" s="23" t="str">
        <f>IF(ISBLANK(G258),"",IF(SUMPRODUCT((G$2:G258=G258)*1)&gt;1,0,1))</f>
        <v/>
      </c>
      <c r="AS258" s="23" t="str">
        <f t="shared" si="11"/>
        <v/>
      </c>
    </row>
    <row r="259" spans="2:45" x14ac:dyDescent="0.35">
      <c r="B259" s="20"/>
      <c r="C259" s="20"/>
      <c r="D259" s="20"/>
      <c r="E259" s="20"/>
      <c r="H259" s="20"/>
      <c r="I259" s="20"/>
      <c r="K259" s="20"/>
      <c r="M259" s="20"/>
      <c r="O259" s="21"/>
      <c r="P259" s="20"/>
      <c r="R259" s="20"/>
      <c r="S259" s="20"/>
      <c r="T259" s="20"/>
      <c r="U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1"/>
      <c r="AM259" s="21"/>
      <c r="AN259" s="23" t="str">
        <f>IF($O259="","",IF(DATEDIF($O259,Lista!$V$2,"y")=122,"",DATEDIF($O259,Lista!$V$2,"y")))</f>
        <v/>
      </c>
      <c r="AO259" s="23" t="str">
        <f t="shared" ref="AO259:AO322" si="12">IF(AN259="","",IF(AN259&lt;=5,"0 to 5",IF(AN259&lt;=17,"6 to 17",IF(AN259&lt;=49,"18 to 49",IF(AN259&gt;=50,"&gt; 50")))))</f>
        <v/>
      </c>
      <c r="AP259" s="23" t="str">
        <f t="shared" ref="AP259:AP322" si="13">IF(AN259="","",IF(AN259&lt;=4,"0 to 4",IF(AN259&lt;=9,"5 to 9",IF(AN259&lt;=14,"10 to 14",IF(AN259&lt;=18,"15 to 18",IF(AN259&lt;=29,"19 to 29",IF(AN259&lt;=59,"30 to 59",IF(AN259&gt;=60,"&gt; 60"))))))))</f>
        <v/>
      </c>
      <c r="AQ259" s="24" t="str">
        <f>IFERROR(VLOOKUP($R259,Lista!$G$2:$H$15,2,FALSE),"")</f>
        <v/>
      </c>
      <c r="AR259" s="23" t="str">
        <f>IF(ISBLANK(G259),"",IF(SUMPRODUCT((G$2:G259=G259)*1)&gt;1,0,1))</f>
        <v/>
      </c>
      <c r="AS259" s="23" t="str">
        <f t="shared" ref="AS259:AS322" si="14">IF(COUNTA($A259:$E259,$G259:$I259,$K259,$M259,$O259:$P259,$R259:$T259,$W259,$X259,$Y259,$Z259,$AA259,$AB259,$AD259:$AE259,$AF259:$AF259,$AM259:$AM259)=0,"",COUNTA($A259:$E259,$G259:$I259,$K259,$M259,$O259:$P259,$R259:$T259,$W259,$X259,$Y259,$Z259,$AA259,$AB259,$AD259:$AE259,$AF259:$AF259,$AM259:$AM259))</f>
        <v/>
      </c>
    </row>
    <row r="260" spans="2:45" x14ac:dyDescent="0.35">
      <c r="B260" s="20"/>
      <c r="C260" s="20"/>
      <c r="D260" s="20"/>
      <c r="E260" s="20"/>
      <c r="H260" s="20"/>
      <c r="I260" s="20"/>
      <c r="K260" s="20"/>
      <c r="M260" s="20"/>
      <c r="O260" s="21"/>
      <c r="P260" s="20"/>
      <c r="R260" s="20"/>
      <c r="S260" s="20"/>
      <c r="T260" s="20"/>
      <c r="U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1"/>
      <c r="AM260" s="21"/>
      <c r="AN260" s="23" t="str">
        <f>IF($O260="","",IF(DATEDIF($O260,Lista!$V$2,"y")=122,"",DATEDIF($O260,Lista!$V$2,"y")))</f>
        <v/>
      </c>
      <c r="AO260" s="23" t="str">
        <f t="shared" si="12"/>
        <v/>
      </c>
      <c r="AP260" s="23" t="str">
        <f t="shared" si="13"/>
        <v/>
      </c>
      <c r="AQ260" s="24" t="str">
        <f>IFERROR(VLOOKUP($R260,Lista!$G$2:$H$15,2,FALSE),"")</f>
        <v/>
      </c>
      <c r="AR260" s="23" t="str">
        <f>IF(ISBLANK(G260),"",IF(SUMPRODUCT((G$2:G260=G260)*1)&gt;1,0,1))</f>
        <v/>
      </c>
      <c r="AS260" s="23" t="str">
        <f t="shared" si="14"/>
        <v/>
      </c>
    </row>
    <row r="261" spans="2:45" x14ac:dyDescent="0.35">
      <c r="B261" s="20"/>
      <c r="C261" s="20"/>
      <c r="D261" s="20"/>
      <c r="E261" s="20"/>
      <c r="H261" s="20"/>
      <c r="I261" s="20"/>
      <c r="K261" s="20"/>
      <c r="M261" s="20"/>
      <c r="O261" s="21"/>
      <c r="P261" s="20"/>
      <c r="R261" s="20"/>
      <c r="S261" s="20"/>
      <c r="T261" s="20"/>
      <c r="U261" s="20"/>
      <c r="W261" s="20"/>
      <c r="X261" s="20"/>
      <c r="Y261" s="20"/>
      <c r="Z261" s="20"/>
      <c r="AA261" s="20"/>
      <c r="AB261" s="20"/>
      <c r="AD261" s="20"/>
      <c r="AE261" s="20"/>
      <c r="AF261" s="21"/>
      <c r="AM261" s="21"/>
      <c r="AN261" s="23" t="str">
        <f>IF($O261="","",IF(DATEDIF($O261,Lista!$V$2,"y")=122,"",DATEDIF($O261,Lista!$V$2,"y")))</f>
        <v/>
      </c>
      <c r="AO261" s="23" t="str">
        <f t="shared" si="12"/>
        <v/>
      </c>
      <c r="AP261" s="23" t="str">
        <f t="shared" si="13"/>
        <v/>
      </c>
      <c r="AQ261" s="24" t="str">
        <f>IFERROR(VLOOKUP($R261,Lista!$G$2:$H$15,2,FALSE),"")</f>
        <v/>
      </c>
      <c r="AR261" s="23" t="str">
        <f>IF(ISBLANK(G261),"",IF(SUMPRODUCT((G$2:G261=G261)*1)&gt;1,0,1))</f>
        <v/>
      </c>
      <c r="AS261" s="23" t="str">
        <f t="shared" si="14"/>
        <v/>
      </c>
    </row>
    <row r="262" spans="2:45" x14ac:dyDescent="0.35">
      <c r="B262" s="20"/>
      <c r="C262" s="20"/>
      <c r="D262" s="20"/>
      <c r="E262" s="20"/>
      <c r="H262" s="20"/>
      <c r="I262" s="20"/>
      <c r="K262" s="20"/>
      <c r="M262" s="20"/>
      <c r="O262" s="21"/>
      <c r="P262" s="20"/>
      <c r="R262" s="20"/>
      <c r="S262" s="20"/>
      <c r="T262" s="20"/>
      <c r="U262" s="20"/>
      <c r="W262" s="20"/>
      <c r="X262" s="20"/>
      <c r="Y262" s="20"/>
      <c r="Z262" s="20"/>
      <c r="AA262" s="20"/>
      <c r="AB262" s="20"/>
      <c r="AD262" s="20"/>
      <c r="AE262" s="20"/>
      <c r="AF262" s="21"/>
      <c r="AM262" s="21"/>
      <c r="AN262" s="23" t="str">
        <f>IF($O262="","",IF(DATEDIF($O262,Lista!$V$2,"y")=122,"",DATEDIF($O262,Lista!$V$2,"y")))</f>
        <v/>
      </c>
      <c r="AO262" s="23" t="str">
        <f t="shared" si="12"/>
        <v/>
      </c>
      <c r="AP262" s="23" t="str">
        <f t="shared" si="13"/>
        <v/>
      </c>
      <c r="AQ262" s="24" t="str">
        <f>IFERROR(VLOOKUP($R262,Lista!$G$2:$H$15,2,FALSE),"")</f>
        <v/>
      </c>
      <c r="AR262" s="23" t="str">
        <f>IF(ISBLANK(G262),"",IF(SUMPRODUCT((G$2:G262=G262)*1)&gt;1,0,1))</f>
        <v/>
      </c>
      <c r="AS262" s="23" t="str">
        <f t="shared" si="14"/>
        <v/>
      </c>
    </row>
    <row r="263" spans="2:45" x14ac:dyDescent="0.35">
      <c r="B263" s="20"/>
      <c r="C263" s="20"/>
      <c r="D263" s="20"/>
      <c r="E263" s="20"/>
      <c r="H263" s="20"/>
      <c r="I263" s="20"/>
      <c r="K263" s="20"/>
      <c r="M263" s="20"/>
      <c r="O263" s="21"/>
      <c r="P263" s="20"/>
      <c r="R263" s="20"/>
      <c r="S263" s="20"/>
      <c r="T263" s="20"/>
      <c r="U263" s="20"/>
      <c r="W263" s="20"/>
      <c r="X263" s="20"/>
      <c r="Y263" s="20"/>
      <c r="Z263" s="20"/>
      <c r="AA263" s="20"/>
      <c r="AB263" s="20"/>
      <c r="AD263" s="20"/>
      <c r="AE263" s="20"/>
      <c r="AF263" s="21"/>
      <c r="AM263" s="21"/>
      <c r="AN263" s="23" t="str">
        <f>IF($O263="","",IF(DATEDIF($O263,Lista!$V$2,"y")=122,"",DATEDIF($O263,Lista!$V$2,"y")))</f>
        <v/>
      </c>
      <c r="AO263" s="23" t="str">
        <f t="shared" si="12"/>
        <v/>
      </c>
      <c r="AP263" s="23" t="str">
        <f t="shared" si="13"/>
        <v/>
      </c>
      <c r="AQ263" s="24" t="str">
        <f>IFERROR(VLOOKUP($R263,Lista!$G$2:$H$15,2,FALSE),"")</f>
        <v/>
      </c>
      <c r="AR263" s="23" t="str">
        <f>IF(ISBLANK(G263),"",IF(SUMPRODUCT((G$2:G263=G263)*1)&gt;1,0,1))</f>
        <v/>
      </c>
      <c r="AS263" s="23" t="str">
        <f t="shared" si="14"/>
        <v/>
      </c>
    </row>
    <row r="264" spans="2:45" x14ac:dyDescent="0.35">
      <c r="B264" s="20"/>
      <c r="C264" s="20"/>
      <c r="D264" s="20"/>
      <c r="E264" s="20"/>
      <c r="H264" s="20"/>
      <c r="I264" s="20"/>
      <c r="K264" s="20"/>
      <c r="M264" s="20"/>
      <c r="O264" s="21"/>
      <c r="P264" s="20"/>
      <c r="R264" s="20"/>
      <c r="S264" s="20"/>
      <c r="T264" s="20"/>
      <c r="U264" s="20"/>
      <c r="W264" s="20"/>
      <c r="X264" s="20"/>
      <c r="Y264" s="20"/>
      <c r="Z264" s="20"/>
      <c r="AA264" s="20"/>
      <c r="AB264" s="20"/>
      <c r="AD264" s="20"/>
      <c r="AE264" s="20"/>
      <c r="AF264" s="21"/>
      <c r="AM264" s="21"/>
      <c r="AN264" s="23" t="str">
        <f>IF($O264="","",IF(DATEDIF($O264,Lista!$V$2,"y")=122,"",DATEDIF($O264,Lista!$V$2,"y")))</f>
        <v/>
      </c>
      <c r="AO264" s="23" t="str">
        <f t="shared" si="12"/>
        <v/>
      </c>
      <c r="AP264" s="23" t="str">
        <f t="shared" si="13"/>
        <v/>
      </c>
      <c r="AQ264" s="24" t="str">
        <f>IFERROR(VLOOKUP($R264,Lista!$G$2:$H$15,2,FALSE),"")</f>
        <v/>
      </c>
      <c r="AR264" s="23" t="str">
        <f>IF(ISBLANK(G264),"",IF(SUMPRODUCT((G$2:G264=G264)*1)&gt;1,0,1))</f>
        <v/>
      </c>
      <c r="AS264" s="23" t="str">
        <f t="shared" si="14"/>
        <v/>
      </c>
    </row>
    <row r="265" spans="2:45" x14ac:dyDescent="0.35">
      <c r="B265" s="20"/>
      <c r="C265" s="20"/>
      <c r="D265" s="20"/>
      <c r="E265" s="20"/>
      <c r="H265" s="20"/>
      <c r="I265" s="20"/>
      <c r="K265" s="20"/>
      <c r="M265" s="20"/>
      <c r="O265" s="21"/>
      <c r="P265" s="20"/>
      <c r="R265" s="20"/>
      <c r="S265" s="20"/>
      <c r="T265" s="20"/>
      <c r="U265" s="20"/>
      <c r="W265" s="20"/>
      <c r="X265" s="20"/>
      <c r="Y265" s="20"/>
      <c r="Z265" s="20"/>
      <c r="AA265" s="20"/>
      <c r="AB265" s="20"/>
      <c r="AD265" s="20"/>
      <c r="AE265" s="20"/>
      <c r="AF265" s="21"/>
      <c r="AM265" s="21"/>
      <c r="AN265" s="23" t="str">
        <f>IF($O265="","",IF(DATEDIF($O265,Lista!$V$2,"y")=122,"",DATEDIF($O265,Lista!$V$2,"y")))</f>
        <v/>
      </c>
      <c r="AO265" s="23" t="str">
        <f t="shared" si="12"/>
        <v/>
      </c>
      <c r="AP265" s="23" t="str">
        <f t="shared" si="13"/>
        <v/>
      </c>
      <c r="AQ265" s="24" t="str">
        <f>IFERROR(VLOOKUP($R265,Lista!$G$2:$H$15,2,FALSE),"")</f>
        <v/>
      </c>
      <c r="AR265" s="23" t="str">
        <f>IF(ISBLANK(G265),"",IF(SUMPRODUCT((G$2:G265=G265)*1)&gt;1,0,1))</f>
        <v/>
      </c>
      <c r="AS265" s="23" t="str">
        <f t="shared" si="14"/>
        <v/>
      </c>
    </row>
    <row r="266" spans="2:45" x14ac:dyDescent="0.35">
      <c r="B266" s="20"/>
      <c r="C266" s="20"/>
      <c r="D266" s="20"/>
      <c r="E266" s="20"/>
      <c r="H266" s="20"/>
      <c r="I266" s="20"/>
      <c r="K266" s="20"/>
      <c r="M266" s="20"/>
      <c r="O266" s="21"/>
      <c r="P266" s="20"/>
      <c r="R266" s="20"/>
      <c r="S266" s="20"/>
      <c r="T266" s="20"/>
      <c r="U266" s="20"/>
      <c r="W266" s="20"/>
      <c r="X266" s="20"/>
      <c r="Y266" s="20"/>
      <c r="Z266" s="20"/>
      <c r="AA266" s="20"/>
      <c r="AB266" s="20"/>
      <c r="AD266" s="20"/>
      <c r="AE266" s="20"/>
      <c r="AF266" s="21"/>
      <c r="AM266" s="21"/>
      <c r="AN266" s="23" t="str">
        <f>IF($O266="","",IF(DATEDIF($O266,Lista!$V$2,"y")=122,"",DATEDIF($O266,Lista!$V$2,"y")))</f>
        <v/>
      </c>
      <c r="AO266" s="23" t="str">
        <f t="shared" si="12"/>
        <v/>
      </c>
      <c r="AP266" s="23" t="str">
        <f t="shared" si="13"/>
        <v/>
      </c>
      <c r="AQ266" s="24" t="str">
        <f>IFERROR(VLOOKUP($R266,Lista!$G$2:$H$15,2,FALSE),"")</f>
        <v/>
      </c>
      <c r="AR266" s="23" t="str">
        <f>IF(ISBLANK(G266),"",IF(SUMPRODUCT((G$2:G266=G266)*1)&gt;1,0,1))</f>
        <v/>
      </c>
      <c r="AS266" s="23" t="str">
        <f t="shared" si="14"/>
        <v/>
      </c>
    </row>
    <row r="267" spans="2:45" x14ac:dyDescent="0.35">
      <c r="B267" s="20"/>
      <c r="C267" s="20"/>
      <c r="D267" s="20"/>
      <c r="E267" s="20"/>
      <c r="H267" s="20"/>
      <c r="I267" s="20"/>
      <c r="K267" s="20"/>
      <c r="M267" s="20"/>
      <c r="O267" s="21"/>
      <c r="P267" s="20"/>
      <c r="R267" s="20"/>
      <c r="S267" s="20"/>
      <c r="T267" s="20"/>
      <c r="U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1"/>
      <c r="AM267" s="21"/>
      <c r="AN267" s="23" t="str">
        <f>IF($O267="","",IF(DATEDIF($O267,Lista!$V$2,"y")=122,"",DATEDIF($O267,Lista!$V$2,"y")))</f>
        <v/>
      </c>
      <c r="AO267" s="23" t="str">
        <f t="shared" si="12"/>
        <v/>
      </c>
      <c r="AP267" s="23" t="str">
        <f t="shared" si="13"/>
        <v/>
      </c>
      <c r="AQ267" s="24" t="str">
        <f>IFERROR(VLOOKUP($R267,Lista!$G$2:$H$15,2,FALSE),"")</f>
        <v/>
      </c>
      <c r="AR267" s="23" t="str">
        <f>IF(ISBLANK(G267),"",IF(SUMPRODUCT((G$2:G267=G267)*1)&gt;1,0,1))</f>
        <v/>
      </c>
      <c r="AS267" s="23" t="str">
        <f t="shared" si="14"/>
        <v/>
      </c>
    </row>
    <row r="268" spans="2:45" x14ac:dyDescent="0.35">
      <c r="B268" s="20"/>
      <c r="C268" s="20"/>
      <c r="D268" s="20"/>
      <c r="E268" s="20"/>
      <c r="H268" s="20"/>
      <c r="I268" s="20"/>
      <c r="K268" s="20"/>
      <c r="M268" s="20"/>
      <c r="O268" s="21"/>
      <c r="P268" s="20"/>
      <c r="R268" s="20"/>
      <c r="S268" s="20"/>
      <c r="T268" s="20"/>
      <c r="U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1"/>
      <c r="AM268" s="21"/>
      <c r="AN268" s="23" t="str">
        <f>IF($O268="","",IF(DATEDIF($O268,Lista!$V$2,"y")=122,"",DATEDIF($O268,Lista!$V$2,"y")))</f>
        <v/>
      </c>
      <c r="AO268" s="23" t="str">
        <f t="shared" si="12"/>
        <v/>
      </c>
      <c r="AP268" s="23" t="str">
        <f t="shared" si="13"/>
        <v/>
      </c>
      <c r="AQ268" s="24" t="str">
        <f>IFERROR(VLOOKUP($R268,Lista!$G$2:$H$15,2,FALSE),"")</f>
        <v/>
      </c>
      <c r="AR268" s="23" t="str">
        <f>IF(ISBLANK(G268),"",IF(SUMPRODUCT((G$2:G268=G268)*1)&gt;1,0,1))</f>
        <v/>
      </c>
      <c r="AS268" s="23" t="str">
        <f t="shared" si="14"/>
        <v/>
      </c>
    </row>
    <row r="269" spans="2:45" x14ac:dyDescent="0.35">
      <c r="B269" s="20"/>
      <c r="C269" s="20"/>
      <c r="D269" s="20"/>
      <c r="E269" s="20"/>
      <c r="H269" s="20"/>
      <c r="I269" s="20"/>
      <c r="K269" s="20"/>
      <c r="M269" s="20"/>
      <c r="O269" s="21"/>
      <c r="P269" s="20"/>
      <c r="R269" s="20"/>
      <c r="S269" s="20"/>
      <c r="T269" s="20"/>
      <c r="U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1"/>
      <c r="AM269" s="21"/>
      <c r="AN269" s="23" t="str">
        <f>IF($O269="","",IF(DATEDIF($O269,Lista!$V$2,"y")=122,"",DATEDIF($O269,Lista!$V$2,"y")))</f>
        <v/>
      </c>
      <c r="AO269" s="23" t="str">
        <f t="shared" si="12"/>
        <v/>
      </c>
      <c r="AP269" s="23" t="str">
        <f t="shared" si="13"/>
        <v/>
      </c>
      <c r="AQ269" s="24" t="str">
        <f>IFERROR(VLOOKUP($R269,Lista!$G$2:$H$15,2,FALSE),"")</f>
        <v/>
      </c>
      <c r="AR269" s="23" t="str">
        <f>IF(ISBLANK(G269),"",IF(SUMPRODUCT((G$2:G269=G269)*1)&gt;1,0,1))</f>
        <v/>
      </c>
      <c r="AS269" s="23" t="str">
        <f t="shared" si="14"/>
        <v/>
      </c>
    </row>
    <row r="270" spans="2:45" x14ac:dyDescent="0.35">
      <c r="B270" s="20"/>
      <c r="C270" s="20"/>
      <c r="D270" s="20"/>
      <c r="E270" s="20"/>
      <c r="H270" s="20"/>
      <c r="I270" s="20"/>
      <c r="K270" s="20"/>
      <c r="M270" s="20"/>
      <c r="O270" s="21"/>
      <c r="P270" s="20"/>
      <c r="R270" s="20"/>
      <c r="S270" s="20"/>
      <c r="T270" s="20"/>
      <c r="U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1"/>
      <c r="AM270" s="21"/>
      <c r="AN270" s="23" t="str">
        <f>IF($O270="","",IF(DATEDIF($O270,Lista!$V$2,"y")=122,"",DATEDIF($O270,Lista!$V$2,"y")))</f>
        <v/>
      </c>
      <c r="AO270" s="23" t="str">
        <f t="shared" si="12"/>
        <v/>
      </c>
      <c r="AP270" s="23" t="str">
        <f t="shared" si="13"/>
        <v/>
      </c>
      <c r="AQ270" s="24" t="str">
        <f>IFERROR(VLOOKUP($R270,Lista!$G$2:$H$15,2,FALSE),"")</f>
        <v/>
      </c>
      <c r="AR270" s="23" t="str">
        <f>IF(ISBLANK(G270),"",IF(SUMPRODUCT((G$2:G270=G270)*1)&gt;1,0,1))</f>
        <v/>
      </c>
      <c r="AS270" s="23" t="str">
        <f t="shared" si="14"/>
        <v/>
      </c>
    </row>
    <row r="271" spans="2:45" x14ac:dyDescent="0.35">
      <c r="B271" s="20"/>
      <c r="C271" s="20"/>
      <c r="D271" s="20"/>
      <c r="E271" s="20"/>
      <c r="H271" s="20"/>
      <c r="I271" s="20"/>
      <c r="K271" s="20"/>
      <c r="M271" s="20"/>
      <c r="O271" s="21"/>
      <c r="P271" s="20"/>
      <c r="R271" s="20"/>
      <c r="S271" s="20"/>
      <c r="T271" s="20"/>
      <c r="U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1"/>
      <c r="AM271" s="21"/>
      <c r="AN271" s="23" t="str">
        <f>IF($O271="","",IF(DATEDIF($O271,Lista!$V$2,"y")=122,"",DATEDIF($O271,Lista!$V$2,"y")))</f>
        <v/>
      </c>
      <c r="AO271" s="23" t="str">
        <f t="shared" si="12"/>
        <v/>
      </c>
      <c r="AP271" s="23" t="str">
        <f t="shared" si="13"/>
        <v/>
      </c>
      <c r="AQ271" s="24" t="str">
        <f>IFERROR(VLOOKUP($R271,Lista!$G$2:$H$15,2,FALSE),"")</f>
        <v/>
      </c>
      <c r="AR271" s="23" t="str">
        <f>IF(ISBLANK(G271),"",IF(SUMPRODUCT((G$2:G271=G271)*1)&gt;1,0,1))</f>
        <v/>
      </c>
      <c r="AS271" s="23" t="str">
        <f t="shared" si="14"/>
        <v/>
      </c>
    </row>
    <row r="272" spans="2:45" x14ac:dyDescent="0.35">
      <c r="B272" s="20"/>
      <c r="C272" s="20"/>
      <c r="D272" s="20"/>
      <c r="E272" s="20"/>
      <c r="H272" s="20"/>
      <c r="I272" s="20"/>
      <c r="K272" s="20"/>
      <c r="M272" s="20"/>
      <c r="O272" s="21"/>
      <c r="P272" s="20"/>
      <c r="R272" s="20"/>
      <c r="S272" s="20"/>
      <c r="T272" s="20"/>
      <c r="U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1"/>
      <c r="AM272" s="21"/>
      <c r="AN272" s="23" t="str">
        <f>IF($O272="","",IF(DATEDIF($O272,Lista!$V$2,"y")=122,"",DATEDIF($O272,Lista!$V$2,"y")))</f>
        <v/>
      </c>
      <c r="AO272" s="23" t="str">
        <f t="shared" si="12"/>
        <v/>
      </c>
      <c r="AP272" s="23" t="str">
        <f t="shared" si="13"/>
        <v/>
      </c>
      <c r="AQ272" s="24" t="str">
        <f>IFERROR(VLOOKUP($R272,Lista!$G$2:$H$15,2,FALSE),"")</f>
        <v/>
      </c>
      <c r="AR272" s="23" t="str">
        <f>IF(ISBLANK(G272),"",IF(SUMPRODUCT((G$2:G272=G272)*1)&gt;1,0,1))</f>
        <v/>
      </c>
      <c r="AS272" s="23" t="str">
        <f t="shared" si="14"/>
        <v/>
      </c>
    </row>
    <row r="273" spans="2:45" x14ac:dyDescent="0.35">
      <c r="B273" s="20"/>
      <c r="C273" s="20"/>
      <c r="D273" s="20"/>
      <c r="E273" s="20"/>
      <c r="H273" s="20"/>
      <c r="I273" s="20"/>
      <c r="K273" s="20"/>
      <c r="M273" s="20"/>
      <c r="O273" s="21"/>
      <c r="P273" s="20"/>
      <c r="R273" s="20"/>
      <c r="S273" s="20"/>
      <c r="T273" s="20"/>
      <c r="U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1"/>
      <c r="AM273" s="21"/>
      <c r="AN273" s="23" t="str">
        <f>IF($O273="","",IF(DATEDIF($O273,Lista!$V$2,"y")=122,"",DATEDIF($O273,Lista!$V$2,"y")))</f>
        <v/>
      </c>
      <c r="AO273" s="23" t="str">
        <f t="shared" si="12"/>
        <v/>
      </c>
      <c r="AP273" s="23" t="str">
        <f t="shared" si="13"/>
        <v/>
      </c>
      <c r="AQ273" s="24" t="str">
        <f>IFERROR(VLOOKUP($R273,Lista!$G$2:$H$15,2,FALSE),"")</f>
        <v/>
      </c>
      <c r="AR273" s="23" t="str">
        <f>IF(ISBLANK(G273),"",IF(SUMPRODUCT((G$2:G273=G273)*1)&gt;1,0,1))</f>
        <v/>
      </c>
      <c r="AS273" s="23" t="str">
        <f t="shared" si="14"/>
        <v/>
      </c>
    </row>
    <row r="274" spans="2:45" x14ac:dyDescent="0.35">
      <c r="B274" s="20"/>
      <c r="C274" s="20"/>
      <c r="D274" s="20"/>
      <c r="E274" s="20"/>
      <c r="H274" s="20"/>
      <c r="I274" s="20"/>
      <c r="K274" s="20"/>
      <c r="M274" s="20"/>
      <c r="O274" s="21"/>
      <c r="P274" s="20"/>
      <c r="R274" s="20"/>
      <c r="S274" s="20"/>
      <c r="T274" s="20"/>
      <c r="U274" s="20"/>
      <c r="W274" s="20"/>
      <c r="X274" s="20"/>
      <c r="Y274" s="20"/>
      <c r="Z274" s="20"/>
      <c r="AA274" s="20"/>
      <c r="AB274" s="20"/>
      <c r="AD274" s="20"/>
      <c r="AE274" s="20"/>
      <c r="AF274" s="21"/>
      <c r="AM274" s="21"/>
      <c r="AN274" s="23" t="str">
        <f>IF($O274="","",IF(DATEDIF($O274,Lista!$V$2,"y")=122,"",DATEDIF($O274,Lista!$V$2,"y")))</f>
        <v/>
      </c>
      <c r="AO274" s="23" t="str">
        <f t="shared" si="12"/>
        <v/>
      </c>
      <c r="AP274" s="23" t="str">
        <f t="shared" si="13"/>
        <v/>
      </c>
      <c r="AQ274" s="24" t="str">
        <f>IFERROR(VLOOKUP($R274,Lista!$G$2:$H$15,2,FALSE),"")</f>
        <v/>
      </c>
      <c r="AR274" s="23" t="str">
        <f>IF(ISBLANK(G274),"",IF(SUMPRODUCT((G$2:G274=G274)*1)&gt;1,0,1))</f>
        <v/>
      </c>
      <c r="AS274" s="23" t="str">
        <f t="shared" si="14"/>
        <v/>
      </c>
    </row>
    <row r="275" spans="2:45" x14ac:dyDescent="0.35">
      <c r="B275" s="20"/>
      <c r="C275" s="20"/>
      <c r="D275" s="20"/>
      <c r="E275" s="20"/>
      <c r="H275" s="20"/>
      <c r="I275" s="20"/>
      <c r="K275" s="20"/>
      <c r="M275" s="20"/>
      <c r="O275" s="21"/>
      <c r="P275" s="20"/>
      <c r="R275" s="20"/>
      <c r="S275" s="20"/>
      <c r="T275" s="20"/>
      <c r="U275" s="20"/>
      <c r="W275" s="20"/>
      <c r="X275" s="20"/>
      <c r="Y275" s="20"/>
      <c r="Z275" s="20"/>
      <c r="AA275" s="20"/>
      <c r="AB275" s="20"/>
      <c r="AD275" s="20"/>
      <c r="AE275" s="20"/>
      <c r="AF275" s="21"/>
      <c r="AM275" s="21"/>
      <c r="AN275" s="23" t="str">
        <f>IF($O275="","",IF(DATEDIF($O275,Lista!$V$2,"y")=122,"",DATEDIF($O275,Lista!$V$2,"y")))</f>
        <v/>
      </c>
      <c r="AO275" s="23" t="str">
        <f t="shared" si="12"/>
        <v/>
      </c>
      <c r="AP275" s="23" t="str">
        <f t="shared" si="13"/>
        <v/>
      </c>
      <c r="AQ275" s="24" t="str">
        <f>IFERROR(VLOOKUP($R275,Lista!$G$2:$H$15,2,FALSE),"")</f>
        <v/>
      </c>
      <c r="AR275" s="23" t="str">
        <f>IF(ISBLANK(G275),"",IF(SUMPRODUCT((G$2:G275=G275)*1)&gt;1,0,1))</f>
        <v/>
      </c>
      <c r="AS275" s="23" t="str">
        <f t="shared" si="14"/>
        <v/>
      </c>
    </row>
    <row r="276" spans="2:45" x14ac:dyDescent="0.35">
      <c r="B276" s="20"/>
      <c r="C276" s="20"/>
      <c r="D276" s="20"/>
      <c r="E276" s="20"/>
      <c r="H276" s="20"/>
      <c r="I276" s="20"/>
      <c r="K276" s="20"/>
      <c r="M276" s="20"/>
      <c r="O276" s="21"/>
      <c r="P276" s="20"/>
      <c r="R276" s="20"/>
      <c r="S276" s="20"/>
      <c r="T276" s="20"/>
      <c r="U276" s="20"/>
      <c r="W276" s="20"/>
      <c r="X276" s="20"/>
      <c r="Y276" s="20"/>
      <c r="Z276" s="20"/>
      <c r="AA276" s="20"/>
      <c r="AB276" s="20"/>
      <c r="AD276" s="20"/>
      <c r="AE276" s="20"/>
      <c r="AF276" s="21"/>
      <c r="AM276" s="21"/>
      <c r="AN276" s="23" t="str">
        <f>IF($O276="","",IF(DATEDIF($O276,Lista!$V$2,"y")=122,"",DATEDIF($O276,Lista!$V$2,"y")))</f>
        <v/>
      </c>
      <c r="AO276" s="23" t="str">
        <f t="shared" si="12"/>
        <v/>
      </c>
      <c r="AP276" s="23" t="str">
        <f t="shared" si="13"/>
        <v/>
      </c>
      <c r="AQ276" s="24" t="str">
        <f>IFERROR(VLOOKUP($R276,Lista!$G$2:$H$15,2,FALSE),"")</f>
        <v/>
      </c>
      <c r="AR276" s="23" t="str">
        <f>IF(ISBLANK(G276),"",IF(SUMPRODUCT((G$2:G276=G276)*1)&gt;1,0,1))</f>
        <v/>
      </c>
      <c r="AS276" s="23" t="str">
        <f t="shared" si="14"/>
        <v/>
      </c>
    </row>
    <row r="277" spans="2:45" x14ac:dyDescent="0.35">
      <c r="B277" s="20"/>
      <c r="C277" s="20"/>
      <c r="D277" s="20"/>
      <c r="E277" s="20"/>
      <c r="H277" s="20"/>
      <c r="I277" s="20"/>
      <c r="K277" s="20"/>
      <c r="M277" s="20"/>
      <c r="O277" s="21"/>
      <c r="P277" s="20"/>
      <c r="R277" s="20"/>
      <c r="S277" s="20"/>
      <c r="T277" s="20"/>
      <c r="U277" s="20"/>
      <c r="W277" s="20"/>
      <c r="X277" s="20"/>
      <c r="Y277" s="20"/>
      <c r="Z277" s="20"/>
      <c r="AA277" s="20"/>
      <c r="AB277" s="20"/>
      <c r="AD277" s="20"/>
      <c r="AE277" s="20"/>
      <c r="AF277" s="21"/>
      <c r="AM277" s="21"/>
      <c r="AN277" s="23" t="str">
        <f>IF($O277="","",IF(DATEDIF($O277,Lista!$V$2,"y")=122,"",DATEDIF($O277,Lista!$V$2,"y")))</f>
        <v/>
      </c>
      <c r="AO277" s="23" t="str">
        <f t="shared" si="12"/>
        <v/>
      </c>
      <c r="AP277" s="23" t="str">
        <f t="shared" si="13"/>
        <v/>
      </c>
      <c r="AQ277" s="24" t="str">
        <f>IFERROR(VLOOKUP($R277,Lista!$G$2:$H$15,2,FALSE),"")</f>
        <v/>
      </c>
      <c r="AR277" s="23" t="str">
        <f>IF(ISBLANK(G277),"",IF(SUMPRODUCT((G$2:G277=G277)*1)&gt;1,0,1))</f>
        <v/>
      </c>
      <c r="AS277" s="23" t="str">
        <f t="shared" si="14"/>
        <v/>
      </c>
    </row>
    <row r="278" spans="2:45" x14ac:dyDescent="0.35">
      <c r="B278" s="20"/>
      <c r="C278" s="20"/>
      <c r="D278" s="20"/>
      <c r="E278" s="20"/>
      <c r="H278" s="20"/>
      <c r="I278" s="20"/>
      <c r="K278" s="20"/>
      <c r="M278" s="20"/>
      <c r="O278" s="21"/>
      <c r="P278" s="20"/>
      <c r="R278" s="20"/>
      <c r="S278" s="20"/>
      <c r="T278" s="20"/>
      <c r="U278" s="20"/>
      <c r="W278" s="20"/>
      <c r="X278" s="20"/>
      <c r="Y278" s="20"/>
      <c r="Z278" s="20"/>
      <c r="AA278" s="20"/>
      <c r="AB278" s="20"/>
      <c r="AD278" s="20"/>
      <c r="AE278" s="20"/>
      <c r="AF278" s="21"/>
      <c r="AM278" s="21"/>
      <c r="AN278" s="23" t="str">
        <f>IF($O278="","",IF(DATEDIF($O278,Lista!$V$2,"y")=122,"",DATEDIF($O278,Lista!$V$2,"y")))</f>
        <v/>
      </c>
      <c r="AO278" s="23" t="str">
        <f t="shared" si="12"/>
        <v/>
      </c>
      <c r="AP278" s="23" t="str">
        <f t="shared" si="13"/>
        <v/>
      </c>
      <c r="AQ278" s="24" t="str">
        <f>IFERROR(VLOOKUP($R278,Lista!$G$2:$H$15,2,FALSE),"")</f>
        <v/>
      </c>
      <c r="AR278" s="23" t="str">
        <f>IF(ISBLANK(G278),"",IF(SUMPRODUCT((G$2:G278=G278)*1)&gt;1,0,1))</f>
        <v/>
      </c>
      <c r="AS278" s="23" t="str">
        <f t="shared" si="14"/>
        <v/>
      </c>
    </row>
    <row r="279" spans="2:45" x14ac:dyDescent="0.35">
      <c r="B279" s="20"/>
      <c r="C279" s="20"/>
      <c r="D279" s="20"/>
      <c r="E279" s="20"/>
      <c r="H279" s="20"/>
      <c r="I279" s="20"/>
      <c r="K279" s="20"/>
      <c r="M279" s="20"/>
      <c r="O279" s="21"/>
      <c r="P279" s="20"/>
      <c r="R279" s="20"/>
      <c r="S279" s="20"/>
      <c r="T279" s="20"/>
      <c r="U279" s="20"/>
      <c r="W279" s="20"/>
      <c r="X279" s="20"/>
      <c r="Y279" s="20"/>
      <c r="Z279" s="20"/>
      <c r="AA279" s="20"/>
      <c r="AB279" s="20"/>
      <c r="AD279" s="20"/>
      <c r="AE279" s="20"/>
      <c r="AF279" s="21"/>
      <c r="AM279" s="21"/>
      <c r="AN279" s="23" t="str">
        <f>IF($O279="","",IF(DATEDIF($O279,Lista!$V$2,"y")=122,"",DATEDIF($O279,Lista!$V$2,"y")))</f>
        <v/>
      </c>
      <c r="AO279" s="23" t="str">
        <f t="shared" si="12"/>
        <v/>
      </c>
      <c r="AP279" s="23" t="str">
        <f t="shared" si="13"/>
        <v/>
      </c>
      <c r="AQ279" s="24" t="str">
        <f>IFERROR(VLOOKUP($R279,Lista!$G$2:$H$15,2,FALSE),"")</f>
        <v/>
      </c>
      <c r="AR279" s="23" t="str">
        <f>IF(ISBLANK(G279),"",IF(SUMPRODUCT((G$2:G279=G279)*1)&gt;1,0,1))</f>
        <v/>
      </c>
      <c r="AS279" s="23" t="str">
        <f t="shared" si="14"/>
        <v/>
      </c>
    </row>
    <row r="280" spans="2:45" x14ac:dyDescent="0.35">
      <c r="B280" s="20"/>
      <c r="C280" s="20"/>
      <c r="D280" s="20"/>
      <c r="E280" s="20"/>
      <c r="H280" s="20"/>
      <c r="I280" s="20"/>
      <c r="K280" s="20"/>
      <c r="M280" s="20"/>
      <c r="O280" s="21"/>
      <c r="P280" s="20"/>
      <c r="R280" s="20"/>
      <c r="S280" s="20"/>
      <c r="T280" s="20"/>
      <c r="U280" s="20"/>
      <c r="W280" s="20"/>
      <c r="X280" s="20"/>
      <c r="Y280" s="20"/>
      <c r="Z280" s="20"/>
      <c r="AA280" s="20"/>
      <c r="AB280" s="20"/>
      <c r="AD280" s="20"/>
      <c r="AE280" s="20"/>
      <c r="AF280" s="21"/>
      <c r="AM280" s="21"/>
      <c r="AN280" s="23" t="str">
        <f>IF($O280="","",IF(DATEDIF($O280,Lista!$V$2,"y")=122,"",DATEDIF($O280,Lista!$V$2,"y")))</f>
        <v/>
      </c>
      <c r="AO280" s="23" t="str">
        <f t="shared" si="12"/>
        <v/>
      </c>
      <c r="AP280" s="23" t="str">
        <f t="shared" si="13"/>
        <v/>
      </c>
      <c r="AQ280" s="24" t="str">
        <f>IFERROR(VLOOKUP($R280,Lista!$G$2:$H$15,2,FALSE),"")</f>
        <v/>
      </c>
      <c r="AR280" s="23" t="str">
        <f>IF(ISBLANK(G280),"",IF(SUMPRODUCT((G$2:G280=G280)*1)&gt;1,0,1))</f>
        <v/>
      </c>
      <c r="AS280" s="23" t="str">
        <f t="shared" si="14"/>
        <v/>
      </c>
    </row>
    <row r="281" spans="2:45" x14ac:dyDescent="0.35">
      <c r="B281" s="20"/>
      <c r="C281" s="20"/>
      <c r="D281" s="20"/>
      <c r="E281" s="20"/>
      <c r="H281" s="20"/>
      <c r="I281" s="20"/>
      <c r="K281" s="20"/>
      <c r="M281" s="20"/>
      <c r="O281" s="21"/>
      <c r="P281" s="20"/>
      <c r="R281" s="20"/>
      <c r="S281" s="20"/>
      <c r="T281" s="20"/>
      <c r="U281" s="20"/>
      <c r="W281" s="20"/>
      <c r="X281" s="20"/>
      <c r="Y281" s="20"/>
      <c r="Z281" s="20"/>
      <c r="AA281" s="20"/>
      <c r="AB281" s="20"/>
      <c r="AD281" s="20"/>
      <c r="AE281" s="20"/>
      <c r="AF281" s="21"/>
      <c r="AM281" s="21"/>
      <c r="AN281" s="23" t="str">
        <f>IF($O281="","",IF(DATEDIF($O281,Lista!$V$2,"y")=122,"",DATEDIF($O281,Lista!$V$2,"y")))</f>
        <v/>
      </c>
      <c r="AO281" s="23" t="str">
        <f t="shared" si="12"/>
        <v/>
      </c>
      <c r="AP281" s="23" t="str">
        <f t="shared" si="13"/>
        <v/>
      </c>
      <c r="AQ281" s="24" t="str">
        <f>IFERROR(VLOOKUP($R281,Lista!$G$2:$H$15,2,FALSE),"")</f>
        <v/>
      </c>
      <c r="AR281" s="23" t="str">
        <f>IF(ISBLANK(G281),"",IF(SUMPRODUCT((G$2:G281=G281)*1)&gt;1,0,1))</f>
        <v/>
      </c>
      <c r="AS281" s="23" t="str">
        <f t="shared" si="14"/>
        <v/>
      </c>
    </row>
    <row r="282" spans="2:45" x14ac:dyDescent="0.35">
      <c r="B282" s="20"/>
      <c r="C282" s="20"/>
      <c r="D282" s="20"/>
      <c r="E282" s="20"/>
      <c r="H282" s="20"/>
      <c r="I282" s="20"/>
      <c r="K282" s="20"/>
      <c r="M282" s="20"/>
      <c r="O282" s="21"/>
      <c r="P282" s="20"/>
      <c r="R282" s="20"/>
      <c r="S282" s="20"/>
      <c r="T282" s="20"/>
      <c r="U282" s="20"/>
      <c r="W282" s="20"/>
      <c r="X282" s="20"/>
      <c r="Y282" s="20"/>
      <c r="Z282" s="20"/>
      <c r="AA282" s="20"/>
      <c r="AB282" s="20"/>
      <c r="AD282" s="20"/>
      <c r="AE282" s="20"/>
      <c r="AF282" s="21"/>
      <c r="AM282" s="21"/>
      <c r="AN282" s="23" t="str">
        <f>IF($O282="","",IF(DATEDIF($O282,Lista!$V$2,"y")=122,"",DATEDIF($O282,Lista!$V$2,"y")))</f>
        <v/>
      </c>
      <c r="AO282" s="23" t="str">
        <f t="shared" si="12"/>
        <v/>
      </c>
      <c r="AP282" s="23" t="str">
        <f t="shared" si="13"/>
        <v/>
      </c>
      <c r="AQ282" s="24" t="str">
        <f>IFERROR(VLOOKUP($R282,Lista!$G$2:$H$15,2,FALSE),"")</f>
        <v/>
      </c>
      <c r="AR282" s="23" t="str">
        <f>IF(ISBLANK(G282),"",IF(SUMPRODUCT((G$2:G282=G282)*1)&gt;1,0,1))</f>
        <v/>
      </c>
      <c r="AS282" s="23" t="str">
        <f t="shared" si="14"/>
        <v/>
      </c>
    </row>
    <row r="283" spans="2:45" x14ac:dyDescent="0.35">
      <c r="B283" s="20"/>
      <c r="C283" s="20"/>
      <c r="D283" s="20"/>
      <c r="E283" s="20"/>
      <c r="H283" s="20"/>
      <c r="I283" s="20"/>
      <c r="K283" s="20"/>
      <c r="M283" s="20"/>
      <c r="O283" s="21"/>
      <c r="P283" s="20"/>
      <c r="R283" s="20"/>
      <c r="S283" s="20"/>
      <c r="T283" s="20"/>
      <c r="U283" s="20"/>
      <c r="W283" s="20"/>
      <c r="X283" s="20"/>
      <c r="Y283" s="20"/>
      <c r="Z283" s="20"/>
      <c r="AA283" s="20"/>
      <c r="AB283" s="20"/>
      <c r="AD283" s="20"/>
      <c r="AE283" s="20"/>
      <c r="AF283" s="21"/>
      <c r="AM283" s="21"/>
      <c r="AN283" s="23" t="str">
        <f>IF($O283="","",IF(DATEDIF($O283,Lista!$V$2,"y")=122,"",DATEDIF($O283,Lista!$V$2,"y")))</f>
        <v/>
      </c>
      <c r="AO283" s="23" t="str">
        <f t="shared" si="12"/>
        <v/>
      </c>
      <c r="AP283" s="23" t="str">
        <f t="shared" si="13"/>
        <v/>
      </c>
      <c r="AQ283" s="24" t="str">
        <f>IFERROR(VLOOKUP($R283,Lista!$G$2:$H$15,2,FALSE),"")</f>
        <v/>
      </c>
      <c r="AR283" s="23" t="str">
        <f>IF(ISBLANK(G283),"",IF(SUMPRODUCT((G$2:G283=G283)*1)&gt;1,0,1))</f>
        <v/>
      </c>
      <c r="AS283" s="23" t="str">
        <f t="shared" si="14"/>
        <v/>
      </c>
    </row>
    <row r="284" spans="2:45" x14ac:dyDescent="0.35">
      <c r="B284" s="20"/>
      <c r="C284" s="20"/>
      <c r="D284" s="20"/>
      <c r="E284" s="20"/>
      <c r="H284" s="20"/>
      <c r="I284" s="20"/>
      <c r="K284" s="20"/>
      <c r="M284" s="20"/>
      <c r="O284" s="21"/>
      <c r="P284" s="20"/>
      <c r="R284" s="20"/>
      <c r="S284" s="20"/>
      <c r="T284" s="20"/>
      <c r="U284" s="20"/>
      <c r="W284" s="20"/>
      <c r="X284" s="20"/>
      <c r="Y284" s="20"/>
      <c r="Z284" s="20"/>
      <c r="AA284" s="20"/>
      <c r="AB284" s="20"/>
      <c r="AD284" s="20"/>
      <c r="AE284" s="20"/>
      <c r="AF284" s="21"/>
      <c r="AM284" s="21"/>
      <c r="AN284" s="23" t="str">
        <f>IF($O284="","",IF(DATEDIF($O284,Lista!$V$2,"y")=122,"",DATEDIF($O284,Lista!$V$2,"y")))</f>
        <v/>
      </c>
      <c r="AO284" s="23" t="str">
        <f t="shared" si="12"/>
        <v/>
      </c>
      <c r="AP284" s="23" t="str">
        <f t="shared" si="13"/>
        <v/>
      </c>
      <c r="AQ284" s="24" t="str">
        <f>IFERROR(VLOOKUP($R284,Lista!$G$2:$H$15,2,FALSE),"")</f>
        <v/>
      </c>
      <c r="AR284" s="23" t="str">
        <f>IF(ISBLANK(G284),"",IF(SUMPRODUCT((G$2:G284=G284)*1)&gt;1,0,1))</f>
        <v/>
      </c>
      <c r="AS284" s="23" t="str">
        <f t="shared" si="14"/>
        <v/>
      </c>
    </row>
    <row r="285" spans="2:45" x14ac:dyDescent="0.35">
      <c r="B285" s="20"/>
      <c r="C285" s="20"/>
      <c r="D285" s="20"/>
      <c r="E285" s="20"/>
      <c r="H285" s="20"/>
      <c r="I285" s="20"/>
      <c r="K285" s="20"/>
      <c r="M285" s="20"/>
      <c r="O285" s="21"/>
      <c r="P285" s="20"/>
      <c r="R285" s="20"/>
      <c r="S285" s="20"/>
      <c r="T285" s="20"/>
      <c r="U285" s="20"/>
      <c r="W285" s="20"/>
      <c r="X285" s="20"/>
      <c r="Y285" s="20"/>
      <c r="Z285" s="20"/>
      <c r="AA285" s="20"/>
      <c r="AB285" s="20"/>
      <c r="AD285" s="20"/>
      <c r="AE285" s="20"/>
      <c r="AF285" s="21"/>
      <c r="AM285" s="21"/>
      <c r="AN285" s="23" t="str">
        <f>IF($O285="","",IF(DATEDIF($O285,Lista!$V$2,"y")=122,"",DATEDIF($O285,Lista!$V$2,"y")))</f>
        <v/>
      </c>
      <c r="AO285" s="23" t="str">
        <f t="shared" si="12"/>
        <v/>
      </c>
      <c r="AP285" s="23" t="str">
        <f t="shared" si="13"/>
        <v/>
      </c>
      <c r="AQ285" s="24" t="str">
        <f>IFERROR(VLOOKUP($R285,Lista!$G$2:$H$15,2,FALSE),"")</f>
        <v/>
      </c>
      <c r="AR285" s="23" t="str">
        <f>IF(ISBLANK(G285),"",IF(SUMPRODUCT((G$2:G285=G285)*1)&gt;1,0,1))</f>
        <v/>
      </c>
      <c r="AS285" s="23" t="str">
        <f t="shared" si="14"/>
        <v/>
      </c>
    </row>
    <row r="286" spans="2:45" x14ac:dyDescent="0.35">
      <c r="B286" s="20"/>
      <c r="C286" s="20"/>
      <c r="D286" s="20"/>
      <c r="E286" s="20"/>
      <c r="H286" s="20"/>
      <c r="I286" s="20"/>
      <c r="K286" s="20"/>
      <c r="M286" s="20"/>
      <c r="O286" s="21"/>
      <c r="P286" s="20"/>
      <c r="R286" s="20"/>
      <c r="S286" s="20"/>
      <c r="T286" s="20"/>
      <c r="U286" s="20"/>
      <c r="W286" s="20"/>
      <c r="X286" s="20"/>
      <c r="Y286" s="20"/>
      <c r="Z286" s="20"/>
      <c r="AA286" s="20"/>
      <c r="AB286" s="20"/>
      <c r="AD286" s="20"/>
      <c r="AE286" s="20"/>
      <c r="AF286" s="21"/>
      <c r="AM286" s="21"/>
      <c r="AN286" s="23" t="str">
        <f>IF($O286="","",IF(DATEDIF($O286,Lista!$V$2,"y")=122,"",DATEDIF($O286,Lista!$V$2,"y")))</f>
        <v/>
      </c>
      <c r="AO286" s="23" t="str">
        <f t="shared" si="12"/>
        <v/>
      </c>
      <c r="AP286" s="23" t="str">
        <f t="shared" si="13"/>
        <v/>
      </c>
      <c r="AQ286" s="24" t="str">
        <f>IFERROR(VLOOKUP($R286,Lista!$G$2:$H$15,2,FALSE),"")</f>
        <v/>
      </c>
      <c r="AR286" s="23" t="str">
        <f>IF(ISBLANK(G286),"",IF(SUMPRODUCT((G$2:G286=G286)*1)&gt;1,0,1))</f>
        <v/>
      </c>
      <c r="AS286" s="23" t="str">
        <f t="shared" si="14"/>
        <v/>
      </c>
    </row>
    <row r="287" spans="2:45" x14ac:dyDescent="0.35">
      <c r="B287" s="20"/>
      <c r="C287" s="20"/>
      <c r="D287" s="20"/>
      <c r="E287" s="20"/>
      <c r="H287" s="20"/>
      <c r="I287" s="20"/>
      <c r="K287" s="20"/>
      <c r="M287" s="20"/>
      <c r="O287" s="21"/>
      <c r="P287" s="20"/>
      <c r="R287" s="20"/>
      <c r="S287" s="20"/>
      <c r="T287" s="20"/>
      <c r="U287" s="20"/>
      <c r="W287" s="20"/>
      <c r="X287" s="20"/>
      <c r="Y287" s="20"/>
      <c r="Z287" s="20"/>
      <c r="AA287" s="20"/>
      <c r="AB287" s="20"/>
      <c r="AD287" s="20"/>
      <c r="AE287" s="20"/>
      <c r="AF287" s="21"/>
      <c r="AM287" s="21"/>
      <c r="AN287" s="23" t="str">
        <f>IF($O287="","",IF(DATEDIF($O287,Lista!$V$2,"y")=122,"",DATEDIF($O287,Lista!$V$2,"y")))</f>
        <v/>
      </c>
      <c r="AO287" s="23" t="str">
        <f t="shared" si="12"/>
        <v/>
      </c>
      <c r="AP287" s="23" t="str">
        <f t="shared" si="13"/>
        <v/>
      </c>
      <c r="AQ287" s="24" t="str">
        <f>IFERROR(VLOOKUP($R287,Lista!$G$2:$H$15,2,FALSE),"")</f>
        <v/>
      </c>
      <c r="AR287" s="23" t="str">
        <f>IF(ISBLANK(G287),"",IF(SUMPRODUCT((G$2:G287=G287)*1)&gt;1,0,1))</f>
        <v/>
      </c>
      <c r="AS287" s="23" t="str">
        <f t="shared" si="14"/>
        <v/>
      </c>
    </row>
    <row r="288" spans="2:45" x14ac:dyDescent="0.35">
      <c r="B288" s="20"/>
      <c r="C288" s="20"/>
      <c r="D288" s="20"/>
      <c r="E288" s="20"/>
      <c r="H288" s="20"/>
      <c r="I288" s="20"/>
      <c r="K288" s="20"/>
      <c r="M288" s="20"/>
      <c r="O288" s="21"/>
      <c r="P288" s="20"/>
      <c r="R288" s="20"/>
      <c r="S288" s="20"/>
      <c r="T288" s="20"/>
      <c r="U288" s="20"/>
      <c r="W288" s="20"/>
      <c r="X288" s="20"/>
      <c r="Y288" s="20"/>
      <c r="Z288" s="20"/>
      <c r="AA288" s="20"/>
      <c r="AB288" s="20"/>
      <c r="AD288" s="20"/>
      <c r="AE288" s="20"/>
      <c r="AF288" s="21"/>
      <c r="AM288" s="21"/>
      <c r="AN288" s="23" t="str">
        <f>IF($O288="","",IF(DATEDIF($O288,Lista!$V$2,"y")=122,"",DATEDIF($O288,Lista!$V$2,"y")))</f>
        <v/>
      </c>
      <c r="AO288" s="23" t="str">
        <f t="shared" si="12"/>
        <v/>
      </c>
      <c r="AP288" s="23" t="str">
        <f t="shared" si="13"/>
        <v/>
      </c>
      <c r="AQ288" s="24" t="str">
        <f>IFERROR(VLOOKUP($R288,Lista!$G$2:$H$15,2,FALSE),"")</f>
        <v/>
      </c>
      <c r="AR288" s="23" t="str">
        <f>IF(ISBLANK(G288),"",IF(SUMPRODUCT((G$2:G288=G288)*1)&gt;1,0,1))</f>
        <v/>
      </c>
      <c r="AS288" s="23" t="str">
        <f t="shared" si="14"/>
        <v/>
      </c>
    </row>
    <row r="289" spans="2:45" x14ac:dyDescent="0.35">
      <c r="B289" s="20"/>
      <c r="C289" s="20"/>
      <c r="D289" s="20"/>
      <c r="E289" s="20"/>
      <c r="H289" s="20"/>
      <c r="I289" s="20"/>
      <c r="K289" s="20"/>
      <c r="M289" s="20"/>
      <c r="O289" s="21"/>
      <c r="P289" s="20"/>
      <c r="R289" s="20"/>
      <c r="S289" s="20"/>
      <c r="T289" s="20"/>
      <c r="U289" s="20"/>
      <c r="W289" s="20"/>
      <c r="X289" s="20"/>
      <c r="Y289" s="20"/>
      <c r="Z289" s="20"/>
      <c r="AA289" s="20"/>
      <c r="AB289" s="20"/>
      <c r="AD289" s="20"/>
      <c r="AE289" s="20"/>
      <c r="AF289" s="21"/>
      <c r="AM289" s="21"/>
      <c r="AN289" s="23" t="str">
        <f>IF($O289="","",IF(DATEDIF($O289,Lista!$V$2,"y")=122,"",DATEDIF($O289,Lista!$V$2,"y")))</f>
        <v/>
      </c>
      <c r="AO289" s="23" t="str">
        <f t="shared" si="12"/>
        <v/>
      </c>
      <c r="AP289" s="23" t="str">
        <f t="shared" si="13"/>
        <v/>
      </c>
      <c r="AQ289" s="24" t="str">
        <f>IFERROR(VLOOKUP($R289,Lista!$G$2:$H$15,2,FALSE),"")</f>
        <v/>
      </c>
      <c r="AR289" s="23" t="str">
        <f>IF(ISBLANK(G289),"",IF(SUMPRODUCT((G$2:G289=G289)*1)&gt;1,0,1))</f>
        <v/>
      </c>
      <c r="AS289" s="23" t="str">
        <f t="shared" si="14"/>
        <v/>
      </c>
    </row>
    <row r="290" spans="2:45" x14ac:dyDescent="0.35">
      <c r="B290" s="20"/>
      <c r="C290" s="20"/>
      <c r="D290" s="20"/>
      <c r="E290" s="20"/>
      <c r="H290" s="20"/>
      <c r="I290" s="20"/>
      <c r="K290" s="20"/>
      <c r="M290" s="20"/>
      <c r="O290" s="21"/>
      <c r="P290" s="20"/>
      <c r="R290" s="20"/>
      <c r="S290" s="20"/>
      <c r="T290" s="20"/>
      <c r="U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1"/>
      <c r="AM290" s="21"/>
      <c r="AN290" s="23" t="str">
        <f>IF($O290="","",IF(DATEDIF($O290,Lista!$V$2,"y")=122,"",DATEDIF($O290,Lista!$V$2,"y")))</f>
        <v/>
      </c>
      <c r="AO290" s="23" t="str">
        <f t="shared" si="12"/>
        <v/>
      </c>
      <c r="AP290" s="23" t="str">
        <f t="shared" si="13"/>
        <v/>
      </c>
      <c r="AQ290" s="24" t="str">
        <f>IFERROR(VLOOKUP($R290,Lista!$G$2:$H$15,2,FALSE),"")</f>
        <v/>
      </c>
      <c r="AR290" s="23" t="str">
        <f>IF(ISBLANK(G290),"",IF(SUMPRODUCT((G$2:G290=G290)*1)&gt;1,0,1))</f>
        <v/>
      </c>
      <c r="AS290" s="23" t="str">
        <f t="shared" si="14"/>
        <v/>
      </c>
    </row>
    <row r="291" spans="2:45" x14ac:dyDescent="0.35">
      <c r="B291" s="20"/>
      <c r="C291" s="20"/>
      <c r="D291" s="20"/>
      <c r="E291" s="20"/>
      <c r="H291" s="20"/>
      <c r="I291" s="20"/>
      <c r="K291" s="20"/>
      <c r="M291" s="20"/>
      <c r="O291" s="21"/>
      <c r="P291" s="20"/>
      <c r="R291" s="20"/>
      <c r="S291" s="20"/>
      <c r="T291" s="20"/>
      <c r="U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1"/>
      <c r="AM291" s="21"/>
      <c r="AN291" s="23" t="str">
        <f>IF($O291="","",IF(DATEDIF($O291,Lista!$V$2,"y")=122,"",DATEDIF($O291,Lista!$V$2,"y")))</f>
        <v/>
      </c>
      <c r="AO291" s="23" t="str">
        <f t="shared" si="12"/>
        <v/>
      </c>
      <c r="AP291" s="23" t="str">
        <f t="shared" si="13"/>
        <v/>
      </c>
      <c r="AQ291" s="24" t="str">
        <f>IFERROR(VLOOKUP($R291,Lista!$G$2:$H$15,2,FALSE),"")</f>
        <v/>
      </c>
      <c r="AR291" s="23" t="str">
        <f>IF(ISBLANK(G291),"",IF(SUMPRODUCT((G$2:G291=G291)*1)&gt;1,0,1))</f>
        <v/>
      </c>
      <c r="AS291" s="23" t="str">
        <f t="shared" si="14"/>
        <v/>
      </c>
    </row>
    <row r="292" spans="2:45" x14ac:dyDescent="0.35">
      <c r="B292" s="20"/>
      <c r="C292" s="20"/>
      <c r="D292" s="20"/>
      <c r="E292" s="20"/>
      <c r="H292" s="20"/>
      <c r="I292" s="20"/>
      <c r="K292" s="20"/>
      <c r="M292" s="20"/>
      <c r="O292" s="21"/>
      <c r="P292" s="20"/>
      <c r="R292" s="20"/>
      <c r="S292" s="20"/>
      <c r="T292" s="20"/>
      <c r="U292" s="20"/>
      <c r="W292" s="20"/>
      <c r="X292" s="20"/>
      <c r="Y292" s="20"/>
      <c r="Z292" s="20"/>
      <c r="AA292" s="20"/>
      <c r="AB292" s="20"/>
      <c r="AD292" s="20"/>
      <c r="AE292" s="20"/>
      <c r="AF292" s="21"/>
      <c r="AM292" s="21"/>
      <c r="AN292" s="23" t="str">
        <f>IF($O292="","",IF(DATEDIF($O292,Lista!$V$2,"y")=122,"",DATEDIF($O292,Lista!$V$2,"y")))</f>
        <v/>
      </c>
      <c r="AO292" s="23" t="str">
        <f t="shared" si="12"/>
        <v/>
      </c>
      <c r="AP292" s="23" t="str">
        <f t="shared" si="13"/>
        <v/>
      </c>
      <c r="AQ292" s="24" t="str">
        <f>IFERROR(VLOOKUP($R292,Lista!$G$2:$H$15,2,FALSE),"")</f>
        <v/>
      </c>
      <c r="AR292" s="23" t="str">
        <f>IF(ISBLANK(G292),"",IF(SUMPRODUCT((G$2:G292=G292)*1)&gt;1,0,1))</f>
        <v/>
      </c>
      <c r="AS292" s="23" t="str">
        <f t="shared" si="14"/>
        <v/>
      </c>
    </row>
    <row r="293" spans="2:45" x14ac:dyDescent="0.35">
      <c r="B293" s="20"/>
      <c r="C293" s="20"/>
      <c r="D293" s="20"/>
      <c r="E293" s="20"/>
      <c r="H293" s="20"/>
      <c r="I293" s="20"/>
      <c r="K293" s="20"/>
      <c r="M293" s="20"/>
      <c r="O293" s="21"/>
      <c r="P293" s="20"/>
      <c r="R293" s="20"/>
      <c r="S293" s="20"/>
      <c r="T293" s="20"/>
      <c r="U293" s="20"/>
      <c r="W293" s="20"/>
      <c r="X293" s="20"/>
      <c r="Y293" s="20"/>
      <c r="Z293" s="20"/>
      <c r="AA293" s="20"/>
      <c r="AB293" s="20"/>
      <c r="AD293" s="20"/>
      <c r="AE293" s="20"/>
      <c r="AF293" s="21"/>
      <c r="AM293" s="21"/>
      <c r="AN293" s="23" t="str">
        <f>IF($O293="","",IF(DATEDIF($O293,Lista!$V$2,"y")=122,"",DATEDIF($O293,Lista!$V$2,"y")))</f>
        <v/>
      </c>
      <c r="AO293" s="23" t="str">
        <f t="shared" si="12"/>
        <v/>
      </c>
      <c r="AP293" s="23" t="str">
        <f t="shared" si="13"/>
        <v/>
      </c>
      <c r="AQ293" s="24" t="str">
        <f>IFERROR(VLOOKUP($R293,Lista!$G$2:$H$15,2,FALSE),"")</f>
        <v/>
      </c>
      <c r="AR293" s="23" t="str">
        <f>IF(ISBLANK(G293),"",IF(SUMPRODUCT((G$2:G293=G293)*1)&gt;1,0,1))</f>
        <v/>
      </c>
      <c r="AS293" s="23" t="str">
        <f t="shared" si="14"/>
        <v/>
      </c>
    </row>
    <row r="294" spans="2:45" x14ac:dyDescent="0.35">
      <c r="B294" s="20"/>
      <c r="C294" s="20"/>
      <c r="D294" s="20"/>
      <c r="E294" s="20"/>
      <c r="H294" s="20"/>
      <c r="I294" s="20"/>
      <c r="K294" s="20"/>
      <c r="M294" s="20"/>
      <c r="O294" s="21"/>
      <c r="P294" s="20"/>
      <c r="R294" s="20"/>
      <c r="S294" s="20"/>
      <c r="T294" s="20"/>
      <c r="U294" s="20"/>
      <c r="W294" s="20"/>
      <c r="X294" s="20"/>
      <c r="Y294" s="20"/>
      <c r="Z294" s="20"/>
      <c r="AA294" s="20"/>
      <c r="AB294" s="20"/>
      <c r="AD294" s="20"/>
      <c r="AE294" s="20"/>
      <c r="AF294" s="21"/>
      <c r="AM294" s="21"/>
      <c r="AN294" s="23" t="str">
        <f>IF($O294="","",IF(DATEDIF($O294,Lista!$V$2,"y")=122,"",DATEDIF($O294,Lista!$V$2,"y")))</f>
        <v/>
      </c>
      <c r="AO294" s="23" t="str">
        <f t="shared" si="12"/>
        <v/>
      </c>
      <c r="AP294" s="23" t="str">
        <f t="shared" si="13"/>
        <v/>
      </c>
      <c r="AQ294" s="24" t="str">
        <f>IFERROR(VLOOKUP($R294,Lista!$G$2:$H$15,2,FALSE),"")</f>
        <v/>
      </c>
      <c r="AR294" s="23" t="str">
        <f>IF(ISBLANK(G294),"",IF(SUMPRODUCT((G$2:G294=G294)*1)&gt;1,0,1))</f>
        <v/>
      </c>
      <c r="AS294" s="23" t="str">
        <f t="shared" si="14"/>
        <v/>
      </c>
    </row>
    <row r="295" spans="2:45" x14ac:dyDescent="0.35">
      <c r="B295" s="20"/>
      <c r="C295" s="20"/>
      <c r="D295" s="20"/>
      <c r="E295" s="20"/>
      <c r="H295" s="20"/>
      <c r="I295" s="20"/>
      <c r="K295" s="20"/>
      <c r="M295" s="20"/>
      <c r="O295" s="21"/>
      <c r="P295" s="20"/>
      <c r="R295" s="20"/>
      <c r="S295" s="20"/>
      <c r="T295" s="20"/>
      <c r="U295" s="20"/>
      <c r="W295" s="20"/>
      <c r="X295" s="20"/>
      <c r="Y295" s="20"/>
      <c r="Z295" s="20"/>
      <c r="AA295" s="20"/>
      <c r="AB295" s="20"/>
      <c r="AD295" s="20"/>
      <c r="AE295" s="20"/>
      <c r="AF295" s="21"/>
      <c r="AM295" s="21"/>
      <c r="AN295" s="23" t="str">
        <f>IF($O295="","",IF(DATEDIF($O295,Lista!$V$2,"y")=122,"",DATEDIF($O295,Lista!$V$2,"y")))</f>
        <v/>
      </c>
      <c r="AO295" s="23" t="str">
        <f t="shared" si="12"/>
        <v/>
      </c>
      <c r="AP295" s="23" t="str">
        <f t="shared" si="13"/>
        <v/>
      </c>
      <c r="AQ295" s="24" t="str">
        <f>IFERROR(VLOOKUP($R295,Lista!$G$2:$H$15,2,FALSE),"")</f>
        <v/>
      </c>
      <c r="AR295" s="23" t="str">
        <f>IF(ISBLANK(G295),"",IF(SUMPRODUCT((G$2:G295=G295)*1)&gt;1,0,1))</f>
        <v/>
      </c>
      <c r="AS295" s="23" t="str">
        <f t="shared" si="14"/>
        <v/>
      </c>
    </row>
    <row r="296" spans="2:45" x14ac:dyDescent="0.35">
      <c r="B296" s="20"/>
      <c r="C296" s="20"/>
      <c r="D296" s="20"/>
      <c r="E296" s="20"/>
      <c r="H296" s="20"/>
      <c r="I296" s="20"/>
      <c r="K296" s="20"/>
      <c r="M296" s="20"/>
      <c r="O296" s="21"/>
      <c r="P296" s="20"/>
      <c r="R296" s="20"/>
      <c r="S296" s="20"/>
      <c r="T296" s="20"/>
      <c r="U296" s="20"/>
      <c r="W296" s="20"/>
      <c r="X296" s="20"/>
      <c r="Y296" s="20"/>
      <c r="Z296" s="20"/>
      <c r="AA296" s="20"/>
      <c r="AB296" s="20"/>
      <c r="AD296" s="20"/>
      <c r="AE296" s="20"/>
      <c r="AF296" s="21"/>
      <c r="AM296" s="21"/>
      <c r="AN296" s="23" t="str">
        <f>IF($O296="","",IF(DATEDIF($O296,Lista!$V$2,"y")=122,"",DATEDIF($O296,Lista!$V$2,"y")))</f>
        <v/>
      </c>
      <c r="AO296" s="23" t="str">
        <f t="shared" si="12"/>
        <v/>
      </c>
      <c r="AP296" s="23" t="str">
        <f t="shared" si="13"/>
        <v/>
      </c>
      <c r="AQ296" s="24" t="str">
        <f>IFERROR(VLOOKUP($R296,Lista!$G$2:$H$15,2,FALSE),"")</f>
        <v/>
      </c>
      <c r="AR296" s="23" t="str">
        <f>IF(ISBLANK(G296),"",IF(SUMPRODUCT((G$2:G296=G296)*1)&gt;1,0,1))</f>
        <v/>
      </c>
      <c r="AS296" s="23" t="str">
        <f t="shared" si="14"/>
        <v/>
      </c>
    </row>
    <row r="297" spans="2:45" x14ac:dyDescent="0.35">
      <c r="B297" s="20"/>
      <c r="C297" s="20"/>
      <c r="D297" s="20"/>
      <c r="E297" s="20"/>
      <c r="H297" s="20"/>
      <c r="I297" s="20"/>
      <c r="K297" s="20"/>
      <c r="M297" s="20"/>
      <c r="O297" s="21"/>
      <c r="P297" s="20"/>
      <c r="R297" s="20"/>
      <c r="S297" s="20"/>
      <c r="T297" s="20"/>
      <c r="U297" s="20"/>
      <c r="W297" s="20"/>
      <c r="X297" s="20"/>
      <c r="Y297" s="20"/>
      <c r="Z297" s="20"/>
      <c r="AA297" s="20"/>
      <c r="AB297" s="20"/>
      <c r="AD297" s="20"/>
      <c r="AE297" s="20"/>
      <c r="AF297" s="21"/>
      <c r="AM297" s="21"/>
      <c r="AN297" s="23" t="str">
        <f>IF($O297="","",IF(DATEDIF($O297,Lista!$V$2,"y")=122,"",DATEDIF($O297,Lista!$V$2,"y")))</f>
        <v/>
      </c>
      <c r="AO297" s="23" t="str">
        <f t="shared" si="12"/>
        <v/>
      </c>
      <c r="AP297" s="23" t="str">
        <f t="shared" si="13"/>
        <v/>
      </c>
      <c r="AQ297" s="24" t="str">
        <f>IFERROR(VLOOKUP($R297,Lista!$G$2:$H$15,2,FALSE),"")</f>
        <v/>
      </c>
      <c r="AR297" s="23" t="str">
        <f>IF(ISBLANK(G297),"",IF(SUMPRODUCT((G$2:G297=G297)*1)&gt;1,0,1))</f>
        <v/>
      </c>
      <c r="AS297" s="23" t="str">
        <f t="shared" si="14"/>
        <v/>
      </c>
    </row>
    <row r="298" spans="2:45" x14ac:dyDescent="0.35">
      <c r="B298" s="20"/>
      <c r="C298" s="20"/>
      <c r="D298" s="20"/>
      <c r="E298" s="20"/>
      <c r="H298" s="20"/>
      <c r="I298" s="20"/>
      <c r="K298" s="20"/>
      <c r="M298" s="20"/>
      <c r="O298" s="21"/>
      <c r="P298" s="20"/>
      <c r="R298" s="20"/>
      <c r="S298" s="20"/>
      <c r="T298" s="20"/>
      <c r="U298" s="20"/>
      <c r="W298" s="20"/>
      <c r="X298" s="20"/>
      <c r="Y298" s="20"/>
      <c r="Z298" s="20"/>
      <c r="AA298" s="20"/>
      <c r="AB298" s="20"/>
      <c r="AD298" s="20"/>
      <c r="AE298" s="20"/>
      <c r="AF298" s="21"/>
      <c r="AM298" s="21"/>
      <c r="AN298" s="23" t="str">
        <f>IF($O298="","",IF(DATEDIF($O298,Lista!$V$2,"y")=122,"",DATEDIF($O298,Lista!$V$2,"y")))</f>
        <v/>
      </c>
      <c r="AO298" s="23" t="str">
        <f t="shared" si="12"/>
        <v/>
      </c>
      <c r="AP298" s="23" t="str">
        <f t="shared" si="13"/>
        <v/>
      </c>
      <c r="AQ298" s="24" t="str">
        <f>IFERROR(VLOOKUP($R298,Lista!$G$2:$H$15,2,FALSE),"")</f>
        <v/>
      </c>
      <c r="AR298" s="23" t="str">
        <f>IF(ISBLANK(G298),"",IF(SUMPRODUCT((G$2:G298=G298)*1)&gt;1,0,1))</f>
        <v/>
      </c>
      <c r="AS298" s="23" t="str">
        <f t="shared" si="14"/>
        <v/>
      </c>
    </row>
    <row r="299" spans="2:45" x14ac:dyDescent="0.35">
      <c r="B299" s="20"/>
      <c r="C299" s="20"/>
      <c r="D299" s="20"/>
      <c r="E299" s="20"/>
      <c r="H299" s="20"/>
      <c r="I299" s="20"/>
      <c r="K299" s="20"/>
      <c r="M299" s="20"/>
      <c r="O299" s="21"/>
      <c r="P299" s="20"/>
      <c r="R299" s="20"/>
      <c r="S299" s="20"/>
      <c r="T299" s="20"/>
      <c r="U299" s="20"/>
      <c r="W299" s="20"/>
      <c r="X299" s="20"/>
      <c r="Y299" s="20"/>
      <c r="Z299" s="20"/>
      <c r="AA299" s="20"/>
      <c r="AB299" s="20"/>
      <c r="AD299" s="20"/>
      <c r="AE299" s="20"/>
      <c r="AF299" s="21"/>
      <c r="AM299" s="21"/>
      <c r="AN299" s="23" t="str">
        <f>IF($O299="","",IF(DATEDIF($O299,Lista!$V$2,"y")=122,"",DATEDIF($O299,Lista!$V$2,"y")))</f>
        <v/>
      </c>
      <c r="AO299" s="23" t="str">
        <f t="shared" si="12"/>
        <v/>
      </c>
      <c r="AP299" s="23" t="str">
        <f t="shared" si="13"/>
        <v/>
      </c>
      <c r="AQ299" s="24" t="str">
        <f>IFERROR(VLOOKUP($R299,Lista!$G$2:$H$15,2,FALSE),"")</f>
        <v/>
      </c>
      <c r="AR299" s="23" t="str">
        <f>IF(ISBLANK(G299),"",IF(SUMPRODUCT((G$2:G299=G299)*1)&gt;1,0,1))</f>
        <v/>
      </c>
      <c r="AS299" s="23" t="str">
        <f t="shared" si="14"/>
        <v/>
      </c>
    </row>
    <row r="300" spans="2:45" x14ac:dyDescent="0.35">
      <c r="B300" s="20"/>
      <c r="C300" s="20"/>
      <c r="D300" s="20"/>
      <c r="E300" s="20"/>
      <c r="H300" s="20"/>
      <c r="I300" s="20"/>
      <c r="K300" s="20"/>
      <c r="M300" s="20"/>
      <c r="O300" s="21"/>
      <c r="P300" s="20"/>
      <c r="R300" s="20"/>
      <c r="S300" s="20"/>
      <c r="T300" s="20"/>
      <c r="U300" s="20"/>
      <c r="W300" s="20"/>
      <c r="X300" s="20"/>
      <c r="Y300" s="20"/>
      <c r="Z300" s="20"/>
      <c r="AA300" s="20"/>
      <c r="AB300" s="20"/>
      <c r="AD300" s="20"/>
      <c r="AE300" s="20"/>
      <c r="AF300" s="21"/>
      <c r="AM300" s="21"/>
      <c r="AN300" s="23" t="str">
        <f>IF($O300="","",IF(DATEDIF($O300,Lista!$V$2,"y")=122,"",DATEDIF($O300,Lista!$V$2,"y")))</f>
        <v/>
      </c>
      <c r="AO300" s="23" t="str">
        <f t="shared" si="12"/>
        <v/>
      </c>
      <c r="AP300" s="23" t="str">
        <f t="shared" si="13"/>
        <v/>
      </c>
      <c r="AQ300" s="24" t="str">
        <f>IFERROR(VLOOKUP($R300,Lista!$G$2:$H$15,2,FALSE),"")</f>
        <v/>
      </c>
      <c r="AR300" s="23" t="str">
        <f>IF(ISBLANK(G300),"",IF(SUMPRODUCT((G$2:G300=G300)*1)&gt;1,0,1))</f>
        <v/>
      </c>
      <c r="AS300" s="23" t="str">
        <f t="shared" si="14"/>
        <v/>
      </c>
    </row>
    <row r="301" spans="2:45" x14ac:dyDescent="0.35">
      <c r="B301" s="20"/>
      <c r="C301" s="20"/>
      <c r="D301" s="20"/>
      <c r="E301" s="20"/>
      <c r="H301" s="20"/>
      <c r="I301" s="20"/>
      <c r="K301" s="20"/>
      <c r="M301" s="20"/>
      <c r="O301" s="21"/>
      <c r="P301" s="20"/>
      <c r="R301" s="20"/>
      <c r="S301" s="20"/>
      <c r="T301" s="20"/>
      <c r="U301" s="20"/>
      <c r="W301" s="20"/>
      <c r="X301" s="20"/>
      <c r="Y301" s="20"/>
      <c r="Z301" s="20"/>
      <c r="AA301" s="20"/>
      <c r="AB301" s="20"/>
      <c r="AD301" s="20"/>
      <c r="AE301" s="20"/>
      <c r="AF301" s="21"/>
      <c r="AM301" s="21"/>
      <c r="AN301" s="23" t="str">
        <f>IF($O301="","",IF(DATEDIF($O301,Lista!$V$2,"y")=122,"",DATEDIF($O301,Lista!$V$2,"y")))</f>
        <v/>
      </c>
      <c r="AO301" s="23" t="str">
        <f t="shared" si="12"/>
        <v/>
      </c>
      <c r="AP301" s="23" t="str">
        <f t="shared" si="13"/>
        <v/>
      </c>
      <c r="AQ301" s="24" t="str">
        <f>IFERROR(VLOOKUP($R301,Lista!$G$2:$H$15,2,FALSE),"")</f>
        <v/>
      </c>
      <c r="AR301" s="23" t="str">
        <f>IF(ISBLANK(G301),"",IF(SUMPRODUCT((G$2:G301=G301)*1)&gt;1,0,1))</f>
        <v/>
      </c>
      <c r="AS301" s="23" t="str">
        <f t="shared" si="14"/>
        <v/>
      </c>
    </row>
    <row r="302" spans="2:45" x14ac:dyDescent="0.35">
      <c r="B302" s="20"/>
      <c r="C302" s="20"/>
      <c r="D302" s="20"/>
      <c r="E302" s="20"/>
      <c r="H302" s="20"/>
      <c r="I302" s="20"/>
      <c r="K302" s="20"/>
      <c r="M302" s="20"/>
      <c r="O302" s="21"/>
      <c r="P302" s="20"/>
      <c r="R302" s="20"/>
      <c r="S302" s="20"/>
      <c r="T302" s="20"/>
      <c r="U302" s="20"/>
      <c r="W302" s="20"/>
      <c r="X302" s="20"/>
      <c r="Y302" s="20"/>
      <c r="Z302" s="20"/>
      <c r="AA302" s="20"/>
      <c r="AB302" s="20"/>
      <c r="AD302" s="20"/>
      <c r="AE302" s="20"/>
      <c r="AF302" s="21"/>
      <c r="AM302" s="21"/>
      <c r="AN302" s="23" t="str">
        <f>IF($O302="","",IF(DATEDIF($O302,Lista!$V$2,"y")=122,"",DATEDIF($O302,Lista!$V$2,"y")))</f>
        <v/>
      </c>
      <c r="AO302" s="23" t="str">
        <f t="shared" si="12"/>
        <v/>
      </c>
      <c r="AP302" s="23" t="str">
        <f t="shared" si="13"/>
        <v/>
      </c>
      <c r="AQ302" s="24" t="str">
        <f>IFERROR(VLOOKUP($R302,Lista!$G$2:$H$15,2,FALSE),"")</f>
        <v/>
      </c>
      <c r="AR302" s="23" t="str">
        <f>IF(ISBLANK(G302),"",IF(SUMPRODUCT((G$2:G302=G302)*1)&gt;1,0,1))</f>
        <v/>
      </c>
      <c r="AS302" s="23" t="str">
        <f t="shared" si="14"/>
        <v/>
      </c>
    </row>
    <row r="303" spans="2:45" x14ac:dyDescent="0.35">
      <c r="B303" s="20"/>
      <c r="C303" s="20"/>
      <c r="D303" s="20"/>
      <c r="E303" s="20"/>
      <c r="H303" s="20"/>
      <c r="I303" s="20"/>
      <c r="K303" s="20"/>
      <c r="M303" s="20"/>
      <c r="O303" s="21"/>
      <c r="P303" s="20"/>
      <c r="R303" s="20"/>
      <c r="S303" s="20"/>
      <c r="T303" s="20"/>
      <c r="U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1"/>
      <c r="AM303" s="21"/>
      <c r="AN303" s="23" t="str">
        <f>IF($O303="","",IF(DATEDIF($O303,Lista!$V$2,"y")=122,"",DATEDIF($O303,Lista!$V$2,"y")))</f>
        <v/>
      </c>
      <c r="AO303" s="23" t="str">
        <f t="shared" si="12"/>
        <v/>
      </c>
      <c r="AP303" s="23" t="str">
        <f t="shared" si="13"/>
        <v/>
      </c>
      <c r="AQ303" s="24" t="str">
        <f>IFERROR(VLOOKUP($R303,Lista!$G$2:$H$15,2,FALSE),"")</f>
        <v/>
      </c>
      <c r="AR303" s="23" t="str">
        <f>IF(ISBLANK(G303),"",IF(SUMPRODUCT((G$2:G303=G303)*1)&gt;1,0,1))</f>
        <v/>
      </c>
      <c r="AS303" s="23" t="str">
        <f t="shared" si="14"/>
        <v/>
      </c>
    </row>
    <row r="304" spans="2:45" x14ac:dyDescent="0.35">
      <c r="B304" s="20"/>
      <c r="C304" s="20"/>
      <c r="D304" s="20"/>
      <c r="E304" s="20"/>
      <c r="H304" s="20"/>
      <c r="I304" s="20"/>
      <c r="K304" s="20"/>
      <c r="M304" s="20"/>
      <c r="O304" s="21"/>
      <c r="P304" s="20"/>
      <c r="R304" s="20"/>
      <c r="S304" s="20"/>
      <c r="T304" s="20"/>
      <c r="U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1"/>
      <c r="AM304" s="21"/>
      <c r="AN304" s="23" t="str">
        <f>IF($O304="","",IF(DATEDIF($O304,Lista!$V$2,"y")=122,"",DATEDIF($O304,Lista!$V$2,"y")))</f>
        <v/>
      </c>
      <c r="AO304" s="23" t="str">
        <f t="shared" si="12"/>
        <v/>
      </c>
      <c r="AP304" s="23" t="str">
        <f t="shared" si="13"/>
        <v/>
      </c>
      <c r="AQ304" s="24" t="str">
        <f>IFERROR(VLOOKUP($R304,Lista!$G$2:$H$15,2,FALSE),"")</f>
        <v/>
      </c>
      <c r="AR304" s="23" t="str">
        <f>IF(ISBLANK(G304),"",IF(SUMPRODUCT((G$2:G304=G304)*1)&gt;1,0,1))</f>
        <v/>
      </c>
      <c r="AS304" s="23" t="str">
        <f t="shared" si="14"/>
        <v/>
      </c>
    </row>
    <row r="305" spans="2:45" x14ac:dyDescent="0.35">
      <c r="B305" s="20"/>
      <c r="C305" s="20"/>
      <c r="D305" s="20"/>
      <c r="E305" s="20"/>
      <c r="H305" s="20"/>
      <c r="I305" s="20"/>
      <c r="K305" s="20"/>
      <c r="M305" s="20"/>
      <c r="O305" s="21"/>
      <c r="P305" s="20"/>
      <c r="R305" s="20"/>
      <c r="S305" s="20"/>
      <c r="T305" s="20"/>
      <c r="U305" s="20"/>
      <c r="W305" s="20"/>
      <c r="X305" s="20"/>
      <c r="Y305" s="20"/>
      <c r="Z305" s="20"/>
      <c r="AA305" s="20"/>
      <c r="AB305" s="20"/>
      <c r="AD305" s="20"/>
      <c r="AE305" s="20"/>
      <c r="AF305" s="21"/>
      <c r="AM305" s="21"/>
      <c r="AN305" s="23" t="str">
        <f>IF($O305="","",IF(DATEDIF($O305,Lista!$V$2,"y")=122,"",DATEDIF($O305,Lista!$V$2,"y")))</f>
        <v/>
      </c>
      <c r="AO305" s="23" t="str">
        <f t="shared" si="12"/>
        <v/>
      </c>
      <c r="AP305" s="23" t="str">
        <f t="shared" si="13"/>
        <v/>
      </c>
      <c r="AQ305" s="24" t="str">
        <f>IFERROR(VLOOKUP($R305,Lista!$G$2:$H$15,2,FALSE),"")</f>
        <v/>
      </c>
      <c r="AR305" s="23" t="str">
        <f>IF(ISBLANK(G305),"",IF(SUMPRODUCT((G$2:G305=G305)*1)&gt;1,0,1))</f>
        <v/>
      </c>
      <c r="AS305" s="23" t="str">
        <f t="shared" si="14"/>
        <v/>
      </c>
    </row>
    <row r="306" spans="2:45" x14ac:dyDescent="0.35">
      <c r="B306" s="20"/>
      <c r="C306" s="20"/>
      <c r="D306" s="20"/>
      <c r="E306" s="20"/>
      <c r="H306" s="20"/>
      <c r="I306" s="20"/>
      <c r="K306" s="20"/>
      <c r="M306" s="20"/>
      <c r="O306" s="21"/>
      <c r="P306" s="20"/>
      <c r="R306" s="20"/>
      <c r="S306" s="20"/>
      <c r="T306" s="20"/>
      <c r="U306" s="20"/>
      <c r="W306" s="20"/>
      <c r="X306" s="20"/>
      <c r="Y306" s="20"/>
      <c r="Z306" s="20"/>
      <c r="AA306" s="20"/>
      <c r="AB306" s="20"/>
      <c r="AD306" s="20"/>
      <c r="AE306" s="20"/>
      <c r="AF306" s="21"/>
      <c r="AM306" s="21"/>
      <c r="AN306" s="23" t="str">
        <f>IF($O306="","",IF(DATEDIF($O306,Lista!$V$2,"y")=122,"",DATEDIF($O306,Lista!$V$2,"y")))</f>
        <v/>
      </c>
      <c r="AO306" s="23" t="str">
        <f t="shared" si="12"/>
        <v/>
      </c>
      <c r="AP306" s="23" t="str">
        <f t="shared" si="13"/>
        <v/>
      </c>
      <c r="AQ306" s="24" t="str">
        <f>IFERROR(VLOOKUP($R306,Lista!$G$2:$H$15,2,FALSE),"")</f>
        <v/>
      </c>
      <c r="AR306" s="23" t="str">
        <f>IF(ISBLANK(G306),"",IF(SUMPRODUCT((G$2:G306=G306)*1)&gt;1,0,1))</f>
        <v/>
      </c>
      <c r="AS306" s="23" t="str">
        <f t="shared" si="14"/>
        <v/>
      </c>
    </row>
    <row r="307" spans="2:45" x14ac:dyDescent="0.35">
      <c r="B307" s="20"/>
      <c r="C307" s="20"/>
      <c r="D307" s="20"/>
      <c r="E307" s="20"/>
      <c r="H307" s="20"/>
      <c r="I307" s="20"/>
      <c r="K307" s="20"/>
      <c r="M307" s="20"/>
      <c r="O307" s="21"/>
      <c r="P307" s="20"/>
      <c r="R307" s="20"/>
      <c r="S307" s="20"/>
      <c r="T307" s="20"/>
      <c r="U307" s="20"/>
      <c r="W307" s="20"/>
      <c r="X307" s="20"/>
      <c r="Y307" s="20"/>
      <c r="Z307" s="20"/>
      <c r="AA307" s="20"/>
      <c r="AB307" s="20"/>
      <c r="AD307" s="20"/>
      <c r="AE307" s="20"/>
      <c r="AF307" s="21"/>
      <c r="AM307" s="21"/>
      <c r="AN307" s="23" t="str">
        <f>IF($O307="","",IF(DATEDIF($O307,Lista!$V$2,"y")=122,"",DATEDIF($O307,Lista!$V$2,"y")))</f>
        <v/>
      </c>
      <c r="AO307" s="23" t="str">
        <f t="shared" si="12"/>
        <v/>
      </c>
      <c r="AP307" s="23" t="str">
        <f t="shared" si="13"/>
        <v/>
      </c>
      <c r="AQ307" s="24" t="str">
        <f>IFERROR(VLOOKUP($R307,Lista!$G$2:$H$15,2,FALSE),"")</f>
        <v/>
      </c>
      <c r="AR307" s="23" t="str">
        <f>IF(ISBLANK(G307),"",IF(SUMPRODUCT((G$2:G307=G307)*1)&gt;1,0,1))</f>
        <v/>
      </c>
      <c r="AS307" s="23" t="str">
        <f t="shared" si="14"/>
        <v/>
      </c>
    </row>
    <row r="308" spans="2:45" x14ac:dyDescent="0.35">
      <c r="B308" s="20"/>
      <c r="C308" s="20"/>
      <c r="D308" s="20"/>
      <c r="E308" s="20"/>
      <c r="H308" s="20"/>
      <c r="I308" s="20"/>
      <c r="K308" s="20"/>
      <c r="M308" s="20"/>
      <c r="O308" s="21"/>
      <c r="P308" s="20"/>
      <c r="R308" s="20"/>
      <c r="S308" s="20"/>
      <c r="T308" s="20"/>
      <c r="U308" s="20"/>
      <c r="W308" s="20"/>
      <c r="X308" s="20"/>
      <c r="Y308" s="20"/>
      <c r="Z308" s="20"/>
      <c r="AA308" s="20"/>
      <c r="AB308" s="20"/>
      <c r="AD308" s="20"/>
      <c r="AE308" s="20"/>
      <c r="AF308" s="21"/>
      <c r="AM308" s="21"/>
      <c r="AN308" s="23" t="str">
        <f>IF($O308="","",IF(DATEDIF($O308,Lista!$V$2,"y")=122,"",DATEDIF($O308,Lista!$V$2,"y")))</f>
        <v/>
      </c>
      <c r="AO308" s="23" t="str">
        <f t="shared" si="12"/>
        <v/>
      </c>
      <c r="AP308" s="23" t="str">
        <f t="shared" si="13"/>
        <v/>
      </c>
      <c r="AQ308" s="24" t="str">
        <f>IFERROR(VLOOKUP($R308,Lista!$G$2:$H$15,2,FALSE),"")</f>
        <v/>
      </c>
      <c r="AR308" s="23" t="str">
        <f>IF(ISBLANK(G308),"",IF(SUMPRODUCT((G$2:G308=G308)*1)&gt;1,0,1))</f>
        <v/>
      </c>
      <c r="AS308" s="23" t="str">
        <f t="shared" si="14"/>
        <v/>
      </c>
    </row>
    <row r="309" spans="2:45" x14ac:dyDescent="0.35">
      <c r="B309" s="20"/>
      <c r="C309" s="20"/>
      <c r="D309" s="20"/>
      <c r="E309" s="20"/>
      <c r="H309" s="20"/>
      <c r="I309" s="20"/>
      <c r="K309" s="20"/>
      <c r="M309" s="20"/>
      <c r="O309" s="21"/>
      <c r="P309" s="20"/>
      <c r="R309" s="20"/>
      <c r="S309" s="20"/>
      <c r="T309" s="20"/>
      <c r="U309" s="20"/>
      <c r="W309" s="20"/>
      <c r="X309" s="20"/>
      <c r="Y309" s="20"/>
      <c r="Z309" s="20"/>
      <c r="AA309" s="20"/>
      <c r="AB309" s="20"/>
      <c r="AD309" s="20"/>
      <c r="AE309" s="20"/>
      <c r="AF309" s="21"/>
      <c r="AM309" s="21"/>
      <c r="AN309" s="23" t="str">
        <f>IF($O309="","",IF(DATEDIF($O309,Lista!$V$2,"y")=122,"",DATEDIF($O309,Lista!$V$2,"y")))</f>
        <v/>
      </c>
      <c r="AO309" s="23" t="str">
        <f t="shared" si="12"/>
        <v/>
      </c>
      <c r="AP309" s="23" t="str">
        <f t="shared" si="13"/>
        <v/>
      </c>
      <c r="AQ309" s="24" t="str">
        <f>IFERROR(VLOOKUP($R309,Lista!$G$2:$H$15,2,FALSE),"")</f>
        <v/>
      </c>
      <c r="AR309" s="23" t="str">
        <f>IF(ISBLANK(G309),"",IF(SUMPRODUCT((G$2:G309=G309)*1)&gt;1,0,1))</f>
        <v/>
      </c>
      <c r="AS309" s="23" t="str">
        <f t="shared" si="14"/>
        <v/>
      </c>
    </row>
    <row r="310" spans="2:45" x14ac:dyDescent="0.35">
      <c r="B310" s="20"/>
      <c r="C310" s="20"/>
      <c r="D310" s="20"/>
      <c r="E310" s="20"/>
      <c r="H310" s="20"/>
      <c r="I310" s="20"/>
      <c r="K310" s="20"/>
      <c r="M310" s="20"/>
      <c r="O310" s="21"/>
      <c r="P310" s="20"/>
      <c r="R310" s="20"/>
      <c r="S310" s="20"/>
      <c r="T310" s="20"/>
      <c r="U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1"/>
      <c r="AM310" s="21"/>
      <c r="AN310" s="23" t="str">
        <f>IF($O310="","",IF(DATEDIF($O310,Lista!$V$2,"y")=122,"",DATEDIF($O310,Lista!$V$2,"y")))</f>
        <v/>
      </c>
      <c r="AO310" s="23" t="str">
        <f t="shared" si="12"/>
        <v/>
      </c>
      <c r="AP310" s="23" t="str">
        <f t="shared" si="13"/>
        <v/>
      </c>
      <c r="AQ310" s="24" t="str">
        <f>IFERROR(VLOOKUP($R310,Lista!$G$2:$H$15,2,FALSE),"")</f>
        <v/>
      </c>
      <c r="AR310" s="23" t="str">
        <f>IF(ISBLANK(G310),"",IF(SUMPRODUCT((G$2:G310=G310)*1)&gt;1,0,1))</f>
        <v/>
      </c>
      <c r="AS310" s="23" t="str">
        <f t="shared" si="14"/>
        <v/>
      </c>
    </row>
    <row r="311" spans="2:45" x14ac:dyDescent="0.35">
      <c r="B311" s="20"/>
      <c r="C311" s="20"/>
      <c r="D311" s="20"/>
      <c r="E311" s="20"/>
      <c r="H311" s="20"/>
      <c r="I311" s="20"/>
      <c r="K311" s="20"/>
      <c r="M311" s="20"/>
      <c r="O311" s="21"/>
      <c r="P311" s="20"/>
      <c r="R311" s="20"/>
      <c r="S311" s="20"/>
      <c r="T311" s="20"/>
      <c r="U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1"/>
      <c r="AM311" s="21"/>
      <c r="AN311" s="23" t="str">
        <f>IF($O311="","",IF(DATEDIF($O311,Lista!$V$2,"y")=122,"",DATEDIF($O311,Lista!$V$2,"y")))</f>
        <v/>
      </c>
      <c r="AO311" s="23" t="str">
        <f t="shared" si="12"/>
        <v/>
      </c>
      <c r="AP311" s="23" t="str">
        <f t="shared" si="13"/>
        <v/>
      </c>
      <c r="AQ311" s="24" t="str">
        <f>IFERROR(VLOOKUP($R311,Lista!$G$2:$H$15,2,FALSE),"")</f>
        <v/>
      </c>
      <c r="AR311" s="23" t="str">
        <f>IF(ISBLANK(G311),"",IF(SUMPRODUCT((G$2:G311=G311)*1)&gt;1,0,1))</f>
        <v/>
      </c>
      <c r="AS311" s="23" t="str">
        <f t="shared" si="14"/>
        <v/>
      </c>
    </row>
    <row r="312" spans="2:45" x14ac:dyDescent="0.35">
      <c r="B312" s="20"/>
      <c r="C312" s="20"/>
      <c r="D312" s="20"/>
      <c r="E312" s="20"/>
      <c r="H312" s="20"/>
      <c r="I312" s="20"/>
      <c r="K312" s="20"/>
      <c r="M312" s="20"/>
      <c r="O312" s="21"/>
      <c r="P312" s="20"/>
      <c r="R312" s="20"/>
      <c r="S312" s="20"/>
      <c r="T312" s="20"/>
      <c r="U312" s="20"/>
      <c r="W312" s="20"/>
      <c r="X312" s="20"/>
      <c r="Y312" s="20"/>
      <c r="Z312" s="20"/>
      <c r="AA312" s="20"/>
      <c r="AB312" s="20"/>
      <c r="AD312" s="20"/>
      <c r="AE312" s="20"/>
      <c r="AF312" s="21"/>
      <c r="AM312" s="21"/>
      <c r="AN312" s="23" t="str">
        <f>IF($O312="","",IF(DATEDIF($O312,Lista!$V$2,"y")=122,"",DATEDIF($O312,Lista!$V$2,"y")))</f>
        <v/>
      </c>
      <c r="AO312" s="23" t="str">
        <f t="shared" si="12"/>
        <v/>
      </c>
      <c r="AP312" s="23" t="str">
        <f t="shared" si="13"/>
        <v/>
      </c>
      <c r="AQ312" s="24" t="str">
        <f>IFERROR(VLOOKUP($R312,Lista!$G$2:$H$15,2,FALSE),"")</f>
        <v/>
      </c>
      <c r="AR312" s="23" t="str">
        <f>IF(ISBLANK(G312),"",IF(SUMPRODUCT((G$2:G312=G312)*1)&gt;1,0,1))</f>
        <v/>
      </c>
      <c r="AS312" s="23" t="str">
        <f t="shared" si="14"/>
        <v/>
      </c>
    </row>
    <row r="313" spans="2:45" x14ac:dyDescent="0.35">
      <c r="B313" s="20"/>
      <c r="C313" s="20"/>
      <c r="D313" s="20"/>
      <c r="E313" s="20"/>
      <c r="H313" s="20"/>
      <c r="I313" s="20"/>
      <c r="K313" s="20"/>
      <c r="M313" s="20"/>
      <c r="O313" s="21"/>
      <c r="P313" s="20"/>
      <c r="R313" s="20"/>
      <c r="S313" s="20"/>
      <c r="T313" s="20"/>
      <c r="U313" s="20"/>
      <c r="W313" s="20"/>
      <c r="X313" s="20"/>
      <c r="Y313" s="20"/>
      <c r="Z313" s="20"/>
      <c r="AA313" s="20"/>
      <c r="AB313" s="20"/>
      <c r="AD313" s="20"/>
      <c r="AE313" s="20"/>
      <c r="AF313" s="21"/>
      <c r="AM313" s="21"/>
      <c r="AN313" s="23" t="str">
        <f>IF($O313="","",IF(DATEDIF($O313,Lista!$V$2,"y")=122,"",DATEDIF($O313,Lista!$V$2,"y")))</f>
        <v/>
      </c>
      <c r="AO313" s="23" t="str">
        <f t="shared" si="12"/>
        <v/>
      </c>
      <c r="AP313" s="23" t="str">
        <f t="shared" si="13"/>
        <v/>
      </c>
      <c r="AQ313" s="24" t="str">
        <f>IFERROR(VLOOKUP($R313,Lista!$G$2:$H$15,2,FALSE),"")</f>
        <v/>
      </c>
      <c r="AR313" s="23" t="str">
        <f>IF(ISBLANK(G313),"",IF(SUMPRODUCT((G$2:G313=G313)*1)&gt;1,0,1))</f>
        <v/>
      </c>
      <c r="AS313" s="23" t="str">
        <f t="shared" si="14"/>
        <v/>
      </c>
    </row>
    <row r="314" spans="2:45" x14ac:dyDescent="0.35">
      <c r="B314" s="20"/>
      <c r="C314" s="20"/>
      <c r="D314" s="20"/>
      <c r="E314" s="20"/>
      <c r="H314" s="20"/>
      <c r="I314" s="20"/>
      <c r="K314" s="20"/>
      <c r="M314" s="20"/>
      <c r="O314" s="21"/>
      <c r="P314" s="20"/>
      <c r="R314" s="20"/>
      <c r="S314" s="20"/>
      <c r="T314" s="20"/>
      <c r="U314" s="20"/>
      <c r="W314" s="20"/>
      <c r="X314" s="20"/>
      <c r="Y314" s="20"/>
      <c r="Z314" s="20"/>
      <c r="AA314" s="20"/>
      <c r="AB314" s="20"/>
      <c r="AD314" s="20"/>
      <c r="AE314" s="20"/>
      <c r="AF314" s="21"/>
      <c r="AM314" s="21"/>
      <c r="AN314" s="23" t="str">
        <f>IF($O314="","",IF(DATEDIF($O314,Lista!$V$2,"y")=122,"",DATEDIF($O314,Lista!$V$2,"y")))</f>
        <v/>
      </c>
      <c r="AO314" s="23" t="str">
        <f t="shared" si="12"/>
        <v/>
      </c>
      <c r="AP314" s="23" t="str">
        <f t="shared" si="13"/>
        <v/>
      </c>
      <c r="AQ314" s="24" t="str">
        <f>IFERROR(VLOOKUP($R314,Lista!$G$2:$H$15,2,FALSE),"")</f>
        <v/>
      </c>
      <c r="AR314" s="23" t="str">
        <f>IF(ISBLANK(G314),"",IF(SUMPRODUCT((G$2:G314=G314)*1)&gt;1,0,1))</f>
        <v/>
      </c>
      <c r="AS314" s="23" t="str">
        <f t="shared" si="14"/>
        <v/>
      </c>
    </row>
    <row r="315" spans="2:45" x14ac:dyDescent="0.35">
      <c r="B315" s="20"/>
      <c r="C315" s="20"/>
      <c r="D315" s="20"/>
      <c r="E315" s="20"/>
      <c r="H315" s="20"/>
      <c r="I315" s="20"/>
      <c r="K315" s="20"/>
      <c r="M315" s="20"/>
      <c r="O315" s="21"/>
      <c r="P315" s="20"/>
      <c r="R315" s="20"/>
      <c r="S315" s="20"/>
      <c r="T315" s="20"/>
      <c r="U315" s="20"/>
      <c r="W315" s="20"/>
      <c r="X315" s="20"/>
      <c r="Y315" s="20"/>
      <c r="Z315" s="20"/>
      <c r="AA315" s="20"/>
      <c r="AB315" s="20"/>
      <c r="AD315" s="20"/>
      <c r="AE315" s="20"/>
      <c r="AF315" s="21"/>
      <c r="AM315" s="21"/>
      <c r="AN315" s="23" t="str">
        <f>IF($O315="","",IF(DATEDIF($O315,Lista!$V$2,"y")=122,"",DATEDIF($O315,Lista!$V$2,"y")))</f>
        <v/>
      </c>
      <c r="AO315" s="23" t="str">
        <f t="shared" si="12"/>
        <v/>
      </c>
      <c r="AP315" s="23" t="str">
        <f t="shared" si="13"/>
        <v/>
      </c>
      <c r="AQ315" s="24" t="str">
        <f>IFERROR(VLOOKUP($R315,Lista!$G$2:$H$15,2,FALSE),"")</f>
        <v/>
      </c>
      <c r="AR315" s="23" t="str">
        <f>IF(ISBLANK(G315),"",IF(SUMPRODUCT((G$2:G315=G315)*1)&gt;1,0,1))</f>
        <v/>
      </c>
      <c r="AS315" s="23" t="str">
        <f t="shared" si="14"/>
        <v/>
      </c>
    </row>
    <row r="316" spans="2:45" x14ac:dyDescent="0.35">
      <c r="B316" s="20"/>
      <c r="C316" s="20"/>
      <c r="D316" s="20"/>
      <c r="E316" s="20"/>
      <c r="H316" s="20"/>
      <c r="I316" s="20"/>
      <c r="K316" s="20"/>
      <c r="M316" s="20"/>
      <c r="O316" s="21"/>
      <c r="P316" s="20"/>
      <c r="R316" s="20"/>
      <c r="S316" s="20"/>
      <c r="T316" s="20"/>
      <c r="U316" s="20"/>
      <c r="W316" s="20"/>
      <c r="X316" s="20"/>
      <c r="Y316" s="20"/>
      <c r="Z316" s="20"/>
      <c r="AA316" s="20"/>
      <c r="AB316" s="20"/>
      <c r="AD316" s="20"/>
      <c r="AE316" s="20"/>
      <c r="AF316" s="21"/>
      <c r="AM316" s="21"/>
      <c r="AN316" s="23" t="str">
        <f>IF($O316="","",IF(DATEDIF($O316,Lista!$V$2,"y")=122,"",DATEDIF($O316,Lista!$V$2,"y")))</f>
        <v/>
      </c>
      <c r="AO316" s="23" t="str">
        <f t="shared" si="12"/>
        <v/>
      </c>
      <c r="AP316" s="23" t="str">
        <f t="shared" si="13"/>
        <v/>
      </c>
      <c r="AQ316" s="24" t="str">
        <f>IFERROR(VLOOKUP($R316,Lista!$G$2:$H$15,2,FALSE),"")</f>
        <v/>
      </c>
      <c r="AR316" s="23" t="str">
        <f>IF(ISBLANK(G316),"",IF(SUMPRODUCT((G$2:G316=G316)*1)&gt;1,0,1))</f>
        <v/>
      </c>
      <c r="AS316" s="23" t="str">
        <f t="shared" si="14"/>
        <v/>
      </c>
    </row>
    <row r="317" spans="2:45" x14ac:dyDescent="0.35">
      <c r="B317" s="20"/>
      <c r="C317" s="20"/>
      <c r="D317" s="20"/>
      <c r="E317" s="20"/>
      <c r="H317" s="20"/>
      <c r="I317" s="20"/>
      <c r="K317" s="20"/>
      <c r="M317" s="20"/>
      <c r="O317" s="21"/>
      <c r="P317" s="20"/>
      <c r="R317" s="20"/>
      <c r="S317" s="20"/>
      <c r="T317" s="20"/>
      <c r="U317" s="20"/>
      <c r="W317" s="20"/>
      <c r="X317" s="20"/>
      <c r="Y317" s="20"/>
      <c r="Z317" s="20"/>
      <c r="AA317" s="20"/>
      <c r="AB317" s="20"/>
      <c r="AD317" s="20"/>
      <c r="AE317" s="20"/>
      <c r="AF317" s="21"/>
      <c r="AM317" s="21"/>
      <c r="AN317" s="23" t="str">
        <f>IF($O317="","",IF(DATEDIF($O317,Lista!$V$2,"y")=122,"",DATEDIF($O317,Lista!$V$2,"y")))</f>
        <v/>
      </c>
      <c r="AO317" s="23" t="str">
        <f t="shared" si="12"/>
        <v/>
      </c>
      <c r="AP317" s="23" t="str">
        <f t="shared" si="13"/>
        <v/>
      </c>
      <c r="AQ317" s="24" t="str">
        <f>IFERROR(VLOOKUP($R317,Lista!$G$2:$H$15,2,FALSE),"")</f>
        <v/>
      </c>
      <c r="AR317" s="23" t="str">
        <f>IF(ISBLANK(G317),"",IF(SUMPRODUCT((G$2:G317=G317)*1)&gt;1,0,1))</f>
        <v/>
      </c>
      <c r="AS317" s="23" t="str">
        <f t="shared" si="14"/>
        <v/>
      </c>
    </row>
    <row r="318" spans="2:45" x14ac:dyDescent="0.35">
      <c r="B318" s="20"/>
      <c r="C318" s="20"/>
      <c r="D318" s="20"/>
      <c r="E318" s="20"/>
      <c r="H318" s="20"/>
      <c r="I318" s="20"/>
      <c r="K318" s="20"/>
      <c r="M318" s="20"/>
      <c r="O318" s="21"/>
      <c r="P318" s="20"/>
      <c r="R318" s="20"/>
      <c r="S318" s="20"/>
      <c r="T318" s="20"/>
      <c r="U318" s="20"/>
      <c r="W318" s="20"/>
      <c r="X318" s="20"/>
      <c r="Y318" s="20"/>
      <c r="Z318" s="20"/>
      <c r="AA318" s="20"/>
      <c r="AB318" s="20"/>
      <c r="AD318" s="20"/>
      <c r="AE318" s="20"/>
      <c r="AF318" s="21"/>
      <c r="AM318" s="21"/>
      <c r="AN318" s="23" t="str">
        <f>IF($O318="","",IF(DATEDIF($O318,Lista!$V$2,"y")=122,"",DATEDIF($O318,Lista!$V$2,"y")))</f>
        <v/>
      </c>
      <c r="AO318" s="23" t="str">
        <f t="shared" si="12"/>
        <v/>
      </c>
      <c r="AP318" s="23" t="str">
        <f t="shared" si="13"/>
        <v/>
      </c>
      <c r="AQ318" s="24" t="str">
        <f>IFERROR(VLOOKUP($R318,Lista!$G$2:$H$15,2,FALSE),"")</f>
        <v/>
      </c>
      <c r="AR318" s="23" t="str">
        <f>IF(ISBLANK(G318),"",IF(SUMPRODUCT((G$2:G318=G318)*1)&gt;1,0,1))</f>
        <v/>
      </c>
      <c r="AS318" s="23" t="str">
        <f t="shared" si="14"/>
        <v/>
      </c>
    </row>
    <row r="319" spans="2:45" x14ac:dyDescent="0.35">
      <c r="B319" s="20"/>
      <c r="C319" s="20"/>
      <c r="D319" s="20"/>
      <c r="E319" s="20"/>
      <c r="H319" s="20"/>
      <c r="I319" s="20"/>
      <c r="K319" s="20"/>
      <c r="M319" s="20"/>
      <c r="O319" s="21"/>
      <c r="P319" s="20"/>
      <c r="R319" s="20"/>
      <c r="S319" s="20"/>
      <c r="T319" s="20"/>
      <c r="U319" s="20"/>
      <c r="W319" s="20"/>
      <c r="X319" s="20"/>
      <c r="Y319" s="20"/>
      <c r="Z319" s="20"/>
      <c r="AA319" s="20"/>
      <c r="AB319" s="20"/>
      <c r="AD319" s="20"/>
      <c r="AE319" s="20"/>
      <c r="AF319" s="21"/>
      <c r="AM319" s="21"/>
      <c r="AN319" s="23" t="str">
        <f>IF($O319="","",IF(DATEDIF($O319,Lista!$V$2,"y")=122,"",DATEDIF($O319,Lista!$V$2,"y")))</f>
        <v/>
      </c>
      <c r="AO319" s="23" t="str">
        <f t="shared" si="12"/>
        <v/>
      </c>
      <c r="AP319" s="23" t="str">
        <f t="shared" si="13"/>
        <v/>
      </c>
      <c r="AQ319" s="24" t="str">
        <f>IFERROR(VLOOKUP($R319,Lista!$G$2:$H$15,2,FALSE),"")</f>
        <v/>
      </c>
      <c r="AR319" s="23" t="str">
        <f>IF(ISBLANK(G319),"",IF(SUMPRODUCT((G$2:G319=G319)*1)&gt;1,0,1))</f>
        <v/>
      </c>
      <c r="AS319" s="23" t="str">
        <f t="shared" si="14"/>
        <v/>
      </c>
    </row>
    <row r="320" spans="2:45" x14ac:dyDescent="0.35">
      <c r="B320" s="20"/>
      <c r="C320" s="20"/>
      <c r="D320" s="20"/>
      <c r="E320" s="20"/>
      <c r="H320" s="20"/>
      <c r="I320" s="20"/>
      <c r="K320" s="20"/>
      <c r="M320" s="20"/>
      <c r="O320" s="21"/>
      <c r="P320" s="20"/>
      <c r="R320" s="20"/>
      <c r="S320" s="20"/>
      <c r="T320" s="20"/>
      <c r="U320" s="20"/>
      <c r="W320" s="20"/>
      <c r="X320" s="20"/>
      <c r="Y320" s="20"/>
      <c r="Z320" s="20"/>
      <c r="AA320" s="20"/>
      <c r="AB320" s="20"/>
      <c r="AD320" s="20"/>
      <c r="AE320" s="20"/>
      <c r="AF320" s="21"/>
      <c r="AM320" s="21"/>
      <c r="AN320" s="23" t="str">
        <f>IF($O320="","",IF(DATEDIF($O320,Lista!$V$2,"y")=122,"",DATEDIF($O320,Lista!$V$2,"y")))</f>
        <v/>
      </c>
      <c r="AO320" s="23" t="str">
        <f t="shared" si="12"/>
        <v/>
      </c>
      <c r="AP320" s="23" t="str">
        <f t="shared" si="13"/>
        <v/>
      </c>
      <c r="AQ320" s="24" t="str">
        <f>IFERROR(VLOOKUP($R320,Lista!$G$2:$H$15,2,FALSE),"")</f>
        <v/>
      </c>
      <c r="AR320" s="23" t="str">
        <f>IF(ISBLANK(G320),"",IF(SUMPRODUCT((G$2:G320=G320)*1)&gt;1,0,1))</f>
        <v/>
      </c>
      <c r="AS320" s="23" t="str">
        <f t="shared" si="14"/>
        <v/>
      </c>
    </row>
    <row r="321" spans="2:45" x14ac:dyDescent="0.35">
      <c r="B321" s="20"/>
      <c r="C321" s="20"/>
      <c r="D321" s="20"/>
      <c r="E321" s="20"/>
      <c r="H321" s="20"/>
      <c r="I321" s="20"/>
      <c r="K321" s="20"/>
      <c r="M321" s="20"/>
      <c r="O321" s="21"/>
      <c r="P321" s="20"/>
      <c r="R321" s="20"/>
      <c r="S321" s="20"/>
      <c r="T321" s="20"/>
      <c r="U321" s="20"/>
      <c r="W321" s="20"/>
      <c r="X321" s="20"/>
      <c r="Y321" s="20"/>
      <c r="Z321" s="20"/>
      <c r="AA321" s="20"/>
      <c r="AB321" s="20"/>
      <c r="AD321" s="20"/>
      <c r="AE321" s="20"/>
      <c r="AF321" s="21"/>
      <c r="AM321" s="21"/>
      <c r="AN321" s="23" t="str">
        <f>IF($O321="","",IF(DATEDIF($O321,Lista!$V$2,"y")=122,"",DATEDIF($O321,Lista!$V$2,"y")))</f>
        <v/>
      </c>
      <c r="AO321" s="23" t="str">
        <f t="shared" si="12"/>
        <v/>
      </c>
      <c r="AP321" s="23" t="str">
        <f t="shared" si="13"/>
        <v/>
      </c>
      <c r="AQ321" s="24" t="str">
        <f>IFERROR(VLOOKUP($R321,Lista!$G$2:$H$15,2,FALSE),"")</f>
        <v/>
      </c>
      <c r="AR321" s="23" t="str">
        <f>IF(ISBLANK(G321),"",IF(SUMPRODUCT((G$2:G321=G321)*1)&gt;1,0,1))</f>
        <v/>
      </c>
      <c r="AS321" s="23" t="str">
        <f t="shared" si="14"/>
        <v/>
      </c>
    </row>
    <row r="322" spans="2:45" x14ac:dyDescent="0.35">
      <c r="B322" s="20"/>
      <c r="C322" s="20"/>
      <c r="D322" s="20"/>
      <c r="E322" s="20"/>
      <c r="H322" s="20"/>
      <c r="I322" s="20"/>
      <c r="K322" s="20"/>
      <c r="M322" s="20"/>
      <c r="O322" s="21"/>
      <c r="P322" s="20"/>
      <c r="R322" s="20"/>
      <c r="S322" s="20"/>
      <c r="T322" s="20"/>
      <c r="U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1"/>
      <c r="AM322" s="21"/>
      <c r="AN322" s="23" t="str">
        <f>IF($O322="","",IF(DATEDIF($O322,Lista!$V$2,"y")=122,"",DATEDIF($O322,Lista!$V$2,"y")))</f>
        <v/>
      </c>
      <c r="AO322" s="23" t="str">
        <f t="shared" si="12"/>
        <v/>
      </c>
      <c r="AP322" s="23" t="str">
        <f t="shared" si="13"/>
        <v/>
      </c>
      <c r="AQ322" s="24" t="str">
        <f>IFERROR(VLOOKUP($R322,Lista!$G$2:$H$15,2,FALSE),"")</f>
        <v/>
      </c>
      <c r="AR322" s="23" t="str">
        <f>IF(ISBLANK(G322),"",IF(SUMPRODUCT((G$2:G322=G322)*1)&gt;1,0,1))</f>
        <v/>
      </c>
      <c r="AS322" s="23" t="str">
        <f t="shared" si="14"/>
        <v/>
      </c>
    </row>
    <row r="323" spans="2:45" x14ac:dyDescent="0.35">
      <c r="B323" s="20"/>
      <c r="C323" s="20"/>
      <c r="D323" s="20"/>
      <c r="E323" s="20"/>
      <c r="H323" s="20"/>
      <c r="I323" s="20"/>
      <c r="K323" s="20"/>
      <c r="M323" s="20"/>
      <c r="O323" s="21"/>
      <c r="P323" s="20"/>
      <c r="R323" s="20"/>
      <c r="S323" s="20"/>
      <c r="T323" s="20"/>
      <c r="U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1"/>
      <c r="AM323" s="21"/>
      <c r="AN323" s="23" t="str">
        <f>IF($O323="","",IF(DATEDIF($O323,Lista!$V$2,"y")=122,"",DATEDIF($O323,Lista!$V$2,"y")))</f>
        <v/>
      </c>
      <c r="AO323" s="23" t="str">
        <f t="shared" ref="AO323:AO386" si="15">IF(AN323="","",IF(AN323&lt;=5,"0 to 5",IF(AN323&lt;=17,"6 to 17",IF(AN323&lt;=49,"18 to 49",IF(AN323&gt;=50,"&gt; 50")))))</f>
        <v/>
      </c>
      <c r="AP323" s="23" t="str">
        <f t="shared" ref="AP323:AP386" si="16">IF(AN323="","",IF(AN323&lt;=4,"0 to 4",IF(AN323&lt;=9,"5 to 9",IF(AN323&lt;=14,"10 to 14",IF(AN323&lt;=18,"15 to 18",IF(AN323&lt;=29,"19 to 29",IF(AN323&lt;=59,"30 to 59",IF(AN323&gt;=60,"&gt; 60"))))))))</f>
        <v/>
      </c>
      <c r="AQ323" s="24" t="str">
        <f>IFERROR(VLOOKUP($R323,Lista!$G$2:$H$15,2,FALSE),"")</f>
        <v/>
      </c>
      <c r="AR323" s="23" t="str">
        <f>IF(ISBLANK(G323),"",IF(SUMPRODUCT((G$2:G323=G323)*1)&gt;1,0,1))</f>
        <v/>
      </c>
      <c r="AS323" s="23" t="str">
        <f t="shared" ref="AS323:AS386" si="17">IF(COUNTA($A323:$E323,$G323:$I323,$K323,$M323,$O323:$P323,$R323:$T323,$W323,$X323,$Y323,$Z323,$AA323,$AB323,$AD323:$AE323,$AF323:$AF323,$AM323:$AM323)=0,"",COUNTA($A323:$E323,$G323:$I323,$K323,$M323,$O323:$P323,$R323:$T323,$W323,$X323,$Y323,$Z323,$AA323,$AB323,$AD323:$AE323,$AF323:$AF323,$AM323:$AM323))</f>
        <v/>
      </c>
    </row>
    <row r="324" spans="2:45" x14ac:dyDescent="0.35">
      <c r="B324" s="20"/>
      <c r="C324" s="20"/>
      <c r="D324" s="20"/>
      <c r="E324" s="20"/>
      <c r="H324" s="20"/>
      <c r="I324" s="20"/>
      <c r="K324" s="20"/>
      <c r="M324" s="20"/>
      <c r="O324" s="21"/>
      <c r="P324" s="20"/>
      <c r="R324" s="20"/>
      <c r="S324" s="20"/>
      <c r="T324" s="20"/>
      <c r="U324" s="20"/>
      <c r="W324" s="20"/>
      <c r="X324" s="20"/>
      <c r="Y324" s="20"/>
      <c r="Z324" s="20"/>
      <c r="AA324" s="20"/>
      <c r="AB324" s="20"/>
      <c r="AD324" s="20"/>
      <c r="AE324" s="20"/>
      <c r="AF324" s="21"/>
      <c r="AM324" s="21"/>
      <c r="AN324" s="23" t="str">
        <f>IF($O324="","",IF(DATEDIF($O324,Lista!$V$2,"y")=122,"",DATEDIF($O324,Lista!$V$2,"y")))</f>
        <v/>
      </c>
      <c r="AO324" s="23" t="str">
        <f t="shared" si="15"/>
        <v/>
      </c>
      <c r="AP324" s="23" t="str">
        <f t="shared" si="16"/>
        <v/>
      </c>
      <c r="AQ324" s="24" t="str">
        <f>IFERROR(VLOOKUP($R324,Lista!$G$2:$H$15,2,FALSE),"")</f>
        <v/>
      </c>
      <c r="AR324" s="23" t="str">
        <f>IF(ISBLANK(G324),"",IF(SUMPRODUCT((G$2:G324=G324)*1)&gt;1,0,1))</f>
        <v/>
      </c>
      <c r="AS324" s="23" t="str">
        <f t="shared" si="17"/>
        <v/>
      </c>
    </row>
    <row r="325" spans="2:45" x14ac:dyDescent="0.35">
      <c r="B325" s="20"/>
      <c r="C325" s="20"/>
      <c r="D325" s="20"/>
      <c r="E325" s="20"/>
      <c r="H325" s="20"/>
      <c r="I325" s="20"/>
      <c r="K325" s="20"/>
      <c r="M325" s="20"/>
      <c r="O325" s="21"/>
      <c r="P325" s="20"/>
      <c r="R325" s="20"/>
      <c r="S325" s="20"/>
      <c r="T325" s="20"/>
      <c r="U325" s="20"/>
      <c r="W325" s="20"/>
      <c r="X325" s="20"/>
      <c r="Y325" s="20"/>
      <c r="Z325" s="20"/>
      <c r="AA325" s="20"/>
      <c r="AB325" s="20"/>
      <c r="AD325" s="20"/>
      <c r="AE325" s="20"/>
      <c r="AF325" s="21"/>
      <c r="AM325" s="21"/>
      <c r="AN325" s="23" t="str">
        <f>IF($O325="","",IF(DATEDIF($O325,Lista!$V$2,"y")=122,"",DATEDIF($O325,Lista!$V$2,"y")))</f>
        <v/>
      </c>
      <c r="AO325" s="23" t="str">
        <f t="shared" si="15"/>
        <v/>
      </c>
      <c r="AP325" s="23" t="str">
        <f t="shared" si="16"/>
        <v/>
      </c>
      <c r="AQ325" s="24" t="str">
        <f>IFERROR(VLOOKUP($R325,Lista!$G$2:$H$15,2,FALSE),"")</f>
        <v/>
      </c>
      <c r="AR325" s="23" t="str">
        <f>IF(ISBLANK(G325),"",IF(SUMPRODUCT((G$2:G325=G325)*1)&gt;1,0,1))</f>
        <v/>
      </c>
      <c r="AS325" s="23" t="str">
        <f t="shared" si="17"/>
        <v/>
      </c>
    </row>
    <row r="326" spans="2:45" x14ac:dyDescent="0.35">
      <c r="B326" s="20"/>
      <c r="C326" s="20"/>
      <c r="D326" s="20"/>
      <c r="E326" s="20"/>
      <c r="H326" s="20"/>
      <c r="I326" s="20"/>
      <c r="K326" s="20"/>
      <c r="M326" s="20"/>
      <c r="O326" s="21"/>
      <c r="P326" s="20"/>
      <c r="R326" s="20"/>
      <c r="S326" s="20"/>
      <c r="T326" s="20"/>
      <c r="U326" s="20"/>
      <c r="W326" s="20"/>
      <c r="X326" s="20"/>
      <c r="Y326" s="20"/>
      <c r="Z326" s="20"/>
      <c r="AA326" s="20"/>
      <c r="AB326" s="20"/>
      <c r="AD326" s="20"/>
      <c r="AE326" s="20"/>
      <c r="AF326" s="21"/>
      <c r="AM326" s="21"/>
      <c r="AN326" s="23" t="str">
        <f>IF($O326="","",IF(DATEDIF($O326,Lista!$V$2,"y")=122,"",DATEDIF($O326,Lista!$V$2,"y")))</f>
        <v/>
      </c>
      <c r="AO326" s="23" t="str">
        <f t="shared" si="15"/>
        <v/>
      </c>
      <c r="AP326" s="23" t="str">
        <f t="shared" si="16"/>
        <v/>
      </c>
      <c r="AQ326" s="24" t="str">
        <f>IFERROR(VLOOKUP($R326,Lista!$G$2:$H$15,2,FALSE),"")</f>
        <v/>
      </c>
      <c r="AR326" s="23" t="str">
        <f>IF(ISBLANK(G326),"",IF(SUMPRODUCT((G$2:G326=G326)*1)&gt;1,0,1))</f>
        <v/>
      </c>
      <c r="AS326" s="23" t="str">
        <f t="shared" si="17"/>
        <v/>
      </c>
    </row>
    <row r="327" spans="2:45" x14ac:dyDescent="0.35">
      <c r="B327" s="20"/>
      <c r="C327" s="20"/>
      <c r="D327" s="20"/>
      <c r="E327" s="20"/>
      <c r="H327" s="20"/>
      <c r="I327" s="20"/>
      <c r="K327" s="20"/>
      <c r="M327" s="20"/>
      <c r="O327" s="21"/>
      <c r="P327" s="20"/>
      <c r="R327" s="20"/>
      <c r="S327" s="20"/>
      <c r="T327" s="20"/>
      <c r="U327" s="20"/>
      <c r="W327" s="20"/>
      <c r="X327" s="20"/>
      <c r="Y327" s="20"/>
      <c r="Z327" s="20"/>
      <c r="AA327" s="20"/>
      <c r="AB327" s="20"/>
      <c r="AD327" s="20"/>
      <c r="AE327" s="20"/>
      <c r="AF327" s="21"/>
      <c r="AM327" s="21"/>
      <c r="AN327" s="23" t="str">
        <f>IF($O327="","",IF(DATEDIF($O327,Lista!$V$2,"y")=122,"",DATEDIF($O327,Lista!$V$2,"y")))</f>
        <v/>
      </c>
      <c r="AO327" s="23" t="str">
        <f t="shared" si="15"/>
        <v/>
      </c>
      <c r="AP327" s="23" t="str">
        <f t="shared" si="16"/>
        <v/>
      </c>
      <c r="AQ327" s="24" t="str">
        <f>IFERROR(VLOOKUP($R327,Lista!$G$2:$H$15,2,FALSE),"")</f>
        <v/>
      </c>
      <c r="AR327" s="23" t="str">
        <f>IF(ISBLANK(G327),"",IF(SUMPRODUCT((G$2:G327=G327)*1)&gt;1,0,1))</f>
        <v/>
      </c>
      <c r="AS327" s="23" t="str">
        <f t="shared" si="17"/>
        <v/>
      </c>
    </row>
    <row r="328" spans="2:45" x14ac:dyDescent="0.35">
      <c r="B328" s="20"/>
      <c r="C328" s="20"/>
      <c r="D328" s="20"/>
      <c r="E328" s="20"/>
      <c r="H328" s="20"/>
      <c r="I328" s="20"/>
      <c r="K328" s="20"/>
      <c r="M328" s="20"/>
      <c r="O328" s="21"/>
      <c r="P328" s="20"/>
      <c r="R328" s="20"/>
      <c r="S328" s="20"/>
      <c r="T328" s="20"/>
      <c r="U328" s="20"/>
      <c r="W328" s="20"/>
      <c r="X328" s="20"/>
      <c r="Y328" s="20"/>
      <c r="Z328" s="20"/>
      <c r="AA328" s="20"/>
      <c r="AB328" s="20"/>
      <c r="AD328" s="20"/>
      <c r="AE328" s="20"/>
      <c r="AF328" s="21"/>
      <c r="AM328" s="21"/>
      <c r="AN328" s="23" t="str">
        <f>IF($O328="","",IF(DATEDIF($O328,Lista!$V$2,"y")=122,"",DATEDIF($O328,Lista!$V$2,"y")))</f>
        <v/>
      </c>
      <c r="AO328" s="23" t="str">
        <f t="shared" si="15"/>
        <v/>
      </c>
      <c r="AP328" s="23" t="str">
        <f t="shared" si="16"/>
        <v/>
      </c>
      <c r="AQ328" s="24" t="str">
        <f>IFERROR(VLOOKUP($R328,Lista!$G$2:$H$15,2,FALSE),"")</f>
        <v/>
      </c>
      <c r="AR328" s="23" t="str">
        <f>IF(ISBLANK(G328),"",IF(SUMPRODUCT((G$2:G328=G328)*1)&gt;1,0,1))</f>
        <v/>
      </c>
      <c r="AS328" s="23" t="str">
        <f t="shared" si="17"/>
        <v/>
      </c>
    </row>
    <row r="329" spans="2:45" x14ac:dyDescent="0.35">
      <c r="B329" s="20"/>
      <c r="C329" s="20"/>
      <c r="D329" s="20"/>
      <c r="E329" s="20"/>
      <c r="H329" s="20"/>
      <c r="I329" s="20"/>
      <c r="K329" s="20"/>
      <c r="M329" s="20"/>
      <c r="O329" s="21"/>
      <c r="P329" s="20"/>
      <c r="R329" s="20"/>
      <c r="S329" s="20"/>
      <c r="T329" s="20"/>
      <c r="U329" s="20"/>
      <c r="W329" s="20"/>
      <c r="X329" s="20"/>
      <c r="Y329" s="20"/>
      <c r="Z329" s="20"/>
      <c r="AA329" s="20"/>
      <c r="AB329" s="20"/>
      <c r="AD329" s="20"/>
      <c r="AE329" s="20"/>
      <c r="AF329" s="21"/>
      <c r="AM329" s="21"/>
      <c r="AN329" s="23" t="str">
        <f>IF($O329="","",IF(DATEDIF($O329,Lista!$V$2,"y")=122,"",DATEDIF($O329,Lista!$V$2,"y")))</f>
        <v/>
      </c>
      <c r="AO329" s="23" t="str">
        <f t="shared" si="15"/>
        <v/>
      </c>
      <c r="AP329" s="23" t="str">
        <f t="shared" si="16"/>
        <v/>
      </c>
      <c r="AQ329" s="24" t="str">
        <f>IFERROR(VLOOKUP($R329,Lista!$G$2:$H$15,2,FALSE),"")</f>
        <v/>
      </c>
      <c r="AR329" s="23" t="str">
        <f>IF(ISBLANK(G329),"",IF(SUMPRODUCT((G$2:G329=G329)*1)&gt;1,0,1))</f>
        <v/>
      </c>
      <c r="AS329" s="23" t="str">
        <f t="shared" si="17"/>
        <v/>
      </c>
    </row>
    <row r="330" spans="2:45" x14ac:dyDescent="0.35">
      <c r="B330" s="20"/>
      <c r="C330" s="20"/>
      <c r="D330" s="20"/>
      <c r="E330" s="20"/>
      <c r="H330" s="20"/>
      <c r="I330" s="20"/>
      <c r="K330" s="20"/>
      <c r="M330" s="20"/>
      <c r="O330" s="21"/>
      <c r="P330" s="20"/>
      <c r="R330" s="20"/>
      <c r="S330" s="20"/>
      <c r="T330" s="20"/>
      <c r="U330" s="20"/>
      <c r="W330" s="20"/>
      <c r="X330" s="20"/>
      <c r="Y330" s="20"/>
      <c r="Z330" s="20"/>
      <c r="AA330" s="20"/>
      <c r="AB330" s="20"/>
      <c r="AD330" s="20"/>
      <c r="AE330" s="20"/>
      <c r="AF330" s="21"/>
      <c r="AM330" s="21"/>
      <c r="AN330" s="23" t="str">
        <f>IF($O330="","",IF(DATEDIF($O330,Lista!$V$2,"y")=122,"",DATEDIF($O330,Lista!$V$2,"y")))</f>
        <v/>
      </c>
      <c r="AO330" s="23" t="str">
        <f t="shared" si="15"/>
        <v/>
      </c>
      <c r="AP330" s="23" t="str">
        <f t="shared" si="16"/>
        <v/>
      </c>
      <c r="AQ330" s="24" t="str">
        <f>IFERROR(VLOOKUP($R330,Lista!$G$2:$H$15,2,FALSE),"")</f>
        <v/>
      </c>
      <c r="AR330" s="23" t="str">
        <f>IF(ISBLANK(G330),"",IF(SUMPRODUCT((G$2:G330=G330)*1)&gt;1,0,1))</f>
        <v/>
      </c>
      <c r="AS330" s="23" t="str">
        <f t="shared" si="17"/>
        <v/>
      </c>
    </row>
    <row r="331" spans="2:45" x14ac:dyDescent="0.35">
      <c r="B331" s="20"/>
      <c r="C331" s="20"/>
      <c r="D331" s="20"/>
      <c r="E331" s="20"/>
      <c r="H331" s="20"/>
      <c r="I331" s="20"/>
      <c r="K331" s="20"/>
      <c r="M331" s="20"/>
      <c r="O331" s="21"/>
      <c r="P331" s="20"/>
      <c r="R331" s="20"/>
      <c r="S331" s="20"/>
      <c r="T331" s="20"/>
      <c r="U331" s="20"/>
      <c r="W331" s="20"/>
      <c r="X331" s="20"/>
      <c r="Y331" s="20"/>
      <c r="Z331" s="20"/>
      <c r="AA331" s="20"/>
      <c r="AB331" s="20"/>
      <c r="AD331" s="20"/>
      <c r="AE331" s="20"/>
      <c r="AF331" s="21"/>
      <c r="AM331" s="21"/>
      <c r="AN331" s="23" t="str">
        <f>IF($O331="","",IF(DATEDIF($O331,Lista!$V$2,"y")=122,"",DATEDIF($O331,Lista!$V$2,"y")))</f>
        <v/>
      </c>
      <c r="AO331" s="23" t="str">
        <f t="shared" si="15"/>
        <v/>
      </c>
      <c r="AP331" s="23" t="str">
        <f t="shared" si="16"/>
        <v/>
      </c>
      <c r="AQ331" s="24" t="str">
        <f>IFERROR(VLOOKUP($R331,Lista!$G$2:$H$15,2,FALSE),"")</f>
        <v/>
      </c>
      <c r="AR331" s="23" t="str">
        <f>IF(ISBLANK(G331),"",IF(SUMPRODUCT((G$2:G331=G331)*1)&gt;1,0,1))</f>
        <v/>
      </c>
      <c r="AS331" s="23" t="str">
        <f t="shared" si="17"/>
        <v/>
      </c>
    </row>
    <row r="332" spans="2:45" x14ac:dyDescent="0.35">
      <c r="B332" s="20"/>
      <c r="C332" s="20"/>
      <c r="D332" s="20"/>
      <c r="E332" s="20"/>
      <c r="H332" s="20"/>
      <c r="I332" s="20"/>
      <c r="K332" s="20"/>
      <c r="M332" s="20"/>
      <c r="O332" s="21"/>
      <c r="P332" s="20"/>
      <c r="R332" s="20"/>
      <c r="S332" s="20"/>
      <c r="T332" s="20"/>
      <c r="U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1"/>
      <c r="AM332" s="21"/>
      <c r="AN332" s="23" t="str">
        <f>IF($O332="","",IF(DATEDIF($O332,Lista!$V$2,"y")=122,"",DATEDIF($O332,Lista!$V$2,"y")))</f>
        <v/>
      </c>
      <c r="AO332" s="23" t="str">
        <f t="shared" si="15"/>
        <v/>
      </c>
      <c r="AP332" s="23" t="str">
        <f t="shared" si="16"/>
        <v/>
      </c>
      <c r="AQ332" s="24" t="str">
        <f>IFERROR(VLOOKUP($R332,Lista!$G$2:$H$15,2,FALSE),"")</f>
        <v/>
      </c>
      <c r="AR332" s="23" t="str">
        <f>IF(ISBLANK(G332),"",IF(SUMPRODUCT((G$2:G332=G332)*1)&gt;1,0,1))</f>
        <v/>
      </c>
      <c r="AS332" s="23" t="str">
        <f t="shared" si="17"/>
        <v/>
      </c>
    </row>
    <row r="333" spans="2:45" x14ac:dyDescent="0.35">
      <c r="B333" s="20"/>
      <c r="C333" s="20"/>
      <c r="D333" s="20"/>
      <c r="E333" s="20"/>
      <c r="H333" s="20"/>
      <c r="I333" s="20"/>
      <c r="K333" s="20"/>
      <c r="M333" s="20"/>
      <c r="O333" s="21"/>
      <c r="P333" s="20"/>
      <c r="R333" s="20"/>
      <c r="S333" s="20"/>
      <c r="T333" s="20"/>
      <c r="U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1"/>
      <c r="AM333" s="21"/>
      <c r="AN333" s="23" t="str">
        <f>IF($O333="","",IF(DATEDIF($O333,Lista!$V$2,"y")=122,"",DATEDIF($O333,Lista!$V$2,"y")))</f>
        <v/>
      </c>
      <c r="AO333" s="23" t="str">
        <f t="shared" si="15"/>
        <v/>
      </c>
      <c r="AP333" s="23" t="str">
        <f t="shared" si="16"/>
        <v/>
      </c>
      <c r="AQ333" s="24" t="str">
        <f>IFERROR(VLOOKUP($R333,Lista!$G$2:$H$15,2,FALSE),"")</f>
        <v/>
      </c>
      <c r="AR333" s="23" t="str">
        <f>IF(ISBLANK(G333),"",IF(SUMPRODUCT((G$2:G333=G333)*1)&gt;1,0,1))</f>
        <v/>
      </c>
      <c r="AS333" s="23" t="str">
        <f t="shared" si="17"/>
        <v/>
      </c>
    </row>
    <row r="334" spans="2:45" x14ac:dyDescent="0.35">
      <c r="B334" s="20"/>
      <c r="C334" s="20"/>
      <c r="D334" s="20"/>
      <c r="E334" s="20"/>
      <c r="H334" s="20"/>
      <c r="I334" s="20"/>
      <c r="K334" s="20"/>
      <c r="M334" s="20"/>
      <c r="O334" s="21"/>
      <c r="P334" s="20"/>
      <c r="R334" s="20"/>
      <c r="S334" s="20"/>
      <c r="T334" s="20"/>
      <c r="U334" s="20"/>
      <c r="W334" s="20"/>
      <c r="X334" s="20"/>
      <c r="Y334" s="20"/>
      <c r="Z334" s="20"/>
      <c r="AA334" s="20"/>
      <c r="AB334" s="20"/>
      <c r="AD334" s="20"/>
      <c r="AE334" s="20"/>
      <c r="AF334" s="21"/>
      <c r="AM334" s="21"/>
      <c r="AN334" s="23" t="str">
        <f>IF($O334="","",IF(DATEDIF($O334,Lista!$V$2,"y")=122,"",DATEDIF($O334,Lista!$V$2,"y")))</f>
        <v/>
      </c>
      <c r="AO334" s="23" t="str">
        <f t="shared" si="15"/>
        <v/>
      </c>
      <c r="AP334" s="23" t="str">
        <f t="shared" si="16"/>
        <v/>
      </c>
      <c r="AQ334" s="24" t="str">
        <f>IFERROR(VLOOKUP($R334,Lista!$G$2:$H$15,2,FALSE),"")</f>
        <v/>
      </c>
      <c r="AR334" s="23" t="str">
        <f>IF(ISBLANK(G334),"",IF(SUMPRODUCT((G$2:G334=G334)*1)&gt;1,0,1))</f>
        <v/>
      </c>
      <c r="AS334" s="23" t="str">
        <f t="shared" si="17"/>
        <v/>
      </c>
    </row>
    <row r="335" spans="2:45" x14ac:dyDescent="0.35">
      <c r="B335" s="20"/>
      <c r="C335" s="20"/>
      <c r="D335" s="20"/>
      <c r="E335" s="20"/>
      <c r="H335" s="20"/>
      <c r="I335" s="20"/>
      <c r="K335" s="20"/>
      <c r="M335" s="20"/>
      <c r="O335" s="21"/>
      <c r="P335" s="20"/>
      <c r="R335" s="20"/>
      <c r="S335" s="20"/>
      <c r="T335" s="20"/>
      <c r="U335" s="20"/>
      <c r="W335" s="20"/>
      <c r="X335" s="20"/>
      <c r="Y335" s="20"/>
      <c r="Z335" s="20"/>
      <c r="AA335" s="20"/>
      <c r="AB335" s="20"/>
      <c r="AD335" s="20"/>
      <c r="AE335" s="20"/>
      <c r="AF335" s="21"/>
      <c r="AM335" s="21"/>
      <c r="AN335" s="23" t="str">
        <f>IF($O335="","",IF(DATEDIF($O335,Lista!$V$2,"y")=122,"",DATEDIF($O335,Lista!$V$2,"y")))</f>
        <v/>
      </c>
      <c r="AO335" s="23" t="str">
        <f t="shared" si="15"/>
        <v/>
      </c>
      <c r="AP335" s="23" t="str">
        <f t="shared" si="16"/>
        <v/>
      </c>
      <c r="AQ335" s="24" t="str">
        <f>IFERROR(VLOOKUP($R335,Lista!$G$2:$H$15,2,FALSE),"")</f>
        <v/>
      </c>
      <c r="AR335" s="23" t="str">
        <f>IF(ISBLANK(G335),"",IF(SUMPRODUCT((G$2:G335=G335)*1)&gt;1,0,1))</f>
        <v/>
      </c>
      <c r="AS335" s="23" t="str">
        <f t="shared" si="17"/>
        <v/>
      </c>
    </row>
    <row r="336" spans="2:45" x14ac:dyDescent="0.35">
      <c r="B336" s="20"/>
      <c r="C336" s="20"/>
      <c r="D336" s="20"/>
      <c r="E336" s="20"/>
      <c r="H336" s="20"/>
      <c r="I336" s="20"/>
      <c r="K336" s="20"/>
      <c r="M336" s="20"/>
      <c r="O336" s="21"/>
      <c r="P336" s="20"/>
      <c r="R336" s="20"/>
      <c r="S336" s="20"/>
      <c r="T336" s="20"/>
      <c r="U336" s="20"/>
      <c r="W336" s="20"/>
      <c r="X336" s="20"/>
      <c r="Y336" s="20"/>
      <c r="Z336" s="20"/>
      <c r="AA336" s="20"/>
      <c r="AB336" s="20"/>
      <c r="AD336" s="20"/>
      <c r="AE336" s="20"/>
      <c r="AF336" s="21"/>
      <c r="AM336" s="21"/>
      <c r="AN336" s="23" t="str">
        <f>IF($O336="","",IF(DATEDIF($O336,Lista!$V$2,"y")=122,"",DATEDIF($O336,Lista!$V$2,"y")))</f>
        <v/>
      </c>
      <c r="AO336" s="23" t="str">
        <f t="shared" si="15"/>
        <v/>
      </c>
      <c r="AP336" s="23" t="str">
        <f t="shared" si="16"/>
        <v/>
      </c>
      <c r="AQ336" s="24" t="str">
        <f>IFERROR(VLOOKUP($R336,Lista!$G$2:$H$15,2,FALSE),"")</f>
        <v/>
      </c>
      <c r="AR336" s="23" t="str">
        <f>IF(ISBLANK(G336),"",IF(SUMPRODUCT((G$2:G336=G336)*1)&gt;1,0,1))</f>
        <v/>
      </c>
      <c r="AS336" s="23" t="str">
        <f t="shared" si="17"/>
        <v/>
      </c>
    </row>
    <row r="337" spans="2:45" x14ac:dyDescent="0.35">
      <c r="B337" s="20"/>
      <c r="C337" s="20"/>
      <c r="D337" s="20"/>
      <c r="E337" s="20"/>
      <c r="H337" s="20"/>
      <c r="I337" s="20"/>
      <c r="K337" s="20"/>
      <c r="M337" s="20"/>
      <c r="O337" s="21"/>
      <c r="P337" s="20"/>
      <c r="R337" s="20"/>
      <c r="S337" s="20"/>
      <c r="T337" s="20"/>
      <c r="U337" s="20"/>
      <c r="W337" s="20"/>
      <c r="X337" s="20"/>
      <c r="Y337" s="20"/>
      <c r="Z337" s="20"/>
      <c r="AA337" s="20"/>
      <c r="AB337" s="20"/>
      <c r="AD337" s="20"/>
      <c r="AE337" s="20"/>
      <c r="AF337" s="21"/>
      <c r="AM337" s="21"/>
      <c r="AN337" s="23" t="str">
        <f>IF($O337="","",IF(DATEDIF($O337,Lista!$V$2,"y")=122,"",DATEDIF($O337,Lista!$V$2,"y")))</f>
        <v/>
      </c>
      <c r="AO337" s="23" t="str">
        <f t="shared" si="15"/>
        <v/>
      </c>
      <c r="AP337" s="23" t="str">
        <f t="shared" si="16"/>
        <v/>
      </c>
      <c r="AQ337" s="24" t="str">
        <f>IFERROR(VLOOKUP($R337,Lista!$G$2:$H$15,2,FALSE),"")</f>
        <v/>
      </c>
      <c r="AR337" s="23" t="str">
        <f>IF(ISBLANK(G337),"",IF(SUMPRODUCT((G$2:G337=G337)*1)&gt;1,0,1))</f>
        <v/>
      </c>
      <c r="AS337" s="23" t="str">
        <f t="shared" si="17"/>
        <v/>
      </c>
    </row>
    <row r="338" spans="2:45" x14ac:dyDescent="0.35">
      <c r="B338" s="20"/>
      <c r="C338" s="20"/>
      <c r="D338" s="20"/>
      <c r="E338" s="20"/>
      <c r="H338" s="20"/>
      <c r="I338" s="20"/>
      <c r="K338" s="20"/>
      <c r="M338" s="20"/>
      <c r="O338" s="21"/>
      <c r="P338" s="20"/>
      <c r="R338" s="20"/>
      <c r="S338" s="20"/>
      <c r="T338" s="20"/>
      <c r="U338" s="20"/>
      <c r="W338" s="20"/>
      <c r="X338" s="20"/>
      <c r="Y338" s="20"/>
      <c r="Z338" s="20"/>
      <c r="AA338" s="20"/>
      <c r="AB338" s="20"/>
      <c r="AD338" s="20"/>
      <c r="AE338" s="20"/>
      <c r="AF338" s="21"/>
      <c r="AM338" s="21"/>
      <c r="AN338" s="23" t="str">
        <f>IF($O338="","",IF(DATEDIF($O338,Lista!$V$2,"y")=122,"",DATEDIF($O338,Lista!$V$2,"y")))</f>
        <v/>
      </c>
      <c r="AO338" s="23" t="str">
        <f t="shared" si="15"/>
        <v/>
      </c>
      <c r="AP338" s="23" t="str">
        <f t="shared" si="16"/>
        <v/>
      </c>
      <c r="AQ338" s="24" t="str">
        <f>IFERROR(VLOOKUP($R338,Lista!$G$2:$H$15,2,FALSE),"")</f>
        <v/>
      </c>
      <c r="AR338" s="23" t="str">
        <f>IF(ISBLANK(G338),"",IF(SUMPRODUCT((G$2:G338=G338)*1)&gt;1,0,1))</f>
        <v/>
      </c>
      <c r="AS338" s="23" t="str">
        <f t="shared" si="17"/>
        <v/>
      </c>
    </row>
    <row r="339" spans="2:45" x14ac:dyDescent="0.35">
      <c r="B339" s="20"/>
      <c r="C339" s="20"/>
      <c r="D339" s="20"/>
      <c r="E339" s="20"/>
      <c r="H339" s="20"/>
      <c r="I339" s="20"/>
      <c r="K339" s="20"/>
      <c r="M339" s="20"/>
      <c r="O339" s="21"/>
      <c r="P339" s="20"/>
      <c r="R339" s="20"/>
      <c r="S339" s="20"/>
      <c r="T339" s="20"/>
      <c r="U339" s="20"/>
      <c r="W339" s="20"/>
      <c r="X339" s="20"/>
      <c r="Y339" s="20"/>
      <c r="Z339" s="20"/>
      <c r="AA339" s="20"/>
      <c r="AB339" s="20"/>
      <c r="AD339" s="20"/>
      <c r="AE339" s="20"/>
      <c r="AF339" s="21"/>
      <c r="AM339" s="21"/>
      <c r="AN339" s="23" t="str">
        <f>IF($O339="","",IF(DATEDIF($O339,Lista!$V$2,"y")=122,"",DATEDIF($O339,Lista!$V$2,"y")))</f>
        <v/>
      </c>
      <c r="AO339" s="23" t="str">
        <f t="shared" si="15"/>
        <v/>
      </c>
      <c r="AP339" s="23" t="str">
        <f t="shared" si="16"/>
        <v/>
      </c>
      <c r="AQ339" s="24" t="str">
        <f>IFERROR(VLOOKUP($R339,Lista!$G$2:$H$15,2,FALSE),"")</f>
        <v/>
      </c>
      <c r="AR339" s="23" t="str">
        <f>IF(ISBLANK(G339),"",IF(SUMPRODUCT((G$2:G339=G339)*1)&gt;1,0,1))</f>
        <v/>
      </c>
      <c r="AS339" s="23" t="str">
        <f t="shared" si="17"/>
        <v/>
      </c>
    </row>
    <row r="340" spans="2:45" x14ac:dyDescent="0.35">
      <c r="B340" s="20"/>
      <c r="C340" s="20"/>
      <c r="D340" s="20"/>
      <c r="E340" s="20"/>
      <c r="H340" s="20"/>
      <c r="I340" s="20"/>
      <c r="K340" s="20"/>
      <c r="M340" s="20"/>
      <c r="O340" s="21"/>
      <c r="P340" s="20"/>
      <c r="R340" s="20"/>
      <c r="S340" s="20"/>
      <c r="T340" s="20"/>
      <c r="U340" s="20"/>
      <c r="W340" s="20"/>
      <c r="X340" s="20"/>
      <c r="Y340" s="20"/>
      <c r="Z340" s="20"/>
      <c r="AA340" s="20"/>
      <c r="AB340" s="20"/>
      <c r="AD340" s="20"/>
      <c r="AE340" s="20"/>
      <c r="AF340" s="21"/>
      <c r="AM340" s="21"/>
      <c r="AN340" s="23" t="str">
        <f>IF($O340="","",IF(DATEDIF($O340,Lista!$V$2,"y")=122,"",DATEDIF($O340,Lista!$V$2,"y")))</f>
        <v/>
      </c>
      <c r="AO340" s="23" t="str">
        <f t="shared" si="15"/>
        <v/>
      </c>
      <c r="AP340" s="23" t="str">
        <f t="shared" si="16"/>
        <v/>
      </c>
      <c r="AQ340" s="24" t="str">
        <f>IFERROR(VLOOKUP($R340,Lista!$G$2:$H$15,2,FALSE),"")</f>
        <v/>
      </c>
      <c r="AR340" s="23" t="str">
        <f>IF(ISBLANK(G340),"",IF(SUMPRODUCT((G$2:G340=G340)*1)&gt;1,0,1))</f>
        <v/>
      </c>
      <c r="AS340" s="23" t="str">
        <f t="shared" si="17"/>
        <v/>
      </c>
    </row>
    <row r="341" spans="2:45" x14ac:dyDescent="0.35">
      <c r="B341" s="20"/>
      <c r="C341" s="20"/>
      <c r="D341" s="20"/>
      <c r="E341" s="20"/>
      <c r="H341" s="20"/>
      <c r="I341" s="20"/>
      <c r="K341" s="20"/>
      <c r="M341" s="20"/>
      <c r="O341" s="21"/>
      <c r="P341" s="20"/>
      <c r="R341" s="20"/>
      <c r="S341" s="20"/>
      <c r="T341" s="20"/>
      <c r="U341" s="20"/>
      <c r="W341" s="20"/>
      <c r="X341" s="20"/>
      <c r="Y341" s="20"/>
      <c r="Z341" s="20"/>
      <c r="AA341" s="20"/>
      <c r="AB341" s="20"/>
      <c r="AD341" s="20"/>
      <c r="AE341" s="20"/>
      <c r="AF341" s="21"/>
      <c r="AM341" s="21"/>
      <c r="AN341" s="23" t="str">
        <f>IF($O341="","",IF(DATEDIF($O341,Lista!$V$2,"y")=122,"",DATEDIF($O341,Lista!$V$2,"y")))</f>
        <v/>
      </c>
      <c r="AO341" s="23" t="str">
        <f t="shared" si="15"/>
        <v/>
      </c>
      <c r="AP341" s="23" t="str">
        <f t="shared" si="16"/>
        <v/>
      </c>
      <c r="AQ341" s="24" t="str">
        <f>IFERROR(VLOOKUP($R341,Lista!$G$2:$H$15,2,FALSE),"")</f>
        <v/>
      </c>
      <c r="AR341" s="23" t="str">
        <f>IF(ISBLANK(G341),"",IF(SUMPRODUCT((G$2:G341=G341)*1)&gt;1,0,1))</f>
        <v/>
      </c>
      <c r="AS341" s="23" t="str">
        <f t="shared" si="17"/>
        <v/>
      </c>
    </row>
    <row r="342" spans="2:45" x14ac:dyDescent="0.35">
      <c r="B342" s="20"/>
      <c r="C342" s="20"/>
      <c r="D342" s="20"/>
      <c r="E342" s="20"/>
      <c r="H342" s="20"/>
      <c r="I342" s="20"/>
      <c r="K342" s="20"/>
      <c r="M342" s="20"/>
      <c r="O342" s="21"/>
      <c r="P342" s="20"/>
      <c r="R342" s="20"/>
      <c r="S342" s="20"/>
      <c r="T342" s="20"/>
      <c r="U342" s="20"/>
      <c r="W342" s="20"/>
      <c r="X342" s="20"/>
      <c r="Y342" s="20"/>
      <c r="Z342" s="20"/>
      <c r="AA342" s="20"/>
      <c r="AB342" s="20"/>
      <c r="AD342" s="20"/>
      <c r="AE342" s="20"/>
      <c r="AF342" s="21"/>
      <c r="AM342" s="21"/>
      <c r="AN342" s="23" t="str">
        <f>IF($O342="","",IF(DATEDIF($O342,Lista!$V$2,"y")=122,"",DATEDIF($O342,Lista!$V$2,"y")))</f>
        <v/>
      </c>
      <c r="AO342" s="23" t="str">
        <f t="shared" si="15"/>
        <v/>
      </c>
      <c r="AP342" s="23" t="str">
        <f t="shared" si="16"/>
        <v/>
      </c>
      <c r="AQ342" s="24" t="str">
        <f>IFERROR(VLOOKUP($R342,Lista!$G$2:$H$15,2,FALSE),"")</f>
        <v/>
      </c>
      <c r="AR342" s="23" t="str">
        <f>IF(ISBLANK(G342),"",IF(SUMPRODUCT((G$2:G342=G342)*1)&gt;1,0,1))</f>
        <v/>
      </c>
      <c r="AS342" s="23" t="str">
        <f t="shared" si="17"/>
        <v/>
      </c>
    </row>
    <row r="343" spans="2:45" x14ac:dyDescent="0.35">
      <c r="B343" s="20"/>
      <c r="C343" s="20"/>
      <c r="D343" s="20"/>
      <c r="E343" s="20"/>
      <c r="H343" s="20"/>
      <c r="I343" s="20"/>
      <c r="K343" s="20"/>
      <c r="M343" s="20"/>
      <c r="O343" s="21"/>
      <c r="P343" s="20"/>
      <c r="R343" s="20"/>
      <c r="S343" s="20"/>
      <c r="T343" s="20"/>
      <c r="U343" s="20"/>
      <c r="W343" s="20"/>
      <c r="X343" s="20"/>
      <c r="Y343" s="20"/>
      <c r="Z343" s="20"/>
      <c r="AA343" s="20"/>
      <c r="AB343" s="20"/>
      <c r="AD343" s="20"/>
      <c r="AE343" s="20"/>
      <c r="AF343" s="21"/>
      <c r="AM343" s="21"/>
      <c r="AN343" s="23" t="str">
        <f>IF($O343="","",IF(DATEDIF($O343,Lista!$V$2,"y")=122,"",DATEDIF($O343,Lista!$V$2,"y")))</f>
        <v/>
      </c>
      <c r="AO343" s="23" t="str">
        <f t="shared" si="15"/>
        <v/>
      </c>
      <c r="AP343" s="23" t="str">
        <f t="shared" si="16"/>
        <v/>
      </c>
      <c r="AQ343" s="24" t="str">
        <f>IFERROR(VLOOKUP($R343,Lista!$G$2:$H$15,2,FALSE),"")</f>
        <v/>
      </c>
      <c r="AR343" s="23" t="str">
        <f>IF(ISBLANK(G343),"",IF(SUMPRODUCT((G$2:G343=G343)*1)&gt;1,0,1))</f>
        <v/>
      </c>
      <c r="AS343" s="23" t="str">
        <f t="shared" si="17"/>
        <v/>
      </c>
    </row>
    <row r="344" spans="2:45" x14ac:dyDescent="0.35">
      <c r="B344" s="20"/>
      <c r="C344" s="20"/>
      <c r="D344" s="20"/>
      <c r="E344" s="20"/>
      <c r="H344" s="20"/>
      <c r="I344" s="20"/>
      <c r="K344" s="20"/>
      <c r="M344" s="20"/>
      <c r="O344" s="21"/>
      <c r="P344" s="20"/>
      <c r="R344" s="20"/>
      <c r="S344" s="20"/>
      <c r="T344" s="20"/>
      <c r="U344" s="20"/>
      <c r="W344" s="20"/>
      <c r="X344" s="20"/>
      <c r="Y344" s="20"/>
      <c r="Z344" s="20"/>
      <c r="AA344" s="20"/>
      <c r="AB344" s="20"/>
      <c r="AD344" s="20"/>
      <c r="AE344" s="20"/>
      <c r="AF344" s="21"/>
      <c r="AM344" s="21"/>
      <c r="AN344" s="23" t="str">
        <f>IF($O344="","",IF(DATEDIF($O344,Lista!$V$2,"y")=122,"",DATEDIF($O344,Lista!$V$2,"y")))</f>
        <v/>
      </c>
      <c r="AO344" s="23" t="str">
        <f t="shared" si="15"/>
        <v/>
      </c>
      <c r="AP344" s="23" t="str">
        <f t="shared" si="16"/>
        <v/>
      </c>
      <c r="AQ344" s="24" t="str">
        <f>IFERROR(VLOOKUP($R344,Lista!$G$2:$H$15,2,FALSE),"")</f>
        <v/>
      </c>
      <c r="AR344" s="23" t="str">
        <f>IF(ISBLANK(G344),"",IF(SUMPRODUCT((G$2:G344=G344)*1)&gt;1,0,1))</f>
        <v/>
      </c>
      <c r="AS344" s="23" t="str">
        <f t="shared" si="17"/>
        <v/>
      </c>
    </row>
    <row r="345" spans="2:45" x14ac:dyDescent="0.35">
      <c r="B345" s="20"/>
      <c r="C345" s="20"/>
      <c r="D345" s="20"/>
      <c r="E345" s="20"/>
      <c r="H345" s="20"/>
      <c r="I345" s="20"/>
      <c r="K345" s="20"/>
      <c r="M345" s="20"/>
      <c r="O345" s="21"/>
      <c r="P345" s="20"/>
      <c r="R345" s="20"/>
      <c r="S345" s="20"/>
      <c r="T345" s="20"/>
      <c r="U345" s="20"/>
      <c r="W345" s="20"/>
      <c r="X345" s="20"/>
      <c r="Y345" s="20"/>
      <c r="Z345" s="20"/>
      <c r="AA345" s="20"/>
      <c r="AB345" s="20"/>
      <c r="AD345" s="20"/>
      <c r="AE345" s="20"/>
      <c r="AF345" s="21"/>
      <c r="AM345" s="21"/>
      <c r="AN345" s="23" t="str">
        <f>IF($O345="","",IF(DATEDIF($O345,Lista!$V$2,"y")=122,"",DATEDIF($O345,Lista!$V$2,"y")))</f>
        <v/>
      </c>
      <c r="AO345" s="23" t="str">
        <f t="shared" si="15"/>
        <v/>
      </c>
      <c r="AP345" s="23" t="str">
        <f t="shared" si="16"/>
        <v/>
      </c>
      <c r="AQ345" s="24" t="str">
        <f>IFERROR(VLOOKUP($R345,Lista!$G$2:$H$15,2,FALSE),"")</f>
        <v/>
      </c>
      <c r="AR345" s="23" t="str">
        <f>IF(ISBLANK(G345),"",IF(SUMPRODUCT((G$2:G345=G345)*1)&gt;1,0,1))</f>
        <v/>
      </c>
      <c r="AS345" s="23" t="str">
        <f t="shared" si="17"/>
        <v/>
      </c>
    </row>
    <row r="346" spans="2:45" x14ac:dyDescent="0.35">
      <c r="B346" s="20"/>
      <c r="C346" s="20"/>
      <c r="D346" s="20"/>
      <c r="E346" s="20"/>
      <c r="H346" s="20"/>
      <c r="I346" s="20"/>
      <c r="K346" s="20"/>
      <c r="M346" s="20"/>
      <c r="O346" s="21"/>
      <c r="P346" s="20"/>
      <c r="R346" s="20"/>
      <c r="S346" s="20"/>
      <c r="T346" s="20"/>
      <c r="U346" s="20"/>
      <c r="W346" s="20"/>
      <c r="X346" s="20"/>
      <c r="Y346" s="20"/>
      <c r="Z346" s="20"/>
      <c r="AA346" s="20"/>
      <c r="AB346" s="20"/>
      <c r="AD346" s="20"/>
      <c r="AE346" s="20"/>
      <c r="AF346" s="21"/>
      <c r="AM346" s="21"/>
      <c r="AN346" s="23" t="str">
        <f>IF($O346="","",IF(DATEDIF($O346,Lista!$V$2,"y")=122,"",DATEDIF($O346,Lista!$V$2,"y")))</f>
        <v/>
      </c>
      <c r="AO346" s="23" t="str">
        <f t="shared" si="15"/>
        <v/>
      </c>
      <c r="AP346" s="23" t="str">
        <f t="shared" si="16"/>
        <v/>
      </c>
      <c r="AQ346" s="24" t="str">
        <f>IFERROR(VLOOKUP($R346,Lista!$G$2:$H$15,2,FALSE),"")</f>
        <v/>
      </c>
      <c r="AR346" s="23" t="str">
        <f>IF(ISBLANK(G346),"",IF(SUMPRODUCT((G$2:G346=G346)*1)&gt;1,0,1))</f>
        <v/>
      </c>
      <c r="AS346" s="23" t="str">
        <f t="shared" si="17"/>
        <v/>
      </c>
    </row>
    <row r="347" spans="2:45" x14ac:dyDescent="0.35">
      <c r="B347" s="20"/>
      <c r="C347" s="20"/>
      <c r="D347" s="20"/>
      <c r="E347" s="20"/>
      <c r="H347" s="20"/>
      <c r="I347" s="20"/>
      <c r="K347" s="20"/>
      <c r="M347" s="20"/>
      <c r="O347" s="21"/>
      <c r="P347" s="20"/>
      <c r="R347" s="20"/>
      <c r="S347" s="20"/>
      <c r="T347" s="20"/>
      <c r="U347" s="20"/>
      <c r="W347" s="20"/>
      <c r="X347" s="20"/>
      <c r="Y347" s="20"/>
      <c r="Z347" s="20"/>
      <c r="AA347" s="20"/>
      <c r="AB347" s="20"/>
      <c r="AD347" s="20"/>
      <c r="AE347" s="20"/>
      <c r="AF347" s="21"/>
      <c r="AM347" s="21"/>
      <c r="AN347" s="23" t="str">
        <f>IF($O347="","",IF(DATEDIF($O347,Lista!$V$2,"y")=122,"",DATEDIF($O347,Lista!$V$2,"y")))</f>
        <v/>
      </c>
      <c r="AO347" s="23" t="str">
        <f t="shared" si="15"/>
        <v/>
      </c>
      <c r="AP347" s="23" t="str">
        <f t="shared" si="16"/>
        <v/>
      </c>
      <c r="AQ347" s="24" t="str">
        <f>IFERROR(VLOOKUP($R347,Lista!$G$2:$H$15,2,FALSE),"")</f>
        <v/>
      </c>
      <c r="AR347" s="23" t="str">
        <f>IF(ISBLANK(G347),"",IF(SUMPRODUCT((G$2:G347=G347)*1)&gt;1,0,1))</f>
        <v/>
      </c>
      <c r="AS347" s="23" t="str">
        <f t="shared" si="17"/>
        <v/>
      </c>
    </row>
    <row r="348" spans="2:45" x14ac:dyDescent="0.35">
      <c r="B348" s="20"/>
      <c r="C348" s="20"/>
      <c r="D348" s="20"/>
      <c r="E348" s="20"/>
      <c r="H348" s="20"/>
      <c r="I348" s="20"/>
      <c r="K348" s="20"/>
      <c r="M348" s="20"/>
      <c r="O348" s="21"/>
      <c r="P348" s="20"/>
      <c r="R348" s="20"/>
      <c r="S348" s="20"/>
      <c r="T348" s="20"/>
      <c r="U348" s="20"/>
      <c r="W348" s="20"/>
      <c r="X348" s="20"/>
      <c r="Y348" s="20"/>
      <c r="Z348" s="20"/>
      <c r="AA348" s="20"/>
      <c r="AB348" s="20"/>
      <c r="AD348" s="20"/>
      <c r="AE348" s="20"/>
      <c r="AF348" s="21"/>
      <c r="AM348" s="21"/>
      <c r="AN348" s="23" t="str">
        <f>IF($O348="","",IF(DATEDIF($O348,Lista!$V$2,"y")=122,"",DATEDIF($O348,Lista!$V$2,"y")))</f>
        <v/>
      </c>
      <c r="AO348" s="23" t="str">
        <f t="shared" si="15"/>
        <v/>
      </c>
      <c r="AP348" s="23" t="str">
        <f t="shared" si="16"/>
        <v/>
      </c>
      <c r="AQ348" s="24" t="str">
        <f>IFERROR(VLOOKUP($R348,Lista!$G$2:$H$15,2,FALSE),"")</f>
        <v/>
      </c>
      <c r="AR348" s="23" t="str">
        <f>IF(ISBLANK(G348),"",IF(SUMPRODUCT((G$2:G348=G348)*1)&gt;1,0,1))</f>
        <v/>
      </c>
      <c r="AS348" s="23" t="str">
        <f t="shared" si="17"/>
        <v/>
      </c>
    </row>
    <row r="349" spans="2:45" x14ac:dyDescent="0.35">
      <c r="B349" s="20"/>
      <c r="C349" s="20"/>
      <c r="D349" s="20"/>
      <c r="E349" s="20"/>
      <c r="H349" s="20"/>
      <c r="I349" s="20"/>
      <c r="K349" s="20"/>
      <c r="M349" s="20"/>
      <c r="O349" s="21"/>
      <c r="P349" s="20"/>
      <c r="R349" s="20"/>
      <c r="S349" s="20"/>
      <c r="T349" s="20"/>
      <c r="U349" s="20"/>
      <c r="W349" s="20"/>
      <c r="X349" s="20"/>
      <c r="Y349" s="20"/>
      <c r="Z349" s="20"/>
      <c r="AA349" s="20"/>
      <c r="AB349" s="20"/>
      <c r="AD349" s="20"/>
      <c r="AE349" s="20"/>
      <c r="AF349" s="21"/>
      <c r="AM349" s="21"/>
      <c r="AN349" s="23" t="str">
        <f>IF($O349="","",IF(DATEDIF($O349,Lista!$V$2,"y")=122,"",DATEDIF($O349,Lista!$V$2,"y")))</f>
        <v/>
      </c>
      <c r="AO349" s="23" t="str">
        <f t="shared" si="15"/>
        <v/>
      </c>
      <c r="AP349" s="23" t="str">
        <f t="shared" si="16"/>
        <v/>
      </c>
      <c r="AQ349" s="24" t="str">
        <f>IFERROR(VLOOKUP($R349,Lista!$G$2:$H$15,2,FALSE),"")</f>
        <v/>
      </c>
      <c r="AR349" s="23" t="str">
        <f>IF(ISBLANK(G349),"",IF(SUMPRODUCT((G$2:G349=G349)*1)&gt;1,0,1))</f>
        <v/>
      </c>
      <c r="AS349" s="23" t="str">
        <f t="shared" si="17"/>
        <v/>
      </c>
    </row>
    <row r="350" spans="2:45" x14ac:dyDescent="0.35">
      <c r="B350" s="20"/>
      <c r="C350" s="20"/>
      <c r="D350" s="20"/>
      <c r="E350" s="20"/>
      <c r="H350" s="20"/>
      <c r="I350" s="20"/>
      <c r="K350" s="20"/>
      <c r="M350" s="20"/>
      <c r="O350" s="21"/>
      <c r="P350" s="20"/>
      <c r="R350" s="20"/>
      <c r="S350" s="20"/>
      <c r="T350" s="20"/>
      <c r="U350" s="20"/>
      <c r="W350" s="20"/>
      <c r="X350" s="20"/>
      <c r="Y350" s="20"/>
      <c r="Z350" s="20"/>
      <c r="AA350" s="20"/>
      <c r="AB350" s="20"/>
      <c r="AD350" s="20"/>
      <c r="AE350" s="20"/>
      <c r="AF350" s="21"/>
      <c r="AM350" s="21"/>
      <c r="AN350" s="23" t="str">
        <f>IF($O350="","",IF(DATEDIF($O350,Lista!$V$2,"y")=122,"",DATEDIF($O350,Lista!$V$2,"y")))</f>
        <v/>
      </c>
      <c r="AO350" s="23" t="str">
        <f t="shared" si="15"/>
        <v/>
      </c>
      <c r="AP350" s="23" t="str">
        <f t="shared" si="16"/>
        <v/>
      </c>
      <c r="AQ350" s="24" t="str">
        <f>IFERROR(VLOOKUP($R350,Lista!$G$2:$H$15,2,FALSE),"")</f>
        <v/>
      </c>
      <c r="AR350" s="23" t="str">
        <f>IF(ISBLANK(G350),"",IF(SUMPRODUCT((G$2:G350=G350)*1)&gt;1,0,1))</f>
        <v/>
      </c>
      <c r="AS350" s="23" t="str">
        <f t="shared" si="17"/>
        <v/>
      </c>
    </row>
    <row r="351" spans="2:45" x14ac:dyDescent="0.35">
      <c r="B351" s="20"/>
      <c r="C351" s="20"/>
      <c r="D351" s="20"/>
      <c r="E351" s="20"/>
      <c r="H351" s="20"/>
      <c r="I351" s="20"/>
      <c r="K351" s="20"/>
      <c r="M351" s="20"/>
      <c r="O351" s="21"/>
      <c r="P351" s="20"/>
      <c r="R351" s="20"/>
      <c r="S351" s="20"/>
      <c r="T351" s="20"/>
      <c r="U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1"/>
      <c r="AM351" s="21"/>
      <c r="AN351" s="23" t="str">
        <f>IF($O351="","",IF(DATEDIF($O351,Lista!$V$2,"y")=122,"",DATEDIF($O351,Lista!$V$2,"y")))</f>
        <v/>
      </c>
      <c r="AO351" s="23" t="str">
        <f t="shared" si="15"/>
        <v/>
      </c>
      <c r="AP351" s="23" t="str">
        <f t="shared" si="16"/>
        <v/>
      </c>
      <c r="AQ351" s="24" t="str">
        <f>IFERROR(VLOOKUP($R351,Lista!$G$2:$H$15,2,FALSE),"")</f>
        <v/>
      </c>
      <c r="AR351" s="23" t="str">
        <f>IF(ISBLANK(G351),"",IF(SUMPRODUCT((G$2:G351=G351)*1)&gt;1,0,1))</f>
        <v/>
      </c>
      <c r="AS351" s="23" t="str">
        <f t="shared" si="17"/>
        <v/>
      </c>
    </row>
    <row r="352" spans="2:45" x14ac:dyDescent="0.35">
      <c r="B352" s="20"/>
      <c r="C352" s="20"/>
      <c r="D352" s="20"/>
      <c r="E352" s="20"/>
      <c r="H352" s="20"/>
      <c r="I352" s="20"/>
      <c r="K352" s="20"/>
      <c r="M352" s="20"/>
      <c r="O352" s="21"/>
      <c r="P352" s="20"/>
      <c r="R352" s="20"/>
      <c r="S352" s="20"/>
      <c r="T352" s="20"/>
      <c r="U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1"/>
      <c r="AM352" s="21"/>
      <c r="AN352" s="23" t="str">
        <f>IF($O352="","",IF(DATEDIF($O352,Lista!$V$2,"y")=122,"",DATEDIF($O352,Lista!$V$2,"y")))</f>
        <v/>
      </c>
      <c r="AO352" s="23" t="str">
        <f t="shared" si="15"/>
        <v/>
      </c>
      <c r="AP352" s="23" t="str">
        <f t="shared" si="16"/>
        <v/>
      </c>
      <c r="AQ352" s="24" t="str">
        <f>IFERROR(VLOOKUP($R352,Lista!$G$2:$H$15,2,FALSE),"")</f>
        <v/>
      </c>
      <c r="AR352" s="23" t="str">
        <f>IF(ISBLANK(G352),"",IF(SUMPRODUCT((G$2:G352=G352)*1)&gt;1,0,1))</f>
        <v/>
      </c>
      <c r="AS352" s="23" t="str">
        <f t="shared" si="17"/>
        <v/>
      </c>
    </row>
    <row r="353" spans="2:45" x14ac:dyDescent="0.35">
      <c r="B353" s="20"/>
      <c r="C353" s="20"/>
      <c r="D353" s="20"/>
      <c r="E353" s="20"/>
      <c r="H353" s="20"/>
      <c r="I353" s="20"/>
      <c r="K353" s="20"/>
      <c r="M353" s="20"/>
      <c r="O353" s="21"/>
      <c r="P353" s="20"/>
      <c r="R353" s="20"/>
      <c r="S353" s="20"/>
      <c r="T353" s="20"/>
      <c r="U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1"/>
      <c r="AM353" s="21"/>
      <c r="AN353" s="23" t="str">
        <f>IF($O353="","",IF(DATEDIF($O353,Lista!$V$2,"y")=122,"",DATEDIF($O353,Lista!$V$2,"y")))</f>
        <v/>
      </c>
      <c r="AO353" s="23" t="str">
        <f t="shared" si="15"/>
        <v/>
      </c>
      <c r="AP353" s="23" t="str">
        <f t="shared" si="16"/>
        <v/>
      </c>
      <c r="AQ353" s="24" t="str">
        <f>IFERROR(VLOOKUP($R353,Lista!$G$2:$H$15,2,FALSE),"")</f>
        <v/>
      </c>
      <c r="AR353" s="23" t="str">
        <f>IF(ISBLANK(G353),"",IF(SUMPRODUCT((G$2:G353=G353)*1)&gt;1,0,1))</f>
        <v/>
      </c>
      <c r="AS353" s="23" t="str">
        <f t="shared" si="17"/>
        <v/>
      </c>
    </row>
    <row r="354" spans="2:45" x14ac:dyDescent="0.35">
      <c r="B354" s="20"/>
      <c r="C354" s="20"/>
      <c r="D354" s="20"/>
      <c r="E354" s="20"/>
      <c r="H354" s="20"/>
      <c r="I354" s="20"/>
      <c r="K354" s="20"/>
      <c r="M354" s="20"/>
      <c r="O354" s="21"/>
      <c r="P354" s="20"/>
      <c r="R354" s="20"/>
      <c r="S354" s="20"/>
      <c r="T354" s="20"/>
      <c r="U354" s="20"/>
      <c r="W354" s="20"/>
      <c r="X354" s="20"/>
      <c r="Y354" s="20"/>
      <c r="Z354" s="20"/>
      <c r="AA354" s="20"/>
      <c r="AB354" s="20"/>
      <c r="AD354" s="20"/>
      <c r="AE354" s="20"/>
      <c r="AF354" s="21"/>
      <c r="AM354" s="21"/>
      <c r="AN354" s="23" t="str">
        <f>IF($O354="","",IF(DATEDIF($O354,Lista!$V$2,"y")=122,"",DATEDIF($O354,Lista!$V$2,"y")))</f>
        <v/>
      </c>
      <c r="AO354" s="23" t="str">
        <f t="shared" si="15"/>
        <v/>
      </c>
      <c r="AP354" s="23" t="str">
        <f t="shared" si="16"/>
        <v/>
      </c>
      <c r="AQ354" s="24" t="str">
        <f>IFERROR(VLOOKUP($R354,Lista!$G$2:$H$15,2,FALSE),"")</f>
        <v/>
      </c>
      <c r="AR354" s="23" t="str">
        <f>IF(ISBLANK(G354),"",IF(SUMPRODUCT((G$2:G354=G354)*1)&gt;1,0,1))</f>
        <v/>
      </c>
      <c r="AS354" s="23" t="str">
        <f t="shared" si="17"/>
        <v/>
      </c>
    </row>
    <row r="355" spans="2:45" x14ac:dyDescent="0.35">
      <c r="B355" s="20"/>
      <c r="C355" s="20"/>
      <c r="D355" s="20"/>
      <c r="E355" s="20"/>
      <c r="H355" s="20"/>
      <c r="I355" s="20"/>
      <c r="K355" s="20"/>
      <c r="M355" s="20"/>
      <c r="O355" s="21"/>
      <c r="P355" s="20"/>
      <c r="R355" s="20"/>
      <c r="S355" s="20"/>
      <c r="T355" s="20"/>
      <c r="U355" s="20"/>
      <c r="W355" s="20"/>
      <c r="X355" s="20"/>
      <c r="Y355" s="20"/>
      <c r="Z355" s="20"/>
      <c r="AA355" s="20"/>
      <c r="AB355" s="20"/>
      <c r="AD355" s="20"/>
      <c r="AE355" s="20"/>
      <c r="AF355" s="21"/>
      <c r="AM355" s="21"/>
      <c r="AN355" s="23" t="str">
        <f>IF($O355="","",IF(DATEDIF($O355,Lista!$V$2,"y")=122,"",DATEDIF($O355,Lista!$V$2,"y")))</f>
        <v/>
      </c>
      <c r="AO355" s="23" t="str">
        <f t="shared" si="15"/>
        <v/>
      </c>
      <c r="AP355" s="23" t="str">
        <f t="shared" si="16"/>
        <v/>
      </c>
      <c r="AQ355" s="24" t="str">
        <f>IFERROR(VLOOKUP($R355,Lista!$G$2:$H$15,2,FALSE),"")</f>
        <v/>
      </c>
      <c r="AR355" s="23" t="str">
        <f>IF(ISBLANK(G355),"",IF(SUMPRODUCT((G$2:G355=G355)*1)&gt;1,0,1))</f>
        <v/>
      </c>
      <c r="AS355" s="23" t="str">
        <f t="shared" si="17"/>
        <v/>
      </c>
    </row>
    <row r="356" spans="2:45" x14ac:dyDescent="0.35">
      <c r="B356" s="20"/>
      <c r="C356" s="20"/>
      <c r="D356" s="20"/>
      <c r="E356" s="20"/>
      <c r="H356" s="20"/>
      <c r="I356" s="20"/>
      <c r="K356" s="20"/>
      <c r="M356" s="20"/>
      <c r="O356" s="21"/>
      <c r="P356" s="20"/>
      <c r="R356" s="20"/>
      <c r="S356" s="20"/>
      <c r="T356" s="20"/>
      <c r="U356" s="20"/>
      <c r="W356" s="20"/>
      <c r="X356" s="20"/>
      <c r="Y356" s="20"/>
      <c r="Z356" s="20"/>
      <c r="AA356" s="20"/>
      <c r="AB356" s="20"/>
      <c r="AD356" s="20"/>
      <c r="AE356" s="20"/>
      <c r="AF356" s="21"/>
      <c r="AM356" s="21"/>
      <c r="AN356" s="23" t="str">
        <f>IF($O356="","",IF(DATEDIF($O356,Lista!$V$2,"y")=122,"",DATEDIF($O356,Lista!$V$2,"y")))</f>
        <v/>
      </c>
      <c r="AO356" s="23" t="str">
        <f t="shared" si="15"/>
        <v/>
      </c>
      <c r="AP356" s="23" t="str">
        <f t="shared" si="16"/>
        <v/>
      </c>
      <c r="AQ356" s="24" t="str">
        <f>IFERROR(VLOOKUP($R356,Lista!$G$2:$H$15,2,FALSE),"")</f>
        <v/>
      </c>
      <c r="AR356" s="23" t="str">
        <f>IF(ISBLANK(G356),"",IF(SUMPRODUCT((G$2:G356=G356)*1)&gt;1,0,1))</f>
        <v/>
      </c>
      <c r="AS356" s="23" t="str">
        <f t="shared" si="17"/>
        <v/>
      </c>
    </row>
    <row r="357" spans="2:45" x14ac:dyDescent="0.35">
      <c r="B357" s="20"/>
      <c r="C357" s="20"/>
      <c r="D357" s="20"/>
      <c r="E357" s="20"/>
      <c r="H357" s="20"/>
      <c r="I357" s="20"/>
      <c r="K357" s="20"/>
      <c r="M357" s="20"/>
      <c r="O357" s="21"/>
      <c r="P357" s="20"/>
      <c r="R357" s="20"/>
      <c r="S357" s="20"/>
      <c r="T357" s="20"/>
      <c r="U357" s="20"/>
      <c r="W357" s="20"/>
      <c r="X357" s="20"/>
      <c r="Y357" s="20"/>
      <c r="Z357" s="20"/>
      <c r="AA357" s="20"/>
      <c r="AB357" s="20"/>
      <c r="AD357" s="20"/>
      <c r="AE357" s="20"/>
      <c r="AF357" s="21"/>
      <c r="AM357" s="21"/>
      <c r="AN357" s="23" t="str">
        <f>IF($O357="","",IF(DATEDIF($O357,Lista!$V$2,"y")=122,"",DATEDIF($O357,Lista!$V$2,"y")))</f>
        <v/>
      </c>
      <c r="AO357" s="23" t="str">
        <f t="shared" si="15"/>
        <v/>
      </c>
      <c r="AP357" s="23" t="str">
        <f t="shared" si="16"/>
        <v/>
      </c>
      <c r="AQ357" s="24" t="str">
        <f>IFERROR(VLOOKUP($R357,Lista!$G$2:$H$15,2,FALSE),"")</f>
        <v/>
      </c>
      <c r="AR357" s="23" t="str">
        <f>IF(ISBLANK(G357),"",IF(SUMPRODUCT((G$2:G357=G357)*1)&gt;1,0,1))</f>
        <v/>
      </c>
      <c r="AS357" s="23" t="str">
        <f t="shared" si="17"/>
        <v/>
      </c>
    </row>
    <row r="358" spans="2:45" x14ac:dyDescent="0.35">
      <c r="B358" s="20"/>
      <c r="C358" s="20"/>
      <c r="D358" s="20"/>
      <c r="E358" s="20"/>
      <c r="H358" s="20"/>
      <c r="I358" s="20"/>
      <c r="K358" s="20"/>
      <c r="M358" s="20"/>
      <c r="O358" s="21"/>
      <c r="P358" s="20"/>
      <c r="R358" s="20"/>
      <c r="S358" s="20"/>
      <c r="T358" s="20"/>
      <c r="U358" s="20"/>
      <c r="W358" s="20"/>
      <c r="X358" s="20"/>
      <c r="Y358" s="20"/>
      <c r="Z358" s="20"/>
      <c r="AA358" s="20"/>
      <c r="AB358" s="20"/>
      <c r="AD358" s="20"/>
      <c r="AE358" s="20"/>
      <c r="AF358" s="21"/>
      <c r="AM358" s="21"/>
      <c r="AN358" s="23" t="str">
        <f>IF($O358="","",IF(DATEDIF($O358,Lista!$V$2,"y")=122,"",DATEDIF($O358,Lista!$V$2,"y")))</f>
        <v/>
      </c>
      <c r="AO358" s="23" t="str">
        <f t="shared" si="15"/>
        <v/>
      </c>
      <c r="AP358" s="23" t="str">
        <f t="shared" si="16"/>
        <v/>
      </c>
      <c r="AQ358" s="24" t="str">
        <f>IFERROR(VLOOKUP($R358,Lista!$G$2:$H$15,2,FALSE),"")</f>
        <v/>
      </c>
      <c r="AR358" s="23" t="str">
        <f>IF(ISBLANK(G358),"",IF(SUMPRODUCT((G$2:G358=G358)*1)&gt;1,0,1))</f>
        <v/>
      </c>
      <c r="AS358" s="23" t="str">
        <f t="shared" si="17"/>
        <v/>
      </c>
    </row>
    <row r="359" spans="2:45" x14ac:dyDescent="0.35">
      <c r="B359" s="20"/>
      <c r="C359" s="20"/>
      <c r="D359" s="20"/>
      <c r="E359" s="20"/>
      <c r="H359" s="20"/>
      <c r="I359" s="20"/>
      <c r="K359" s="20"/>
      <c r="M359" s="20"/>
      <c r="O359" s="21"/>
      <c r="P359" s="20"/>
      <c r="R359" s="20"/>
      <c r="S359" s="20"/>
      <c r="T359" s="20"/>
      <c r="U359" s="20"/>
      <c r="W359" s="20"/>
      <c r="X359" s="20"/>
      <c r="Y359" s="20"/>
      <c r="Z359" s="20"/>
      <c r="AA359" s="20"/>
      <c r="AB359" s="20"/>
      <c r="AD359" s="20"/>
      <c r="AE359" s="20"/>
      <c r="AF359" s="21"/>
      <c r="AM359" s="21"/>
      <c r="AN359" s="23" t="str">
        <f>IF($O359="","",IF(DATEDIF($O359,Lista!$V$2,"y")=122,"",DATEDIF($O359,Lista!$V$2,"y")))</f>
        <v/>
      </c>
      <c r="AO359" s="23" t="str">
        <f t="shared" si="15"/>
        <v/>
      </c>
      <c r="AP359" s="23" t="str">
        <f t="shared" si="16"/>
        <v/>
      </c>
      <c r="AQ359" s="24" t="str">
        <f>IFERROR(VLOOKUP($R359,Lista!$G$2:$H$15,2,FALSE),"")</f>
        <v/>
      </c>
      <c r="AR359" s="23" t="str">
        <f>IF(ISBLANK(G359),"",IF(SUMPRODUCT((G$2:G359=G359)*1)&gt;1,0,1))</f>
        <v/>
      </c>
      <c r="AS359" s="23" t="str">
        <f t="shared" si="17"/>
        <v/>
      </c>
    </row>
    <row r="360" spans="2:45" x14ac:dyDescent="0.35">
      <c r="B360" s="20"/>
      <c r="C360" s="20"/>
      <c r="D360" s="20"/>
      <c r="E360" s="20"/>
      <c r="H360" s="20"/>
      <c r="I360" s="20"/>
      <c r="K360" s="20"/>
      <c r="M360" s="20"/>
      <c r="O360" s="21"/>
      <c r="P360" s="20"/>
      <c r="R360" s="20"/>
      <c r="S360" s="20"/>
      <c r="T360" s="20"/>
      <c r="U360" s="20"/>
      <c r="W360" s="20"/>
      <c r="X360" s="20"/>
      <c r="Y360" s="20"/>
      <c r="Z360" s="20"/>
      <c r="AA360" s="20"/>
      <c r="AB360" s="20"/>
      <c r="AD360" s="20"/>
      <c r="AE360" s="20"/>
      <c r="AF360" s="21"/>
      <c r="AM360" s="21"/>
      <c r="AN360" s="23" t="str">
        <f>IF($O360="","",IF(DATEDIF($O360,Lista!$V$2,"y")=122,"",DATEDIF($O360,Lista!$V$2,"y")))</f>
        <v/>
      </c>
      <c r="AO360" s="23" t="str">
        <f t="shared" si="15"/>
        <v/>
      </c>
      <c r="AP360" s="23" t="str">
        <f t="shared" si="16"/>
        <v/>
      </c>
      <c r="AQ360" s="24" t="str">
        <f>IFERROR(VLOOKUP($R360,Lista!$G$2:$H$15,2,FALSE),"")</f>
        <v/>
      </c>
      <c r="AR360" s="23" t="str">
        <f>IF(ISBLANK(G360),"",IF(SUMPRODUCT((G$2:G360=G360)*1)&gt;1,0,1))</f>
        <v/>
      </c>
      <c r="AS360" s="23" t="str">
        <f t="shared" si="17"/>
        <v/>
      </c>
    </row>
    <row r="361" spans="2:45" x14ac:dyDescent="0.35">
      <c r="B361" s="20"/>
      <c r="C361" s="20"/>
      <c r="D361" s="20"/>
      <c r="E361" s="20"/>
      <c r="H361" s="20"/>
      <c r="I361" s="20"/>
      <c r="K361" s="20"/>
      <c r="M361" s="20"/>
      <c r="O361" s="21"/>
      <c r="P361" s="20"/>
      <c r="R361" s="20"/>
      <c r="S361" s="20"/>
      <c r="T361" s="20"/>
      <c r="U361" s="20"/>
      <c r="W361" s="20"/>
      <c r="X361" s="20"/>
      <c r="Y361" s="20"/>
      <c r="Z361" s="20"/>
      <c r="AA361" s="20"/>
      <c r="AB361" s="20"/>
      <c r="AD361" s="20"/>
      <c r="AE361" s="20"/>
      <c r="AF361" s="21"/>
      <c r="AM361" s="21"/>
      <c r="AN361" s="23" t="str">
        <f>IF($O361="","",IF(DATEDIF($O361,Lista!$V$2,"y")=122,"",DATEDIF($O361,Lista!$V$2,"y")))</f>
        <v/>
      </c>
      <c r="AO361" s="23" t="str">
        <f t="shared" si="15"/>
        <v/>
      </c>
      <c r="AP361" s="23" t="str">
        <f t="shared" si="16"/>
        <v/>
      </c>
      <c r="AQ361" s="24" t="str">
        <f>IFERROR(VLOOKUP($R361,Lista!$G$2:$H$15,2,FALSE),"")</f>
        <v/>
      </c>
      <c r="AR361" s="23" t="str">
        <f>IF(ISBLANK(G361),"",IF(SUMPRODUCT((G$2:G361=G361)*1)&gt;1,0,1))</f>
        <v/>
      </c>
      <c r="AS361" s="23" t="str">
        <f t="shared" si="17"/>
        <v/>
      </c>
    </row>
    <row r="362" spans="2:45" x14ac:dyDescent="0.35">
      <c r="B362" s="20"/>
      <c r="C362" s="20"/>
      <c r="D362" s="20"/>
      <c r="E362" s="20"/>
      <c r="H362" s="20"/>
      <c r="I362" s="20"/>
      <c r="K362" s="20"/>
      <c r="M362" s="20"/>
      <c r="O362" s="21"/>
      <c r="P362" s="20"/>
      <c r="R362" s="20"/>
      <c r="S362" s="20"/>
      <c r="T362" s="20"/>
      <c r="U362" s="20"/>
      <c r="W362" s="20"/>
      <c r="X362" s="20"/>
      <c r="Y362" s="20"/>
      <c r="Z362" s="20"/>
      <c r="AA362" s="20"/>
      <c r="AB362" s="20"/>
      <c r="AD362" s="20"/>
      <c r="AE362" s="20"/>
      <c r="AF362" s="21"/>
      <c r="AM362" s="21"/>
      <c r="AN362" s="23" t="str">
        <f>IF($O362="","",IF(DATEDIF($O362,Lista!$V$2,"y")=122,"",DATEDIF($O362,Lista!$V$2,"y")))</f>
        <v/>
      </c>
      <c r="AO362" s="23" t="str">
        <f t="shared" si="15"/>
        <v/>
      </c>
      <c r="AP362" s="23" t="str">
        <f t="shared" si="16"/>
        <v/>
      </c>
      <c r="AQ362" s="24" t="str">
        <f>IFERROR(VLOOKUP($R362,Lista!$G$2:$H$15,2,FALSE),"")</f>
        <v/>
      </c>
      <c r="AR362" s="23" t="str">
        <f>IF(ISBLANK(G362),"",IF(SUMPRODUCT((G$2:G362=G362)*1)&gt;1,0,1))</f>
        <v/>
      </c>
      <c r="AS362" s="23" t="str">
        <f t="shared" si="17"/>
        <v/>
      </c>
    </row>
    <row r="363" spans="2:45" x14ac:dyDescent="0.35">
      <c r="B363" s="20"/>
      <c r="C363" s="20"/>
      <c r="D363" s="20"/>
      <c r="E363" s="20"/>
      <c r="H363" s="20"/>
      <c r="I363" s="20"/>
      <c r="K363" s="20"/>
      <c r="M363" s="20"/>
      <c r="O363" s="21"/>
      <c r="P363" s="20"/>
      <c r="R363" s="20"/>
      <c r="S363" s="20"/>
      <c r="T363" s="20"/>
      <c r="U363" s="20"/>
      <c r="W363" s="20"/>
      <c r="X363" s="20"/>
      <c r="Y363" s="20"/>
      <c r="Z363" s="20"/>
      <c r="AA363" s="20"/>
      <c r="AB363" s="20"/>
      <c r="AD363" s="20"/>
      <c r="AE363" s="20"/>
      <c r="AF363" s="21"/>
      <c r="AM363" s="21"/>
      <c r="AN363" s="23" t="str">
        <f>IF($O363="","",IF(DATEDIF($O363,Lista!$V$2,"y")=122,"",DATEDIF($O363,Lista!$V$2,"y")))</f>
        <v/>
      </c>
      <c r="AO363" s="23" t="str">
        <f t="shared" si="15"/>
        <v/>
      </c>
      <c r="AP363" s="23" t="str">
        <f t="shared" si="16"/>
        <v/>
      </c>
      <c r="AQ363" s="24" t="str">
        <f>IFERROR(VLOOKUP($R363,Lista!$G$2:$H$15,2,FALSE),"")</f>
        <v/>
      </c>
      <c r="AR363" s="23" t="str">
        <f>IF(ISBLANK(G363),"",IF(SUMPRODUCT((G$2:G363=G363)*1)&gt;1,0,1))</f>
        <v/>
      </c>
      <c r="AS363" s="23" t="str">
        <f t="shared" si="17"/>
        <v/>
      </c>
    </row>
    <row r="364" spans="2:45" x14ac:dyDescent="0.35">
      <c r="B364" s="20"/>
      <c r="C364" s="20"/>
      <c r="D364" s="20"/>
      <c r="E364" s="20"/>
      <c r="H364" s="20"/>
      <c r="I364" s="20"/>
      <c r="K364" s="20"/>
      <c r="M364" s="20"/>
      <c r="O364" s="21"/>
      <c r="P364" s="20"/>
      <c r="R364" s="20"/>
      <c r="S364" s="20"/>
      <c r="T364" s="20"/>
      <c r="U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1"/>
      <c r="AM364" s="21"/>
      <c r="AN364" s="23" t="str">
        <f>IF($O364="","",IF(DATEDIF($O364,Lista!$V$2,"y")=122,"",DATEDIF($O364,Lista!$V$2,"y")))</f>
        <v/>
      </c>
      <c r="AO364" s="23" t="str">
        <f t="shared" si="15"/>
        <v/>
      </c>
      <c r="AP364" s="23" t="str">
        <f t="shared" si="16"/>
        <v/>
      </c>
      <c r="AQ364" s="24" t="str">
        <f>IFERROR(VLOOKUP($R364,Lista!$G$2:$H$15,2,FALSE),"")</f>
        <v/>
      </c>
      <c r="AR364" s="23" t="str">
        <f>IF(ISBLANK(G364),"",IF(SUMPRODUCT((G$2:G364=G364)*1)&gt;1,0,1))</f>
        <v/>
      </c>
      <c r="AS364" s="23" t="str">
        <f t="shared" si="17"/>
        <v/>
      </c>
    </row>
    <row r="365" spans="2:45" x14ac:dyDescent="0.35">
      <c r="B365" s="20"/>
      <c r="C365" s="20"/>
      <c r="D365" s="20"/>
      <c r="E365" s="20"/>
      <c r="H365" s="20"/>
      <c r="I365" s="20"/>
      <c r="K365" s="20"/>
      <c r="M365" s="20"/>
      <c r="O365" s="21"/>
      <c r="P365" s="20"/>
      <c r="R365" s="20"/>
      <c r="S365" s="20"/>
      <c r="T365" s="20"/>
      <c r="U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1"/>
      <c r="AM365" s="21"/>
      <c r="AN365" s="23" t="str">
        <f>IF($O365="","",IF(DATEDIF($O365,Lista!$V$2,"y")=122,"",DATEDIF($O365,Lista!$V$2,"y")))</f>
        <v/>
      </c>
      <c r="AO365" s="23" t="str">
        <f t="shared" si="15"/>
        <v/>
      </c>
      <c r="AP365" s="23" t="str">
        <f t="shared" si="16"/>
        <v/>
      </c>
      <c r="AQ365" s="24" t="str">
        <f>IFERROR(VLOOKUP($R365,Lista!$G$2:$H$15,2,FALSE),"")</f>
        <v/>
      </c>
      <c r="AR365" s="23" t="str">
        <f>IF(ISBLANK(G365),"",IF(SUMPRODUCT((G$2:G365=G365)*1)&gt;1,0,1))</f>
        <v/>
      </c>
      <c r="AS365" s="23" t="str">
        <f t="shared" si="17"/>
        <v/>
      </c>
    </row>
    <row r="366" spans="2:45" x14ac:dyDescent="0.35">
      <c r="B366" s="20"/>
      <c r="C366" s="20"/>
      <c r="D366" s="20"/>
      <c r="E366" s="20"/>
      <c r="H366" s="20"/>
      <c r="I366" s="20"/>
      <c r="K366" s="20"/>
      <c r="M366" s="20"/>
      <c r="O366" s="21"/>
      <c r="P366" s="20"/>
      <c r="R366" s="20"/>
      <c r="S366" s="20"/>
      <c r="T366" s="20"/>
      <c r="U366" s="20"/>
      <c r="W366" s="20"/>
      <c r="X366" s="20"/>
      <c r="Y366" s="20"/>
      <c r="Z366" s="20"/>
      <c r="AA366" s="20"/>
      <c r="AB366" s="20"/>
      <c r="AD366" s="20"/>
      <c r="AE366" s="20"/>
      <c r="AF366" s="21"/>
      <c r="AM366" s="21"/>
      <c r="AN366" s="23" t="str">
        <f>IF($O366="","",IF(DATEDIF($O366,Lista!$V$2,"y")=122,"",DATEDIF($O366,Lista!$V$2,"y")))</f>
        <v/>
      </c>
      <c r="AO366" s="23" t="str">
        <f t="shared" si="15"/>
        <v/>
      </c>
      <c r="AP366" s="23" t="str">
        <f t="shared" si="16"/>
        <v/>
      </c>
      <c r="AQ366" s="24" t="str">
        <f>IFERROR(VLOOKUP($R366,Lista!$G$2:$H$15,2,FALSE),"")</f>
        <v/>
      </c>
      <c r="AR366" s="23" t="str">
        <f>IF(ISBLANK(G366),"",IF(SUMPRODUCT((G$2:G366=G366)*1)&gt;1,0,1))</f>
        <v/>
      </c>
      <c r="AS366" s="23" t="str">
        <f t="shared" si="17"/>
        <v/>
      </c>
    </row>
    <row r="367" spans="2:45" x14ac:dyDescent="0.35">
      <c r="B367" s="20"/>
      <c r="C367" s="20"/>
      <c r="D367" s="20"/>
      <c r="E367" s="20"/>
      <c r="H367" s="20"/>
      <c r="I367" s="20"/>
      <c r="K367" s="20"/>
      <c r="M367" s="20"/>
      <c r="O367" s="21"/>
      <c r="P367" s="20"/>
      <c r="R367" s="20"/>
      <c r="S367" s="20"/>
      <c r="T367" s="20"/>
      <c r="U367" s="20"/>
      <c r="W367" s="20"/>
      <c r="X367" s="20"/>
      <c r="Y367" s="20"/>
      <c r="Z367" s="20"/>
      <c r="AA367" s="20"/>
      <c r="AB367" s="20"/>
      <c r="AD367" s="20"/>
      <c r="AE367" s="20"/>
      <c r="AF367" s="21"/>
      <c r="AM367" s="21"/>
      <c r="AN367" s="23" t="str">
        <f>IF($O367="","",IF(DATEDIF($O367,Lista!$V$2,"y")=122,"",DATEDIF($O367,Lista!$V$2,"y")))</f>
        <v/>
      </c>
      <c r="AO367" s="23" t="str">
        <f t="shared" si="15"/>
        <v/>
      </c>
      <c r="AP367" s="23" t="str">
        <f t="shared" si="16"/>
        <v/>
      </c>
      <c r="AQ367" s="24" t="str">
        <f>IFERROR(VLOOKUP($R367,Lista!$G$2:$H$15,2,FALSE),"")</f>
        <v/>
      </c>
      <c r="AR367" s="23" t="str">
        <f>IF(ISBLANK(G367),"",IF(SUMPRODUCT((G$2:G367=G367)*1)&gt;1,0,1))</f>
        <v/>
      </c>
      <c r="AS367" s="23" t="str">
        <f t="shared" si="17"/>
        <v/>
      </c>
    </row>
    <row r="368" spans="2:45" x14ac:dyDescent="0.35">
      <c r="B368" s="20"/>
      <c r="C368" s="20"/>
      <c r="D368" s="20"/>
      <c r="E368" s="20"/>
      <c r="H368" s="20"/>
      <c r="I368" s="20"/>
      <c r="K368" s="20"/>
      <c r="M368" s="20"/>
      <c r="O368" s="21"/>
      <c r="P368" s="20"/>
      <c r="R368" s="20"/>
      <c r="S368" s="20"/>
      <c r="T368" s="20"/>
      <c r="U368" s="20"/>
      <c r="W368" s="20"/>
      <c r="X368" s="20"/>
      <c r="Y368" s="20"/>
      <c r="Z368" s="20"/>
      <c r="AA368" s="20"/>
      <c r="AB368" s="20"/>
      <c r="AD368" s="20"/>
      <c r="AE368" s="20"/>
      <c r="AF368" s="21"/>
      <c r="AM368" s="21"/>
      <c r="AN368" s="23" t="str">
        <f>IF($O368="","",IF(DATEDIF($O368,Lista!$V$2,"y")=122,"",DATEDIF($O368,Lista!$V$2,"y")))</f>
        <v/>
      </c>
      <c r="AO368" s="23" t="str">
        <f t="shared" si="15"/>
        <v/>
      </c>
      <c r="AP368" s="23" t="str">
        <f t="shared" si="16"/>
        <v/>
      </c>
      <c r="AQ368" s="24" t="str">
        <f>IFERROR(VLOOKUP($R368,Lista!$G$2:$H$15,2,FALSE),"")</f>
        <v/>
      </c>
      <c r="AR368" s="23" t="str">
        <f>IF(ISBLANK(G368),"",IF(SUMPRODUCT((G$2:G368=G368)*1)&gt;1,0,1))</f>
        <v/>
      </c>
      <c r="AS368" s="23" t="str">
        <f t="shared" si="17"/>
        <v/>
      </c>
    </row>
    <row r="369" spans="2:45" x14ac:dyDescent="0.35">
      <c r="B369" s="20"/>
      <c r="C369" s="20"/>
      <c r="D369" s="20"/>
      <c r="E369" s="20"/>
      <c r="H369" s="20"/>
      <c r="I369" s="20"/>
      <c r="K369" s="20"/>
      <c r="M369" s="20"/>
      <c r="O369" s="21"/>
      <c r="P369" s="20"/>
      <c r="R369" s="20"/>
      <c r="S369" s="20"/>
      <c r="T369" s="20"/>
      <c r="U369" s="20"/>
      <c r="W369" s="20"/>
      <c r="X369" s="20"/>
      <c r="Y369" s="20"/>
      <c r="Z369" s="20"/>
      <c r="AA369" s="20"/>
      <c r="AB369" s="20"/>
      <c r="AD369" s="20"/>
      <c r="AE369" s="20"/>
      <c r="AF369" s="21"/>
      <c r="AM369" s="21"/>
      <c r="AN369" s="23" t="str">
        <f>IF($O369="","",IF(DATEDIF($O369,Lista!$V$2,"y")=122,"",DATEDIF($O369,Lista!$V$2,"y")))</f>
        <v/>
      </c>
      <c r="AO369" s="23" t="str">
        <f t="shared" si="15"/>
        <v/>
      </c>
      <c r="AP369" s="23" t="str">
        <f t="shared" si="16"/>
        <v/>
      </c>
      <c r="AQ369" s="24" t="str">
        <f>IFERROR(VLOOKUP($R369,Lista!$G$2:$H$15,2,FALSE),"")</f>
        <v/>
      </c>
      <c r="AR369" s="23" t="str">
        <f>IF(ISBLANK(G369),"",IF(SUMPRODUCT((G$2:G369=G369)*1)&gt;1,0,1))</f>
        <v/>
      </c>
      <c r="AS369" s="23" t="str">
        <f t="shared" si="17"/>
        <v/>
      </c>
    </row>
    <row r="370" spans="2:45" x14ac:dyDescent="0.35">
      <c r="B370" s="20"/>
      <c r="C370" s="20"/>
      <c r="D370" s="20"/>
      <c r="E370" s="20"/>
      <c r="H370" s="20"/>
      <c r="I370" s="20"/>
      <c r="K370" s="20"/>
      <c r="M370" s="20"/>
      <c r="O370" s="21"/>
      <c r="P370" s="20"/>
      <c r="R370" s="20"/>
      <c r="S370" s="20"/>
      <c r="T370" s="20"/>
      <c r="U370" s="20"/>
      <c r="W370" s="20"/>
      <c r="X370" s="20"/>
      <c r="Y370" s="20"/>
      <c r="Z370" s="20"/>
      <c r="AA370" s="20"/>
      <c r="AB370" s="20"/>
      <c r="AD370" s="20"/>
      <c r="AE370" s="20"/>
      <c r="AF370" s="21"/>
      <c r="AM370" s="21"/>
      <c r="AN370" s="23" t="str">
        <f>IF($O370="","",IF(DATEDIF($O370,Lista!$V$2,"y")=122,"",DATEDIF($O370,Lista!$V$2,"y")))</f>
        <v/>
      </c>
      <c r="AO370" s="23" t="str">
        <f t="shared" si="15"/>
        <v/>
      </c>
      <c r="AP370" s="23" t="str">
        <f t="shared" si="16"/>
        <v/>
      </c>
      <c r="AQ370" s="24" t="str">
        <f>IFERROR(VLOOKUP($R370,Lista!$G$2:$H$15,2,FALSE),"")</f>
        <v/>
      </c>
      <c r="AR370" s="23" t="str">
        <f>IF(ISBLANK(G370),"",IF(SUMPRODUCT((G$2:G370=G370)*1)&gt;1,0,1))</f>
        <v/>
      </c>
      <c r="AS370" s="23" t="str">
        <f t="shared" si="17"/>
        <v/>
      </c>
    </row>
    <row r="371" spans="2:45" x14ac:dyDescent="0.35">
      <c r="B371" s="20"/>
      <c r="C371" s="20"/>
      <c r="D371" s="20"/>
      <c r="E371" s="20"/>
      <c r="H371" s="20"/>
      <c r="I371" s="20"/>
      <c r="K371" s="20"/>
      <c r="M371" s="20"/>
      <c r="O371" s="21"/>
      <c r="P371" s="20"/>
      <c r="R371" s="20"/>
      <c r="S371" s="20"/>
      <c r="T371" s="20"/>
      <c r="U371" s="20"/>
      <c r="W371" s="20"/>
      <c r="X371" s="20"/>
      <c r="Y371" s="20"/>
      <c r="Z371" s="20"/>
      <c r="AA371" s="20"/>
      <c r="AB371" s="20"/>
      <c r="AD371" s="20"/>
      <c r="AE371" s="20"/>
      <c r="AF371" s="21"/>
      <c r="AM371" s="21"/>
      <c r="AN371" s="23" t="str">
        <f>IF($O371="","",IF(DATEDIF($O371,Lista!$V$2,"y")=122,"",DATEDIF($O371,Lista!$V$2,"y")))</f>
        <v/>
      </c>
      <c r="AO371" s="23" t="str">
        <f t="shared" si="15"/>
        <v/>
      </c>
      <c r="AP371" s="23" t="str">
        <f t="shared" si="16"/>
        <v/>
      </c>
      <c r="AQ371" s="24" t="str">
        <f>IFERROR(VLOOKUP($R371,Lista!$G$2:$H$15,2,FALSE),"")</f>
        <v/>
      </c>
      <c r="AR371" s="23" t="str">
        <f>IF(ISBLANK(G371),"",IF(SUMPRODUCT((G$2:G371=G371)*1)&gt;1,0,1))</f>
        <v/>
      </c>
      <c r="AS371" s="23" t="str">
        <f t="shared" si="17"/>
        <v/>
      </c>
    </row>
    <row r="372" spans="2:45" x14ac:dyDescent="0.35">
      <c r="B372" s="20"/>
      <c r="C372" s="20"/>
      <c r="D372" s="20"/>
      <c r="E372" s="20"/>
      <c r="H372" s="20"/>
      <c r="I372" s="20"/>
      <c r="K372" s="20"/>
      <c r="M372" s="20"/>
      <c r="O372" s="21"/>
      <c r="P372" s="20"/>
      <c r="R372" s="20"/>
      <c r="S372" s="20"/>
      <c r="T372" s="20"/>
      <c r="U372" s="20"/>
      <c r="W372" s="20"/>
      <c r="X372" s="20"/>
      <c r="Y372" s="20"/>
      <c r="Z372" s="20"/>
      <c r="AA372" s="20"/>
      <c r="AB372" s="20"/>
      <c r="AD372" s="20"/>
      <c r="AE372" s="20"/>
      <c r="AF372" s="21"/>
      <c r="AM372" s="21"/>
      <c r="AN372" s="23" t="str">
        <f>IF($O372="","",IF(DATEDIF($O372,Lista!$V$2,"y")=122,"",DATEDIF($O372,Lista!$V$2,"y")))</f>
        <v/>
      </c>
      <c r="AO372" s="23" t="str">
        <f t="shared" si="15"/>
        <v/>
      </c>
      <c r="AP372" s="23" t="str">
        <f t="shared" si="16"/>
        <v/>
      </c>
      <c r="AQ372" s="24" t="str">
        <f>IFERROR(VLOOKUP($R372,Lista!$G$2:$H$15,2,FALSE),"")</f>
        <v/>
      </c>
      <c r="AR372" s="23" t="str">
        <f>IF(ISBLANK(G372),"",IF(SUMPRODUCT((G$2:G372=G372)*1)&gt;1,0,1))</f>
        <v/>
      </c>
      <c r="AS372" s="23" t="str">
        <f t="shared" si="17"/>
        <v/>
      </c>
    </row>
    <row r="373" spans="2:45" x14ac:dyDescent="0.35">
      <c r="B373" s="20"/>
      <c r="C373" s="20"/>
      <c r="D373" s="20"/>
      <c r="E373" s="20"/>
      <c r="H373" s="20"/>
      <c r="I373" s="20"/>
      <c r="K373" s="20"/>
      <c r="M373" s="20"/>
      <c r="O373" s="21"/>
      <c r="P373" s="20"/>
      <c r="R373" s="20"/>
      <c r="S373" s="20"/>
      <c r="T373" s="20"/>
      <c r="U373" s="20"/>
      <c r="W373" s="20"/>
      <c r="X373" s="20"/>
      <c r="Y373" s="20"/>
      <c r="Z373" s="20"/>
      <c r="AA373" s="20"/>
      <c r="AB373" s="20"/>
      <c r="AD373" s="20"/>
      <c r="AE373" s="20"/>
      <c r="AF373" s="21"/>
      <c r="AM373" s="21"/>
      <c r="AN373" s="23" t="str">
        <f>IF($O373="","",IF(DATEDIF($O373,Lista!$V$2,"y")=122,"",DATEDIF($O373,Lista!$V$2,"y")))</f>
        <v/>
      </c>
      <c r="AO373" s="23" t="str">
        <f t="shared" si="15"/>
        <v/>
      </c>
      <c r="AP373" s="23" t="str">
        <f t="shared" si="16"/>
        <v/>
      </c>
      <c r="AQ373" s="24" t="str">
        <f>IFERROR(VLOOKUP($R373,Lista!$G$2:$H$15,2,FALSE),"")</f>
        <v/>
      </c>
      <c r="AR373" s="23" t="str">
        <f>IF(ISBLANK(G373),"",IF(SUMPRODUCT((G$2:G373=G373)*1)&gt;1,0,1))</f>
        <v/>
      </c>
      <c r="AS373" s="23" t="str">
        <f t="shared" si="17"/>
        <v/>
      </c>
    </row>
    <row r="374" spans="2:45" x14ac:dyDescent="0.35">
      <c r="B374" s="20"/>
      <c r="C374" s="20"/>
      <c r="D374" s="20"/>
      <c r="E374" s="20"/>
      <c r="H374" s="20"/>
      <c r="I374" s="20"/>
      <c r="K374" s="20"/>
      <c r="M374" s="20"/>
      <c r="O374" s="21"/>
      <c r="P374" s="20"/>
      <c r="R374" s="20"/>
      <c r="S374" s="20"/>
      <c r="T374" s="20"/>
      <c r="U374" s="20"/>
      <c r="W374" s="20"/>
      <c r="X374" s="20"/>
      <c r="Y374" s="20"/>
      <c r="Z374" s="20"/>
      <c r="AA374" s="20"/>
      <c r="AB374" s="20"/>
      <c r="AD374" s="20"/>
      <c r="AE374" s="20"/>
      <c r="AF374" s="21"/>
      <c r="AM374" s="21"/>
      <c r="AN374" s="23" t="str">
        <f>IF($O374="","",IF(DATEDIF($O374,Lista!$V$2,"y")=122,"",DATEDIF($O374,Lista!$V$2,"y")))</f>
        <v/>
      </c>
      <c r="AO374" s="23" t="str">
        <f t="shared" si="15"/>
        <v/>
      </c>
      <c r="AP374" s="23" t="str">
        <f t="shared" si="16"/>
        <v/>
      </c>
      <c r="AQ374" s="24" t="str">
        <f>IFERROR(VLOOKUP($R374,Lista!$G$2:$H$15,2,FALSE),"")</f>
        <v/>
      </c>
      <c r="AR374" s="23" t="str">
        <f>IF(ISBLANK(G374),"",IF(SUMPRODUCT((G$2:G374=G374)*1)&gt;1,0,1))</f>
        <v/>
      </c>
      <c r="AS374" s="23" t="str">
        <f t="shared" si="17"/>
        <v/>
      </c>
    </row>
    <row r="375" spans="2:45" x14ac:dyDescent="0.35">
      <c r="B375" s="20"/>
      <c r="C375" s="20"/>
      <c r="D375" s="20"/>
      <c r="E375" s="20"/>
      <c r="H375" s="20"/>
      <c r="I375" s="20"/>
      <c r="K375" s="20"/>
      <c r="M375" s="20"/>
      <c r="O375" s="21"/>
      <c r="P375" s="20"/>
      <c r="R375" s="20"/>
      <c r="S375" s="20"/>
      <c r="T375" s="20"/>
      <c r="U375" s="20"/>
      <c r="W375" s="20"/>
      <c r="X375" s="20"/>
      <c r="Y375" s="20"/>
      <c r="Z375" s="20"/>
      <c r="AA375" s="20"/>
      <c r="AB375" s="20"/>
      <c r="AD375" s="20"/>
      <c r="AE375" s="20"/>
      <c r="AF375" s="21"/>
      <c r="AM375" s="21"/>
      <c r="AN375" s="23" t="str">
        <f>IF($O375="","",IF(DATEDIF($O375,Lista!$V$2,"y")=122,"",DATEDIF($O375,Lista!$V$2,"y")))</f>
        <v/>
      </c>
      <c r="AO375" s="23" t="str">
        <f t="shared" si="15"/>
        <v/>
      </c>
      <c r="AP375" s="23" t="str">
        <f t="shared" si="16"/>
        <v/>
      </c>
      <c r="AQ375" s="24" t="str">
        <f>IFERROR(VLOOKUP($R375,Lista!$G$2:$H$15,2,FALSE),"")</f>
        <v/>
      </c>
      <c r="AR375" s="23" t="str">
        <f>IF(ISBLANK(G375),"",IF(SUMPRODUCT((G$2:G375=G375)*1)&gt;1,0,1))</f>
        <v/>
      </c>
      <c r="AS375" s="23" t="str">
        <f t="shared" si="17"/>
        <v/>
      </c>
    </row>
    <row r="376" spans="2:45" x14ac:dyDescent="0.35">
      <c r="B376" s="20"/>
      <c r="C376" s="20"/>
      <c r="D376" s="20"/>
      <c r="E376" s="20"/>
      <c r="H376" s="20"/>
      <c r="I376" s="20"/>
      <c r="K376" s="20"/>
      <c r="M376" s="20"/>
      <c r="O376" s="21"/>
      <c r="P376" s="20"/>
      <c r="R376" s="20"/>
      <c r="S376" s="20"/>
      <c r="T376" s="20"/>
      <c r="U376" s="20"/>
      <c r="W376" s="20"/>
      <c r="X376" s="20"/>
      <c r="Y376" s="20"/>
      <c r="Z376" s="20"/>
      <c r="AA376" s="20"/>
      <c r="AB376" s="20"/>
      <c r="AD376" s="20"/>
      <c r="AE376" s="20"/>
      <c r="AF376" s="21"/>
      <c r="AM376" s="21"/>
      <c r="AN376" s="23" t="str">
        <f>IF($O376="","",IF(DATEDIF($O376,Lista!$V$2,"y")=122,"",DATEDIF($O376,Lista!$V$2,"y")))</f>
        <v/>
      </c>
      <c r="AO376" s="23" t="str">
        <f t="shared" si="15"/>
        <v/>
      </c>
      <c r="AP376" s="23" t="str">
        <f t="shared" si="16"/>
        <v/>
      </c>
      <c r="AQ376" s="24" t="str">
        <f>IFERROR(VLOOKUP($R376,Lista!$G$2:$H$15,2,FALSE),"")</f>
        <v/>
      </c>
      <c r="AR376" s="23" t="str">
        <f>IF(ISBLANK(G376),"",IF(SUMPRODUCT((G$2:G376=G376)*1)&gt;1,0,1))</f>
        <v/>
      </c>
      <c r="AS376" s="23" t="str">
        <f t="shared" si="17"/>
        <v/>
      </c>
    </row>
    <row r="377" spans="2:45" x14ac:dyDescent="0.35">
      <c r="B377" s="20"/>
      <c r="C377" s="20"/>
      <c r="D377" s="20"/>
      <c r="E377" s="20"/>
      <c r="H377" s="20"/>
      <c r="I377" s="20"/>
      <c r="K377" s="20"/>
      <c r="M377" s="20"/>
      <c r="O377" s="21"/>
      <c r="P377" s="20"/>
      <c r="R377" s="20"/>
      <c r="S377" s="20"/>
      <c r="T377" s="20"/>
      <c r="U377" s="20"/>
      <c r="W377" s="20"/>
      <c r="X377" s="20"/>
      <c r="Y377" s="20"/>
      <c r="Z377" s="20"/>
      <c r="AA377" s="20"/>
      <c r="AB377" s="20"/>
      <c r="AD377" s="20"/>
      <c r="AE377" s="20"/>
      <c r="AF377" s="21"/>
      <c r="AM377" s="21"/>
      <c r="AN377" s="23" t="str">
        <f>IF($O377="","",IF(DATEDIF($O377,Lista!$V$2,"y")=122,"",DATEDIF($O377,Lista!$V$2,"y")))</f>
        <v/>
      </c>
      <c r="AO377" s="23" t="str">
        <f t="shared" si="15"/>
        <v/>
      </c>
      <c r="AP377" s="23" t="str">
        <f t="shared" si="16"/>
        <v/>
      </c>
      <c r="AQ377" s="24" t="str">
        <f>IFERROR(VLOOKUP($R377,Lista!$G$2:$H$15,2,FALSE),"")</f>
        <v/>
      </c>
      <c r="AR377" s="23" t="str">
        <f>IF(ISBLANK(G377),"",IF(SUMPRODUCT((G$2:G377=G377)*1)&gt;1,0,1))</f>
        <v/>
      </c>
      <c r="AS377" s="23" t="str">
        <f t="shared" si="17"/>
        <v/>
      </c>
    </row>
    <row r="378" spans="2:45" x14ac:dyDescent="0.35">
      <c r="B378" s="20"/>
      <c r="C378" s="20"/>
      <c r="D378" s="20"/>
      <c r="E378" s="20"/>
      <c r="H378" s="20"/>
      <c r="I378" s="20"/>
      <c r="K378" s="20"/>
      <c r="M378" s="20"/>
      <c r="O378" s="21"/>
      <c r="P378" s="20"/>
      <c r="R378" s="20"/>
      <c r="S378" s="20"/>
      <c r="T378" s="20"/>
      <c r="U378" s="20"/>
      <c r="W378" s="20"/>
      <c r="X378" s="20"/>
      <c r="Y378" s="20"/>
      <c r="Z378" s="20"/>
      <c r="AA378" s="20"/>
      <c r="AB378" s="20"/>
      <c r="AD378" s="20"/>
      <c r="AE378" s="20"/>
      <c r="AF378" s="21"/>
      <c r="AM378" s="21"/>
      <c r="AN378" s="23" t="str">
        <f>IF($O378="","",IF(DATEDIF($O378,Lista!$V$2,"y")=122,"",DATEDIF($O378,Lista!$V$2,"y")))</f>
        <v/>
      </c>
      <c r="AO378" s="23" t="str">
        <f t="shared" si="15"/>
        <v/>
      </c>
      <c r="AP378" s="23" t="str">
        <f t="shared" si="16"/>
        <v/>
      </c>
      <c r="AQ378" s="24" t="str">
        <f>IFERROR(VLOOKUP($R378,Lista!$G$2:$H$15,2,FALSE),"")</f>
        <v/>
      </c>
      <c r="AR378" s="23" t="str">
        <f>IF(ISBLANK(G378),"",IF(SUMPRODUCT((G$2:G378=G378)*1)&gt;1,0,1))</f>
        <v/>
      </c>
      <c r="AS378" s="23" t="str">
        <f t="shared" si="17"/>
        <v/>
      </c>
    </row>
    <row r="379" spans="2:45" x14ac:dyDescent="0.35">
      <c r="B379" s="20"/>
      <c r="C379" s="20"/>
      <c r="D379" s="20"/>
      <c r="E379" s="20"/>
      <c r="H379" s="20"/>
      <c r="I379" s="20"/>
      <c r="K379" s="20"/>
      <c r="M379" s="20"/>
      <c r="O379" s="21"/>
      <c r="P379" s="20"/>
      <c r="R379" s="20"/>
      <c r="S379" s="20"/>
      <c r="T379" s="20"/>
      <c r="U379" s="20"/>
      <c r="W379" s="20"/>
      <c r="X379" s="20"/>
      <c r="Y379" s="20"/>
      <c r="Z379" s="20"/>
      <c r="AA379" s="20"/>
      <c r="AB379" s="20"/>
      <c r="AD379" s="20"/>
      <c r="AE379" s="20"/>
      <c r="AF379" s="21"/>
      <c r="AM379" s="21"/>
      <c r="AN379" s="23" t="str">
        <f>IF($O379="","",IF(DATEDIF($O379,Lista!$V$2,"y")=122,"",DATEDIF($O379,Lista!$V$2,"y")))</f>
        <v/>
      </c>
      <c r="AO379" s="23" t="str">
        <f t="shared" si="15"/>
        <v/>
      </c>
      <c r="AP379" s="23" t="str">
        <f t="shared" si="16"/>
        <v/>
      </c>
      <c r="AQ379" s="24" t="str">
        <f>IFERROR(VLOOKUP($R379,Lista!$G$2:$H$15,2,FALSE),"")</f>
        <v/>
      </c>
      <c r="AR379" s="23" t="str">
        <f>IF(ISBLANK(G379),"",IF(SUMPRODUCT((G$2:G379=G379)*1)&gt;1,0,1))</f>
        <v/>
      </c>
      <c r="AS379" s="23" t="str">
        <f t="shared" si="17"/>
        <v/>
      </c>
    </row>
    <row r="380" spans="2:45" x14ac:dyDescent="0.35">
      <c r="B380" s="20"/>
      <c r="C380" s="20"/>
      <c r="D380" s="20"/>
      <c r="E380" s="20"/>
      <c r="H380" s="20"/>
      <c r="I380" s="20"/>
      <c r="K380" s="20"/>
      <c r="M380" s="20"/>
      <c r="O380" s="21"/>
      <c r="P380" s="20"/>
      <c r="R380" s="20"/>
      <c r="S380" s="20"/>
      <c r="T380" s="20"/>
      <c r="U380" s="20"/>
      <c r="W380" s="20"/>
      <c r="X380" s="20"/>
      <c r="Y380" s="20"/>
      <c r="Z380" s="20"/>
      <c r="AA380" s="20"/>
      <c r="AB380" s="20"/>
      <c r="AD380" s="20"/>
      <c r="AE380" s="20"/>
      <c r="AF380" s="21"/>
      <c r="AM380" s="21"/>
      <c r="AN380" s="23" t="str">
        <f>IF($O380="","",IF(DATEDIF($O380,Lista!$V$2,"y")=122,"",DATEDIF($O380,Lista!$V$2,"y")))</f>
        <v/>
      </c>
      <c r="AO380" s="23" t="str">
        <f t="shared" si="15"/>
        <v/>
      </c>
      <c r="AP380" s="23" t="str">
        <f t="shared" si="16"/>
        <v/>
      </c>
      <c r="AQ380" s="24" t="str">
        <f>IFERROR(VLOOKUP($R380,Lista!$G$2:$H$15,2,FALSE),"")</f>
        <v/>
      </c>
      <c r="AR380" s="23" t="str">
        <f>IF(ISBLANK(G380),"",IF(SUMPRODUCT((G$2:G380=G380)*1)&gt;1,0,1))</f>
        <v/>
      </c>
      <c r="AS380" s="23" t="str">
        <f t="shared" si="17"/>
        <v/>
      </c>
    </row>
    <row r="381" spans="2:45" x14ac:dyDescent="0.35">
      <c r="B381" s="20"/>
      <c r="C381" s="20"/>
      <c r="D381" s="20"/>
      <c r="E381" s="20"/>
      <c r="H381" s="20"/>
      <c r="I381" s="20"/>
      <c r="K381" s="20"/>
      <c r="M381" s="20"/>
      <c r="O381" s="21"/>
      <c r="P381" s="20"/>
      <c r="R381" s="20"/>
      <c r="S381" s="20"/>
      <c r="T381" s="20"/>
      <c r="U381" s="20"/>
      <c r="W381" s="20"/>
      <c r="X381" s="20"/>
      <c r="Y381" s="20"/>
      <c r="Z381" s="20"/>
      <c r="AA381" s="20"/>
      <c r="AB381" s="20"/>
      <c r="AD381" s="20"/>
      <c r="AE381" s="20"/>
      <c r="AF381" s="21"/>
      <c r="AM381" s="21"/>
      <c r="AN381" s="23" t="str">
        <f>IF($O381="","",IF(DATEDIF($O381,Lista!$V$2,"y")=122,"",DATEDIF($O381,Lista!$V$2,"y")))</f>
        <v/>
      </c>
      <c r="AO381" s="23" t="str">
        <f t="shared" si="15"/>
        <v/>
      </c>
      <c r="AP381" s="23" t="str">
        <f t="shared" si="16"/>
        <v/>
      </c>
      <c r="AQ381" s="24" t="str">
        <f>IFERROR(VLOOKUP($R381,Lista!$G$2:$H$15,2,FALSE),"")</f>
        <v/>
      </c>
      <c r="AR381" s="23" t="str">
        <f>IF(ISBLANK(G381),"",IF(SUMPRODUCT((G$2:G381=G381)*1)&gt;1,0,1))</f>
        <v/>
      </c>
      <c r="AS381" s="23" t="str">
        <f t="shared" si="17"/>
        <v/>
      </c>
    </row>
    <row r="382" spans="2:45" x14ac:dyDescent="0.35">
      <c r="B382" s="20"/>
      <c r="C382" s="20"/>
      <c r="D382" s="20"/>
      <c r="E382" s="20"/>
      <c r="H382" s="20"/>
      <c r="I382" s="20"/>
      <c r="K382" s="20"/>
      <c r="M382" s="20"/>
      <c r="O382" s="21"/>
      <c r="P382" s="20"/>
      <c r="R382" s="20"/>
      <c r="S382" s="20"/>
      <c r="T382" s="20"/>
      <c r="U382" s="20"/>
      <c r="W382" s="20"/>
      <c r="X382" s="20"/>
      <c r="Y382" s="20"/>
      <c r="Z382" s="20"/>
      <c r="AA382" s="20"/>
      <c r="AB382" s="20"/>
      <c r="AD382" s="20"/>
      <c r="AE382" s="20"/>
      <c r="AF382" s="21"/>
      <c r="AM382" s="21"/>
      <c r="AN382" s="23" t="str">
        <f>IF($O382="","",IF(DATEDIF($O382,Lista!$V$2,"y")=122,"",DATEDIF($O382,Lista!$V$2,"y")))</f>
        <v/>
      </c>
      <c r="AO382" s="23" t="str">
        <f t="shared" si="15"/>
        <v/>
      </c>
      <c r="AP382" s="23" t="str">
        <f t="shared" si="16"/>
        <v/>
      </c>
      <c r="AQ382" s="24" t="str">
        <f>IFERROR(VLOOKUP($R382,Lista!$G$2:$H$15,2,FALSE),"")</f>
        <v/>
      </c>
      <c r="AR382" s="23" t="str">
        <f>IF(ISBLANK(G382),"",IF(SUMPRODUCT((G$2:G382=G382)*1)&gt;1,0,1))</f>
        <v/>
      </c>
      <c r="AS382" s="23" t="str">
        <f t="shared" si="17"/>
        <v/>
      </c>
    </row>
    <row r="383" spans="2:45" x14ac:dyDescent="0.35">
      <c r="B383" s="20"/>
      <c r="C383" s="20"/>
      <c r="D383" s="20"/>
      <c r="E383" s="20"/>
      <c r="H383" s="20"/>
      <c r="I383" s="20"/>
      <c r="K383" s="20"/>
      <c r="M383" s="20"/>
      <c r="O383" s="21"/>
      <c r="P383" s="20"/>
      <c r="R383" s="20"/>
      <c r="S383" s="20"/>
      <c r="T383" s="20"/>
      <c r="U383" s="20"/>
      <c r="W383" s="20"/>
      <c r="X383" s="20"/>
      <c r="Y383" s="20"/>
      <c r="Z383" s="20"/>
      <c r="AA383" s="20"/>
      <c r="AB383" s="20"/>
      <c r="AD383" s="20"/>
      <c r="AE383" s="20"/>
      <c r="AF383" s="21"/>
      <c r="AM383" s="21"/>
      <c r="AN383" s="23" t="str">
        <f>IF($O383="","",IF(DATEDIF($O383,Lista!$V$2,"y")=122,"",DATEDIF($O383,Lista!$V$2,"y")))</f>
        <v/>
      </c>
      <c r="AO383" s="23" t="str">
        <f t="shared" si="15"/>
        <v/>
      </c>
      <c r="AP383" s="23" t="str">
        <f t="shared" si="16"/>
        <v/>
      </c>
      <c r="AQ383" s="24" t="str">
        <f>IFERROR(VLOOKUP($R383,Lista!$G$2:$H$15,2,FALSE),"")</f>
        <v/>
      </c>
      <c r="AR383" s="23" t="str">
        <f>IF(ISBLANK(G383),"",IF(SUMPRODUCT((G$2:G383=G383)*1)&gt;1,0,1))</f>
        <v/>
      </c>
      <c r="AS383" s="23" t="str">
        <f t="shared" si="17"/>
        <v/>
      </c>
    </row>
    <row r="384" spans="2:45" x14ac:dyDescent="0.35">
      <c r="B384" s="20"/>
      <c r="C384" s="20"/>
      <c r="D384" s="20"/>
      <c r="E384" s="20"/>
      <c r="H384" s="20"/>
      <c r="I384" s="20"/>
      <c r="K384" s="20"/>
      <c r="M384" s="20"/>
      <c r="O384" s="21"/>
      <c r="P384" s="20"/>
      <c r="R384" s="20"/>
      <c r="S384" s="20"/>
      <c r="T384" s="20"/>
      <c r="U384" s="20"/>
      <c r="W384" s="20"/>
      <c r="X384" s="20"/>
      <c r="Y384" s="20"/>
      <c r="Z384" s="20"/>
      <c r="AA384" s="20"/>
      <c r="AB384" s="20"/>
      <c r="AD384" s="20"/>
      <c r="AE384" s="20"/>
      <c r="AF384" s="21"/>
      <c r="AM384" s="21"/>
      <c r="AN384" s="23" t="str">
        <f>IF($O384="","",IF(DATEDIF($O384,Lista!$V$2,"y")=122,"",DATEDIF($O384,Lista!$V$2,"y")))</f>
        <v/>
      </c>
      <c r="AO384" s="23" t="str">
        <f t="shared" si="15"/>
        <v/>
      </c>
      <c r="AP384" s="23" t="str">
        <f t="shared" si="16"/>
        <v/>
      </c>
      <c r="AQ384" s="24" t="str">
        <f>IFERROR(VLOOKUP($R384,Lista!$G$2:$H$15,2,FALSE),"")</f>
        <v/>
      </c>
      <c r="AR384" s="23" t="str">
        <f>IF(ISBLANK(G384),"",IF(SUMPRODUCT((G$2:G384=G384)*1)&gt;1,0,1))</f>
        <v/>
      </c>
      <c r="AS384" s="23" t="str">
        <f t="shared" si="17"/>
        <v/>
      </c>
    </row>
    <row r="385" spans="2:45" x14ac:dyDescent="0.35">
      <c r="B385" s="20"/>
      <c r="C385" s="20"/>
      <c r="D385" s="20"/>
      <c r="E385" s="20"/>
      <c r="H385" s="20"/>
      <c r="I385" s="20"/>
      <c r="K385" s="20"/>
      <c r="M385" s="20"/>
      <c r="O385" s="21"/>
      <c r="P385" s="20"/>
      <c r="R385" s="20"/>
      <c r="S385" s="20"/>
      <c r="T385" s="20"/>
      <c r="U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1"/>
      <c r="AM385" s="21"/>
      <c r="AN385" s="23" t="str">
        <f>IF($O385="","",IF(DATEDIF($O385,Lista!$V$2,"y")=122,"",DATEDIF($O385,Lista!$V$2,"y")))</f>
        <v/>
      </c>
      <c r="AO385" s="23" t="str">
        <f t="shared" si="15"/>
        <v/>
      </c>
      <c r="AP385" s="23" t="str">
        <f t="shared" si="16"/>
        <v/>
      </c>
      <c r="AQ385" s="24" t="str">
        <f>IFERROR(VLOOKUP($R385,Lista!$G$2:$H$15,2,FALSE),"")</f>
        <v/>
      </c>
      <c r="AR385" s="23" t="str">
        <f>IF(ISBLANK(G385),"",IF(SUMPRODUCT((G$2:G385=G385)*1)&gt;1,0,1))</f>
        <v/>
      </c>
      <c r="AS385" s="23" t="str">
        <f t="shared" si="17"/>
        <v/>
      </c>
    </row>
    <row r="386" spans="2:45" x14ac:dyDescent="0.35">
      <c r="B386" s="20"/>
      <c r="C386" s="20"/>
      <c r="D386" s="20"/>
      <c r="E386" s="20"/>
      <c r="H386" s="20"/>
      <c r="I386" s="20"/>
      <c r="K386" s="20"/>
      <c r="M386" s="20"/>
      <c r="O386" s="21"/>
      <c r="P386" s="20"/>
      <c r="R386" s="20"/>
      <c r="S386" s="20"/>
      <c r="T386" s="20"/>
      <c r="U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1"/>
      <c r="AM386" s="21"/>
      <c r="AN386" s="23" t="str">
        <f>IF($O386="","",IF(DATEDIF($O386,Lista!$V$2,"y")=122,"",DATEDIF($O386,Lista!$V$2,"y")))</f>
        <v/>
      </c>
      <c r="AO386" s="23" t="str">
        <f t="shared" si="15"/>
        <v/>
      </c>
      <c r="AP386" s="23" t="str">
        <f t="shared" si="16"/>
        <v/>
      </c>
      <c r="AQ386" s="24" t="str">
        <f>IFERROR(VLOOKUP($R386,Lista!$G$2:$H$15,2,FALSE),"")</f>
        <v/>
      </c>
      <c r="AR386" s="23" t="str">
        <f>IF(ISBLANK(G386),"",IF(SUMPRODUCT((G$2:G386=G386)*1)&gt;1,0,1))</f>
        <v/>
      </c>
      <c r="AS386" s="23" t="str">
        <f t="shared" si="17"/>
        <v/>
      </c>
    </row>
    <row r="387" spans="2:45" x14ac:dyDescent="0.35">
      <c r="B387" s="20"/>
      <c r="C387" s="20"/>
      <c r="D387" s="20"/>
      <c r="E387" s="20"/>
      <c r="H387" s="20"/>
      <c r="I387" s="20"/>
      <c r="K387" s="20"/>
      <c r="M387" s="20"/>
      <c r="O387" s="21"/>
      <c r="P387" s="20"/>
      <c r="R387" s="20"/>
      <c r="S387" s="20"/>
      <c r="T387" s="20"/>
      <c r="U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1"/>
      <c r="AM387" s="21"/>
      <c r="AN387" s="23" t="str">
        <f>IF($O387="","",IF(DATEDIF($O387,Lista!$V$2,"y")=122,"",DATEDIF($O387,Lista!$V$2,"y")))</f>
        <v/>
      </c>
      <c r="AO387" s="23" t="str">
        <f t="shared" ref="AO387:AO450" si="18">IF(AN387="","",IF(AN387&lt;=5,"0 to 5",IF(AN387&lt;=17,"6 to 17",IF(AN387&lt;=49,"18 to 49",IF(AN387&gt;=50,"&gt; 50")))))</f>
        <v/>
      </c>
      <c r="AP387" s="23" t="str">
        <f t="shared" ref="AP387:AP450" si="19">IF(AN387="","",IF(AN387&lt;=4,"0 to 4",IF(AN387&lt;=9,"5 to 9",IF(AN387&lt;=14,"10 to 14",IF(AN387&lt;=18,"15 to 18",IF(AN387&lt;=29,"19 to 29",IF(AN387&lt;=59,"30 to 59",IF(AN387&gt;=60,"&gt; 60"))))))))</f>
        <v/>
      </c>
      <c r="AQ387" s="24" t="str">
        <f>IFERROR(VLOOKUP($R387,Lista!$G$2:$H$15,2,FALSE),"")</f>
        <v/>
      </c>
      <c r="AR387" s="23" t="str">
        <f>IF(ISBLANK(G387),"",IF(SUMPRODUCT((G$2:G387=G387)*1)&gt;1,0,1))</f>
        <v/>
      </c>
      <c r="AS387" s="23" t="str">
        <f t="shared" ref="AS387:AS450" si="20">IF(COUNTA($A387:$E387,$G387:$I387,$K387,$M387,$O387:$P387,$R387:$T387,$W387,$X387,$Y387,$Z387,$AA387,$AB387,$AD387:$AE387,$AF387:$AF387,$AM387:$AM387)=0,"",COUNTA($A387:$E387,$G387:$I387,$K387,$M387,$O387:$P387,$R387:$T387,$W387,$X387,$Y387,$Z387,$AA387,$AB387,$AD387:$AE387,$AF387:$AF387,$AM387:$AM387))</f>
        <v/>
      </c>
    </row>
    <row r="388" spans="2:45" x14ac:dyDescent="0.35">
      <c r="B388" s="20"/>
      <c r="C388" s="20"/>
      <c r="D388" s="20"/>
      <c r="E388" s="20"/>
      <c r="H388" s="20"/>
      <c r="I388" s="20"/>
      <c r="K388" s="20"/>
      <c r="M388" s="20"/>
      <c r="O388" s="21"/>
      <c r="P388" s="20"/>
      <c r="R388" s="20"/>
      <c r="S388" s="20"/>
      <c r="T388" s="20"/>
      <c r="U388" s="20"/>
      <c r="W388" s="20"/>
      <c r="X388" s="20"/>
      <c r="Y388" s="20"/>
      <c r="Z388" s="20"/>
      <c r="AA388" s="20"/>
      <c r="AB388" s="20"/>
      <c r="AD388" s="20"/>
      <c r="AE388" s="20"/>
      <c r="AF388" s="21"/>
      <c r="AM388" s="21"/>
      <c r="AN388" s="23" t="str">
        <f>IF($O388="","",IF(DATEDIF($O388,Lista!$V$2,"y")=122,"",DATEDIF($O388,Lista!$V$2,"y")))</f>
        <v/>
      </c>
      <c r="AO388" s="23" t="str">
        <f t="shared" si="18"/>
        <v/>
      </c>
      <c r="AP388" s="23" t="str">
        <f t="shared" si="19"/>
        <v/>
      </c>
      <c r="AQ388" s="24" t="str">
        <f>IFERROR(VLOOKUP($R388,Lista!$G$2:$H$15,2,FALSE),"")</f>
        <v/>
      </c>
      <c r="AR388" s="23" t="str">
        <f>IF(ISBLANK(G388),"",IF(SUMPRODUCT((G$2:G388=G388)*1)&gt;1,0,1))</f>
        <v/>
      </c>
      <c r="AS388" s="23" t="str">
        <f t="shared" si="20"/>
        <v/>
      </c>
    </row>
    <row r="389" spans="2:45" x14ac:dyDescent="0.35">
      <c r="B389" s="20"/>
      <c r="C389" s="20"/>
      <c r="D389" s="20"/>
      <c r="E389" s="20"/>
      <c r="H389" s="20"/>
      <c r="I389" s="20"/>
      <c r="K389" s="20"/>
      <c r="M389" s="20"/>
      <c r="O389" s="21"/>
      <c r="P389" s="20"/>
      <c r="R389" s="20"/>
      <c r="S389" s="20"/>
      <c r="T389" s="20"/>
      <c r="U389" s="20"/>
      <c r="W389" s="20"/>
      <c r="X389" s="20"/>
      <c r="Y389" s="20"/>
      <c r="Z389" s="20"/>
      <c r="AA389" s="20"/>
      <c r="AB389" s="20"/>
      <c r="AD389" s="20"/>
      <c r="AE389" s="20"/>
      <c r="AF389" s="21"/>
      <c r="AM389" s="21"/>
      <c r="AN389" s="23" t="str">
        <f>IF($O389="","",IF(DATEDIF($O389,Lista!$V$2,"y")=122,"",DATEDIF($O389,Lista!$V$2,"y")))</f>
        <v/>
      </c>
      <c r="AO389" s="23" t="str">
        <f t="shared" si="18"/>
        <v/>
      </c>
      <c r="AP389" s="23" t="str">
        <f t="shared" si="19"/>
        <v/>
      </c>
      <c r="AQ389" s="24" t="str">
        <f>IFERROR(VLOOKUP($R389,Lista!$G$2:$H$15,2,FALSE),"")</f>
        <v/>
      </c>
      <c r="AR389" s="23" t="str">
        <f>IF(ISBLANK(G389),"",IF(SUMPRODUCT((G$2:G389=G389)*1)&gt;1,0,1))</f>
        <v/>
      </c>
      <c r="AS389" s="23" t="str">
        <f t="shared" si="20"/>
        <v/>
      </c>
    </row>
    <row r="390" spans="2:45" x14ac:dyDescent="0.35">
      <c r="B390" s="20"/>
      <c r="C390" s="20"/>
      <c r="D390" s="20"/>
      <c r="E390" s="20"/>
      <c r="H390" s="20"/>
      <c r="I390" s="20"/>
      <c r="K390" s="20"/>
      <c r="M390" s="20"/>
      <c r="O390" s="21"/>
      <c r="P390" s="20"/>
      <c r="R390" s="20"/>
      <c r="S390" s="20"/>
      <c r="T390" s="20"/>
      <c r="U390" s="20"/>
      <c r="W390" s="20"/>
      <c r="X390" s="20"/>
      <c r="Y390" s="20"/>
      <c r="Z390" s="20"/>
      <c r="AA390" s="20"/>
      <c r="AB390" s="20"/>
      <c r="AD390" s="20"/>
      <c r="AE390" s="20"/>
      <c r="AF390" s="21"/>
      <c r="AM390" s="21"/>
      <c r="AN390" s="23" t="str">
        <f>IF($O390="","",IF(DATEDIF($O390,Lista!$V$2,"y")=122,"",DATEDIF($O390,Lista!$V$2,"y")))</f>
        <v/>
      </c>
      <c r="AO390" s="23" t="str">
        <f t="shared" si="18"/>
        <v/>
      </c>
      <c r="AP390" s="23" t="str">
        <f t="shared" si="19"/>
        <v/>
      </c>
      <c r="AQ390" s="24" t="str">
        <f>IFERROR(VLOOKUP($R390,Lista!$G$2:$H$15,2,FALSE),"")</f>
        <v/>
      </c>
      <c r="AR390" s="23" t="str">
        <f>IF(ISBLANK(G390),"",IF(SUMPRODUCT((G$2:G390=G390)*1)&gt;1,0,1))</f>
        <v/>
      </c>
      <c r="AS390" s="23" t="str">
        <f t="shared" si="20"/>
        <v/>
      </c>
    </row>
    <row r="391" spans="2:45" x14ac:dyDescent="0.35">
      <c r="B391" s="20"/>
      <c r="C391" s="20"/>
      <c r="D391" s="20"/>
      <c r="E391" s="20"/>
      <c r="H391" s="20"/>
      <c r="I391" s="20"/>
      <c r="K391" s="20"/>
      <c r="M391" s="20"/>
      <c r="O391" s="21"/>
      <c r="P391" s="20"/>
      <c r="R391" s="20"/>
      <c r="S391" s="20"/>
      <c r="T391" s="20"/>
      <c r="U391" s="20"/>
      <c r="W391" s="20"/>
      <c r="X391" s="20"/>
      <c r="Y391" s="20"/>
      <c r="Z391" s="20"/>
      <c r="AA391" s="20"/>
      <c r="AB391" s="20"/>
      <c r="AD391" s="20"/>
      <c r="AE391" s="20"/>
      <c r="AF391" s="21"/>
      <c r="AM391" s="21"/>
      <c r="AN391" s="23" t="str">
        <f>IF($O391="","",IF(DATEDIF($O391,Lista!$V$2,"y")=122,"",DATEDIF($O391,Lista!$V$2,"y")))</f>
        <v/>
      </c>
      <c r="AO391" s="23" t="str">
        <f t="shared" si="18"/>
        <v/>
      </c>
      <c r="AP391" s="23" t="str">
        <f t="shared" si="19"/>
        <v/>
      </c>
      <c r="AQ391" s="24" t="str">
        <f>IFERROR(VLOOKUP($R391,Lista!$G$2:$H$15,2,FALSE),"")</f>
        <v/>
      </c>
      <c r="AR391" s="23" t="str">
        <f>IF(ISBLANK(G391),"",IF(SUMPRODUCT((G$2:G391=G391)*1)&gt;1,0,1))</f>
        <v/>
      </c>
      <c r="AS391" s="23" t="str">
        <f t="shared" si="20"/>
        <v/>
      </c>
    </row>
    <row r="392" spans="2:45" x14ac:dyDescent="0.35">
      <c r="B392" s="20"/>
      <c r="C392" s="20"/>
      <c r="D392" s="20"/>
      <c r="E392" s="20"/>
      <c r="H392" s="20"/>
      <c r="I392" s="20"/>
      <c r="K392" s="20"/>
      <c r="M392" s="20"/>
      <c r="O392" s="21"/>
      <c r="P392" s="20"/>
      <c r="R392" s="20"/>
      <c r="S392" s="20"/>
      <c r="T392" s="20"/>
      <c r="U392" s="20"/>
      <c r="W392" s="20"/>
      <c r="X392" s="20"/>
      <c r="Y392" s="20"/>
      <c r="Z392" s="20"/>
      <c r="AA392" s="20"/>
      <c r="AB392" s="20"/>
      <c r="AD392" s="20"/>
      <c r="AE392" s="20"/>
      <c r="AF392" s="21"/>
      <c r="AM392" s="21"/>
      <c r="AN392" s="23" t="str">
        <f>IF($O392="","",IF(DATEDIF($O392,Lista!$V$2,"y")=122,"",DATEDIF($O392,Lista!$V$2,"y")))</f>
        <v/>
      </c>
      <c r="AO392" s="23" t="str">
        <f t="shared" si="18"/>
        <v/>
      </c>
      <c r="AP392" s="23" t="str">
        <f t="shared" si="19"/>
        <v/>
      </c>
      <c r="AQ392" s="24" t="str">
        <f>IFERROR(VLOOKUP($R392,Lista!$G$2:$H$15,2,FALSE),"")</f>
        <v/>
      </c>
      <c r="AR392" s="23" t="str">
        <f>IF(ISBLANK(G392),"",IF(SUMPRODUCT((G$2:G392=G392)*1)&gt;1,0,1))</f>
        <v/>
      </c>
      <c r="AS392" s="23" t="str">
        <f t="shared" si="20"/>
        <v/>
      </c>
    </row>
    <row r="393" spans="2:45" x14ac:dyDescent="0.35">
      <c r="B393" s="20"/>
      <c r="C393" s="20"/>
      <c r="D393" s="20"/>
      <c r="E393" s="20"/>
      <c r="H393" s="20"/>
      <c r="I393" s="20"/>
      <c r="K393" s="20"/>
      <c r="M393" s="20"/>
      <c r="O393" s="21"/>
      <c r="P393" s="20"/>
      <c r="R393" s="20"/>
      <c r="S393" s="20"/>
      <c r="T393" s="20"/>
      <c r="U393" s="20"/>
      <c r="W393" s="20"/>
      <c r="X393" s="20"/>
      <c r="Y393" s="20"/>
      <c r="Z393" s="20"/>
      <c r="AA393" s="20"/>
      <c r="AB393" s="20"/>
      <c r="AD393" s="20"/>
      <c r="AE393" s="20"/>
      <c r="AF393" s="21"/>
      <c r="AM393" s="21"/>
      <c r="AN393" s="23" t="str">
        <f>IF($O393="","",IF(DATEDIF($O393,Lista!$V$2,"y")=122,"",DATEDIF($O393,Lista!$V$2,"y")))</f>
        <v/>
      </c>
      <c r="AO393" s="23" t="str">
        <f t="shared" si="18"/>
        <v/>
      </c>
      <c r="AP393" s="23" t="str">
        <f t="shared" si="19"/>
        <v/>
      </c>
      <c r="AQ393" s="24" t="str">
        <f>IFERROR(VLOOKUP($R393,Lista!$G$2:$H$15,2,FALSE),"")</f>
        <v/>
      </c>
      <c r="AR393" s="23" t="str">
        <f>IF(ISBLANK(G393),"",IF(SUMPRODUCT((G$2:G393=G393)*1)&gt;1,0,1))</f>
        <v/>
      </c>
      <c r="AS393" s="23" t="str">
        <f t="shared" si="20"/>
        <v/>
      </c>
    </row>
    <row r="394" spans="2:45" x14ac:dyDescent="0.35">
      <c r="B394" s="20"/>
      <c r="C394" s="20"/>
      <c r="D394" s="20"/>
      <c r="E394" s="20"/>
      <c r="H394" s="20"/>
      <c r="I394" s="20"/>
      <c r="K394" s="20"/>
      <c r="M394" s="20"/>
      <c r="O394" s="21"/>
      <c r="P394" s="20"/>
      <c r="R394" s="20"/>
      <c r="S394" s="20"/>
      <c r="T394" s="20"/>
      <c r="U394" s="20"/>
      <c r="W394" s="20"/>
      <c r="X394" s="20"/>
      <c r="Y394" s="20"/>
      <c r="Z394" s="20"/>
      <c r="AA394" s="20"/>
      <c r="AB394" s="20"/>
      <c r="AD394" s="20"/>
      <c r="AE394" s="20"/>
      <c r="AF394" s="21"/>
      <c r="AM394" s="21"/>
      <c r="AN394" s="23" t="str">
        <f>IF($O394="","",IF(DATEDIF($O394,Lista!$V$2,"y")=122,"",DATEDIF($O394,Lista!$V$2,"y")))</f>
        <v/>
      </c>
      <c r="AO394" s="23" t="str">
        <f t="shared" si="18"/>
        <v/>
      </c>
      <c r="AP394" s="23" t="str">
        <f t="shared" si="19"/>
        <v/>
      </c>
      <c r="AQ394" s="24" t="str">
        <f>IFERROR(VLOOKUP($R394,Lista!$G$2:$H$15,2,FALSE),"")</f>
        <v/>
      </c>
      <c r="AR394" s="23" t="str">
        <f>IF(ISBLANK(G394),"",IF(SUMPRODUCT((G$2:G394=G394)*1)&gt;1,0,1))</f>
        <v/>
      </c>
      <c r="AS394" s="23" t="str">
        <f t="shared" si="20"/>
        <v/>
      </c>
    </row>
    <row r="395" spans="2:45" x14ac:dyDescent="0.35">
      <c r="B395" s="20"/>
      <c r="C395" s="20"/>
      <c r="D395" s="20"/>
      <c r="E395" s="20"/>
      <c r="H395" s="20"/>
      <c r="I395" s="20"/>
      <c r="K395" s="20"/>
      <c r="M395" s="20"/>
      <c r="O395" s="21"/>
      <c r="P395" s="20"/>
      <c r="R395" s="20"/>
      <c r="S395" s="20"/>
      <c r="T395" s="20"/>
      <c r="U395" s="20"/>
      <c r="W395" s="20"/>
      <c r="X395" s="20"/>
      <c r="Y395" s="20"/>
      <c r="Z395" s="20"/>
      <c r="AA395" s="20"/>
      <c r="AB395" s="20"/>
      <c r="AD395" s="20"/>
      <c r="AE395" s="20"/>
      <c r="AF395" s="21"/>
      <c r="AM395" s="21"/>
      <c r="AN395" s="23" t="str">
        <f>IF($O395="","",IF(DATEDIF($O395,Lista!$V$2,"y")=122,"",DATEDIF($O395,Lista!$V$2,"y")))</f>
        <v/>
      </c>
      <c r="AO395" s="23" t="str">
        <f t="shared" si="18"/>
        <v/>
      </c>
      <c r="AP395" s="23" t="str">
        <f t="shared" si="19"/>
        <v/>
      </c>
      <c r="AQ395" s="24" t="str">
        <f>IFERROR(VLOOKUP($R395,Lista!$G$2:$H$15,2,FALSE),"")</f>
        <v/>
      </c>
      <c r="AR395" s="23" t="str">
        <f>IF(ISBLANK(G395),"",IF(SUMPRODUCT((G$2:G395=G395)*1)&gt;1,0,1))</f>
        <v/>
      </c>
      <c r="AS395" s="23" t="str">
        <f t="shared" si="20"/>
        <v/>
      </c>
    </row>
    <row r="396" spans="2:45" x14ac:dyDescent="0.35">
      <c r="B396" s="20"/>
      <c r="C396" s="20"/>
      <c r="D396" s="20"/>
      <c r="E396" s="20"/>
      <c r="H396" s="20"/>
      <c r="I396" s="20"/>
      <c r="K396" s="20"/>
      <c r="M396" s="20"/>
      <c r="O396" s="21"/>
      <c r="P396" s="20"/>
      <c r="R396" s="20"/>
      <c r="S396" s="20"/>
      <c r="T396" s="20"/>
      <c r="U396" s="20"/>
      <c r="W396" s="20"/>
      <c r="X396" s="20"/>
      <c r="Y396" s="20"/>
      <c r="Z396" s="20"/>
      <c r="AA396" s="20"/>
      <c r="AB396" s="20"/>
      <c r="AD396" s="20"/>
      <c r="AE396" s="20"/>
      <c r="AF396" s="21"/>
      <c r="AM396" s="21"/>
      <c r="AN396" s="23" t="str">
        <f>IF($O396="","",IF(DATEDIF($O396,Lista!$V$2,"y")=122,"",DATEDIF($O396,Lista!$V$2,"y")))</f>
        <v/>
      </c>
      <c r="AO396" s="23" t="str">
        <f t="shared" si="18"/>
        <v/>
      </c>
      <c r="AP396" s="23" t="str">
        <f t="shared" si="19"/>
        <v/>
      </c>
      <c r="AQ396" s="24" t="str">
        <f>IFERROR(VLOOKUP($R396,Lista!$G$2:$H$15,2,FALSE),"")</f>
        <v/>
      </c>
      <c r="AR396" s="23" t="str">
        <f>IF(ISBLANK(G396),"",IF(SUMPRODUCT((G$2:G396=G396)*1)&gt;1,0,1))</f>
        <v/>
      </c>
      <c r="AS396" s="23" t="str">
        <f t="shared" si="20"/>
        <v/>
      </c>
    </row>
    <row r="397" spans="2:45" x14ac:dyDescent="0.35">
      <c r="B397" s="20"/>
      <c r="C397" s="20"/>
      <c r="D397" s="20"/>
      <c r="E397" s="20"/>
      <c r="H397" s="20"/>
      <c r="I397" s="20"/>
      <c r="K397" s="20"/>
      <c r="M397" s="20"/>
      <c r="O397" s="21"/>
      <c r="P397" s="20"/>
      <c r="R397" s="20"/>
      <c r="S397" s="20"/>
      <c r="T397" s="20"/>
      <c r="U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1"/>
      <c r="AM397" s="21"/>
      <c r="AN397" s="23" t="str">
        <f>IF($O397="","",IF(DATEDIF($O397,Lista!$V$2,"y")=122,"",DATEDIF($O397,Lista!$V$2,"y")))</f>
        <v/>
      </c>
      <c r="AO397" s="23" t="str">
        <f t="shared" si="18"/>
        <v/>
      </c>
      <c r="AP397" s="23" t="str">
        <f t="shared" si="19"/>
        <v/>
      </c>
      <c r="AQ397" s="24" t="str">
        <f>IFERROR(VLOOKUP($R397,Lista!$G$2:$H$15,2,FALSE),"")</f>
        <v/>
      </c>
      <c r="AR397" s="23" t="str">
        <f>IF(ISBLANK(G397),"",IF(SUMPRODUCT((G$2:G397=G397)*1)&gt;1,0,1))</f>
        <v/>
      </c>
      <c r="AS397" s="23" t="str">
        <f t="shared" si="20"/>
        <v/>
      </c>
    </row>
    <row r="398" spans="2:45" x14ac:dyDescent="0.35">
      <c r="B398" s="20"/>
      <c r="C398" s="20"/>
      <c r="D398" s="20"/>
      <c r="E398" s="20"/>
      <c r="H398" s="20"/>
      <c r="I398" s="20"/>
      <c r="K398" s="20"/>
      <c r="M398" s="20"/>
      <c r="O398" s="21"/>
      <c r="P398" s="20"/>
      <c r="R398" s="20"/>
      <c r="S398" s="20"/>
      <c r="T398" s="20"/>
      <c r="U398" s="20"/>
      <c r="W398" s="20"/>
      <c r="X398" s="20"/>
      <c r="Y398" s="20"/>
      <c r="Z398" s="20"/>
      <c r="AA398" s="20"/>
      <c r="AB398" s="20"/>
      <c r="AD398" s="20"/>
      <c r="AE398" s="20"/>
      <c r="AF398" s="21"/>
      <c r="AM398" s="21"/>
      <c r="AN398" s="23" t="str">
        <f>IF($O398="","",IF(DATEDIF($O398,Lista!$V$2,"y")=122,"",DATEDIF($O398,Lista!$V$2,"y")))</f>
        <v/>
      </c>
      <c r="AO398" s="23" t="str">
        <f t="shared" si="18"/>
        <v/>
      </c>
      <c r="AP398" s="23" t="str">
        <f t="shared" si="19"/>
        <v/>
      </c>
      <c r="AQ398" s="24" t="str">
        <f>IFERROR(VLOOKUP($R398,Lista!$G$2:$H$15,2,FALSE),"")</f>
        <v/>
      </c>
      <c r="AR398" s="23" t="str">
        <f>IF(ISBLANK(G398),"",IF(SUMPRODUCT((G$2:G398=G398)*1)&gt;1,0,1))</f>
        <v/>
      </c>
      <c r="AS398" s="23" t="str">
        <f t="shared" si="20"/>
        <v/>
      </c>
    </row>
    <row r="399" spans="2:45" x14ac:dyDescent="0.35">
      <c r="B399" s="20"/>
      <c r="C399" s="20"/>
      <c r="D399" s="20"/>
      <c r="E399" s="20"/>
      <c r="H399" s="20"/>
      <c r="I399" s="20"/>
      <c r="K399" s="20"/>
      <c r="M399" s="20"/>
      <c r="O399" s="21"/>
      <c r="P399" s="20"/>
      <c r="R399" s="20"/>
      <c r="S399" s="20"/>
      <c r="T399" s="20"/>
      <c r="U399" s="20"/>
      <c r="W399" s="20"/>
      <c r="X399" s="20"/>
      <c r="Y399" s="20"/>
      <c r="Z399" s="20"/>
      <c r="AA399" s="20"/>
      <c r="AB399" s="20"/>
      <c r="AD399" s="20"/>
      <c r="AE399" s="20"/>
      <c r="AF399" s="21"/>
      <c r="AM399" s="21"/>
      <c r="AN399" s="23" t="str">
        <f>IF($O399="","",IF(DATEDIF($O399,Lista!$V$2,"y")=122,"",DATEDIF($O399,Lista!$V$2,"y")))</f>
        <v/>
      </c>
      <c r="AO399" s="23" t="str">
        <f t="shared" si="18"/>
        <v/>
      </c>
      <c r="AP399" s="23" t="str">
        <f t="shared" si="19"/>
        <v/>
      </c>
      <c r="AQ399" s="24" t="str">
        <f>IFERROR(VLOOKUP($R399,Lista!$G$2:$H$15,2,FALSE),"")</f>
        <v/>
      </c>
      <c r="AR399" s="23" t="str">
        <f>IF(ISBLANK(G399),"",IF(SUMPRODUCT((G$2:G399=G399)*1)&gt;1,0,1))</f>
        <v/>
      </c>
      <c r="AS399" s="23" t="str">
        <f t="shared" si="20"/>
        <v/>
      </c>
    </row>
    <row r="400" spans="2:45" x14ac:dyDescent="0.35">
      <c r="B400" s="20"/>
      <c r="C400" s="20"/>
      <c r="D400" s="20"/>
      <c r="E400" s="20"/>
      <c r="H400" s="20"/>
      <c r="I400" s="20"/>
      <c r="K400" s="20"/>
      <c r="M400" s="20"/>
      <c r="O400" s="21"/>
      <c r="P400" s="20"/>
      <c r="R400" s="20"/>
      <c r="S400" s="20"/>
      <c r="T400" s="20"/>
      <c r="U400" s="20"/>
      <c r="W400" s="20"/>
      <c r="X400" s="20"/>
      <c r="Y400" s="20"/>
      <c r="Z400" s="20"/>
      <c r="AA400" s="20"/>
      <c r="AB400" s="20"/>
      <c r="AD400" s="20"/>
      <c r="AE400" s="20"/>
      <c r="AF400" s="21"/>
      <c r="AM400" s="21"/>
      <c r="AN400" s="23" t="str">
        <f>IF($O400="","",IF(DATEDIF($O400,Lista!$V$2,"y")=122,"",DATEDIF($O400,Lista!$V$2,"y")))</f>
        <v/>
      </c>
      <c r="AO400" s="23" t="str">
        <f t="shared" si="18"/>
        <v/>
      </c>
      <c r="AP400" s="23" t="str">
        <f t="shared" si="19"/>
        <v/>
      </c>
      <c r="AQ400" s="24" t="str">
        <f>IFERROR(VLOOKUP($R400,Lista!$G$2:$H$15,2,FALSE),"")</f>
        <v/>
      </c>
      <c r="AR400" s="23" t="str">
        <f>IF(ISBLANK(G400),"",IF(SUMPRODUCT((G$2:G400=G400)*1)&gt;1,0,1))</f>
        <v/>
      </c>
      <c r="AS400" s="23" t="str">
        <f t="shared" si="20"/>
        <v/>
      </c>
    </row>
    <row r="401" spans="2:45" x14ac:dyDescent="0.35">
      <c r="B401" s="20"/>
      <c r="C401" s="20"/>
      <c r="D401" s="20"/>
      <c r="E401" s="20"/>
      <c r="H401" s="20"/>
      <c r="I401" s="20"/>
      <c r="K401" s="20"/>
      <c r="M401" s="20"/>
      <c r="O401" s="21"/>
      <c r="P401" s="20"/>
      <c r="R401" s="20"/>
      <c r="S401" s="20"/>
      <c r="T401" s="20"/>
      <c r="U401" s="20"/>
      <c r="W401" s="20"/>
      <c r="X401" s="20"/>
      <c r="Y401" s="20"/>
      <c r="Z401" s="20"/>
      <c r="AA401" s="20"/>
      <c r="AB401" s="20"/>
      <c r="AD401" s="20"/>
      <c r="AE401" s="20"/>
      <c r="AF401" s="21"/>
      <c r="AM401" s="21"/>
      <c r="AN401" s="23" t="str">
        <f>IF($O401="","",IF(DATEDIF($O401,Lista!$V$2,"y")=122,"",DATEDIF($O401,Lista!$V$2,"y")))</f>
        <v/>
      </c>
      <c r="AO401" s="23" t="str">
        <f t="shared" si="18"/>
        <v/>
      </c>
      <c r="AP401" s="23" t="str">
        <f t="shared" si="19"/>
        <v/>
      </c>
      <c r="AQ401" s="24" t="str">
        <f>IFERROR(VLOOKUP($R401,Lista!$G$2:$H$15,2,FALSE),"")</f>
        <v/>
      </c>
      <c r="AR401" s="23" t="str">
        <f>IF(ISBLANK(G401),"",IF(SUMPRODUCT((G$2:G401=G401)*1)&gt;1,0,1))</f>
        <v/>
      </c>
      <c r="AS401" s="23" t="str">
        <f t="shared" si="20"/>
        <v/>
      </c>
    </row>
    <row r="402" spans="2:45" x14ac:dyDescent="0.35">
      <c r="B402" s="20"/>
      <c r="C402" s="20"/>
      <c r="D402" s="20"/>
      <c r="E402" s="20"/>
      <c r="H402" s="20"/>
      <c r="I402" s="20"/>
      <c r="K402" s="20"/>
      <c r="M402" s="20"/>
      <c r="O402" s="21"/>
      <c r="P402" s="20"/>
      <c r="R402" s="20"/>
      <c r="S402" s="20"/>
      <c r="T402" s="20"/>
      <c r="U402" s="20"/>
      <c r="W402" s="20"/>
      <c r="X402" s="20"/>
      <c r="Y402" s="20"/>
      <c r="Z402" s="20"/>
      <c r="AA402" s="20"/>
      <c r="AB402" s="20"/>
      <c r="AD402" s="20"/>
      <c r="AE402" s="20"/>
      <c r="AF402" s="21"/>
      <c r="AM402" s="21"/>
      <c r="AN402" s="23" t="str">
        <f>IF($O402="","",IF(DATEDIF($O402,Lista!$V$2,"y")=122,"",DATEDIF($O402,Lista!$V$2,"y")))</f>
        <v/>
      </c>
      <c r="AO402" s="23" t="str">
        <f t="shared" si="18"/>
        <v/>
      </c>
      <c r="AP402" s="23" t="str">
        <f t="shared" si="19"/>
        <v/>
      </c>
      <c r="AQ402" s="24" t="str">
        <f>IFERROR(VLOOKUP($R402,Lista!$G$2:$H$15,2,FALSE),"")</f>
        <v/>
      </c>
      <c r="AR402" s="23" t="str">
        <f>IF(ISBLANK(G402),"",IF(SUMPRODUCT((G$2:G402=G402)*1)&gt;1,0,1))</f>
        <v/>
      </c>
      <c r="AS402" s="23" t="str">
        <f t="shared" si="20"/>
        <v/>
      </c>
    </row>
    <row r="403" spans="2:45" x14ac:dyDescent="0.35">
      <c r="B403" s="20"/>
      <c r="C403" s="20"/>
      <c r="D403" s="20"/>
      <c r="E403" s="20"/>
      <c r="H403" s="20"/>
      <c r="I403" s="20"/>
      <c r="K403" s="20"/>
      <c r="M403" s="20"/>
      <c r="O403" s="21"/>
      <c r="P403" s="20"/>
      <c r="R403" s="20"/>
      <c r="S403" s="20"/>
      <c r="T403" s="20"/>
      <c r="U403" s="20"/>
      <c r="W403" s="20"/>
      <c r="X403" s="20"/>
      <c r="Y403" s="20"/>
      <c r="Z403" s="20"/>
      <c r="AA403" s="20"/>
      <c r="AB403" s="20"/>
      <c r="AD403" s="20"/>
      <c r="AE403" s="20"/>
      <c r="AF403" s="21"/>
      <c r="AM403" s="21"/>
      <c r="AN403" s="23" t="str">
        <f>IF($O403="","",IF(DATEDIF($O403,Lista!$V$2,"y")=122,"",DATEDIF($O403,Lista!$V$2,"y")))</f>
        <v/>
      </c>
      <c r="AO403" s="23" t="str">
        <f t="shared" si="18"/>
        <v/>
      </c>
      <c r="AP403" s="23" t="str">
        <f t="shared" si="19"/>
        <v/>
      </c>
      <c r="AQ403" s="24" t="str">
        <f>IFERROR(VLOOKUP($R403,Lista!$G$2:$H$15,2,FALSE),"")</f>
        <v/>
      </c>
      <c r="AR403" s="23" t="str">
        <f>IF(ISBLANK(G403),"",IF(SUMPRODUCT((G$2:G403=G403)*1)&gt;1,0,1))</f>
        <v/>
      </c>
      <c r="AS403" s="23" t="str">
        <f t="shared" si="20"/>
        <v/>
      </c>
    </row>
    <row r="404" spans="2:45" x14ac:dyDescent="0.35">
      <c r="B404" s="20"/>
      <c r="C404" s="20"/>
      <c r="D404" s="20"/>
      <c r="E404" s="20"/>
      <c r="H404" s="20"/>
      <c r="I404" s="20"/>
      <c r="K404" s="20"/>
      <c r="M404" s="20"/>
      <c r="O404" s="21"/>
      <c r="P404" s="20"/>
      <c r="R404" s="20"/>
      <c r="S404" s="20"/>
      <c r="T404" s="20"/>
      <c r="U404" s="20"/>
      <c r="W404" s="20"/>
      <c r="X404" s="20"/>
      <c r="Y404" s="20"/>
      <c r="Z404" s="20"/>
      <c r="AA404" s="20"/>
      <c r="AB404" s="20"/>
      <c r="AD404" s="20"/>
      <c r="AE404" s="20"/>
      <c r="AF404" s="21"/>
      <c r="AM404" s="21"/>
      <c r="AN404" s="23" t="str">
        <f>IF($O404="","",IF(DATEDIF($O404,Lista!$V$2,"y")=122,"",DATEDIF($O404,Lista!$V$2,"y")))</f>
        <v/>
      </c>
      <c r="AO404" s="23" t="str">
        <f t="shared" si="18"/>
        <v/>
      </c>
      <c r="AP404" s="23" t="str">
        <f t="shared" si="19"/>
        <v/>
      </c>
      <c r="AQ404" s="24" t="str">
        <f>IFERROR(VLOOKUP($R404,Lista!$G$2:$H$15,2,FALSE),"")</f>
        <v/>
      </c>
      <c r="AR404" s="23" t="str">
        <f>IF(ISBLANK(G404),"",IF(SUMPRODUCT((G$2:G404=G404)*1)&gt;1,0,1))</f>
        <v/>
      </c>
      <c r="AS404" s="23" t="str">
        <f t="shared" si="20"/>
        <v/>
      </c>
    </row>
    <row r="405" spans="2:45" x14ac:dyDescent="0.35">
      <c r="B405" s="20"/>
      <c r="C405" s="20"/>
      <c r="D405" s="20"/>
      <c r="E405" s="20"/>
      <c r="H405" s="20"/>
      <c r="I405" s="20"/>
      <c r="K405" s="20"/>
      <c r="M405" s="20"/>
      <c r="O405" s="21"/>
      <c r="P405" s="20"/>
      <c r="R405" s="20"/>
      <c r="S405" s="20"/>
      <c r="T405" s="20"/>
      <c r="U405" s="20"/>
      <c r="W405" s="20"/>
      <c r="X405" s="20"/>
      <c r="Y405" s="20"/>
      <c r="Z405" s="20"/>
      <c r="AA405" s="20"/>
      <c r="AB405" s="20"/>
      <c r="AD405" s="20"/>
      <c r="AE405" s="20"/>
      <c r="AF405" s="21"/>
      <c r="AM405" s="21"/>
      <c r="AN405" s="23" t="str">
        <f>IF($O405="","",IF(DATEDIF($O405,Lista!$V$2,"y")=122,"",DATEDIF($O405,Lista!$V$2,"y")))</f>
        <v/>
      </c>
      <c r="AO405" s="23" t="str">
        <f t="shared" si="18"/>
        <v/>
      </c>
      <c r="AP405" s="23" t="str">
        <f t="shared" si="19"/>
        <v/>
      </c>
      <c r="AQ405" s="24" t="str">
        <f>IFERROR(VLOOKUP($R405,Lista!$G$2:$H$15,2,FALSE),"")</f>
        <v/>
      </c>
      <c r="AR405" s="23" t="str">
        <f>IF(ISBLANK(G405),"",IF(SUMPRODUCT((G$2:G405=G405)*1)&gt;1,0,1))</f>
        <v/>
      </c>
      <c r="AS405" s="23" t="str">
        <f t="shared" si="20"/>
        <v/>
      </c>
    </row>
    <row r="406" spans="2:45" x14ac:dyDescent="0.35">
      <c r="B406" s="20"/>
      <c r="C406" s="20"/>
      <c r="D406" s="20"/>
      <c r="E406" s="20"/>
      <c r="H406" s="20"/>
      <c r="I406" s="20"/>
      <c r="K406" s="20"/>
      <c r="M406" s="20"/>
      <c r="O406" s="21"/>
      <c r="P406" s="20"/>
      <c r="R406" s="20"/>
      <c r="S406" s="20"/>
      <c r="T406" s="20"/>
      <c r="U406" s="20"/>
      <c r="W406" s="20"/>
      <c r="X406" s="20"/>
      <c r="Y406" s="20"/>
      <c r="Z406" s="20"/>
      <c r="AA406" s="20"/>
      <c r="AB406" s="20"/>
      <c r="AD406" s="20"/>
      <c r="AE406" s="20"/>
      <c r="AF406" s="21"/>
      <c r="AM406" s="21"/>
      <c r="AN406" s="23" t="str">
        <f>IF($O406="","",IF(DATEDIF($O406,Lista!$V$2,"y")=122,"",DATEDIF($O406,Lista!$V$2,"y")))</f>
        <v/>
      </c>
      <c r="AO406" s="23" t="str">
        <f t="shared" si="18"/>
        <v/>
      </c>
      <c r="AP406" s="23" t="str">
        <f t="shared" si="19"/>
        <v/>
      </c>
      <c r="AQ406" s="24" t="str">
        <f>IFERROR(VLOOKUP($R406,Lista!$G$2:$H$15,2,FALSE),"")</f>
        <v/>
      </c>
      <c r="AR406" s="23" t="str">
        <f>IF(ISBLANK(G406),"",IF(SUMPRODUCT((G$2:G406=G406)*1)&gt;1,0,1))</f>
        <v/>
      </c>
      <c r="AS406" s="23" t="str">
        <f t="shared" si="20"/>
        <v/>
      </c>
    </row>
    <row r="407" spans="2:45" x14ac:dyDescent="0.35">
      <c r="B407" s="20"/>
      <c r="C407" s="20"/>
      <c r="D407" s="20"/>
      <c r="E407" s="20"/>
      <c r="H407" s="20"/>
      <c r="I407" s="20"/>
      <c r="K407" s="20"/>
      <c r="M407" s="20"/>
      <c r="O407" s="21"/>
      <c r="P407" s="20"/>
      <c r="R407" s="20"/>
      <c r="S407" s="20"/>
      <c r="T407" s="20"/>
      <c r="U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1"/>
      <c r="AM407" s="21"/>
      <c r="AN407" s="23" t="str">
        <f>IF($O407="","",IF(DATEDIF($O407,Lista!$V$2,"y")=122,"",DATEDIF($O407,Lista!$V$2,"y")))</f>
        <v/>
      </c>
      <c r="AO407" s="23" t="str">
        <f t="shared" si="18"/>
        <v/>
      </c>
      <c r="AP407" s="23" t="str">
        <f t="shared" si="19"/>
        <v/>
      </c>
      <c r="AQ407" s="24" t="str">
        <f>IFERROR(VLOOKUP($R407,Lista!$G$2:$H$15,2,FALSE),"")</f>
        <v/>
      </c>
      <c r="AR407" s="23" t="str">
        <f>IF(ISBLANK(G407),"",IF(SUMPRODUCT((G$2:G407=G407)*1)&gt;1,0,1))</f>
        <v/>
      </c>
      <c r="AS407" s="23" t="str">
        <f t="shared" si="20"/>
        <v/>
      </c>
    </row>
    <row r="408" spans="2:45" x14ac:dyDescent="0.35">
      <c r="B408" s="20"/>
      <c r="C408" s="20"/>
      <c r="D408" s="20"/>
      <c r="E408" s="20"/>
      <c r="H408" s="20"/>
      <c r="I408" s="20"/>
      <c r="K408" s="20"/>
      <c r="M408" s="20"/>
      <c r="O408" s="21"/>
      <c r="P408" s="20"/>
      <c r="R408" s="20"/>
      <c r="S408" s="20"/>
      <c r="T408" s="20"/>
      <c r="U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1"/>
      <c r="AM408" s="21"/>
      <c r="AN408" s="23" t="str">
        <f>IF($O408="","",IF(DATEDIF($O408,Lista!$V$2,"y")=122,"",DATEDIF($O408,Lista!$V$2,"y")))</f>
        <v/>
      </c>
      <c r="AO408" s="23" t="str">
        <f t="shared" si="18"/>
        <v/>
      </c>
      <c r="AP408" s="23" t="str">
        <f t="shared" si="19"/>
        <v/>
      </c>
      <c r="AQ408" s="24" t="str">
        <f>IFERROR(VLOOKUP($R408,Lista!$G$2:$H$15,2,FALSE),"")</f>
        <v/>
      </c>
      <c r="AR408" s="23" t="str">
        <f>IF(ISBLANK(G408),"",IF(SUMPRODUCT((G$2:G408=G408)*1)&gt;1,0,1))</f>
        <v/>
      </c>
      <c r="AS408" s="23" t="str">
        <f t="shared" si="20"/>
        <v/>
      </c>
    </row>
    <row r="409" spans="2:45" x14ac:dyDescent="0.35">
      <c r="B409" s="20"/>
      <c r="C409" s="20"/>
      <c r="D409" s="20"/>
      <c r="E409" s="20"/>
      <c r="H409" s="20"/>
      <c r="I409" s="20"/>
      <c r="K409" s="20"/>
      <c r="M409" s="20"/>
      <c r="O409" s="21"/>
      <c r="P409" s="20"/>
      <c r="R409" s="20"/>
      <c r="S409" s="20"/>
      <c r="T409" s="20"/>
      <c r="U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1"/>
      <c r="AM409" s="21"/>
      <c r="AN409" s="23" t="str">
        <f>IF($O409="","",IF(DATEDIF($O409,Lista!$V$2,"y")=122,"",DATEDIF($O409,Lista!$V$2,"y")))</f>
        <v/>
      </c>
      <c r="AO409" s="23" t="str">
        <f t="shared" si="18"/>
        <v/>
      </c>
      <c r="AP409" s="23" t="str">
        <f t="shared" si="19"/>
        <v/>
      </c>
      <c r="AQ409" s="24" t="str">
        <f>IFERROR(VLOOKUP($R409,Lista!$G$2:$H$15,2,FALSE),"")</f>
        <v/>
      </c>
      <c r="AR409" s="23" t="str">
        <f>IF(ISBLANK(G409),"",IF(SUMPRODUCT((G$2:G409=G409)*1)&gt;1,0,1))</f>
        <v/>
      </c>
      <c r="AS409" s="23" t="str">
        <f t="shared" si="20"/>
        <v/>
      </c>
    </row>
    <row r="410" spans="2:45" x14ac:dyDescent="0.35">
      <c r="B410" s="20"/>
      <c r="C410" s="20"/>
      <c r="D410" s="20"/>
      <c r="E410" s="20"/>
      <c r="H410" s="20"/>
      <c r="I410" s="20"/>
      <c r="K410" s="20"/>
      <c r="M410" s="20"/>
      <c r="O410" s="21"/>
      <c r="P410" s="20"/>
      <c r="R410" s="20"/>
      <c r="S410" s="20"/>
      <c r="T410" s="20"/>
      <c r="U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1"/>
      <c r="AM410" s="21"/>
      <c r="AN410" s="23" t="str">
        <f>IF($O410="","",IF(DATEDIF($O410,Lista!$V$2,"y")=122,"",DATEDIF($O410,Lista!$V$2,"y")))</f>
        <v/>
      </c>
      <c r="AO410" s="23" t="str">
        <f t="shared" si="18"/>
        <v/>
      </c>
      <c r="AP410" s="23" t="str">
        <f t="shared" si="19"/>
        <v/>
      </c>
      <c r="AQ410" s="24" t="str">
        <f>IFERROR(VLOOKUP($R410,Lista!$G$2:$H$15,2,FALSE),"")</f>
        <v/>
      </c>
      <c r="AR410" s="23" t="str">
        <f>IF(ISBLANK(G410),"",IF(SUMPRODUCT((G$2:G410=G410)*1)&gt;1,0,1))</f>
        <v/>
      </c>
      <c r="AS410" s="23" t="str">
        <f t="shared" si="20"/>
        <v/>
      </c>
    </row>
    <row r="411" spans="2:45" x14ac:dyDescent="0.35">
      <c r="B411" s="20"/>
      <c r="C411" s="20"/>
      <c r="D411" s="20"/>
      <c r="E411" s="20"/>
      <c r="H411" s="20"/>
      <c r="I411" s="20"/>
      <c r="K411" s="20"/>
      <c r="M411" s="20"/>
      <c r="O411" s="21"/>
      <c r="P411" s="20"/>
      <c r="R411" s="20"/>
      <c r="S411" s="20"/>
      <c r="T411" s="20"/>
      <c r="U411" s="20"/>
      <c r="W411" s="20"/>
      <c r="X411" s="20"/>
      <c r="Y411" s="20"/>
      <c r="Z411" s="20"/>
      <c r="AA411" s="20"/>
      <c r="AB411" s="20"/>
      <c r="AD411" s="20"/>
      <c r="AE411" s="20"/>
      <c r="AF411" s="21"/>
      <c r="AM411" s="21"/>
      <c r="AN411" s="23" t="str">
        <f>IF($O411="","",IF(DATEDIF($O411,Lista!$V$2,"y")=122,"",DATEDIF($O411,Lista!$V$2,"y")))</f>
        <v/>
      </c>
      <c r="AO411" s="23" t="str">
        <f t="shared" si="18"/>
        <v/>
      </c>
      <c r="AP411" s="23" t="str">
        <f t="shared" si="19"/>
        <v/>
      </c>
      <c r="AQ411" s="24" t="str">
        <f>IFERROR(VLOOKUP($R411,Lista!$G$2:$H$15,2,FALSE),"")</f>
        <v/>
      </c>
      <c r="AR411" s="23" t="str">
        <f>IF(ISBLANK(G411),"",IF(SUMPRODUCT((G$2:G411=G411)*1)&gt;1,0,1))</f>
        <v/>
      </c>
      <c r="AS411" s="23" t="str">
        <f t="shared" si="20"/>
        <v/>
      </c>
    </row>
    <row r="412" spans="2:45" x14ac:dyDescent="0.35">
      <c r="B412" s="20"/>
      <c r="C412" s="20"/>
      <c r="D412" s="20"/>
      <c r="E412" s="20"/>
      <c r="H412" s="20"/>
      <c r="I412" s="20"/>
      <c r="K412" s="20"/>
      <c r="M412" s="20"/>
      <c r="O412" s="21"/>
      <c r="P412" s="20"/>
      <c r="R412" s="20"/>
      <c r="S412" s="20"/>
      <c r="T412" s="20"/>
      <c r="U412" s="20"/>
      <c r="W412" s="20"/>
      <c r="X412" s="20"/>
      <c r="Y412" s="20"/>
      <c r="Z412" s="20"/>
      <c r="AA412" s="20"/>
      <c r="AB412" s="20"/>
      <c r="AD412" s="20"/>
      <c r="AE412" s="20"/>
      <c r="AF412" s="21"/>
      <c r="AM412" s="21"/>
      <c r="AN412" s="23" t="str">
        <f>IF($O412="","",IF(DATEDIF($O412,Lista!$V$2,"y")=122,"",DATEDIF($O412,Lista!$V$2,"y")))</f>
        <v/>
      </c>
      <c r="AO412" s="23" t="str">
        <f t="shared" si="18"/>
        <v/>
      </c>
      <c r="AP412" s="23" t="str">
        <f t="shared" si="19"/>
        <v/>
      </c>
      <c r="AQ412" s="24" t="str">
        <f>IFERROR(VLOOKUP($R412,Lista!$G$2:$H$15,2,FALSE),"")</f>
        <v/>
      </c>
      <c r="AR412" s="23" t="str">
        <f>IF(ISBLANK(G412),"",IF(SUMPRODUCT((G$2:G412=G412)*1)&gt;1,0,1))</f>
        <v/>
      </c>
      <c r="AS412" s="23" t="str">
        <f t="shared" si="20"/>
        <v/>
      </c>
    </row>
    <row r="413" spans="2:45" x14ac:dyDescent="0.35">
      <c r="B413" s="20"/>
      <c r="C413" s="20"/>
      <c r="D413" s="20"/>
      <c r="E413" s="20"/>
      <c r="H413" s="20"/>
      <c r="I413" s="20"/>
      <c r="K413" s="20"/>
      <c r="M413" s="20"/>
      <c r="O413" s="21"/>
      <c r="P413" s="20"/>
      <c r="R413" s="20"/>
      <c r="S413" s="20"/>
      <c r="T413" s="20"/>
      <c r="U413" s="20"/>
      <c r="W413" s="20"/>
      <c r="X413" s="20"/>
      <c r="Y413" s="20"/>
      <c r="Z413" s="20"/>
      <c r="AA413" s="20"/>
      <c r="AB413" s="20"/>
      <c r="AD413" s="20"/>
      <c r="AE413" s="20"/>
      <c r="AF413" s="21"/>
      <c r="AM413" s="21"/>
      <c r="AN413" s="23" t="str">
        <f>IF($O413="","",IF(DATEDIF($O413,Lista!$V$2,"y")=122,"",DATEDIF($O413,Lista!$V$2,"y")))</f>
        <v/>
      </c>
      <c r="AO413" s="23" t="str">
        <f t="shared" si="18"/>
        <v/>
      </c>
      <c r="AP413" s="23" t="str">
        <f t="shared" si="19"/>
        <v/>
      </c>
      <c r="AQ413" s="24" t="str">
        <f>IFERROR(VLOOKUP($R413,Lista!$G$2:$H$15,2,FALSE),"")</f>
        <v/>
      </c>
      <c r="AR413" s="23" t="str">
        <f>IF(ISBLANK(G413),"",IF(SUMPRODUCT((G$2:G413=G413)*1)&gt;1,0,1))</f>
        <v/>
      </c>
      <c r="AS413" s="23" t="str">
        <f t="shared" si="20"/>
        <v/>
      </c>
    </row>
    <row r="414" spans="2:45" x14ac:dyDescent="0.35">
      <c r="B414" s="20"/>
      <c r="C414" s="20"/>
      <c r="D414" s="20"/>
      <c r="E414" s="20"/>
      <c r="H414" s="20"/>
      <c r="I414" s="20"/>
      <c r="K414" s="20"/>
      <c r="M414" s="20"/>
      <c r="O414" s="21"/>
      <c r="P414" s="20"/>
      <c r="R414" s="20"/>
      <c r="S414" s="20"/>
      <c r="T414" s="20"/>
      <c r="U414" s="20"/>
      <c r="W414" s="20"/>
      <c r="X414" s="20"/>
      <c r="Y414" s="20"/>
      <c r="Z414" s="20"/>
      <c r="AA414" s="20"/>
      <c r="AB414" s="20"/>
      <c r="AD414" s="20"/>
      <c r="AE414" s="20"/>
      <c r="AF414" s="21"/>
      <c r="AM414" s="21"/>
      <c r="AN414" s="23" t="str">
        <f>IF($O414="","",IF(DATEDIF($O414,Lista!$V$2,"y")=122,"",DATEDIF($O414,Lista!$V$2,"y")))</f>
        <v/>
      </c>
      <c r="AO414" s="23" t="str">
        <f t="shared" si="18"/>
        <v/>
      </c>
      <c r="AP414" s="23" t="str">
        <f t="shared" si="19"/>
        <v/>
      </c>
      <c r="AQ414" s="24" t="str">
        <f>IFERROR(VLOOKUP($R414,Lista!$G$2:$H$15,2,FALSE),"")</f>
        <v/>
      </c>
      <c r="AR414" s="23" t="str">
        <f>IF(ISBLANK(G414),"",IF(SUMPRODUCT((G$2:G414=G414)*1)&gt;1,0,1))</f>
        <v/>
      </c>
      <c r="AS414" s="23" t="str">
        <f t="shared" si="20"/>
        <v/>
      </c>
    </row>
    <row r="415" spans="2:45" x14ac:dyDescent="0.35">
      <c r="B415" s="20"/>
      <c r="C415" s="20"/>
      <c r="D415" s="20"/>
      <c r="E415" s="20"/>
      <c r="H415" s="20"/>
      <c r="I415" s="20"/>
      <c r="K415" s="20"/>
      <c r="M415" s="20"/>
      <c r="O415" s="21"/>
      <c r="P415" s="20"/>
      <c r="R415" s="20"/>
      <c r="S415" s="20"/>
      <c r="T415" s="20"/>
      <c r="U415" s="20"/>
      <c r="W415" s="20"/>
      <c r="X415" s="20"/>
      <c r="Y415" s="20"/>
      <c r="Z415" s="20"/>
      <c r="AA415" s="20"/>
      <c r="AB415" s="20"/>
      <c r="AD415" s="20"/>
      <c r="AE415" s="20"/>
      <c r="AF415" s="21"/>
      <c r="AM415" s="21"/>
      <c r="AN415" s="23" t="str">
        <f>IF($O415="","",IF(DATEDIF($O415,Lista!$V$2,"y")=122,"",DATEDIF($O415,Lista!$V$2,"y")))</f>
        <v/>
      </c>
      <c r="AO415" s="23" t="str">
        <f t="shared" si="18"/>
        <v/>
      </c>
      <c r="AP415" s="23" t="str">
        <f t="shared" si="19"/>
        <v/>
      </c>
      <c r="AQ415" s="24" t="str">
        <f>IFERROR(VLOOKUP($R415,Lista!$G$2:$H$15,2,FALSE),"")</f>
        <v/>
      </c>
      <c r="AR415" s="23" t="str">
        <f>IF(ISBLANK(G415),"",IF(SUMPRODUCT((G$2:G415=G415)*1)&gt;1,0,1))</f>
        <v/>
      </c>
      <c r="AS415" s="23" t="str">
        <f t="shared" si="20"/>
        <v/>
      </c>
    </row>
    <row r="416" spans="2:45" x14ac:dyDescent="0.35">
      <c r="B416" s="20"/>
      <c r="C416" s="20"/>
      <c r="D416" s="20"/>
      <c r="E416" s="20"/>
      <c r="H416" s="20"/>
      <c r="I416" s="20"/>
      <c r="K416" s="20"/>
      <c r="M416" s="20"/>
      <c r="O416" s="21"/>
      <c r="P416" s="20"/>
      <c r="R416" s="20"/>
      <c r="S416" s="20"/>
      <c r="T416" s="20"/>
      <c r="U416" s="20"/>
      <c r="W416" s="20"/>
      <c r="X416" s="20"/>
      <c r="Y416" s="20"/>
      <c r="Z416" s="20"/>
      <c r="AA416" s="20"/>
      <c r="AB416" s="20"/>
      <c r="AD416" s="20"/>
      <c r="AE416" s="20"/>
      <c r="AF416" s="21"/>
      <c r="AM416" s="21"/>
      <c r="AN416" s="23" t="str">
        <f>IF($O416="","",IF(DATEDIF($O416,Lista!$V$2,"y")=122,"",DATEDIF($O416,Lista!$V$2,"y")))</f>
        <v/>
      </c>
      <c r="AO416" s="23" t="str">
        <f t="shared" si="18"/>
        <v/>
      </c>
      <c r="AP416" s="23" t="str">
        <f t="shared" si="19"/>
        <v/>
      </c>
      <c r="AQ416" s="24" t="str">
        <f>IFERROR(VLOOKUP($R416,Lista!$G$2:$H$15,2,FALSE),"")</f>
        <v/>
      </c>
      <c r="AR416" s="23" t="str">
        <f>IF(ISBLANK(G416),"",IF(SUMPRODUCT((G$2:G416=G416)*1)&gt;1,0,1))</f>
        <v/>
      </c>
      <c r="AS416" s="23" t="str">
        <f t="shared" si="20"/>
        <v/>
      </c>
    </row>
    <row r="417" spans="2:45" x14ac:dyDescent="0.35">
      <c r="B417" s="20"/>
      <c r="C417" s="20"/>
      <c r="D417" s="20"/>
      <c r="E417" s="20"/>
      <c r="H417" s="20"/>
      <c r="I417" s="20"/>
      <c r="K417" s="20"/>
      <c r="M417" s="20"/>
      <c r="O417" s="21"/>
      <c r="P417" s="20"/>
      <c r="R417" s="20"/>
      <c r="S417" s="20"/>
      <c r="T417" s="20"/>
      <c r="U417" s="20"/>
      <c r="W417" s="20"/>
      <c r="X417" s="20"/>
      <c r="Y417" s="20"/>
      <c r="Z417" s="20"/>
      <c r="AA417" s="20"/>
      <c r="AB417" s="20"/>
      <c r="AD417" s="20"/>
      <c r="AE417" s="20"/>
      <c r="AF417" s="21"/>
      <c r="AM417" s="21"/>
      <c r="AN417" s="23" t="str">
        <f>IF($O417="","",IF(DATEDIF($O417,Lista!$V$2,"y")=122,"",DATEDIF($O417,Lista!$V$2,"y")))</f>
        <v/>
      </c>
      <c r="AO417" s="23" t="str">
        <f t="shared" si="18"/>
        <v/>
      </c>
      <c r="AP417" s="23" t="str">
        <f t="shared" si="19"/>
        <v/>
      </c>
      <c r="AQ417" s="24" t="str">
        <f>IFERROR(VLOOKUP($R417,Lista!$G$2:$H$15,2,FALSE),"")</f>
        <v/>
      </c>
      <c r="AR417" s="23" t="str">
        <f>IF(ISBLANK(G417),"",IF(SUMPRODUCT((G$2:G417=G417)*1)&gt;1,0,1))</f>
        <v/>
      </c>
      <c r="AS417" s="23" t="str">
        <f t="shared" si="20"/>
        <v/>
      </c>
    </row>
    <row r="418" spans="2:45" x14ac:dyDescent="0.35">
      <c r="B418" s="20"/>
      <c r="C418" s="20"/>
      <c r="D418" s="20"/>
      <c r="E418" s="20"/>
      <c r="H418" s="20"/>
      <c r="I418" s="20"/>
      <c r="K418" s="20"/>
      <c r="M418" s="20"/>
      <c r="O418" s="21"/>
      <c r="P418" s="20"/>
      <c r="R418" s="20"/>
      <c r="S418" s="20"/>
      <c r="T418" s="20"/>
      <c r="U418" s="20"/>
      <c r="W418" s="20"/>
      <c r="X418" s="20"/>
      <c r="Y418" s="20"/>
      <c r="Z418" s="20"/>
      <c r="AA418" s="20"/>
      <c r="AB418" s="20"/>
      <c r="AD418" s="20"/>
      <c r="AE418" s="20"/>
      <c r="AF418" s="21"/>
      <c r="AM418" s="21"/>
      <c r="AN418" s="23" t="str">
        <f>IF($O418="","",IF(DATEDIF($O418,Lista!$V$2,"y")=122,"",DATEDIF($O418,Lista!$V$2,"y")))</f>
        <v/>
      </c>
      <c r="AO418" s="23" t="str">
        <f t="shared" si="18"/>
        <v/>
      </c>
      <c r="AP418" s="23" t="str">
        <f t="shared" si="19"/>
        <v/>
      </c>
      <c r="AQ418" s="24" t="str">
        <f>IFERROR(VLOOKUP($R418,Lista!$G$2:$H$15,2,FALSE),"")</f>
        <v/>
      </c>
      <c r="AR418" s="23" t="str">
        <f>IF(ISBLANK(G418),"",IF(SUMPRODUCT((G$2:G418=G418)*1)&gt;1,0,1))</f>
        <v/>
      </c>
      <c r="AS418" s="23" t="str">
        <f t="shared" si="20"/>
        <v/>
      </c>
    </row>
    <row r="419" spans="2:45" x14ac:dyDescent="0.35">
      <c r="B419" s="20"/>
      <c r="C419" s="20"/>
      <c r="D419" s="20"/>
      <c r="E419" s="20"/>
      <c r="H419" s="20"/>
      <c r="I419" s="20"/>
      <c r="K419" s="20"/>
      <c r="M419" s="20"/>
      <c r="O419" s="21"/>
      <c r="P419" s="20"/>
      <c r="R419" s="20"/>
      <c r="S419" s="20"/>
      <c r="T419" s="20"/>
      <c r="U419" s="20"/>
      <c r="W419" s="20"/>
      <c r="X419" s="20"/>
      <c r="Y419" s="20"/>
      <c r="Z419" s="20"/>
      <c r="AA419" s="20"/>
      <c r="AB419" s="20"/>
      <c r="AD419" s="20"/>
      <c r="AE419" s="20"/>
      <c r="AF419" s="21"/>
      <c r="AM419" s="21"/>
      <c r="AN419" s="23" t="str">
        <f>IF($O419="","",IF(DATEDIF($O419,Lista!$V$2,"y")=122,"",DATEDIF($O419,Lista!$V$2,"y")))</f>
        <v/>
      </c>
      <c r="AO419" s="23" t="str">
        <f t="shared" si="18"/>
        <v/>
      </c>
      <c r="AP419" s="23" t="str">
        <f t="shared" si="19"/>
        <v/>
      </c>
      <c r="AQ419" s="24" t="str">
        <f>IFERROR(VLOOKUP($R419,Lista!$G$2:$H$15,2,FALSE),"")</f>
        <v/>
      </c>
      <c r="AR419" s="23" t="str">
        <f>IF(ISBLANK(G419),"",IF(SUMPRODUCT((G$2:G419=G419)*1)&gt;1,0,1))</f>
        <v/>
      </c>
      <c r="AS419" s="23" t="str">
        <f t="shared" si="20"/>
        <v/>
      </c>
    </row>
    <row r="420" spans="2:45" x14ac:dyDescent="0.35">
      <c r="B420" s="20"/>
      <c r="C420" s="20"/>
      <c r="D420" s="20"/>
      <c r="E420" s="20"/>
      <c r="H420" s="20"/>
      <c r="I420" s="20"/>
      <c r="K420" s="20"/>
      <c r="M420" s="20"/>
      <c r="O420" s="21"/>
      <c r="P420" s="20"/>
      <c r="R420" s="20"/>
      <c r="S420" s="20"/>
      <c r="T420" s="20"/>
      <c r="U420" s="20"/>
      <c r="W420" s="20"/>
      <c r="X420" s="20"/>
      <c r="Y420" s="20"/>
      <c r="Z420" s="20"/>
      <c r="AA420" s="20"/>
      <c r="AB420" s="20"/>
      <c r="AD420" s="20"/>
      <c r="AE420" s="20"/>
      <c r="AF420" s="21"/>
      <c r="AM420" s="21"/>
      <c r="AN420" s="23" t="str">
        <f>IF($O420="","",IF(DATEDIF($O420,Lista!$V$2,"y")=122,"",DATEDIF($O420,Lista!$V$2,"y")))</f>
        <v/>
      </c>
      <c r="AO420" s="23" t="str">
        <f t="shared" si="18"/>
        <v/>
      </c>
      <c r="AP420" s="23" t="str">
        <f t="shared" si="19"/>
        <v/>
      </c>
      <c r="AQ420" s="24" t="str">
        <f>IFERROR(VLOOKUP($R420,Lista!$G$2:$H$15,2,FALSE),"")</f>
        <v/>
      </c>
      <c r="AR420" s="23" t="str">
        <f>IF(ISBLANK(G420),"",IF(SUMPRODUCT((G$2:G420=G420)*1)&gt;1,0,1))</f>
        <v/>
      </c>
      <c r="AS420" s="23" t="str">
        <f t="shared" si="20"/>
        <v/>
      </c>
    </row>
    <row r="421" spans="2:45" x14ac:dyDescent="0.35">
      <c r="B421" s="20"/>
      <c r="C421" s="20"/>
      <c r="D421" s="20"/>
      <c r="E421" s="20"/>
      <c r="H421" s="20"/>
      <c r="I421" s="20"/>
      <c r="K421" s="20"/>
      <c r="M421" s="20"/>
      <c r="O421" s="21"/>
      <c r="P421" s="20"/>
      <c r="R421" s="20"/>
      <c r="S421" s="20"/>
      <c r="T421" s="20"/>
      <c r="U421" s="20"/>
      <c r="W421" s="20"/>
      <c r="X421" s="20"/>
      <c r="Y421" s="20"/>
      <c r="Z421" s="20"/>
      <c r="AA421" s="20"/>
      <c r="AB421" s="20"/>
      <c r="AD421" s="20"/>
      <c r="AE421" s="20"/>
      <c r="AF421" s="21"/>
      <c r="AM421" s="21"/>
      <c r="AN421" s="23" t="str">
        <f>IF($O421="","",IF(DATEDIF($O421,Lista!$V$2,"y")=122,"",DATEDIF($O421,Lista!$V$2,"y")))</f>
        <v/>
      </c>
      <c r="AO421" s="23" t="str">
        <f t="shared" si="18"/>
        <v/>
      </c>
      <c r="AP421" s="23" t="str">
        <f t="shared" si="19"/>
        <v/>
      </c>
      <c r="AQ421" s="24" t="str">
        <f>IFERROR(VLOOKUP($R421,Lista!$G$2:$H$15,2,FALSE),"")</f>
        <v/>
      </c>
      <c r="AR421" s="23" t="str">
        <f>IF(ISBLANK(G421),"",IF(SUMPRODUCT((G$2:G421=G421)*1)&gt;1,0,1))</f>
        <v/>
      </c>
      <c r="AS421" s="23" t="str">
        <f t="shared" si="20"/>
        <v/>
      </c>
    </row>
    <row r="422" spans="2:45" x14ac:dyDescent="0.35">
      <c r="B422" s="20"/>
      <c r="C422" s="20"/>
      <c r="D422" s="20"/>
      <c r="E422" s="20"/>
      <c r="H422" s="20"/>
      <c r="I422" s="20"/>
      <c r="K422" s="20"/>
      <c r="M422" s="20"/>
      <c r="O422" s="21"/>
      <c r="P422" s="20"/>
      <c r="R422" s="20"/>
      <c r="S422" s="20"/>
      <c r="T422" s="20"/>
      <c r="U422" s="20"/>
      <c r="W422" s="20"/>
      <c r="X422" s="20"/>
      <c r="Y422" s="20"/>
      <c r="Z422" s="20"/>
      <c r="AA422" s="20"/>
      <c r="AB422" s="20"/>
      <c r="AD422" s="20"/>
      <c r="AE422" s="20"/>
      <c r="AF422" s="21"/>
      <c r="AM422" s="21"/>
      <c r="AN422" s="23" t="str">
        <f>IF($O422="","",IF(DATEDIF($O422,Lista!$V$2,"y")=122,"",DATEDIF($O422,Lista!$V$2,"y")))</f>
        <v/>
      </c>
      <c r="AO422" s="23" t="str">
        <f t="shared" si="18"/>
        <v/>
      </c>
      <c r="AP422" s="23" t="str">
        <f t="shared" si="19"/>
        <v/>
      </c>
      <c r="AQ422" s="24" t="str">
        <f>IFERROR(VLOOKUP($R422,Lista!$G$2:$H$15,2,FALSE),"")</f>
        <v/>
      </c>
      <c r="AR422" s="23" t="str">
        <f>IF(ISBLANK(G422),"",IF(SUMPRODUCT((G$2:G422=G422)*1)&gt;1,0,1))</f>
        <v/>
      </c>
      <c r="AS422" s="23" t="str">
        <f t="shared" si="20"/>
        <v/>
      </c>
    </row>
    <row r="423" spans="2:45" x14ac:dyDescent="0.35">
      <c r="B423" s="20"/>
      <c r="C423" s="20"/>
      <c r="D423" s="20"/>
      <c r="E423" s="20"/>
      <c r="H423" s="20"/>
      <c r="I423" s="20"/>
      <c r="K423" s="20"/>
      <c r="M423" s="20"/>
      <c r="O423" s="21"/>
      <c r="P423" s="20"/>
      <c r="R423" s="20"/>
      <c r="S423" s="20"/>
      <c r="T423" s="20"/>
      <c r="U423" s="20"/>
      <c r="W423" s="20"/>
      <c r="X423" s="20"/>
      <c r="Y423" s="20"/>
      <c r="Z423" s="20"/>
      <c r="AA423" s="20"/>
      <c r="AB423" s="20"/>
      <c r="AD423" s="20"/>
      <c r="AE423" s="20"/>
      <c r="AF423" s="21"/>
      <c r="AM423" s="21"/>
      <c r="AN423" s="23" t="str">
        <f>IF($O423="","",IF(DATEDIF($O423,Lista!$V$2,"y")=122,"",DATEDIF($O423,Lista!$V$2,"y")))</f>
        <v/>
      </c>
      <c r="AO423" s="23" t="str">
        <f t="shared" si="18"/>
        <v/>
      </c>
      <c r="AP423" s="23" t="str">
        <f t="shared" si="19"/>
        <v/>
      </c>
      <c r="AQ423" s="24" t="str">
        <f>IFERROR(VLOOKUP($R423,Lista!$G$2:$H$15,2,FALSE),"")</f>
        <v/>
      </c>
      <c r="AR423" s="23" t="str">
        <f>IF(ISBLANK(G423),"",IF(SUMPRODUCT((G$2:G423=G423)*1)&gt;1,0,1))</f>
        <v/>
      </c>
      <c r="AS423" s="23" t="str">
        <f t="shared" si="20"/>
        <v/>
      </c>
    </row>
    <row r="424" spans="2:45" x14ac:dyDescent="0.35">
      <c r="B424" s="20"/>
      <c r="C424" s="20"/>
      <c r="D424" s="20"/>
      <c r="E424" s="20"/>
      <c r="H424" s="20"/>
      <c r="I424" s="20"/>
      <c r="K424" s="20"/>
      <c r="M424" s="20"/>
      <c r="O424" s="21"/>
      <c r="P424" s="20"/>
      <c r="R424" s="20"/>
      <c r="S424" s="20"/>
      <c r="T424" s="20"/>
      <c r="U424" s="20"/>
      <c r="W424" s="20"/>
      <c r="X424" s="20"/>
      <c r="Y424" s="20"/>
      <c r="Z424" s="20"/>
      <c r="AA424" s="20"/>
      <c r="AB424" s="20"/>
      <c r="AD424" s="20"/>
      <c r="AE424" s="20"/>
      <c r="AF424" s="21"/>
      <c r="AM424" s="21"/>
      <c r="AN424" s="23" t="str">
        <f>IF($O424="","",IF(DATEDIF($O424,Lista!$V$2,"y")=122,"",DATEDIF($O424,Lista!$V$2,"y")))</f>
        <v/>
      </c>
      <c r="AO424" s="23" t="str">
        <f t="shared" si="18"/>
        <v/>
      </c>
      <c r="AP424" s="23" t="str">
        <f t="shared" si="19"/>
        <v/>
      </c>
      <c r="AQ424" s="24" t="str">
        <f>IFERROR(VLOOKUP($R424,Lista!$G$2:$H$15,2,FALSE),"")</f>
        <v/>
      </c>
      <c r="AR424" s="23" t="str">
        <f>IF(ISBLANK(G424),"",IF(SUMPRODUCT((G$2:G424=G424)*1)&gt;1,0,1))</f>
        <v/>
      </c>
      <c r="AS424" s="23" t="str">
        <f t="shared" si="20"/>
        <v/>
      </c>
    </row>
    <row r="425" spans="2:45" x14ac:dyDescent="0.35">
      <c r="B425" s="20"/>
      <c r="C425" s="20"/>
      <c r="D425" s="20"/>
      <c r="E425" s="20"/>
      <c r="H425" s="20"/>
      <c r="I425" s="20"/>
      <c r="K425" s="20"/>
      <c r="M425" s="20"/>
      <c r="O425" s="21"/>
      <c r="P425" s="20"/>
      <c r="R425" s="20"/>
      <c r="S425" s="20"/>
      <c r="T425" s="20"/>
      <c r="U425" s="20"/>
      <c r="W425" s="20"/>
      <c r="X425" s="20"/>
      <c r="Y425" s="20"/>
      <c r="Z425" s="20"/>
      <c r="AA425" s="20"/>
      <c r="AB425" s="20"/>
      <c r="AD425" s="20"/>
      <c r="AE425" s="20"/>
      <c r="AF425" s="21"/>
      <c r="AM425" s="21"/>
      <c r="AN425" s="23" t="str">
        <f>IF($O425="","",IF(DATEDIF($O425,Lista!$V$2,"y")=122,"",DATEDIF($O425,Lista!$V$2,"y")))</f>
        <v/>
      </c>
      <c r="AO425" s="23" t="str">
        <f t="shared" si="18"/>
        <v/>
      </c>
      <c r="AP425" s="23" t="str">
        <f t="shared" si="19"/>
        <v/>
      </c>
      <c r="AQ425" s="24" t="str">
        <f>IFERROR(VLOOKUP($R425,Lista!$G$2:$H$15,2,FALSE),"")</f>
        <v/>
      </c>
      <c r="AR425" s="23" t="str">
        <f>IF(ISBLANK(G425),"",IF(SUMPRODUCT((G$2:G425=G425)*1)&gt;1,0,1))</f>
        <v/>
      </c>
      <c r="AS425" s="23" t="str">
        <f t="shared" si="20"/>
        <v/>
      </c>
    </row>
    <row r="426" spans="2:45" x14ac:dyDescent="0.35">
      <c r="B426" s="20"/>
      <c r="C426" s="20"/>
      <c r="D426" s="20"/>
      <c r="E426" s="20"/>
      <c r="H426" s="20"/>
      <c r="I426" s="20"/>
      <c r="K426" s="20"/>
      <c r="M426" s="20"/>
      <c r="O426" s="21"/>
      <c r="P426" s="20"/>
      <c r="R426" s="20"/>
      <c r="S426" s="20"/>
      <c r="T426" s="20"/>
      <c r="U426" s="20"/>
      <c r="W426" s="20"/>
      <c r="X426" s="20"/>
      <c r="Y426" s="20"/>
      <c r="Z426" s="20"/>
      <c r="AA426" s="20"/>
      <c r="AB426" s="20"/>
      <c r="AD426" s="20"/>
      <c r="AE426" s="20"/>
      <c r="AF426" s="21"/>
      <c r="AM426" s="21"/>
      <c r="AN426" s="23" t="str">
        <f>IF($O426="","",IF(DATEDIF($O426,Lista!$V$2,"y")=122,"",DATEDIF($O426,Lista!$V$2,"y")))</f>
        <v/>
      </c>
      <c r="AO426" s="23" t="str">
        <f t="shared" si="18"/>
        <v/>
      </c>
      <c r="AP426" s="23" t="str">
        <f t="shared" si="19"/>
        <v/>
      </c>
      <c r="AQ426" s="24" t="str">
        <f>IFERROR(VLOOKUP($R426,Lista!$G$2:$H$15,2,FALSE),"")</f>
        <v/>
      </c>
      <c r="AR426" s="23" t="str">
        <f>IF(ISBLANK(G426),"",IF(SUMPRODUCT((G$2:G426=G426)*1)&gt;1,0,1))</f>
        <v/>
      </c>
      <c r="AS426" s="23" t="str">
        <f t="shared" si="20"/>
        <v/>
      </c>
    </row>
    <row r="427" spans="2:45" x14ac:dyDescent="0.35">
      <c r="B427" s="20"/>
      <c r="C427" s="20"/>
      <c r="D427" s="20"/>
      <c r="E427" s="20"/>
      <c r="H427" s="20"/>
      <c r="I427" s="20"/>
      <c r="K427" s="20"/>
      <c r="M427" s="20"/>
      <c r="O427" s="21"/>
      <c r="P427" s="20"/>
      <c r="R427" s="20"/>
      <c r="S427" s="20"/>
      <c r="T427" s="20"/>
      <c r="U427" s="20"/>
      <c r="W427" s="20"/>
      <c r="X427" s="20"/>
      <c r="Y427" s="20"/>
      <c r="Z427" s="20"/>
      <c r="AA427" s="20"/>
      <c r="AB427" s="20"/>
      <c r="AD427" s="20"/>
      <c r="AE427" s="20"/>
      <c r="AF427" s="21"/>
      <c r="AM427" s="21"/>
      <c r="AN427" s="23" t="str">
        <f>IF($O427="","",IF(DATEDIF($O427,Lista!$V$2,"y")=122,"",DATEDIF($O427,Lista!$V$2,"y")))</f>
        <v/>
      </c>
      <c r="AO427" s="23" t="str">
        <f t="shared" si="18"/>
        <v/>
      </c>
      <c r="AP427" s="23" t="str">
        <f t="shared" si="19"/>
        <v/>
      </c>
      <c r="AQ427" s="24" t="str">
        <f>IFERROR(VLOOKUP($R427,Lista!$G$2:$H$15,2,FALSE),"")</f>
        <v/>
      </c>
      <c r="AR427" s="23" t="str">
        <f>IF(ISBLANK(G427),"",IF(SUMPRODUCT((G$2:G427=G427)*1)&gt;1,0,1))</f>
        <v/>
      </c>
      <c r="AS427" s="23" t="str">
        <f t="shared" si="20"/>
        <v/>
      </c>
    </row>
    <row r="428" spans="2:45" x14ac:dyDescent="0.35">
      <c r="B428" s="20"/>
      <c r="C428" s="20"/>
      <c r="D428" s="20"/>
      <c r="E428" s="20"/>
      <c r="H428" s="20"/>
      <c r="I428" s="20"/>
      <c r="K428" s="20"/>
      <c r="M428" s="20"/>
      <c r="O428" s="21"/>
      <c r="P428" s="20"/>
      <c r="R428" s="20"/>
      <c r="S428" s="20"/>
      <c r="T428" s="20"/>
      <c r="U428" s="20"/>
      <c r="W428" s="20"/>
      <c r="X428" s="20"/>
      <c r="Y428" s="20"/>
      <c r="Z428" s="20"/>
      <c r="AA428" s="20"/>
      <c r="AB428" s="20"/>
      <c r="AD428" s="20"/>
      <c r="AE428" s="20"/>
      <c r="AF428" s="21"/>
      <c r="AM428" s="21"/>
      <c r="AN428" s="23" t="str">
        <f>IF($O428="","",IF(DATEDIF($O428,Lista!$V$2,"y")=122,"",DATEDIF($O428,Lista!$V$2,"y")))</f>
        <v/>
      </c>
      <c r="AO428" s="23" t="str">
        <f t="shared" si="18"/>
        <v/>
      </c>
      <c r="AP428" s="23" t="str">
        <f t="shared" si="19"/>
        <v/>
      </c>
      <c r="AQ428" s="24" t="str">
        <f>IFERROR(VLOOKUP($R428,Lista!$G$2:$H$15,2,FALSE),"")</f>
        <v/>
      </c>
      <c r="AR428" s="23" t="str">
        <f>IF(ISBLANK(G428),"",IF(SUMPRODUCT((G$2:G428=G428)*1)&gt;1,0,1))</f>
        <v/>
      </c>
      <c r="AS428" s="23" t="str">
        <f t="shared" si="20"/>
        <v/>
      </c>
    </row>
    <row r="429" spans="2:45" x14ac:dyDescent="0.35">
      <c r="B429" s="20"/>
      <c r="C429" s="20"/>
      <c r="D429" s="20"/>
      <c r="E429" s="20"/>
      <c r="H429" s="20"/>
      <c r="I429" s="20"/>
      <c r="K429" s="20"/>
      <c r="M429" s="20"/>
      <c r="O429" s="21"/>
      <c r="P429" s="20"/>
      <c r="R429" s="20"/>
      <c r="S429" s="20"/>
      <c r="T429" s="20"/>
      <c r="U429" s="20"/>
      <c r="W429" s="20"/>
      <c r="X429" s="20"/>
      <c r="Y429" s="20"/>
      <c r="Z429" s="20"/>
      <c r="AA429" s="20"/>
      <c r="AB429" s="20"/>
      <c r="AD429" s="20"/>
      <c r="AE429" s="20"/>
      <c r="AF429" s="21"/>
      <c r="AM429" s="21"/>
      <c r="AN429" s="23" t="str">
        <f>IF($O429="","",IF(DATEDIF($O429,Lista!$V$2,"y")=122,"",DATEDIF($O429,Lista!$V$2,"y")))</f>
        <v/>
      </c>
      <c r="AO429" s="23" t="str">
        <f t="shared" si="18"/>
        <v/>
      </c>
      <c r="AP429" s="23" t="str">
        <f t="shared" si="19"/>
        <v/>
      </c>
      <c r="AQ429" s="24" t="str">
        <f>IFERROR(VLOOKUP($R429,Lista!$G$2:$H$15,2,FALSE),"")</f>
        <v/>
      </c>
      <c r="AR429" s="23" t="str">
        <f>IF(ISBLANK(G429),"",IF(SUMPRODUCT((G$2:G429=G429)*1)&gt;1,0,1))</f>
        <v/>
      </c>
      <c r="AS429" s="23" t="str">
        <f t="shared" si="20"/>
        <v/>
      </c>
    </row>
    <row r="430" spans="2:45" x14ac:dyDescent="0.35">
      <c r="B430" s="20"/>
      <c r="C430" s="20"/>
      <c r="D430" s="20"/>
      <c r="E430" s="20"/>
      <c r="H430" s="20"/>
      <c r="I430" s="20"/>
      <c r="K430" s="20"/>
      <c r="M430" s="20"/>
      <c r="O430" s="21"/>
      <c r="P430" s="20"/>
      <c r="R430" s="20"/>
      <c r="S430" s="20"/>
      <c r="T430" s="20"/>
      <c r="U430" s="20"/>
      <c r="W430" s="20"/>
      <c r="X430" s="20"/>
      <c r="Y430" s="20"/>
      <c r="Z430" s="20"/>
      <c r="AA430" s="20"/>
      <c r="AB430" s="20"/>
      <c r="AD430" s="20"/>
      <c r="AE430" s="20"/>
      <c r="AF430" s="21"/>
      <c r="AM430" s="21"/>
      <c r="AN430" s="23" t="str">
        <f>IF($O430="","",IF(DATEDIF($O430,Lista!$V$2,"y")=122,"",DATEDIF($O430,Lista!$V$2,"y")))</f>
        <v/>
      </c>
      <c r="AO430" s="23" t="str">
        <f t="shared" si="18"/>
        <v/>
      </c>
      <c r="AP430" s="23" t="str">
        <f t="shared" si="19"/>
        <v/>
      </c>
      <c r="AQ430" s="24" t="str">
        <f>IFERROR(VLOOKUP($R430,Lista!$G$2:$H$15,2,FALSE),"")</f>
        <v/>
      </c>
      <c r="AR430" s="23" t="str">
        <f>IF(ISBLANK(G430),"",IF(SUMPRODUCT((G$2:G430=G430)*1)&gt;1,0,1))</f>
        <v/>
      </c>
      <c r="AS430" s="23" t="str">
        <f t="shared" si="20"/>
        <v/>
      </c>
    </row>
    <row r="431" spans="2:45" x14ac:dyDescent="0.35">
      <c r="B431" s="20"/>
      <c r="C431" s="20"/>
      <c r="D431" s="20"/>
      <c r="E431" s="20"/>
      <c r="H431" s="20"/>
      <c r="I431" s="20"/>
      <c r="K431" s="20"/>
      <c r="M431" s="20"/>
      <c r="O431" s="21"/>
      <c r="P431" s="20"/>
      <c r="R431" s="20"/>
      <c r="S431" s="20"/>
      <c r="T431" s="20"/>
      <c r="U431" s="20"/>
      <c r="W431" s="20"/>
      <c r="X431" s="20"/>
      <c r="Y431" s="20"/>
      <c r="Z431" s="20"/>
      <c r="AA431" s="20"/>
      <c r="AB431" s="20"/>
      <c r="AD431" s="20"/>
      <c r="AE431" s="20"/>
      <c r="AF431" s="21"/>
      <c r="AM431" s="21"/>
      <c r="AN431" s="23" t="str">
        <f>IF($O431="","",IF(DATEDIF($O431,Lista!$V$2,"y")=122,"",DATEDIF($O431,Lista!$V$2,"y")))</f>
        <v/>
      </c>
      <c r="AO431" s="23" t="str">
        <f t="shared" si="18"/>
        <v/>
      </c>
      <c r="AP431" s="23" t="str">
        <f t="shared" si="19"/>
        <v/>
      </c>
      <c r="AQ431" s="24" t="str">
        <f>IFERROR(VLOOKUP($R431,Lista!$G$2:$H$15,2,FALSE),"")</f>
        <v/>
      </c>
      <c r="AR431" s="23" t="str">
        <f>IF(ISBLANK(G431),"",IF(SUMPRODUCT((G$2:G431=G431)*1)&gt;1,0,1))</f>
        <v/>
      </c>
      <c r="AS431" s="23" t="str">
        <f t="shared" si="20"/>
        <v/>
      </c>
    </row>
    <row r="432" spans="2:45" x14ac:dyDescent="0.35">
      <c r="B432" s="20"/>
      <c r="C432" s="20"/>
      <c r="D432" s="20"/>
      <c r="E432" s="20"/>
      <c r="H432" s="20"/>
      <c r="I432" s="20"/>
      <c r="K432" s="20"/>
      <c r="M432" s="20"/>
      <c r="O432" s="21"/>
      <c r="P432" s="20"/>
      <c r="R432" s="20"/>
      <c r="S432" s="20"/>
      <c r="T432" s="20"/>
      <c r="U432" s="20"/>
      <c r="W432" s="20"/>
      <c r="X432" s="20"/>
      <c r="Y432" s="20"/>
      <c r="Z432" s="20"/>
      <c r="AA432" s="20"/>
      <c r="AB432" s="20"/>
      <c r="AD432" s="20"/>
      <c r="AE432" s="20"/>
      <c r="AF432" s="21"/>
      <c r="AM432" s="21"/>
      <c r="AN432" s="23" t="str">
        <f>IF($O432="","",IF(DATEDIF($O432,Lista!$V$2,"y")=122,"",DATEDIF($O432,Lista!$V$2,"y")))</f>
        <v/>
      </c>
      <c r="AO432" s="23" t="str">
        <f t="shared" si="18"/>
        <v/>
      </c>
      <c r="AP432" s="23" t="str">
        <f t="shared" si="19"/>
        <v/>
      </c>
      <c r="AQ432" s="24" t="str">
        <f>IFERROR(VLOOKUP($R432,Lista!$G$2:$H$15,2,FALSE),"")</f>
        <v/>
      </c>
      <c r="AR432" s="23" t="str">
        <f>IF(ISBLANK(G432),"",IF(SUMPRODUCT((G$2:G432=G432)*1)&gt;1,0,1))</f>
        <v/>
      </c>
      <c r="AS432" s="23" t="str">
        <f t="shared" si="20"/>
        <v/>
      </c>
    </row>
    <row r="433" spans="2:45" x14ac:dyDescent="0.35">
      <c r="B433" s="20"/>
      <c r="C433" s="20"/>
      <c r="D433" s="20"/>
      <c r="E433" s="20"/>
      <c r="H433" s="20"/>
      <c r="I433" s="20"/>
      <c r="K433" s="20"/>
      <c r="M433" s="20"/>
      <c r="O433" s="21"/>
      <c r="P433" s="20"/>
      <c r="R433" s="20"/>
      <c r="S433" s="20"/>
      <c r="T433" s="20"/>
      <c r="U433" s="20"/>
      <c r="W433" s="20"/>
      <c r="X433" s="20"/>
      <c r="Y433" s="20"/>
      <c r="Z433" s="20"/>
      <c r="AA433" s="20"/>
      <c r="AB433" s="20"/>
      <c r="AD433" s="20"/>
      <c r="AE433" s="20"/>
      <c r="AF433" s="21"/>
      <c r="AM433" s="21"/>
      <c r="AN433" s="23" t="str">
        <f>IF($O433="","",IF(DATEDIF($O433,Lista!$V$2,"y")=122,"",DATEDIF($O433,Lista!$V$2,"y")))</f>
        <v/>
      </c>
      <c r="AO433" s="23" t="str">
        <f t="shared" si="18"/>
        <v/>
      </c>
      <c r="AP433" s="23" t="str">
        <f t="shared" si="19"/>
        <v/>
      </c>
      <c r="AQ433" s="24" t="str">
        <f>IFERROR(VLOOKUP($R433,Lista!$G$2:$H$15,2,FALSE),"")</f>
        <v/>
      </c>
      <c r="AR433" s="23" t="str">
        <f>IF(ISBLANK(G433),"",IF(SUMPRODUCT((G$2:G433=G433)*1)&gt;1,0,1))</f>
        <v/>
      </c>
      <c r="AS433" s="23" t="str">
        <f t="shared" si="20"/>
        <v/>
      </c>
    </row>
    <row r="434" spans="2:45" x14ac:dyDescent="0.35">
      <c r="B434" s="20"/>
      <c r="C434" s="20"/>
      <c r="D434" s="20"/>
      <c r="E434" s="20"/>
      <c r="H434" s="20"/>
      <c r="I434" s="20"/>
      <c r="K434" s="20"/>
      <c r="M434" s="20"/>
      <c r="O434" s="21"/>
      <c r="P434" s="20"/>
      <c r="R434" s="20"/>
      <c r="S434" s="20"/>
      <c r="T434" s="20"/>
      <c r="U434" s="20"/>
      <c r="W434" s="20"/>
      <c r="X434" s="20"/>
      <c r="Y434" s="20"/>
      <c r="Z434" s="20"/>
      <c r="AA434" s="20"/>
      <c r="AB434" s="20"/>
      <c r="AD434" s="20"/>
      <c r="AE434" s="20"/>
      <c r="AF434" s="21"/>
      <c r="AM434" s="21"/>
      <c r="AN434" s="23" t="str">
        <f>IF($O434="","",IF(DATEDIF($O434,Lista!$V$2,"y")=122,"",DATEDIF($O434,Lista!$V$2,"y")))</f>
        <v/>
      </c>
      <c r="AO434" s="23" t="str">
        <f t="shared" si="18"/>
        <v/>
      </c>
      <c r="AP434" s="23" t="str">
        <f t="shared" si="19"/>
        <v/>
      </c>
      <c r="AQ434" s="24" t="str">
        <f>IFERROR(VLOOKUP($R434,Lista!$G$2:$H$15,2,FALSE),"")</f>
        <v/>
      </c>
      <c r="AR434" s="23" t="str">
        <f>IF(ISBLANK(G434),"",IF(SUMPRODUCT((G$2:G434=G434)*1)&gt;1,0,1))</f>
        <v/>
      </c>
      <c r="AS434" s="23" t="str">
        <f t="shared" si="20"/>
        <v/>
      </c>
    </row>
    <row r="435" spans="2:45" x14ac:dyDescent="0.35">
      <c r="B435" s="20"/>
      <c r="C435" s="20"/>
      <c r="D435" s="20"/>
      <c r="E435" s="20"/>
      <c r="H435" s="20"/>
      <c r="I435" s="20"/>
      <c r="K435" s="20"/>
      <c r="M435" s="20"/>
      <c r="O435" s="21"/>
      <c r="P435" s="20"/>
      <c r="R435" s="20"/>
      <c r="S435" s="20"/>
      <c r="T435" s="20"/>
      <c r="U435" s="20"/>
      <c r="W435" s="20"/>
      <c r="X435" s="20"/>
      <c r="Y435" s="20"/>
      <c r="Z435" s="20"/>
      <c r="AA435" s="20"/>
      <c r="AB435" s="20"/>
      <c r="AD435" s="20"/>
      <c r="AE435" s="20"/>
      <c r="AF435" s="21"/>
      <c r="AM435" s="21"/>
      <c r="AN435" s="23" t="str">
        <f>IF($O435="","",IF(DATEDIF($O435,Lista!$V$2,"y")=122,"",DATEDIF($O435,Lista!$V$2,"y")))</f>
        <v/>
      </c>
      <c r="AO435" s="23" t="str">
        <f t="shared" si="18"/>
        <v/>
      </c>
      <c r="AP435" s="23" t="str">
        <f t="shared" si="19"/>
        <v/>
      </c>
      <c r="AQ435" s="24" t="str">
        <f>IFERROR(VLOOKUP($R435,Lista!$G$2:$H$15,2,FALSE),"")</f>
        <v/>
      </c>
      <c r="AR435" s="23" t="str">
        <f>IF(ISBLANK(G435),"",IF(SUMPRODUCT((G$2:G435=G435)*1)&gt;1,0,1))</f>
        <v/>
      </c>
      <c r="AS435" s="23" t="str">
        <f t="shared" si="20"/>
        <v/>
      </c>
    </row>
    <row r="436" spans="2:45" x14ac:dyDescent="0.35">
      <c r="B436" s="20"/>
      <c r="C436" s="20"/>
      <c r="D436" s="20"/>
      <c r="E436" s="20"/>
      <c r="H436" s="20"/>
      <c r="I436" s="20"/>
      <c r="K436" s="20"/>
      <c r="M436" s="20"/>
      <c r="O436" s="21"/>
      <c r="P436" s="20"/>
      <c r="R436" s="20"/>
      <c r="S436" s="20"/>
      <c r="T436" s="20"/>
      <c r="U436" s="20"/>
      <c r="W436" s="20"/>
      <c r="X436" s="20"/>
      <c r="Y436" s="20"/>
      <c r="Z436" s="20"/>
      <c r="AA436" s="20"/>
      <c r="AB436" s="20"/>
      <c r="AD436" s="20"/>
      <c r="AE436" s="20"/>
      <c r="AF436" s="21"/>
      <c r="AM436" s="21"/>
      <c r="AN436" s="23" t="str">
        <f>IF($O436="","",IF(DATEDIF($O436,Lista!$V$2,"y")=122,"",DATEDIF($O436,Lista!$V$2,"y")))</f>
        <v/>
      </c>
      <c r="AO436" s="23" t="str">
        <f t="shared" si="18"/>
        <v/>
      </c>
      <c r="AP436" s="23" t="str">
        <f t="shared" si="19"/>
        <v/>
      </c>
      <c r="AQ436" s="24" t="str">
        <f>IFERROR(VLOOKUP($R436,Lista!$G$2:$H$15,2,FALSE),"")</f>
        <v/>
      </c>
      <c r="AR436" s="23" t="str">
        <f>IF(ISBLANK(G436),"",IF(SUMPRODUCT((G$2:G436=G436)*1)&gt;1,0,1))</f>
        <v/>
      </c>
      <c r="AS436" s="23" t="str">
        <f t="shared" si="20"/>
        <v/>
      </c>
    </row>
    <row r="437" spans="2:45" x14ac:dyDescent="0.35">
      <c r="B437" s="20"/>
      <c r="C437" s="20"/>
      <c r="D437" s="20"/>
      <c r="E437" s="20"/>
      <c r="H437" s="20"/>
      <c r="I437" s="20"/>
      <c r="K437" s="20"/>
      <c r="M437" s="20"/>
      <c r="O437" s="21"/>
      <c r="P437" s="20"/>
      <c r="R437" s="20"/>
      <c r="S437" s="20"/>
      <c r="T437" s="20"/>
      <c r="U437" s="20"/>
      <c r="W437" s="20"/>
      <c r="X437" s="20"/>
      <c r="Y437" s="20"/>
      <c r="Z437" s="20"/>
      <c r="AA437" s="20"/>
      <c r="AB437" s="20"/>
      <c r="AD437" s="20"/>
      <c r="AE437" s="20"/>
      <c r="AF437" s="21"/>
      <c r="AM437" s="21"/>
      <c r="AN437" s="23" t="str">
        <f>IF($O437="","",IF(DATEDIF($O437,Lista!$V$2,"y")=122,"",DATEDIF($O437,Lista!$V$2,"y")))</f>
        <v/>
      </c>
      <c r="AO437" s="23" t="str">
        <f t="shared" si="18"/>
        <v/>
      </c>
      <c r="AP437" s="23" t="str">
        <f t="shared" si="19"/>
        <v/>
      </c>
      <c r="AQ437" s="24" t="str">
        <f>IFERROR(VLOOKUP($R437,Lista!$G$2:$H$15,2,FALSE),"")</f>
        <v/>
      </c>
      <c r="AR437" s="23" t="str">
        <f>IF(ISBLANK(G437),"",IF(SUMPRODUCT((G$2:G437=G437)*1)&gt;1,0,1))</f>
        <v/>
      </c>
      <c r="AS437" s="23" t="str">
        <f t="shared" si="20"/>
        <v/>
      </c>
    </row>
    <row r="438" spans="2:45" x14ac:dyDescent="0.35">
      <c r="B438" s="20"/>
      <c r="C438" s="20"/>
      <c r="D438" s="20"/>
      <c r="E438" s="20"/>
      <c r="H438" s="20"/>
      <c r="I438" s="20"/>
      <c r="K438" s="20"/>
      <c r="M438" s="20"/>
      <c r="O438" s="21"/>
      <c r="P438" s="20"/>
      <c r="R438" s="20"/>
      <c r="S438" s="20"/>
      <c r="T438" s="20"/>
      <c r="U438" s="20"/>
      <c r="W438" s="20"/>
      <c r="X438" s="20"/>
      <c r="Y438" s="20"/>
      <c r="Z438" s="20"/>
      <c r="AA438" s="20"/>
      <c r="AB438" s="20"/>
      <c r="AD438" s="20"/>
      <c r="AE438" s="20"/>
      <c r="AF438" s="21"/>
      <c r="AM438" s="21"/>
      <c r="AN438" s="23" t="str">
        <f>IF($O438="","",IF(DATEDIF($O438,Lista!$V$2,"y")=122,"",DATEDIF($O438,Lista!$V$2,"y")))</f>
        <v/>
      </c>
      <c r="AO438" s="23" t="str">
        <f t="shared" si="18"/>
        <v/>
      </c>
      <c r="AP438" s="23" t="str">
        <f t="shared" si="19"/>
        <v/>
      </c>
      <c r="AQ438" s="24" t="str">
        <f>IFERROR(VLOOKUP($R438,Lista!$G$2:$H$15,2,FALSE),"")</f>
        <v/>
      </c>
      <c r="AR438" s="23" t="str">
        <f>IF(ISBLANK(G438),"",IF(SUMPRODUCT((G$2:G438=G438)*1)&gt;1,0,1))</f>
        <v/>
      </c>
      <c r="AS438" s="23" t="str">
        <f t="shared" si="20"/>
        <v/>
      </c>
    </row>
    <row r="439" spans="2:45" x14ac:dyDescent="0.35">
      <c r="B439" s="20"/>
      <c r="C439" s="20"/>
      <c r="D439" s="20"/>
      <c r="E439" s="20"/>
      <c r="H439" s="20"/>
      <c r="I439" s="20"/>
      <c r="K439" s="20"/>
      <c r="M439" s="20"/>
      <c r="O439" s="21"/>
      <c r="P439" s="20"/>
      <c r="R439" s="20"/>
      <c r="S439" s="20"/>
      <c r="T439" s="20"/>
      <c r="U439" s="20"/>
      <c r="W439" s="20"/>
      <c r="X439" s="20"/>
      <c r="Y439" s="20"/>
      <c r="Z439" s="20"/>
      <c r="AA439" s="20"/>
      <c r="AB439" s="20"/>
      <c r="AD439" s="20"/>
      <c r="AE439" s="20"/>
      <c r="AF439" s="21"/>
      <c r="AM439" s="21"/>
      <c r="AN439" s="23" t="str">
        <f>IF($O439="","",IF(DATEDIF($O439,Lista!$V$2,"y")=122,"",DATEDIF($O439,Lista!$V$2,"y")))</f>
        <v/>
      </c>
      <c r="AO439" s="23" t="str">
        <f t="shared" si="18"/>
        <v/>
      </c>
      <c r="AP439" s="23" t="str">
        <f t="shared" si="19"/>
        <v/>
      </c>
      <c r="AQ439" s="24" t="str">
        <f>IFERROR(VLOOKUP($R439,Lista!$G$2:$H$15,2,FALSE),"")</f>
        <v/>
      </c>
      <c r="AR439" s="23" t="str">
        <f>IF(ISBLANK(G439),"",IF(SUMPRODUCT((G$2:G439=G439)*1)&gt;1,0,1))</f>
        <v/>
      </c>
      <c r="AS439" s="23" t="str">
        <f t="shared" si="20"/>
        <v/>
      </c>
    </row>
    <row r="440" spans="2:45" x14ac:dyDescent="0.35">
      <c r="B440" s="20"/>
      <c r="C440" s="20"/>
      <c r="D440" s="20"/>
      <c r="E440" s="20"/>
      <c r="H440" s="20"/>
      <c r="I440" s="20"/>
      <c r="K440" s="20"/>
      <c r="M440" s="20"/>
      <c r="O440" s="21"/>
      <c r="P440" s="20"/>
      <c r="R440" s="20"/>
      <c r="S440" s="20"/>
      <c r="T440" s="20"/>
      <c r="U440" s="20"/>
      <c r="W440" s="20"/>
      <c r="X440" s="20"/>
      <c r="Y440" s="20"/>
      <c r="Z440" s="20"/>
      <c r="AA440" s="20"/>
      <c r="AB440" s="20"/>
      <c r="AD440" s="20"/>
      <c r="AE440" s="20"/>
      <c r="AF440" s="21"/>
      <c r="AM440" s="21"/>
      <c r="AN440" s="23" t="str">
        <f>IF($O440="","",IF(DATEDIF($O440,Lista!$V$2,"y")=122,"",DATEDIF($O440,Lista!$V$2,"y")))</f>
        <v/>
      </c>
      <c r="AO440" s="23" t="str">
        <f t="shared" si="18"/>
        <v/>
      </c>
      <c r="AP440" s="23" t="str">
        <f t="shared" si="19"/>
        <v/>
      </c>
      <c r="AQ440" s="24" t="str">
        <f>IFERROR(VLOOKUP($R440,Lista!$G$2:$H$15,2,FALSE),"")</f>
        <v/>
      </c>
      <c r="AR440" s="23" t="str">
        <f>IF(ISBLANK(G440),"",IF(SUMPRODUCT((G$2:G440=G440)*1)&gt;1,0,1))</f>
        <v/>
      </c>
      <c r="AS440" s="23" t="str">
        <f t="shared" si="20"/>
        <v/>
      </c>
    </row>
    <row r="441" spans="2:45" x14ac:dyDescent="0.35">
      <c r="B441" s="20"/>
      <c r="C441" s="20"/>
      <c r="D441" s="20"/>
      <c r="E441" s="20"/>
      <c r="H441" s="20"/>
      <c r="I441" s="20"/>
      <c r="K441" s="20"/>
      <c r="M441" s="20"/>
      <c r="O441" s="21"/>
      <c r="P441" s="20"/>
      <c r="R441" s="20"/>
      <c r="S441" s="20"/>
      <c r="T441" s="20"/>
      <c r="U441" s="20"/>
      <c r="W441" s="20"/>
      <c r="X441" s="20"/>
      <c r="Y441" s="20"/>
      <c r="Z441" s="20"/>
      <c r="AA441" s="20"/>
      <c r="AB441" s="20"/>
      <c r="AD441" s="20"/>
      <c r="AE441" s="20"/>
      <c r="AF441" s="21"/>
      <c r="AM441" s="21"/>
      <c r="AN441" s="23" t="str">
        <f>IF($O441="","",IF(DATEDIF($O441,Lista!$V$2,"y")=122,"",DATEDIF($O441,Lista!$V$2,"y")))</f>
        <v/>
      </c>
      <c r="AO441" s="23" t="str">
        <f t="shared" si="18"/>
        <v/>
      </c>
      <c r="AP441" s="23" t="str">
        <f t="shared" si="19"/>
        <v/>
      </c>
      <c r="AQ441" s="24" t="str">
        <f>IFERROR(VLOOKUP($R441,Lista!$G$2:$H$15,2,FALSE),"")</f>
        <v/>
      </c>
      <c r="AR441" s="23" t="str">
        <f>IF(ISBLANK(G441),"",IF(SUMPRODUCT((G$2:G441=G441)*1)&gt;1,0,1))</f>
        <v/>
      </c>
      <c r="AS441" s="23" t="str">
        <f t="shared" si="20"/>
        <v/>
      </c>
    </row>
    <row r="442" spans="2:45" x14ac:dyDescent="0.35">
      <c r="B442" s="20"/>
      <c r="C442" s="20"/>
      <c r="D442" s="20"/>
      <c r="E442" s="20"/>
      <c r="H442" s="20"/>
      <c r="I442" s="20"/>
      <c r="K442" s="20"/>
      <c r="M442" s="20"/>
      <c r="O442" s="21"/>
      <c r="P442" s="20"/>
      <c r="R442" s="20"/>
      <c r="S442" s="20"/>
      <c r="T442" s="20"/>
      <c r="U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1"/>
      <c r="AM442" s="21"/>
      <c r="AN442" s="23" t="str">
        <f>IF($O442="","",IF(DATEDIF($O442,Lista!$V$2,"y")=122,"",DATEDIF($O442,Lista!$V$2,"y")))</f>
        <v/>
      </c>
      <c r="AO442" s="23" t="str">
        <f t="shared" si="18"/>
        <v/>
      </c>
      <c r="AP442" s="23" t="str">
        <f t="shared" si="19"/>
        <v/>
      </c>
      <c r="AQ442" s="24" t="str">
        <f>IFERROR(VLOOKUP($R442,Lista!$G$2:$H$15,2,FALSE),"")</f>
        <v/>
      </c>
      <c r="AR442" s="23" t="str">
        <f>IF(ISBLANK(G442),"",IF(SUMPRODUCT((G$2:G442=G442)*1)&gt;1,0,1))</f>
        <v/>
      </c>
      <c r="AS442" s="23" t="str">
        <f t="shared" si="20"/>
        <v/>
      </c>
    </row>
    <row r="443" spans="2:45" x14ac:dyDescent="0.35">
      <c r="B443" s="20"/>
      <c r="C443" s="20"/>
      <c r="D443" s="20"/>
      <c r="E443" s="20"/>
      <c r="H443" s="20"/>
      <c r="I443" s="20"/>
      <c r="K443" s="20"/>
      <c r="M443" s="20"/>
      <c r="O443" s="21"/>
      <c r="P443" s="20"/>
      <c r="R443" s="20"/>
      <c r="S443" s="20"/>
      <c r="T443" s="20"/>
      <c r="U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1"/>
      <c r="AM443" s="21"/>
      <c r="AN443" s="23" t="str">
        <f>IF($O443="","",IF(DATEDIF($O443,Lista!$V$2,"y")=122,"",DATEDIF($O443,Lista!$V$2,"y")))</f>
        <v/>
      </c>
      <c r="AO443" s="23" t="str">
        <f t="shared" si="18"/>
        <v/>
      </c>
      <c r="AP443" s="23" t="str">
        <f t="shared" si="19"/>
        <v/>
      </c>
      <c r="AQ443" s="24" t="str">
        <f>IFERROR(VLOOKUP($R443,Lista!$G$2:$H$15,2,FALSE),"")</f>
        <v/>
      </c>
      <c r="AR443" s="23" t="str">
        <f>IF(ISBLANK(G443),"",IF(SUMPRODUCT((G$2:G443=G443)*1)&gt;1,0,1))</f>
        <v/>
      </c>
      <c r="AS443" s="23" t="str">
        <f t="shared" si="20"/>
        <v/>
      </c>
    </row>
    <row r="444" spans="2:45" x14ac:dyDescent="0.35">
      <c r="B444" s="20"/>
      <c r="C444" s="20"/>
      <c r="D444" s="20"/>
      <c r="E444" s="20"/>
      <c r="H444" s="20"/>
      <c r="I444" s="20"/>
      <c r="K444" s="20"/>
      <c r="M444" s="20"/>
      <c r="O444" s="21"/>
      <c r="P444" s="20"/>
      <c r="R444" s="20"/>
      <c r="S444" s="20"/>
      <c r="T444" s="20"/>
      <c r="U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1"/>
      <c r="AM444" s="21"/>
      <c r="AN444" s="23" t="str">
        <f>IF($O444="","",IF(DATEDIF($O444,Lista!$V$2,"y")=122,"",DATEDIF($O444,Lista!$V$2,"y")))</f>
        <v/>
      </c>
      <c r="AO444" s="23" t="str">
        <f t="shared" si="18"/>
        <v/>
      </c>
      <c r="AP444" s="23" t="str">
        <f t="shared" si="19"/>
        <v/>
      </c>
      <c r="AQ444" s="24" t="str">
        <f>IFERROR(VLOOKUP($R444,Lista!$G$2:$H$15,2,FALSE),"")</f>
        <v/>
      </c>
      <c r="AR444" s="23" t="str">
        <f>IF(ISBLANK(G444),"",IF(SUMPRODUCT((G$2:G444=G444)*1)&gt;1,0,1))</f>
        <v/>
      </c>
      <c r="AS444" s="23" t="str">
        <f t="shared" si="20"/>
        <v/>
      </c>
    </row>
    <row r="445" spans="2:45" x14ac:dyDescent="0.35">
      <c r="B445" s="20"/>
      <c r="C445" s="20"/>
      <c r="D445" s="20"/>
      <c r="E445" s="20"/>
      <c r="H445" s="20"/>
      <c r="I445" s="20"/>
      <c r="K445" s="20"/>
      <c r="M445" s="20"/>
      <c r="O445" s="21"/>
      <c r="P445" s="20"/>
      <c r="R445" s="20"/>
      <c r="S445" s="20"/>
      <c r="T445" s="20"/>
      <c r="U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1"/>
      <c r="AM445" s="21"/>
      <c r="AN445" s="23" t="str">
        <f>IF($O445="","",IF(DATEDIF($O445,Lista!$V$2,"y")=122,"",DATEDIF($O445,Lista!$V$2,"y")))</f>
        <v/>
      </c>
      <c r="AO445" s="23" t="str">
        <f t="shared" si="18"/>
        <v/>
      </c>
      <c r="AP445" s="23" t="str">
        <f t="shared" si="19"/>
        <v/>
      </c>
      <c r="AQ445" s="24" t="str">
        <f>IFERROR(VLOOKUP($R445,Lista!$G$2:$H$15,2,FALSE),"")</f>
        <v/>
      </c>
      <c r="AR445" s="23" t="str">
        <f>IF(ISBLANK(G445),"",IF(SUMPRODUCT((G$2:G445=G445)*1)&gt;1,0,1))</f>
        <v/>
      </c>
      <c r="AS445" s="23" t="str">
        <f t="shared" si="20"/>
        <v/>
      </c>
    </row>
    <row r="446" spans="2:45" x14ac:dyDescent="0.35">
      <c r="B446" s="20"/>
      <c r="C446" s="20"/>
      <c r="D446" s="20"/>
      <c r="E446" s="20"/>
      <c r="H446" s="20"/>
      <c r="I446" s="20"/>
      <c r="K446" s="20"/>
      <c r="M446" s="20"/>
      <c r="O446" s="21"/>
      <c r="P446" s="20"/>
      <c r="R446" s="20"/>
      <c r="S446" s="20"/>
      <c r="T446" s="20"/>
      <c r="U446" s="20"/>
      <c r="W446" s="20"/>
      <c r="X446" s="20"/>
      <c r="Y446" s="20"/>
      <c r="Z446" s="20"/>
      <c r="AA446" s="20"/>
      <c r="AB446" s="20"/>
      <c r="AD446" s="20"/>
      <c r="AE446" s="20"/>
      <c r="AF446" s="21"/>
      <c r="AM446" s="21"/>
      <c r="AN446" s="23" t="str">
        <f>IF($O446="","",IF(DATEDIF($O446,Lista!$V$2,"y")=122,"",DATEDIF($O446,Lista!$V$2,"y")))</f>
        <v/>
      </c>
      <c r="AO446" s="23" t="str">
        <f t="shared" si="18"/>
        <v/>
      </c>
      <c r="AP446" s="23" t="str">
        <f t="shared" si="19"/>
        <v/>
      </c>
      <c r="AQ446" s="24" t="str">
        <f>IFERROR(VLOOKUP($R446,Lista!$G$2:$H$15,2,FALSE),"")</f>
        <v/>
      </c>
      <c r="AR446" s="23" t="str">
        <f>IF(ISBLANK(G446),"",IF(SUMPRODUCT((G$2:G446=G446)*1)&gt;1,0,1))</f>
        <v/>
      </c>
      <c r="AS446" s="23" t="str">
        <f t="shared" si="20"/>
        <v/>
      </c>
    </row>
    <row r="447" spans="2:45" x14ac:dyDescent="0.35">
      <c r="B447" s="20"/>
      <c r="C447" s="20"/>
      <c r="D447" s="20"/>
      <c r="E447" s="20"/>
      <c r="H447" s="20"/>
      <c r="I447" s="20"/>
      <c r="K447" s="20"/>
      <c r="M447" s="20"/>
      <c r="O447" s="21"/>
      <c r="P447" s="20"/>
      <c r="R447" s="20"/>
      <c r="S447" s="20"/>
      <c r="T447" s="20"/>
      <c r="U447" s="20"/>
      <c r="W447" s="20"/>
      <c r="X447" s="20"/>
      <c r="Y447" s="20"/>
      <c r="Z447" s="20"/>
      <c r="AA447" s="20"/>
      <c r="AB447" s="20"/>
      <c r="AD447" s="20"/>
      <c r="AE447" s="20"/>
      <c r="AF447" s="21"/>
      <c r="AM447" s="21"/>
      <c r="AN447" s="23" t="str">
        <f>IF($O447="","",IF(DATEDIF($O447,Lista!$V$2,"y")=122,"",DATEDIF($O447,Lista!$V$2,"y")))</f>
        <v/>
      </c>
      <c r="AO447" s="23" t="str">
        <f t="shared" si="18"/>
        <v/>
      </c>
      <c r="AP447" s="23" t="str">
        <f t="shared" si="19"/>
        <v/>
      </c>
      <c r="AQ447" s="24" t="str">
        <f>IFERROR(VLOOKUP($R447,Lista!$G$2:$H$15,2,FALSE),"")</f>
        <v/>
      </c>
      <c r="AR447" s="23" t="str">
        <f>IF(ISBLANK(G447),"",IF(SUMPRODUCT((G$2:G447=G447)*1)&gt;1,0,1))</f>
        <v/>
      </c>
      <c r="AS447" s="23" t="str">
        <f t="shared" si="20"/>
        <v/>
      </c>
    </row>
    <row r="448" spans="2:45" x14ac:dyDescent="0.35">
      <c r="B448" s="20"/>
      <c r="C448" s="20"/>
      <c r="D448" s="20"/>
      <c r="E448" s="20"/>
      <c r="H448" s="20"/>
      <c r="I448" s="20"/>
      <c r="K448" s="20"/>
      <c r="M448" s="20"/>
      <c r="O448" s="21"/>
      <c r="P448" s="20"/>
      <c r="R448" s="20"/>
      <c r="S448" s="20"/>
      <c r="T448" s="20"/>
      <c r="U448" s="20"/>
      <c r="W448" s="20"/>
      <c r="X448" s="20"/>
      <c r="Y448" s="20"/>
      <c r="Z448" s="20"/>
      <c r="AA448" s="20"/>
      <c r="AB448" s="20"/>
      <c r="AD448" s="20"/>
      <c r="AE448" s="20"/>
      <c r="AF448" s="21"/>
      <c r="AM448" s="21"/>
      <c r="AN448" s="23" t="str">
        <f>IF($O448="","",IF(DATEDIF($O448,Lista!$V$2,"y")=122,"",DATEDIF($O448,Lista!$V$2,"y")))</f>
        <v/>
      </c>
      <c r="AO448" s="23" t="str">
        <f t="shared" si="18"/>
        <v/>
      </c>
      <c r="AP448" s="23" t="str">
        <f t="shared" si="19"/>
        <v/>
      </c>
      <c r="AQ448" s="24" t="str">
        <f>IFERROR(VLOOKUP($R448,Lista!$G$2:$H$15,2,FALSE),"")</f>
        <v/>
      </c>
      <c r="AR448" s="23" t="str">
        <f>IF(ISBLANK(G448),"",IF(SUMPRODUCT((G$2:G448=G448)*1)&gt;1,0,1))</f>
        <v/>
      </c>
      <c r="AS448" s="23" t="str">
        <f t="shared" si="20"/>
        <v/>
      </c>
    </row>
    <row r="449" spans="2:45" x14ac:dyDescent="0.35">
      <c r="B449" s="20"/>
      <c r="C449" s="20"/>
      <c r="D449" s="20"/>
      <c r="E449" s="20"/>
      <c r="H449" s="20"/>
      <c r="I449" s="20"/>
      <c r="K449" s="20"/>
      <c r="M449" s="20"/>
      <c r="O449" s="21"/>
      <c r="P449" s="20"/>
      <c r="R449" s="20"/>
      <c r="S449" s="20"/>
      <c r="T449" s="20"/>
      <c r="U449" s="20"/>
      <c r="W449" s="20"/>
      <c r="X449" s="20"/>
      <c r="Y449" s="20"/>
      <c r="Z449" s="20"/>
      <c r="AA449" s="20"/>
      <c r="AB449" s="20"/>
      <c r="AD449" s="20"/>
      <c r="AE449" s="20"/>
      <c r="AF449" s="21"/>
      <c r="AM449" s="21"/>
      <c r="AN449" s="23" t="str">
        <f>IF($O449="","",IF(DATEDIF($O449,Lista!$V$2,"y")=122,"",DATEDIF($O449,Lista!$V$2,"y")))</f>
        <v/>
      </c>
      <c r="AO449" s="23" t="str">
        <f t="shared" si="18"/>
        <v/>
      </c>
      <c r="AP449" s="23" t="str">
        <f t="shared" si="19"/>
        <v/>
      </c>
      <c r="AQ449" s="24" t="str">
        <f>IFERROR(VLOOKUP($R449,Lista!$G$2:$H$15,2,FALSE),"")</f>
        <v/>
      </c>
      <c r="AR449" s="23" t="str">
        <f>IF(ISBLANK(G449),"",IF(SUMPRODUCT((G$2:G449=G449)*1)&gt;1,0,1))</f>
        <v/>
      </c>
      <c r="AS449" s="23" t="str">
        <f t="shared" si="20"/>
        <v/>
      </c>
    </row>
    <row r="450" spans="2:45" x14ac:dyDescent="0.35">
      <c r="B450" s="20"/>
      <c r="C450" s="20"/>
      <c r="D450" s="20"/>
      <c r="E450" s="20"/>
      <c r="H450" s="20"/>
      <c r="I450" s="20"/>
      <c r="K450" s="20"/>
      <c r="M450" s="20"/>
      <c r="O450" s="21"/>
      <c r="P450" s="20"/>
      <c r="R450" s="20"/>
      <c r="S450" s="20"/>
      <c r="T450" s="20"/>
      <c r="U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1"/>
      <c r="AM450" s="21"/>
      <c r="AN450" s="23" t="str">
        <f>IF($O450="","",IF(DATEDIF($O450,Lista!$V$2,"y")=122,"",DATEDIF($O450,Lista!$V$2,"y")))</f>
        <v/>
      </c>
      <c r="AO450" s="23" t="str">
        <f t="shared" si="18"/>
        <v/>
      </c>
      <c r="AP450" s="23" t="str">
        <f t="shared" si="19"/>
        <v/>
      </c>
      <c r="AQ450" s="24" t="str">
        <f>IFERROR(VLOOKUP($R450,Lista!$G$2:$H$15,2,FALSE),"")</f>
        <v/>
      </c>
      <c r="AR450" s="23" t="str">
        <f>IF(ISBLANK(G450),"",IF(SUMPRODUCT((G$2:G450=G450)*1)&gt;1,0,1))</f>
        <v/>
      </c>
      <c r="AS450" s="23" t="str">
        <f t="shared" si="20"/>
        <v/>
      </c>
    </row>
    <row r="451" spans="2:45" x14ac:dyDescent="0.35">
      <c r="B451" s="20"/>
      <c r="C451" s="20"/>
      <c r="D451" s="20"/>
      <c r="E451" s="20"/>
      <c r="H451" s="20"/>
      <c r="I451" s="20"/>
      <c r="K451" s="20"/>
      <c r="M451" s="20"/>
      <c r="O451" s="21"/>
      <c r="P451" s="20"/>
      <c r="R451" s="20"/>
      <c r="S451" s="20"/>
      <c r="T451" s="20"/>
      <c r="U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1"/>
      <c r="AM451" s="21"/>
      <c r="AN451" s="23" t="str">
        <f>IF($O451="","",IF(DATEDIF($O451,Lista!$V$2,"y")=122,"",DATEDIF($O451,Lista!$V$2,"y")))</f>
        <v/>
      </c>
      <c r="AO451" s="23" t="str">
        <f t="shared" ref="AO451:AO514" si="21">IF(AN451="","",IF(AN451&lt;=5,"0 to 5",IF(AN451&lt;=17,"6 to 17",IF(AN451&lt;=49,"18 to 49",IF(AN451&gt;=50,"&gt; 50")))))</f>
        <v/>
      </c>
      <c r="AP451" s="23" t="str">
        <f t="shared" ref="AP451:AP514" si="22">IF(AN451="","",IF(AN451&lt;=4,"0 to 4",IF(AN451&lt;=9,"5 to 9",IF(AN451&lt;=14,"10 to 14",IF(AN451&lt;=18,"15 to 18",IF(AN451&lt;=29,"19 to 29",IF(AN451&lt;=59,"30 to 59",IF(AN451&gt;=60,"&gt; 60"))))))))</f>
        <v/>
      </c>
      <c r="AQ451" s="24" t="str">
        <f>IFERROR(VLOOKUP($R451,Lista!$G$2:$H$15,2,FALSE),"")</f>
        <v/>
      </c>
      <c r="AR451" s="23" t="str">
        <f>IF(ISBLANK(G451),"",IF(SUMPRODUCT((G$2:G451=G451)*1)&gt;1,0,1))</f>
        <v/>
      </c>
      <c r="AS451" s="23" t="str">
        <f t="shared" ref="AS451:AS514" si="23">IF(COUNTA($A451:$E451,$G451:$I451,$K451,$M451,$O451:$P451,$R451:$T451,$W451,$X451,$Y451,$Z451,$AA451,$AB451,$AD451:$AE451,$AF451:$AF451,$AM451:$AM451)=0,"",COUNTA($A451:$E451,$G451:$I451,$K451,$M451,$O451:$P451,$R451:$T451,$W451,$X451,$Y451,$Z451,$AA451,$AB451,$AD451:$AE451,$AF451:$AF451,$AM451:$AM451))</f>
        <v/>
      </c>
    </row>
    <row r="452" spans="2:45" x14ac:dyDescent="0.35">
      <c r="B452" s="20"/>
      <c r="C452" s="20"/>
      <c r="D452" s="20"/>
      <c r="E452" s="20"/>
      <c r="H452" s="20"/>
      <c r="I452" s="20"/>
      <c r="K452" s="20"/>
      <c r="M452" s="20"/>
      <c r="O452" s="21"/>
      <c r="P452" s="20"/>
      <c r="R452" s="20"/>
      <c r="S452" s="20"/>
      <c r="T452" s="20"/>
      <c r="U452" s="20"/>
      <c r="W452" s="20"/>
      <c r="X452" s="20"/>
      <c r="Y452" s="20"/>
      <c r="Z452" s="20"/>
      <c r="AA452" s="20"/>
      <c r="AB452" s="20"/>
      <c r="AD452" s="20"/>
      <c r="AE452" s="20"/>
      <c r="AF452" s="21"/>
      <c r="AM452" s="21"/>
      <c r="AN452" s="23" t="str">
        <f>IF($O452="","",IF(DATEDIF($O452,Lista!$V$2,"y")=122,"",DATEDIF($O452,Lista!$V$2,"y")))</f>
        <v/>
      </c>
      <c r="AO452" s="23" t="str">
        <f t="shared" si="21"/>
        <v/>
      </c>
      <c r="AP452" s="23" t="str">
        <f t="shared" si="22"/>
        <v/>
      </c>
      <c r="AQ452" s="24" t="str">
        <f>IFERROR(VLOOKUP($R452,Lista!$G$2:$H$15,2,FALSE),"")</f>
        <v/>
      </c>
      <c r="AR452" s="23" t="str">
        <f>IF(ISBLANK(G452),"",IF(SUMPRODUCT((G$2:G452=G452)*1)&gt;1,0,1))</f>
        <v/>
      </c>
      <c r="AS452" s="23" t="str">
        <f t="shared" si="23"/>
        <v/>
      </c>
    </row>
    <row r="453" spans="2:45" x14ac:dyDescent="0.35">
      <c r="B453" s="20"/>
      <c r="C453" s="20"/>
      <c r="D453" s="20"/>
      <c r="E453" s="20"/>
      <c r="H453" s="20"/>
      <c r="I453" s="20"/>
      <c r="K453" s="20"/>
      <c r="M453" s="20"/>
      <c r="O453" s="21"/>
      <c r="P453" s="20"/>
      <c r="R453" s="20"/>
      <c r="S453" s="20"/>
      <c r="T453" s="20"/>
      <c r="U453" s="20"/>
      <c r="W453" s="20"/>
      <c r="X453" s="20"/>
      <c r="Y453" s="20"/>
      <c r="Z453" s="20"/>
      <c r="AA453" s="20"/>
      <c r="AB453" s="20"/>
      <c r="AD453" s="20"/>
      <c r="AE453" s="20"/>
      <c r="AF453" s="21"/>
      <c r="AM453" s="21"/>
      <c r="AN453" s="23" t="str">
        <f>IF($O453="","",IF(DATEDIF($O453,Lista!$V$2,"y")=122,"",DATEDIF($O453,Lista!$V$2,"y")))</f>
        <v/>
      </c>
      <c r="AO453" s="23" t="str">
        <f t="shared" si="21"/>
        <v/>
      </c>
      <c r="AP453" s="23" t="str">
        <f t="shared" si="22"/>
        <v/>
      </c>
      <c r="AQ453" s="24" t="str">
        <f>IFERROR(VLOOKUP($R453,Lista!$G$2:$H$15,2,FALSE),"")</f>
        <v/>
      </c>
      <c r="AR453" s="23" t="str">
        <f>IF(ISBLANK(G453),"",IF(SUMPRODUCT((G$2:G453=G453)*1)&gt;1,0,1))</f>
        <v/>
      </c>
      <c r="AS453" s="23" t="str">
        <f t="shared" si="23"/>
        <v/>
      </c>
    </row>
    <row r="454" spans="2:45" x14ac:dyDescent="0.35">
      <c r="B454" s="20"/>
      <c r="C454" s="20"/>
      <c r="D454" s="20"/>
      <c r="E454" s="20"/>
      <c r="H454" s="20"/>
      <c r="I454" s="20"/>
      <c r="K454" s="20"/>
      <c r="M454" s="20"/>
      <c r="O454" s="21"/>
      <c r="P454" s="20"/>
      <c r="R454" s="20"/>
      <c r="S454" s="20"/>
      <c r="T454" s="20"/>
      <c r="U454" s="20"/>
      <c r="W454" s="20"/>
      <c r="X454" s="20"/>
      <c r="Y454" s="20"/>
      <c r="Z454" s="20"/>
      <c r="AA454" s="20"/>
      <c r="AB454" s="20"/>
      <c r="AD454" s="20"/>
      <c r="AE454" s="20"/>
      <c r="AF454" s="21"/>
      <c r="AM454" s="21"/>
      <c r="AN454" s="23" t="str">
        <f>IF($O454="","",IF(DATEDIF($O454,Lista!$V$2,"y")=122,"",DATEDIF($O454,Lista!$V$2,"y")))</f>
        <v/>
      </c>
      <c r="AO454" s="23" t="str">
        <f t="shared" si="21"/>
        <v/>
      </c>
      <c r="AP454" s="23" t="str">
        <f t="shared" si="22"/>
        <v/>
      </c>
      <c r="AQ454" s="24" t="str">
        <f>IFERROR(VLOOKUP($R454,Lista!$G$2:$H$15,2,FALSE),"")</f>
        <v/>
      </c>
      <c r="AR454" s="23" t="str">
        <f>IF(ISBLANK(G454),"",IF(SUMPRODUCT((G$2:G454=G454)*1)&gt;1,0,1))</f>
        <v/>
      </c>
      <c r="AS454" s="23" t="str">
        <f t="shared" si="23"/>
        <v/>
      </c>
    </row>
    <row r="455" spans="2:45" x14ac:dyDescent="0.35">
      <c r="B455" s="20"/>
      <c r="C455" s="20"/>
      <c r="D455" s="20"/>
      <c r="E455" s="20"/>
      <c r="H455" s="20"/>
      <c r="I455" s="20"/>
      <c r="K455" s="20"/>
      <c r="M455" s="20"/>
      <c r="O455" s="21"/>
      <c r="P455" s="20"/>
      <c r="R455" s="20"/>
      <c r="S455" s="20"/>
      <c r="T455" s="20"/>
      <c r="U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1"/>
      <c r="AM455" s="21"/>
      <c r="AN455" s="23" t="str">
        <f>IF($O455="","",IF(DATEDIF($O455,Lista!$V$2,"y")=122,"",DATEDIF($O455,Lista!$V$2,"y")))</f>
        <v/>
      </c>
      <c r="AO455" s="23" t="str">
        <f t="shared" si="21"/>
        <v/>
      </c>
      <c r="AP455" s="23" t="str">
        <f t="shared" si="22"/>
        <v/>
      </c>
      <c r="AQ455" s="24" t="str">
        <f>IFERROR(VLOOKUP($R455,Lista!$G$2:$H$15,2,FALSE),"")</f>
        <v/>
      </c>
      <c r="AR455" s="23" t="str">
        <f>IF(ISBLANK(G455),"",IF(SUMPRODUCT((G$2:G455=G455)*1)&gt;1,0,1))</f>
        <v/>
      </c>
      <c r="AS455" s="23" t="str">
        <f t="shared" si="23"/>
        <v/>
      </c>
    </row>
    <row r="456" spans="2:45" x14ac:dyDescent="0.35">
      <c r="B456" s="20"/>
      <c r="C456" s="20"/>
      <c r="D456" s="20"/>
      <c r="E456" s="20"/>
      <c r="H456" s="20"/>
      <c r="I456" s="20"/>
      <c r="K456" s="20"/>
      <c r="M456" s="20"/>
      <c r="O456" s="21"/>
      <c r="P456" s="20"/>
      <c r="R456" s="20"/>
      <c r="S456" s="20"/>
      <c r="T456" s="20"/>
      <c r="U456" s="20"/>
      <c r="W456" s="20"/>
      <c r="X456" s="20"/>
      <c r="Y456" s="20"/>
      <c r="Z456" s="20"/>
      <c r="AA456" s="20"/>
      <c r="AB456" s="20"/>
      <c r="AD456" s="20"/>
      <c r="AE456" s="20"/>
      <c r="AF456" s="21"/>
      <c r="AM456" s="21"/>
      <c r="AN456" s="23" t="str">
        <f>IF($O456="","",IF(DATEDIF($O456,Lista!$V$2,"y")=122,"",DATEDIF($O456,Lista!$V$2,"y")))</f>
        <v/>
      </c>
      <c r="AO456" s="23" t="str">
        <f t="shared" si="21"/>
        <v/>
      </c>
      <c r="AP456" s="23" t="str">
        <f t="shared" si="22"/>
        <v/>
      </c>
      <c r="AQ456" s="24" t="str">
        <f>IFERROR(VLOOKUP($R456,Lista!$G$2:$H$15,2,FALSE),"")</f>
        <v/>
      </c>
      <c r="AR456" s="23" t="str">
        <f>IF(ISBLANK(G456),"",IF(SUMPRODUCT((G$2:G456=G456)*1)&gt;1,0,1))</f>
        <v/>
      </c>
      <c r="AS456" s="23" t="str">
        <f t="shared" si="23"/>
        <v/>
      </c>
    </row>
    <row r="457" spans="2:45" x14ac:dyDescent="0.35">
      <c r="B457" s="20"/>
      <c r="C457" s="20"/>
      <c r="D457" s="20"/>
      <c r="E457" s="20"/>
      <c r="H457" s="20"/>
      <c r="I457" s="20"/>
      <c r="K457" s="20"/>
      <c r="M457" s="20"/>
      <c r="O457" s="21"/>
      <c r="P457" s="20"/>
      <c r="R457" s="20"/>
      <c r="S457" s="20"/>
      <c r="T457" s="20"/>
      <c r="U457" s="20"/>
      <c r="W457" s="20"/>
      <c r="X457" s="20"/>
      <c r="Y457" s="20"/>
      <c r="Z457" s="20"/>
      <c r="AA457" s="20"/>
      <c r="AB457" s="20"/>
      <c r="AD457" s="20"/>
      <c r="AE457" s="20"/>
      <c r="AF457" s="21"/>
      <c r="AM457" s="21"/>
      <c r="AN457" s="23" t="str">
        <f>IF($O457="","",IF(DATEDIF($O457,Lista!$V$2,"y")=122,"",DATEDIF($O457,Lista!$V$2,"y")))</f>
        <v/>
      </c>
      <c r="AO457" s="23" t="str">
        <f t="shared" si="21"/>
        <v/>
      </c>
      <c r="AP457" s="23" t="str">
        <f t="shared" si="22"/>
        <v/>
      </c>
      <c r="AQ457" s="24" t="str">
        <f>IFERROR(VLOOKUP($R457,Lista!$G$2:$H$15,2,FALSE),"")</f>
        <v/>
      </c>
      <c r="AR457" s="23" t="str">
        <f>IF(ISBLANK(G457),"",IF(SUMPRODUCT((G$2:G457=G457)*1)&gt;1,0,1))</f>
        <v/>
      </c>
      <c r="AS457" s="23" t="str">
        <f t="shared" si="23"/>
        <v/>
      </c>
    </row>
    <row r="458" spans="2:45" x14ac:dyDescent="0.35">
      <c r="B458" s="20"/>
      <c r="C458" s="20"/>
      <c r="D458" s="20"/>
      <c r="E458" s="20"/>
      <c r="H458" s="20"/>
      <c r="I458" s="20"/>
      <c r="K458" s="20"/>
      <c r="M458" s="20"/>
      <c r="O458" s="21"/>
      <c r="P458" s="20"/>
      <c r="R458" s="20"/>
      <c r="S458" s="20"/>
      <c r="T458" s="20"/>
      <c r="U458" s="20"/>
      <c r="W458" s="20"/>
      <c r="X458" s="20"/>
      <c r="Y458" s="20"/>
      <c r="Z458" s="20"/>
      <c r="AA458" s="20"/>
      <c r="AB458" s="20"/>
      <c r="AD458" s="20"/>
      <c r="AE458" s="20"/>
      <c r="AF458" s="21"/>
      <c r="AM458" s="21"/>
      <c r="AN458" s="23" t="str">
        <f>IF($O458="","",IF(DATEDIF($O458,Lista!$V$2,"y")=122,"",DATEDIF($O458,Lista!$V$2,"y")))</f>
        <v/>
      </c>
      <c r="AO458" s="23" t="str">
        <f t="shared" si="21"/>
        <v/>
      </c>
      <c r="AP458" s="23" t="str">
        <f t="shared" si="22"/>
        <v/>
      </c>
      <c r="AQ458" s="24" t="str">
        <f>IFERROR(VLOOKUP($R458,Lista!$G$2:$H$15,2,FALSE),"")</f>
        <v/>
      </c>
      <c r="AR458" s="23" t="str">
        <f>IF(ISBLANK(G458),"",IF(SUMPRODUCT((G$2:G458=G458)*1)&gt;1,0,1))</f>
        <v/>
      </c>
      <c r="AS458" s="23" t="str">
        <f t="shared" si="23"/>
        <v/>
      </c>
    </row>
    <row r="459" spans="2:45" x14ac:dyDescent="0.35">
      <c r="B459" s="20"/>
      <c r="C459" s="20"/>
      <c r="D459" s="20"/>
      <c r="E459" s="20"/>
      <c r="H459" s="20"/>
      <c r="I459" s="20"/>
      <c r="K459" s="20"/>
      <c r="M459" s="20"/>
      <c r="O459" s="21"/>
      <c r="P459" s="20"/>
      <c r="R459" s="20"/>
      <c r="S459" s="20"/>
      <c r="T459" s="20"/>
      <c r="U459" s="20"/>
      <c r="W459" s="20"/>
      <c r="X459" s="20"/>
      <c r="Y459" s="20"/>
      <c r="Z459" s="20"/>
      <c r="AA459" s="20"/>
      <c r="AB459" s="20"/>
      <c r="AD459" s="20"/>
      <c r="AE459" s="20"/>
      <c r="AF459" s="21"/>
      <c r="AM459" s="21"/>
      <c r="AN459" s="23" t="str">
        <f>IF($O459="","",IF(DATEDIF($O459,Lista!$V$2,"y")=122,"",DATEDIF($O459,Lista!$V$2,"y")))</f>
        <v/>
      </c>
      <c r="AO459" s="23" t="str">
        <f t="shared" si="21"/>
        <v/>
      </c>
      <c r="AP459" s="23" t="str">
        <f t="shared" si="22"/>
        <v/>
      </c>
      <c r="AQ459" s="24" t="str">
        <f>IFERROR(VLOOKUP($R459,Lista!$G$2:$H$15,2,FALSE),"")</f>
        <v/>
      </c>
      <c r="AR459" s="23" t="str">
        <f>IF(ISBLANK(G459),"",IF(SUMPRODUCT((G$2:G459=G459)*1)&gt;1,0,1))</f>
        <v/>
      </c>
      <c r="AS459" s="23" t="str">
        <f t="shared" si="23"/>
        <v/>
      </c>
    </row>
    <row r="460" spans="2:45" x14ac:dyDescent="0.35">
      <c r="B460" s="20"/>
      <c r="C460" s="20"/>
      <c r="D460" s="20"/>
      <c r="E460" s="20"/>
      <c r="H460" s="20"/>
      <c r="I460" s="20"/>
      <c r="K460" s="20"/>
      <c r="M460" s="20"/>
      <c r="O460" s="21"/>
      <c r="P460" s="20"/>
      <c r="R460" s="20"/>
      <c r="S460" s="20"/>
      <c r="T460" s="20"/>
      <c r="U460" s="20"/>
      <c r="W460" s="20"/>
      <c r="X460" s="20"/>
      <c r="Y460" s="20"/>
      <c r="Z460" s="20"/>
      <c r="AA460" s="20"/>
      <c r="AB460" s="20"/>
      <c r="AD460" s="20"/>
      <c r="AE460" s="20"/>
      <c r="AF460" s="21"/>
      <c r="AM460" s="21"/>
      <c r="AN460" s="23" t="str">
        <f>IF($O460="","",IF(DATEDIF($O460,Lista!$V$2,"y")=122,"",DATEDIF($O460,Lista!$V$2,"y")))</f>
        <v/>
      </c>
      <c r="AO460" s="23" t="str">
        <f t="shared" si="21"/>
        <v/>
      </c>
      <c r="AP460" s="23" t="str">
        <f t="shared" si="22"/>
        <v/>
      </c>
      <c r="AQ460" s="24" t="str">
        <f>IFERROR(VLOOKUP($R460,Lista!$G$2:$H$15,2,FALSE),"")</f>
        <v/>
      </c>
      <c r="AR460" s="23" t="str">
        <f>IF(ISBLANK(G460),"",IF(SUMPRODUCT((G$2:G460=G460)*1)&gt;1,0,1))</f>
        <v/>
      </c>
      <c r="AS460" s="23" t="str">
        <f t="shared" si="23"/>
        <v/>
      </c>
    </row>
    <row r="461" spans="2:45" x14ac:dyDescent="0.35">
      <c r="B461" s="20"/>
      <c r="C461" s="20"/>
      <c r="D461" s="20"/>
      <c r="E461" s="20"/>
      <c r="H461" s="20"/>
      <c r="I461" s="20"/>
      <c r="K461" s="20"/>
      <c r="M461" s="20"/>
      <c r="O461" s="21"/>
      <c r="P461" s="20"/>
      <c r="R461" s="20"/>
      <c r="S461" s="20"/>
      <c r="T461" s="20"/>
      <c r="U461" s="20"/>
      <c r="W461" s="20"/>
      <c r="X461" s="20"/>
      <c r="Y461" s="20"/>
      <c r="Z461" s="20"/>
      <c r="AA461" s="20"/>
      <c r="AB461" s="20"/>
      <c r="AD461" s="20"/>
      <c r="AE461" s="20"/>
      <c r="AF461" s="21"/>
      <c r="AM461" s="21"/>
      <c r="AN461" s="23" t="str">
        <f>IF($O461="","",IF(DATEDIF($O461,Lista!$V$2,"y")=122,"",DATEDIF($O461,Lista!$V$2,"y")))</f>
        <v/>
      </c>
      <c r="AO461" s="23" t="str">
        <f t="shared" si="21"/>
        <v/>
      </c>
      <c r="AP461" s="23" t="str">
        <f t="shared" si="22"/>
        <v/>
      </c>
      <c r="AQ461" s="24" t="str">
        <f>IFERROR(VLOOKUP($R461,Lista!$G$2:$H$15,2,FALSE),"")</f>
        <v/>
      </c>
      <c r="AR461" s="23" t="str">
        <f>IF(ISBLANK(G461),"",IF(SUMPRODUCT((G$2:G461=G461)*1)&gt;1,0,1))</f>
        <v/>
      </c>
      <c r="AS461" s="23" t="str">
        <f t="shared" si="23"/>
        <v/>
      </c>
    </row>
    <row r="462" spans="2:45" x14ac:dyDescent="0.35">
      <c r="B462" s="20"/>
      <c r="C462" s="20"/>
      <c r="D462" s="20"/>
      <c r="E462" s="20"/>
      <c r="H462" s="20"/>
      <c r="I462" s="20"/>
      <c r="K462" s="20"/>
      <c r="M462" s="20"/>
      <c r="O462" s="21"/>
      <c r="P462" s="20"/>
      <c r="R462" s="20"/>
      <c r="S462" s="20"/>
      <c r="T462" s="20"/>
      <c r="U462" s="20"/>
      <c r="W462" s="20"/>
      <c r="X462" s="20"/>
      <c r="Y462" s="20"/>
      <c r="Z462" s="20"/>
      <c r="AA462" s="20"/>
      <c r="AB462" s="20"/>
      <c r="AD462" s="20"/>
      <c r="AE462" s="20"/>
      <c r="AF462" s="21"/>
      <c r="AM462" s="21"/>
      <c r="AN462" s="23" t="str">
        <f>IF($O462="","",IF(DATEDIF($O462,Lista!$V$2,"y")=122,"",DATEDIF($O462,Lista!$V$2,"y")))</f>
        <v/>
      </c>
      <c r="AO462" s="23" t="str">
        <f t="shared" si="21"/>
        <v/>
      </c>
      <c r="AP462" s="23" t="str">
        <f t="shared" si="22"/>
        <v/>
      </c>
      <c r="AQ462" s="24" t="str">
        <f>IFERROR(VLOOKUP($R462,Lista!$G$2:$H$15,2,FALSE),"")</f>
        <v/>
      </c>
      <c r="AR462" s="23" t="str">
        <f>IF(ISBLANK(G462),"",IF(SUMPRODUCT((G$2:G462=G462)*1)&gt;1,0,1))</f>
        <v/>
      </c>
      <c r="AS462" s="23" t="str">
        <f t="shared" si="23"/>
        <v/>
      </c>
    </row>
    <row r="463" spans="2:45" x14ac:dyDescent="0.35">
      <c r="B463" s="20"/>
      <c r="C463" s="20"/>
      <c r="D463" s="20"/>
      <c r="E463" s="20"/>
      <c r="H463" s="20"/>
      <c r="I463" s="20"/>
      <c r="K463" s="20"/>
      <c r="M463" s="20"/>
      <c r="O463" s="21"/>
      <c r="P463" s="20"/>
      <c r="R463" s="20"/>
      <c r="S463" s="20"/>
      <c r="T463" s="20"/>
      <c r="U463" s="20"/>
      <c r="W463" s="20"/>
      <c r="X463" s="20"/>
      <c r="Y463" s="20"/>
      <c r="Z463" s="20"/>
      <c r="AA463" s="20"/>
      <c r="AB463" s="20"/>
      <c r="AD463" s="20"/>
      <c r="AE463" s="20"/>
      <c r="AF463" s="21"/>
      <c r="AM463" s="21"/>
      <c r="AN463" s="23" t="str">
        <f>IF($O463="","",IF(DATEDIF($O463,Lista!$V$2,"y")=122,"",DATEDIF($O463,Lista!$V$2,"y")))</f>
        <v/>
      </c>
      <c r="AO463" s="23" t="str">
        <f t="shared" si="21"/>
        <v/>
      </c>
      <c r="AP463" s="23" t="str">
        <f t="shared" si="22"/>
        <v/>
      </c>
      <c r="AQ463" s="24" t="str">
        <f>IFERROR(VLOOKUP($R463,Lista!$G$2:$H$15,2,FALSE),"")</f>
        <v/>
      </c>
      <c r="AR463" s="23" t="str">
        <f>IF(ISBLANK(G463),"",IF(SUMPRODUCT((G$2:G463=G463)*1)&gt;1,0,1))</f>
        <v/>
      </c>
      <c r="AS463" s="23" t="str">
        <f t="shared" si="23"/>
        <v/>
      </c>
    </row>
    <row r="464" spans="2:45" x14ac:dyDescent="0.35">
      <c r="B464" s="20"/>
      <c r="C464" s="20"/>
      <c r="D464" s="20"/>
      <c r="E464" s="20"/>
      <c r="H464" s="20"/>
      <c r="I464" s="20"/>
      <c r="K464" s="20"/>
      <c r="M464" s="20"/>
      <c r="O464" s="21"/>
      <c r="P464" s="20"/>
      <c r="R464" s="20"/>
      <c r="S464" s="20"/>
      <c r="T464" s="20"/>
      <c r="U464" s="20"/>
      <c r="W464" s="20"/>
      <c r="X464" s="20"/>
      <c r="Y464" s="20"/>
      <c r="Z464" s="20"/>
      <c r="AA464" s="20"/>
      <c r="AB464" s="20"/>
      <c r="AD464" s="20"/>
      <c r="AE464" s="20"/>
      <c r="AF464" s="21"/>
      <c r="AM464" s="21"/>
      <c r="AN464" s="23" t="str">
        <f>IF($O464="","",IF(DATEDIF($O464,Lista!$V$2,"y")=122,"",DATEDIF($O464,Lista!$V$2,"y")))</f>
        <v/>
      </c>
      <c r="AO464" s="23" t="str">
        <f t="shared" si="21"/>
        <v/>
      </c>
      <c r="AP464" s="23" t="str">
        <f t="shared" si="22"/>
        <v/>
      </c>
      <c r="AQ464" s="24" t="str">
        <f>IFERROR(VLOOKUP($R464,Lista!$G$2:$H$15,2,FALSE),"")</f>
        <v/>
      </c>
      <c r="AR464" s="23" t="str">
        <f>IF(ISBLANK(G464),"",IF(SUMPRODUCT((G$2:G464=G464)*1)&gt;1,0,1))</f>
        <v/>
      </c>
      <c r="AS464" s="23" t="str">
        <f t="shared" si="23"/>
        <v/>
      </c>
    </row>
    <row r="465" spans="2:45" x14ac:dyDescent="0.35">
      <c r="B465" s="20"/>
      <c r="C465" s="20"/>
      <c r="D465" s="20"/>
      <c r="E465" s="20"/>
      <c r="H465" s="20"/>
      <c r="I465" s="20"/>
      <c r="K465" s="20"/>
      <c r="M465" s="20"/>
      <c r="O465" s="21"/>
      <c r="P465" s="20"/>
      <c r="R465" s="20"/>
      <c r="S465" s="20"/>
      <c r="T465" s="20"/>
      <c r="U465" s="20"/>
      <c r="W465" s="20"/>
      <c r="X465" s="20"/>
      <c r="Y465" s="20"/>
      <c r="Z465" s="20"/>
      <c r="AA465" s="20"/>
      <c r="AB465" s="20"/>
      <c r="AD465" s="20"/>
      <c r="AE465" s="20"/>
      <c r="AF465" s="21"/>
      <c r="AM465" s="21"/>
      <c r="AN465" s="23" t="str">
        <f>IF($O465="","",IF(DATEDIF($O465,Lista!$V$2,"y")=122,"",DATEDIF($O465,Lista!$V$2,"y")))</f>
        <v/>
      </c>
      <c r="AO465" s="23" t="str">
        <f t="shared" si="21"/>
        <v/>
      </c>
      <c r="AP465" s="23" t="str">
        <f t="shared" si="22"/>
        <v/>
      </c>
      <c r="AQ465" s="24" t="str">
        <f>IFERROR(VLOOKUP($R465,Lista!$G$2:$H$15,2,FALSE),"")</f>
        <v/>
      </c>
      <c r="AR465" s="23" t="str">
        <f>IF(ISBLANK(G465),"",IF(SUMPRODUCT((G$2:G465=G465)*1)&gt;1,0,1))</f>
        <v/>
      </c>
      <c r="AS465" s="23" t="str">
        <f t="shared" si="23"/>
        <v/>
      </c>
    </row>
    <row r="466" spans="2:45" x14ac:dyDescent="0.35">
      <c r="B466" s="20"/>
      <c r="C466" s="20"/>
      <c r="D466" s="20"/>
      <c r="E466" s="20"/>
      <c r="H466" s="20"/>
      <c r="I466" s="20"/>
      <c r="K466" s="20"/>
      <c r="M466" s="20"/>
      <c r="O466" s="21"/>
      <c r="P466" s="20"/>
      <c r="R466" s="20"/>
      <c r="S466" s="20"/>
      <c r="T466" s="20"/>
      <c r="U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1"/>
      <c r="AM466" s="21"/>
      <c r="AN466" s="23" t="str">
        <f>IF($O466="","",IF(DATEDIF($O466,Lista!$V$2,"y")=122,"",DATEDIF($O466,Lista!$V$2,"y")))</f>
        <v/>
      </c>
      <c r="AO466" s="23" t="str">
        <f t="shared" si="21"/>
        <v/>
      </c>
      <c r="AP466" s="23" t="str">
        <f t="shared" si="22"/>
        <v/>
      </c>
      <c r="AQ466" s="24" t="str">
        <f>IFERROR(VLOOKUP($R466,Lista!$G$2:$H$15,2,FALSE),"")</f>
        <v/>
      </c>
      <c r="AR466" s="23" t="str">
        <f>IF(ISBLANK(G466),"",IF(SUMPRODUCT((G$2:G466=G466)*1)&gt;1,0,1))</f>
        <v/>
      </c>
      <c r="AS466" s="23" t="str">
        <f t="shared" si="23"/>
        <v/>
      </c>
    </row>
    <row r="467" spans="2:45" x14ac:dyDescent="0.35">
      <c r="B467" s="20"/>
      <c r="C467" s="20"/>
      <c r="D467" s="20"/>
      <c r="E467" s="20"/>
      <c r="H467" s="20"/>
      <c r="I467" s="20"/>
      <c r="K467" s="20"/>
      <c r="M467" s="20"/>
      <c r="O467" s="21"/>
      <c r="P467" s="20"/>
      <c r="R467" s="20"/>
      <c r="S467" s="20"/>
      <c r="T467" s="20"/>
      <c r="U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1"/>
      <c r="AM467" s="21"/>
      <c r="AN467" s="23" t="str">
        <f>IF($O467="","",IF(DATEDIF($O467,Lista!$V$2,"y")=122,"",DATEDIF($O467,Lista!$V$2,"y")))</f>
        <v/>
      </c>
      <c r="AO467" s="23" t="str">
        <f t="shared" si="21"/>
        <v/>
      </c>
      <c r="AP467" s="23" t="str">
        <f t="shared" si="22"/>
        <v/>
      </c>
      <c r="AQ467" s="24" t="str">
        <f>IFERROR(VLOOKUP($R467,Lista!$G$2:$H$15,2,FALSE),"")</f>
        <v/>
      </c>
      <c r="AR467" s="23" t="str">
        <f>IF(ISBLANK(G467),"",IF(SUMPRODUCT((G$2:G467=G467)*1)&gt;1,0,1))</f>
        <v/>
      </c>
      <c r="AS467" s="23" t="str">
        <f t="shared" si="23"/>
        <v/>
      </c>
    </row>
    <row r="468" spans="2:45" x14ac:dyDescent="0.35">
      <c r="B468" s="20"/>
      <c r="C468" s="20"/>
      <c r="D468" s="20"/>
      <c r="E468" s="20"/>
      <c r="H468" s="20"/>
      <c r="I468" s="20"/>
      <c r="K468" s="20"/>
      <c r="M468" s="20"/>
      <c r="O468" s="21"/>
      <c r="P468" s="20"/>
      <c r="R468" s="20"/>
      <c r="S468" s="20"/>
      <c r="T468" s="20"/>
      <c r="U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1"/>
      <c r="AM468" s="21"/>
      <c r="AN468" s="23" t="str">
        <f>IF($O468="","",IF(DATEDIF($O468,Lista!$V$2,"y")=122,"",DATEDIF($O468,Lista!$V$2,"y")))</f>
        <v/>
      </c>
      <c r="AO468" s="23" t="str">
        <f t="shared" si="21"/>
        <v/>
      </c>
      <c r="AP468" s="23" t="str">
        <f t="shared" si="22"/>
        <v/>
      </c>
      <c r="AQ468" s="24" t="str">
        <f>IFERROR(VLOOKUP($R468,Lista!$G$2:$H$15,2,FALSE),"")</f>
        <v/>
      </c>
      <c r="AR468" s="23" t="str">
        <f>IF(ISBLANK(G468),"",IF(SUMPRODUCT((G$2:G468=G468)*1)&gt;1,0,1))</f>
        <v/>
      </c>
      <c r="AS468" s="23" t="str">
        <f t="shared" si="23"/>
        <v/>
      </c>
    </row>
    <row r="469" spans="2:45" x14ac:dyDescent="0.35">
      <c r="B469" s="20"/>
      <c r="C469" s="20"/>
      <c r="D469" s="20"/>
      <c r="E469" s="20"/>
      <c r="H469" s="20"/>
      <c r="I469" s="20"/>
      <c r="K469" s="20"/>
      <c r="M469" s="20"/>
      <c r="O469" s="21"/>
      <c r="P469" s="20"/>
      <c r="R469" s="20"/>
      <c r="S469" s="20"/>
      <c r="T469" s="20"/>
      <c r="U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1"/>
      <c r="AM469" s="21"/>
      <c r="AN469" s="23" t="str">
        <f>IF($O469="","",IF(DATEDIF($O469,Lista!$V$2,"y")=122,"",DATEDIF($O469,Lista!$V$2,"y")))</f>
        <v/>
      </c>
      <c r="AO469" s="23" t="str">
        <f t="shared" si="21"/>
        <v/>
      </c>
      <c r="AP469" s="23" t="str">
        <f t="shared" si="22"/>
        <v/>
      </c>
      <c r="AQ469" s="24" t="str">
        <f>IFERROR(VLOOKUP($R469,Lista!$G$2:$H$15,2,FALSE),"")</f>
        <v/>
      </c>
      <c r="AR469" s="23" t="str">
        <f>IF(ISBLANK(G469),"",IF(SUMPRODUCT((G$2:G469=G469)*1)&gt;1,0,1))</f>
        <v/>
      </c>
      <c r="AS469" s="23" t="str">
        <f t="shared" si="23"/>
        <v/>
      </c>
    </row>
    <row r="470" spans="2:45" x14ac:dyDescent="0.35">
      <c r="B470" s="20"/>
      <c r="C470" s="20"/>
      <c r="D470" s="20"/>
      <c r="E470" s="20"/>
      <c r="H470" s="20"/>
      <c r="I470" s="20"/>
      <c r="K470" s="20"/>
      <c r="M470" s="20"/>
      <c r="O470" s="21"/>
      <c r="P470" s="20"/>
      <c r="R470" s="20"/>
      <c r="S470" s="20"/>
      <c r="T470" s="20"/>
      <c r="U470" s="20"/>
      <c r="W470" s="20"/>
      <c r="X470" s="20"/>
      <c r="Y470" s="20"/>
      <c r="Z470" s="20"/>
      <c r="AA470" s="20"/>
      <c r="AB470" s="20"/>
      <c r="AD470" s="20"/>
      <c r="AE470" s="20"/>
      <c r="AF470" s="21"/>
      <c r="AM470" s="21"/>
      <c r="AN470" s="23" t="str">
        <f>IF($O470="","",IF(DATEDIF($O470,Lista!$V$2,"y")=122,"",DATEDIF($O470,Lista!$V$2,"y")))</f>
        <v/>
      </c>
      <c r="AO470" s="23" t="str">
        <f t="shared" si="21"/>
        <v/>
      </c>
      <c r="AP470" s="23" t="str">
        <f t="shared" si="22"/>
        <v/>
      </c>
      <c r="AQ470" s="24" t="str">
        <f>IFERROR(VLOOKUP($R470,Lista!$G$2:$H$15,2,FALSE),"")</f>
        <v/>
      </c>
      <c r="AR470" s="23" t="str">
        <f>IF(ISBLANK(G470),"",IF(SUMPRODUCT((G$2:G470=G470)*1)&gt;1,0,1))</f>
        <v/>
      </c>
      <c r="AS470" s="23" t="str">
        <f t="shared" si="23"/>
        <v/>
      </c>
    </row>
    <row r="471" spans="2:45" x14ac:dyDescent="0.35">
      <c r="B471" s="20"/>
      <c r="C471" s="20"/>
      <c r="D471" s="20"/>
      <c r="E471" s="20"/>
      <c r="H471" s="20"/>
      <c r="I471" s="20"/>
      <c r="K471" s="20"/>
      <c r="M471" s="20"/>
      <c r="O471" s="21"/>
      <c r="P471" s="20"/>
      <c r="R471" s="20"/>
      <c r="S471" s="20"/>
      <c r="T471" s="20"/>
      <c r="U471" s="20"/>
      <c r="W471" s="20"/>
      <c r="X471" s="20"/>
      <c r="Y471" s="20"/>
      <c r="Z471" s="20"/>
      <c r="AA471" s="20"/>
      <c r="AB471" s="20"/>
      <c r="AD471" s="20"/>
      <c r="AE471" s="20"/>
      <c r="AF471" s="21"/>
      <c r="AM471" s="21"/>
      <c r="AN471" s="23" t="str">
        <f>IF($O471="","",IF(DATEDIF($O471,Lista!$V$2,"y")=122,"",DATEDIF($O471,Lista!$V$2,"y")))</f>
        <v/>
      </c>
      <c r="AO471" s="23" t="str">
        <f t="shared" si="21"/>
        <v/>
      </c>
      <c r="AP471" s="23" t="str">
        <f t="shared" si="22"/>
        <v/>
      </c>
      <c r="AQ471" s="24" t="str">
        <f>IFERROR(VLOOKUP($R471,Lista!$G$2:$H$15,2,FALSE),"")</f>
        <v/>
      </c>
      <c r="AR471" s="23" t="str">
        <f>IF(ISBLANK(G471),"",IF(SUMPRODUCT((G$2:G471=G471)*1)&gt;1,0,1))</f>
        <v/>
      </c>
      <c r="AS471" s="23" t="str">
        <f t="shared" si="23"/>
        <v/>
      </c>
    </row>
    <row r="472" spans="2:45" x14ac:dyDescent="0.35">
      <c r="B472" s="20"/>
      <c r="C472" s="20"/>
      <c r="D472" s="20"/>
      <c r="E472" s="20"/>
      <c r="H472" s="20"/>
      <c r="I472" s="20"/>
      <c r="K472" s="20"/>
      <c r="M472" s="20"/>
      <c r="O472" s="21"/>
      <c r="P472" s="20"/>
      <c r="R472" s="20"/>
      <c r="S472" s="20"/>
      <c r="T472" s="20"/>
      <c r="U472" s="20"/>
      <c r="W472" s="20"/>
      <c r="X472" s="20"/>
      <c r="Y472" s="20"/>
      <c r="Z472" s="20"/>
      <c r="AA472" s="20"/>
      <c r="AB472" s="20"/>
      <c r="AD472" s="20"/>
      <c r="AE472" s="20"/>
      <c r="AF472" s="21"/>
      <c r="AM472" s="21"/>
      <c r="AN472" s="23" t="str">
        <f>IF($O472="","",IF(DATEDIF($O472,Lista!$V$2,"y")=122,"",DATEDIF($O472,Lista!$V$2,"y")))</f>
        <v/>
      </c>
      <c r="AO472" s="23" t="str">
        <f t="shared" si="21"/>
        <v/>
      </c>
      <c r="AP472" s="23" t="str">
        <f t="shared" si="22"/>
        <v/>
      </c>
      <c r="AQ472" s="24" t="str">
        <f>IFERROR(VLOOKUP($R472,Lista!$G$2:$H$15,2,FALSE),"")</f>
        <v/>
      </c>
      <c r="AR472" s="23" t="str">
        <f>IF(ISBLANK(G472),"",IF(SUMPRODUCT((G$2:G472=G472)*1)&gt;1,0,1))</f>
        <v/>
      </c>
      <c r="AS472" s="23" t="str">
        <f t="shared" si="23"/>
        <v/>
      </c>
    </row>
    <row r="473" spans="2:45" x14ac:dyDescent="0.35">
      <c r="B473" s="20"/>
      <c r="C473" s="20"/>
      <c r="D473" s="20"/>
      <c r="E473" s="20"/>
      <c r="H473" s="20"/>
      <c r="I473" s="20"/>
      <c r="K473" s="20"/>
      <c r="M473" s="20"/>
      <c r="O473" s="21"/>
      <c r="P473" s="20"/>
      <c r="R473" s="20"/>
      <c r="S473" s="20"/>
      <c r="T473" s="20"/>
      <c r="U473" s="20"/>
      <c r="W473" s="20"/>
      <c r="X473" s="20"/>
      <c r="Y473" s="20"/>
      <c r="Z473" s="20"/>
      <c r="AA473" s="20"/>
      <c r="AB473" s="20"/>
      <c r="AD473" s="20"/>
      <c r="AE473" s="20"/>
      <c r="AF473" s="21"/>
      <c r="AM473" s="21"/>
      <c r="AN473" s="23" t="str">
        <f>IF($O473="","",IF(DATEDIF($O473,Lista!$V$2,"y")=122,"",DATEDIF($O473,Lista!$V$2,"y")))</f>
        <v/>
      </c>
      <c r="AO473" s="23" t="str">
        <f t="shared" si="21"/>
        <v/>
      </c>
      <c r="AP473" s="23" t="str">
        <f t="shared" si="22"/>
        <v/>
      </c>
      <c r="AQ473" s="24" t="str">
        <f>IFERROR(VLOOKUP($R473,Lista!$G$2:$H$15,2,FALSE),"")</f>
        <v/>
      </c>
      <c r="AR473" s="23" t="str">
        <f>IF(ISBLANK(G473),"",IF(SUMPRODUCT((G$2:G473=G473)*1)&gt;1,0,1))</f>
        <v/>
      </c>
      <c r="AS473" s="23" t="str">
        <f t="shared" si="23"/>
        <v/>
      </c>
    </row>
    <row r="474" spans="2:45" x14ac:dyDescent="0.35">
      <c r="B474" s="20"/>
      <c r="C474" s="20"/>
      <c r="D474" s="20"/>
      <c r="E474" s="20"/>
      <c r="H474" s="20"/>
      <c r="I474" s="20"/>
      <c r="K474" s="20"/>
      <c r="M474" s="20"/>
      <c r="O474" s="21"/>
      <c r="P474" s="20"/>
      <c r="R474" s="20"/>
      <c r="S474" s="20"/>
      <c r="T474" s="20"/>
      <c r="U474" s="20"/>
      <c r="W474" s="20"/>
      <c r="X474" s="20"/>
      <c r="Y474" s="20"/>
      <c r="Z474" s="20"/>
      <c r="AA474" s="20"/>
      <c r="AB474" s="20"/>
      <c r="AD474" s="20"/>
      <c r="AE474" s="20"/>
      <c r="AF474" s="21"/>
      <c r="AM474" s="21"/>
      <c r="AN474" s="23" t="str">
        <f>IF($O474="","",IF(DATEDIF($O474,Lista!$V$2,"y")=122,"",DATEDIF($O474,Lista!$V$2,"y")))</f>
        <v/>
      </c>
      <c r="AO474" s="23" t="str">
        <f t="shared" si="21"/>
        <v/>
      </c>
      <c r="AP474" s="23" t="str">
        <f t="shared" si="22"/>
        <v/>
      </c>
      <c r="AQ474" s="24" t="str">
        <f>IFERROR(VLOOKUP($R474,Lista!$G$2:$H$15,2,FALSE),"")</f>
        <v/>
      </c>
      <c r="AR474" s="23" t="str">
        <f>IF(ISBLANK(G474),"",IF(SUMPRODUCT((G$2:G474=G474)*1)&gt;1,0,1))</f>
        <v/>
      </c>
      <c r="AS474" s="23" t="str">
        <f t="shared" si="23"/>
        <v/>
      </c>
    </row>
    <row r="475" spans="2:45" x14ac:dyDescent="0.35">
      <c r="B475" s="20"/>
      <c r="C475" s="20"/>
      <c r="D475" s="20"/>
      <c r="E475" s="20"/>
      <c r="H475" s="20"/>
      <c r="I475" s="20"/>
      <c r="K475" s="20"/>
      <c r="M475" s="20"/>
      <c r="O475" s="21"/>
      <c r="P475" s="20"/>
      <c r="R475" s="20"/>
      <c r="S475" s="20"/>
      <c r="T475" s="20"/>
      <c r="U475" s="20"/>
      <c r="W475" s="20"/>
      <c r="X475" s="20"/>
      <c r="Y475" s="20"/>
      <c r="Z475" s="20"/>
      <c r="AA475" s="20"/>
      <c r="AB475" s="20"/>
      <c r="AD475" s="20"/>
      <c r="AE475" s="20"/>
      <c r="AF475" s="21"/>
      <c r="AM475" s="21"/>
      <c r="AN475" s="23" t="str">
        <f>IF($O475="","",IF(DATEDIF($O475,Lista!$V$2,"y")=122,"",DATEDIF($O475,Lista!$V$2,"y")))</f>
        <v/>
      </c>
      <c r="AO475" s="23" t="str">
        <f t="shared" si="21"/>
        <v/>
      </c>
      <c r="AP475" s="23" t="str">
        <f t="shared" si="22"/>
        <v/>
      </c>
      <c r="AQ475" s="24" t="str">
        <f>IFERROR(VLOOKUP($R475,Lista!$G$2:$H$15,2,FALSE),"")</f>
        <v/>
      </c>
      <c r="AR475" s="23" t="str">
        <f>IF(ISBLANK(G475),"",IF(SUMPRODUCT((G$2:G475=G475)*1)&gt;1,0,1))</f>
        <v/>
      </c>
      <c r="AS475" s="23" t="str">
        <f t="shared" si="23"/>
        <v/>
      </c>
    </row>
    <row r="476" spans="2:45" x14ac:dyDescent="0.35">
      <c r="B476" s="20"/>
      <c r="C476" s="20"/>
      <c r="D476" s="20"/>
      <c r="E476" s="20"/>
      <c r="H476" s="20"/>
      <c r="I476" s="20"/>
      <c r="K476" s="20"/>
      <c r="M476" s="20"/>
      <c r="O476" s="21"/>
      <c r="P476" s="20"/>
      <c r="R476" s="20"/>
      <c r="S476" s="20"/>
      <c r="T476" s="20"/>
      <c r="U476" s="20"/>
      <c r="W476" s="20"/>
      <c r="X476" s="20"/>
      <c r="Y476" s="20"/>
      <c r="Z476" s="20"/>
      <c r="AA476" s="20"/>
      <c r="AB476" s="20"/>
      <c r="AD476" s="20"/>
      <c r="AE476" s="20"/>
      <c r="AF476" s="21"/>
      <c r="AM476" s="21"/>
      <c r="AN476" s="23" t="str">
        <f>IF($O476="","",IF(DATEDIF($O476,Lista!$V$2,"y")=122,"",DATEDIF($O476,Lista!$V$2,"y")))</f>
        <v/>
      </c>
      <c r="AO476" s="23" t="str">
        <f t="shared" si="21"/>
        <v/>
      </c>
      <c r="AP476" s="23" t="str">
        <f t="shared" si="22"/>
        <v/>
      </c>
      <c r="AQ476" s="24" t="str">
        <f>IFERROR(VLOOKUP($R476,Lista!$G$2:$H$15,2,FALSE),"")</f>
        <v/>
      </c>
      <c r="AR476" s="23" t="str">
        <f>IF(ISBLANK(G476),"",IF(SUMPRODUCT((G$2:G476=G476)*1)&gt;1,0,1))</f>
        <v/>
      </c>
      <c r="AS476" s="23" t="str">
        <f t="shared" si="23"/>
        <v/>
      </c>
    </row>
    <row r="477" spans="2:45" x14ac:dyDescent="0.35">
      <c r="B477" s="20"/>
      <c r="C477" s="20"/>
      <c r="D477" s="20"/>
      <c r="E477" s="20"/>
      <c r="H477" s="20"/>
      <c r="I477" s="20"/>
      <c r="K477" s="20"/>
      <c r="M477" s="20"/>
      <c r="O477" s="21"/>
      <c r="P477" s="20"/>
      <c r="R477" s="20"/>
      <c r="S477" s="20"/>
      <c r="T477" s="20"/>
      <c r="U477" s="20"/>
      <c r="W477" s="20"/>
      <c r="X477" s="20"/>
      <c r="Y477" s="20"/>
      <c r="Z477" s="20"/>
      <c r="AA477" s="20"/>
      <c r="AB477" s="20"/>
      <c r="AD477" s="20"/>
      <c r="AE477" s="20"/>
      <c r="AF477" s="21"/>
      <c r="AM477" s="21"/>
      <c r="AN477" s="23" t="str">
        <f>IF($O477="","",IF(DATEDIF($O477,Lista!$V$2,"y")=122,"",DATEDIF($O477,Lista!$V$2,"y")))</f>
        <v/>
      </c>
      <c r="AO477" s="23" t="str">
        <f t="shared" si="21"/>
        <v/>
      </c>
      <c r="AP477" s="23" t="str">
        <f t="shared" si="22"/>
        <v/>
      </c>
      <c r="AQ477" s="24" t="str">
        <f>IFERROR(VLOOKUP($R477,Lista!$G$2:$H$15,2,FALSE),"")</f>
        <v/>
      </c>
      <c r="AR477" s="23" t="str">
        <f>IF(ISBLANK(G477),"",IF(SUMPRODUCT((G$2:G477=G477)*1)&gt;1,0,1))</f>
        <v/>
      </c>
      <c r="AS477" s="23" t="str">
        <f t="shared" si="23"/>
        <v/>
      </c>
    </row>
    <row r="478" spans="2:45" x14ac:dyDescent="0.35">
      <c r="B478" s="20"/>
      <c r="C478" s="20"/>
      <c r="D478" s="20"/>
      <c r="E478" s="20"/>
      <c r="H478" s="20"/>
      <c r="I478" s="20"/>
      <c r="K478" s="20"/>
      <c r="M478" s="20"/>
      <c r="O478" s="21"/>
      <c r="P478" s="20"/>
      <c r="R478" s="20"/>
      <c r="S478" s="20"/>
      <c r="T478" s="20"/>
      <c r="U478" s="20"/>
      <c r="W478" s="20"/>
      <c r="X478" s="20"/>
      <c r="Y478" s="20"/>
      <c r="Z478" s="20"/>
      <c r="AA478" s="20"/>
      <c r="AB478" s="20"/>
      <c r="AD478" s="20"/>
      <c r="AE478" s="20"/>
      <c r="AF478" s="21"/>
      <c r="AM478" s="21"/>
      <c r="AN478" s="23" t="str">
        <f>IF($O478="","",IF(DATEDIF($O478,Lista!$V$2,"y")=122,"",DATEDIF($O478,Lista!$V$2,"y")))</f>
        <v/>
      </c>
      <c r="AO478" s="23" t="str">
        <f t="shared" si="21"/>
        <v/>
      </c>
      <c r="AP478" s="23" t="str">
        <f t="shared" si="22"/>
        <v/>
      </c>
      <c r="AQ478" s="24" t="str">
        <f>IFERROR(VLOOKUP($R478,Lista!$G$2:$H$15,2,FALSE),"")</f>
        <v/>
      </c>
      <c r="AR478" s="23" t="str">
        <f>IF(ISBLANK(G478),"",IF(SUMPRODUCT((G$2:G478=G478)*1)&gt;1,0,1))</f>
        <v/>
      </c>
      <c r="AS478" s="23" t="str">
        <f t="shared" si="23"/>
        <v/>
      </c>
    </row>
    <row r="479" spans="2:45" x14ac:dyDescent="0.35">
      <c r="B479" s="20"/>
      <c r="C479" s="20"/>
      <c r="D479" s="20"/>
      <c r="E479" s="20"/>
      <c r="H479" s="20"/>
      <c r="I479" s="20"/>
      <c r="K479" s="20"/>
      <c r="M479" s="20"/>
      <c r="O479" s="21"/>
      <c r="P479" s="20"/>
      <c r="R479" s="20"/>
      <c r="S479" s="20"/>
      <c r="T479" s="20"/>
      <c r="U479" s="20"/>
      <c r="W479" s="20"/>
      <c r="X479" s="20"/>
      <c r="Y479" s="20"/>
      <c r="Z479" s="20"/>
      <c r="AA479" s="20"/>
      <c r="AB479" s="20"/>
      <c r="AD479" s="20"/>
      <c r="AE479" s="20"/>
      <c r="AF479" s="21"/>
      <c r="AM479" s="21"/>
      <c r="AN479" s="23" t="str">
        <f>IF($O479="","",IF(DATEDIF($O479,Lista!$V$2,"y")=122,"",DATEDIF($O479,Lista!$V$2,"y")))</f>
        <v/>
      </c>
      <c r="AO479" s="23" t="str">
        <f t="shared" si="21"/>
        <v/>
      </c>
      <c r="AP479" s="23" t="str">
        <f t="shared" si="22"/>
        <v/>
      </c>
      <c r="AQ479" s="24" t="str">
        <f>IFERROR(VLOOKUP($R479,Lista!$G$2:$H$15,2,FALSE),"")</f>
        <v/>
      </c>
      <c r="AR479" s="23" t="str">
        <f>IF(ISBLANK(G479),"",IF(SUMPRODUCT((G$2:G479=G479)*1)&gt;1,0,1))</f>
        <v/>
      </c>
      <c r="AS479" s="23" t="str">
        <f t="shared" si="23"/>
        <v/>
      </c>
    </row>
    <row r="480" spans="2:45" x14ac:dyDescent="0.35">
      <c r="B480" s="20"/>
      <c r="C480" s="20"/>
      <c r="D480" s="20"/>
      <c r="E480" s="20"/>
      <c r="H480" s="20"/>
      <c r="I480" s="20"/>
      <c r="K480" s="20"/>
      <c r="M480" s="20"/>
      <c r="O480" s="21"/>
      <c r="P480" s="20"/>
      <c r="R480" s="20"/>
      <c r="S480" s="20"/>
      <c r="T480" s="20"/>
      <c r="U480" s="20"/>
      <c r="W480" s="20"/>
      <c r="X480" s="20"/>
      <c r="Y480" s="20"/>
      <c r="Z480" s="20"/>
      <c r="AA480" s="20"/>
      <c r="AB480" s="20"/>
      <c r="AD480" s="20"/>
      <c r="AE480" s="20"/>
      <c r="AF480" s="21"/>
      <c r="AM480" s="21"/>
      <c r="AN480" s="23" t="str">
        <f>IF($O480="","",IF(DATEDIF($O480,Lista!$V$2,"y")=122,"",DATEDIF($O480,Lista!$V$2,"y")))</f>
        <v/>
      </c>
      <c r="AO480" s="23" t="str">
        <f t="shared" si="21"/>
        <v/>
      </c>
      <c r="AP480" s="23" t="str">
        <f t="shared" si="22"/>
        <v/>
      </c>
      <c r="AQ480" s="24" t="str">
        <f>IFERROR(VLOOKUP($R480,Lista!$G$2:$H$15,2,FALSE),"")</f>
        <v/>
      </c>
      <c r="AR480" s="23" t="str">
        <f>IF(ISBLANK(G480),"",IF(SUMPRODUCT((G$2:G480=G480)*1)&gt;1,0,1))</f>
        <v/>
      </c>
      <c r="AS480" s="23" t="str">
        <f t="shared" si="23"/>
        <v/>
      </c>
    </row>
    <row r="481" spans="2:45" x14ac:dyDescent="0.35">
      <c r="B481" s="20"/>
      <c r="C481" s="20"/>
      <c r="D481" s="20"/>
      <c r="E481" s="20"/>
      <c r="H481" s="20"/>
      <c r="I481" s="20"/>
      <c r="K481" s="20"/>
      <c r="M481" s="20"/>
      <c r="O481" s="21"/>
      <c r="P481" s="20"/>
      <c r="R481" s="20"/>
      <c r="S481" s="20"/>
      <c r="T481" s="20"/>
      <c r="U481" s="20"/>
      <c r="W481" s="20"/>
      <c r="X481" s="20"/>
      <c r="Y481" s="20"/>
      <c r="Z481" s="20"/>
      <c r="AA481" s="20"/>
      <c r="AB481" s="20"/>
      <c r="AD481" s="20"/>
      <c r="AE481" s="20"/>
      <c r="AF481" s="21"/>
      <c r="AM481" s="21"/>
      <c r="AN481" s="23" t="str">
        <f>IF($O481="","",IF(DATEDIF($O481,Lista!$V$2,"y")=122,"",DATEDIF($O481,Lista!$V$2,"y")))</f>
        <v/>
      </c>
      <c r="AO481" s="23" t="str">
        <f t="shared" si="21"/>
        <v/>
      </c>
      <c r="AP481" s="23" t="str">
        <f t="shared" si="22"/>
        <v/>
      </c>
      <c r="AQ481" s="24" t="str">
        <f>IFERROR(VLOOKUP($R481,Lista!$G$2:$H$15,2,FALSE),"")</f>
        <v/>
      </c>
      <c r="AR481" s="23" t="str">
        <f>IF(ISBLANK(G481),"",IF(SUMPRODUCT((G$2:G481=G481)*1)&gt;1,0,1))</f>
        <v/>
      </c>
      <c r="AS481" s="23" t="str">
        <f t="shared" si="23"/>
        <v/>
      </c>
    </row>
    <row r="482" spans="2:45" x14ac:dyDescent="0.35">
      <c r="B482" s="20"/>
      <c r="C482" s="20"/>
      <c r="D482" s="20"/>
      <c r="E482" s="20"/>
      <c r="H482" s="20"/>
      <c r="I482" s="20"/>
      <c r="K482" s="20"/>
      <c r="M482" s="20"/>
      <c r="O482" s="21"/>
      <c r="P482" s="20"/>
      <c r="R482" s="20"/>
      <c r="S482" s="20"/>
      <c r="T482" s="20"/>
      <c r="U482" s="20"/>
      <c r="W482" s="20"/>
      <c r="X482" s="20"/>
      <c r="Y482" s="20"/>
      <c r="Z482" s="20"/>
      <c r="AA482" s="20"/>
      <c r="AB482" s="20"/>
      <c r="AD482" s="20"/>
      <c r="AE482" s="20"/>
      <c r="AF482" s="21"/>
      <c r="AM482" s="21"/>
      <c r="AN482" s="23" t="str">
        <f>IF($O482="","",IF(DATEDIF($O482,Lista!$V$2,"y")=122,"",DATEDIF($O482,Lista!$V$2,"y")))</f>
        <v/>
      </c>
      <c r="AO482" s="23" t="str">
        <f t="shared" si="21"/>
        <v/>
      </c>
      <c r="AP482" s="23" t="str">
        <f t="shared" si="22"/>
        <v/>
      </c>
      <c r="AQ482" s="24" t="str">
        <f>IFERROR(VLOOKUP($R482,Lista!$G$2:$H$15,2,FALSE),"")</f>
        <v/>
      </c>
      <c r="AR482" s="23" t="str">
        <f>IF(ISBLANK(G482),"",IF(SUMPRODUCT((G$2:G482=G482)*1)&gt;1,0,1))</f>
        <v/>
      </c>
      <c r="AS482" s="23" t="str">
        <f t="shared" si="23"/>
        <v/>
      </c>
    </row>
    <row r="483" spans="2:45" x14ac:dyDescent="0.35">
      <c r="B483" s="20"/>
      <c r="C483" s="20"/>
      <c r="D483" s="20"/>
      <c r="E483" s="20"/>
      <c r="H483" s="20"/>
      <c r="I483" s="20"/>
      <c r="K483" s="20"/>
      <c r="M483" s="20"/>
      <c r="O483" s="21"/>
      <c r="P483" s="20"/>
      <c r="R483" s="20"/>
      <c r="S483" s="20"/>
      <c r="T483" s="20"/>
      <c r="U483" s="20"/>
      <c r="W483" s="20"/>
      <c r="X483" s="20"/>
      <c r="Y483" s="20"/>
      <c r="Z483" s="20"/>
      <c r="AA483" s="20"/>
      <c r="AB483" s="20"/>
      <c r="AD483" s="20"/>
      <c r="AE483" s="20"/>
      <c r="AF483" s="21"/>
      <c r="AM483" s="21"/>
      <c r="AN483" s="23" t="str">
        <f>IF($O483="","",IF(DATEDIF($O483,Lista!$V$2,"y")=122,"",DATEDIF($O483,Lista!$V$2,"y")))</f>
        <v/>
      </c>
      <c r="AO483" s="23" t="str">
        <f t="shared" si="21"/>
        <v/>
      </c>
      <c r="AP483" s="23" t="str">
        <f t="shared" si="22"/>
        <v/>
      </c>
      <c r="AQ483" s="24" t="str">
        <f>IFERROR(VLOOKUP($R483,Lista!$G$2:$H$15,2,FALSE),"")</f>
        <v/>
      </c>
      <c r="AR483" s="23" t="str">
        <f>IF(ISBLANK(G483),"",IF(SUMPRODUCT((G$2:G483=G483)*1)&gt;1,0,1))</f>
        <v/>
      </c>
      <c r="AS483" s="23" t="str">
        <f t="shared" si="23"/>
        <v/>
      </c>
    </row>
    <row r="484" spans="2:45" x14ac:dyDescent="0.35">
      <c r="B484" s="20"/>
      <c r="C484" s="20"/>
      <c r="D484" s="20"/>
      <c r="E484" s="20"/>
      <c r="H484" s="20"/>
      <c r="I484" s="20"/>
      <c r="K484" s="20"/>
      <c r="M484" s="20"/>
      <c r="O484" s="21"/>
      <c r="P484" s="20"/>
      <c r="R484" s="20"/>
      <c r="S484" s="20"/>
      <c r="T484" s="20"/>
      <c r="U484" s="20"/>
      <c r="W484" s="20"/>
      <c r="X484" s="20"/>
      <c r="Y484" s="20"/>
      <c r="Z484" s="20"/>
      <c r="AA484" s="20"/>
      <c r="AB484" s="20"/>
      <c r="AD484" s="20"/>
      <c r="AE484" s="20"/>
      <c r="AF484" s="21"/>
      <c r="AM484" s="21"/>
      <c r="AN484" s="23" t="str">
        <f>IF($O484="","",IF(DATEDIF($O484,Lista!$V$2,"y")=122,"",DATEDIF($O484,Lista!$V$2,"y")))</f>
        <v/>
      </c>
      <c r="AO484" s="23" t="str">
        <f t="shared" si="21"/>
        <v/>
      </c>
      <c r="AP484" s="23" t="str">
        <f t="shared" si="22"/>
        <v/>
      </c>
      <c r="AQ484" s="24" t="str">
        <f>IFERROR(VLOOKUP($R484,Lista!$G$2:$H$15,2,FALSE),"")</f>
        <v/>
      </c>
      <c r="AR484" s="23" t="str">
        <f>IF(ISBLANK(G484),"",IF(SUMPRODUCT((G$2:G484=G484)*1)&gt;1,0,1))</f>
        <v/>
      </c>
      <c r="AS484" s="23" t="str">
        <f t="shared" si="23"/>
        <v/>
      </c>
    </row>
    <row r="485" spans="2:45" x14ac:dyDescent="0.35">
      <c r="B485" s="20"/>
      <c r="C485" s="20"/>
      <c r="D485" s="20"/>
      <c r="E485" s="20"/>
      <c r="H485" s="20"/>
      <c r="I485" s="20"/>
      <c r="K485" s="20"/>
      <c r="M485" s="20"/>
      <c r="O485" s="21"/>
      <c r="P485" s="20"/>
      <c r="R485" s="20"/>
      <c r="S485" s="20"/>
      <c r="T485" s="20"/>
      <c r="U485" s="20"/>
      <c r="W485" s="20"/>
      <c r="X485" s="20"/>
      <c r="Y485" s="20"/>
      <c r="Z485" s="20"/>
      <c r="AA485" s="20"/>
      <c r="AB485" s="20"/>
      <c r="AD485" s="20"/>
      <c r="AE485" s="20"/>
      <c r="AF485" s="21"/>
      <c r="AM485" s="21"/>
      <c r="AN485" s="23" t="str">
        <f>IF($O485="","",IF(DATEDIF($O485,Lista!$V$2,"y")=122,"",DATEDIF($O485,Lista!$V$2,"y")))</f>
        <v/>
      </c>
      <c r="AO485" s="23" t="str">
        <f t="shared" si="21"/>
        <v/>
      </c>
      <c r="AP485" s="23" t="str">
        <f t="shared" si="22"/>
        <v/>
      </c>
      <c r="AQ485" s="24" t="str">
        <f>IFERROR(VLOOKUP($R485,Lista!$G$2:$H$15,2,FALSE),"")</f>
        <v/>
      </c>
      <c r="AR485" s="23" t="str">
        <f>IF(ISBLANK(G485),"",IF(SUMPRODUCT((G$2:G485=G485)*1)&gt;1,0,1))</f>
        <v/>
      </c>
      <c r="AS485" s="23" t="str">
        <f t="shared" si="23"/>
        <v/>
      </c>
    </row>
    <row r="486" spans="2:45" x14ac:dyDescent="0.35">
      <c r="B486" s="20"/>
      <c r="C486" s="20"/>
      <c r="D486" s="20"/>
      <c r="E486" s="20"/>
      <c r="H486" s="20"/>
      <c r="I486" s="20"/>
      <c r="K486" s="20"/>
      <c r="M486" s="20"/>
      <c r="O486" s="21"/>
      <c r="P486" s="20"/>
      <c r="R486" s="20"/>
      <c r="S486" s="20"/>
      <c r="T486" s="20"/>
      <c r="U486" s="20"/>
      <c r="W486" s="20"/>
      <c r="X486" s="20"/>
      <c r="Y486" s="20"/>
      <c r="Z486" s="20"/>
      <c r="AA486" s="20"/>
      <c r="AB486" s="20"/>
      <c r="AD486" s="20"/>
      <c r="AE486" s="20"/>
      <c r="AF486" s="21"/>
      <c r="AM486" s="21"/>
      <c r="AN486" s="23" t="str">
        <f>IF($O486="","",IF(DATEDIF($O486,Lista!$V$2,"y")=122,"",DATEDIF($O486,Lista!$V$2,"y")))</f>
        <v/>
      </c>
      <c r="AO486" s="23" t="str">
        <f t="shared" si="21"/>
        <v/>
      </c>
      <c r="AP486" s="23" t="str">
        <f t="shared" si="22"/>
        <v/>
      </c>
      <c r="AQ486" s="24" t="str">
        <f>IFERROR(VLOOKUP($R486,Lista!$G$2:$H$15,2,FALSE),"")</f>
        <v/>
      </c>
      <c r="AR486" s="23" t="str">
        <f>IF(ISBLANK(G486),"",IF(SUMPRODUCT((G$2:G486=G486)*1)&gt;1,0,1))</f>
        <v/>
      </c>
      <c r="AS486" s="23" t="str">
        <f t="shared" si="23"/>
        <v/>
      </c>
    </row>
    <row r="487" spans="2:45" x14ac:dyDescent="0.35">
      <c r="B487" s="20"/>
      <c r="C487" s="20"/>
      <c r="D487" s="20"/>
      <c r="E487" s="20"/>
      <c r="H487" s="20"/>
      <c r="I487" s="20"/>
      <c r="K487" s="20"/>
      <c r="M487" s="20"/>
      <c r="O487" s="21"/>
      <c r="P487" s="20"/>
      <c r="R487" s="20"/>
      <c r="S487" s="20"/>
      <c r="T487" s="20"/>
      <c r="U487" s="20"/>
      <c r="W487" s="20"/>
      <c r="X487" s="20"/>
      <c r="Y487" s="20"/>
      <c r="Z487" s="20"/>
      <c r="AA487" s="20"/>
      <c r="AB487" s="20"/>
      <c r="AD487" s="20"/>
      <c r="AE487" s="20"/>
      <c r="AF487" s="21"/>
      <c r="AM487" s="21"/>
      <c r="AN487" s="23" t="str">
        <f>IF($O487="","",IF(DATEDIF($O487,Lista!$V$2,"y")=122,"",DATEDIF($O487,Lista!$V$2,"y")))</f>
        <v/>
      </c>
      <c r="AO487" s="23" t="str">
        <f t="shared" si="21"/>
        <v/>
      </c>
      <c r="AP487" s="23" t="str">
        <f t="shared" si="22"/>
        <v/>
      </c>
      <c r="AQ487" s="24" t="str">
        <f>IFERROR(VLOOKUP($R487,Lista!$G$2:$H$15,2,FALSE),"")</f>
        <v/>
      </c>
      <c r="AR487" s="23" t="str">
        <f>IF(ISBLANK(G487),"",IF(SUMPRODUCT((G$2:G487=G487)*1)&gt;1,0,1))</f>
        <v/>
      </c>
      <c r="AS487" s="23" t="str">
        <f t="shared" si="23"/>
        <v/>
      </c>
    </row>
    <row r="488" spans="2:45" x14ac:dyDescent="0.35">
      <c r="B488" s="20"/>
      <c r="C488" s="20"/>
      <c r="D488" s="20"/>
      <c r="E488" s="20"/>
      <c r="H488" s="20"/>
      <c r="I488" s="20"/>
      <c r="K488" s="20"/>
      <c r="M488" s="20"/>
      <c r="O488" s="21"/>
      <c r="P488" s="20"/>
      <c r="R488" s="20"/>
      <c r="S488" s="20"/>
      <c r="T488" s="20"/>
      <c r="U488" s="20"/>
      <c r="W488" s="20"/>
      <c r="X488" s="20"/>
      <c r="Y488" s="20"/>
      <c r="Z488" s="20"/>
      <c r="AA488" s="20"/>
      <c r="AB488" s="20"/>
      <c r="AD488" s="20"/>
      <c r="AE488" s="20"/>
      <c r="AF488" s="21"/>
      <c r="AM488" s="21"/>
      <c r="AN488" s="23" t="str">
        <f>IF($O488="","",IF(DATEDIF($O488,Lista!$V$2,"y")=122,"",DATEDIF($O488,Lista!$V$2,"y")))</f>
        <v/>
      </c>
      <c r="AO488" s="23" t="str">
        <f t="shared" si="21"/>
        <v/>
      </c>
      <c r="AP488" s="23" t="str">
        <f t="shared" si="22"/>
        <v/>
      </c>
      <c r="AQ488" s="24" t="str">
        <f>IFERROR(VLOOKUP($R488,Lista!$G$2:$H$15,2,FALSE),"")</f>
        <v/>
      </c>
      <c r="AR488" s="23" t="str">
        <f>IF(ISBLANK(G488),"",IF(SUMPRODUCT((G$2:G488=G488)*1)&gt;1,0,1))</f>
        <v/>
      </c>
      <c r="AS488" s="23" t="str">
        <f t="shared" si="23"/>
        <v/>
      </c>
    </row>
    <row r="489" spans="2:45" x14ac:dyDescent="0.35">
      <c r="B489" s="20"/>
      <c r="C489" s="20"/>
      <c r="D489" s="20"/>
      <c r="E489" s="20"/>
      <c r="H489" s="20"/>
      <c r="I489" s="20"/>
      <c r="K489" s="20"/>
      <c r="M489" s="20"/>
      <c r="O489" s="21"/>
      <c r="P489" s="20"/>
      <c r="R489" s="20"/>
      <c r="S489" s="20"/>
      <c r="T489" s="20"/>
      <c r="U489" s="20"/>
      <c r="W489" s="20"/>
      <c r="X489" s="20"/>
      <c r="Y489" s="20"/>
      <c r="Z489" s="20"/>
      <c r="AA489" s="20"/>
      <c r="AB489" s="20"/>
      <c r="AD489" s="20"/>
      <c r="AE489" s="20"/>
      <c r="AF489" s="21"/>
      <c r="AM489" s="21"/>
      <c r="AN489" s="23" t="str">
        <f>IF($O489="","",IF(DATEDIF($O489,Lista!$V$2,"y")=122,"",DATEDIF($O489,Lista!$V$2,"y")))</f>
        <v/>
      </c>
      <c r="AO489" s="23" t="str">
        <f t="shared" si="21"/>
        <v/>
      </c>
      <c r="AP489" s="23" t="str">
        <f t="shared" si="22"/>
        <v/>
      </c>
      <c r="AQ489" s="24" t="str">
        <f>IFERROR(VLOOKUP($R489,Lista!$G$2:$H$15,2,FALSE),"")</f>
        <v/>
      </c>
      <c r="AR489" s="23" t="str">
        <f>IF(ISBLANK(G489),"",IF(SUMPRODUCT((G$2:G489=G489)*1)&gt;1,0,1))</f>
        <v/>
      </c>
      <c r="AS489" s="23" t="str">
        <f t="shared" si="23"/>
        <v/>
      </c>
    </row>
    <row r="490" spans="2:45" x14ac:dyDescent="0.35">
      <c r="B490" s="20"/>
      <c r="C490" s="20"/>
      <c r="D490" s="20"/>
      <c r="E490" s="20"/>
      <c r="H490" s="20"/>
      <c r="I490" s="20"/>
      <c r="K490" s="20"/>
      <c r="M490" s="20"/>
      <c r="O490" s="21"/>
      <c r="P490" s="20"/>
      <c r="R490" s="20"/>
      <c r="S490" s="20"/>
      <c r="T490" s="20"/>
      <c r="U490" s="20"/>
      <c r="W490" s="20"/>
      <c r="X490" s="20"/>
      <c r="Y490" s="20"/>
      <c r="Z490" s="20"/>
      <c r="AA490" s="20"/>
      <c r="AB490" s="20"/>
      <c r="AD490" s="20"/>
      <c r="AE490" s="20"/>
      <c r="AF490" s="21"/>
      <c r="AM490" s="21"/>
      <c r="AN490" s="23" t="str">
        <f>IF($O490="","",IF(DATEDIF($O490,Lista!$V$2,"y")=122,"",DATEDIF($O490,Lista!$V$2,"y")))</f>
        <v/>
      </c>
      <c r="AO490" s="23" t="str">
        <f t="shared" si="21"/>
        <v/>
      </c>
      <c r="AP490" s="23" t="str">
        <f t="shared" si="22"/>
        <v/>
      </c>
      <c r="AQ490" s="24" t="str">
        <f>IFERROR(VLOOKUP($R490,Lista!$G$2:$H$15,2,FALSE),"")</f>
        <v/>
      </c>
      <c r="AR490" s="23" t="str">
        <f>IF(ISBLANK(G490),"",IF(SUMPRODUCT((G$2:G490=G490)*1)&gt;1,0,1))</f>
        <v/>
      </c>
      <c r="AS490" s="23" t="str">
        <f t="shared" si="23"/>
        <v/>
      </c>
    </row>
    <row r="491" spans="2:45" x14ac:dyDescent="0.35">
      <c r="B491" s="20"/>
      <c r="C491" s="20"/>
      <c r="D491" s="20"/>
      <c r="E491" s="20"/>
      <c r="H491" s="20"/>
      <c r="I491" s="20"/>
      <c r="K491" s="20"/>
      <c r="M491" s="20"/>
      <c r="O491" s="21"/>
      <c r="P491" s="20"/>
      <c r="R491" s="20"/>
      <c r="S491" s="20"/>
      <c r="T491" s="20"/>
      <c r="U491" s="20"/>
      <c r="W491" s="20"/>
      <c r="X491" s="20"/>
      <c r="Y491" s="20"/>
      <c r="Z491" s="20"/>
      <c r="AA491" s="20"/>
      <c r="AB491" s="20"/>
      <c r="AD491" s="20"/>
      <c r="AE491" s="20"/>
      <c r="AF491" s="21"/>
      <c r="AM491" s="21"/>
      <c r="AN491" s="23" t="str">
        <f>IF($O491="","",IF(DATEDIF($O491,Lista!$V$2,"y")=122,"",DATEDIF($O491,Lista!$V$2,"y")))</f>
        <v/>
      </c>
      <c r="AO491" s="23" t="str">
        <f t="shared" si="21"/>
        <v/>
      </c>
      <c r="AP491" s="23" t="str">
        <f t="shared" si="22"/>
        <v/>
      </c>
      <c r="AQ491" s="24" t="str">
        <f>IFERROR(VLOOKUP($R491,Lista!$G$2:$H$15,2,FALSE),"")</f>
        <v/>
      </c>
      <c r="AR491" s="23" t="str">
        <f>IF(ISBLANK(G491),"",IF(SUMPRODUCT((G$2:G491=G491)*1)&gt;1,0,1))</f>
        <v/>
      </c>
      <c r="AS491" s="23" t="str">
        <f t="shared" si="23"/>
        <v/>
      </c>
    </row>
    <row r="492" spans="2:45" x14ac:dyDescent="0.35">
      <c r="B492" s="20"/>
      <c r="C492" s="20"/>
      <c r="D492" s="20"/>
      <c r="E492" s="20"/>
      <c r="H492" s="20"/>
      <c r="I492" s="20"/>
      <c r="K492" s="20"/>
      <c r="M492" s="20"/>
      <c r="O492" s="21"/>
      <c r="P492" s="20"/>
      <c r="R492" s="20"/>
      <c r="S492" s="20"/>
      <c r="T492" s="20"/>
      <c r="U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1"/>
      <c r="AM492" s="21"/>
      <c r="AN492" s="23" t="str">
        <f>IF($O492="","",IF(DATEDIF($O492,Lista!$V$2,"y")=122,"",DATEDIF($O492,Lista!$V$2,"y")))</f>
        <v/>
      </c>
      <c r="AO492" s="23" t="str">
        <f t="shared" si="21"/>
        <v/>
      </c>
      <c r="AP492" s="23" t="str">
        <f t="shared" si="22"/>
        <v/>
      </c>
      <c r="AQ492" s="24" t="str">
        <f>IFERROR(VLOOKUP($R492,Lista!$G$2:$H$15,2,FALSE),"")</f>
        <v/>
      </c>
      <c r="AR492" s="23" t="str">
        <f>IF(ISBLANK(G492),"",IF(SUMPRODUCT((G$2:G492=G492)*1)&gt;1,0,1))</f>
        <v/>
      </c>
      <c r="AS492" s="23" t="str">
        <f t="shared" si="23"/>
        <v/>
      </c>
    </row>
    <row r="493" spans="2:45" x14ac:dyDescent="0.35">
      <c r="B493" s="20"/>
      <c r="C493" s="20"/>
      <c r="D493" s="20"/>
      <c r="E493" s="20"/>
      <c r="H493" s="20"/>
      <c r="I493" s="20"/>
      <c r="K493" s="20"/>
      <c r="M493" s="20"/>
      <c r="O493" s="21"/>
      <c r="P493" s="20"/>
      <c r="R493" s="20"/>
      <c r="S493" s="20"/>
      <c r="T493" s="20"/>
      <c r="U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1"/>
      <c r="AM493" s="21"/>
      <c r="AN493" s="23" t="str">
        <f>IF($O493="","",IF(DATEDIF($O493,Lista!$V$2,"y")=122,"",DATEDIF($O493,Lista!$V$2,"y")))</f>
        <v/>
      </c>
      <c r="AO493" s="23" t="str">
        <f t="shared" si="21"/>
        <v/>
      </c>
      <c r="AP493" s="23" t="str">
        <f t="shared" si="22"/>
        <v/>
      </c>
      <c r="AQ493" s="24" t="str">
        <f>IFERROR(VLOOKUP($R493,Lista!$G$2:$H$15,2,FALSE),"")</f>
        <v/>
      </c>
      <c r="AR493" s="23" t="str">
        <f>IF(ISBLANK(G493),"",IF(SUMPRODUCT((G$2:G493=G493)*1)&gt;1,0,1))</f>
        <v/>
      </c>
      <c r="AS493" s="23" t="str">
        <f t="shared" si="23"/>
        <v/>
      </c>
    </row>
    <row r="494" spans="2:45" x14ac:dyDescent="0.35">
      <c r="B494" s="20"/>
      <c r="C494" s="20"/>
      <c r="D494" s="20"/>
      <c r="E494" s="20"/>
      <c r="H494" s="20"/>
      <c r="I494" s="20"/>
      <c r="K494" s="20"/>
      <c r="M494" s="20"/>
      <c r="O494" s="21"/>
      <c r="P494" s="20"/>
      <c r="R494" s="20"/>
      <c r="S494" s="20"/>
      <c r="T494" s="20"/>
      <c r="U494" s="20"/>
      <c r="W494" s="20"/>
      <c r="X494" s="20"/>
      <c r="Y494" s="20"/>
      <c r="Z494" s="20"/>
      <c r="AA494" s="20"/>
      <c r="AB494" s="20"/>
      <c r="AD494" s="20"/>
      <c r="AE494" s="20"/>
      <c r="AF494" s="21"/>
      <c r="AM494" s="21"/>
      <c r="AN494" s="23" t="str">
        <f>IF($O494="","",IF(DATEDIF($O494,Lista!$V$2,"y")=122,"",DATEDIF($O494,Lista!$V$2,"y")))</f>
        <v/>
      </c>
      <c r="AO494" s="23" t="str">
        <f t="shared" si="21"/>
        <v/>
      </c>
      <c r="AP494" s="23" t="str">
        <f t="shared" si="22"/>
        <v/>
      </c>
      <c r="AQ494" s="24" t="str">
        <f>IFERROR(VLOOKUP($R494,Lista!$G$2:$H$15,2,FALSE),"")</f>
        <v/>
      </c>
      <c r="AR494" s="23" t="str">
        <f>IF(ISBLANK(G494),"",IF(SUMPRODUCT((G$2:G494=G494)*1)&gt;1,0,1))</f>
        <v/>
      </c>
      <c r="AS494" s="23" t="str">
        <f t="shared" si="23"/>
        <v/>
      </c>
    </row>
    <row r="495" spans="2:45" x14ac:dyDescent="0.35">
      <c r="B495" s="20"/>
      <c r="C495" s="20"/>
      <c r="D495" s="20"/>
      <c r="E495" s="20"/>
      <c r="H495" s="20"/>
      <c r="I495" s="20"/>
      <c r="K495" s="20"/>
      <c r="M495" s="20"/>
      <c r="O495" s="21"/>
      <c r="P495" s="20"/>
      <c r="R495" s="20"/>
      <c r="S495" s="20"/>
      <c r="T495" s="20"/>
      <c r="U495" s="20"/>
      <c r="W495" s="20"/>
      <c r="X495" s="20"/>
      <c r="Y495" s="20"/>
      <c r="Z495" s="20"/>
      <c r="AA495" s="20"/>
      <c r="AB495" s="20"/>
      <c r="AD495" s="20"/>
      <c r="AE495" s="20"/>
      <c r="AF495" s="21"/>
      <c r="AM495" s="21"/>
      <c r="AN495" s="23" t="str">
        <f>IF($O495="","",IF(DATEDIF($O495,Lista!$V$2,"y")=122,"",DATEDIF($O495,Lista!$V$2,"y")))</f>
        <v/>
      </c>
      <c r="AO495" s="23" t="str">
        <f t="shared" si="21"/>
        <v/>
      </c>
      <c r="AP495" s="23" t="str">
        <f t="shared" si="22"/>
        <v/>
      </c>
      <c r="AQ495" s="24" t="str">
        <f>IFERROR(VLOOKUP($R495,Lista!$G$2:$H$15,2,FALSE),"")</f>
        <v/>
      </c>
      <c r="AR495" s="23" t="str">
        <f>IF(ISBLANK(G495),"",IF(SUMPRODUCT((G$2:G495=G495)*1)&gt;1,0,1))</f>
        <v/>
      </c>
      <c r="AS495" s="23" t="str">
        <f t="shared" si="23"/>
        <v/>
      </c>
    </row>
    <row r="496" spans="2:45" x14ac:dyDescent="0.35">
      <c r="B496" s="20"/>
      <c r="C496" s="20"/>
      <c r="D496" s="20"/>
      <c r="E496" s="20"/>
      <c r="H496" s="20"/>
      <c r="I496" s="20"/>
      <c r="K496" s="20"/>
      <c r="M496" s="20"/>
      <c r="O496" s="21"/>
      <c r="P496" s="20"/>
      <c r="R496" s="20"/>
      <c r="S496" s="20"/>
      <c r="T496" s="20"/>
      <c r="U496" s="20"/>
      <c r="W496" s="20"/>
      <c r="X496" s="20"/>
      <c r="Y496" s="20"/>
      <c r="Z496" s="20"/>
      <c r="AA496" s="20"/>
      <c r="AB496" s="20"/>
      <c r="AD496" s="20"/>
      <c r="AE496" s="20"/>
      <c r="AF496" s="21"/>
      <c r="AM496" s="21"/>
      <c r="AN496" s="23" t="str">
        <f>IF($O496="","",IF(DATEDIF($O496,Lista!$V$2,"y")=122,"",DATEDIF($O496,Lista!$V$2,"y")))</f>
        <v/>
      </c>
      <c r="AO496" s="23" t="str">
        <f t="shared" si="21"/>
        <v/>
      </c>
      <c r="AP496" s="23" t="str">
        <f t="shared" si="22"/>
        <v/>
      </c>
      <c r="AQ496" s="24" t="str">
        <f>IFERROR(VLOOKUP($R496,Lista!$G$2:$H$15,2,FALSE),"")</f>
        <v/>
      </c>
      <c r="AR496" s="23" t="str">
        <f>IF(ISBLANK(G496),"",IF(SUMPRODUCT((G$2:G496=G496)*1)&gt;1,0,1))</f>
        <v/>
      </c>
      <c r="AS496" s="23" t="str">
        <f t="shared" si="23"/>
        <v/>
      </c>
    </row>
    <row r="497" spans="2:45" x14ac:dyDescent="0.35">
      <c r="B497" s="20"/>
      <c r="C497" s="20"/>
      <c r="D497" s="20"/>
      <c r="E497" s="20"/>
      <c r="H497" s="20"/>
      <c r="I497" s="20"/>
      <c r="K497" s="20"/>
      <c r="M497" s="20"/>
      <c r="O497" s="21"/>
      <c r="P497" s="20"/>
      <c r="R497" s="20"/>
      <c r="S497" s="20"/>
      <c r="T497" s="20"/>
      <c r="U497" s="20"/>
      <c r="W497" s="20"/>
      <c r="X497" s="20"/>
      <c r="Y497" s="20"/>
      <c r="Z497" s="20"/>
      <c r="AA497" s="20"/>
      <c r="AB497" s="20"/>
      <c r="AD497" s="20"/>
      <c r="AE497" s="20"/>
      <c r="AF497" s="21"/>
      <c r="AM497" s="21"/>
      <c r="AN497" s="23" t="str">
        <f>IF($O497="","",IF(DATEDIF($O497,Lista!$V$2,"y")=122,"",DATEDIF($O497,Lista!$V$2,"y")))</f>
        <v/>
      </c>
      <c r="AO497" s="23" t="str">
        <f t="shared" si="21"/>
        <v/>
      </c>
      <c r="AP497" s="23" t="str">
        <f t="shared" si="22"/>
        <v/>
      </c>
      <c r="AQ497" s="24" t="str">
        <f>IFERROR(VLOOKUP($R497,Lista!$G$2:$H$15,2,FALSE),"")</f>
        <v/>
      </c>
      <c r="AR497" s="23" t="str">
        <f>IF(ISBLANK(G497),"",IF(SUMPRODUCT((G$2:G497=G497)*1)&gt;1,0,1))</f>
        <v/>
      </c>
      <c r="AS497" s="23" t="str">
        <f t="shared" si="23"/>
        <v/>
      </c>
    </row>
    <row r="498" spans="2:45" x14ac:dyDescent="0.35">
      <c r="B498" s="20"/>
      <c r="C498" s="20"/>
      <c r="D498" s="20"/>
      <c r="E498" s="20"/>
      <c r="H498" s="20"/>
      <c r="I498" s="20"/>
      <c r="K498" s="20"/>
      <c r="M498" s="20"/>
      <c r="O498" s="21"/>
      <c r="P498" s="20"/>
      <c r="R498" s="20"/>
      <c r="S498" s="20"/>
      <c r="T498" s="20"/>
      <c r="U498" s="20"/>
      <c r="W498" s="20"/>
      <c r="X498" s="20"/>
      <c r="Y498" s="20"/>
      <c r="Z498" s="20"/>
      <c r="AA498" s="20"/>
      <c r="AB498" s="20"/>
      <c r="AD498" s="20"/>
      <c r="AE498" s="20"/>
      <c r="AF498" s="21"/>
      <c r="AM498" s="21"/>
      <c r="AN498" s="23" t="str">
        <f>IF($O498="","",IF(DATEDIF($O498,Lista!$V$2,"y")=122,"",DATEDIF($O498,Lista!$V$2,"y")))</f>
        <v/>
      </c>
      <c r="AO498" s="23" t="str">
        <f t="shared" si="21"/>
        <v/>
      </c>
      <c r="AP498" s="23" t="str">
        <f t="shared" si="22"/>
        <v/>
      </c>
      <c r="AQ498" s="24" t="str">
        <f>IFERROR(VLOOKUP($R498,Lista!$G$2:$H$15,2,FALSE),"")</f>
        <v/>
      </c>
      <c r="AR498" s="23" t="str">
        <f>IF(ISBLANK(G498),"",IF(SUMPRODUCT((G$2:G498=G498)*1)&gt;1,0,1))</f>
        <v/>
      </c>
      <c r="AS498" s="23" t="str">
        <f t="shared" si="23"/>
        <v/>
      </c>
    </row>
    <row r="499" spans="2:45" x14ac:dyDescent="0.35">
      <c r="B499" s="20"/>
      <c r="C499" s="20"/>
      <c r="D499" s="20"/>
      <c r="E499" s="20"/>
      <c r="H499" s="20"/>
      <c r="I499" s="20"/>
      <c r="K499" s="20"/>
      <c r="M499" s="20"/>
      <c r="O499" s="21"/>
      <c r="P499" s="20"/>
      <c r="R499" s="20"/>
      <c r="S499" s="20"/>
      <c r="T499" s="20"/>
      <c r="U499" s="20"/>
      <c r="W499" s="20"/>
      <c r="X499" s="20"/>
      <c r="Y499" s="20"/>
      <c r="Z499" s="20"/>
      <c r="AA499" s="20"/>
      <c r="AB499" s="20"/>
      <c r="AD499" s="20"/>
      <c r="AE499" s="20"/>
      <c r="AF499" s="21"/>
      <c r="AM499" s="21"/>
      <c r="AN499" s="23" t="str">
        <f>IF($O499="","",IF(DATEDIF($O499,Lista!$V$2,"y")=122,"",DATEDIF($O499,Lista!$V$2,"y")))</f>
        <v/>
      </c>
      <c r="AO499" s="23" t="str">
        <f t="shared" si="21"/>
        <v/>
      </c>
      <c r="AP499" s="23" t="str">
        <f t="shared" si="22"/>
        <v/>
      </c>
      <c r="AQ499" s="24" t="str">
        <f>IFERROR(VLOOKUP($R499,Lista!$G$2:$H$15,2,FALSE),"")</f>
        <v/>
      </c>
      <c r="AR499" s="23" t="str">
        <f>IF(ISBLANK(G499),"",IF(SUMPRODUCT((G$2:G499=G499)*1)&gt;1,0,1))</f>
        <v/>
      </c>
      <c r="AS499" s="23" t="str">
        <f t="shared" si="23"/>
        <v/>
      </c>
    </row>
    <row r="500" spans="2:45" x14ac:dyDescent="0.35">
      <c r="B500" s="20"/>
      <c r="C500" s="20"/>
      <c r="D500" s="20"/>
      <c r="E500" s="20"/>
      <c r="H500" s="20"/>
      <c r="I500" s="20"/>
      <c r="K500" s="20"/>
      <c r="M500" s="20"/>
      <c r="O500" s="21"/>
      <c r="P500" s="20"/>
      <c r="R500" s="20"/>
      <c r="S500" s="20"/>
      <c r="T500" s="20"/>
      <c r="U500" s="20"/>
      <c r="W500" s="20"/>
      <c r="X500" s="20"/>
      <c r="Y500" s="20"/>
      <c r="Z500" s="20"/>
      <c r="AA500" s="20"/>
      <c r="AB500" s="20"/>
      <c r="AD500" s="20"/>
      <c r="AE500" s="20"/>
      <c r="AF500" s="21"/>
      <c r="AM500" s="21"/>
      <c r="AN500" s="23" t="str">
        <f>IF($O500="","",IF(DATEDIF($O500,Lista!$V$2,"y")=122,"",DATEDIF($O500,Lista!$V$2,"y")))</f>
        <v/>
      </c>
      <c r="AO500" s="23" t="str">
        <f t="shared" si="21"/>
        <v/>
      </c>
      <c r="AP500" s="23" t="str">
        <f t="shared" si="22"/>
        <v/>
      </c>
      <c r="AQ500" s="24" t="str">
        <f>IFERROR(VLOOKUP($R500,Lista!$G$2:$H$15,2,FALSE),"")</f>
        <v/>
      </c>
      <c r="AR500" s="23" t="str">
        <f>IF(ISBLANK(G500),"",IF(SUMPRODUCT((G$2:G500=G500)*1)&gt;1,0,1))</f>
        <v/>
      </c>
      <c r="AS500" s="23" t="str">
        <f t="shared" si="23"/>
        <v/>
      </c>
    </row>
    <row r="501" spans="2:45" x14ac:dyDescent="0.35">
      <c r="B501" s="20"/>
      <c r="C501" s="20"/>
      <c r="D501" s="20"/>
      <c r="E501" s="20"/>
      <c r="H501" s="20"/>
      <c r="I501" s="20"/>
      <c r="K501" s="20"/>
      <c r="M501" s="20"/>
      <c r="O501" s="21"/>
      <c r="P501" s="20"/>
      <c r="R501" s="20"/>
      <c r="S501" s="20"/>
      <c r="T501" s="20"/>
      <c r="U501" s="20"/>
      <c r="W501" s="20"/>
      <c r="X501" s="20"/>
      <c r="Y501" s="20"/>
      <c r="Z501" s="20"/>
      <c r="AA501" s="20"/>
      <c r="AB501" s="20"/>
      <c r="AD501" s="20"/>
      <c r="AE501" s="20"/>
      <c r="AF501" s="21"/>
      <c r="AM501" s="21"/>
      <c r="AN501" s="23" t="str">
        <f>IF($O501="","",IF(DATEDIF($O501,Lista!$V$2,"y")=122,"",DATEDIF($O501,Lista!$V$2,"y")))</f>
        <v/>
      </c>
      <c r="AO501" s="23" t="str">
        <f t="shared" si="21"/>
        <v/>
      </c>
      <c r="AP501" s="23" t="str">
        <f t="shared" si="22"/>
        <v/>
      </c>
      <c r="AQ501" s="24" t="str">
        <f>IFERROR(VLOOKUP($R501,Lista!$G$2:$H$15,2,FALSE),"")</f>
        <v/>
      </c>
      <c r="AR501" s="23" t="str">
        <f>IF(ISBLANK(G501),"",IF(SUMPRODUCT((G$2:G501=G501)*1)&gt;1,0,1))</f>
        <v/>
      </c>
      <c r="AS501" s="23" t="str">
        <f t="shared" si="23"/>
        <v/>
      </c>
    </row>
    <row r="502" spans="2:45" x14ac:dyDescent="0.35">
      <c r="B502" s="20"/>
      <c r="C502" s="20"/>
      <c r="D502" s="20"/>
      <c r="E502" s="20"/>
      <c r="H502" s="20"/>
      <c r="I502" s="20"/>
      <c r="K502" s="20"/>
      <c r="M502" s="20"/>
      <c r="O502" s="21"/>
      <c r="P502" s="20"/>
      <c r="R502" s="20"/>
      <c r="S502" s="20"/>
      <c r="T502" s="20"/>
      <c r="U502" s="20"/>
      <c r="W502" s="20"/>
      <c r="X502" s="20"/>
      <c r="Y502" s="20"/>
      <c r="Z502" s="20"/>
      <c r="AA502" s="20"/>
      <c r="AB502" s="20"/>
      <c r="AD502" s="20"/>
      <c r="AE502" s="20"/>
      <c r="AF502" s="21"/>
      <c r="AM502" s="21"/>
      <c r="AN502" s="23" t="str">
        <f>IF($O502="","",IF(DATEDIF($O502,Lista!$V$2,"y")=122,"",DATEDIF($O502,Lista!$V$2,"y")))</f>
        <v/>
      </c>
      <c r="AO502" s="23" t="str">
        <f t="shared" si="21"/>
        <v/>
      </c>
      <c r="AP502" s="23" t="str">
        <f t="shared" si="22"/>
        <v/>
      </c>
      <c r="AQ502" s="24" t="str">
        <f>IFERROR(VLOOKUP($R502,Lista!$G$2:$H$15,2,FALSE),"")</f>
        <v/>
      </c>
      <c r="AR502" s="23" t="str">
        <f>IF(ISBLANK(G502),"",IF(SUMPRODUCT((G$2:G502=G502)*1)&gt;1,0,1))</f>
        <v/>
      </c>
      <c r="AS502" s="23" t="str">
        <f t="shared" si="23"/>
        <v/>
      </c>
    </row>
    <row r="503" spans="2:45" x14ac:dyDescent="0.35">
      <c r="B503" s="20"/>
      <c r="C503" s="20"/>
      <c r="D503" s="20"/>
      <c r="E503" s="20"/>
      <c r="H503" s="20"/>
      <c r="I503" s="20"/>
      <c r="K503" s="20"/>
      <c r="M503" s="20"/>
      <c r="O503" s="21"/>
      <c r="P503" s="20"/>
      <c r="R503" s="20"/>
      <c r="S503" s="20"/>
      <c r="T503" s="20"/>
      <c r="U503" s="20"/>
      <c r="W503" s="20"/>
      <c r="X503" s="20"/>
      <c r="Y503" s="20"/>
      <c r="Z503" s="20"/>
      <c r="AA503" s="20"/>
      <c r="AB503" s="20"/>
      <c r="AD503" s="20"/>
      <c r="AE503" s="20"/>
      <c r="AF503" s="21"/>
      <c r="AM503" s="21"/>
      <c r="AN503" s="23" t="str">
        <f>IF($O503="","",IF(DATEDIF($O503,Lista!$V$2,"y")=122,"",DATEDIF($O503,Lista!$V$2,"y")))</f>
        <v/>
      </c>
      <c r="AO503" s="23" t="str">
        <f t="shared" si="21"/>
        <v/>
      </c>
      <c r="AP503" s="23" t="str">
        <f t="shared" si="22"/>
        <v/>
      </c>
      <c r="AQ503" s="24" t="str">
        <f>IFERROR(VLOOKUP($R503,Lista!$G$2:$H$15,2,FALSE),"")</f>
        <v/>
      </c>
      <c r="AR503" s="23" t="str">
        <f>IF(ISBLANK(G503),"",IF(SUMPRODUCT((G$2:G503=G503)*1)&gt;1,0,1))</f>
        <v/>
      </c>
      <c r="AS503" s="23" t="str">
        <f t="shared" si="23"/>
        <v/>
      </c>
    </row>
    <row r="504" spans="2:45" x14ac:dyDescent="0.35">
      <c r="B504" s="20"/>
      <c r="C504" s="20"/>
      <c r="D504" s="20"/>
      <c r="E504" s="20"/>
      <c r="H504" s="20"/>
      <c r="I504" s="20"/>
      <c r="K504" s="20"/>
      <c r="M504" s="20"/>
      <c r="O504" s="21"/>
      <c r="P504" s="20"/>
      <c r="R504" s="20"/>
      <c r="S504" s="20"/>
      <c r="T504" s="20"/>
      <c r="U504" s="20"/>
      <c r="W504" s="20"/>
      <c r="X504" s="20"/>
      <c r="Y504" s="20"/>
      <c r="Z504" s="20"/>
      <c r="AA504" s="20"/>
      <c r="AB504" s="20"/>
      <c r="AD504" s="20"/>
      <c r="AE504" s="20"/>
      <c r="AF504" s="21"/>
      <c r="AM504" s="21"/>
      <c r="AN504" s="23" t="str">
        <f>IF($O504="","",IF(DATEDIF($O504,Lista!$V$2,"y")=122,"",DATEDIF($O504,Lista!$V$2,"y")))</f>
        <v/>
      </c>
      <c r="AO504" s="23" t="str">
        <f t="shared" si="21"/>
        <v/>
      </c>
      <c r="AP504" s="23" t="str">
        <f t="shared" si="22"/>
        <v/>
      </c>
      <c r="AQ504" s="24" t="str">
        <f>IFERROR(VLOOKUP($R504,Lista!$G$2:$H$15,2,FALSE),"")</f>
        <v/>
      </c>
      <c r="AR504" s="23" t="str">
        <f>IF(ISBLANK(G504),"",IF(SUMPRODUCT((G$2:G504=G504)*1)&gt;1,0,1))</f>
        <v/>
      </c>
      <c r="AS504" s="23" t="str">
        <f t="shared" si="23"/>
        <v/>
      </c>
    </row>
    <row r="505" spans="2:45" x14ac:dyDescent="0.35">
      <c r="B505" s="20"/>
      <c r="C505" s="20"/>
      <c r="D505" s="20"/>
      <c r="E505" s="20"/>
      <c r="H505" s="20"/>
      <c r="I505" s="20"/>
      <c r="K505" s="20"/>
      <c r="M505" s="20"/>
      <c r="O505" s="21"/>
      <c r="P505" s="20"/>
      <c r="R505" s="20"/>
      <c r="S505" s="20"/>
      <c r="T505" s="20"/>
      <c r="U505" s="20"/>
      <c r="W505" s="20"/>
      <c r="X505" s="20"/>
      <c r="Y505" s="20"/>
      <c r="Z505" s="20"/>
      <c r="AA505" s="20"/>
      <c r="AB505" s="20"/>
      <c r="AD505" s="20"/>
      <c r="AE505" s="20"/>
      <c r="AF505" s="21"/>
      <c r="AM505" s="21"/>
      <c r="AN505" s="23" t="str">
        <f>IF($O505="","",IF(DATEDIF($O505,Lista!$V$2,"y")=122,"",DATEDIF($O505,Lista!$V$2,"y")))</f>
        <v/>
      </c>
      <c r="AO505" s="23" t="str">
        <f t="shared" si="21"/>
        <v/>
      </c>
      <c r="AP505" s="23" t="str">
        <f t="shared" si="22"/>
        <v/>
      </c>
      <c r="AQ505" s="24" t="str">
        <f>IFERROR(VLOOKUP($R505,Lista!$G$2:$H$15,2,FALSE),"")</f>
        <v/>
      </c>
      <c r="AR505" s="23" t="str">
        <f>IF(ISBLANK(G505),"",IF(SUMPRODUCT((G$2:G505=G505)*1)&gt;1,0,1))</f>
        <v/>
      </c>
      <c r="AS505" s="23" t="str">
        <f t="shared" si="23"/>
        <v/>
      </c>
    </row>
    <row r="506" spans="2:45" x14ac:dyDescent="0.35">
      <c r="B506" s="20"/>
      <c r="C506" s="20"/>
      <c r="D506" s="20"/>
      <c r="E506" s="20"/>
      <c r="H506" s="20"/>
      <c r="I506" s="20"/>
      <c r="K506" s="20"/>
      <c r="M506" s="20"/>
      <c r="O506" s="21"/>
      <c r="P506" s="20"/>
      <c r="R506" s="20"/>
      <c r="S506" s="20"/>
      <c r="T506" s="20"/>
      <c r="U506" s="20"/>
      <c r="W506" s="20"/>
      <c r="X506" s="20"/>
      <c r="Y506" s="20"/>
      <c r="Z506" s="20"/>
      <c r="AA506" s="20"/>
      <c r="AB506" s="20"/>
      <c r="AD506" s="20"/>
      <c r="AE506" s="20"/>
      <c r="AF506" s="21"/>
      <c r="AM506" s="21"/>
      <c r="AN506" s="23" t="str">
        <f>IF($O506="","",IF(DATEDIF($O506,Lista!$V$2,"y")=122,"",DATEDIF($O506,Lista!$V$2,"y")))</f>
        <v/>
      </c>
      <c r="AO506" s="23" t="str">
        <f t="shared" si="21"/>
        <v/>
      </c>
      <c r="AP506" s="23" t="str">
        <f t="shared" si="22"/>
        <v/>
      </c>
      <c r="AQ506" s="24" t="str">
        <f>IFERROR(VLOOKUP($R506,Lista!$G$2:$H$15,2,FALSE),"")</f>
        <v/>
      </c>
      <c r="AR506" s="23" t="str">
        <f>IF(ISBLANK(G506),"",IF(SUMPRODUCT((G$2:G506=G506)*1)&gt;1,0,1))</f>
        <v/>
      </c>
      <c r="AS506" s="23" t="str">
        <f t="shared" si="23"/>
        <v/>
      </c>
    </row>
    <row r="507" spans="2:45" x14ac:dyDescent="0.35">
      <c r="B507" s="20"/>
      <c r="C507" s="20"/>
      <c r="D507" s="20"/>
      <c r="E507" s="20"/>
      <c r="H507" s="20"/>
      <c r="I507" s="20"/>
      <c r="K507" s="20"/>
      <c r="M507" s="20"/>
      <c r="O507" s="21"/>
      <c r="P507" s="20"/>
      <c r="R507" s="20"/>
      <c r="S507" s="20"/>
      <c r="T507" s="20"/>
      <c r="U507" s="20"/>
      <c r="W507" s="20"/>
      <c r="X507" s="20"/>
      <c r="Y507" s="20"/>
      <c r="Z507" s="20"/>
      <c r="AA507" s="20"/>
      <c r="AB507" s="20"/>
      <c r="AD507" s="20"/>
      <c r="AE507" s="20"/>
      <c r="AF507" s="21"/>
      <c r="AM507" s="21"/>
      <c r="AN507" s="23" t="str">
        <f>IF($O507="","",IF(DATEDIF($O507,Lista!$V$2,"y")=122,"",DATEDIF($O507,Lista!$V$2,"y")))</f>
        <v/>
      </c>
      <c r="AO507" s="23" t="str">
        <f t="shared" si="21"/>
        <v/>
      </c>
      <c r="AP507" s="23" t="str">
        <f t="shared" si="22"/>
        <v/>
      </c>
      <c r="AQ507" s="24" t="str">
        <f>IFERROR(VLOOKUP($R507,Lista!$G$2:$H$15,2,FALSE),"")</f>
        <v/>
      </c>
      <c r="AR507" s="23" t="str">
        <f>IF(ISBLANK(G507),"",IF(SUMPRODUCT((G$2:G507=G507)*1)&gt;1,0,1))</f>
        <v/>
      </c>
      <c r="AS507" s="23" t="str">
        <f t="shared" si="23"/>
        <v/>
      </c>
    </row>
    <row r="508" spans="2:45" x14ac:dyDescent="0.35">
      <c r="B508" s="20"/>
      <c r="C508" s="20"/>
      <c r="D508" s="20"/>
      <c r="E508" s="20"/>
      <c r="H508" s="20"/>
      <c r="I508" s="20"/>
      <c r="K508" s="20"/>
      <c r="M508" s="20"/>
      <c r="O508" s="21"/>
      <c r="P508" s="20"/>
      <c r="R508" s="20"/>
      <c r="S508" s="20"/>
      <c r="T508" s="20"/>
      <c r="U508" s="20"/>
      <c r="W508" s="20"/>
      <c r="X508" s="20"/>
      <c r="Y508" s="20"/>
      <c r="Z508" s="20"/>
      <c r="AA508" s="20"/>
      <c r="AB508" s="20"/>
      <c r="AD508" s="20"/>
      <c r="AE508" s="20"/>
      <c r="AF508" s="21"/>
      <c r="AM508" s="21"/>
      <c r="AN508" s="23" t="str">
        <f>IF($O508="","",IF(DATEDIF($O508,Lista!$V$2,"y")=122,"",DATEDIF($O508,Lista!$V$2,"y")))</f>
        <v/>
      </c>
      <c r="AO508" s="23" t="str">
        <f t="shared" si="21"/>
        <v/>
      </c>
      <c r="AP508" s="23" t="str">
        <f t="shared" si="22"/>
        <v/>
      </c>
      <c r="AQ508" s="24" t="str">
        <f>IFERROR(VLOOKUP($R508,Lista!$G$2:$H$15,2,FALSE),"")</f>
        <v/>
      </c>
      <c r="AR508" s="23" t="str">
        <f>IF(ISBLANK(G508),"",IF(SUMPRODUCT((G$2:G508=G508)*1)&gt;1,0,1))</f>
        <v/>
      </c>
      <c r="AS508" s="23" t="str">
        <f t="shared" si="23"/>
        <v/>
      </c>
    </row>
    <row r="509" spans="2:45" x14ac:dyDescent="0.35">
      <c r="B509" s="20"/>
      <c r="C509" s="20"/>
      <c r="D509" s="20"/>
      <c r="E509" s="20"/>
      <c r="H509" s="20"/>
      <c r="I509" s="20"/>
      <c r="K509" s="20"/>
      <c r="M509" s="20"/>
      <c r="O509" s="21"/>
      <c r="P509" s="20"/>
      <c r="R509" s="20"/>
      <c r="S509" s="20"/>
      <c r="T509" s="20"/>
      <c r="U509" s="20"/>
      <c r="W509" s="20"/>
      <c r="X509" s="20"/>
      <c r="Y509" s="20"/>
      <c r="Z509" s="20"/>
      <c r="AA509" s="20"/>
      <c r="AB509" s="20"/>
      <c r="AD509" s="20"/>
      <c r="AE509" s="20"/>
      <c r="AF509" s="21"/>
      <c r="AM509" s="21"/>
      <c r="AN509" s="23" t="str">
        <f>IF($O509="","",IF(DATEDIF($O509,Lista!$V$2,"y")=122,"",DATEDIF($O509,Lista!$V$2,"y")))</f>
        <v/>
      </c>
      <c r="AO509" s="23" t="str">
        <f t="shared" si="21"/>
        <v/>
      </c>
      <c r="AP509" s="23" t="str">
        <f t="shared" si="22"/>
        <v/>
      </c>
      <c r="AQ509" s="24" t="str">
        <f>IFERROR(VLOOKUP($R509,Lista!$G$2:$H$15,2,FALSE),"")</f>
        <v/>
      </c>
      <c r="AR509" s="23" t="str">
        <f>IF(ISBLANK(G509),"",IF(SUMPRODUCT((G$2:G509=G509)*1)&gt;1,0,1))</f>
        <v/>
      </c>
      <c r="AS509" s="23" t="str">
        <f t="shared" si="23"/>
        <v/>
      </c>
    </row>
    <row r="510" spans="2:45" x14ac:dyDescent="0.35">
      <c r="B510" s="20"/>
      <c r="C510" s="20"/>
      <c r="D510" s="20"/>
      <c r="E510" s="20"/>
      <c r="H510" s="20"/>
      <c r="I510" s="20"/>
      <c r="K510" s="20"/>
      <c r="M510" s="20"/>
      <c r="O510" s="21"/>
      <c r="P510" s="20"/>
      <c r="R510" s="20"/>
      <c r="S510" s="20"/>
      <c r="T510" s="20"/>
      <c r="U510" s="20"/>
      <c r="W510" s="20"/>
      <c r="X510" s="20"/>
      <c r="Y510" s="20"/>
      <c r="Z510" s="20"/>
      <c r="AA510" s="20"/>
      <c r="AB510" s="20"/>
      <c r="AD510" s="20"/>
      <c r="AE510" s="20"/>
      <c r="AF510" s="21"/>
      <c r="AM510" s="21"/>
      <c r="AN510" s="23" t="str">
        <f>IF($O510="","",IF(DATEDIF($O510,Lista!$V$2,"y")=122,"",DATEDIF($O510,Lista!$V$2,"y")))</f>
        <v/>
      </c>
      <c r="AO510" s="23" t="str">
        <f t="shared" si="21"/>
        <v/>
      </c>
      <c r="AP510" s="23" t="str">
        <f t="shared" si="22"/>
        <v/>
      </c>
      <c r="AQ510" s="24" t="str">
        <f>IFERROR(VLOOKUP($R510,Lista!$G$2:$H$15,2,FALSE),"")</f>
        <v/>
      </c>
      <c r="AR510" s="23" t="str">
        <f>IF(ISBLANK(G510),"",IF(SUMPRODUCT((G$2:G510=G510)*1)&gt;1,0,1))</f>
        <v/>
      </c>
      <c r="AS510" s="23" t="str">
        <f t="shared" si="23"/>
        <v/>
      </c>
    </row>
    <row r="511" spans="2:45" x14ac:dyDescent="0.35">
      <c r="B511" s="20"/>
      <c r="C511" s="20"/>
      <c r="D511" s="20"/>
      <c r="E511" s="20"/>
      <c r="H511" s="20"/>
      <c r="I511" s="20"/>
      <c r="K511" s="20"/>
      <c r="M511" s="20"/>
      <c r="O511" s="21"/>
      <c r="P511" s="20"/>
      <c r="R511" s="20"/>
      <c r="S511" s="20"/>
      <c r="T511" s="20"/>
      <c r="U511" s="20"/>
      <c r="W511" s="20"/>
      <c r="X511" s="20"/>
      <c r="Y511" s="20"/>
      <c r="Z511" s="20"/>
      <c r="AA511" s="20"/>
      <c r="AB511" s="20"/>
      <c r="AD511" s="20"/>
      <c r="AE511" s="20"/>
      <c r="AF511" s="21"/>
      <c r="AM511" s="21"/>
      <c r="AN511" s="23" t="str">
        <f>IF($O511="","",IF(DATEDIF($O511,Lista!$V$2,"y")=122,"",DATEDIF($O511,Lista!$V$2,"y")))</f>
        <v/>
      </c>
      <c r="AO511" s="23" t="str">
        <f t="shared" si="21"/>
        <v/>
      </c>
      <c r="AP511" s="23" t="str">
        <f t="shared" si="22"/>
        <v/>
      </c>
      <c r="AQ511" s="24" t="str">
        <f>IFERROR(VLOOKUP($R511,Lista!$G$2:$H$15,2,FALSE),"")</f>
        <v/>
      </c>
      <c r="AR511" s="23" t="str">
        <f>IF(ISBLANK(G511),"",IF(SUMPRODUCT((G$2:G511=G511)*1)&gt;1,0,1))</f>
        <v/>
      </c>
      <c r="AS511" s="23" t="str">
        <f t="shared" si="23"/>
        <v/>
      </c>
    </row>
    <row r="512" spans="2:45" x14ac:dyDescent="0.35">
      <c r="B512" s="20"/>
      <c r="C512" s="20"/>
      <c r="D512" s="20"/>
      <c r="E512" s="20"/>
      <c r="H512" s="20"/>
      <c r="I512" s="20"/>
      <c r="K512" s="20"/>
      <c r="M512" s="20"/>
      <c r="O512" s="21"/>
      <c r="P512" s="20"/>
      <c r="R512" s="20"/>
      <c r="S512" s="20"/>
      <c r="T512" s="20"/>
      <c r="U512" s="20"/>
      <c r="W512" s="20"/>
      <c r="X512" s="20"/>
      <c r="Y512" s="20"/>
      <c r="Z512" s="20"/>
      <c r="AA512" s="20"/>
      <c r="AB512" s="20"/>
      <c r="AD512" s="20"/>
      <c r="AE512" s="20"/>
      <c r="AF512" s="21"/>
      <c r="AM512" s="21"/>
      <c r="AN512" s="23" t="str">
        <f>IF($O512="","",IF(DATEDIF($O512,Lista!$V$2,"y")=122,"",DATEDIF($O512,Lista!$V$2,"y")))</f>
        <v/>
      </c>
      <c r="AO512" s="23" t="str">
        <f t="shared" si="21"/>
        <v/>
      </c>
      <c r="AP512" s="23" t="str">
        <f t="shared" si="22"/>
        <v/>
      </c>
      <c r="AQ512" s="24" t="str">
        <f>IFERROR(VLOOKUP($R512,Lista!$G$2:$H$15,2,FALSE),"")</f>
        <v/>
      </c>
      <c r="AR512" s="23" t="str">
        <f>IF(ISBLANK(G512),"",IF(SUMPRODUCT((G$2:G512=G512)*1)&gt;1,0,1))</f>
        <v/>
      </c>
      <c r="AS512" s="23" t="str">
        <f t="shared" si="23"/>
        <v/>
      </c>
    </row>
    <row r="513" spans="2:45" x14ac:dyDescent="0.35">
      <c r="B513" s="20"/>
      <c r="C513" s="20"/>
      <c r="D513" s="20"/>
      <c r="E513" s="20"/>
      <c r="H513" s="20"/>
      <c r="I513" s="20"/>
      <c r="K513" s="20"/>
      <c r="M513" s="20"/>
      <c r="O513" s="21"/>
      <c r="P513" s="20"/>
      <c r="R513" s="20"/>
      <c r="S513" s="20"/>
      <c r="T513" s="20"/>
      <c r="U513" s="20"/>
      <c r="W513" s="20"/>
      <c r="X513" s="20"/>
      <c r="Y513" s="20"/>
      <c r="Z513" s="20"/>
      <c r="AA513" s="20"/>
      <c r="AB513" s="20"/>
      <c r="AD513" s="20"/>
      <c r="AE513" s="20"/>
      <c r="AF513" s="21"/>
      <c r="AM513" s="21"/>
      <c r="AN513" s="23" t="str">
        <f>IF($O513="","",IF(DATEDIF($O513,Lista!$V$2,"y")=122,"",DATEDIF($O513,Lista!$V$2,"y")))</f>
        <v/>
      </c>
      <c r="AO513" s="23" t="str">
        <f t="shared" si="21"/>
        <v/>
      </c>
      <c r="AP513" s="23" t="str">
        <f t="shared" si="22"/>
        <v/>
      </c>
      <c r="AQ513" s="24" t="str">
        <f>IFERROR(VLOOKUP($R513,Lista!$G$2:$H$15,2,FALSE),"")</f>
        <v/>
      </c>
      <c r="AR513" s="23" t="str">
        <f>IF(ISBLANK(G513),"",IF(SUMPRODUCT((G$2:G513=G513)*1)&gt;1,0,1))</f>
        <v/>
      </c>
      <c r="AS513" s="23" t="str">
        <f t="shared" si="23"/>
        <v/>
      </c>
    </row>
    <row r="514" spans="2:45" x14ac:dyDescent="0.35">
      <c r="B514" s="20"/>
      <c r="C514" s="20"/>
      <c r="D514" s="20"/>
      <c r="E514" s="20"/>
      <c r="H514" s="20"/>
      <c r="I514" s="20"/>
      <c r="K514" s="20"/>
      <c r="M514" s="20"/>
      <c r="O514" s="21"/>
      <c r="P514" s="20"/>
      <c r="R514" s="20"/>
      <c r="S514" s="20"/>
      <c r="T514" s="20"/>
      <c r="U514" s="20"/>
      <c r="W514" s="20"/>
      <c r="X514" s="20"/>
      <c r="Y514" s="20"/>
      <c r="Z514" s="20"/>
      <c r="AA514" s="20"/>
      <c r="AB514" s="20"/>
      <c r="AD514" s="20"/>
      <c r="AE514" s="20"/>
      <c r="AF514" s="21"/>
      <c r="AM514" s="21"/>
      <c r="AN514" s="23" t="str">
        <f>IF($O514="","",IF(DATEDIF($O514,Lista!$V$2,"y")=122,"",DATEDIF($O514,Lista!$V$2,"y")))</f>
        <v/>
      </c>
      <c r="AO514" s="23" t="str">
        <f t="shared" si="21"/>
        <v/>
      </c>
      <c r="AP514" s="23" t="str">
        <f t="shared" si="22"/>
        <v/>
      </c>
      <c r="AQ514" s="24" t="str">
        <f>IFERROR(VLOOKUP($R514,Lista!$G$2:$H$15,2,FALSE),"")</f>
        <v/>
      </c>
      <c r="AR514" s="23" t="str">
        <f>IF(ISBLANK(G514),"",IF(SUMPRODUCT((G$2:G514=G514)*1)&gt;1,0,1))</f>
        <v/>
      </c>
      <c r="AS514" s="23" t="str">
        <f t="shared" si="23"/>
        <v/>
      </c>
    </row>
    <row r="515" spans="2:45" x14ac:dyDescent="0.35">
      <c r="B515" s="20"/>
      <c r="C515" s="20"/>
      <c r="D515" s="20"/>
      <c r="E515" s="20"/>
      <c r="H515" s="20"/>
      <c r="I515" s="20"/>
      <c r="K515" s="20"/>
      <c r="M515" s="20"/>
      <c r="O515" s="21"/>
      <c r="P515" s="20"/>
      <c r="R515" s="20"/>
      <c r="S515" s="20"/>
      <c r="T515" s="20"/>
      <c r="U515" s="20"/>
      <c r="W515" s="20"/>
      <c r="X515" s="20"/>
      <c r="Y515" s="20"/>
      <c r="Z515" s="20"/>
      <c r="AA515" s="20"/>
      <c r="AB515" s="20"/>
      <c r="AD515" s="20"/>
      <c r="AE515" s="20"/>
      <c r="AF515" s="21"/>
      <c r="AM515" s="21"/>
      <c r="AN515" s="23" t="str">
        <f>IF($O515="","",IF(DATEDIF($O515,Lista!$V$2,"y")=122,"",DATEDIF($O515,Lista!$V$2,"y")))</f>
        <v/>
      </c>
      <c r="AO515" s="23" t="str">
        <f t="shared" ref="AO515:AO578" si="24">IF(AN515="","",IF(AN515&lt;=5,"0 to 5",IF(AN515&lt;=17,"6 to 17",IF(AN515&lt;=49,"18 to 49",IF(AN515&gt;=50,"&gt; 50")))))</f>
        <v/>
      </c>
      <c r="AP515" s="23" t="str">
        <f t="shared" ref="AP515:AP578" si="25">IF(AN515="","",IF(AN515&lt;=4,"0 to 4",IF(AN515&lt;=9,"5 to 9",IF(AN515&lt;=14,"10 to 14",IF(AN515&lt;=18,"15 to 18",IF(AN515&lt;=29,"19 to 29",IF(AN515&lt;=59,"30 to 59",IF(AN515&gt;=60,"&gt; 60"))))))))</f>
        <v/>
      </c>
      <c r="AQ515" s="24" t="str">
        <f>IFERROR(VLOOKUP($R515,Lista!$G$2:$H$15,2,FALSE),"")</f>
        <v/>
      </c>
      <c r="AR515" s="23" t="str">
        <f>IF(ISBLANK(G515),"",IF(SUMPRODUCT((G$2:G515=G515)*1)&gt;1,0,1))</f>
        <v/>
      </c>
      <c r="AS515" s="23" t="str">
        <f t="shared" ref="AS515:AS578" si="26">IF(COUNTA($A515:$E515,$G515:$I515,$K515,$M515,$O515:$P515,$R515:$T515,$W515,$X515,$Y515,$Z515,$AA515,$AB515,$AD515:$AE515,$AF515:$AF515,$AM515:$AM515)=0,"",COUNTA($A515:$E515,$G515:$I515,$K515,$M515,$O515:$P515,$R515:$T515,$W515,$X515,$Y515,$Z515,$AA515,$AB515,$AD515:$AE515,$AF515:$AF515,$AM515:$AM515))</f>
        <v/>
      </c>
    </row>
    <row r="516" spans="2:45" x14ac:dyDescent="0.35">
      <c r="B516" s="20"/>
      <c r="C516" s="20"/>
      <c r="D516" s="20"/>
      <c r="E516" s="20"/>
      <c r="H516" s="20"/>
      <c r="I516" s="20"/>
      <c r="K516" s="20"/>
      <c r="M516" s="20"/>
      <c r="O516" s="21"/>
      <c r="P516" s="20"/>
      <c r="R516" s="20"/>
      <c r="S516" s="20"/>
      <c r="T516" s="20"/>
      <c r="U516" s="20"/>
      <c r="W516" s="20"/>
      <c r="X516" s="20"/>
      <c r="Y516" s="20"/>
      <c r="Z516" s="20"/>
      <c r="AA516" s="20"/>
      <c r="AB516" s="20"/>
      <c r="AD516" s="20"/>
      <c r="AE516" s="20"/>
      <c r="AF516" s="21"/>
      <c r="AM516" s="21"/>
      <c r="AN516" s="23" t="str">
        <f>IF($O516="","",IF(DATEDIF($O516,Lista!$V$2,"y")=122,"",DATEDIF($O516,Lista!$V$2,"y")))</f>
        <v/>
      </c>
      <c r="AO516" s="23" t="str">
        <f t="shared" si="24"/>
        <v/>
      </c>
      <c r="AP516" s="23" t="str">
        <f t="shared" si="25"/>
        <v/>
      </c>
      <c r="AQ516" s="24" t="str">
        <f>IFERROR(VLOOKUP($R516,Lista!$G$2:$H$15,2,FALSE),"")</f>
        <v/>
      </c>
      <c r="AR516" s="23" t="str">
        <f>IF(ISBLANK(G516),"",IF(SUMPRODUCT((G$2:G516=G516)*1)&gt;1,0,1))</f>
        <v/>
      </c>
      <c r="AS516" s="23" t="str">
        <f t="shared" si="26"/>
        <v/>
      </c>
    </row>
    <row r="517" spans="2:45" x14ac:dyDescent="0.35">
      <c r="B517" s="20"/>
      <c r="C517" s="20"/>
      <c r="D517" s="20"/>
      <c r="E517" s="20"/>
      <c r="H517" s="20"/>
      <c r="I517" s="20"/>
      <c r="K517" s="20"/>
      <c r="M517" s="20"/>
      <c r="O517" s="21"/>
      <c r="P517" s="20"/>
      <c r="R517" s="20"/>
      <c r="S517" s="20"/>
      <c r="T517" s="20"/>
      <c r="U517" s="20"/>
      <c r="W517" s="20"/>
      <c r="X517" s="20"/>
      <c r="Y517" s="20"/>
      <c r="Z517" s="20"/>
      <c r="AA517" s="20"/>
      <c r="AB517" s="20"/>
      <c r="AD517" s="20"/>
      <c r="AE517" s="20"/>
      <c r="AF517" s="21"/>
      <c r="AM517" s="21"/>
      <c r="AN517" s="23" t="str">
        <f>IF($O517="","",IF(DATEDIF($O517,Lista!$V$2,"y")=122,"",DATEDIF($O517,Lista!$V$2,"y")))</f>
        <v/>
      </c>
      <c r="AO517" s="23" t="str">
        <f t="shared" si="24"/>
        <v/>
      </c>
      <c r="AP517" s="23" t="str">
        <f t="shared" si="25"/>
        <v/>
      </c>
      <c r="AQ517" s="24" t="str">
        <f>IFERROR(VLOOKUP($R517,Lista!$G$2:$H$15,2,FALSE),"")</f>
        <v/>
      </c>
      <c r="AR517" s="23" t="str">
        <f>IF(ISBLANK(G517),"",IF(SUMPRODUCT((G$2:G517=G517)*1)&gt;1,0,1))</f>
        <v/>
      </c>
      <c r="AS517" s="23" t="str">
        <f t="shared" si="26"/>
        <v/>
      </c>
    </row>
    <row r="518" spans="2:45" x14ac:dyDescent="0.35">
      <c r="B518" s="20"/>
      <c r="C518" s="20"/>
      <c r="D518" s="20"/>
      <c r="E518" s="20"/>
      <c r="H518" s="20"/>
      <c r="I518" s="20"/>
      <c r="K518" s="20"/>
      <c r="M518" s="20"/>
      <c r="O518" s="21"/>
      <c r="P518" s="20"/>
      <c r="R518" s="20"/>
      <c r="S518" s="20"/>
      <c r="T518" s="20"/>
      <c r="U518" s="20"/>
      <c r="W518" s="20"/>
      <c r="X518" s="20"/>
      <c r="Y518" s="20"/>
      <c r="Z518" s="20"/>
      <c r="AA518" s="20"/>
      <c r="AB518" s="20"/>
      <c r="AD518" s="20"/>
      <c r="AE518" s="20"/>
      <c r="AF518" s="21"/>
      <c r="AM518" s="21"/>
      <c r="AN518" s="23" t="str">
        <f>IF($O518="","",IF(DATEDIF($O518,Lista!$V$2,"y")=122,"",DATEDIF($O518,Lista!$V$2,"y")))</f>
        <v/>
      </c>
      <c r="AO518" s="23" t="str">
        <f t="shared" si="24"/>
        <v/>
      </c>
      <c r="AP518" s="23" t="str">
        <f t="shared" si="25"/>
        <v/>
      </c>
      <c r="AQ518" s="24" t="str">
        <f>IFERROR(VLOOKUP($R518,Lista!$G$2:$H$15,2,FALSE),"")</f>
        <v/>
      </c>
      <c r="AR518" s="23" t="str">
        <f>IF(ISBLANK(G518),"",IF(SUMPRODUCT((G$2:G518=G518)*1)&gt;1,0,1))</f>
        <v/>
      </c>
      <c r="AS518" s="23" t="str">
        <f t="shared" si="26"/>
        <v/>
      </c>
    </row>
    <row r="519" spans="2:45" x14ac:dyDescent="0.35">
      <c r="B519" s="20"/>
      <c r="C519" s="20"/>
      <c r="D519" s="20"/>
      <c r="E519" s="20"/>
      <c r="H519" s="20"/>
      <c r="I519" s="20"/>
      <c r="K519" s="20"/>
      <c r="M519" s="20"/>
      <c r="O519" s="21"/>
      <c r="P519" s="20"/>
      <c r="R519" s="20"/>
      <c r="S519" s="20"/>
      <c r="T519" s="20"/>
      <c r="U519" s="20"/>
      <c r="W519" s="20"/>
      <c r="X519" s="20"/>
      <c r="Y519" s="20"/>
      <c r="Z519" s="20"/>
      <c r="AA519" s="20"/>
      <c r="AB519" s="20"/>
      <c r="AD519" s="20"/>
      <c r="AE519" s="20"/>
      <c r="AF519" s="21"/>
      <c r="AM519" s="21"/>
      <c r="AN519" s="23" t="str">
        <f>IF($O519="","",IF(DATEDIF($O519,Lista!$V$2,"y")=122,"",DATEDIF($O519,Lista!$V$2,"y")))</f>
        <v/>
      </c>
      <c r="AO519" s="23" t="str">
        <f t="shared" si="24"/>
        <v/>
      </c>
      <c r="AP519" s="23" t="str">
        <f t="shared" si="25"/>
        <v/>
      </c>
      <c r="AQ519" s="24" t="str">
        <f>IFERROR(VLOOKUP($R519,Lista!$G$2:$H$15,2,FALSE),"")</f>
        <v/>
      </c>
      <c r="AR519" s="23" t="str">
        <f>IF(ISBLANK(G519),"",IF(SUMPRODUCT((G$2:G519=G519)*1)&gt;1,0,1))</f>
        <v/>
      </c>
      <c r="AS519" s="23" t="str">
        <f t="shared" si="26"/>
        <v/>
      </c>
    </row>
    <row r="520" spans="2:45" x14ac:dyDescent="0.35">
      <c r="B520" s="20"/>
      <c r="C520" s="20"/>
      <c r="D520" s="20"/>
      <c r="E520" s="20"/>
      <c r="H520" s="20"/>
      <c r="I520" s="20"/>
      <c r="K520" s="20"/>
      <c r="M520" s="20"/>
      <c r="O520" s="21"/>
      <c r="P520" s="20"/>
      <c r="R520" s="20"/>
      <c r="S520" s="20"/>
      <c r="T520" s="20"/>
      <c r="U520" s="20"/>
      <c r="W520" s="20"/>
      <c r="X520" s="20"/>
      <c r="Y520" s="20"/>
      <c r="Z520" s="20"/>
      <c r="AA520" s="20"/>
      <c r="AB520" s="20"/>
      <c r="AD520" s="20"/>
      <c r="AE520" s="20"/>
      <c r="AF520" s="21"/>
      <c r="AM520" s="21"/>
      <c r="AN520" s="23" t="str">
        <f>IF($O520="","",IF(DATEDIF($O520,Lista!$V$2,"y")=122,"",DATEDIF($O520,Lista!$V$2,"y")))</f>
        <v/>
      </c>
      <c r="AO520" s="23" t="str">
        <f t="shared" si="24"/>
        <v/>
      </c>
      <c r="AP520" s="23" t="str">
        <f t="shared" si="25"/>
        <v/>
      </c>
      <c r="AQ520" s="24" t="str">
        <f>IFERROR(VLOOKUP($R520,Lista!$G$2:$H$15,2,FALSE),"")</f>
        <v/>
      </c>
      <c r="AR520" s="23" t="str">
        <f>IF(ISBLANK(G520),"",IF(SUMPRODUCT((G$2:G520=G520)*1)&gt;1,0,1))</f>
        <v/>
      </c>
      <c r="AS520" s="23" t="str">
        <f t="shared" si="26"/>
        <v/>
      </c>
    </row>
    <row r="521" spans="2:45" x14ac:dyDescent="0.35">
      <c r="B521" s="20"/>
      <c r="C521" s="20"/>
      <c r="D521" s="20"/>
      <c r="E521" s="20"/>
      <c r="H521" s="20"/>
      <c r="I521" s="20"/>
      <c r="K521" s="20"/>
      <c r="M521" s="20"/>
      <c r="O521" s="21"/>
      <c r="P521" s="20"/>
      <c r="R521" s="20"/>
      <c r="S521" s="20"/>
      <c r="T521" s="20"/>
      <c r="U521" s="20"/>
      <c r="W521" s="20"/>
      <c r="X521" s="20"/>
      <c r="Y521" s="20"/>
      <c r="Z521" s="20"/>
      <c r="AA521" s="20"/>
      <c r="AB521" s="20"/>
      <c r="AD521" s="20"/>
      <c r="AE521" s="20"/>
      <c r="AF521" s="21"/>
      <c r="AM521" s="21"/>
      <c r="AN521" s="23" t="str">
        <f>IF($O521="","",IF(DATEDIF($O521,Lista!$V$2,"y")=122,"",DATEDIF($O521,Lista!$V$2,"y")))</f>
        <v/>
      </c>
      <c r="AO521" s="23" t="str">
        <f t="shared" si="24"/>
        <v/>
      </c>
      <c r="AP521" s="23" t="str">
        <f t="shared" si="25"/>
        <v/>
      </c>
      <c r="AQ521" s="24" t="str">
        <f>IFERROR(VLOOKUP($R521,Lista!$G$2:$H$15,2,FALSE),"")</f>
        <v/>
      </c>
      <c r="AR521" s="23" t="str">
        <f>IF(ISBLANK(G521),"",IF(SUMPRODUCT((G$2:G521=G521)*1)&gt;1,0,1))</f>
        <v/>
      </c>
      <c r="AS521" s="23" t="str">
        <f t="shared" si="26"/>
        <v/>
      </c>
    </row>
    <row r="522" spans="2:45" x14ac:dyDescent="0.35">
      <c r="B522" s="20"/>
      <c r="C522" s="20"/>
      <c r="D522" s="20"/>
      <c r="E522" s="20"/>
      <c r="H522" s="20"/>
      <c r="I522" s="20"/>
      <c r="K522" s="20"/>
      <c r="M522" s="20"/>
      <c r="O522" s="21"/>
      <c r="P522" s="20"/>
      <c r="R522" s="20"/>
      <c r="S522" s="20"/>
      <c r="T522" s="20"/>
      <c r="U522" s="20"/>
      <c r="W522" s="20"/>
      <c r="X522" s="20"/>
      <c r="Y522" s="20"/>
      <c r="Z522" s="20"/>
      <c r="AA522" s="20"/>
      <c r="AB522" s="20"/>
      <c r="AD522" s="20"/>
      <c r="AE522" s="20"/>
      <c r="AF522" s="21"/>
      <c r="AM522" s="21"/>
      <c r="AN522" s="23" t="str">
        <f>IF($O522="","",IF(DATEDIF($O522,Lista!$V$2,"y")=122,"",DATEDIF($O522,Lista!$V$2,"y")))</f>
        <v/>
      </c>
      <c r="AO522" s="23" t="str">
        <f t="shared" si="24"/>
        <v/>
      </c>
      <c r="AP522" s="23" t="str">
        <f t="shared" si="25"/>
        <v/>
      </c>
      <c r="AQ522" s="24" t="str">
        <f>IFERROR(VLOOKUP($R522,Lista!$G$2:$H$15,2,FALSE),"")</f>
        <v/>
      </c>
      <c r="AR522" s="23" t="str">
        <f>IF(ISBLANK(G522),"",IF(SUMPRODUCT((G$2:G522=G522)*1)&gt;1,0,1))</f>
        <v/>
      </c>
      <c r="AS522" s="23" t="str">
        <f t="shared" si="26"/>
        <v/>
      </c>
    </row>
    <row r="523" spans="2:45" x14ac:dyDescent="0.35">
      <c r="B523" s="20"/>
      <c r="C523" s="20"/>
      <c r="D523" s="20"/>
      <c r="E523" s="20"/>
      <c r="H523" s="20"/>
      <c r="I523" s="20"/>
      <c r="K523" s="20"/>
      <c r="M523" s="20"/>
      <c r="O523" s="21"/>
      <c r="P523" s="20"/>
      <c r="R523" s="20"/>
      <c r="S523" s="20"/>
      <c r="T523" s="20"/>
      <c r="U523" s="20"/>
      <c r="W523" s="20"/>
      <c r="X523" s="20"/>
      <c r="Y523" s="20"/>
      <c r="Z523" s="20"/>
      <c r="AA523" s="20"/>
      <c r="AB523" s="20"/>
      <c r="AD523" s="20"/>
      <c r="AE523" s="20"/>
      <c r="AF523" s="21"/>
      <c r="AM523" s="21"/>
      <c r="AN523" s="23" t="str">
        <f>IF($O523="","",IF(DATEDIF($O523,Lista!$V$2,"y")=122,"",DATEDIF($O523,Lista!$V$2,"y")))</f>
        <v/>
      </c>
      <c r="AO523" s="23" t="str">
        <f t="shared" si="24"/>
        <v/>
      </c>
      <c r="AP523" s="23" t="str">
        <f t="shared" si="25"/>
        <v/>
      </c>
      <c r="AQ523" s="24" t="str">
        <f>IFERROR(VLOOKUP($R523,Lista!$G$2:$H$15,2,FALSE),"")</f>
        <v/>
      </c>
      <c r="AR523" s="23" t="str">
        <f>IF(ISBLANK(G523),"",IF(SUMPRODUCT((G$2:G523=G523)*1)&gt;1,0,1))</f>
        <v/>
      </c>
      <c r="AS523" s="23" t="str">
        <f t="shared" si="26"/>
        <v/>
      </c>
    </row>
    <row r="524" spans="2:45" x14ac:dyDescent="0.35">
      <c r="B524" s="20"/>
      <c r="C524" s="20"/>
      <c r="D524" s="20"/>
      <c r="E524" s="20"/>
      <c r="H524" s="20"/>
      <c r="I524" s="20"/>
      <c r="K524" s="20"/>
      <c r="M524" s="20"/>
      <c r="O524" s="21"/>
      <c r="P524" s="20"/>
      <c r="R524" s="20"/>
      <c r="S524" s="20"/>
      <c r="T524" s="20"/>
      <c r="U524" s="20"/>
      <c r="W524" s="20"/>
      <c r="X524" s="20"/>
      <c r="Y524" s="20"/>
      <c r="Z524" s="20"/>
      <c r="AA524" s="20"/>
      <c r="AB524" s="20"/>
      <c r="AD524" s="20"/>
      <c r="AE524" s="20"/>
      <c r="AF524" s="21"/>
      <c r="AM524" s="21"/>
      <c r="AN524" s="23" t="str">
        <f>IF($O524="","",IF(DATEDIF($O524,Lista!$V$2,"y")=122,"",DATEDIF($O524,Lista!$V$2,"y")))</f>
        <v/>
      </c>
      <c r="AO524" s="23" t="str">
        <f t="shared" si="24"/>
        <v/>
      </c>
      <c r="AP524" s="23" t="str">
        <f t="shared" si="25"/>
        <v/>
      </c>
      <c r="AQ524" s="24" t="str">
        <f>IFERROR(VLOOKUP($R524,Lista!$G$2:$H$15,2,FALSE),"")</f>
        <v/>
      </c>
      <c r="AR524" s="23" t="str">
        <f>IF(ISBLANK(G524),"",IF(SUMPRODUCT((G$2:G524=G524)*1)&gt;1,0,1))</f>
        <v/>
      </c>
      <c r="AS524" s="23" t="str">
        <f t="shared" si="26"/>
        <v/>
      </c>
    </row>
    <row r="525" spans="2:45" x14ac:dyDescent="0.35">
      <c r="B525" s="20"/>
      <c r="C525" s="20"/>
      <c r="D525" s="20"/>
      <c r="E525" s="20"/>
      <c r="H525" s="20"/>
      <c r="I525" s="20"/>
      <c r="K525" s="20"/>
      <c r="M525" s="20"/>
      <c r="O525" s="21"/>
      <c r="P525" s="20"/>
      <c r="R525" s="20"/>
      <c r="S525" s="20"/>
      <c r="T525" s="20"/>
      <c r="U525" s="20"/>
      <c r="W525" s="20"/>
      <c r="X525" s="20"/>
      <c r="Y525" s="20"/>
      <c r="Z525" s="20"/>
      <c r="AA525" s="20"/>
      <c r="AB525" s="20"/>
      <c r="AD525" s="20"/>
      <c r="AE525" s="20"/>
      <c r="AF525" s="21"/>
      <c r="AM525" s="21"/>
      <c r="AN525" s="23" t="str">
        <f>IF($O525="","",IF(DATEDIF($O525,Lista!$V$2,"y")=122,"",DATEDIF($O525,Lista!$V$2,"y")))</f>
        <v/>
      </c>
      <c r="AO525" s="23" t="str">
        <f t="shared" si="24"/>
        <v/>
      </c>
      <c r="AP525" s="23" t="str">
        <f t="shared" si="25"/>
        <v/>
      </c>
      <c r="AQ525" s="24" t="str">
        <f>IFERROR(VLOOKUP($R525,Lista!$G$2:$H$15,2,FALSE),"")</f>
        <v/>
      </c>
      <c r="AR525" s="23" t="str">
        <f>IF(ISBLANK(G525),"",IF(SUMPRODUCT((G$2:G525=G525)*1)&gt;1,0,1))</f>
        <v/>
      </c>
      <c r="AS525" s="23" t="str">
        <f t="shared" si="26"/>
        <v/>
      </c>
    </row>
    <row r="526" spans="2:45" x14ac:dyDescent="0.35">
      <c r="B526" s="20"/>
      <c r="C526" s="20"/>
      <c r="D526" s="20"/>
      <c r="E526" s="20"/>
      <c r="H526" s="20"/>
      <c r="I526" s="20"/>
      <c r="K526" s="20"/>
      <c r="M526" s="20"/>
      <c r="O526" s="21"/>
      <c r="P526" s="20"/>
      <c r="R526" s="20"/>
      <c r="S526" s="20"/>
      <c r="T526" s="20"/>
      <c r="U526" s="20"/>
      <c r="W526" s="20"/>
      <c r="X526" s="20"/>
      <c r="Y526" s="20"/>
      <c r="Z526" s="20"/>
      <c r="AA526" s="20"/>
      <c r="AB526" s="20"/>
      <c r="AD526" s="20"/>
      <c r="AE526" s="20"/>
      <c r="AF526" s="21"/>
      <c r="AM526" s="21"/>
      <c r="AN526" s="23" t="str">
        <f>IF($O526="","",IF(DATEDIF($O526,Lista!$V$2,"y")=122,"",DATEDIF($O526,Lista!$V$2,"y")))</f>
        <v/>
      </c>
      <c r="AO526" s="23" t="str">
        <f t="shared" si="24"/>
        <v/>
      </c>
      <c r="AP526" s="23" t="str">
        <f t="shared" si="25"/>
        <v/>
      </c>
      <c r="AQ526" s="24" t="str">
        <f>IFERROR(VLOOKUP($R526,Lista!$G$2:$H$15,2,FALSE),"")</f>
        <v/>
      </c>
      <c r="AR526" s="23" t="str">
        <f>IF(ISBLANK(G526),"",IF(SUMPRODUCT((G$2:G526=G526)*1)&gt;1,0,1))</f>
        <v/>
      </c>
      <c r="AS526" s="23" t="str">
        <f t="shared" si="26"/>
        <v/>
      </c>
    </row>
    <row r="527" spans="2:45" x14ac:dyDescent="0.35">
      <c r="B527" s="20"/>
      <c r="C527" s="20"/>
      <c r="D527" s="20"/>
      <c r="E527" s="20"/>
      <c r="H527" s="20"/>
      <c r="I527" s="20"/>
      <c r="K527" s="20"/>
      <c r="M527" s="20"/>
      <c r="O527" s="21"/>
      <c r="P527" s="20"/>
      <c r="R527" s="20"/>
      <c r="S527" s="20"/>
      <c r="T527" s="20"/>
      <c r="U527" s="20"/>
      <c r="W527" s="20"/>
      <c r="X527" s="20"/>
      <c r="Y527" s="20"/>
      <c r="Z527" s="20"/>
      <c r="AA527" s="20"/>
      <c r="AB527" s="20"/>
      <c r="AD527" s="20"/>
      <c r="AE527" s="20"/>
      <c r="AF527" s="21"/>
      <c r="AM527" s="21"/>
      <c r="AN527" s="23" t="str">
        <f>IF($O527="","",IF(DATEDIF($O527,Lista!$V$2,"y")=122,"",DATEDIF($O527,Lista!$V$2,"y")))</f>
        <v/>
      </c>
      <c r="AO527" s="23" t="str">
        <f t="shared" si="24"/>
        <v/>
      </c>
      <c r="AP527" s="23" t="str">
        <f t="shared" si="25"/>
        <v/>
      </c>
      <c r="AQ527" s="24" t="str">
        <f>IFERROR(VLOOKUP($R527,Lista!$G$2:$H$15,2,FALSE),"")</f>
        <v/>
      </c>
      <c r="AR527" s="23" t="str">
        <f>IF(ISBLANK(G527),"",IF(SUMPRODUCT((G$2:G527=G527)*1)&gt;1,0,1))</f>
        <v/>
      </c>
      <c r="AS527" s="23" t="str">
        <f t="shared" si="26"/>
        <v/>
      </c>
    </row>
    <row r="528" spans="2:45" x14ac:dyDescent="0.35">
      <c r="B528" s="20"/>
      <c r="C528" s="20"/>
      <c r="D528" s="20"/>
      <c r="E528" s="20"/>
      <c r="H528" s="20"/>
      <c r="I528" s="20"/>
      <c r="K528" s="20"/>
      <c r="M528" s="20"/>
      <c r="O528" s="21"/>
      <c r="P528" s="20"/>
      <c r="R528" s="20"/>
      <c r="S528" s="20"/>
      <c r="T528" s="20"/>
      <c r="U528" s="20"/>
      <c r="W528" s="20"/>
      <c r="X528" s="20"/>
      <c r="Y528" s="20"/>
      <c r="Z528" s="20"/>
      <c r="AA528" s="20"/>
      <c r="AB528" s="20"/>
      <c r="AD528" s="20"/>
      <c r="AE528" s="20"/>
      <c r="AF528" s="21"/>
      <c r="AM528" s="21"/>
      <c r="AN528" s="23" t="str">
        <f>IF($O528="","",IF(DATEDIF($O528,Lista!$V$2,"y")=122,"",DATEDIF($O528,Lista!$V$2,"y")))</f>
        <v/>
      </c>
      <c r="AO528" s="23" t="str">
        <f t="shared" si="24"/>
        <v/>
      </c>
      <c r="AP528" s="23" t="str">
        <f t="shared" si="25"/>
        <v/>
      </c>
      <c r="AQ528" s="24" t="str">
        <f>IFERROR(VLOOKUP($R528,Lista!$G$2:$H$15,2,FALSE),"")</f>
        <v/>
      </c>
      <c r="AR528" s="23" t="str">
        <f>IF(ISBLANK(G528),"",IF(SUMPRODUCT((G$2:G528=G528)*1)&gt;1,0,1))</f>
        <v/>
      </c>
      <c r="AS528" s="23" t="str">
        <f t="shared" si="26"/>
        <v/>
      </c>
    </row>
    <row r="529" spans="2:45" x14ac:dyDescent="0.35">
      <c r="B529" s="20"/>
      <c r="C529" s="20"/>
      <c r="D529" s="20"/>
      <c r="E529" s="20"/>
      <c r="H529" s="20"/>
      <c r="I529" s="20"/>
      <c r="K529" s="20"/>
      <c r="M529" s="20"/>
      <c r="O529" s="21"/>
      <c r="P529" s="20"/>
      <c r="R529" s="20"/>
      <c r="S529" s="20"/>
      <c r="T529" s="20"/>
      <c r="U529" s="20"/>
      <c r="W529" s="20"/>
      <c r="X529" s="20"/>
      <c r="Y529" s="20"/>
      <c r="Z529" s="20"/>
      <c r="AA529" s="20"/>
      <c r="AB529" s="20"/>
      <c r="AD529" s="20"/>
      <c r="AE529" s="20"/>
      <c r="AF529" s="21"/>
      <c r="AM529" s="21"/>
      <c r="AN529" s="23" t="str">
        <f>IF($O529="","",IF(DATEDIF($O529,Lista!$V$2,"y")=122,"",DATEDIF($O529,Lista!$V$2,"y")))</f>
        <v/>
      </c>
      <c r="AO529" s="23" t="str">
        <f t="shared" si="24"/>
        <v/>
      </c>
      <c r="AP529" s="23" t="str">
        <f t="shared" si="25"/>
        <v/>
      </c>
      <c r="AQ529" s="24" t="str">
        <f>IFERROR(VLOOKUP($R529,Lista!$G$2:$H$15,2,FALSE),"")</f>
        <v/>
      </c>
      <c r="AR529" s="23" t="str">
        <f>IF(ISBLANK(G529),"",IF(SUMPRODUCT((G$2:G529=G529)*1)&gt;1,0,1))</f>
        <v/>
      </c>
      <c r="AS529" s="23" t="str">
        <f t="shared" si="26"/>
        <v/>
      </c>
    </row>
    <row r="530" spans="2:45" x14ac:dyDescent="0.35">
      <c r="B530" s="20"/>
      <c r="C530" s="20"/>
      <c r="D530" s="20"/>
      <c r="E530" s="20"/>
      <c r="H530" s="20"/>
      <c r="I530" s="20"/>
      <c r="K530" s="20"/>
      <c r="M530" s="20"/>
      <c r="O530" s="21"/>
      <c r="P530" s="20"/>
      <c r="R530" s="20"/>
      <c r="S530" s="20"/>
      <c r="T530" s="20"/>
      <c r="U530" s="20"/>
      <c r="W530" s="20"/>
      <c r="X530" s="20"/>
      <c r="Y530" s="20"/>
      <c r="Z530" s="20"/>
      <c r="AA530" s="20"/>
      <c r="AB530" s="20"/>
      <c r="AD530" s="20"/>
      <c r="AE530" s="20"/>
      <c r="AF530" s="21"/>
      <c r="AM530" s="21"/>
      <c r="AN530" s="23" t="str">
        <f>IF($O530="","",IF(DATEDIF($O530,Lista!$V$2,"y")=122,"",DATEDIF($O530,Lista!$V$2,"y")))</f>
        <v/>
      </c>
      <c r="AO530" s="23" t="str">
        <f t="shared" si="24"/>
        <v/>
      </c>
      <c r="AP530" s="23" t="str">
        <f t="shared" si="25"/>
        <v/>
      </c>
      <c r="AQ530" s="24" t="str">
        <f>IFERROR(VLOOKUP($R530,Lista!$G$2:$H$15,2,FALSE),"")</f>
        <v/>
      </c>
      <c r="AR530" s="23" t="str">
        <f>IF(ISBLANK(G530),"",IF(SUMPRODUCT((G$2:G530=G530)*1)&gt;1,0,1))</f>
        <v/>
      </c>
      <c r="AS530" s="23" t="str">
        <f t="shared" si="26"/>
        <v/>
      </c>
    </row>
    <row r="531" spans="2:45" x14ac:dyDescent="0.35">
      <c r="B531" s="20"/>
      <c r="C531" s="20"/>
      <c r="D531" s="20"/>
      <c r="E531" s="20"/>
      <c r="H531" s="20"/>
      <c r="I531" s="20"/>
      <c r="K531" s="20"/>
      <c r="M531" s="20"/>
      <c r="O531" s="21"/>
      <c r="P531" s="20"/>
      <c r="R531" s="20"/>
      <c r="S531" s="20"/>
      <c r="T531" s="20"/>
      <c r="U531" s="20"/>
      <c r="W531" s="20"/>
      <c r="X531" s="20"/>
      <c r="Y531" s="20"/>
      <c r="Z531" s="20"/>
      <c r="AA531" s="20"/>
      <c r="AB531" s="20"/>
      <c r="AD531" s="20"/>
      <c r="AE531" s="20"/>
      <c r="AF531" s="21"/>
      <c r="AM531" s="21"/>
      <c r="AN531" s="23" t="str">
        <f>IF($O531="","",IF(DATEDIF($O531,Lista!$V$2,"y")=122,"",DATEDIF($O531,Lista!$V$2,"y")))</f>
        <v/>
      </c>
      <c r="AO531" s="23" t="str">
        <f t="shared" si="24"/>
        <v/>
      </c>
      <c r="AP531" s="23" t="str">
        <f t="shared" si="25"/>
        <v/>
      </c>
      <c r="AQ531" s="24" t="str">
        <f>IFERROR(VLOOKUP($R531,Lista!$G$2:$H$15,2,FALSE),"")</f>
        <v/>
      </c>
      <c r="AR531" s="23" t="str">
        <f>IF(ISBLANK(G531),"",IF(SUMPRODUCT((G$2:G531=G531)*1)&gt;1,0,1))</f>
        <v/>
      </c>
      <c r="AS531" s="23" t="str">
        <f t="shared" si="26"/>
        <v/>
      </c>
    </row>
    <row r="532" spans="2:45" x14ac:dyDescent="0.35">
      <c r="B532" s="20"/>
      <c r="C532" s="20"/>
      <c r="D532" s="20"/>
      <c r="E532" s="20"/>
      <c r="H532" s="20"/>
      <c r="I532" s="20"/>
      <c r="K532" s="20"/>
      <c r="M532" s="20"/>
      <c r="O532" s="21"/>
      <c r="P532" s="20"/>
      <c r="R532" s="20"/>
      <c r="S532" s="20"/>
      <c r="T532" s="20"/>
      <c r="U532" s="20"/>
      <c r="W532" s="20"/>
      <c r="X532" s="20"/>
      <c r="Y532" s="20"/>
      <c r="Z532" s="20"/>
      <c r="AA532" s="20"/>
      <c r="AB532" s="20"/>
      <c r="AD532" s="20"/>
      <c r="AE532" s="20"/>
      <c r="AF532" s="21"/>
      <c r="AM532" s="21"/>
      <c r="AN532" s="23" t="str">
        <f>IF($O532="","",IF(DATEDIF($O532,Lista!$V$2,"y")=122,"",DATEDIF($O532,Lista!$V$2,"y")))</f>
        <v/>
      </c>
      <c r="AO532" s="23" t="str">
        <f t="shared" si="24"/>
        <v/>
      </c>
      <c r="AP532" s="23" t="str">
        <f t="shared" si="25"/>
        <v/>
      </c>
      <c r="AQ532" s="24" t="str">
        <f>IFERROR(VLOOKUP($R532,Lista!$G$2:$H$15,2,FALSE),"")</f>
        <v/>
      </c>
      <c r="AR532" s="23" t="str">
        <f>IF(ISBLANK(G532),"",IF(SUMPRODUCT((G$2:G532=G532)*1)&gt;1,0,1))</f>
        <v/>
      </c>
      <c r="AS532" s="23" t="str">
        <f t="shared" si="26"/>
        <v/>
      </c>
    </row>
    <row r="533" spans="2:45" x14ac:dyDescent="0.35">
      <c r="B533" s="20"/>
      <c r="C533" s="20"/>
      <c r="D533" s="20"/>
      <c r="E533" s="20"/>
      <c r="H533" s="20"/>
      <c r="I533" s="20"/>
      <c r="K533" s="20"/>
      <c r="M533" s="20"/>
      <c r="O533" s="21"/>
      <c r="P533" s="20"/>
      <c r="R533" s="20"/>
      <c r="S533" s="20"/>
      <c r="T533" s="20"/>
      <c r="U533" s="20"/>
      <c r="W533" s="20"/>
      <c r="X533" s="20"/>
      <c r="Y533" s="20"/>
      <c r="Z533" s="20"/>
      <c r="AA533" s="20"/>
      <c r="AB533" s="20"/>
      <c r="AD533" s="20"/>
      <c r="AE533" s="20"/>
      <c r="AF533" s="21"/>
      <c r="AM533" s="21"/>
      <c r="AN533" s="23" t="str">
        <f>IF($O533="","",IF(DATEDIF($O533,Lista!$V$2,"y")=122,"",DATEDIF($O533,Lista!$V$2,"y")))</f>
        <v/>
      </c>
      <c r="AO533" s="23" t="str">
        <f t="shared" si="24"/>
        <v/>
      </c>
      <c r="AP533" s="23" t="str">
        <f t="shared" si="25"/>
        <v/>
      </c>
      <c r="AQ533" s="24" t="str">
        <f>IFERROR(VLOOKUP($R533,Lista!$G$2:$H$15,2,FALSE),"")</f>
        <v/>
      </c>
      <c r="AR533" s="23" t="str">
        <f>IF(ISBLANK(G533),"",IF(SUMPRODUCT((G$2:G533=G533)*1)&gt;1,0,1))</f>
        <v/>
      </c>
      <c r="AS533" s="23" t="str">
        <f t="shared" si="26"/>
        <v/>
      </c>
    </row>
    <row r="534" spans="2:45" x14ac:dyDescent="0.35">
      <c r="B534" s="20"/>
      <c r="C534" s="20"/>
      <c r="D534" s="20"/>
      <c r="E534" s="20"/>
      <c r="H534" s="20"/>
      <c r="I534" s="20"/>
      <c r="K534" s="20"/>
      <c r="M534" s="20"/>
      <c r="O534" s="21"/>
      <c r="P534" s="20"/>
      <c r="R534" s="20"/>
      <c r="S534" s="20"/>
      <c r="T534" s="20"/>
      <c r="U534" s="20"/>
      <c r="W534" s="20"/>
      <c r="X534" s="20"/>
      <c r="Y534" s="20"/>
      <c r="Z534" s="20"/>
      <c r="AA534" s="20"/>
      <c r="AB534" s="20"/>
      <c r="AD534" s="20"/>
      <c r="AE534" s="20"/>
      <c r="AF534" s="21"/>
      <c r="AM534" s="21"/>
      <c r="AN534" s="23" t="str">
        <f>IF($O534="","",IF(DATEDIF($O534,Lista!$V$2,"y")=122,"",DATEDIF($O534,Lista!$V$2,"y")))</f>
        <v/>
      </c>
      <c r="AO534" s="23" t="str">
        <f t="shared" si="24"/>
        <v/>
      </c>
      <c r="AP534" s="23" t="str">
        <f t="shared" si="25"/>
        <v/>
      </c>
      <c r="AQ534" s="24" t="str">
        <f>IFERROR(VLOOKUP($R534,Lista!$G$2:$H$15,2,FALSE),"")</f>
        <v/>
      </c>
      <c r="AR534" s="23" t="str">
        <f>IF(ISBLANK(G534),"",IF(SUMPRODUCT((G$2:G534=G534)*1)&gt;1,0,1))</f>
        <v/>
      </c>
      <c r="AS534" s="23" t="str">
        <f t="shared" si="26"/>
        <v/>
      </c>
    </row>
    <row r="535" spans="2:45" x14ac:dyDescent="0.35">
      <c r="B535" s="20"/>
      <c r="C535" s="20"/>
      <c r="D535" s="20"/>
      <c r="E535" s="20"/>
      <c r="H535" s="20"/>
      <c r="I535" s="20"/>
      <c r="K535" s="20"/>
      <c r="M535" s="20"/>
      <c r="O535" s="21"/>
      <c r="P535" s="20"/>
      <c r="R535" s="20"/>
      <c r="S535" s="20"/>
      <c r="T535" s="20"/>
      <c r="U535" s="20"/>
      <c r="W535" s="20"/>
      <c r="X535" s="20"/>
      <c r="Y535" s="20"/>
      <c r="Z535" s="20"/>
      <c r="AA535" s="20"/>
      <c r="AB535" s="20"/>
      <c r="AD535" s="20"/>
      <c r="AE535" s="20"/>
      <c r="AF535" s="21"/>
      <c r="AM535" s="21"/>
      <c r="AN535" s="23" t="str">
        <f>IF($O535="","",IF(DATEDIF($O535,Lista!$V$2,"y")=122,"",DATEDIF($O535,Lista!$V$2,"y")))</f>
        <v/>
      </c>
      <c r="AO535" s="23" t="str">
        <f t="shared" si="24"/>
        <v/>
      </c>
      <c r="AP535" s="23" t="str">
        <f t="shared" si="25"/>
        <v/>
      </c>
      <c r="AQ535" s="24" t="str">
        <f>IFERROR(VLOOKUP($R535,Lista!$G$2:$H$15,2,FALSE),"")</f>
        <v/>
      </c>
      <c r="AR535" s="23" t="str">
        <f>IF(ISBLANK(G535),"",IF(SUMPRODUCT((G$2:G535=G535)*1)&gt;1,0,1))</f>
        <v/>
      </c>
      <c r="AS535" s="23" t="str">
        <f t="shared" si="26"/>
        <v/>
      </c>
    </row>
    <row r="536" spans="2:45" x14ac:dyDescent="0.35">
      <c r="B536" s="20"/>
      <c r="C536" s="20"/>
      <c r="D536" s="20"/>
      <c r="E536" s="20"/>
      <c r="H536" s="20"/>
      <c r="I536" s="20"/>
      <c r="K536" s="20"/>
      <c r="M536" s="20"/>
      <c r="O536" s="21"/>
      <c r="P536" s="20"/>
      <c r="R536" s="20"/>
      <c r="S536" s="20"/>
      <c r="T536" s="20"/>
      <c r="U536" s="20"/>
      <c r="W536" s="20"/>
      <c r="X536" s="20"/>
      <c r="Y536" s="20"/>
      <c r="Z536" s="20"/>
      <c r="AA536" s="20"/>
      <c r="AB536" s="20"/>
      <c r="AD536" s="20"/>
      <c r="AE536" s="20"/>
      <c r="AF536" s="21"/>
      <c r="AM536" s="21"/>
      <c r="AN536" s="23" t="str">
        <f>IF($O536="","",IF(DATEDIF($O536,Lista!$V$2,"y")=122,"",DATEDIF($O536,Lista!$V$2,"y")))</f>
        <v/>
      </c>
      <c r="AO536" s="23" t="str">
        <f t="shared" si="24"/>
        <v/>
      </c>
      <c r="AP536" s="23" t="str">
        <f t="shared" si="25"/>
        <v/>
      </c>
      <c r="AQ536" s="24" t="str">
        <f>IFERROR(VLOOKUP($R536,Lista!$G$2:$H$15,2,FALSE),"")</f>
        <v/>
      </c>
      <c r="AR536" s="23" t="str">
        <f>IF(ISBLANK(G536),"",IF(SUMPRODUCT((G$2:G536=G536)*1)&gt;1,0,1))</f>
        <v/>
      </c>
      <c r="AS536" s="23" t="str">
        <f t="shared" si="26"/>
        <v/>
      </c>
    </row>
    <row r="537" spans="2:45" x14ac:dyDescent="0.35">
      <c r="B537" s="20"/>
      <c r="C537" s="20"/>
      <c r="D537" s="20"/>
      <c r="E537" s="20"/>
      <c r="H537" s="20"/>
      <c r="I537" s="20"/>
      <c r="K537" s="20"/>
      <c r="M537" s="20"/>
      <c r="O537" s="21"/>
      <c r="P537" s="20"/>
      <c r="R537" s="20"/>
      <c r="S537" s="20"/>
      <c r="T537" s="20"/>
      <c r="U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1"/>
      <c r="AM537" s="21"/>
      <c r="AN537" s="23" t="str">
        <f>IF($O537="","",IF(DATEDIF($O537,Lista!$V$2,"y")=122,"",DATEDIF($O537,Lista!$V$2,"y")))</f>
        <v/>
      </c>
      <c r="AO537" s="23" t="str">
        <f t="shared" si="24"/>
        <v/>
      </c>
      <c r="AP537" s="23" t="str">
        <f t="shared" si="25"/>
        <v/>
      </c>
      <c r="AQ537" s="24" t="str">
        <f>IFERROR(VLOOKUP($R537,Lista!$G$2:$H$15,2,FALSE),"")</f>
        <v/>
      </c>
      <c r="AR537" s="23" t="str">
        <f>IF(ISBLANK(G537),"",IF(SUMPRODUCT((G$2:G537=G537)*1)&gt;1,0,1))</f>
        <v/>
      </c>
      <c r="AS537" s="23" t="str">
        <f t="shared" si="26"/>
        <v/>
      </c>
    </row>
    <row r="538" spans="2:45" x14ac:dyDescent="0.35">
      <c r="B538" s="20"/>
      <c r="C538" s="20"/>
      <c r="D538" s="20"/>
      <c r="E538" s="20"/>
      <c r="H538" s="20"/>
      <c r="I538" s="20"/>
      <c r="K538" s="20"/>
      <c r="M538" s="20"/>
      <c r="O538" s="21"/>
      <c r="P538" s="20"/>
      <c r="R538" s="20"/>
      <c r="S538" s="20"/>
      <c r="T538" s="20"/>
      <c r="U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1"/>
      <c r="AM538" s="21"/>
      <c r="AN538" s="23" t="str">
        <f>IF($O538="","",IF(DATEDIF($O538,Lista!$V$2,"y")=122,"",DATEDIF($O538,Lista!$V$2,"y")))</f>
        <v/>
      </c>
      <c r="AO538" s="23" t="str">
        <f t="shared" si="24"/>
        <v/>
      </c>
      <c r="AP538" s="23" t="str">
        <f t="shared" si="25"/>
        <v/>
      </c>
      <c r="AQ538" s="24" t="str">
        <f>IFERROR(VLOOKUP($R538,Lista!$G$2:$H$15,2,FALSE),"")</f>
        <v/>
      </c>
      <c r="AR538" s="23" t="str">
        <f>IF(ISBLANK(G538),"",IF(SUMPRODUCT((G$2:G538=G538)*1)&gt;1,0,1))</f>
        <v/>
      </c>
      <c r="AS538" s="23" t="str">
        <f t="shared" si="26"/>
        <v/>
      </c>
    </row>
    <row r="539" spans="2:45" x14ac:dyDescent="0.35">
      <c r="B539" s="20"/>
      <c r="C539" s="20"/>
      <c r="D539" s="20"/>
      <c r="E539" s="20"/>
      <c r="H539" s="20"/>
      <c r="I539" s="20"/>
      <c r="K539" s="20"/>
      <c r="M539" s="20"/>
      <c r="O539" s="21"/>
      <c r="P539" s="20"/>
      <c r="R539" s="20"/>
      <c r="S539" s="20"/>
      <c r="T539" s="20"/>
      <c r="U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1"/>
      <c r="AM539" s="21"/>
      <c r="AN539" s="23" t="str">
        <f>IF($O539="","",IF(DATEDIF($O539,Lista!$V$2,"y")=122,"",DATEDIF($O539,Lista!$V$2,"y")))</f>
        <v/>
      </c>
      <c r="AO539" s="23" t="str">
        <f t="shared" si="24"/>
        <v/>
      </c>
      <c r="AP539" s="23" t="str">
        <f t="shared" si="25"/>
        <v/>
      </c>
      <c r="AQ539" s="24" t="str">
        <f>IFERROR(VLOOKUP($R539,Lista!$G$2:$H$15,2,FALSE),"")</f>
        <v/>
      </c>
      <c r="AR539" s="23" t="str">
        <f>IF(ISBLANK(G539),"",IF(SUMPRODUCT((G$2:G539=G539)*1)&gt;1,0,1))</f>
        <v/>
      </c>
      <c r="AS539" s="23" t="str">
        <f t="shared" si="26"/>
        <v/>
      </c>
    </row>
    <row r="540" spans="2:45" x14ac:dyDescent="0.35">
      <c r="B540" s="20"/>
      <c r="C540" s="20"/>
      <c r="D540" s="20"/>
      <c r="E540" s="20"/>
      <c r="H540" s="20"/>
      <c r="I540" s="20"/>
      <c r="K540" s="20"/>
      <c r="M540" s="20"/>
      <c r="O540" s="21"/>
      <c r="P540" s="20"/>
      <c r="R540" s="20"/>
      <c r="S540" s="20"/>
      <c r="T540" s="20"/>
      <c r="U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1"/>
      <c r="AM540" s="21"/>
      <c r="AN540" s="23" t="str">
        <f>IF($O540="","",IF(DATEDIF($O540,Lista!$V$2,"y")=122,"",DATEDIF($O540,Lista!$V$2,"y")))</f>
        <v/>
      </c>
      <c r="AO540" s="23" t="str">
        <f t="shared" si="24"/>
        <v/>
      </c>
      <c r="AP540" s="23" t="str">
        <f t="shared" si="25"/>
        <v/>
      </c>
      <c r="AQ540" s="24" t="str">
        <f>IFERROR(VLOOKUP($R540,Lista!$G$2:$H$15,2,FALSE),"")</f>
        <v/>
      </c>
      <c r="AR540" s="23" t="str">
        <f>IF(ISBLANK(G540),"",IF(SUMPRODUCT((G$2:G540=G540)*1)&gt;1,0,1))</f>
        <v/>
      </c>
      <c r="AS540" s="23" t="str">
        <f t="shared" si="26"/>
        <v/>
      </c>
    </row>
    <row r="541" spans="2:45" x14ac:dyDescent="0.35">
      <c r="B541" s="20"/>
      <c r="C541" s="20"/>
      <c r="D541" s="20"/>
      <c r="E541" s="20"/>
      <c r="H541" s="20"/>
      <c r="I541" s="20"/>
      <c r="K541" s="20"/>
      <c r="M541" s="20"/>
      <c r="O541" s="21"/>
      <c r="P541" s="20"/>
      <c r="R541" s="20"/>
      <c r="S541" s="20"/>
      <c r="T541" s="20"/>
      <c r="U541" s="20"/>
      <c r="W541" s="20"/>
      <c r="X541" s="20"/>
      <c r="Y541" s="20"/>
      <c r="Z541" s="20"/>
      <c r="AA541" s="20"/>
      <c r="AB541" s="20"/>
      <c r="AD541" s="20"/>
      <c r="AE541" s="20"/>
      <c r="AF541" s="21"/>
      <c r="AM541" s="21"/>
      <c r="AN541" s="23" t="str">
        <f>IF($O541="","",IF(DATEDIF($O541,Lista!$V$2,"y")=122,"",DATEDIF($O541,Lista!$V$2,"y")))</f>
        <v/>
      </c>
      <c r="AO541" s="23" t="str">
        <f t="shared" si="24"/>
        <v/>
      </c>
      <c r="AP541" s="23" t="str">
        <f t="shared" si="25"/>
        <v/>
      </c>
      <c r="AQ541" s="24" t="str">
        <f>IFERROR(VLOOKUP($R541,Lista!$G$2:$H$15,2,FALSE),"")</f>
        <v/>
      </c>
      <c r="AR541" s="23" t="str">
        <f>IF(ISBLANK(G541),"",IF(SUMPRODUCT((G$2:G541=G541)*1)&gt;1,0,1))</f>
        <v/>
      </c>
      <c r="AS541" s="23" t="str">
        <f t="shared" si="26"/>
        <v/>
      </c>
    </row>
    <row r="542" spans="2:45" x14ac:dyDescent="0.35">
      <c r="B542" s="20"/>
      <c r="C542" s="20"/>
      <c r="D542" s="20"/>
      <c r="E542" s="20"/>
      <c r="H542" s="20"/>
      <c r="I542" s="20"/>
      <c r="K542" s="20"/>
      <c r="M542" s="20"/>
      <c r="O542" s="21"/>
      <c r="P542" s="20"/>
      <c r="R542" s="20"/>
      <c r="S542" s="20"/>
      <c r="T542" s="20"/>
      <c r="U542" s="20"/>
      <c r="W542" s="20"/>
      <c r="X542" s="20"/>
      <c r="Y542" s="20"/>
      <c r="Z542" s="20"/>
      <c r="AA542" s="20"/>
      <c r="AB542" s="20"/>
      <c r="AD542" s="20"/>
      <c r="AE542" s="20"/>
      <c r="AF542" s="21"/>
      <c r="AM542" s="21"/>
      <c r="AN542" s="23" t="str">
        <f>IF($O542="","",IF(DATEDIF($O542,Lista!$V$2,"y")=122,"",DATEDIF($O542,Lista!$V$2,"y")))</f>
        <v/>
      </c>
      <c r="AO542" s="23" t="str">
        <f t="shared" si="24"/>
        <v/>
      </c>
      <c r="AP542" s="23" t="str">
        <f t="shared" si="25"/>
        <v/>
      </c>
      <c r="AQ542" s="24" t="str">
        <f>IFERROR(VLOOKUP($R542,Lista!$G$2:$H$15,2,FALSE),"")</f>
        <v/>
      </c>
      <c r="AR542" s="23" t="str">
        <f>IF(ISBLANK(G542),"",IF(SUMPRODUCT((G$2:G542=G542)*1)&gt;1,0,1))</f>
        <v/>
      </c>
      <c r="AS542" s="23" t="str">
        <f t="shared" si="26"/>
        <v/>
      </c>
    </row>
    <row r="543" spans="2:45" x14ac:dyDescent="0.35">
      <c r="B543" s="20"/>
      <c r="C543" s="20"/>
      <c r="D543" s="20"/>
      <c r="E543" s="20"/>
      <c r="H543" s="20"/>
      <c r="I543" s="20"/>
      <c r="K543" s="20"/>
      <c r="M543" s="20"/>
      <c r="O543" s="21"/>
      <c r="P543" s="20"/>
      <c r="R543" s="20"/>
      <c r="S543" s="20"/>
      <c r="T543" s="20"/>
      <c r="U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1"/>
      <c r="AM543" s="21"/>
      <c r="AN543" s="23" t="str">
        <f>IF($O543="","",IF(DATEDIF($O543,Lista!$V$2,"y")=122,"",DATEDIF($O543,Lista!$V$2,"y")))</f>
        <v/>
      </c>
      <c r="AO543" s="23" t="str">
        <f t="shared" si="24"/>
        <v/>
      </c>
      <c r="AP543" s="23" t="str">
        <f t="shared" si="25"/>
        <v/>
      </c>
      <c r="AQ543" s="24" t="str">
        <f>IFERROR(VLOOKUP($R543,Lista!$G$2:$H$15,2,FALSE),"")</f>
        <v/>
      </c>
      <c r="AR543" s="23" t="str">
        <f>IF(ISBLANK(G543),"",IF(SUMPRODUCT((G$2:G543=G543)*1)&gt;1,0,1))</f>
        <v/>
      </c>
      <c r="AS543" s="23" t="str">
        <f t="shared" si="26"/>
        <v/>
      </c>
    </row>
    <row r="544" spans="2:45" x14ac:dyDescent="0.35">
      <c r="B544" s="20"/>
      <c r="C544" s="20"/>
      <c r="D544" s="20"/>
      <c r="E544" s="20"/>
      <c r="H544" s="20"/>
      <c r="I544" s="20"/>
      <c r="K544" s="20"/>
      <c r="M544" s="20"/>
      <c r="O544" s="21"/>
      <c r="P544" s="20"/>
      <c r="R544" s="20"/>
      <c r="S544" s="20"/>
      <c r="T544" s="20"/>
      <c r="U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1"/>
      <c r="AM544" s="21"/>
      <c r="AN544" s="23" t="str">
        <f>IF($O544="","",IF(DATEDIF($O544,Lista!$V$2,"y")=122,"",DATEDIF($O544,Lista!$V$2,"y")))</f>
        <v/>
      </c>
      <c r="AO544" s="23" t="str">
        <f t="shared" si="24"/>
        <v/>
      </c>
      <c r="AP544" s="23" t="str">
        <f t="shared" si="25"/>
        <v/>
      </c>
      <c r="AQ544" s="24" t="str">
        <f>IFERROR(VLOOKUP($R544,Lista!$G$2:$H$15,2,FALSE),"")</f>
        <v/>
      </c>
      <c r="AR544" s="23" t="str">
        <f>IF(ISBLANK(G544),"",IF(SUMPRODUCT((G$2:G544=G544)*1)&gt;1,0,1))</f>
        <v/>
      </c>
      <c r="AS544" s="23" t="str">
        <f t="shared" si="26"/>
        <v/>
      </c>
    </row>
    <row r="545" spans="2:45" x14ac:dyDescent="0.35">
      <c r="B545" s="20"/>
      <c r="C545" s="20"/>
      <c r="D545" s="20"/>
      <c r="E545" s="20"/>
      <c r="H545" s="20"/>
      <c r="I545" s="20"/>
      <c r="K545" s="20"/>
      <c r="M545" s="20"/>
      <c r="O545" s="21"/>
      <c r="P545" s="20"/>
      <c r="R545" s="20"/>
      <c r="S545" s="20"/>
      <c r="T545" s="20"/>
      <c r="U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1"/>
      <c r="AM545" s="21"/>
      <c r="AN545" s="23" t="str">
        <f>IF($O545="","",IF(DATEDIF($O545,Lista!$V$2,"y")=122,"",DATEDIF($O545,Lista!$V$2,"y")))</f>
        <v/>
      </c>
      <c r="AO545" s="23" t="str">
        <f t="shared" si="24"/>
        <v/>
      </c>
      <c r="AP545" s="23" t="str">
        <f t="shared" si="25"/>
        <v/>
      </c>
      <c r="AQ545" s="24" t="str">
        <f>IFERROR(VLOOKUP($R545,Lista!$G$2:$H$15,2,FALSE),"")</f>
        <v/>
      </c>
      <c r="AR545" s="23" t="str">
        <f>IF(ISBLANK(G545),"",IF(SUMPRODUCT((G$2:G545=G545)*1)&gt;1,0,1))</f>
        <v/>
      </c>
      <c r="AS545" s="23" t="str">
        <f t="shared" si="26"/>
        <v/>
      </c>
    </row>
    <row r="546" spans="2:45" x14ac:dyDescent="0.35">
      <c r="B546" s="20"/>
      <c r="C546" s="20"/>
      <c r="D546" s="20"/>
      <c r="E546" s="20"/>
      <c r="H546" s="20"/>
      <c r="I546" s="20"/>
      <c r="K546" s="20"/>
      <c r="M546" s="20"/>
      <c r="O546" s="21"/>
      <c r="P546" s="20"/>
      <c r="R546" s="20"/>
      <c r="S546" s="20"/>
      <c r="T546" s="20"/>
      <c r="U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1"/>
      <c r="AM546" s="21"/>
      <c r="AN546" s="23" t="str">
        <f>IF($O546="","",IF(DATEDIF($O546,Lista!$V$2,"y")=122,"",DATEDIF($O546,Lista!$V$2,"y")))</f>
        <v/>
      </c>
      <c r="AO546" s="23" t="str">
        <f t="shared" si="24"/>
        <v/>
      </c>
      <c r="AP546" s="23" t="str">
        <f t="shared" si="25"/>
        <v/>
      </c>
      <c r="AQ546" s="24" t="str">
        <f>IFERROR(VLOOKUP($R546,Lista!$G$2:$H$15,2,FALSE),"")</f>
        <v/>
      </c>
      <c r="AR546" s="23" t="str">
        <f>IF(ISBLANK(G546),"",IF(SUMPRODUCT((G$2:G546=G546)*1)&gt;1,0,1))</f>
        <v/>
      </c>
      <c r="AS546" s="23" t="str">
        <f t="shared" si="26"/>
        <v/>
      </c>
    </row>
    <row r="547" spans="2:45" x14ac:dyDescent="0.35">
      <c r="B547" s="20"/>
      <c r="C547" s="20"/>
      <c r="D547" s="20"/>
      <c r="E547" s="20"/>
      <c r="H547" s="20"/>
      <c r="I547" s="20"/>
      <c r="K547" s="20"/>
      <c r="M547" s="20"/>
      <c r="O547" s="21"/>
      <c r="P547" s="20"/>
      <c r="R547" s="20"/>
      <c r="S547" s="20"/>
      <c r="T547" s="20"/>
      <c r="U547" s="20"/>
      <c r="W547" s="20"/>
      <c r="X547" s="20"/>
      <c r="Y547" s="20"/>
      <c r="Z547" s="20"/>
      <c r="AA547" s="20"/>
      <c r="AB547" s="20"/>
      <c r="AD547" s="20"/>
      <c r="AE547" s="20"/>
      <c r="AF547" s="21"/>
      <c r="AM547" s="21"/>
      <c r="AN547" s="23" t="str">
        <f>IF($O547="","",IF(DATEDIF($O547,Lista!$V$2,"y")=122,"",DATEDIF($O547,Lista!$V$2,"y")))</f>
        <v/>
      </c>
      <c r="AO547" s="23" t="str">
        <f t="shared" si="24"/>
        <v/>
      </c>
      <c r="AP547" s="23" t="str">
        <f t="shared" si="25"/>
        <v/>
      </c>
      <c r="AQ547" s="24" t="str">
        <f>IFERROR(VLOOKUP($R547,Lista!$G$2:$H$15,2,FALSE),"")</f>
        <v/>
      </c>
      <c r="AR547" s="23" t="str">
        <f>IF(ISBLANK(G547),"",IF(SUMPRODUCT((G$2:G547=G547)*1)&gt;1,0,1))</f>
        <v/>
      </c>
      <c r="AS547" s="23" t="str">
        <f t="shared" si="26"/>
        <v/>
      </c>
    </row>
    <row r="548" spans="2:45" x14ac:dyDescent="0.35">
      <c r="B548" s="20"/>
      <c r="C548" s="20"/>
      <c r="D548" s="20"/>
      <c r="E548" s="20"/>
      <c r="H548" s="20"/>
      <c r="I548" s="20"/>
      <c r="K548" s="20"/>
      <c r="M548" s="20"/>
      <c r="O548" s="21"/>
      <c r="P548" s="20"/>
      <c r="R548" s="20"/>
      <c r="S548" s="20"/>
      <c r="T548" s="20"/>
      <c r="U548" s="20"/>
      <c r="W548" s="20"/>
      <c r="X548" s="20"/>
      <c r="Y548" s="20"/>
      <c r="Z548" s="20"/>
      <c r="AA548" s="20"/>
      <c r="AB548" s="20"/>
      <c r="AD548" s="20"/>
      <c r="AE548" s="20"/>
      <c r="AF548" s="21"/>
      <c r="AM548" s="21"/>
      <c r="AN548" s="23" t="str">
        <f>IF($O548="","",IF(DATEDIF($O548,Lista!$V$2,"y")=122,"",DATEDIF($O548,Lista!$V$2,"y")))</f>
        <v/>
      </c>
      <c r="AO548" s="23" t="str">
        <f t="shared" si="24"/>
        <v/>
      </c>
      <c r="AP548" s="23" t="str">
        <f t="shared" si="25"/>
        <v/>
      </c>
      <c r="AQ548" s="24" t="str">
        <f>IFERROR(VLOOKUP($R548,Lista!$G$2:$H$15,2,FALSE),"")</f>
        <v/>
      </c>
      <c r="AR548" s="23" t="str">
        <f>IF(ISBLANK(G548),"",IF(SUMPRODUCT((G$2:G548=G548)*1)&gt;1,0,1))</f>
        <v/>
      </c>
      <c r="AS548" s="23" t="str">
        <f t="shared" si="26"/>
        <v/>
      </c>
    </row>
    <row r="549" spans="2:45" x14ac:dyDescent="0.35">
      <c r="B549" s="20"/>
      <c r="C549" s="20"/>
      <c r="D549" s="20"/>
      <c r="E549" s="20"/>
      <c r="H549" s="20"/>
      <c r="I549" s="20"/>
      <c r="K549" s="20"/>
      <c r="M549" s="20"/>
      <c r="O549" s="21"/>
      <c r="P549" s="20"/>
      <c r="R549" s="20"/>
      <c r="S549" s="20"/>
      <c r="T549" s="20"/>
      <c r="U549" s="20"/>
      <c r="W549" s="20"/>
      <c r="X549" s="20"/>
      <c r="Y549" s="20"/>
      <c r="Z549" s="20"/>
      <c r="AA549" s="20"/>
      <c r="AB549" s="20"/>
      <c r="AD549" s="20"/>
      <c r="AE549" s="20"/>
      <c r="AF549" s="21"/>
      <c r="AM549" s="21"/>
      <c r="AN549" s="23" t="str">
        <f>IF($O549="","",IF(DATEDIF($O549,Lista!$V$2,"y")=122,"",DATEDIF($O549,Lista!$V$2,"y")))</f>
        <v/>
      </c>
      <c r="AO549" s="23" t="str">
        <f t="shared" si="24"/>
        <v/>
      </c>
      <c r="AP549" s="23" t="str">
        <f t="shared" si="25"/>
        <v/>
      </c>
      <c r="AQ549" s="24" t="str">
        <f>IFERROR(VLOOKUP($R549,Lista!$G$2:$H$15,2,FALSE),"")</f>
        <v/>
      </c>
      <c r="AR549" s="23" t="str">
        <f>IF(ISBLANK(G549),"",IF(SUMPRODUCT((G$2:G549=G549)*1)&gt;1,0,1))</f>
        <v/>
      </c>
      <c r="AS549" s="23" t="str">
        <f t="shared" si="26"/>
        <v/>
      </c>
    </row>
    <row r="550" spans="2:45" x14ac:dyDescent="0.35">
      <c r="B550" s="20"/>
      <c r="C550" s="20"/>
      <c r="D550" s="20"/>
      <c r="E550" s="20"/>
      <c r="H550" s="20"/>
      <c r="I550" s="20"/>
      <c r="K550" s="20"/>
      <c r="M550" s="20"/>
      <c r="O550" s="21"/>
      <c r="P550" s="20"/>
      <c r="R550" s="20"/>
      <c r="S550" s="20"/>
      <c r="T550" s="20"/>
      <c r="U550" s="20"/>
      <c r="W550" s="20"/>
      <c r="X550" s="20"/>
      <c r="Y550" s="20"/>
      <c r="Z550" s="20"/>
      <c r="AA550" s="20"/>
      <c r="AB550" s="20"/>
      <c r="AD550" s="20"/>
      <c r="AE550" s="20"/>
      <c r="AF550" s="21"/>
      <c r="AM550" s="21"/>
      <c r="AN550" s="23" t="str">
        <f>IF($O550="","",IF(DATEDIF($O550,Lista!$V$2,"y")=122,"",DATEDIF($O550,Lista!$V$2,"y")))</f>
        <v/>
      </c>
      <c r="AO550" s="23" t="str">
        <f t="shared" si="24"/>
        <v/>
      </c>
      <c r="AP550" s="23" t="str">
        <f t="shared" si="25"/>
        <v/>
      </c>
      <c r="AQ550" s="24" t="str">
        <f>IFERROR(VLOOKUP($R550,Lista!$G$2:$H$15,2,FALSE),"")</f>
        <v/>
      </c>
      <c r="AR550" s="23" t="str">
        <f>IF(ISBLANK(G550),"",IF(SUMPRODUCT((G$2:G550=G550)*1)&gt;1,0,1))</f>
        <v/>
      </c>
      <c r="AS550" s="23" t="str">
        <f t="shared" si="26"/>
        <v/>
      </c>
    </row>
    <row r="551" spans="2:45" x14ac:dyDescent="0.35">
      <c r="B551" s="20"/>
      <c r="C551" s="20"/>
      <c r="D551" s="20"/>
      <c r="E551" s="20"/>
      <c r="H551" s="20"/>
      <c r="I551" s="20"/>
      <c r="K551" s="20"/>
      <c r="M551" s="20"/>
      <c r="O551" s="21"/>
      <c r="P551" s="20"/>
      <c r="R551" s="20"/>
      <c r="S551" s="20"/>
      <c r="T551" s="20"/>
      <c r="U551" s="20"/>
      <c r="W551" s="20"/>
      <c r="X551" s="20"/>
      <c r="Y551" s="20"/>
      <c r="Z551" s="20"/>
      <c r="AA551" s="20"/>
      <c r="AB551" s="20"/>
      <c r="AD551" s="20"/>
      <c r="AE551" s="20"/>
      <c r="AF551" s="21"/>
      <c r="AM551" s="21"/>
      <c r="AN551" s="23" t="str">
        <f>IF($O551="","",IF(DATEDIF($O551,Lista!$V$2,"y")=122,"",DATEDIF($O551,Lista!$V$2,"y")))</f>
        <v/>
      </c>
      <c r="AO551" s="23" t="str">
        <f t="shared" si="24"/>
        <v/>
      </c>
      <c r="AP551" s="23" t="str">
        <f t="shared" si="25"/>
        <v/>
      </c>
      <c r="AQ551" s="24" t="str">
        <f>IFERROR(VLOOKUP($R551,Lista!$G$2:$H$15,2,FALSE),"")</f>
        <v/>
      </c>
      <c r="AR551" s="23" t="str">
        <f>IF(ISBLANK(G551),"",IF(SUMPRODUCT((G$2:G551=G551)*1)&gt;1,0,1))</f>
        <v/>
      </c>
      <c r="AS551" s="23" t="str">
        <f t="shared" si="26"/>
        <v/>
      </c>
    </row>
    <row r="552" spans="2:45" x14ac:dyDescent="0.35">
      <c r="B552" s="20"/>
      <c r="C552" s="20"/>
      <c r="D552" s="20"/>
      <c r="E552" s="20"/>
      <c r="H552" s="20"/>
      <c r="I552" s="20"/>
      <c r="K552" s="20"/>
      <c r="M552" s="20"/>
      <c r="O552" s="21"/>
      <c r="P552" s="20"/>
      <c r="R552" s="20"/>
      <c r="S552" s="20"/>
      <c r="T552" s="20"/>
      <c r="U552" s="20"/>
      <c r="W552" s="20"/>
      <c r="X552" s="20"/>
      <c r="Y552" s="20"/>
      <c r="Z552" s="20"/>
      <c r="AA552" s="20"/>
      <c r="AB552" s="20"/>
      <c r="AD552" s="20"/>
      <c r="AE552" s="20"/>
      <c r="AF552" s="21"/>
      <c r="AM552" s="21"/>
      <c r="AN552" s="23" t="str">
        <f>IF($O552="","",IF(DATEDIF($O552,Lista!$V$2,"y")=122,"",DATEDIF($O552,Lista!$V$2,"y")))</f>
        <v/>
      </c>
      <c r="AO552" s="23" t="str">
        <f t="shared" si="24"/>
        <v/>
      </c>
      <c r="AP552" s="23" t="str">
        <f t="shared" si="25"/>
        <v/>
      </c>
      <c r="AQ552" s="24" t="str">
        <f>IFERROR(VLOOKUP($R552,Lista!$G$2:$H$15,2,FALSE),"")</f>
        <v/>
      </c>
      <c r="AR552" s="23" t="str">
        <f>IF(ISBLANK(G552),"",IF(SUMPRODUCT((G$2:G552=G552)*1)&gt;1,0,1))</f>
        <v/>
      </c>
      <c r="AS552" s="23" t="str">
        <f t="shared" si="26"/>
        <v/>
      </c>
    </row>
    <row r="553" spans="2:45" x14ac:dyDescent="0.35">
      <c r="B553" s="20"/>
      <c r="C553" s="20"/>
      <c r="D553" s="20"/>
      <c r="E553" s="20"/>
      <c r="H553" s="20"/>
      <c r="I553" s="20"/>
      <c r="K553" s="20"/>
      <c r="M553" s="20"/>
      <c r="O553" s="21"/>
      <c r="P553" s="20"/>
      <c r="R553" s="20"/>
      <c r="S553" s="20"/>
      <c r="T553" s="20"/>
      <c r="U553" s="20"/>
      <c r="W553" s="20"/>
      <c r="X553" s="20"/>
      <c r="Y553" s="20"/>
      <c r="Z553" s="20"/>
      <c r="AA553" s="20"/>
      <c r="AB553" s="20"/>
      <c r="AD553" s="20"/>
      <c r="AE553" s="20"/>
      <c r="AF553" s="21"/>
      <c r="AM553" s="21"/>
      <c r="AN553" s="23" t="str">
        <f>IF($O553="","",IF(DATEDIF($O553,Lista!$V$2,"y")=122,"",DATEDIF($O553,Lista!$V$2,"y")))</f>
        <v/>
      </c>
      <c r="AO553" s="23" t="str">
        <f t="shared" si="24"/>
        <v/>
      </c>
      <c r="AP553" s="23" t="str">
        <f t="shared" si="25"/>
        <v/>
      </c>
      <c r="AQ553" s="24" t="str">
        <f>IFERROR(VLOOKUP($R553,Lista!$G$2:$H$15,2,FALSE),"")</f>
        <v/>
      </c>
      <c r="AR553" s="23" t="str">
        <f>IF(ISBLANK(G553),"",IF(SUMPRODUCT((G$2:G553=G553)*1)&gt;1,0,1))</f>
        <v/>
      </c>
      <c r="AS553" s="23" t="str">
        <f t="shared" si="26"/>
        <v/>
      </c>
    </row>
    <row r="554" spans="2:45" x14ac:dyDescent="0.35">
      <c r="B554" s="20"/>
      <c r="C554" s="20"/>
      <c r="D554" s="20"/>
      <c r="E554" s="20"/>
      <c r="H554" s="20"/>
      <c r="I554" s="20"/>
      <c r="K554" s="20"/>
      <c r="M554" s="20"/>
      <c r="O554" s="21"/>
      <c r="P554" s="20"/>
      <c r="R554" s="20"/>
      <c r="S554" s="20"/>
      <c r="T554" s="20"/>
      <c r="U554" s="20"/>
      <c r="W554" s="20"/>
      <c r="X554" s="20"/>
      <c r="Y554" s="20"/>
      <c r="Z554" s="20"/>
      <c r="AA554" s="20"/>
      <c r="AB554" s="20"/>
      <c r="AD554" s="20"/>
      <c r="AE554" s="20"/>
      <c r="AF554" s="21"/>
      <c r="AM554" s="21"/>
      <c r="AN554" s="23" t="str">
        <f>IF($O554="","",IF(DATEDIF($O554,Lista!$V$2,"y")=122,"",DATEDIF($O554,Lista!$V$2,"y")))</f>
        <v/>
      </c>
      <c r="AO554" s="23" t="str">
        <f t="shared" si="24"/>
        <v/>
      </c>
      <c r="AP554" s="23" t="str">
        <f t="shared" si="25"/>
        <v/>
      </c>
      <c r="AQ554" s="24" t="str">
        <f>IFERROR(VLOOKUP($R554,Lista!$G$2:$H$15,2,FALSE),"")</f>
        <v/>
      </c>
      <c r="AR554" s="23" t="str">
        <f>IF(ISBLANK(G554),"",IF(SUMPRODUCT((G$2:G554=G554)*1)&gt;1,0,1))</f>
        <v/>
      </c>
      <c r="AS554" s="23" t="str">
        <f t="shared" si="26"/>
        <v/>
      </c>
    </row>
    <row r="555" spans="2:45" x14ac:dyDescent="0.35">
      <c r="B555" s="20"/>
      <c r="C555" s="20"/>
      <c r="D555" s="20"/>
      <c r="E555" s="20"/>
      <c r="H555" s="20"/>
      <c r="I555" s="20"/>
      <c r="K555" s="20"/>
      <c r="M555" s="20"/>
      <c r="O555" s="21"/>
      <c r="P555" s="20"/>
      <c r="R555" s="20"/>
      <c r="S555" s="20"/>
      <c r="T555" s="20"/>
      <c r="U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1"/>
      <c r="AM555" s="21"/>
      <c r="AN555" s="23" t="str">
        <f>IF($O555="","",IF(DATEDIF($O555,Lista!$V$2,"y")=122,"",DATEDIF($O555,Lista!$V$2,"y")))</f>
        <v/>
      </c>
      <c r="AO555" s="23" t="str">
        <f t="shared" si="24"/>
        <v/>
      </c>
      <c r="AP555" s="23" t="str">
        <f t="shared" si="25"/>
        <v/>
      </c>
      <c r="AQ555" s="24" t="str">
        <f>IFERROR(VLOOKUP($R555,Lista!$G$2:$H$15,2,FALSE),"")</f>
        <v/>
      </c>
      <c r="AR555" s="23" t="str">
        <f>IF(ISBLANK(G555),"",IF(SUMPRODUCT((G$2:G555=G555)*1)&gt;1,0,1))</f>
        <v/>
      </c>
      <c r="AS555" s="23" t="str">
        <f t="shared" si="26"/>
        <v/>
      </c>
    </row>
    <row r="556" spans="2:45" x14ac:dyDescent="0.35">
      <c r="B556" s="20"/>
      <c r="C556" s="20"/>
      <c r="D556" s="20"/>
      <c r="E556" s="20"/>
      <c r="H556" s="20"/>
      <c r="I556" s="20"/>
      <c r="K556" s="20"/>
      <c r="M556" s="20"/>
      <c r="O556" s="21"/>
      <c r="P556" s="20"/>
      <c r="R556" s="20"/>
      <c r="S556" s="20"/>
      <c r="T556" s="20"/>
      <c r="U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1"/>
      <c r="AM556" s="21"/>
      <c r="AN556" s="23" t="str">
        <f>IF($O556="","",IF(DATEDIF($O556,Lista!$V$2,"y")=122,"",DATEDIF($O556,Lista!$V$2,"y")))</f>
        <v/>
      </c>
      <c r="AO556" s="23" t="str">
        <f t="shared" si="24"/>
        <v/>
      </c>
      <c r="AP556" s="23" t="str">
        <f t="shared" si="25"/>
        <v/>
      </c>
      <c r="AQ556" s="24" t="str">
        <f>IFERROR(VLOOKUP($R556,Lista!$G$2:$H$15,2,FALSE),"")</f>
        <v/>
      </c>
      <c r="AR556" s="23" t="str">
        <f>IF(ISBLANK(G556),"",IF(SUMPRODUCT((G$2:G556=G556)*1)&gt;1,0,1))</f>
        <v/>
      </c>
      <c r="AS556" s="23" t="str">
        <f t="shared" si="26"/>
        <v/>
      </c>
    </row>
    <row r="557" spans="2:45" x14ac:dyDescent="0.35">
      <c r="B557" s="20"/>
      <c r="C557" s="20"/>
      <c r="D557" s="20"/>
      <c r="E557" s="20"/>
      <c r="H557" s="20"/>
      <c r="I557" s="20"/>
      <c r="K557" s="20"/>
      <c r="M557" s="20"/>
      <c r="O557" s="21"/>
      <c r="P557" s="20"/>
      <c r="R557" s="20"/>
      <c r="S557" s="20"/>
      <c r="T557" s="20"/>
      <c r="U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1"/>
      <c r="AM557" s="21"/>
      <c r="AN557" s="23" t="str">
        <f>IF($O557="","",IF(DATEDIF($O557,Lista!$V$2,"y")=122,"",DATEDIF($O557,Lista!$V$2,"y")))</f>
        <v/>
      </c>
      <c r="AO557" s="23" t="str">
        <f t="shared" si="24"/>
        <v/>
      </c>
      <c r="AP557" s="23" t="str">
        <f t="shared" si="25"/>
        <v/>
      </c>
      <c r="AQ557" s="24" t="str">
        <f>IFERROR(VLOOKUP($R557,Lista!$G$2:$H$15,2,FALSE),"")</f>
        <v/>
      </c>
      <c r="AR557" s="23" t="str">
        <f>IF(ISBLANK(G557),"",IF(SUMPRODUCT((G$2:G557=G557)*1)&gt;1,0,1))</f>
        <v/>
      </c>
      <c r="AS557" s="23" t="str">
        <f t="shared" si="26"/>
        <v/>
      </c>
    </row>
    <row r="558" spans="2:45" x14ac:dyDescent="0.35">
      <c r="B558" s="20"/>
      <c r="C558" s="20"/>
      <c r="D558" s="20"/>
      <c r="E558" s="20"/>
      <c r="H558" s="20"/>
      <c r="I558" s="20"/>
      <c r="K558" s="20"/>
      <c r="M558" s="20"/>
      <c r="O558" s="21"/>
      <c r="P558" s="20"/>
      <c r="R558" s="20"/>
      <c r="S558" s="20"/>
      <c r="T558" s="20"/>
      <c r="U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1"/>
      <c r="AM558" s="21"/>
      <c r="AN558" s="23" t="str">
        <f>IF($O558="","",IF(DATEDIF($O558,Lista!$V$2,"y")=122,"",DATEDIF($O558,Lista!$V$2,"y")))</f>
        <v/>
      </c>
      <c r="AO558" s="23" t="str">
        <f t="shared" si="24"/>
        <v/>
      </c>
      <c r="AP558" s="23" t="str">
        <f t="shared" si="25"/>
        <v/>
      </c>
      <c r="AQ558" s="24" t="str">
        <f>IFERROR(VLOOKUP($R558,Lista!$G$2:$H$15,2,FALSE),"")</f>
        <v/>
      </c>
      <c r="AR558" s="23" t="str">
        <f>IF(ISBLANK(G558),"",IF(SUMPRODUCT((G$2:G558=G558)*1)&gt;1,0,1))</f>
        <v/>
      </c>
      <c r="AS558" s="23" t="str">
        <f t="shared" si="26"/>
        <v/>
      </c>
    </row>
    <row r="559" spans="2:45" x14ac:dyDescent="0.35">
      <c r="B559" s="20"/>
      <c r="C559" s="20"/>
      <c r="D559" s="20"/>
      <c r="E559" s="20"/>
      <c r="H559" s="20"/>
      <c r="I559" s="20"/>
      <c r="K559" s="20"/>
      <c r="M559" s="20"/>
      <c r="O559" s="21"/>
      <c r="P559" s="20"/>
      <c r="R559" s="20"/>
      <c r="S559" s="20"/>
      <c r="T559" s="20"/>
      <c r="U559" s="20"/>
      <c r="W559" s="20"/>
      <c r="X559" s="20"/>
      <c r="Y559" s="20"/>
      <c r="Z559" s="20"/>
      <c r="AA559" s="20"/>
      <c r="AB559" s="20"/>
      <c r="AD559" s="20"/>
      <c r="AE559" s="20"/>
      <c r="AF559" s="21"/>
      <c r="AM559" s="21"/>
      <c r="AN559" s="23" t="str">
        <f>IF($O559="","",IF(DATEDIF($O559,Lista!$V$2,"y")=122,"",DATEDIF($O559,Lista!$V$2,"y")))</f>
        <v/>
      </c>
      <c r="AO559" s="23" t="str">
        <f t="shared" si="24"/>
        <v/>
      </c>
      <c r="AP559" s="23" t="str">
        <f t="shared" si="25"/>
        <v/>
      </c>
      <c r="AQ559" s="24" t="str">
        <f>IFERROR(VLOOKUP($R559,Lista!$G$2:$H$15,2,FALSE),"")</f>
        <v/>
      </c>
      <c r="AR559" s="23" t="str">
        <f>IF(ISBLANK(G559),"",IF(SUMPRODUCT((G$2:G559=G559)*1)&gt;1,0,1))</f>
        <v/>
      </c>
      <c r="AS559" s="23" t="str">
        <f t="shared" si="26"/>
        <v/>
      </c>
    </row>
    <row r="560" spans="2:45" x14ac:dyDescent="0.35">
      <c r="B560" s="20"/>
      <c r="C560" s="20"/>
      <c r="D560" s="20"/>
      <c r="E560" s="20"/>
      <c r="H560" s="20"/>
      <c r="I560" s="20"/>
      <c r="K560" s="20"/>
      <c r="M560" s="20"/>
      <c r="O560" s="21"/>
      <c r="P560" s="20"/>
      <c r="R560" s="20"/>
      <c r="S560" s="20"/>
      <c r="T560" s="20"/>
      <c r="U560" s="20"/>
      <c r="W560" s="20"/>
      <c r="X560" s="20"/>
      <c r="Y560" s="20"/>
      <c r="Z560" s="20"/>
      <c r="AA560" s="20"/>
      <c r="AB560" s="20"/>
      <c r="AD560" s="20"/>
      <c r="AE560" s="20"/>
      <c r="AF560" s="21"/>
      <c r="AM560" s="21"/>
      <c r="AN560" s="23" t="str">
        <f>IF($O560="","",IF(DATEDIF($O560,Lista!$V$2,"y")=122,"",DATEDIF($O560,Lista!$V$2,"y")))</f>
        <v/>
      </c>
      <c r="AO560" s="23" t="str">
        <f t="shared" si="24"/>
        <v/>
      </c>
      <c r="AP560" s="23" t="str">
        <f t="shared" si="25"/>
        <v/>
      </c>
      <c r="AQ560" s="24" t="str">
        <f>IFERROR(VLOOKUP($R560,Lista!$G$2:$H$15,2,FALSE),"")</f>
        <v/>
      </c>
      <c r="AR560" s="23" t="str">
        <f>IF(ISBLANK(G560),"",IF(SUMPRODUCT((G$2:G560=G560)*1)&gt;1,0,1))</f>
        <v/>
      </c>
      <c r="AS560" s="23" t="str">
        <f t="shared" si="26"/>
        <v/>
      </c>
    </row>
    <row r="561" spans="2:45" x14ac:dyDescent="0.35">
      <c r="B561" s="20"/>
      <c r="C561" s="20"/>
      <c r="D561" s="20"/>
      <c r="E561" s="20"/>
      <c r="H561" s="20"/>
      <c r="I561" s="20"/>
      <c r="K561" s="20"/>
      <c r="M561" s="20"/>
      <c r="O561" s="21"/>
      <c r="P561" s="20"/>
      <c r="R561" s="20"/>
      <c r="S561" s="20"/>
      <c r="T561" s="20"/>
      <c r="U561" s="20"/>
      <c r="W561" s="20"/>
      <c r="X561" s="20"/>
      <c r="Y561" s="20"/>
      <c r="Z561" s="20"/>
      <c r="AA561" s="20"/>
      <c r="AB561" s="20"/>
      <c r="AD561" s="20"/>
      <c r="AE561" s="20"/>
      <c r="AF561" s="21"/>
      <c r="AM561" s="21"/>
      <c r="AN561" s="23" t="str">
        <f>IF($O561="","",IF(DATEDIF($O561,Lista!$V$2,"y")=122,"",DATEDIF($O561,Lista!$V$2,"y")))</f>
        <v/>
      </c>
      <c r="AO561" s="23" t="str">
        <f t="shared" si="24"/>
        <v/>
      </c>
      <c r="AP561" s="23" t="str">
        <f t="shared" si="25"/>
        <v/>
      </c>
      <c r="AQ561" s="24" t="str">
        <f>IFERROR(VLOOKUP($R561,Lista!$G$2:$H$15,2,FALSE),"")</f>
        <v/>
      </c>
      <c r="AR561" s="23" t="str">
        <f>IF(ISBLANK(G561),"",IF(SUMPRODUCT((G$2:G561=G561)*1)&gt;1,0,1))</f>
        <v/>
      </c>
      <c r="AS561" s="23" t="str">
        <f t="shared" si="26"/>
        <v/>
      </c>
    </row>
    <row r="562" spans="2:45" x14ac:dyDescent="0.35">
      <c r="B562" s="20"/>
      <c r="C562" s="20"/>
      <c r="D562" s="20"/>
      <c r="E562" s="20"/>
      <c r="H562" s="20"/>
      <c r="I562" s="20"/>
      <c r="K562" s="20"/>
      <c r="M562" s="20"/>
      <c r="O562" s="21"/>
      <c r="P562" s="20"/>
      <c r="R562" s="20"/>
      <c r="S562" s="20"/>
      <c r="T562" s="20"/>
      <c r="U562" s="20"/>
      <c r="W562" s="20"/>
      <c r="X562" s="20"/>
      <c r="Y562" s="20"/>
      <c r="Z562" s="20"/>
      <c r="AA562" s="20"/>
      <c r="AB562" s="20"/>
      <c r="AD562" s="20"/>
      <c r="AE562" s="20"/>
      <c r="AF562" s="21"/>
      <c r="AM562" s="21"/>
      <c r="AN562" s="23" t="str">
        <f>IF($O562="","",IF(DATEDIF($O562,Lista!$V$2,"y")=122,"",DATEDIF($O562,Lista!$V$2,"y")))</f>
        <v/>
      </c>
      <c r="AO562" s="23" t="str">
        <f t="shared" si="24"/>
        <v/>
      </c>
      <c r="AP562" s="23" t="str">
        <f t="shared" si="25"/>
        <v/>
      </c>
      <c r="AQ562" s="24" t="str">
        <f>IFERROR(VLOOKUP($R562,Lista!$G$2:$H$15,2,FALSE),"")</f>
        <v/>
      </c>
      <c r="AR562" s="23" t="str">
        <f>IF(ISBLANK(G562),"",IF(SUMPRODUCT((G$2:G562=G562)*1)&gt;1,0,1))</f>
        <v/>
      </c>
      <c r="AS562" s="23" t="str">
        <f t="shared" si="26"/>
        <v/>
      </c>
    </row>
    <row r="563" spans="2:45" x14ac:dyDescent="0.35">
      <c r="B563" s="20"/>
      <c r="C563" s="20"/>
      <c r="D563" s="20"/>
      <c r="E563" s="20"/>
      <c r="H563" s="20"/>
      <c r="I563" s="20"/>
      <c r="K563" s="20"/>
      <c r="M563" s="20"/>
      <c r="O563" s="21"/>
      <c r="P563" s="20"/>
      <c r="R563" s="20"/>
      <c r="S563" s="20"/>
      <c r="T563" s="20"/>
      <c r="U563" s="20"/>
      <c r="W563" s="20"/>
      <c r="X563" s="20"/>
      <c r="Y563" s="20"/>
      <c r="Z563" s="20"/>
      <c r="AA563" s="20"/>
      <c r="AB563" s="20"/>
      <c r="AD563" s="20"/>
      <c r="AE563" s="20"/>
      <c r="AF563" s="21"/>
      <c r="AM563" s="21"/>
      <c r="AN563" s="23" t="str">
        <f>IF($O563="","",IF(DATEDIF($O563,Lista!$V$2,"y")=122,"",DATEDIF($O563,Lista!$V$2,"y")))</f>
        <v/>
      </c>
      <c r="AO563" s="23" t="str">
        <f t="shared" si="24"/>
        <v/>
      </c>
      <c r="AP563" s="23" t="str">
        <f t="shared" si="25"/>
        <v/>
      </c>
      <c r="AQ563" s="24" t="str">
        <f>IFERROR(VLOOKUP($R563,Lista!$G$2:$H$15,2,FALSE),"")</f>
        <v/>
      </c>
      <c r="AR563" s="23" t="str">
        <f>IF(ISBLANK(G563),"",IF(SUMPRODUCT((G$2:G563=G563)*1)&gt;1,0,1))</f>
        <v/>
      </c>
      <c r="AS563" s="23" t="str">
        <f t="shared" si="26"/>
        <v/>
      </c>
    </row>
    <row r="564" spans="2:45" x14ac:dyDescent="0.35">
      <c r="B564" s="20"/>
      <c r="C564" s="20"/>
      <c r="D564" s="20"/>
      <c r="E564" s="20"/>
      <c r="H564" s="20"/>
      <c r="I564" s="20"/>
      <c r="K564" s="20"/>
      <c r="M564" s="20"/>
      <c r="O564" s="21"/>
      <c r="P564" s="20"/>
      <c r="R564" s="20"/>
      <c r="S564" s="20"/>
      <c r="T564" s="20"/>
      <c r="U564" s="20"/>
      <c r="W564" s="20"/>
      <c r="X564" s="20"/>
      <c r="Y564" s="20"/>
      <c r="Z564" s="20"/>
      <c r="AA564" s="20"/>
      <c r="AB564" s="20"/>
      <c r="AD564" s="20"/>
      <c r="AE564" s="20"/>
      <c r="AF564" s="21"/>
      <c r="AM564" s="21"/>
      <c r="AN564" s="23" t="str">
        <f>IF($O564="","",IF(DATEDIF($O564,Lista!$V$2,"y")=122,"",DATEDIF($O564,Lista!$V$2,"y")))</f>
        <v/>
      </c>
      <c r="AO564" s="23" t="str">
        <f t="shared" si="24"/>
        <v/>
      </c>
      <c r="AP564" s="23" t="str">
        <f t="shared" si="25"/>
        <v/>
      </c>
      <c r="AQ564" s="24" t="str">
        <f>IFERROR(VLOOKUP($R564,Lista!$G$2:$H$15,2,FALSE),"")</f>
        <v/>
      </c>
      <c r="AR564" s="23" t="str">
        <f>IF(ISBLANK(G564),"",IF(SUMPRODUCT((G$2:G564=G564)*1)&gt;1,0,1))</f>
        <v/>
      </c>
      <c r="AS564" s="23" t="str">
        <f t="shared" si="26"/>
        <v/>
      </c>
    </row>
    <row r="565" spans="2:45" x14ac:dyDescent="0.35">
      <c r="B565" s="20"/>
      <c r="C565" s="20"/>
      <c r="D565" s="20"/>
      <c r="E565" s="20"/>
      <c r="H565" s="20"/>
      <c r="I565" s="20"/>
      <c r="K565" s="20"/>
      <c r="M565" s="20"/>
      <c r="O565" s="21"/>
      <c r="P565" s="20"/>
      <c r="R565" s="20"/>
      <c r="S565" s="20"/>
      <c r="T565" s="20"/>
      <c r="U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1"/>
      <c r="AM565" s="21"/>
      <c r="AN565" s="23" t="str">
        <f>IF($O565="","",IF(DATEDIF($O565,Lista!$V$2,"y")=122,"",DATEDIF($O565,Lista!$V$2,"y")))</f>
        <v/>
      </c>
      <c r="AO565" s="23" t="str">
        <f t="shared" si="24"/>
        <v/>
      </c>
      <c r="AP565" s="23" t="str">
        <f t="shared" si="25"/>
        <v/>
      </c>
      <c r="AQ565" s="24" t="str">
        <f>IFERROR(VLOOKUP($R565,Lista!$G$2:$H$15,2,FALSE),"")</f>
        <v/>
      </c>
      <c r="AR565" s="23" t="str">
        <f>IF(ISBLANK(G565),"",IF(SUMPRODUCT((G$2:G565=G565)*1)&gt;1,0,1))</f>
        <v/>
      </c>
      <c r="AS565" s="23" t="str">
        <f t="shared" si="26"/>
        <v/>
      </c>
    </row>
    <row r="566" spans="2:45" x14ac:dyDescent="0.35">
      <c r="B566" s="20"/>
      <c r="C566" s="20"/>
      <c r="D566" s="20"/>
      <c r="E566" s="20"/>
      <c r="H566" s="20"/>
      <c r="I566" s="20"/>
      <c r="K566" s="20"/>
      <c r="M566" s="20"/>
      <c r="O566" s="21"/>
      <c r="P566" s="20"/>
      <c r="R566" s="20"/>
      <c r="S566" s="20"/>
      <c r="T566" s="20"/>
      <c r="U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1"/>
      <c r="AM566" s="21"/>
      <c r="AN566" s="23" t="str">
        <f>IF($O566="","",IF(DATEDIF($O566,Lista!$V$2,"y")=122,"",DATEDIF($O566,Lista!$V$2,"y")))</f>
        <v/>
      </c>
      <c r="AO566" s="23" t="str">
        <f t="shared" si="24"/>
        <v/>
      </c>
      <c r="AP566" s="23" t="str">
        <f t="shared" si="25"/>
        <v/>
      </c>
      <c r="AQ566" s="24" t="str">
        <f>IFERROR(VLOOKUP($R566,Lista!$G$2:$H$15,2,FALSE),"")</f>
        <v/>
      </c>
      <c r="AR566" s="23" t="str">
        <f>IF(ISBLANK(G566),"",IF(SUMPRODUCT((G$2:G566=G566)*1)&gt;1,0,1))</f>
        <v/>
      </c>
      <c r="AS566" s="23" t="str">
        <f t="shared" si="26"/>
        <v/>
      </c>
    </row>
    <row r="567" spans="2:45" x14ac:dyDescent="0.35">
      <c r="B567" s="20"/>
      <c r="C567" s="20"/>
      <c r="D567" s="20"/>
      <c r="E567" s="20"/>
      <c r="H567" s="20"/>
      <c r="I567" s="20"/>
      <c r="K567" s="20"/>
      <c r="M567" s="20"/>
      <c r="O567" s="21"/>
      <c r="P567" s="20"/>
      <c r="R567" s="20"/>
      <c r="S567" s="20"/>
      <c r="T567" s="20"/>
      <c r="U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1"/>
      <c r="AM567" s="21"/>
      <c r="AN567" s="23" t="str">
        <f>IF($O567="","",IF(DATEDIF($O567,Lista!$V$2,"y")=122,"",DATEDIF($O567,Lista!$V$2,"y")))</f>
        <v/>
      </c>
      <c r="AO567" s="23" t="str">
        <f t="shared" si="24"/>
        <v/>
      </c>
      <c r="AP567" s="23" t="str">
        <f t="shared" si="25"/>
        <v/>
      </c>
      <c r="AQ567" s="24" t="str">
        <f>IFERROR(VLOOKUP($R567,Lista!$G$2:$H$15,2,FALSE),"")</f>
        <v/>
      </c>
      <c r="AR567" s="23" t="str">
        <f>IF(ISBLANK(G567),"",IF(SUMPRODUCT((G$2:G567=G567)*1)&gt;1,0,1))</f>
        <v/>
      </c>
      <c r="AS567" s="23" t="str">
        <f t="shared" si="26"/>
        <v/>
      </c>
    </row>
    <row r="568" spans="2:45" x14ac:dyDescent="0.35">
      <c r="B568" s="20"/>
      <c r="C568" s="20"/>
      <c r="D568" s="20"/>
      <c r="E568" s="20"/>
      <c r="H568" s="20"/>
      <c r="I568" s="20"/>
      <c r="K568" s="20"/>
      <c r="M568" s="20"/>
      <c r="O568" s="21"/>
      <c r="P568" s="20"/>
      <c r="R568" s="20"/>
      <c r="S568" s="20"/>
      <c r="T568" s="20"/>
      <c r="U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1"/>
      <c r="AM568" s="21"/>
      <c r="AN568" s="23" t="str">
        <f>IF($O568="","",IF(DATEDIF($O568,Lista!$V$2,"y")=122,"",DATEDIF($O568,Lista!$V$2,"y")))</f>
        <v/>
      </c>
      <c r="AO568" s="23" t="str">
        <f t="shared" si="24"/>
        <v/>
      </c>
      <c r="AP568" s="23" t="str">
        <f t="shared" si="25"/>
        <v/>
      </c>
      <c r="AQ568" s="24" t="str">
        <f>IFERROR(VLOOKUP($R568,Lista!$G$2:$H$15,2,FALSE),"")</f>
        <v/>
      </c>
      <c r="AR568" s="23" t="str">
        <f>IF(ISBLANK(G568),"",IF(SUMPRODUCT((G$2:G568=G568)*1)&gt;1,0,1))</f>
        <v/>
      </c>
      <c r="AS568" s="23" t="str">
        <f t="shared" si="26"/>
        <v/>
      </c>
    </row>
    <row r="569" spans="2:45" x14ac:dyDescent="0.35">
      <c r="B569" s="20"/>
      <c r="C569" s="20"/>
      <c r="D569" s="20"/>
      <c r="E569" s="20"/>
      <c r="H569" s="20"/>
      <c r="I569" s="20"/>
      <c r="K569" s="20"/>
      <c r="M569" s="20"/>
      <c r="O569" s="21"/>
      <c r="P569" s="20"/>
      <c r="R569" s="20"/>
      <c r="S569" s="20"/>
      <c r="T569" s="20"/>
      <c r="U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1"/>
      <c r="AM569" s="21"/>
      <c r="AN569" s="23" t="str">
        <f>IF($O569="","",IF(DATEDIF($O569,Lista!$V$2,"y")=122,"",DATEDIF($O569,Lista!$V$2,"y")))</f>
        <v/>
      </c>
      <c r="AO569" s="23" t="str">
        <f t="shared" si="24"/>
        <v/>
      </c>
      <c r="AP569" s="23" t="str">
        <f t="shared" si="25"/>
        <v/>
      </c>
      <c r="AQ569" s="24" t="str">
        <f>IFERROR(VLOOKUP($R569,Lista!$G$2:$H$15,2,FALSE),"")</f>
        <v/>
      </c>
      <c r="AR569" s="23" t="str">
        <f>IF(ISBLANK(G569),"",IF(SUMPRODUCT((G$2:G569=G569)*1)&gt;1,0,1))</f>
        <v/>
      </c>
      <c r="AS569" s="23" t="str">
        <f t="shared" si="26"/>
        <v/>
      </c>
    </row>
    <row r="570" spans="2:45" x14ac:dyDescent="0.35">
      <c r="B570" s="20"/>
      <c r="C570" s="20"/>
      <c r="D570" s="20"/>
      <c r="E570" s="20"/>
      <c r="H570" s="20"/>
      <c r="I570" s="20"/>
      <c r="K570" s="20"/>
      <c r="M570" s="20"/>
      <c r="O570" s="21"/>
      <c r="P570" s="20"/>
      <c r="R570" s="20"/>
      <c r="S570" s="20"/>
      <c r="T570" s="20"/>
      <c r="U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1"/>
      <c r="AM570" s="21"/>
      <c r="AN570" s="23" t="str">
        <f>IF($O570="","",IF(DATEDIF($O570,Lista!$V$2,"y")=122,"",DATEDIF($O570,Lista!$V$2,"y")))</f>
        <v/>
      </c>
      <c r="AO570" s="23" t="str">
        <f t="shared" si="24"/>
        <v/>
      </c>
      <c r="AP570" s="23" t="str">
        <f t="shared" si="25"/>
        <v/>
      </c>
      <c r="AQ570" s="24" t="str">
        <f>IFERROR(VLOOKUP($R570,Lista!$G$2:$H$15,2,FALSE),"")</f>
        <v/>
      </c>
      <c r="AR570" s="23" t="str">
        <f>IF(ISBLANK(G570),"",IF(SUMPRODUCT((G$2:G570=G570)*1)&gt;1,0,1))</f>
        <v/>
      </c>
      <c r="AS570" s="23" t="str">
        <f t="shared" si="26"/>
        <v/>
      </c>
    </row>
    <row r="571" spans="2:45" x14ac:dyDescent="0.35">
      <c r="B571" s="20"/>
      <c r="C571" s="20"/>
      <c r="D571" s="20"/>
      <c r="E571" s="20"/>
      <c r="H571" s="20"/>
      <c r="I571" s="20"/>
      <c r="K571" s="20"/>
      <c r="M571" s="20"/>
      <c r="O571" s="21"/>
      <c r="P571" s="20"/>
      <c r="R571" s="20"/>
      <c r="S571" s="20"/>
      <c r="T571" s="20"/>
      <c r="U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1"/>
      <c r="AM571" s="21"/>
      <c r="AN571" s="23" t="str">
        <f>IF($O571="","",IF(DATEDIF($O571,Lista!$V$2,"y")=122,"",DATEDIF($O571,Lista!$V$2,"y")))</f>
        <v/>
      </c>
      <c r="AO571" s="23" t="str">
        <f t="shared" si="24"/>
        <v/>
      </c>
      <c r="AP571" s="23" t="str">
        <f t="shared" si="25"/>
        <v/>
      </c>
      <c r="AQ571" s="24" t="str">
        <f>IFERROR(VLOOKUP($R571,Lista!$G$2:$H$15,2,FALSE),"")</f>
        <v/>
      </c>
      <c r="AR571" s="23" t="str">
        <f>IF(ISBLANK(G571),"",IF(SUMPRODUCT((G$2:G571=G571)*1)&gt;1,0,1))</f>
        <v/>
      </c>
      <c r="AS571" s="23" t="str">
        <f t="shared" si="26"/>
        <v/>
      </c>
    </row>
    <row r="572" spans="2:45" x14ac:dyDescent="0.35">
      <c r="B572" s="20"/>
      <c r="C572" s="20"/>
      <c r="D572" s="20"/>
      <c r="E572" s="20"/>
      <c r="H572" s="20"/>
      <c r="I572" s="20"/>
      <c r="K572" s="20"/>
      <c r="M572" s="20"/>
      <c r="O572" s="21"/>
      <c r="P572" s="20"/>
      <c r="R572" s="20"/>
      <c r="S572" s="20"/>
      <c r="T572" s="20"/>
      <c r="U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1"/>
      <c r="AM572" s="21"/>
      <c r="AN572" s="23" t="str">
        <f>IF($O572="","",IF(DATEDIF($O572,Lista!$V$2,"y")=122,"",DATEDIF($O572,Lista!$V$2,"y")))</f>
        <v/>
      </c>
      <c r="AO572" s="23" t="str">
        <f t="shared" si="24"/>
        <v/>
      </c>
      <c r="AP572" s="23" t="str">
        <f t="shared" si="25"/>
        <v/>
      </c>
      <c r="AQ572" s="24" t="str">
        <f>IFERROR(VLOOKUP($R572,Lista!$G$2:$H$15,2,FALSE),"")</f>
        <v/>
      </c>
      <c r="AR572" s="23" t="str">
        <f>IF(ISBLANK(G572),"",IF(SUMPRODUCT((G$2:G572=G572)*1)&gt;1,0,1))</f>
        <v/>
      </c>
      <c r="AS572" s="23" t="str">
        <f t="shared" si="26"/>
        <v/>
      </c>
    </row>
    <row r="573" spans="2:45" x14ac:dyDescent="0.35">
      <c r="B573" s="20"/>
      <c r="C573" s="20"/>
      <c r="D573" s="20"/>
      <c r="E573" s="20"/>
      <c r="H573" s="20"/>
      <c r="I573" s="20"/>
      <c r="K573" s="20"/>
      <c r="M573" s="20"/>
      <c r="O573" s="21"/>
      <c r="P573" s="20"/>
      <c r="R573" s="20"/>
      <c r="S573" s="20"/>
      <c r="T573" s="20"/>
      <c r="U573" s="20"/>
      <c r="W573" s="20"/>
      <c r="X573" s="20"/>
      <c r="Y573" s="20"/>
      <c r="Z573" s="20"/>
      <c r="AA573" s="20"/>
      <c r="AB573" s="20"/>
      <c r="AD573" s="20"/>
      <c r="AE573" s="20"/>
      <c r="AF573" s="21"/>
      <c r="AM573" s="21"/>
      <c r="AN573" s="23" t="str">
        <f>IF($O573="","",IF(DATEDIF($O573,Lista!$V$2,"y")=122,"",DATEDIF($O573,Lista!$V$2,"y")))</f>
        <v/>
      </c>
      <c r="AO573" s="23" t="str">
        <f t="shared" si="24"/>
        <v/>
      </c>
      <c r="AP573" s="23" t="str">
        <f t="shared" si="25"/>
        <v/>
      </c>
      <c r="AQ573" s="24" t="str">
        <f>IFERROR(VLOOKUP($R573,Lista!$G$2:$H$15,2,FALSE),"")</f>
        <v/>
      </c>
      <c r="AR573" s="23" t="str">
        <f>IF(ISBLANK(G573),"",IF(SUMPRODUCT((G$2:G573=G573)*1)&gt;1,0,1))</f>
        <v/>
      </c>
      <c r="AS573" s="23" t="str">
        <f t="shared" si="26"/>
        <v/>
      </c>
    </row>
    <row r="574" spans="2:45" x14ac:dyDescent="0.35">
      <c r="B574" s="20"/>
      <c r="C574" s="20"/>
      <c r="D574" s="20"/>
      <c r="E574" s="20"/>
      <c r="H574" s="20"/>
      <c r="I574" s="20"/>
      <c r="K574" s="20"/>
      <c r="M574" s="20"/>
      <c r="O574" s="21"/>
      <c r="P574" s="20"/>
      <c r="R574" s="20"/>
      <c r="S574" s="20"/>
      <c r="T574" s="20"/>
      <c r="U574" s="20"/>
      <c r="W574" s="20"/>
      <c r="X574" s="20"/>
      <c r="Y574" s="20"/>
      <c r="Z574" s="20"/>
      <c r="AA574" s="20"/>
      <c r="AB574" s="20"/>
      <c r="AD574" s="20"/>
      <c r="AE574" s="20"/>
      <c r="AF574" s="21"/>
      <c r="AM574" s="21"/>
      <c r="AN574" s="23" t="str">
        <f>IF($O574="","",IF(DATEDIF($O574,Lista!$V$2,"y")=122,"",DATEDIF($O574,Lista!$V$2,"y")))</f>
        <v/>
      </c>
      <c r="AO574" s="23" t="str">
        <f t="shared" si="24"/>
        <v/>
      </c>
      <c r="AP574" s="23" t="str">
        <f t="shared" si="25"/>
        <v/>
      </c>
      <c r="AQ574" s="24" t="str">
        <f>IFERROR(VLOOKUP($R574,Lista!$G$2:$H$15,2,FALSE),"")</f>
        <v/>
      </c>
      <c r="AR574" s="23" t="str">
        <f>IF(ISBLANK(G574),"",IF(SUMPRODUCT((G$2:G574=G574)*1)&gt;1,0,1))</f>
        <v/>
      </c>
      <c r="AS574" s="23" t="str">
        <f t="shared" si="26"/>
        <v/>
      </c>
    </row>
    <row r="575" spans="2:45" x14ac:dyDescent="0.35">
      <c r="B575" s="20"/>
      <c r="C575" s="20"/>
      <c r="D575" s="20"/>
      <c r="E575" s="20"/>
      <c r="H575" s="20"/>
      <c r="I575" s="20"/>
      <c r="K575" s="20"/>
      <c r="M575" s="20"/>
      <c r="O575" s="21"/>
      <c r="P575" s="20"/>
      <c r="R575" s="20"/>
      <c r="S575" s="20"/>
      <c r="T575" s="20"/>
      <c r="U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1"/>
      <c r="AM575" s="21"/>
      <c r="AN575" s="23" t="str">
        <f>IF($O575="","",IF(DATEDIF($O575,Lista!$V$2,"y")=122,"",DATEDIF($O575,Lista!$V$2,"y")))</f>
        <v/>
      </c>
      <c r="AO575" s="23" t="str">
        <f t="shared" si="24"/>
        <v/>
      </c>
      <c r="AP575" s="23" t="str">
        <f t="shared" si="25"/>
        <v/>
      </c>
      <c r="AQ575" s="24" t="str">
        <f>IFERROR(VLOOKUP($R575,Lista!$G$2:$H$15,2,FALSE),"")</f>
        <v/>
      </c>
      <c r="AR575" s="23" t="str">
        <f>IF(ISBLANK(G575),"",IF(SUMPRODUCT((G$2:G575=G575)*1)&gt;1,0,1))</f>
        <v/>
      </c>
      <c r="AS575" s="23" t="str">
        <f t="shared" si="26"/>
        <v/>
      </c>
    </row>
    <row r="576" spans="2:45" x14ac:dyDescent="0.35">
      <c r="B576" s="20"/>
      <c r="C576" s="20"/>
      <c r="D576" s="20"/>
      <c r="E576" s="20"/>
      <c r="H576" s="20"/>
      <c r="I576" s="20"/>
      <c r="K576" s="20"/>
      <c r="M576" s="20"/>
      <c r="O576" s="21"/>
      <c r="P576" s="20"/>
      <c r="R576" s="20"/>
      <c r="S576" s="20"/>
      <c r="T576" s="20"/>
      <c r="U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1"/>
      <c r="AM576" s="21"/>
      <c r="AN576" s="23" t="str">
        <f>IF($O576="","",IF(DATEDIF($O576,Lista!$V$2,"y")=122,"",DATEDIF($O576,Lista!$V$2,"y")))</f>
        <v/>
      </c>
      <c r="AO576" s="23" t="str">
        <f t="shared" si="24"/>
        <v/>
      </c>
      <c r="AP576" s="23" t="str">
        <f t="shared" si="25"/>
        <v/>
      </c>
      <c r="AQ576" s="24" t="str">
        <f>IFERROR(VLOOKUP($R576,Lista!$G$2:$H$15,2,FALSE),"")</f>
        <v/>
      </c>
      <c r="AR576" s="23" t="str">
        <f>IF(ISBLANK(G576),"",IF(SUMPRODUCT((G$2:G576=G576)*1)&gt;1,0,1))</f>
        <v/>
      </c>
      <c r="AS576" s="23" t="str">
        <f t="shared" si="26"/>
        <v/>
      </c>
    </row>
    <row r="577" spans="2:45" x14ac:dyDescent="0.35">
      <c r="B577" s="20"/>
      <c r="C577" s="20"/>
      <c r="D577" s="20"/>
      <c r="E577" s="20"/>
      <c r="H577" s="20"/>
      <c r="I577" s="20"/>
      <c r="K577" s="20"/>
      <c r="M577" s="20"/>
      <c r="O577" s="21"/>
      <c r="P577" s="20"/>
      <c r="R577" s="20"/>
      <c r="S577" s="20"/>
      <c r="T577" s="20"/>
      <c r="U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1"/>
      <c r="AM577" s="21"/>
      <c r="AN577" s="23" t="str">
        <f>IF($O577="","",IF(DATEDIF($O577,Lista!$V$2,"y")=122,"",DATEDIF($O577,Lista!$V$2,"y")))</f>
        <v/>
      </c>
      <c r="AO577" s="23" t="str">
        <f t="shared" si="24"/>
        <v/>
      </c>
      <c r="AP577" s="23" t="str">
        <f t="shared" si="25"/>
        <v/>
      </c>
      <c r="AQ577" s="24" t="str">
        <f>IFERROR(VLOOKUP($R577,Lista!$G$2:$H$15,2,FALSE),"")</f>
        <v/>
      </c>
      <c r="AR577" s="23" t="str">
        <f>IF(ISBLANK(G577),"",IF(SUMPRODUCT((G$2:G577=G577)*1)&gt;1,0,1))</f>
        <v/>
      </c>
      <c r="AS577" s="23" t="str">
        <f t="shared" si="26"/>
        <v/>
      </c>
    </row>
    <row r="578" spans="2:45" x14ac:dyDescent="0.35">
      <c r="B578" s="20"/>
      <c r="C578" s="20"/>
      <c r="D578" s="20"/>
      <c r="E578" s="20"/>
      <c r="H578" s="20"/>
      <c r="I578" s="20"/>
      <c r="K578" s="20"/>
      <c r="M578" s="20"/>
      <c r="O578" s="21"/>
      <c r="P578" s="20"/>
      <c r="R578" s="20"/>
      <c r="S578" s="20"/>
      <c r="T578" s="20"/>
      <c r="U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1"/>
      <c r="AM578" s="21"/>
      <c r="AN578" s="23" t="str">
        <f>IF($O578="","",IF(DATEDIF($O578,Lista!$V$2,"y")=122,"",DATEDIF($O578,Lista!$V$2,"y")))</f>
        <v/>
      </c>
      <c r="AO578" s="23" t="str">
        <f t="shared" si="24"/>
        <v/>
      </c>
      <c r="AP578" s="23" t="str">
        <f t="shared" si="25"/>
        <v/>
      </c>
      <c r="AQ578" s="24" t="str">
        <f>IFERROR(VLOOKUP($R578,Lista!$G$2:$H$15,2,FALSE),"")</f>
        <v/>
      </c>
      <c r="AR578" s="23" t="str">
        <f>IF(ISBLANK(G578),"",IF(SUMPRODUCT((G$2:G578=G578)*1)&gt;1,0,1))</f>
        <v/>
      </c>
      <c r="AS578" s="23" t="str">
        <f t="shared" si="26"/>
        <v/>
      </c>
    </row>
    <row r="579" spans="2:45" x14ac:dyDescent="0.35">
      <c r="B579" s="20"/>
      <c r="C579" s="20"/>
      <c r="D579" s="20"/>
      <c r="E579" s="20"/>
      <c r="H579" s="20"/>
      <c r="I579" s="20"/>
      <c r="K579" s="20"/>
      <c r="M579" s="20"/>
      <c r="O579" s="21"/>
      <c r="P579" s="20"/>
      <c r="R579" s="20"/>
      <c r="S579" s="20"/>
      <c r="T579" s="20"/>
      <c r="U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1"/>
      <c r="AM579" s="21"/>
      <c r="AN579" s="23" t="str">
        <f>IF($O579="","",IF(DATEDIF($O579,Lista!$V$2,"y")=122,"",DATEDIF($O579,Lista!$V$2,"y")))</f>
        <v/>
      </c>
      <c r="AO579" s="23" t="str">
        <f t="shared" ref="AO579:AO642" si="27">IF(AN579="","",IF(AN579&lt;=5,"0 to 5",IF(AN579&lt;=17,"6 to 17",IF(AN579&lt;=49,"18 to 49",IF(AN579&gt;=50,"&gt; 50")))))</f>
        <v/>
      </c>
      <c r="AP579" s="23" t="str">
        <f t="shared" ref="AP579:AP642" si="28">IF(AN579="","",IF(AN579&lt;=4,"0 to 4",IF(AN579&lt;=9,"5 to 9",IF(AN579&lt;=14,"10 to 14",IF(AN579&lt;=18,"15 to 18",IF(AN579&lt;=29,"19 to 29",IF(AN579&lt;=59,"30 to 59",IF(AN579&gt;=60,"&gt; 60"))))))))</f>
        <v/>
      </c>
      <c r="AQ579" s="24" t="str">
        <f>IFERROR(VLOOKUP($R579,Lista!$G$2:$H$15,2,FALSE),"")</f>
        <v/>
      </c>
      <c r="AR579" s="23" t="str">
        <f>IF(ISBLANK(G579),"",IF(SUMPRODUCT((G$2:G579=G579)*1)&gt;1,0,1))</f>
        <v/>
      </c>
      <c r="AS579" s="23" t="str">
        <f t="shared" ref="AS579:AS642" si="29">IF(COUNTA($A579:$E579,$G579:$I579,$K579,$M579,$O579:$P579,$R579:$T579,$W579,$X579,$Y579,$Z579,$AA579,$AB579,$AD579:$AE579,$AF579:$AF579,$AM579:$AM579)=0,"",COUNTA($A579:$E579,$G579:$I579,$K579,$M579,$O579:$P579,$R579:$T579,$W579,$X579,$Y579,$Z579,$AA579,$AB579,$AD579:$AE579,$AF579:$AF579,$AM579:$AM579))</f>
        <v/>
      </c>
    </row>
    <row r="580" spans="2:45" x14ac:dyDescent="0.35">
      <c r="B580" s="20"/>
      <c r="C580" s="20"/>
      <c r="D580" s="20"/>
      <c r="E580" s="20"/>
      <c r="H580" s="20"/>
      <c r="I580" s="20"/>
      <c r="K580" s="20"/>
      <c r="M580" s="20"/>
      <c r="O580" s="21"/>
      <c r="P580" s="20"/>
      <c r="R580" s="20"/>
      <c r="S580" s="20"/>
      <c r="T580" s="20"/>
      <c r="U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1"/>
      <c r="AM580" s="21"/>
      <c r="AN580" s="23" t="str">
        <f>IF($O580="","",IF(DATEDIF($O580,Lista!$V$2,"y")=122,"",DATEDIF($O580,Lista!$V$2,"y")))</f>
        <v/>
      </c>
      <c r="AO580" s="23" t="str">
        <f t="shared" si="27"/>
        <v/>
      </c>
      <c r="AP580" s="23" t="str">
        <f t="shared" si="28"/>
        <v/>
      </c>
      <c r="AQ580" s="24" t="str">
        <f>IFERROR(VLOOKUP($R580,Lista!$G$2:$H$15,2,FALSE),"")</f>
        <v/>
      </c>
      <c r="AR580" s="23" t="str">
        <f>IF(ISBLANK(G580),"",IF(SUMPRODUCT((G$2:G580=G580)*1)&gt;1,0,1))</f>
        <v/>
      </c>
      <c r="AS580" s="23" t="str">
        <f t="shared" si="29"/>
        <v/>
      </c>
    </row>
    <row r="581" spans="2:45" x14ac:dyDescent="0.35">
      <c r="B581" s="20"/>
      <c r="C581" s="20"/>
      <c r="D581" s="20"/>
      <c r="E581" s="20"/>
      <c r="H581" s="20"/>
      <c r="I581" s="20"/>
      <c r="K581" s="20"/>
      <c r="M581" s="20"/>
      <c r="O581" s="21"/>
      <c r="P581" s="20"/>
      <c r="R581" s="20"/>
      <c r="S581" s="20"/>
      <c r="T581" s="20"/>
      <c r="U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1"/>
      <c r="AM581" s="21"/>
      <c r="AN581" s="23" t="str">
        <f>IF($O581="","",IF(DATEDIF($O581,Lista!$V$2,"y")=122,"",DATEDIF($O581,Lista!$V$2,"y")))</f>
        <v/>
      </c>
      <c r="AO581" s="23" t="str">
        <f t="shared" si="27"/>
        <v/>
      </c>
      <c r="AP581" s="23" t="str">
        <f t="shared" si="28"/>
        <v/>
      </c>
      <c r="AQ581" s="24" t="str">
        <f>IFERROR(VLOOKUP($R581,Lista!$G$2:$H$15,2,FALSE),"")</f>
        <v/>
      </c>
      <c r="AR581" s="23" t="str">
        <f>IF(ISBLANK(G581),"",IF(SUMPRODUCT((G$2:G581=G581)*1)&gt;1,0,1))</f>
        <v/>
      </c>
      <c r="AS581" s="23" t="str">
        <f t="shared" si="29"/>
        <v/>
      </c>
    </row>
    <row r="582" spans="2:45" x14ac:dyDescent="0.35">
      <c r="B582" s="20"/>
      <c r="C582" s="20"/>
      <c r="D582" s="20"/>
      <c r="E582" s="20"/>
      <c r="H582" s="20"/>
      <c r="I582" s="20"/>
      <c r="K582" s="20"/>
      <c r="M582" s="20"/>
      <c r="O582" s="21"/>
      <c r="P582" s="20"/>
      <c r="R582" s="20"/>
      <c r="S582" s="20"/>
      <c r="T582" s="20"/>
      <c r="U582" s="20"/>
      <c r="W582" s="20"/>
      <c r="X582" s="20"/>
      <c r="Y582" s="20"/>
      <c r="Z582" s="20"/>
      <c r="AA582" s="20"/>
      <c r="AB582" s="20"/>
      <c r="AD582" s="20"/>
      <c r="AE582" s="20"/>
      <c r="AF582" s="21"/>
      <c r="AM582" s="21"/>
      <c r="AN582" s="23" t="str">
        <f>IF($O582="","",IF(DATEDIF($O582,Lista!$V$2,"y")=122,"",DATEDIF($O582,Lista!$V$2,"y")))</f>
        <v/>
      </c>
      <c r="AO582" s="23" t="str">
        <f t="shared" si="27"/>
        <v/>
      </c>
      <c r="AP582" s="23" t="str">
        <f t="shared" si="28"/>
        <v/>
      </c>
      <c r="AQ582" s="24" t="str">
        <f>IFERROR(VLOOKUP($R582,Lista!$G$2:$H$15,2,FALSE),"")</f>
        <v/>
      </c>
      <c r="AR582" s="23" t="str">
        <f>IF(ISBLANK(G582),"",IF(SUMPRODUCT((G$2:G582=G582)*1)&gt;1,0,1))</f>
        <v/>
      </c>
      <c r="AS582" s="23" t="str">
        <f t="shared" si="29"/>
        <v/>
      </c>
    </row>
    <row r="583" spans="2:45" x14ac:dyDescent="0.35">
      <c r="B583" s="20"/>
      <c r="C583" s="20"/>
      <c r="D583" s="20"/>
      <c r="E583" s="20"/>
      <c r="H583" s="20"/>
      <c r="I583" s="20"/>
      <c r="K583" s="20"/>
      <c r="M583" s="20"/>
      <c r="O583" s="21"/>
      <c r="P583" s="20"/>
      <c r="R583" s="20"/>
      <c r="S583" s="20"/>
      <c r="T583" s="20"/>
      <c r="U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1"/>
      <c r="AM583" s="21"/>
      <c r="AN583" s="23" t="str">
        <f>IF($O583="","",IF(DATEDIF($O583,Lista!$V$2,"y")=122,"",DATEDIF($O583,Lista!$V$2,"y")))</f>
        <v/>
      </c>
      <c r="AO583" s="23" t="str">
        <f t="shared" si="27"/>
        <v/>
      </c>
      <c r="AP583" s="23" t="str">
        <f t="shared" si="28"/>
        <v/>
      </c>
      <c r="AQ583" s="24" t="str">
        <f>IFERROR(VLOOKUP($R583,Lista!$G$2:$H$15,2,FALSE),"")</f>
        <v/>
      </c>
      <c r="AR583" s="23" t="str">
        <f>IF(ISBLANK(G583),"",IF(SUMPRODUCT((G$2:G583=G583)*1)&gt;1,0,1))</f>
        <v/>
      </c>
      <c r="AS583" s="23" t="str">
        <f t="shared" si="29"/>
        <v/>
      </c>
    </row>
    <row r="584" spans="2:45" x14ac:dyDescent="0.35">
      <c r="B584" s="20"/>
      <c r="C584" s="20"/>
      <c r="D584" s="20"/>
      <c r="E584" s="20"/>
      <c r="H584" s="20"/>
      <c r="I584" s="20"/>
      <c r="K584" s="20"/>
      <c r="M584" s="20"/>
      <c r="O584" s="21"/>
      <c r="P584" s="20"/>
      <c r="R584" s="20"/>
      <c r="S584" s="20"/>
      <c r="T584" s="20"/>
      <c r="U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1"/>
      <c r="AM584" s="21"/>
      <c r="AN584" s="23" t="str">
        <f>IF($O584="","",IF(DATEDIF($O584,Lista!$V$2,"y")=122,"",DATEDIF($O584,Lista!$V$2,"y")))</f>
        <v/>
      </c>
      <c r="AO584" s="23" t="str">
        <f t="shared" si="27"/>
        <v/>
      </c>
      <c r="AP584" s="23" t="str">
        <f t="shared" si="28"/>
        <v/>
      </c>
      <c r="AQ584" s="24" t="str">
        <f>IFERROR(VLOOKUP($R584,Lista!$G$2:$H$15,2,FALSE),"")</f>
        <v/>
      </c>
      <c r="AR584" s="23" t="str">
        <f>IF(ISBLANK(G584),"",IF(SUMPRODUCT((G$2:G584=G584)*1)&gt;1,0,1))</f>
        <v/>
      </c>
      <c r="AS584" s="23" t="str">
        <f t="shared" si="29"/>
        <v/>
      </c>
    </row>
    <row r="585" spans="2:45" x14ac:dyDescent="0.35">
      <c r="B585" s="20"/>
      <c r="C585" s="20"/>
      <c r="D585" s="20"/>
      <c r="E585" s="20"/>
      <c r="H585" s="20"/>
      <c r="I585" s="20"/>
      <c r="K585" s="20"/>
      <c r="M585" s="20"/>
      <c r="O585" s="21"/>
      <c r="P585" s="20"/>
      <c r="R585" s="20"/>
      <c r="S585" s="20"/>
      <c r="T585" s="20"/>
      <c r="U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1"/>
      <c r="AM585" s="21"/>
      <c r="AN585" s="23" t="str">
        <f>IF($O585="","",IF(DATEDIF($O585,Lista!$V$2,"y")=122,"",DATEDIF($O585,Lista!$V$2,"y")))</f>
        <v/>
      </c>
      <c r="AO585" s="23" t="str">
        <f t="shared" si="27"/>
        <v/>
      </c>
      <c r="AP585" s="23" t="str">
        <f t="shared" si="28"/>
        <v/>
      </c>
      <c r="AQ585" s="24" t="str">
        <f>IFERROR(VLOOKUP($R585,Lista!$G$2:$H$15,2,FALSE),"")</f>
        <v/>
      </c>
      <c r="AR585" s="23" t="str">
        <f>IF(ISBLANK(G585),"",IF(SUMPRODUCT((G$2:G585=G585)*1)&gt;1,0,1))</f>
        <v/>
      </c>
      <c r="AS585" s="23" t="str">
        <f t="shared" si="29"/>
        <v/>
      </c>
    </row>
    <row r="586" spans="2:45" x14ac:dyDescent="0.35">
      <c r="B586" s="20"/>
      <c r="C586" s="20"/>
      <c r="D586" s="20"/>
      <c r="E586" s="20"/>
      <c r="H586" s="20"/>
      <c r="I586" s="20"/>
      <c r="K586" s="20"/>
      <c r="M586" s="20"/>
      <c r="O586" s="21"/>
      <c r="P586" s="20"/>
      <c r="R586" s="20"/>
      <c r="S586" s="20"/>
      <c r="T586" s="20"/>
      <c r="U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1"/>
      <c r="AM586" s="21"/>
      <c r="AN586" s="23" t="str">
        <f>IF($O586="","",IF(DATEDIF($O586,Lista!$V$2,"y")=122,"",DATEDIF($O586,Lista!$V$2,"y")))</f>
        <v/>
      </c>
      <c r="AO586" s="23" t="str">
        <f t="shared" si="27"/>
        <v/>
      </c>
      <c r="AP586" s="23" t="str">
        <f t="shared" si="28"/>
        <v/>
      </c>
      <c r="AQ586" s="24" t="str">
        <f>IFERROR(VLOOKUP($R586,Lista!$G$2:$H$15,2,FALSE),"")</f>
        <v/>
      </c>
      <c r="AR586" s="23" t="str">
        <f>IF(ISBLANK(G586),"",IF(SUMPRODUCT((G$2:G586=G586)*1)&gt;1,0,1))</f>
        <v/>
      </c>
      <c r="AS586" s="23" t="str">
        <f t="shared" si="29"/>
        <v/>
      </c>
    </row>
    <row r="587" spans="2:45" x14ac:dyDescent="0.35">
      <c r="B587" s="20"/>
      <c r="C587" s="20"/>
      <c r="D587" s="20"/>
      <c r="E587" s="20"/>
      <c r="H587" s="20"/>
      <c r="I587" s="20"/>
      <c r="K587" s="20"/>
      <c r="M587" s="20"/>
      <c r="O587" s="21"/>
      <c r="P587" s="20"/>
      <c r="R587" s="20"/>
      <c r="S587" s="20"/>
      <c r="T587" s="20"/>
      <c r="U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1"/>
      <c r="AM587" s="21"/>
      <c r="AN587" s="23" t="str">
        <f>IF($O587="","",IF(DATEDIF($O587,Lista!$V$2,"y")=122,"",DATEDIF($O587,Lista!$V$2,"y")))</f>
        <v/>
      </c>
      <c r="AO587" s="23" t="str">
        <f t="shared" si="27"/>
        <v/>
      </c>
      <c r="AP587" s="23" t="str">
        <f t="shared" si="28"/>
        <v/>
      </c>
      <c r="AQ587" s="24" t="str">
        <f>IFERROR(VLOOKUP($R587,Lista!$G$2:$H$15,2,FALSE),"")</f>
        <v/>
      </c>
      <c r="AR587" s="23" t="str">
        <f>IF(ISBLANK(G587),"",IF(SUMPRODUCT((G$2:G587=G587)*1)&gt;1,0,1))</f>
        <v/>
      </c>
      <c r="AS587" s="23" t="str">
        <f t="shared" si="29"/>
        <v/>
      </c>
    </row>
    <row r="588" spans="2:45" x14ac:dyDescent="0.35">
      <c r="B588" s="20"/>
      <c r="C588" s="20"/>
      <c r="D588" s="20"/>
      <c r="E588" s="20"/>
      <c r="H588" s="20"/>
      <c r="I588" s="20"/>
      <c r="K588" s="20"/>
      <c r="M588" s="20"/>
      <c r="O588" s="21"/>
      <c r="P588" s="20"/>
      <c r="R588" s="20"/>
      <c r="S588" s="20"/>
      <c r="T588" s="20"/>
      <c r="U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1"/>
      <c r="AM588" s="21"/>
      <c r="AN588" s="23" t="str">
        <f>IF($O588="","",IF(DATEDIF($O588,Lista!$V$2,"y")=122,"",DATEDIF($O588,Lista!$V$2,"y")))</f>
        <v/>
      </c>
      <c r="AO588" s="23" t="str">
        <f t="shared" si="27"/>
        <v/>
      </c>
      <c r="AP588" s="23" t="str">
        <f t="shared" si="28"/>
        <v/>
      </c>
      <c r="AQ588" s="24" t="str">
        <f>IFERROR(VLOOKUP($R588,Lista!$G$2:$H$15,2,FALSE),"")</f>
        <v/>
      </c>
      <c r="AR588" s="23" t="str">
        <f>IF(ISBLANK(G588),"",IF(SUMPRODUCT((G$2:G588=G588)*1)&gt;1,0,1))</f>
        <v/>
      </c>
      <c r="AS588" s="23" t="str">
        <f t="shared" si="29"/>
        <v/>
      </c>
    </row>
    <row r="589" spans="2:45" x14ac:dyDescent="0.35">
      <c r="B589" s="20"/>
      <c r="C589" s="20"/>
      <c r="D589" s="20"/>
      <c r="E589" s="20"/>
      <c r="H589" s="20"/>
      <c r="I589" s="20"/>
      <c r="K589" s="20"/>
      <c r="M589" s="20"/>
      <c r="O589" s="21"/>
      <c r="P589" s="20"/>
      <c r="R589" s="20"/>
      <c r="S589" s="20"/>
      <c r="T589" s="20"/>
      <c r="U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1"/>
      <c r="AM589" s="21"/>
      <c r="AN589" s="23" t="str">
        <f>IF($O589="","",IF(DATEDIF($O589,Lista!$V$2,"y")=122,"",DATEDIF($O589,Lista!$V$2,"y")))</f>
        <v/>
      </c>
      <c r="AO589" s="23" t="str">
        <f t="shared" si="27"/>
        <v/>
      </c>
      <c r="AP589" s="23" t="str">
        <f t="shared" si="28"/>
        <v/>
      </c>
      <c r="AQ589" s="24" t="str">
        <f>IFERROR(VLOOKUP($R589,Lista!$G$2:$H$15,2,FALSE),"")</f>
        <v/>
      </c>
      <c r="AR589" s="23" t="str">
        <f>IF(ISBLANK(G589),"",IF(SUMPRODUCT((G$2:G589=G589)*1)&gt;1,0,1))</f>
        <v/>
      </c>
      <c r="AS589" s="23" t="str">
        <f t="shared" si="29"/>
        <v/>
      </c>
    </row>
    <row r="590" spans="2:45" x14ac:dyDescent="0.35">
      <c r="B590" s="20"/>
      <c r="C590" s="20"/>
      <c r="D590" s="20"/>
      <c r="E590" s="20"/>
      <c r="H590" s="20"/>
      <c r="I590" s="20"/>
      <c r="K590" s="20"/>
      <c r="M590" s="20"/>
      <c r="O590" s="21"/>
      <c r="P590" s="20"/>
      <c r="R590" s="20"/>
      <c r="S590" s="20"/>
      <c r="T590" s="20"/>
      <c r="U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1"/>
      <c r="AM590" s="21"/>
      <c r="AN590" s="23" t="str">
        <f>IF($O590="","",IF(DATEDIF($O590,Lista!$V$2,"y")=122,"",DATEDIF($O590,Lista!$V$2,"y")))</f>
        <v/>
      </c>
      <c r="AO590" s="23" t="str">
        <f t="shared" si="27"/>
        <v/>
      </c>
      <c r="AP590" s="23" t="str">
        <f t="shared" si="28"/>
        <v/>
      </c>
      <c r="AQ590" s="24" t="str">
        <f>IFERROR(VLOOKUP($R590,Lista!$G$2:$H$15,2,FALSE),"")</f>
        <v/>
      </c>
      <c r="AR590" s="23" t="str">
        <f>IF(ISBLANK(G590),"",IF(SUMPRODUCT((G$2:G590=G590)*1)&gt;1,0,1))</f>
        <v/>
      </c>
      <c r="AS590" s="23" t="str">
        <f t="shared" si="29"/>
        <v/>
      </c>
    </row>
    <row r="591" spans="2:45" x14ac:dyDescent="0.35">
      <c r="B591" s="20"/>
      <c r="C591" s="20"/>
      <c r="D591" s="20"/>
      <c r="E591" s="20"/>
      <c r="H591" s="20"/>
      <c r="I591" s="20"/>
      <c r="K591" s="20"/>
      <c r="M591" s="20"/>
      <c r="O591" s="21"/>
      <c r="P591" s="20"/>
      <c r="R591" s="20"/>
      <c r="S591" s="20"/>
      <c r="T591" s="20"/>
      <c r="U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1"/>
      <c r="AM591" s="21"/>
      <c r="AN591" s="23" t="str">
        <f>IF($O591="","",IF(DATEDIF($O591,Lista!$V$2,"y")=122,"",DATEDIF($O591,Lista!$V$2,"y")))</f>
        <v/>
      </c>
      <c r="AO591" s="23" t="str">
        <f t="shared" si="27"/>
        <v/>
      </c>
      <c r="AP591" s="23" t="str">
        <f t="shared" si="28"/>
        <v/>
      </c>
      <c r="AQ591" s="24" t="str">
        <f>IFERROR(VLOOKUP($R591,Lista!$G$2:$H$15,2,FALSE),"")</f>
        <v/>
      </c>
      <c r="AR591" s="23" t="str">
        <f>IF(ISBLANK(G591),"",IF(SUMPRODUCT((G$2:G591=G591)*1)&gt;1,0,1))</f>
        <v/>
      </c>
      <c r="AS591" s="23" t="str">
        <f t="shared" si="29"/>
        <v/>
      </c>
    </row>
    <row r="592" spans="2:45" x14ac:dyDescent="0.35">
      <c r="B592" s="20"/>
      <c r="C592" s="20"/>
      <c r="D592" s="20"/>
      <c r="E592" s="20"/>
      <c r="H592" s="20"/>
      <c r="I592" s="20"/>
      <c r="K592" s="20"/>
      <c r="M592" s="20"/>
      <c r="O592" s="21"/>
      <c r="P592" s="20"/>
      <c r="R592" s="20"/>
      <c r="S592" s="20"/>
      <c r="T592" s="20"/>
      <c r="U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1"/>
      <c r="AM592" s="21"/>
      <c r="AN592" s="23" t="str">
        <f>IF($O592="","",IF(DATEDIF($O592,Lista!$V$2,"y")=122,"",DATEDIF($O592,Lista!$V$2,"y")))</f>
        <v/>
      </c>
      <c r="AO592" s="23" t="str">
        <f t="shared" si="27"/>
        <v/>
      </c>
      <c r="AP592" s="23" t="str">
        <f t="shared" si="28"/>
        <v/>
      </c>
      <c r="AQ592" s="24" t="str">
        <f>IFERROR(VLOOKUP($R592,Lista!$G$2:$H$15,2,FALSE),"")</f>
        <v/>
      </c>
      <c r="AR592" s="23" t="str">
        <f>IF(ISBLANK(G592),"",IF(SUMPRODUCT((G$2:G592=G592)*1)&gt;1,0,1))</f>
        <v/>
      </c>
      <c r="AS592" s="23" t="str">
        <f t="shared" si="29"/>
        <v/>
      </c>
    </row>
    <row r="593" spans="2:45" x14ac:dyDescent="0.35">
      <c r="B593" s="20"/>
      <c r="C593" s="20"/>
      <c r="D593" s="20"/>
      <c r="E593" s="20"/>
      <c r="H593" s="20"/>
      <c r="I593" s="20"/>
      <c r="K593" s="20"/>
      <c r="M593" s="20"/>
      <c r="O593" s="21"/>
      <c r="P593" s="20"/>
      <c r="R593" s="20"/>
      <c r="S593" s="20"/>
      <c r="T593" s="20"/>
      <c r="U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1"/>
      <c r="AM593" s="21"/>
      <c r="AN593" s="23" t="str">
        <f>IF($O593="","",IF(DATEDIF($O593,Lista!$V$2,"y")=122,"",DATEDIF($O593,Lista!$V$2,"y")))</f>
        <v/>
      </c>
      <c r="AO593" s="23" t="str">
        <f t="shared" si="27"/>
        <v/>
      </c>
      <c r="AP593" s="23" t="str">
        <f t="shared" si="28"/>
        <v/>
      </c>
      <c r="AQ593" s="24" t="str">
        <f>IFERROR(VLOOKUP($R593,Lista!$G$2:$H$15,2,FALSE),"")</f>
        <v/>
      </c>
      <c r="AR593" s="23" t="str">
        <f>IF(ISBLANK(G593),"",IF(SUMPRODUCT((G$2:G593=G593)*1)&gt;1,0,1))</f>
        <v/>
      </c>
      <c r="AS593" s="23" t="str">
        <f t="shared" si="29"/>
        <v/>
      </c>
    </row>
    <row r="594" spans="2:45" x14ac:dyDescent="0.35">
      <c r="B594" s="20"/>
      <c r="C594" s="20"/>
      <c r="D594" s="20"/>
      <c r="E594" s="20"/>
      <c r="H594" s="20"/>
      <c r="I594" s="20"/>
      <c r="K594" s="20"/>
      <c r="M594" s="20"/>
      <c r="O594" s="21"/>
      <c r="P594" s="20"/>
      <c r="R594" s="20"/>
      <c r="S594" s="20"/>
      <c r="T594" s="20"/>
      <c r="U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1"/>
      <c r="AM594" s="21"/>
      <c r="AN594" s="23" t="str">
        <f>IF($O594="","",IF(DATEDIF($O594,Lista!$V$2,"y")=122,"",DATEDIF($O594,Lista!$V$2,"y")))</f>
        <v/>
      </c>
      <c r="AO594" s="23" t="str">
        <f t="shared" si="27"/>
        <v/>
      </c>
      <c r="AP594" s="23" t="str">
        <f t="shared" si="28"/>
        <v/>
      </c>
      <c r="AQ594" s="24" t="str">
        <f>IFERROR(VLOOKUP($R594,Lista!$G$2:$H$15,2,FALSE),"")</f>
        <v/>
      </c>
      <c r="AR594" s="23" t="str">
        <f>IF(ISBLANK(G594),"",IF(SUMPRODUCT((G$2:G594=G594)*1)&gt;1,0,1))</f>
        <v/>
      </c>
      <c r="AS594" s="23" t="str">
        <f t="shared" si="29"/>
        <v/>
      </c>
    </row>
    <row r="595" spans="2:45" x14ac:dyDescent="0.35">
      <c r="B595" s="20"/>
      <c r="C595" s="20"/>
      <c r="D595" s="20"/>
      <c r="E595" s="20"/>
      <c r="H595" s="20"/>
      <c r="I595" s="20"/>
      <c r="K595" s="20"/>
      <c r="M595" s="20"/>
      <c r="O595" s="21"/>
      <c r="P595" s="20"/>
      <c r="R595" s="20"/>
      <c r="S595" s="20"/>
      <c r="T595" s="20"/>
      <c r="U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1"/>
      <c r="AM595" s="21"/>
      <c r="AN595" s="23" t="str">
        <f>IF($O595="","",IF(DATEDIF($O595,Lista!$V$2,"y")=122,"",DATEDIF($O595,Lista!$V$2,"y")))</f>
        <v/>
      </c>
      <c r="AO595" s="23" t="str">
        <f t="shared" si="27"/>
        <v/>
      </c>
      <c r="AP595" s="23" t="str">
        <f t="shared" si="28"/>
        <v/>
      </c>
      <c r="AQ595" s="24" t="str">
        <f>IFERROR(VLOOKUP($R595,Lista!$G$2:$H$15,2,FALSE),"")</f>
        <v/>
      </c>
      <c r="AR595" s="23" t="str">
        <f>IF(ISBLANK(G595),"",IF(SUMPRODUCT((G$2:G595=G595)*1)&gt;1,0,1))</f>
        <v/>
      </c>
      <c r="AS595" s="23" t="str">
        <f t="shared" si="29"/>
        <v/>
      </c>
    </row>
    <row r="596" spans="2:45" x14ac:dyDescent="0.35">
      <c r="B596" s="20"/>
      <c r="C596" s="20"/>
      <c r="D596" s="20"/>
      <c r="E596" s="20"/>
      <c r="H596" s="20"/>
      <c r="I596" s="20"/>
      <c r="K596" s="20"/>
      <c r="M596" s="20"/>
      <c r="O596" s="21"/>
      <c r="P596" s="20"/>
      <c r="R596" s="20"/>
      <c r="S596" s="20"/>
      <c r="T596" s="20"/>
      <c r="U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1"/>
      <c r="AM596" s="21"/>
      <c r="AN596" s="23" t="str">
        <f>IF($O596="","",IF(DATEDIF($O596,Lista!$V$2,"y")=122,"",DATEDIF($O596,Lista!$V$2,"y")))</f>
        <v/>
      </c>
      <c r="AO596" s="23" t="str">
        <f t="shared" si="27"/>
        <v/>
      </c>
      <c r="AP596" s="23" t="str">
        <f t="shared" si="28"/>
        <v/>
      </c>
      <c r="AQ596" s="24" t="str">
        <f>IFERROR(VLOOKUP($R596,Lista!$G$2:$H$15,2,FALSE),"")</f>
        <v/>
      </c>
      <c r="AR596" s="23" t="str">
        <f>IF(ISBLANK(G596),"",IF(SUMPRODUCT((G$2:G596=G596)*1)&gt;1,0,1))</f>
        <v/>
      </c>
      <c r="AS596" s="23" t="str">
        <f t="shared" si="29"/>
        <v/>
      </c>
    </row>
    <row r="597" spans="2:45" x14ac:dyDescent="0.35">
      <c r="B597" s="20"/>
      <c r="C597" s="20"/>
      <c r="D597" s="20"/>
      <c r="E597" s="20"/>
      <c r="H597" s="20"/>
      <c r="I597" s="20"/>
      <c r="K597" s="20"/>
      <c r="M597" s="20"/>
      <c r="O597" s="21"/>
      <c r="P597" s="20"/>
      <c r="R597" s="20"/>
      <c r="S597" s="20"/>
      <c r="T597" s="20"/>
      <c r="U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1"/>
      <c r="AM597" s="21"/>
      <c r="AN597" s="23" t="str">
        <f>IF($O597="","",IF(DATEDIF($O597,Lista!$V$2,"y")=122,"",DATEDIF($O597,Lista!$V$2,"y")))</f>
        <v/>
      </c>
      <c r="AO597" s="23" t="str">
        <f t="shared" si="27"/>
        <v/>
      </c>
      <c r="AP597" s="23" t="str">
        <f t="shared" si="28"/>
        <v/>
      </c>
      <c r="AQ597" s="24" t="str">
        <f>IFERROR(VLOOKUP($R597,Lista!$G$2:$H$15,2,FALSE),"")</f>
        <v/>
      </c>
      <c r="AR597" s="23" t="str">
        <f>IF(ISBLANK(G597),"",IF(SUMPRODUCT((G$2:G597=G597)*1)&gt;1,0,1))</f>
        <v/>
      </c>
      <c r="AS597" s="23" t="str">
        <f t="shared" si="29"/>
        <v/>
      </c>
    </row>
    <row r="598" spans="2:45" x14ac:dyDescent="0.35">
      <c r="B598" s="20"/>
      <c r="C598" s="20"/>
      <c r="D598" s="20"/>
      <c r="E598" s="20"/>
      <c r="H598" s="20"/>
      <c r="I598" s="20"/>
      <c r="K598" s="20"/>
      <c r="M598" s="20"/>
      <c r="O598" s="21"/>
      <c r="P598" s="20"/>
      <c r="R598" s="20"/>
      <c r="S598" s="20"/>
      <c r="T598" s="20"/>
      <c r="U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1"/>
      <c r="AM598" s="21"/>
      <c r="AN598" s="23" t="str">
        <f>IF($O598="","",IF(DATEDIF($O598,Lista!$V$2,"y")=122,"",DATEDIF($O598,Lista!$V$2,"y")))</f>
        <v/>
      </c>
      <c r="AO598" s="23" t="str">
        <f t="shared" si="27"/>
        <v/>
      </c>
      <c r="AP598" s="23" t="str">
        <f t="shared" si="28"/>
        <v/>
      </c>
      <c r="AQ598" s="24" t="str">
        <f>IFERROR(VLOOKUP($R598,Lista!$G$2:$H$15,2,FALSE),"")</f>
        <v/>
      </c>
      <c r="AR598" s="23" t="str">
        <f>IF(ISBLANK(G598),"",IF(SUMPRODUCT((G$2:G598=G598)*1)&gt;1,0,1))</f>
        <v/>
      </c>
      <c r="AS598" s="23" t="str">
        <f t="shared" si="29"/>
        <v/>
      </c>
    </row>
    <row r="599" spans="2:45" x14ac:dyDescent="0.35">
      <c r="B599" s="20"/>
      <c r="C599" s="20"/>
      <c r="D599" s="20"/>
      <c r="E599" s="20"/>
      <c r="H599" s="20"/>
      <c r="I599" s="20"/>
      <c r="K599" s="20"/>
      <c r="M599" s="20"/>
      <c r="O599" s="21"/>
      <c r="P599" s="20"/>
      <c r="R599" s="20"/>
      <c r="S599" s="20"/>
      <c r="T599" s="20"/>
      <c r="U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1"/>
      <c r="AM599" s="21"/>
      <c r="AN599" s="23" t="str">
        <f>IF($O599="","",IF(DATEDIF($O599,Lista!$V$2,"y")=122,"",DATEDIF($O599,Lista!$V$2,"y")))</f>
        <v/>
      </c>
      <c r="AO599" s="23" t="str">
        <f t="shared" si="27"/>
        <v/>
      </c>
      <c r="AP599" s="23" t="str">
        <f t="shared" si="28"/>
        <v/>
      </c>
      <c r="AQ599" s="24" t="str">
        <f>IFERROR(VLOOKUP($R599,Lista!$G$2:$H$15,2,FALSE),"")</f>
        <v/>
      </c>
      <c r="AR599" s="23" t="str">
        <f>IF(ISBLANK(G599),"",IF(SUMPRODUCT((G$2:G599=G599)*1)&gt;1,0,1))</f>
        <v/>
      </c>
      <c r="AS599" s="23" t="str">
        <f t="shared" si="29"/>
        <v/>
      </c>
    </row>
    <row r="600" spans="2:45" x14ac:dyDescent="0.35">
      <c r="B600" s="20"/>
      <c r="C600" s="20"/>
      <c r="D600" s="20"/>
      <c r="E600" s="20"/>
      <c r="H600" s="20"/>
      <c r="I600" s="20"/>
      <c r="K600" s="20"/>
      <c r="M600" s="20"/>
      <c r="O600" s="21"/>
      <c r="P600" s="20"/>
      <c r="R600" s="20"/>
      <c r="S600" s="20"/>
      <c r="T600" s="20"/>
      <c r="U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1"/>
      <c r="AM600" s="21"/>
      <c r="AN600" s="23" t="str">
        <f>IF($O600="","",IF(DATEDIF($O600,Lista!$V$2,"y")=122,"",DATEDIF($O600,Lista!$V$2,"y")))</f>
        <v/>
      </c>
      <c r="AO600" s="23" t="str">
        <f t="shared" si="27"/>
        <v/>
      </c>
      <c r="AP600" s="23" t="str">
        <f t="shared" si="28"/>
        <v/>
      </c>
      <c r="AQ600" s="24" t="str">
        <f>IFERROR(VLOOKUP($R600,Lista!$G$2:$H$15,2,FALSE),"")</f>
        <v/>
      </c>
      <c r="AR600" s="23" t="str">
        <f>IF(ISBLANK(G600),"",IF(SUMPRODUCT((G$2:G600=G600)*1)&gt;1,0,1))</f>
        <v/>
      </c>
      <c r="AS600" s="23" t="str">
        <f t="shared" si="29"/>
        <v/>
      </c>
    </row>
    <row r="601" spans="2:45" x14ac:dyDescent="0.35">
      <c r="B601" s="20"/>
      <c r="C601" s="20"/>
      <c r="D601" s="20"/>
      <c r="E601" s="20"/>
      <c r="H601" s="20"/>
      <c r="I601" s="20"/>
      <c r="K601" s="20"/>
      <c r="M601" s="20"/>
      <c r="O601" s="21"/>
      <c r="P601" s="20"/>
      <c r="R601" s="20"/>
      <c r="S601" s="20"/>
      <c r="T601" s="20"/>
      <c r="U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1"/>
      <c r="AM601" s="21"/>
      <c r="AN601" s="23" t="str">
        <f>IF($O601="","",IF(DATEDIF($O601,Lista!$V$2,"y")=122,"",DATEDIF($O601,Lista!$V$2,"y")))</f>
        <v/>
      </c>
      <c r="AO601" s="23" t="str">
        <f t="shared" si="27"/>
        <v/>
      </c>
      <c r="AP601" s="23" t="str">
        <f t="shared" si="28"/>
        <v/>
      </c>
      <c r="AQ601" s="24" t="str">
        <f>IFERROR(VLOOKUP($R601,Lista!$G$2:$H$15,2,FALSE),"")</f>
        <v/>
      </c>
      <c r="AR601" s="23" t="str">
        <f>IF(ISBLANK(G601),"",IF(SUMPRODUCT((G$2:G601=G601)*1)&gt;1,0,1))</f>
        <v/>
      </c>
      <c r="AS601" s="23" t="str">
        <f t="shared" si="29"/>
        <v/>
      </c>
    </row>
    <row r="602" spans="2:45" x14ac:dyDescent="0.35">
      <c r="B602" s="20"/>
      <c r="C602" s="20"/>
      <c r="D602" s="20"/>
      <c r="E602" s="20"/>
      <c r="H602" s="20"/>
      <c r="I602" s="20"/>
      <c r="K602" s="20"/>
      <c r="M602" s="20"/>
      <c r="O602" s="21"/>
      <c r="P602" s="20"/>
      <c r="R602" s="20"/>
      <c r="S602" s="20"/>
      <c r="T602" s="20"/>
      <c r="U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1"/>
      <c r="AM602" s="21"/>
      <c r="AN602" s="23" t="str">
        <f>IF($O602="","",IF(DATEDIF($O602,Lista!$V$2,"y")=122,"",DATEDIF($O602,Lista!$V$2,"y")))</f>
        <v/>
      </c>
      <c r="AO602" s="23" t="str">
        <f t="shared" si="27"/>
        <v/>
      </c>
      <c r="AP602" s="23" t="str">
        <f t="shared" si="28"/>
        <v/>
      </c>
      <c r="AQ602" s="24" t="str">
        <f>IFERROR(VLOOKUP($R602,Lista!$G$2:$H$15,2,FALSE),"")</f>
        <v/>
      </c>
      <c r="AR602" s="23" t="str">
        <f>IF(ISBLANK(G602),"",IF(SUMPRODUCT((G$2:G602=G602)*1)&gt;1,0,1))</f>
        <v/>
      </c>
      <c r="AS602" s="23" t="str">
        <f t="shared" si="29"/>
        <v/>
      </c>
    </row>
    <row r="603" spans="2:45" x14ac:dyDescent="0.35">
      <c r="B603" s="20"/>
      <c r="C603" s="20"/>
      <c r="D603" s="20"/>
      <c r="E603" s="20"/>
      <c r="H603" s="20"/>
      <c r="I603" s="20"/>
      <c r="K603" s="20"/>
      <c r="M603" s="20"/>
      <c r="O603" s="21"/>
      <c r="P603" s="20"/>
      <c r="R603" s="20"/>
      <c r="S603" s="20"/>
      <c r="T603" s="20"/>
      <c r="U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1"/>
      <c r="AM603" s="21"/>
      <c r="AN603" s="23" t="str">
        <f>IF($O603="","",IF(DATEDIF($O603,Lista!$V$2,"y")=122,"",DATEDIF($O603,Lista!$V$2,"y")))</f>
        <v/>
      </c>
      <c r="AO603" s="23" t="str">
        <f t="shared" si="27"/>
        <v/>
      </c>
      <c r="AP603" s="23" t="str">
        <f t="shared" si="28"/>
        <v/>
      </c>
      <c r="AQ603" s="24" t="str">
        <f>IFERROR(VLOOKUP($R603,Lista!$G$2:$H$15,2,FALSE),"")</f>
        <v/>
      </c>
      <c r="AR603" s="23" t="str">
        <f>IF(ISBLANK(G603),"",IF(SUMPRODUCT((G$2:G603=G603)*1)&gt;1,0,1))</f>
        <v/>
      </c>
      <c r="AS603" s="23" t="str">
        <f t="shared" si="29"/>
        <v/>
      </c>
    </row>
    <row r="604" spans="2:45" x14ac:dyDescent="0.35">
      <c r="B604" s="20"/>
      <c r="C604" s="20"/>
      <c r="D604" s="20"/>
      <c r="E604" s="20"/>
      <c r="H604" s="20"/>
      <c r="I604" s="20"/>
      <c r="K604" s="20"/>
      <c r="M604" s="20"/>
      <c r="O604" s="21"/>
      <c r="P604" s="20"/>
      <c r="R604" s="20"/>
      <c r="S604" s="20"/>
      <c r="T604" s="20"/>
      <c r="U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1"/>
      <c r="AM604" s="21"/>
      <c r="AN604" s="23" t="str">
        <f>IF($O604="","",IF(DATEDIF($O604,Lista!$V$2,"y")=122,"",DATEDIF($O604,Lista!$V$2,"y")))</f>
        <v/>
      </c>
      <c r="AO604" s="23" t="str">
        <f t="shared" si="27"/>
        <v/>
      </c>
      <c r="AP604" s="23" t="str">
        <f t="shared" si="28"/>
        <v/>
      </c>
      <c r="AQ604" s="24" t="str">
        <f>IFERROR(VLOOKUP($R604,Lista!$G$2:$H$15,2,FALSE),"")</f>
        <v/>
      </c>
      <c r="AR604" s="23" t="str">
        <f>IF(ISBLANK(G604),"",IF(SUMPRODUCT((G$2:G604=G604)*1)&gt;1,0,1))</f>
        <v/>
      </c>
      <c r="AS604" s="23" t="str">
        <f t="shared" si="29"/>
        <v/>
      </c>
    </row>
    <row r="605" spans="2:45" x14ac:dyDescent="0.35">
      <c r="B605" s="20"/>
      <c r="C605" s="20"/>
      <c r="D605" s="20"/>
      <c r="E605" s="20"/>
      <c r="H605" s="20"/>
      <c r="I605" s="20"/>
      <c r="K605" s="20"/>
      <c r="M605" s="20"/>
      <c r="O605" s="21"/>
      <c r="P605" s="20"/>
      <c r="R605" s="20"/>
      <c r="S605" s="20"/>
      <c r="T605" s="20"/>
      <c r="U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1"/>
      <c r="AM605" s="21"/>
      <c r="AN605" s="23" t="str">
        <f>IF($O605="","",IF(DATEDIF($O605,Lista!$V$2,"y")=122,"",DATEDIF($O605,Lista!$V$2,"y")))</f>
        <v/>
      </c>
      <c r="AO605" s="23" t="str">
        <f t="shared" si="27"/>
        <v/>
      </c>
      <c r="AP605" s="23" t="str">
        <f t="shared" si="28"/>
        <v/>
      </c>
      <c r="AQ605" s="24" t="str">
        <f>IFERROR(VLOOKUP($R605,Lista!$G$2:$H$15,2,FALSE),"")</f>
        <v/>
      </c>
      <c r="AR605" s="23" t="str">
        <f>IF(ISBLANK(G605),"",IF(SUMPRODUCT((G$2:G605=G605)*1)&gt;1,0,1))</f>
        <v/>
      </c>
      <c r="AS605" s="23" t="str">
        <f t="shared" si="29"/>
        <v/>
      </c>
    </row>
    <row r="606" spans="2:45" x14ac:dyDescent="0.35">
      <c r="B606" s="20"/>
      <c r="C606" s="20"/>
      <c r="D606" s="20"/>
      <c r="E606" s="20"/>
      <c r="H606" s="20"/>
      <c r="I606" s="20"/>
      <c r="K606" s="20"/>
      <c r="M606" s="20"/>
      <c r="O606" s="21"/>
      <c r="P606" s="20"/>
      <c r="R606" s="20"/>
      <c r="S606" s="20"/>
      <c r="T606" s="20"/>
      <c r="U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1"/>
      <c r="AM606" s="21"/>
      <c r="AN606" s="23" t="str">
        <f>IF($O606="","",IF(DATEDIF($O606,Lista!$V$2,"y")=122,"",DATEDIF($O606,Lista!$V$2,"y")))</f>
        <v/>
      </c>
      <c r="AO606" s="23" t="str">
        <f t="shared" si="27"/>
        <v/>
      </c>
      <c r="AP606" s="23" t="str">
        <f t="shared" si="28"/>
        <v/>
      </c>
      <c r="AQ606" s="24" t="str">
        <f>IFERROR(VLOOKUP($R606,Lista!$G$2:$H$15,2,FALSE),"")</f>
        <v/>
      </c>
      <c r="AR606" s="23" t="str">
        <f>IF(ISBLANK(G606),"",IF(SUMPRODUCT((G$2:G606=G606)*1)&gt;1,0,1))</f>
        <v/>
      </c>
      <c r="AS606" s="23" t="str">
        <f t="shared" si="29"/>
        <v/>
      </c>
    </row>
    <row r="607" spans="2:45" x14ac:dyDescent="0.35">
      <c r="B607" s="20"/>
      <c r="C607" s="20"/>
      <c r="D607" s="20"/>
      <c r="E607" s="20"/>
      <c r="H607" s="20"/>
      <c r="I607" s="20"/>
      <c r="K607" s="20"/>
      <c r="M607" s="20"/>
      <c r="O607" s="21"/>
      <c r="P607" s="20"/>
      <c r="R607" s="20"/>
      <c r="S607" s="20"/>
      <c r="T607" s="20"/>
      <c r="U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1"/>
      <c r="AM607" s="21"/>
      <c r="AN607" s="23" t="str">
        <f>IF($O607="","",IF(DATEDIF($O607,Lista!$V$2,"y")=122,"",DATEDIF($O607,Lista!$V$2,"y")))</f>
        <v/>
      </c>
      <c r="AO607" s="23" t="str">
        <f t="shared" si="27"/>
        <v/>
      </c>
      <c r="AP607" s="23" t="str">
        <f t="shared" si="28"/>
        <v/>
      </c>
      <c r="AQ607" s="24" t="str">
        <f>IFERROR(VLOOKUP($R607,Lista!$G$2:$H$15,2,FALSE),"")</f>
        <v/>
      </c>
      <c r="AR607" s="23" t="str">
        <f>IF(ISBLANK(G607),"",IF(SUMPRODUCT((G$2:G607=G607)*1)&gt;1,0,1))</f>
        <v/>
      </c>
      <c r="AS607" s="23" t="str">
        <f t="shared" si="29"/>
        <v/>
      </c>
    </row>
    <row r="608" spans="2:45" x14ac:dyDescent="0.35">
      <c r="B608" s="20"/>
      <c r="C608" s="20"/>
      <c r="D608" s="20"/>
      <c r="E608" s="20"/>
      <c r="H608" s="20"/>
      <c r="I608" s="20"/>
      <c r="K608" s="20"/>
      <c r="M608" s="20"/>
      <c r="O608" s="21"/>
      <c r="P608" s="20"/>
      <c r="R608" s="20"/>
      <c r="S608" s="20"/>
      <c r="T608" s="20"/>
      <c r="U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1"/>
      <c r="AM608" s="21"/>
      <c r="AN608" s="23" t="str">
        <f>IF($O608="","",IF(DATEDIF($O608,Lista!$V$2,"y")=122,"",DATEDIF($O608,Lista!$V$2,"y")))</f>
        <v/>
      </c>
      <c r="AO608" s="23" t="str">
        <f t="shared" si="27"/>
        <v/>
      </c>
      <c r="AP608" s="23" t="str">
        <f t="shared" si="28"/>
        <v/>
      </c>
      <c r="AQ608" s="24" t="str">
        <f>IFERROR(VLOOKUP($R608,Lista!$G$2:$H$15,2,FALSE),"")</f>
        <v/>
      </c>
      <c r="AR608" s="23" t="str">
        <f>IF(ISBLANK(G608),"",IF(SUMPRODUCT((G$2:G608=G608)*1)&gt;1,0,1))</f>
        <v/>
      </c>
      <c r="AS608" s="23" t="str">
        <f t="shared" si="29"/>
        <v/>
      </c>
    </row>
    <row r="609" spans="2:45" x14ac:dyDescent="0.35">
      <c r="B609" s="20"/>
      <c r="C609" s="20"/>
      <c r="D609" s="20"/>
      <c r="E609" s="20"/>
      <c r="H609" s="20"/>
      <c r="I609" s="20"/>
      <c r="K609" s="20"/>
      <c r="M609" s="20"/>
      <c r="O609" s="21"/>
      <c r="P609" s="20"/>
      <c r="R609" s="20"/>
      <c r="S609" s="20"/>
      <c r="T609" s="20"/>
      <c r="U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1"/>
      <c r="AM609" s="21"/>
      <c r="AN609" s="23" t="str">
        <f>IF($O609="","",IF(DATEDIF($O609,Lista!$V$2,"y")=122,"",DATEDIF($O609,Lista!$V$2,"y")))</f>
        <v/>
      </c>
      <c r="AO609" s="23" t="str">
        <f t="shared" si="27"/>
        <v/>
      </c>
      <c r="AP609" s="23" t="str">
        <f t="shared" si="28"/>
        <v/>
      </c>
      <c r="AQ609" s="24" t="str">
        <f>IFERROR(VLOOKUP($R609,Lista!$G$2:$H$15,2,FALSE),"")</f>
        <v/>
      </c>
      <c r="AR609" s="23" t="str">
        <f>IF(ISBLANK(G609),"",IF(SUMPRODUCT((G$2:G609=G609)*1)&gt;1,0,1))</f>
        <v/>
      </c>
      <c r="AS609" s="23" t="str">
        <f t="shared" si="29"/>
        <v/>
      </c>
    </row>
    <row r="610" spans="2:45" x14ac:dyDescent="0.35">
      <c r="B610" s="20"/>
      <c r="C610" s="20"/>
      <c r="D610" s="20"/>
      <c r="E610" s="20"/>
      <c r="H610" s="20"/>
      <c r="I610" s="20"/>
      <c r="K610" s="20"/>
      <c r="M610" s="20"/>
      <c r="O610" s="21"/>
      <c r="P610" s="20"/>
      <c r="R610" s="20"/>
      <c r="S610" s="20"/>
      <c r="T610" s="20"/>
      <c r="U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1"/>
      <c r="AM610" s="21"/>
      <c r="AN610" s="23" t="str">
        <f>IF($O610="","",IF(DATEDIF($O610,Lista!$V$2,"y")=122,"",DATEDIF($O610,Lista!$V$2,"y")))</f>
        <v/>
      </c>
      <c r="AO610" s="23" t="str">
        <f t="shared" si="27"/>
        <v/>
      </c>
      <c r="AP610" s="23" t="str">
        <f t="shared" si="28"/>
        <v/>
      </c>
      <c r="AQ610" s="24" t="str">
        <f>IFERROR(VLOOKUP($R610,Lista!$G$2:$H$15,2,FALSE),"")</f>
        <v/>
      </c>
      <c r="AR610" s="23" t="str">
        <f>IF(ISBLANK(G610),"",IF(SUMPRODUCT((G$2:G610=G610)*1)&gt;1,0,1))</f>
        <v/>
      </c>
      <c r="AS610" s="23" t="str">
        <f t="shared" si="29"/>
        <v/>
      </c>
    </row>
    <row r="611" spans="2:45" x14ac:dyDescent="0.35">
      <c r="B611" s="20"/>
      <c r="C611" s="20"/>
      <c r="D611" s="20"/>
      <c r="E611" s="20"/>
      <c r="H611" s="20"/>
      <c r="I611" s="20"/>
      <c r="K611" s="20"/>
      <c r="M611" s="20"/>
      <c r="O611" s="21"/>
      <c r="P611" s="20"/>
      <c r="R611" s="20"/>
      <c r="S611" s="20"/>
      <c r="T611" s="20"/>
      <c r="U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1"/>
      <c r="AM611" s="21"/>
      <c r="AN611" s="23" t="str">
        <f>IF($O611="","",IF(DATEDIF($O611,Lista!$V$2,"y")=122,"",DATEDIF($O611,Lista!$V$2,"y")))</f>
        <v/>
      </c>
      <c r="AO611" s="23" t="str">
        <f t="shared" si="27"/>
        <v/>
      </c>
      <c r="AP611" s="23" t="str">
        <f t="shared" si="28"/>
        <v/>
      </c>
      <c r="AQ611" s="24" t="str">
        <f>IFERROR(VLOOKUP($R611,Lista!$G$2:$H$15,2,FALSE),"")</f>
        <v/>
      </c>
      <c r="AR611" s="23" t="str">
        <f>IF(ISBLANK(G611),"",IF(SUMPRODUCT((G$2:G611=G611)*1)&gt;1,0,1))</f>
        <v/>
      </c>
      <c r="AS611" s="23" t="str">
        <f t="shared" si="29"/>
        <v/>
      </c>
    </row>
    <row r="612" spans="2:45" x14ac:dyDescent="0.35">
      <c r="B612" s="20"/>
      <c r="C612" s="20"/>
      <c r="D612" s="20"/>
      <c r="E612" s="20"/>
      <c r="H612" s="20"/>
      <c r="I612" s="20"/>
      <c r="K612" s="20"/>
      <c r="M612" s="20"/>
      <c r="O612" s="21"/>
      <c r="P612" s="20"/>
      <c r="R612" s="20"/>
      <c r="S612" s="20"/>
      <c r="T612" s="20"/>
      <c r="U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1"/>
      <c r="AM612" s="21"/>
      <c r="AN612" s="23" t="str">
        <f>IF($O612="","",IF(DATEDIF($O612,Lista!$V$2,"y")=122,"",DATEDIF($O612,Lista!$V$2,"y")))</f>
        <v/>
      </c>
      <c r="AO612" s="23" t="str">
        <f t="shared" si="27"/>
        <v/>
      </c>
      <c r="AP612" s="23" t="str">
        <f t="shared" si="28"/>
        <v/>
      </c>
      <c r="AQ612" s="24" t="str">
        <f>IFERROR(VLOOKUP($R612,Lista!$G$2:$H$15,2,FALSE),"")</f>
        <v/>
      </c>
      <c r="AR612" s="23" t="str">
        <f>IF(ISBLANK(G612),"",IF(SUMPRODUCT((G$2:G612=G612)*1)&gt;1,0,1))</f>
        <v/>
      </c>
      <c r="AS612" s="23" t="str">
        <f t="shared" si="29"/>
        <v/>
      </c>
    </row>
    <row r="613" spans="2:45" x14ac:dyDescent="0.35">
      <c r="B613" s="20"/>
      <c r="C613" s="20"/>
      <c r="D613" s="20"/>
      <c r="E613" s="20"/>
      <c r="H613" s="20"/>
      <c r="I613" s="20"/>
      <c r="K613" s="20"/>
      <c r="M613" s="20"/>
      <c r="O613" s="21"/>
      <c r="P613" s="20"/>
      <c r="R613" s="20"/>
      <c r="S613" s="20"/>
      <c r="T613" s="20"/>
      <c r="U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1"/>
      <c r="AM613" s="21"/>
      <c r="AN613" s="23" t="str">
        <f>IF($O613="","",IF(DATEDIF($O613,Lista!$V$2,"y")=122,"",DATEDIF($O613,Lista!$V$2,"y")))</f>
        <v/>
      </c>
      <c r="AO613" s="23" t="str">
        <f t="shared" si="27"/>
        <v/>
      </c>
      <c r="AP613" s="23" t="str">
        <f t="shared" si="28"/>
        <v/>
      </c>
      <c r="AQ613" s="24" t="str">
        <f>IFERROR(VLOOKUP($R613,Lista!$G$2:$H$15,2,FALSE),"")</f>
        <v/>
      </c>
      <c r="AR613" s="23" t="str">
        <f>IF(ISBLANK(G613),"",IF(SUMPRODUCT((G$2:G613=G613)*1)&gt;1,0,1))</f>
        <v/>
      </c>
      <c r="AS613" s="23" t="str">
        <f t="shared" si="29"/>
        <v/>
      </c>
    </row>
    <row r="614" spans="2:45" x14ac:dyDescent="0.35">
      <c r="B614" s="20"/>
      <c r="C614" s="20"/>
      <c r="D614" s="20"/>
      <c r="E614" s="20"/>
      <c r="H614" s="20"/>
      <c r="I614" s="20"/>
      <c r="K614" s="20"/>
      <c r="M614" s="20"/>
      <c r="O614" s="21"/>
      <c r="P614" s="20"/>
      <c r="R614" s="20"/>
      <c r="S614" s="20"/>
      <c r="T614" s="20"/>
      <c r="U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1"/>
      <c r="AM614" s="21"/>
      <c r="AN614" s="23" t="str">
        <f>IF($O614="","",IF(DATEDIF($O614,Lista!$V$2,"y")=122,"",DATEDIF($O614,Lista!$V$2,"y")))</f>
        <v/>
      </c>
      <c r="AO614" s="23" t="str">
        <f t="shared" si="27"/>
        <v/>
      </c>
      <c r="AP614" s="23" t="str">
        <f t="shared" si="28"/>
        <v/>
      </c>
      <c r="AQ614" s="24" t="str">
        <f>IFERROR(VLOOKUP($R614,Lista!$G$2:$H$15,2,FALSE),"")</f>
        <v/>
      </c>
      <c r="AR614" s="23" t="str">
        <f>IF(ISBLANK(G614),"",IF(SUMPRODUCT((G$2:G614=G614)*1)&gt;1,0,1))</f>
        <v/>
      </c>
      <c r="AS614" s="23" t="str">
        <f t="shared" si="29"/>
        <v/>
      </c>
    </row>
    <row r="615" spans="2:45" x14ac:dyDescent="0.35">
      <c r="B615" s="20"/>
      <c r="C615" s="20"/>
      <c r="D615" s="20"/>
      <c r="E615" s="20"/>
      <c r="H615" s="20"/>
      <c r="I615" s="20"/>
      <c r="K615" s="20"/>
      <c r="M615" s="20"/>
      <c r="O615" s="21"/>
      <c r="P615" s="20"/>
      <c r="R615" s="20"/>
      <c r="S615" s="20"/>
      <c r="T615" s="20"/>
      <c r="U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1"/>
      <c r="AM615" s="21"/>
      <c r="AN615" s="23" t="str">
        <f>IF($O615="","",IF(DATEDIF($O615,Lista!$V$2,"y")=122,"",DATEDIF($O615,Lista!$V$2,"y")))</f>
        <v/>
      </c>
      <c r="AO615" s="23" t="str">
        <f t="shared" si="27"/>
        <v/>
      </c>
      <c r="AP615" s="23" t="str">
        <f t="shared" si="28"/>
        <v/>
      </c>
      <c r="AQ615" s="24" t="str">
        <f>IFERROR(VLOOKUP($R615,Lista!$G$2:$H$15,2,FALSE),"")</f>
        <v/>
      </c>
      <c r="AR615" s="23" t="str">
        <f>IF(ISBLANK(G615),"",IF(SUMPRODUCT((G$2:G615=G615)*1)&gt;1,0,1))</f>
        <v/>
      </c>
      <c r="AS615" s="23" t="str">
        <f t="shared" si="29"/>
        <v/>
      </c>
    </row>
    <row r="616" spans="2:45" x14ac:dyDescent="0.35">
      <c r="B616" s="20"/>
      <c r="C616" s="20"/>
      <c r="D616" s="20"/>
      <c r="E616" s="20"/>
      <c r="H616" s="20"/>
      <c r="I616" s="20"/>
      <c r="K616" s="20"/>
      <c r="M616" s="20"/>
      <c r="O616" s="21"/>
      <c r="P616" s="20"/>
      <c r="R616" s="20"/>
      <c r="S616" s="20"/>
      <c r="T616" s="20"/>
      <c r="U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1"/>
      <c r="AM616" s="21"/>
      <c r="AN616" s="23" t="str">
        <f>IF($O616="","",IF(DATEDIF($O616,Lista!$V$2,"y")=122,"",DATEDIF($O616,Lista!$V$2,"y")))</f>
        <v/>
      </c>
      <c r="AO616" s="23" t="str">
        <f t="shared" si="27"/>
        <v/>
      </c>
      <c r="AP616" s="23" t="str">
        <f t="shared" si="28"/>
        <v/>
      </c>
      <c r="AQ616" s="24" t="str">
        <f>IFERROR(VLOOKUP($R616,Lista!$G$2:$H$15,2,FALSE),"")</f>
        <v/>
      </c>
      <c r="AR616" s="23" t="str">
        <f>IF(ISBLANK(G616),"",IF(SUMPRODUCT((G$2:G616=G616)*1)&gt;1,0,1))</f>
        <v/>
      </c>
      <c r="AS616" s="23" t="str">
        <f t="shared" si="29"/>
        <v/>
      </c>
    </row>
    <row r="617" spans="2:45" x14ac:dyDescent="0.35">
      <c r="B617" s="20"/>
      <c r="C617" s="20"/>
      <c r="D617" s="20"/>
      <c r="E617" s="20"/>
      <c r="H617" s="20"/>
      <c r="I617" s="20"/>
      <c r="K617" s="20"/>
      <c r="M617" s="20"/>
      <c r="O617" s="21"/>
      <c r="P617" s="20"/>
      <c r="R617" s="20"/>
      <c r="S617" s="20"/>
      <c r="T617" s="20"/>
      <c r="U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1"/>
      <c r="AM617" s="21"/>
      <c r="AN617" s="23" t="str">
        <f>IF($O617="","",IF(DATEDIF($O617,Lista!$V$2,"y")=122,"",DATEDIF($O617,Lista!$V$2,"y")))</f>
        <v/>
      </c>
      <c r="AO617" s="23" t="str">
        <f t="shared" si="27"/>
        <v/>
      </c>
      <c r="AP617" s="23" t="str">
        <f t="shared" si="28"/>
        <v/>
      </c>
      <c r="AQ617" s="24" t="str">
        <f>IFERROR(VLOOKUP($R617,Lista!$G$2:$H$15,2,FALSE),"")</f>
        <v/>
      </c>
      <c r="AR617" s="23" t="str">
        <f>IF(ISBLANK(G617),"",IF(SUMPRODUCT((G$2:G617=G617)*1)&gt;1,0,1))</f>
        <v/>
      </c>
      <c r="AS617" s="23" t="str">
        <f t="shared" si="29"/>
        <v/>
      </c>
    </row>
    <row r="618" spans="2:45" x14ac:dyDescent="0.35">
      <c r="B618" s="20"/>
      <c r="C618" s="20"/>
      <c r="D618" s="20"/>
      <c r="E618" s="20"/>
      <c r="H618" s="20"/>
      <c r="I618" s="20"/>
      <c r="K618" s="20"/>
      <c r="M618" s="20"/>
      <c r="O618" s="21"/>
      <c r="P618" s="20"/>
      <c r="R618" s="20"/>
      <c r="S618" s="20"/>
      <c r="T618" s="20"/>
      <c r="U618" s="20"/>
      <c r="W618" s="20"/>
      <c r="X618" s="20"/>
      <c r="Y618" s="20"/>
      <c r="Z618" s="20"/>
      <c r="AA618" s="20"/>
      <c r="AB618" s="20"/>
      <c r="AD618" s="20"/>
      <c r="AE618" s="20"/>
      <c r="AF618" s="21"/>
      <c r="AM618" s="21"/>
      <c r="AN618" s="23" t="str">
        <f>IF($O618="","",IF(DATEDIF($O618,Lista!$V$2,"y")=122,"",DATEDIF($O618,Lista!$V$2,"y")))</f>
        <v/>
      </c>
      <c r="AO618" s="23" t="str">
        <f t="shared" si="27"/>
        <v/>
      </c>
      <c r="AP618" s="23" t="str">
        <f t="shared" si="28"/>
        <v/>
      </c>
      <c r="AQ618" s="24" t="str">
        <f>IFERROR(VLOOKUP($R618,Lista!$G$2:$H$15,2,FALSE),"")</f>
        <v/>
      </c>
      <c r="AR618" s="23" t="str">
        <f>IF(ISBLANK(G618),"",IF(SUMPRODUCT((G$2:G618=G618)*1)&gt;1,0,1))</f>
        <v/>
      </c>
      <c r="AS618" s="23" t="str">
        <f t="shared" si="29"/>
        <v/>
      </c>
    </row>
    <row r="619" spans="2:45" x14ac:dyDescent="0.35">
      <c r="B619" s="20"/>
      <c r="C619" s="20"/>
      <c r="D619" s="20"/>
      <c r="E619" s="20"/>
      <c r="H619" s="20"/>
      <c r="I619" s="20"/>
      <c r="K619" s="20"/>
      <c r="M619" s="20"/>
      <c r="O619" s="21"/>
      <c r="P619" s="20"/>
      <c r="R619" s="20"/>
      <c r="S619" s="20"/>
      <c r="T619" s="20"/>
      <c r="U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1"/>
      <c r="AM619" s="21"/>
      <c r="AN619" s="23" t="str">
        <f>IF($O619="","",IF(DATEDIF($O619,Lista!$V$2,"y")=122,"",DATEDIF($O619,Lista!$V$2,"y")))</f>
        <v/>
      </c>
      <c r="AO619" s="23" t="str">
        <f t="shared" si="27"/>
        <v/>
      </c>
      <c r="AP619" s="23" t="str">
        <f t="shared" si="28"/>
        <v/>
      </c>
      <c r="AQ619" s="24" t="str">
        <f>IFERROR(VLOOKUP($R619,Lista!$G$2:$H$15,2,FALSE),"")</f>
        <v/>
      </c>
      <c r="AR619" s="23" t="str">
        <f>IF(ISBLANK(G619),"",IF(SUMPRODUCT((G$2:G619=G619)*1)&gt;1,0,1))</f>
        <v/>
      </c>
      <c r="AS619" s="23" t="str">
        <f t="shared" si="29"/>
        <v/>
      </c>
    </row>
    <row r="620" spans="2:45" x14ac:dyDescent="0.35">
      <c r="B620" s="20"/>
      <c r="C620" s="20"/>
      <c r="D620" s="20"/>
      <c r="E620" s="20"/>
      <c r="H620" s="20"/>
      <c r="I620" s="20"/>
      <c r="K620" s="20"/>
      <c r="M620" s="20"/>
      <c r="O620" s="21"/>
      <c r="P620" s="20"/>
      <c r="R620" s="20"/>
      <c r="S620" s="20"/>
      <c r="T620" s="20"/>
      <c r="U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1"/>
      <c r="AM620" s="21"/>
      <c r="AN620" s="23" t="str">
        <f>IF($O620="","",IF(DATEDIF($O620,Lista!$V$2,"y")=122,"",DATEDIF($O620,Lista!$V$2,"y")))</f>
        <v/>
      </c>
      <c r="AO620" s="23" t="str">
        <f t="shared" si="27"/>
        <v/>
      </c>
      <c r="AP620" s="23" t="str">
        <f t="shared" si="28"/>
        <v/>
      </c>
      <c r="AQ620" s="24" t="str">
        <f>IFERROR(VLOOKUP($R620,Lista!$G$2:$H$15,2,FALSE),"")</f>
        <v/>
      </c>
      <c r="AR620" s="23" t="str">
        <f>IF(ISBLANK(G620),"",IF(SUMPRODUCT((G$2:G620=G620)*1)&gt;1,0,1))</f>
        <v/>
      </c>
      <c r="AS620" s="23" t="str">
        <f t="shared" si="29"/>
        <v/>
      </c>
    </row>
    <row r="621" spans="2:45" x14ac:dyDescent="0.35">
      <c r="B621" s="20"/>
      <c r="C621" s="20"/>
      <c r="D621" s="20"/>
      <c r="E621" s="20"/>
      <c r="H621" s="20"/>
      <c r="I621" s="20"/>
      <c r="K621" s="20"/>
      <c r="M621" s="20"/>
      <c r="O621" s="21"/>
      <c r="P621" s="20"/>
      <c r="R621" s="20"/>
      <c r="S621" s="20"/>
      <c r="T621" s="20"/>
      <c r="U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1"/>
      <c r="AM621" s="21"/>
      <c r="AN621" s="23" t="str">
        <f>IF($O621="","",IF(DATEDIF($O621,Lista!$V$2,"y")=122,"",DATEDIF($O621,Lista!$V$2,"y")))</f>
        <v/>
      </c>
      <c r="AO621" s="23" t="str">
        <f t="shared" si="27"/>
        <v/>
      </c>
      <c r="AP621" s="23" t="str">
        <f t="shared" si="28"/>
        <v/>
      </c>
      <c r="AQ621" s="24" t="str">
        <f>IFERROR(VLOOKUP($R621,Lista!$G$2:$H$15,2,FALSE),"")</f>
        <v/>
      </c>
      <c r="AR621" s="23" t="str">
        <f>IF(ISBLANK(G621),"",IF(SUMPRODUCT((G$2:G621=G621)*1)&gt;1,0,1))</f>
        <v/>
      </c>
      <c r="AS621" s="23" t="str">
        <f t="shared" si="29"/>
        <v/>
      </c>
    </row>
    <row r="622" spans="2:45" x14ac:dyDescent="0.35">
      <c r="B622" s="20"/>
      <c r="C622" s="20"/>
      <c r="D622" s="20"/>
      <c r="E622" s="20"/>
      <c r="H622" s="20"/>
      <c r="I622" s="20"/>
      <c r="K622" s="20"/>
      <c r="M622" s="20"/>
      <c r="O622" s="21"/>
      <c r="P622" s="20"/>
      <c r="R622" s="20"/>
      <c r="S622" s="20"/>
      <c r="T622" s="20"/>
      <c r="U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1"/>
      <c r="AM622" s="21"/>
      <c r="AN622" s="23" t="str">
        <f>IF($O622="","",IF(DATEDIF($O622,Lista!$V$2,"y")=122,"",DATEDIF($O622,Lista!$V$2,"y")))</f>
        <v/>
      </c>
      <c r="AO622" s="23" t="str">
        <f t="shared" si="27"/>
        <v/>
      </c>
      <c r="AP622" s="23" t="str">
        <f t="shared" si="28"/>
        <v/>
      </c>
      <c r="AQ622" s="24" t="str">
        <f>IFERROR(VLOOKUP($R622,Lista!$G$2:$H$15,2,FALSE),"")</f>
        <v/>
      </c>
      <c r="AR622" s="23" t="str">
        <f>IF(ISBLANK(G622),"",IF(SUMPRODUCT((G$2:G622=G622)*1)&gt;1,0,1))</f>
        <v/>
      </c>
      <c r="AS622" s="23" t="str">
        <f t="shared" si="29"/>
        <v/>
      </c>
    </row>
    <row r="623" spans="2:45" x14ac:dyDescent="0.35">
      <c r="B623" s="20"/>
      <c r="C623" s="20"/>
      <c r="D623" s="20"/>
      <c r="E623" s="20"/>
      <c r="H623" s="20"/>
      <c r="I623" s="20"/>
      <c r="K623" s="20"/>
      <c r="M623" s="20"/>
      <c r="O623" s="21"/>
      <c r="P623" s="20"/>
      <c r="R623" s="20"/>
      <c r="S623" s="20"/>
      <c r="T623" s="20"/>
      <c r="U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1"/>
      <c r="AM623" s="21"/>
      <c r="AN623" s="23" t="str">
        <f>IF($O623="","",IF(DATEDIF($O623,Lista!$V$2,"y")=122,"",DATEDIF($O623,Lista!$V$2,"y")))</f>
        <v/>
      </c>
      <c r="AO623" s="23" t="str">
        <f t="shared" si="27"/>
        <v/>
      </c>
      <c r="AP623" s="23" t="str">
        <f t="shared" si="28"/>
        <v/>
      </c>
      <c r="AQ623" s="24" t="str">
        <f>IFERROR(VLOOKUP($R623,Lista!$G$2:$H$15,2,FALSE),"")</f>
        <v/>
      </c>
      <c r="AR623" s="23" t="str">
        <f>IF(ISBLANK(G623),"",IF(SUMPRODUCT((G$2:G623=G623)*1)&gt;1,0,1))</f>
        <v/>
      </c>
      <c r="AS623" s="23" t="str">
        <f t="shared" si="29"/>
        <v/>
      </c>
    </row>
    <row r="624" spans="2:45" x14ac:dyDescent="0.35">
      <c r="B624" s="20"/>
      <c r="C624" s="20"/>
      <c r="D624" s="20"/>
      <c r="E624" s="20"/>
      <c r="H624" s="20"/>
      <c r="I624" s="20"/>
      <c r="K624" s="20"/>
      <c r="M624" s="20"/>
      <c r="O624" s="21"/>
      <c r="P624" s="20"/>
      <c r="R624" s="20"/>
      <c r="S624" s="20"/>
      <c r="T624" s="20"/>
      <c r="U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1"/>
      <c r="AM624" s="21"/>
      <c r="AN624" s="23" t="str">
        <f>IF($O624="","",IF(DATEDIF($O624,Lista!$V$2,"y")=122,"",DATEDIF($O624,Lista!$V$2,"y")))</f>
        <v/>
      </c>
      <c r="AO624" s="23" t="str">
        <f t="shared" si="27"/>
        <v/>
      </c>
      <c r="AP624" s="23" t="str">
        <f t="shared" si="28"/>
        <v/>
      </c>
      <c r="AQ624" s="24" t="str">
        <f>IFERROR(VLOOKUP($R624,Lista!$G$2:$H$15,2,FALSE),"")</f>
        <v/>
      </c>
      <c r="AR624" s="23" t="str">
        <f>IF(ISBLANK(G624),"",IF(SUMPRODUCT((G$2:G624=G624)*1)&gt;1,0,1))</f>
        <v/>
      </c>
      <c r="AS624" s="23" t="str">
        <f t="shared" si="29"/>
        <v/>
      </c>
    </row>
    <row r="625" spans="2:45" x14ac:dyDescent="0.35">
      <c r="B625" s="20"/>
      <c r="C625" s="20"/>
      <c r="D625" s="20"/>
      <c r="E625" s="20"/>
      <c r="H625" s="20"/>
      <c r="I625" s="20"/>
      <c r="K625" s="20"/>
      <c r="M625" s="20"/>
      <c r="O625" s="21"/>
      <c r="P625" s="20"/>
      <c r="R625" s="20"/>
      <c r="S625" s="20"/>
      <c r="T625" s="20"/>
      <c r="U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1"/>
      <c r="AM625" s="21"/>
      <c r="AN625" s="23" t="str">
        <f>IF($O625="","",IF(DATEDIF($O625,Lista!$V$2,"y")=122,"",DATEDIF($O625,Lista!$V$2,"y")))</f>
        <v/>
      </c>
      <c r="AO625" s="23" t="str">
        <f t="shared" si="27"/>
        <v/>
      </c>
      <c r="AP625" s="23" t="str">
        <f t="shared" si="28"/>
        <v/>
      </c>
      <c r="AQ625" s="24" t="str">
        <f>IFERROR(VLOOKUP($R625,Lista!$G$2:$H$15,2,FALSE),"")</f>
        <v/>
      </c>
      <c r="AR625" s="23" t="str">
        <f>IF(ISBLANK(G625),"",IF(SUMPRODUCT((G$2:G625=G625)*1)&gt;1,0,1))</f>
        <v/>
      </c>
      <c r="AS625" s="23" t="str">
        <f t="shared" si="29"/>
        <v/>
      </c>
    </row>
    <row r="626" spans="2:45" x14ac:dyDescent="0.35">
      <c r="B626" s="20"/>
      <c r="C626" s="20"/>
      <c r="D626" s="20"/>
      <c r="E626" s="20"/>
      <c r="H626" s="20"/>
      <c r="I626" s="20"/>
      <c r="K626" s="20"/>
      <c r="M626" s="20"/>
      <c r="O626" s="21"/>
      <c r="P626" s="20"/>
      <c r="R626" s="20"/>
      <c r="S626" s="20"/>
      <c r="T626" s="20"/>
      <c r="U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1"/>
      <c r="AM626" s="21"/>
      <c r="AN626" s="23" t="str">
        <f>IF($O626="","",IF(DATEDIF($O626,Lista!$V$2,"y")=122,"",DATEDIF($O626,Lista!$V$2,"y")))</f>
        <v/>
      </c>
      <c r="AO626" s="23" t="str">
        <f t="shared" si="27"/>
        <v/>
      </c>
      <c r="AP626" s="23" t="str">
        <f t="shared" si="28"/>
        <v/>
      </c>
      <c r="AQ626" s="24" t="str">
        <f>IFERROR(VLOOKUP($R626,Lista!$G$2:$H$15,2,FALSE),"")</f>
        <v/>
      </c>
      <c r="AR626" s="23" t="str">
        <f>IF(ISBLANK(G626),"",IF(SUMPRODUCT((G$2:G626=G626)*1)&gt;1,0,1))</f>
        <v/>
      </c>
      <c r="AS626" s="23" t="str">
        <f t="shared" si="29"/>
        <v/>
      </c>
    </row>
    <row r="627" spans="2:45" x14ac:dyDescent="0.35">
      <c r="B627" s="20"/>
      <c r="C627" s="20"/>
      <c r="D627" s="20"/>
      <c r="E627" s="20"/>
      <c r="H627" s="20"/>
      <c r="I627" s="20"/>
      <c r="K627" s="20"/>
      <c r="M627" s="20"/>
      <c r="O627" s="21"/>
      <c r="P627" s="20"/>
      <c r="R627" s="20"/>
      <c r="S627" s="20"/>
      <c r="T627" s="20"/>
      <c r="U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1"/>
      <c r="AM627" s="21"/>
      <c r="AN627" s="23" t="str">
        <f>IF($O627="","",IF(DATEDIF($O627,Lista!$V$2,"y")=122,"",DATEDIF($O627,Lista!$V$2,"y")))</f>
        <v/>
      </c>
      <c r="AO627" s="23" t="str">
        <f t="shared" si="27"/>
        <v/>
      </c>
      <c r="AP627" s="23" t="str">
        <f t="shared" si="28"/>
        <v/>
      </c>
      <c r="AQ627" s="24" t="str">
        <f>IFERROR(VLOOKUP($R627,Lista!$G$2:$H$15,2,FALSE),"")</f>
        <v/>
      </c>
      <c r="AR627" s="23" t="str">
        <f>IF(ISBLANK(G627),"",IF(SUMPRODUCT((G$2:G627=G627)*1)&gt;1,0,1))</f>
        <v/>
      </c>
      <c r="AS627" s="23" t="str">
        <f t="shared" si="29"/>
        <v/>
      </c>
    </row>
    <row r="628" spans="2:45" x14ac:dyDescent="0.35">
      <c r="B628" s="20"/>
      <c r="C628" s="20"/>
      <c r="D628" s="20"/>
      <c r="E628" s="20"/>
      <c r="H628" s="20"/>
      <c r="I628" s="20"/>
      <c r="K628" s="20"/>
      <c r="M628" s="20"/>
      <c r="O628" s="21"/>
      <c r="P628" s="20"/>
      <c r="R628" s="20"/>
      <c r="S628" s="20"/>
      <c r="T628" s="20"/>
      <c r="U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1"/>
      <c r="AM628" s="21"/>
      <c r="AN628" s="23" t="str">
        <f>IF($O628="","",IF(DATEDIF($O628,Lista!$V$2,"y")=122,"",DATEDIF($O628,Lista!$V$2,"y")))</f>
        <v/>
      </c>
      <c r="AO628" s="23" t="str">
        <f t="shared" si="27"/>
        <v/>
      </c>
      <c r="AP628" s="23" t="str">
        <f t="shared" si="28"/>
        <v/>
      </c>
      <c r="AQ628" s="24" t="str">
        <f>IFERROR(VLOOKUP($R628,Lista!$G$2:$H$15,2,FALSE),"")</f>
        <v/>
      </c>
      <c r="AR628" s="23" t="str">
        <f>IF(ISBLANK(G628),"",IF(SUMPRODUCT((G$2:G628=G628)*1)&gt;1,0,1))</f>
        <v/>
      </c>
      <c r="AS628" s="23" t="str">
        <f t="shared" si="29"/>
        <v/>
      </c>
    </row>
    <row r="629" spans="2:45" x14ac:dyDescent="0.35">
      <c r="B629" s="20"/>
      <c r="C629" s="20"/>
      <c r="D629" s="20"/>
      <c r="E629" s="20"/>
      <c r="H629" s="20"/>
      <c r="I629" s="20"/>
      <c r="K629" s="20"/>
      <c r="M629" s="20"/>
      <c r="O629" s="21"/>
      <c r="P629" s="20"/>
      <c r="R629" s="20"/>
      <c r="S629" s="20"/>
      <c r="T629" s="20"/>
      <c r="U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1"/>
      <c r="AM629" s="21"/>
      <c r="AN629" s="23" t="str">
        <f>IF($O629="","",IF(DATEDIF($O629,Lista!$V$2,"y")=122,"",DATEDIF($O629,Lista!$V$2,"y")))</f>
        <v/>
      </c>
      <c r="AO629" s="23" t="str">
        <f t="shared" si="27"/>
        <v/>
      </c>
      <c r="AP629" s="23" t="str">
        <f t="shared" si="28"/>
        <v/>
      </c>
      <c r="AQ629" s="24" t="str">
        <f>IFERROR(VLOOKUP($R629,Lista!$G$2:$H$15,2,FALSE),"")</f>
        <v/>
      </c>
      <c r="AR629" s="23" t="str">
        <f>IF(ISBLANK(G629),"",IF(SUMPRODUCT((G$2:G629=G629)*1)&gt;1,0,1))</f>
        <v/>
      </c>
      <c r="AS629" s="23" t="str">
        <f t="shared" si="29"/>
        <v/>
      </c>
    </row>
    <row r="630" spans="2:45" x14ac:dyDescent="0.35">
      <c r="B630" s="20"/>
      <c r="C630" s="20"/>
      <c r="D630" s="20"/>
      <c r="E630" s="20"/>
      <c r="H630" s="20"/>
      <c r="I630" s="20"/>
      <c r="K630" s="20"/>
      <c r="M630" s="20"/>
      <c r="O630" s="21"/>
      <c r="P630" s="20"/>
      <c r="R630" s="20"/>
      <c r="S630" s="20"/>
      <c r="T630" s="20"/>
      <c r="U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1"/>
      <c r="AM630" s="21"/>
      <c r="AN630" s="23" t="str">
        <f>IF($O630="","",IF(DATEDIF($O630,Lista!$V$2,"y")=122,"",DATEDIF($O630,Lista!$V$2,"y")))</f>
        <v/>
      </c>
      <c r="AO630" s="23" t="str">
        <f t="shared" si="27"/>
        <v/>
      </c>
      <c r="AP630" s="23" t="str">
        <f t="shared" si="28"/>
        <v/>
      </c>
      <c r="AQ630" s="24" t="str">
        <f>IFERROR(VLOOKUP($R630,Lista!$G$2:$H$15,2,FALSE),"")</f>
        <v/>
      </c>
      <c r="AR630" s="23" t="str">
        <f>IF(ISBLANK(G630),"",IF(SUMPRODUCT((G$2:G630=G630)*1)&gt;1,0,1))</f>
        <v/>
      </c>
      <c r="AS630" s="23" t="str">
        <f t="shared" si="29"/>
        <v/>
      </c>
    </row>
    <row r="631" spans="2:45" x14ac:dyDescent="0.35">
      <c r="B631" s="20"/>
      <c r="C631" s="20"/>
      <c r="D631" s="20"/>
      <c r="E631" s="20"/>
      <c r="H631" s="20"/>
      <c r="I631" s="20"/>
      <c r="K631" s="20"/>
      <c r="M631" s="20"/>
      <c r="O631" s="21"/>
      <c r="P631" s="20"/>
      <c r="R631" s="20"/>
      <c r="S631" s="20"/>
      <c r="T631" s="20"/>
      <c r="U631" s="20"/>
      <c r="W631" s="20"/>
      <c r="X631" s="20"/>
      <c r="Y631" s="20"/>
      <c r="Z631" s="20"/>
      <c r="AA631" s="20"/>
      <c r="AB631" s="20"/>
      <c r="AD631" s="20"/>
      <c r="AE631" s="20"/>
      <c r="AF631" s="21"/>
      <c r="AM631" s="21"/>
      <c r="AN631" s="23" t="str">
        <f>IF($O631="","",IF(DATEDIF($O631,Lista!$V$2,"y")=122,"",DATEDIF($O631,Lista!$V$2,"y")))</f>
        <v/>
      </c>
      <c r="AO631" s="23" t="str">
        <f t="shared" si="27"/>
        <v/>
      </c>
      <c r="AP631" s="23" t="str">
        <f t="shared" si="28"/>
        <v/>
      </c>
      <c r="AQ631" s="24" t="str">
        <f>IFERROR(VLOOKUP($R631,Lista!$G$2:$H$15,2,FALSE),"")</f>
        <v/>
      </c>
      <c r="AR631" s="23" t="str">
        <f>IF(ISBLANK(G631),"",IF(SUMPRODUCT((G$2:G631=G631)*1)&gt;1,0,1))</f>
        <v/>
      </c>
      <c r="AS631" s="23" t="str">
        <f t="shared" si="29"/>
        <v/>
      </c>
    </row>
    <row r="632" spans="2:45" x14ac:dyDescent="0.35">
      <c r="B632" s="20"/>
      <c r="C632" s="20"/>
      <c r="D632" s="20"/>
      <c r="E632" s="20"/>
      <c r="H632" s="20"/>
      <c r="I632" s="20"/>
      <c r="K632" s="20"/>
      <c r="M632" s="20"/>
      <c r="O632" s="21"/>
      <c r="P632" s="20"/>
      <c r="R632" s="20"/>
      <c r="S632" s="20"/>
      <c r="T632" s="20"/>
      <c r="U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1"/>
      <c r="AM632" s="21"/>
      <c r="AN632" s="23" t="str">
        <f>IF($O632="","",IF(DATEDIF($O632,Lista!$V$2,"y")=122,"",DATEDIF($O632,Lista!$V$2,"y")))</f>
        <v/>
      </c>
      <c r="AO632" s="23" t="str">
        <f t="shared" si="27"/>
        <v/>
      </c>
      <c r="AP632" s="23" t="str">
        <f t="shared" si="28"/>
        <v/>
      </c>
      <c r="AQ632" s="24" t="str">
        <f>IFERROR(VLOOKUP($R632,Lista!$G$2:$H$15,2,FALSE),"")</f>
        <v/>
      </c>
      <c r="AR632" s="23" t="str">
        <f>IF(ISBLANK(G632),"",IF(SUMPRODUCT((G$2:G632=G632)*1)&gt;1,0,1))</f>
        <v/>
      </c>
      <c r="AS632" s="23" t="str">
        <f t="shared" si="29"/>
        <v/>
      </c>
    </row>
    <row r="633" spans="2:45" x14ac:dyDescent="0.35">
      <c r="B633" s="20"/>
      <c r="C633" s="20"/>
      <c r="D633" s="20"/>
      <c r="E633" s="20"/>
      <c r="H633" s="20"/>
      <c r="I633" s="20"/>
      <c r="K633" s="20"/>
      <c r="M633" s="20"/>
      <c r="O633" s="21"/>
      <c r="P633" s="20"/>
      <c r="R633" s="20"/>
      <c r="S633" s="20"/>
      <c r="T633" s="20"/>
      <c r="U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1"/>
      <c r="AM633" s="21"/>
      <c r="AN633" s="23" t="str">
        <f>IF($O633="","",IF(DATEDIF($O633,Lista!$V$2,"y")=122,"",DATEDIF($O633,Lista!$V$2,"y")))</f>
        <v/>
      </c>
      <c r="AO633" s="23" t="str">
        <f t="shared" si="27"/>
        <v/>
      </c>
      <c r="AP633" s="23" t="str">
        <f t="shared" si="28"/>
        <v/>
      </c>
      <c r="AQ633" s="24" t="str">
        <f>IFERROR(VLOOKUP($R633,Lista!$G$2:$H$15,2,FALSE),"")</f>
        <v/>
      </c>
      <c r="AR633" s="23" t="str">
        <f>IF(ISBLANK(G633),"",IF(SUMPRODUCT((G$2:G633=G633)*1)&gt;1,0,1))</f>
        <v/>
      </c>
      <c r="AS633" s="23" t="str">
        <f t="shared" si="29"/>
        <v/>
      </c>
    </row>
    <row r="634" spans="2:45" x14ac:dyDescent="0.35">
      <c r="B634" s="20"/>
      <c r="C634" s="20"/>
      <c r="D634" s="20"/>
      <c r="E634" s="20"/>
      <c r="H634" s="20"/>
      <c r="I634" s="20"/>
      <c r="K634" s="20"/>
      <c r="M634" s="20"/>
      <c r="O634" s="21"/>
      <c r="P634" s="20"/>
      <c r="R634" s="20"/>
      <c r="S634" s="20"/>
      <c r="T634" s="20"/>
      <c r="U634" s="20"/>
      <c r="W634" s="20"/>
      <c r="X634" s="20"/>
      <c r="Y634" s="20"/>
      <c r="Z634" s="20"/>
      <c r="AA634" s="20"/>
      <c r="AB634" s="20"/>
      <c r="AD634" s="20"/>
      <c r="AE634" s="20"/>
      <c r="AF634" s="21"/>
      <c r="AM634" s="21"/>
      <c r="AN634" s="23" t="str">
        <f>IF($O634="","",IF(DATEDIF($O634,Lista!$V$2,"y")=122,"",DATEDIF($O634,Lista!$V$2,"y")))</f>
        <v/>
      </c>
      <c r="AO634" s="23" t="str">
        <f t="shared" si="27"/>
        <v/>
      </c>
      <c r="AP634" s="23" t="str">
        <f t="shared" si="28"/>
        <v/>
      </c>
      <c r="AQ634" s="24" t="str">
        <f>IFERROR(VLOOKUP($R634,Lista!$G$2:$H$15,2,FALSE),"")</f>
        <v/>
      </c>
      <c r="AR634" s="23" t="str">
        <f>IF(ISBLANK(G634),"",IF(SUMPRODUCT((G$2:G634=G634)*1)&gt;1,0,1))</f>
        <v/>
      </c>
      <c r="AS634" s="23" t="str">
        <f t="shared" si="29"/>
        <v/>
      </c>
    </row>
    <row r="635" spans="2:45" x14ac:dyDescent="0.35">
      <c r="B635" s="20"/>
      <c r="C635" s="20"/>
      <c r="D635" s="20"/>
      <c r="E635" s="20"/>
      <c r="H635" s="20"/>
      <c r="I635" s="20"/>
      <c r="K635" s="20"/>
      <c r="M635" s="20"/>
      <c r="O635" s="21"/>
      <c r="P635" s="20"/>
      <c r="R635" s="20"/>
      <c r="S635" s="20"/>
      <c r="T635" s="20"/>
      <c r="U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1"/>
      <c r="AM635" s="21"/>
      <c r="AN635" s="23" t="str">
        <f>IF($O635="","",IF(DATEDIF($O635,Lista!$V$2,"y")=122,"",DATEDIF($O635,Lista!$V$2,"y")))</f>
        <v/>
      </c>
      <c r="AO635" s="23" t="str">
        <f t="shared" si="27"/>
        <v/>
      </c>
      <c r="AP635" s="23" t="str">
        <f t="shared" si="28"/>
        <v/>
      </c>
      <c r="AQ635" s="24" t="str">
        <f>IFERROR(VLOOKUP($R635,Lista!$G$2:$H$15,2,FALSE),"")</f>
        <v/>
      </c>
      <c r="AR635" s="23" t="str">
        <f>IF(ISBLANK(G635),"",IF(SUMPRODUCT((G$2:G635=G635)*1)&gt;1,0,1))</f>
        <v/>
      </c>
      <c r="AS635" s="23" t="str">
        <f t="shared" si="29"/>
        <v/>
      </c>
    </row>
    <row r="636" spans="2:45" x14ac:dyDescent="0.35">
      <c r="B636" s="20"/>
      <c r="C636" s="20"/>
      <c r="D636" s="20"/>
      <c r="E636" s="20"/>
      <c r="H636" s="20"/>
      <c r="I636" s="20"/>
      <c r="K636" s="20"/>
      <c r="M636" s="20"/>
      <c r="O636" s="21"/>
      <c r="P636" s="20"/>
      <c r="R636" s="20"/>
      <c r="S636" s="20"/>
      <c r="T636" s="20"/>
      <c r="U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1"/>
      <c r="AM636" s="21"/>
      <c r="AN636" s="23" t="str">
        <f>IF($O636="","",IF(DATEDIF($O636,Lista!$V$2,"y")=122,"",DATEDIF($O636,Lista!$V$2,"y")))</f>
        <v/>
      </c>
      <c r="AO636" s="23" t="str">
        <f t="shared" si="27"/>
        <v/>
      </c>
      <c r="AP636" s="23" t="str">
        <f t="shared" si="28"/>
        <v/>
      </c>
      <c r="AQ636" s="24" t="str">
        <f>IFERROR(VLOOKUP($R636,Lista!$G$2:$H$15,2,FALSE),"")</f>
        <v/>
      </c>
      <c r="AR636" s="23" t="str">
        <f>IF(ISBLANK(G636),"",IF(SUMPRODUCT((G$2:G636=G636)*1)&gt;1,0,1))</f>
        <v/>
      </c>
      <c r="AS636" s="23" t="str">
        <f t="shared" si="29"/>
        <v/>
      </c>
    </row>
    <row r="637" spans="2:45" x14ac:dyDescent="0.35">
      <c r="B637" s="20"/>
      <c r="C637" s="20"/>
      <c r="D637" s="20"/>
      <c r="E637" s="20"/>
      <c r="H637" s="20"/>
      <c r="I637" s="20"/>
      <c r="K637" s="20"/>
      <c r="M637" s="20"/>
      <c r="O637" s="21"/>
      <c r="P637" s="20"/>
      <c r="R637" s="20"/>
      <c r="S637" s="20"/>
      <c r="T637" s="20"/>
      <c r="U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1"/>
      <c r="AM637" s="21"/>
      <c r="AN637" s="23" t="str">
        <f>IF($O637="","",IF(DATEDIF($O637,Lista!$V$2,"y")=122,"",DATEDIF($O637,Lista!$V$2,"y")))</f>
        <v/>
      </c>
      <c r="AO637" s="23" t="str">
        <f t="shared" si="27"/>
        <v/>
      </c>
      <c r="AP637" s="23" t="str">
        <f t="shared" si="28"/>
        <v/>
      </c>
      <c r="AQ637" s="24" t="str">
        <f>IFERROR(VLOOKUP($R637,Lista!$G$2:$H$15,2,FALSE),"")</f>
        <v/>
      </c>
      <c r="AR637" s="23" t="str">
        <f>IF(ISBLANK(G637),"",IF(SUMPRODUCT((G$2:G637=G637)*1)&gt;1,0,1))</f>
        <v/>
      </c>
      <c r="AS637" s="23" t="str">
        <f t="shared" si="29"/>
        <v/>
      </c>
    </row>
    <row r="638" spans="2:45" x14ac:dyDescent="0.35">
      <c r="B638" s="20"/>
      <c r="C638" s="20"/>
      <c r="D638" s="20"/>
      <c r="E638" s="20"/>
      <c r="H638" s="20"/>
      <c r="I638" s="20"/>
      <c r="K638" s="20"/>
      <c r="M638" s="20"/>
      <c r="O638" s="21"/>
      <c r="P638" s="20"/>
      <c r="R638" s="20"/>
      <c r="S638" s="20"/>
      <c r="T638" s="20"/>
      <c r="U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1"/>
      <c r="AM638" s="21"/>
      <c r="AN638" s="23" t="str">
        <f>IF($O638="","",IF(DATEDIF($O638,Lista!$V$2,"y")=122,"",DATEDIF($O638,Lista!$V$2,"y")))</f>
        <v/>
      </c>
      <c r="AO638" s="23" t="str">
        <f t="shared" si="27"/>
        <v/>
      </c>
      <c r="AP638" s="23" t="str">
        <f t="shared" si="28"/>
        <v/>
      </c>
      <c r="AQ638" s="24" t="str">
        <f>IFERROR(VLOOKUP($R638,Lista!$G$2:$H$15,2,FALSE),"")</f>
        <v/>
      </c>
      <c r="AR638" s="23" t="str">
        <f>IF(ISBLANK(G638),"",IF(SUMPRODUCT((G$2:G638=G638)*1)&gt;1,0,1))</f>
        <v/>
      </c>
      <c r="AS638" s="23" t="str">
        <f t="shared" si="29"/>
        <v/>
      </c>
    </row>
    <row r="639" spans="2:45" x14ac:dyDescent="0.35">
      <c r="B639" s="20"/>
      <c r="C639" s="20"/>
      <c r="D639" s="20"/>
      <c r="E639" s="20"/>
      <c r="H639" s="20"/>
      <c r="I639" s="20"/>
      <c r="K639" s="20"/>
      <c r="M639" s="20"/>
      <c r="O639" s="21"/>
      <c r="P639" s="20"/>
      <c r="R639" s="20"/>
      <c r="S639" s="20"/>
      <c r="T639" s="20"/>
      <c r="U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1"/>
      <c r="AM639" s="21"/>
      <c r="AN639" s="23" t="str">
        <f>IF($O639="","",IF(DATEDIF($O639,Lista!$V$2,"y")=122,"",DATEDIF($O639,Lista!$V$2,"y")))</f>
        <v/>
      </c>
      <c r="AO639" s="23" t="str">
        <f t="shared" si="27"/>
        <v/>
      </c>
      <c r="AP639" s="23" t="str">
        <f t="shared" si="28"/>
        <v/>
      </c>
      <c r="AQ639" s="24" t="str">
        <f>IFERROR(VLOOKUP($R639,Lista!$G$2:$H$15,2,FALSE),"")</f>
        <v/>
      </c>
      <c r="AR639" s="23" t="str">
        <f>IF(ISBLANK(G639),"",IF(SUMPRODUCT((G$2:G639=G639)*1)&gt;1,0,1))</f>
        <v/>
      </c>
      <c r="AS639" s="23" t="str">
        <f t="shared" si="29"/>
        <v/>
      </c>
    </row>
    <row r="640" spans="2:45" x14ac:dyDescent="0.35">
      <c r="B640" s="20"/>
      <c r="C640" s="20"/>
      <c r="D640" s="20"/>
      <c r="E640" s="20"/>
      <c r="H640" s="20"/>
      <c r="I640" s="20"/>
      <c r="K640" s="20"/>
      <c r="M640" s="20"/>
      <c r="O640" s="21"/>
      <c r="P640" s="20"/>
      <c r="R640" s="20"/>
      <c r="S640" s="20"/>
      <c r="T640" s="20"/>
      <c r="U640" s="20"/>
      <c r="W640" s="20"/>
      <c r="X640" s="20"/>
      <c r="Y640" s="20"/>
      <c r="Z640" s="20"/>
      <c r="AA640" s="20"/>
      <c r="AB640" s="20"/>
      <c r="AD640" s="20"/>
      <c r="AE640" s="20"/>
      <c r="AF640" s="21"/>
      <c r="AM640" s="21"/>
      <c r="AN640" s="23" t="str">
        <f>IF($O640="","",IF(DATEDIF($O640,Lista!$V$2,"y")=122,"",DATEDIF($O640,Lista!$V$2,"y")))</f>
        <v/>
      </c>
      <c r="AO640" s="23" t="str">
        <f t="shared" si="27"/>
        <v/>
      </c>
      <c r="AP640" s="23" t="str">
        <f t="shared" si="28"/>
        <v/>
      </c>
      <c r="AQ640" s="24" t="str">
        <f>IFERROR(VLOOKUP($R640,Lista!$G$2:$H$15,2,FALSE),"")</f>
        <v/>
      </c>
      <c r="AR640" s="23" t="str">
        <f>IF(ISBLANK(G640),"",IF(SUMPRODUCT((G$2:G640=G640)*1)&gt;1,0,1))</f>
        <v/>
      </c>
      <c r="AS640" s="23" t="str">
        <f t="shared" si="29"/>
        <v/>
      </c>
    </row>
    <row r="641" spans="2:45" x14ac:dyDescent="0.35">
      <c r="B641" s="20"/>
      <c r="C641" s="20"/>
      <c r="D641" s="20"/>
      <c r="E641" s="20"/>
      <c r="H641" s="20"/>
      <c r="I641" s="20"/>
      <c r="K641" s="20"/>
      <c r="M641" s="20"/>
      <c r="O641" s="21"/>
      <c r="P641" s="20"/>
      <c r="R641" s="20"/>
      <c r="S641" s="20"/>
      <c r="T641" s="20"/>
      <c r="U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1"/>
      <c r="AM641" s="21"/>
      <c r="AN641" s="23" t="str">
        <f>IF($O641="","",IF(DATEDIF($O641,Lista!$V$2,"y")=122,"",DATEDIF($O641,Lista!$V$2,"y")))</f>
        <v/>
      </c>
      <c r="AO641" s="23" t="str">
        <f t="shared" si="27"/>
        <v/>
      </c>
      <c r="AP641" s="23" t="str">
        <f t="shared" si="28"/>
        <v/>
      </c>
      <c r="AQ641" s="24" t="str">
        <f>IFERROR(VLOOKUP($R641,Lista!$G$2:$H$15,2,FALSE),"")</f>
        <v/>
      </c>
      <c r="AR641" s="23" t="str">
        <f>IF(ISBLANK(G641),"",IF(SUMPRODUCT((G$2:G641=G641)*1)&gt;1,0,1))</f>
        <v/>
      </c>
      <c r="AS641" s="23" t="str">
        <f t="shared" si="29"/>
        <v/>
      </c>
    </row>
    <row r="642" spans="2:45" x14ac:dyDescent="0.35">
      <c r="B642" s="20"/>
      <c r="C642" s="20"/>
      <c r="D642" s="20"/>
      <c r="E642" s="20"/>
      <c r="H642" s="20"/>
      <c r="I642" s="20"/>
      <c r="K642" s="20"/>
      <c r="M642" s="20"/>
      <c r="O642" s="21"/>
      <c r="P642" s="20"/>
      <c r="R642" s="20"/>
      <c r="S642" s="20"/>
      <c r="T642" s="20"/>
      <c r="U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1"/>
      <c r="AM642" s="21"/>
      <c r="AN642" s="23" t="str">
        <f>IF($O642="","",IF(DATEDIF($O642,Lista!$V$2,"y")=122,"",DATEDIF($O642,Lista!$V$2,"y")))</f>
        <v/>
      </c>
      <c r="AO642" s="23" t="str">
        <f t="shared" si="27"/>
        <v/>
      </c>
      <c r="AP642" s="23" t="str">
        <f t="shared" si="28"/>
        <v/>
      </c>
      <c r="AQ642" s="24" t="str">
        <f>IFERROR(VLOOKUP($R642,Lista!$G$2:$H$15,2,FALSE),"")</f>
        <v/>
      </c>
      <c r="AR642" s="23" t="str">
        <f>IF(ISBLANK(G642),"",IF(SUMPRODUCT((G$2:G642=G642)*1)&gt;1,0,1))</f>
        <v/>
      </c>
      <c r="AS642" s="23" t="str">
        <f t="shared" si="29"/>
        <v/>
      </c>
    </row>
    <row r="643" spans="2:45" x14ac:dyDescent="0.35">
      <c r="B643" s="20"/>
      <c r="C643" s="20"/>
      <c r="D643" s="20"/>
      <c r="E643" s="20"/>
      <c r="H643" s="20"/>
      <c r="I643" s="20"/>
      <c r="K643" s="20"/>
      <c r="M643" s="20"/>
      <c r="O643" s="21"/>
      <c r="P643" s="20"/>
      <c r="R643" s="20"/>
      <c r="S643" s="20"/>
      <c r="T643" s="20"/>
      <c r="U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1"/>
      <c r="AM643" s="21"/>
      <c r="AN643" s="23" t="str">
        <f>IF($O643="","",IF(DATEDIF($O643,Lista!$V$2,"y")=122,"",DATEDIF($O643,Lista!$V$2,"y")))</f>
        <v/>
      </c>
      <c r="AO643" s="23" t="str">
        <f t="shared" ref="AO643:AO706" si="30">IF(AN643="","",IF(AN643&lt;=5,"0 to 5",IF(AN643&lt;=17,"6 to 17",IF(AN643&lt;=49,"18 to 49",IF(AN643&gt;=50,"&gt; 50")))))</f>
        <v/>
      </c>
      <c r="AP643" s="23" t="str">
        <f t="shared" ref="AP643:AP706" si="31">IF(AN643="","",IF(AN643&lt;=4,"0 to 4",IF(AN643&lt;=9,"5 to 9",IF(AN643&lt;=14,"10 to 14",IF(AN643&lt;=18,"15 to 18",IF(AN643&lt;=29,"19 to 29",IF(AN643&lt;=59,"30 to 59",IF(AN643&gt;=60,"&gt; 60"))))))))</f>
        <v/>
      </c>
      <c r="AQ643" s="24" t="str">
        <f>IFERROR(VLOOKUP($R643,Lista!$G$2:$H$15,2,FALSE),"")</f>
        <v/>
      </c>
      <c r="AR643" s="23" t="str">
        <f>IF(ISBLANK(G643),"",IF(SUMPRODUCT((G$2:G643=G643)*1)&gt;1,0,1))</f>
        <v/>
      </c>
      <c r="AS643" s="23" t="str">
        <f t="shared" ref="AS643:AS706" si="32">IF(COUNTA($A643:$E643,$G643:$I643,$K643,$M643,$O643:$P643,$R643:$T643,$W643,$X643,$Y643,$Z643,$AA643,$AB643,$AD643:$AE643,$AF643:$AF643,$AM643:$AM643)=0,"",COUNTA($A643:$E643,$G643:$I643,$K643,$M643,$O643:$P643,$R643:$T643,$W643,$X643,$Y643,$Z643,$AA643,$AB643,$AD643:$AE643,$AF643:$AF643,$AM643:$AM643))</f>
        <v/>
      </c>
    </row>
    <row r="644" spans="2:45" x14ac:dyDescent="0.35">
      <c r="B644" s="20"/>
      <c r="C644" s="20"/>
      <c r="D644" s="20"/>
      <c r="E644" s="20"/>
      <c r="H644" s="20"/>
      <c r="I644" s="20"/>
      <c r="K644" s="20"/>
      <c r="M644" s="20"/>
      <c r="O644" s="21"/>
      <c r="P644" s="20"/>
      <c r="R644" s="20"/>
      <c r="S644" s="20"/>
      <c r="T644" s="20"/>
      <c r="U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1"/>
      <c r="AM644" s="21"/>
      <c r="AN644" s="23" t="str">
        <f>IF($O644="","",IF(DATEDIF($O644,Lista!$V$2,"y")=122,"",DATEDIF($O644,Lista!$V$2,"y")))</f>
        <v/>
      </c>
      <c r="AO644" s="23" t="str">
        <f t="shared" si="30"/>
        <v/>
      </c>
      <c r="AP644" s="23" t="str">
        <f t="shared" si="31"/>
        <v/>
      </c>
      <c r="AQ644" s="24" t="str">
        <f>IFERROR(VLOOKUP($R644,Lista!$G$2:$H$15,2,FALSE),"")</f>
        <v/>
      </c>
      <c r="AR644" s="23" t="str">
        <f>IF(ISBLANK(G644),"",IF(SUMPRODUCT((G$2:G644=G644)*1)&gt;1,0,1))</f>
        <v/>
      </c>
      <c r="AS644" s="23" t="str">
        <f t="shared" si="32"/>
        <v/>
      </c>
    </row>
    <row r="645" spans="2:45" x14ac:dyDescent="0.35">
      <c r="B645" s="20"/>
      <c r="C645" s="20"/>
      <c r="D645" s="20"/>
      <c r="E645" s="20"/>
      <c r="H645" s="20"/>
      <c r="I645" s="20"/>
      <c r="K645" s="20"/>
      <c r="M645" s="20"/>
      <c r="O645" s="21"/>
      <c r="P645" s="20"/>
      <c r="R645" s="20"/>
      <c r="S645" s="20"/>
      <c r="T645" s="20"/>
      <c r="U645" s="20"/>
      <c r="W645" s="20"/>
      <c r="X645" s="20"/>
      <c r="Y645" s="20"/>
      <c r="Z645" s="20"/>
      <c r="AA645" s="20"/>
      <c r="AB645" s="20"/>
      <c r="AD645" s="20"/>
      <c r="AE645" s="20"/>
      <c r="AF645" s="21"/>
      <c r="AM645" s="21"/>
      <c r="AN645" s="23" t="str">
        <f>IF($O645="","",IF(DATEDIF($O645,Lista!$V$2,"y")=122,"",DATEDIF($O645,Lista!$V$2,"y")))</f>
        <v/>
      </c>
      <c r="AO645" s="23" t="str">
        <f t="shared" si="30"/>
        <v/>
      </c>
      <c r="AP645" s="23" t="str">
        <f t="shared" si="31"/>
        <v/>
      </c>
      <c r="AQ645" s="24" t="str">
        <f>IFERROR(VLOOKUP($R645,Lista!$G$2:$H$15,2,FALSE),"")</f>
        <v/>
      </c>
      <c r="AR645" s="23" t="str">
        <f>IF(ISBLANK(G645),"",IF(SUMPRODUCT((G$2:G645=G645)*1)&gt;1,0,1))</f>
        <v/>
      </c>
      <c r="AS645" s="23" t="str">
        <f t="shared" si="32"/>
        <v/>
      </c>
    </row>
    <row r="646" spans="2:45" x14ac:dyDescent="0.35">
      <c r="B646" s="20"/>
      <c r="C646" s="20"/>
      <c r="D646" s="20"/>
      <c r="E646" s="20"/>
      <c r="H646" s="20"/>
      <c r="I646" s="20"/>
      <c r="K646" s="20"/>
      <c r="M646" s="20"/>
      <c r="O646" s="21"/>
      <c r="P646" s="20"/>
      <c r="R646" s="20"/>
      <c r="S646" s="20"/>
      <c r="T646" s="20"/>
      <c r="U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1"/>
      <c r="AM646" s="21"/>
      <c r="AN646" s="23" t="str">
        <f>IF($O646="","",IF(DATEDIF($O646,Lista!$V$2,"y")=122,"",DATEDIF($O646,Lista!$V$2,"y")))</f>
        <v/>
      </c>
      <c r="AO646" s="23" t="str">
        <f t="shared" si="30"/>
        <v/>
      </c>
      <c r="AP646" s="23" t="str">
        <f t="shared" si="31"/>
        <v/>
      </c>
      <c r="AQ646" s="24" t="str">
        <f>IFERROR(VLOOKUP($R646,Lista!$G$2:$H$15,2,FALSE),"")</f>
        <v/>
      </c>
      <c r="AR646" s="23" t="str">
        <f>IF(ISBLANK(G646),"",IF(SUMPRODUCT((G$2:G646=G646)*1)&gt;1,0,1))</f>
        <v/>
      </c>
      <c r="AS646" s="23" t="str">
        <f t="shared" si="32"/>
        <v/>
      </c>
    </row>
    <row r="647" spans="2:45" x14ac:dyDescent="0.35">
      <c r="B647" s="20"/>
      <c r="C647" s="20"/>
      <c r="D647" s="20"/>
      <c r="E647" s="20"/>
      <c r="H647" s="20"/>
      <c r="I647" s="20"/>
      <c r="K647" s="20"/>
      <c r="M647" s="20"/>
      <c r="O647" s="21"/>
      <c r="P647" s="20"/>
      <c r="R647" s="20"/>
      <c r="S647" s="20"/>
      <c r="T647" s="20"/>
      <c r="U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1"/>
      <c r="AM647" s="21"/>
      <c r="AN647" s="23" t="str">
        <f>IF($O647="","",IF(DATEDIF($O647,Lista!$V$2,"y")=122,"",DATEDIF($O647,Lista!$V$2,"y")))</f>
        <v/>
      </c>
      <c r="AO647" s="23" t="str">
        <f t="shared" si="30"/>
        <v/>
      </c>
      <c r="AP647" s="23" t="str">
        <f t="shared" si="31"/>
        <v/>
      </c>
      <c r="AQ647" s="24" t="str">
        <f>IFERROR(VLOOKUP($R647,Lista!$G$2:$H$15,2,FALSE),"")</f>
        <v/>
      </c>
      <c r="AR647" s="23" t="str">
        <f>IF(ISBLANK(G647),"",IF(SUMPRODUCT((G$2:G647=G647)*1)&gt;1,0,1))</f>
        <v/>
      </c>
      <c r="AS647" s="23" t="str">
        <f t="shared" si="32"/>
        <v/>
      </c>
    </row>
    <row r="648" spans="2:45" x14ac:dyDescent="0.35">
      <c r="B648" s="20"/>
      <c r="C648" s="20"/>
      <c r="D648" s="20"/>
      <c r="E648" s="20"/>
      <c r="H648" s="20"/>
      <c r="I648" s="20"/>
      <c r="K648" s="20"/>
      <c r="M648" s="20"/>
      <c r="O648" s="21"/>
      <c r="P648" s="20"/>
      <c r="R648" s="20"/>
      <c r="S648" s="20"/>
      <c r="T648" s="20"/>
      <c r="U648" s="20"/>
      <c r="W648" s="20"/>
      <c r="X648" s="20"/>
      <c r="Y648" s="20"/>
      <c r="Z648" s="20"/>
      <c r="AA648" s="20"/>
      <c r="AB648" s="20"/>
      <c r="AD648" s="20"/>
      <c r="AE648" s="20"/>
      <c r="AF648" s="21"/>
      <c r="AM648" s="21"/>
      <c r="AN648" s="23" t="str">
        <f>IF($O648="","",IF(DATEDIF($O648,Lista!$V$2,"y")=122,"",DATEDIF($O648,Lista!$V$2,"y")))</f>
        <v/>
      </c>
      <c r="AO648" s="23" t="str">
        <f t="shared" si="30"/>
        <v/>
      </c>
      <c r="AP648" s="23" t="str">
        <f t="shared" si="31"/>
        <v/>
      </c>
      <c r="AQ648" s="24" t="str">
        <f>IFERROR(VLOOKUP($R648,Lista!$G$2:$H$15,2,FALSE),"")</f>
        <v/>
      </c>
      <c r="AR648" s="23" t="str">
        <f>IF(ISBLANK(G648),"",IF(SUMPRODUCT((G$2:G648=G648)*1)&gt;1,0,1))</f>
        <v/>
      </c>
      <c r="AS648" s="23" t="str">
        <f t="shared" si="32"/>
        <v/>
      </c>
    </row>
    <row r="649" spans="2:45" x14ac:dyDescent="0.35">
      <c r="B649" s="20"/>
      <c r="C649" s="20"/>
      <c r="D649" s="20"/>
      <c r="E649" s="20"/>
      <c r="H649" s="20"/>
      <c r="I649" s="20"/>
      <c r="K649" s="20"/>
      <c r="M649" s="20"/>
      <c r="O649" s="21"/>
      <c r="P649" s="20"/>
      <c r="R649" s="20"/>
      <c r="S649" s="20"/>
      <c r="T649" s="20"/>
      <c r="U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1"/>
      <c r="AM649" s="21"/>
      <c r="AN649" s="23" t="str">
        <f>IF($O649="","",IF(DATEDIF($O649,Lista!$V$2,"y")=122,"",DATEDIF($O649,Lista!$V$2,"y")))</f>
        <v/>
      </c>
      <c r="AO649" s="23" t="str">
        <f t="shared" si="30"/>
        <v/>
      </c>
      <c r="AP649" s="23" t="str">
        <f t="shared" si="31"/>
        <v/>
      </c>
      <c r="AQ649" s="24" t="str">
        <f>IFERROR(VLOOKUP($R649,Lista!$G$2:$H$15,2,FALSE),"")</f>
        <v/>
      </c>
      <c r="AR649" s="23" t="str">
        <f>IF(ISBLANK(G649),"",IF(SUMPRODUCT((G$2:G649=G649)*1)&gt;1,0,1))</f>
        <v/>
      </c>
      <c r="AS649" s="23" t="str">
        <f t="shared" si="32"/>
        <v/>
      </c>
    </row>
    <row r="650" spans="2:45" x14ac:dyDescent="0.35">
      <c r="B650" s="20"/>
      <c r="C650" s="20"/>
      <c r="D650" s="20"/>
      <c r="E650" s="20"/>
      <c r="H650" s="20"/>
      <c r="I650" s="20"/>
      <c r="K650" s="20"/>
      <c r="M650" s="20"/>
      <c r="O650" s="21"/>
      <c r="P650" s="20"/>
      <c r="R650" s="20"/>
      <c r="S650" s="20"/>
      <c r="T650" s="20"/>
      <c r="U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1"/>
      <c r="AM650" s="21"/>
      <c r="AN650" s="23" t="str">
        <f>IF($O650="","",IF(DATEDIF($O650,Lista!$V$2,"y")=122,"",DATEDIF($O650,Lista!$V$2,"y")))</f>
        <v/>
      </c>
      <c r="AO650" s="23" t="str">
        <f t="shared" si="30"/>
        <v/>
      </c>
      <c r="AP650" s="23" t="str">
        <f t="shared" si="31"/>
        <v/>
      </c>
      <c r="AQ650" s="24" t="str">
        <f>IFERROR(VLOOKUP($R650,Lista!$G$2:$H$15,2,FALSE),"")</f>
        <v/>
      </c>
      <c r="AR650" s="23" t="str">
        <f>IF(ISBLANK(G650),"",IF(SUMPRODUCT((G$2:G650=G650)*1)&gt;1,0,1))</f>
        <v/>
      </c>
      <c r="AS650" s="23" t="str">
        <f t="shared" si="32"/>
        <v/>
      </c>
    </row>
    <row r="651" spans="2:45" x14ac:dyDescent="0.35">
      <c r="B651" s="20"/>
      <c r="C651" s="20"/>
      <c r="D651" s="20"/>
      <c r="E651" s="20"/>
      <c r="H651" s="20"/>
      <c r="I651" s="20"/>
      <c r="K651" s="20"/>
      <c r="M651" s="20"/>
      <c r="O651" s="21"/>
      <c r="P651" s="20"/>
      <c r="R651" s="20"/>
      <c r="S651" s="20"/>
      <c r="T651" s="20"/>
      <c r="U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1"/>
      <c r="AM651" s="21"/>
      <c r="AN651" s="23" t="str">
        <f>IF($O651="","",IF(DATEDIF($O651,Lista!$V$2,"y")=122,"",DATEDIF($O651,Lista!$V$2,"y")))</f>
        <v/>
      </c>
      <c r="AO651" s="23" t="str">
        <f t="shared" si="30"/>
        <v/>
      </c>
      <c r="AP651" s="23" t="str">
        <f t="shared" si="31"/>
        <v/>
      </c>
      <c r="AQ651" s="24" t="str">
        <f>IFERROR(VLOOKUP($R651,Lista!$G$2:$H$15,2,FALSE),"")</f>
        <v/>
      </c>
      <c r="AR651" s="23" t="str">
        <f>IF(ISBLANK(G651),"",IF(SUMPRODUCT((G$2:G651=G651)*1)&gt;1,0,1))</f>
        <v/>
      </c>
      <c r="AS651" s="23" t="str">
        <f t="shared" si="32"/>
        <v/>
      </c>
    </row>
    <row r="652" spans="2:45" x14ac:dyDescent="0.35">
      <c r="B652" s="20"/>
      <c r="C652" s="20"/>
      <c r="D652" s="20"/>
      <c r="E652" s="20"/>
      <c r="H652" s="20"/>
      <c r="I652" s="20"/>
      <c r="K652" s="20"/>
      <c r="M652" s="20"/>
      <c r="O652" s="21"/>
      <c r="P652" s="20"/>
      <c r="R652" s="20"/>
      <c r="S652" s="20"/>
      <c r="T652" s="20"/>
      <c r="U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1"/>
      <c r="AM652" s="21"/>
      <c r="AN652" s="23" t="str">
        <f>IF($O652="","",IF(DATEDIF($O652,Lista!$V$2,"y")=122,"",DATEDIF($O652,Lista!$V$2,"y")))</f>
        <v/>
      </c>
      <c r="AO652" s="23" t="str">
        <f t="shared" si="30"/>
        <v/>
      </c>
      <c r="AP652" s="23" t="str">
        <f t="shared" si="31"/>
        <v/>
      </c>
      <c r="AQ652" s="24" t="str">
        <f>IFERROR(VLOOKUP($R652,Lista!$G$2:$H$15,2,FALSE),"")</f>
        <v/>
      </c>
      <c r="AR652" s="23" t="str">
        <f>IF(ISBLANK(G652),"",IF(SUMPRODUCT((G$2:G652=G652)*1)&gt;1,0,1))</f>
        <v/>
      </c>
      <c r="AS652" s="23" t="str">
        <f t="shared" si="32"/>
        <v/>
      </c>
    </row>
    <row r="653" spans="2:45" x14ac:dyDescent="0.35">
      <c r="B653" s="20"/>
      <c r="C653" s="20"/>
      <c r="D653" s="20"/>
      <c r="E653" s="20"/>
      <c r="H653" s="20"/>
      <c r="I653" s="20"/>
      <c r="K653" s="20"/>
      <c r="M653" s="20"/>
      <c r="O653" s="21"/>
      <c r="P653" s="20"/>
      <c r="R653" s="20"/>
      <c r="S653" s="20"/>
      <c r="T653" s="20"/>
      <c r="U653" s="20"/>
      <c r="W653" s="20"/>
      <c r="X653" s="20"/>
      <c r="Y653" s="20"/>
      <c r="Z653" s="20"/>
      <c r="AA653" s="20"/>
      <c r="AB653" s="20"/>
      <c r="AD653" s="20"/>
      <c r="AE653" s="20"/>
      <c r="AF653" s="21"/>
      <c r="AM653" s="21"/>
      <c r="AN653" s="23" t="str">
        <f>IF($O653="","",IF(DATEDIF($O653,Lista!$V$2,"y")=122,"",DATEDIF($O653,Lista!$V$2,"y")))</f>
        <v/>
      </c>
      <c r="AO653" s="23" t="str">
        <f t="shared" si="30"/>
        <v/>
      </c>
      <c r="AP653" s="23" t="str">
        <f t="shared" si="31"/>
        <v/>
      </c>
      <c r="AQ653" s="24" t="str">
        <f>IFERROR(VLOOKUP($R653,Lista!$G$2:$H$15,2,FALSE),"")</f>
        <v/>
      </c>
      <c r="AR653" s="23" t="str">
        <f>IF(ISBLANK(G653),"",IF(SUMPRODUCT((G$2:G653=G653)*1)&gt;1,0,1))</f>
        <v/>
      </c>
      <c r="AS653" s="23" t="str">
        <f t="shared" si="32"/>
        <v/>
      </c>
    </row>
    <row r="654" spans="2:45" x14ac:dyDescent="0.35">
      <c r="B654" s="20"/>
      <c r="C654" s="20"/>
      <c r="D654" s="20"/>
      <c r="E654" s="20"/>
      <c r="H654" s="20"/>
      <c r="I654" s="20"/>
      <c r="K654" s="20"/>
      <c r="M654" s="20"/>
      <c r="O654" s="21"/>
      <c r="P654" s="20"/>
      <c r="R654" s="20"/>
      <c r="S654" s="20"/>
      <c r="T654" s="20"/>
      <c r="U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1"/>
      <c r="AM654" s="21"/>
      <c r="AN654" s="23" t="str">
        <f>IF($O654="","",IF(DATEDIF($O654,Lista!$V$2,"y")=122,"",DATEDIF($O654,Lista!$V$2,"y")))</f>
        <v/>
      </c>
      <c r="AO654" s="23" t="str">
        <f t="shared" si="30"/>
        <v/>
      </c>
      <c r="AP654" s="23" t="str">
        <f t="shared" si="31"/>
        <v/>
      </c>
      <c r="AQ654" s="24" t="str">
        <f>IFERROR(VLOOKUP($R654,Lista!$G$2:$H$15,2,FALSE),"")</f>
        <v/>
      </c>
      <c r="AR654" s="23" t="str">
        <f>IF(ISBLANK(G654),"",IF(SUMPRODUCT((G$2:G654=G654)*1)&gt;1,0,1))</f>
        <v/>
      </c>
      <c r="AS654" s="23" t="str">
        <f t="shared" si="32"/>
        <v/>
      </c>
    </row>
    <row r="655" spans="2:45" x14ac:dyDescent="0.35">
      <c r="B655" s="20"/>
      <c r="C655" s="20"/>
      <c r="D655" s="20"/>
      <c r="E655" s="20"/>
      <c r="H655" s="20"/>
      <c r="I655" s="20"/>
      <c r="K655" s="20"/>
      <c r="M655" s="20"/>
      <c r="O655" s="21"/>
      <c r="P655" s="20"/>
      <c r="R655" s="20"/>
      <c r="S655" s="20"/>
      <c r="T655" s="20"/>
      <c r="U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1"/>
      <c r="AM655" s="21"/>
      <c r="AN655" s="23" t="str">
        <f>IF($O655="","",IF(DATEDIF($O655,Lista!$V$2,"y")=122,"",DATEDIF($O655,Lista!$V$2,"y")))</f>
        <v/>
      </c>
      <c r="AO655" s="23" t="str">
        <f t="shared" si="30"/>
        <v/>
      </c>
      <c r="AP655" s="23" t="str">
        <f t="shared" si="31"/>
        <v/>
      </c>
      <c r="AQ655" s="24" t="str">
        <f>IFERROR(VLOOKUP($R655,Lista!$G$2:$H$15,2,FALSE),"")</f>
        <v/>
      </c>
      <c r="AR655" s="23" t="str">
        <f>IF(ISBLANK(G655),"",IF(SUMPRODUCT((G$2:G655=G655)*1)&gt;1,0,1))</f>
        <v/>
      </c>
      <c r="AS655" s="23" t="str">
        <f t="shared" si="32"/>
        <v/>
      </c>
    </row>
    <row r="656" spans="2:45" x14ac:dyDescent="0.35">
      <c r="B656" s="20"/>
      <c r="C656" s="20"/>
      <c r="D656" s="20"/>
      <c r="E656" s="20"/>
      <c r="H656" s="20"/>
      <c r="I656" s="20"/>
      <c r="K656" s="20"/>
      <c r="M656" s="20"/>
      <c r="O656" s="21"/>
      <c r="P656" s="20"/>
      <c r="R656" s="20"/>
      <c r="S656" s="20"/>
      <c r="T656" s="20"/>
      <c r="U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1"/>
      <c r="AM656" s="21"/>
      <c r="AN656" s="23" t="str">
        <f>IF($O656="","",IF(DATEDIF($O656,Lista!$V$2,"y")=122,"",DATEDIF($O656,Lista!$V$2,"y")))</f>
        <v/>
      </c>
      <c r="AO656" s="23" t="str">
        <f t="shared" si="30"/>
        <v/>
      </c>
      <c r="AP656" s="23" t="str">
        <f t="shared" si="31"/>
        <v/>
      </c>
      <c r="AQ656" s="24" t="str">
        <f>IFERROR(VLOOKUP($R656,Lista!$G$2:$H$15,2,FALSE),"")</f>
        <v/>
      </c>
      <c r="AR656" s="23" t="str">
        <f>IF(ISBLANK(G656),"",IF(SUMPRODUCT((G$2:G656=G656)*1)&gt;1,0,1))</f>
        <v/>
      </c>
      <c r="AS656" s="23" t="str">
        <f t="shared" si="32"/>
        <v/>
      </c>
    </row>
    <row r="657" spans="2:45" x14ac:dyDescent="0.35">
      <c r="B657" s="20"/>
      <c r="C657" s="20"/>
      <c r="D657" s="20"/>
      <c r="E657" s="20"/>
      <c r="H657" s="20"/>
      <c r="I657" s="20"/>
      <c r="K657" s="20"/>
      <c r="M657" s="20"/>
      <c r="O657" s="21"/>
      <c r="P657" s="20"/>
      <c r="R657" s="20"/>
      <c r="S657" s="20"/>
      <c r="T657" s="20"/>
      <c r="U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1"/>
      <c r="AM657" s="21"/>
      <c r="AN657" s="23" t="str">
        <f>IF($O657="","",IF(DATEDIF($O657,Lista!$V$2,"y")=122,"",DATEDIF($O657,Lista!$V$2,"y")))</f>
        <v/>
      </c>
      <c r="AO657" s="23" t="str">
        <f t="shared" si="30"/>
        <v/>
      </c>
      <c r="AP657" s="23" t="str">
        <f t="shared" si="31"/>
        <v/>
      </c>
      <c r="AQ657" s="24" t="str">
        <f>IFERROR(VLOOKUP($R657,Lista!$G$2:$H$15,2,FALSE),"")</f>
        <v/>
      </c>
      <c r="AR657" s="23" t="str">
        <f>IF(ISBLANK(G657),"",IF(SUMPRODUCT((G$2:G657=G657)*1)&gt;1,0,1))</f>
        <v/>
      </c>
      <c r="AS657" s="23" t="str">
        <f t="shared" si="32"/>
        <v/>
      </c>
    </row>
    <row r="658" spans="2:45" x14ac:dyDescent="0.35">
      <c r="B658" s="20"/>
      <c r="C658" s="20"/>
      <c r="D658" s="20"/>
      <c r="E658" s="20"/>
      <c r="H658" s="20"/>
      <c r="I658" s="20"/>
      <c r="K658" s="20"/>
      <c r="M658" s="20"/>
      <c r="O658" s="21"/>
      <c r="P658" s="20"/>
      <c r="R658" s="20"/>
      <c r="S658" s="20"/>
      <c r="T658" s="20"/>
      <c r="U658" s="20"/>
      <c r="W658" s="20"/>
      <c r="X658" s="20"/>
      <c r="Y658" s="20"/>
      <c r="Z658" s="20"/>
      <c r="AA658" s="20"/>
      <c r="AB658" s="20"/>
      <c r="AD658" s="20"/>
      <c r="AE658" s="20"/>
      <c r="AF658" s="21"/>
      <c r="AM658" s="21"/>
      <c r="AN658" s="23" t="str">
        <f>IF($O658="","",IF(DATEDIF($O658,Lista!$V$2,"y")=122,"",DATEDIF($O658,Lista!$V$2,"y")))</f>
        <v/>
      </c>
      <c r="AO658" s="23" t="str">
        <f t="shared" si="30"/>
        <v/>
      </c>
      <c r="AP658" s="23" t="str">
        <f t="shared" si="31"/>
        <v/>
      </c>
      <c r="AQ658" s="24" t="str">
        <f>IFERROR(VLOOKUP($R658,Lista!$G$2:$H$15,2,FALSE),"")</f>
        <v/>
      </c>
      <c r="AR658" s="23" t="str">
        <f>IF(ISBLANK(G658),"",IF(SUMPRODUCT((G$2:G658=G658)*1)&gt;1,0,1))</f>
        <v/>
      </c>
      <c r="AS658" s="23" t="str">
        <f t="shared" si="32"/>
        <v/>
      </c>
    </row>
    <row r="659" spans="2:45" x14ac:dyDescent="0.35">
      <c r="B659" s="20"/>
      <c r="C659" s="20"/>
      <c r="D659" s="20"/>
      <c r="E659" s="20"/>
      <c r="H659" s="20"/>
      <c r="I659" s="20"/>
      <c r="K659" s="20"/>
      <c r="M659" s="20"/>
      <c r="O659" s="21"/>
      <c r="P659" s="20"/>
      <c r="R659" s="20"/>
      <c r="S659" s="20"/>
      <c r="T659" s="20"/>
      <c r="U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1"/>
      <c r="AM659" s="21"/>
      <c r="AN659" s="23" t="str">
        <f>IF($O659="","",IF(DATEDIF($O659,Lista!$V$2,"y")=122,"",DATEDIF($O659,Lista!$V$2,"y")))</f>
        <v/>
      </c>
      <c r="AO659" s="23" t="str">
        <f t="shared" si="30"/>
        <v/>
      </c>
      <c r="AP659" s="23" t="str">
        <f t="shared" si="31"/>
        <v/>
      </c>
      <c r="AQ659" s="24" t="str">
        <f>IFERROR(VLOOKUP($R659,Lista!$G$2:$H$15,2,FALSE),"")</f>
        <v/>
      </c>
      <c r="AR659" s="23" t="str">
        <f>IF(ISBLANK(G659),"",IF(SUMPRODUCT((G$2:G659=G659)*1)&gt;1,0,1))</f>
        <v/>
      </c>
      <c r="AS659" s="23" t="str">
        <f t="shared" si="32"/>
        <v/>
      </c>
    </row>
    <row r="660" spans="2:45" x14ac:dyDescent="0.35">
      <c r="B660" s="20"/>
      <c r="C660" s="20"/>
      <c r="D660" s="20"/>
      <c r="E660" s="20"/>
      <c r="H660" s="20"/>
      <c r="I660" s="20"/>
      <c r="K660" s="20"/>
      <c r="M660" s="20"/>
      <c r="O660" s="21"/>
      <c r="P660" s="20"/>
      <c r="R660" s="20"/>
      <c r="S660" s="20"/>
      <c r="T660" s="20"/>
      <c r="U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1"/>
      <c r="AM660" s="21"/>
      <c r="AN660" s="23" t="str">
        <f>IF($O660="","",IF(DATEDIF($O660,Lista!$V$2,"y")=122,"",DATEDIF($O660,Lista!$V$2,"y")))</f>
        <v/>
      </c>
      <c r="AO660" s="23" t="str">
        <f t="shared" si="30"/>
        <v/>
      </c>
      <c r="AP660" s="23" t="str">
        <f t="shared" si="31"/>
        <v/>
      </c>
      <c r="AQ660" s="24" t="str">
        <f>IFERROR(VLOOKUP($R660,Lista!$G$2:$H$15,2,FALSE),"")</f>
        <v/>
      </c>
      <c r="AR660" s="23" t="str">
        <f>IF(ISBLANK(G660),"",IF(SUMPRODUCT((G$2:G660=G660)*1)&gt;1,0,1))</f>
        <v/>
      </c>
      <c r="AS660" s="23" t="str">
        <f t="shared" si="32"/>
        <v/>
      </c>
    </row>
    <row r="661" spans="2:45" x14ac:dyDescent="0.35">
      <c r="B661" s="20"/>
      <c r="C661" s="20"/>
      <c r="D661" s="20"/>
      <c r="E661" s="20"/>
      <c r="H661" s="20"/>
      <c r="I661" s="20"/>
      <c r="K661" s="20"/>
      <c r="M661" s="20"/>
      <c r="O661" s="21"/>
      <c r="P661" s="20"/>
      <c r="R661" s="20"/>
      <c r="S661" s="20"/>
      <c r="T661" s="20"/>
      <c r="U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1"/>
      <c r="AM661" s="21"/>
      <c r="AN661" s="23" t="str">
        <f>IF($O661="","",IF(DATEDIF($O661,Lista!$V$2,"y")=122,"",DATEDIF($O661,Lista!$V$2,"y")))</f>
        <v/>
      </c>
      <c r="AO661" s="23" t="str">
        <f t="shared" si="30"/>
        <v/>
      </c>
      <c r="AP661" s="23" t="str">
        <f t="shared" si="31"/>
        <v/>
      </c>
      <c r="AQ661" s="24" t="str">
        <f>IFERROR(VLOOKUP($R661,Lista!$G$2:$H$15,2,FALSE),"")</f>
        <v/>
      </c>
      <c r="AR661" s="23" t="str">
        <f>IF(ISBLANK(G661),"",IF(SUMPRODUCT((G$2:G661=G661)*1)&gt;1,0,1))</f>
        <v/>
      </c>
      <c r="AS661" s="23" t="str">
        <f t="shared" si="32"/>
        <v/>
      </c>
    </row>
    <row r="662" spans="2:45" x14ac:dyDescent="0.35">
      <c r="B662" s="20"/>
      <c r="C662" s="20"/>
      <c r="D662" s="20"/>
      <c r="E662" s="20"/>
      <c r="H662" s="20"/>
      <c r="I662" s="20"/>
      <c r="K662" s="20"/>
      <c r="M662" s="20"/>
      <c r="O662" s="21"/>
      <c r="P662" s="20"/>
      <c r="R662" s="20"/>
      <c r="S662" s="20"/>
      <c r="T662" s="20"/>
      <c r="U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1"/>
      <c r="AM662" s="21"/>
      <c r="AN662" s="23" t="str">
        <f>IF($O662="","",IF(DATEDIF($O662,Lista!$V$2,"y")=122,"",DATEDIF($O662,Lista!$V$2,"y")))</f>
        <v/>
      </c>
      <c r="AO662" s="23" t="str">
        <f t="shared" si="30"/>
        <v/>
      </c>
      <c r="AP662" s="23" t="str">
        <f t="shared" si="31"/>
        <v/>
      </c>
      <c r="AQ662" s="24" t="str">
        <f>IFERROR(VLOOKUP($R662,Lista!$G$2:$H$15,2,FALSE),"")</f>
        <v/>
      </c>
      <c r="AR662" s="23" t="str">
        <f>IF(ISBLANK(G662),"",IF(SUMPRODUCT((G$2:G662=G662)*1)&gt;1,0,1))</f>
        <v/>
      </c>
      <c r="AS662" s="23" t="str">
        <f t="shared" si="32"/>
        <v/>
      </c>
    </row>
    <row r="663" spans="2:45" x14ac:dyDescent="0.35">
      <c r="B663" s="20"/>
      <c r="C663" s="20"/>
      <c r="D663" s="20"/>
      <c r="E663" s="20"/>
      <c r="H663" s="20"/>
      <c r="I663" s="20"/>
      <c r="K663" s="20"/>
      <c r="M663" s="20"/>
      <c r="O663" s="21"/>
      <c r="P663" s="20"/>
      <c r="R663" s="20"/>
      <c r="S663" s="20"/>
      <c r="T663" s="20"/>
      <c r="U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1"/>
      <c r="AM663" s="21"/>
      <c r="AN663" s="23" t="str">
        <f>IF($O663="","",IF(DATEDIF($O663,Lista!$V$2,"y")=122,"",DATEDIF($O663,Lista!$V$2,"y")))</f>
        <v/>
      </c>
      <c r="AO663" s="23" t="str">
        <f t="shared" si="30"/>
        <v/>
      </c>
      <c r="AP663" s="23" t="str">
        <f t="shared" si="31"/>
        <v/>
      </c>
      <c r="AQ663" s="24" t="str">
        <f>IFERROR(VLOOKUP($R663,Lista!$G$2:$H$15,2,FALSE),"")</f>
        <v/>
      </c>
      <c r="AR663" s="23" t="str">
        <f>IF(ISBLANK(G663),"",IF(SUMPRODUCT((G$2:G663=G663)*1)&gt;1,0,1))</f>
        <v/>
      </c>
      <c r="AS663" s="23" t="str">
        <f t="shared" si="32"/>
        <v/>
      </c>
    </row>
    <row r="664" spans="2:45" x14ac:dyDescent="0.35">
      <c r="B664" s="20"/>
      <c r="C664" s="20"/>
      <c r="D664" s="20"/>
      <c r="E664" s="20"/>
      <c r="H664" s="20"/>
      <c r="I664" s="20"/>
      <c r="K664" s="20"/>
      <c r="M664" s="20"/>
      <c r="O664" s="21"/>
      <c r="P664" s="20"/>
      <c r="R664" s="20"/>
      <c r="S664" s="20"/>
      <c r="T664" s="20"/>
      <c r="U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1"/>
      <c r="AM664" s="21"/>
      <c r="AN664" s="23" t="str">
        <f>IF($O664="","",IF(DATEDIF($O664,Lista!$V$2,"y")=122,"",DATEDIF($O664,Lista!$V$2,"y")))</f>
        <v/>
      </c>
      <c r="AO664" s="23" t="str">
        <f t="shared" si="30"/>
        <v/>
      </c>
      <c r="AP664" s="23" t="str">
        <f t="shared" si="31"/>
        <v/>
      </c>
      <c r="AQ664" s="24" t="str">
        <f>IFERROR(VLOOKUP($R664,Lista!$G$2:$H$15,2,FALSE),"")</f>
        <v/>
      </c>
      <c r="AR664" s="23" t="str">
        <f>IF(ISBLANK(G664),"",IF(SUMPRODUCT((G$2:G664=G664)*1)&gt;1,0,1))</f>
        <v/>
      </c>
      <c r="AS664" s="23" t="str">
        <f t="shared" si="32"/>
        <v/>
      </c>
    </row>
    <row r="665" spans="2:45" x14ac:dyDescent="0.35">
      <c r="B665" s="20"/>
      <c r="C665" s="20"/>
      <c r="D665" s="20"/>
      <c r="E665" s="20"/>
      <c r="H665" s="20"/>
      <c r="I665" s="20"/>
      <c r="K665" s="20"/>
      <c r="M665" s="20"/>
      <c r="O665" s="21"/>
      <c r="P665" s="20"/>
      <c r="R665" s="20"/>
      <c r="S665" s="20"/>
      <c r="T665" s="20"/>
      <c r="U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1"/>
      <c r="AM665" s="21"/>
      <c r="AN665" s="23" t="str">
        <f>IF($O665="","",IF(DATEDIF($O665,Lista!$V$2,"y")=122,"",DATEDIF($O665,Lista!$V$2,"y")))</f>
        <v/>
      </c>
      <c r="AO665" s="23" t="str">
        <f t="shared" si="30"/>
        <v/>
      </c>
      <c r="AP665" s="23" t="str">
        <f t="shared" si="31"/>
        <v/>
      </c>
      <c r="AQ665" s="24" t="str">
        <f>IFERROR(VLOOKUP($R665,Lista!$G$2:$H$15,2,FALSE),"")</f>
        <v/>
      </c>
      <c r="AR665" s="23" t="str">
        <f>IF(ISBLANK(G665),"",IF(SUMPRODUCT((G$2:G665=G665)*1)&gt;1,0,1))</f>
        <v/>
      </c>
      <c r="AS665" s="23" t="str">
        <f t="shared" si="32"/>
        <v/>
      </c>
    </row>
    <row r="666" spans="2:45" x14ac:dyDescent="0.35">
      <c r="B666" s="20"/>
      <c r="C666" s="20"/>
      <c r="D666" s="20"/>
      <c r="E666" s="20"/>
      <c r="H666" s="20"/>
      <c r="I666" s="20"/>
      <c r="K666" s="20"/>
      <c r="M666" s="20"/>
      <c r="O666" s="21"/>
      <c r="P666" s="20"/>
      <c r="R666" s="20"/>
      <c r="S666" s="20"/>
      <c r="T666" s="20"/>
      <c r="U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1"/>
      <c r="AM666" s="21"/>
      <c r="AN666" s="23" t="str">
        <f>IF($O666="","",IF(DATEDIF($O666,Lista!$V$2,"y")=122,"",DATEDIF($O666,Lista!$V$2,"y")))</f>
        <v/>
      </c>
      <c r="AO666" s="23" t="str">
        <f t="shared" si="30"/>
        <v/>
      </c>
      <c r="AP666" s="23" t="str">
        <f t="shared" si="31"/>
        <v/>
      </c>
      <c r="AQ666" s="24" t="str">
        <f>IFERROR(VLOOKUP($R666,Lista!$G$2:$H$15,2,FALSE),"")</f>
        <v/>
      </c>
      <c r="AR666" s="23" t="str">
        <f>IF(ISBLANK(G666),"",IF(SUMPRODUCT((G$2:G666=G666)*1)&gt;1,0,1))</f>
        <v/>
      </c>
      <c r="AS666" s="23" t="str">
        <f t="shared" si="32"/>
        <v/>
      </c>
    </row>
    <row r="667" spans="2:45" x14ac:dyDescent="0.35">
      <c r="B667" s="20"/>
      <c r="C667" s="20"/>
      <c r="D667" s="20"/>
      <c r="E667" s="20"/>
      <c r="H667" s="20"/>
      <c r="I667" s="20"/>
      <c r="K667" s="20"/>
      <c r="M667" s="20"/>
      <c r="O667" s="21"/>
      <c r="P667" s="20"/>
      <c r="R667" s="20"/>
      <c r="S667" s="20"/>
      <c r="T667" s="20"/>
      <c r="U667" s="20"/>
      <c r="W667" s="20"/>
      <c r="X667" s="20"/>
      <c r="Y667" s="20"/>
      <c r="Z667" s="20"/>
      <c r="AA667" s="20"/>
      <c r="AB667" s="20"/>
      <c r="AD667" s="20"/>
      <c r="AE667" s="20"/>
      <c r="AF667" s="21"/>
      <c r="AM667" s="21"/>
      <c r="AN667" s="23" t="str">
        <f>IF($O667="","",IF(DATEDIF($O667,Lista!$V$2,"y")=122,"",DATEDIF($O667,Lista!$V$2,"y")))</f>
        <v/>
      </c>
      <c r="AO667" s="23" t="str">
        <f t="shared" si="30"/>
        <v/>
      </c>
      <c r="AP667" s="23" t="str">
        <f t="shared" si="31"/>
        <v/>
      </c>
      <c r="AQ667" s="24" t="str">
        <f>IFERROR(VLOOKUP($R667,Lista!$G$2:$H$15,2,FALSE),"")</f>
        <v/>
      </c>
      <c r="AR667" s="23" t="str">
        <f>IF(ISBLANK(G667),"",IF(SUMPRODUCT((G$2:G667=G667)*1)&gt;1,0,1))</f>
        <v/>
      </c>
      <c r="AS667" s="23" t="str">
        <f t="shared" si="32"/>
        <v/>
      </c>
    </row>
    <row r="668" spans="2:45" x14ac:dyDescent="0.35">
      <c r="B668" s="20"/>
      <c r="C668" s="20"/>
      <c r="D668" s="20"/>
      <c r="E668" s="20"/>
      <c r="H668" s="20"/>
      <c r="I668" s="20"/>
      <c r="K668" s="20"/>
      <c r="M668" s="20"/>
      <c r="O668" s="21"/>
      <c r="P668" s="20"/>
      <c r="R668" s="20"/>
      <c r="S668" s="20"/>
      <c r="T668" s="20"/>
      <c r="U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1"/>
      <c r="AM668" s="21"/>
      <c r="AN668" s="23" t="str">
        <f>IF($O668="","",IF(DATEDIF($O668,Lista!$V$2,"y")=122,"",DATEDIF($O668,Lista!$V$2,"y")))</f>
        <v/>
      </c>
      <c r="AO668" s="23" t="str">
        <f t="shared" si="30"/>
        <v/>
      </c>
      <c r="AP668" s="23" t="str">
        <f t="shared" si="31"/>
        <v/>
      </c>
      <c r="AQ668" s="24" t="str">
        <f>IFERROR(VLOOKUP($R668,Lista!$G$2:$H$15,2,FALSE),"")</f>
        <v/>
      </c>
      <c r="AR668" s="23" t="str">
        <f>IF(ISBLANK(G668),"",IF(SUMPRODUCT((G$2:G668=G668)*1)&gt;1,0,1))</f>
        <v/>
      </c>
      <c r="AS668" s="23" t="str">
        <f t="shared" si="32"/>
        <v/>
      </c>
    </row>
    <row r="669" spans="2:45" x14ac:dyDescent="0.35">
      <c r="B669" s="20"/>
      <c r="C669" s="20"/>
      <c r="D669" s="20"/>
      <c r="E669" s="20"/>
      <c r="H669" s="20"/>
      <c r="I669" s="20"/>
      <c r="K669" s="20"/>
      <c r="M669" s="20"/>
      <c r="O669" s="21"/>
      <c r="P669" s="20"/>
      <c r="R669" s="20"/>
      <c r="S669" s="20"/>
      <c r="T669" s="20"/>
      <c r="U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1"/>
      <c r="AM669" s="21"/>
      <c r="AN669" s="23" t="str">
        <f>IF($O669="","",IF(DATEDIF($O669,Lista!$V$2,"y")=122,"",DATEDIF($O669,Lista!$V$2,"y")))</f>
        <v/>
      </c>
      <c r="AO669" s="23" t="str">
        <f t="shared" si="30"/>
        <v/>
      </c>
      <c r="AP669" s="23" t="str">
        <f t="shared" si="31"/>
        <v/>
      </c>
      <c r="AQ669" s="24" t="str">
        <f>IFERROR(VLOOKUP($R669,Lista!$G$2:$H$15,2,FALSE),"")</f>
        <v/>
      </c>
      <c r="AR669" s="23" t="str">
        <f>IF(ISBLANK(G669),"",IF(SUMPRODUCT((G$2:G669=G669)*1)&gt;1,0,1))</f>
        <v/>
      </c>
      <c r="AS669" s="23" t="str">
        <f t="shared" si="32"/>
        <v/>
      </c>
    </row>
    <row r="670" spans="2:45" x14ac:dyDescent="0.35">
      <c r="B670" s="20"/>
      <c r="C670" s="20"/>
      <c r="D670" s="20"/>
      <c r="E670" s="20"/>
      <c r="H670" s="20"/>
      <c r="I670" s="20"/>
      <c r="K670" s="20"/>
      <c r="M670" s="20"/>
      <c r="O670" s="21"/>
      <c r="P670" s="20"/>
      <c r="R670" s="20"/>
      <c r="S670" s="20"/>
      <c r="T670" s="20"/>
      <c r="U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1"/>
      <c r="AM670" s="21"/>
      <c r="AN670" s="23" t="str">
        <f>IF($O670="","",IF(DATEDIF($O670,Lista!$V$2,"y")=122,"",DATEDIF($O670,Lista!$V$2,"y")))</f>
        <v/>
      </c>
      <c r="AO670" s="23" t="str">
        <f t="shared" si="30"/>
        <v/>
      </c>
      <c r="AP670" s="23" t="str">
        <f t="shared" si="31"/>
        <v/>
      </c>
      <c r="AQ670" s="24" t="str">
        <f>IFERROR(VLOOKUP($R670,Lista!$G$2:$H$15,2,FALSE),"")</f>
        <v/>
      </c>
      <c r="AR670" s="23" t="str">
        <f>IF(ISBLANK(G670),"",IF(SUMPRODUCT((G$2:G670=G670)*1)&gt;1,0,1))</f>
        <v/>
      </c>
      <c r="AS670" s="23" t="str">
        <f t="shared" si="32"/>
        <v/>
      </c>
    </row>
    <row r="671" spans="2:45" x14ac:dyDescent="0.35">
      <c r="B671" s="20"/>
      <c r="C671" s="20"/>
      <c r="D671" s="20"/>
      <c r="E671" s="20"/>
      <c r="H671" s="20"/>
      <c r="I671" s="20"/>
      <c r="K671" s="20"/>
      <c r="M671" s="20"/>
      <c r="O671" s="21"/>
      <c r="P671" s="20"/>
      <c r="R671" s="20"/>
      <c r="S671" s="20"/>
      <c r="T671" s="20"/>
      <c r="U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1"/>
      <c r="AM671" s="21"/>
      <c r="AN671" s="23" t="str">
        <f>IF($O671="","",IF(DATEDIF($O671,Lista!$V$2,"y")=122,"",DATEDIF($O671,Lista!$V$2,"y")))</f>
        <v/>
      </c>
      <c r="AO671" s="23" t="str">
        <f t="shared" si="30"/>
        <v/>
      </c>
      <c r="AP671" s="23" t="str">
        <f t="shared" si="31"/>
        <v/>
      </c>
      <c r="AQ671" s="24" t="str">
        <f>IFERROR(VLOOKUP($R671,Lista!$G$2:$H$15,2,FALSE),"")</f>
        <v/>
      </c>
      <c r="AR671" s="23" t="str">
        <f>IF(ISBLANK(G671),"",IF(SUMPRODUCT((G$2:G671=G671)*1)&gt;1,0,1))</f>
        <v/>
      </c>
      <c r="AS671" s="23" t="str">
        <f t="shared" si="32"/>
        <v/>
      </c>
    </row>
    <row r="672" spans="2:45" x14ac:dyDescent="0.35">
      <c r="B672" s="20"/>
      <c r="C672" s="20"/>
      <c r="D672" s="20"/>
      <c r="E672" s="20"/>
      <c r="H672" s="20"/>
      <c r="I672" s="20"/>
      <c r="K672" s="20"/>
      <c r="M672" s="20"/>
      <c r="O672" s="21"/>
      <c r="P672" s="20"/>
      <c r="R672" s="20"/>
      <c r="S672" s="20"/>
      <c r="T672" s="20"/>
      <c r="U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1"/>
      <c r="AM672" s="21"/>
      <c r="AN672" s="23" t="str">
        <f>IF($O672="","",IF(DATEDIF($O672,Lista!$V$2,"y")=122,"",DATEDIF($O672,Lista!$V$2,"y")))</f>
        <v/>
      </c>
      <c r="AO672" s="23" t="str">
        <f t="shared" si="30"/>
        <v/>
      </c>
      <c r="AP672" s="23" t="str">
        <f t="shared" si="31"/>
        <v/>
      </c>
      <c r="AQ672" s="24" t="str">
        <f>IFERROR(VLOOKUP($R672,Lista!$G$2:$H$15,2,FALSE),"")</f>
        <v/>
      </c>
      <c r="AR672" s="23" t="str">
        <f>IF(ISBLANK(G672),"",IF(SUMPRODUCT((G$2:G672=G672)*1)&gt;1,0,1))</f>
        <v/>
      </c>
      <c r="AS672" s="23" t="str">
        <f t="shared" si="32"/>
        <v/>
      </c>
    </row>
    <row r="673" spans="2:45" x14ac:dyDescent="0.35">
      <c r="B673" s="20"/>
      <c r="C673" s="20"/>
      <c r="D673" s="20"/>
      <c r="E673" s="20"/>
      <c r="H673" s="20"/>
      <c r="I673" s="20"/>
      <c r="K673" s="20"/>
      <c r="M673" s="20"/>
      <c r="O673" s="21"/>
      <c r="P673" s="20"/>
      <c r="R673" s="20"/>
      <c r="S673" s="20"/>
      <c r="T673" s="20"/>
      <c r="U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1"/>
      <c r="AM673" s="21"/>
      <c r="AN673" s="23" t="str">
        <f>IF($O673="","",IF(DATEDIF($O673,Lista!$V$2,"y")=122,"",DATEDIF($O673,Lista!$V$2,"y")))</f>
        <v/>
      </c>
      <c r="AO673" s="23" t="str">
        <f t="shared" si="30"/>
        <v/>
      </c>
      <c r="AP673" s="23" t="str">
        <f t="shared" si="31"/>
        <v/>
      </c>
      <c r="AQ673" s="24" t="str">
        <f>IFERROR(VLOOKUP($R673,Lista!$G$2:$H$15,2,FALSE),"")</f>
        <v/>
      </c>
      <c r="AR673" s="23" t="str">
        <f>IF(ISBLANK(G673),"",IF(SUMPRODUCT((G$2:G673=G673)*1)&gt;1,0,1))</f>
        <v/>
      </c>
      <c r="AS673" s="23" t="str">
        <f t="shared" si="32"/>
        <v/>
      </c>
    </row>
    <row r="674" spans="2:45" x14ac:dyDescent="0.35">
      <c r="B674" s="20"/>
      <c r="C674" s="20"/>
      <c r="D674" s="20"/>
      <c r="E674" s="20"/>
      <c r="H674" s="20"/>
      <c r="I674" s="20"/>
      <c r="K674" s="20"/>
      <c r="M674" s="20"/>
      <c r="O674" s="21"/>
      <c r="P674" s="20"/>
      <c r="R674" s="20"/>
      <c r="S674" s="20"/>
      <c r="T674" s="20"/>
      <c r="U674" s="20"/>
      <c r="W674" s="20"/>
      <c r="X674" s="20"/>
      <c r="Y674" s="20"/>
      <c r="Z674" s="20"/>
      <c r="AA674" s="20"/>
      <c r="AB674" s="20"/>
      <c r="AD674" s="20"/>
      <c r="AE674" s="20"/>
      <c r="AF674" s="21"/>
      <c r="AM674" s="21"/>
      <c r="AN674" s="23" t="str">
        <f>IF($O674="","",IF(DATEDIF($O674,Lista!$V$2,"y")=122,"",DATEDIF($O674,Lista!$V$2,"y")))</f>
        <v/>
      </c>
      <c r="AO674" s="23" t="str">
        <f t="shared" si="30"/>
        <v/>
      </c>
      <c r="AP674" s="23" t="str">
        <f t="shared" si="31"/>
        <v/>
      </c>
      <c r="AQ674" s="24" t="str">
        <f>IFERROR(VLOOKUP($R674,Lista!$G$2:$H$15,2,FALSE),"")</f>
        <v/>
      </c>
      <c r="AR674" s="23" t="str">
        <f>IF(ISBLANK(G674),"",IF(SUMPRODUCT((G$2:G674=G674)*1)&gt;1,0,1))</f>
        <v/>
      </c>
      <c r="AS674" s="23" t="str">
        <f t="shared" si="32"/>
        <v/>
      </c>
    </row>
    <row r="675" spans="2:45" x14ac:dyDescent="0.35">
      <c r="B675" s="20"/>
      <c r="C675" s="20"/>
      <c r="D675" s="20"/>
      <c r="E675" s="20"/>
      <c r="H675" s="20"/>
      <c r="I675" s="20"/>
      <c r="K675" s="20"/>
      <c r="M675" s="20"/>
      <c r="O675" s="21"/>
      <c r="P675" s="20"/>
      <c r="R675" s="20"/>
      <c r="S675" s="20"/>
      <c r="T675" s="20"/>
      <c r="U675" s="20"/>
      <c r="W675" s="20"/>
      <c r="X675" s="20"/>
      <c r="Y675" s="20"/>
      <c r="Z675" s="20"/>
      <c r="AA675" s="20"/>
      <c r="AB675" s="20"/>
      <c r="AD675" s="20"/>
      <c r="AE675" s="20"/>
      <c r="AF675" s="21"/>
      <c r="AM675" s="21"/>
      <c r="AN675" s="23" t="str">
        <f>IF($O675="","",IF(DATEDIF($O675,Lista!$V$2,"y")=122,"",DATEDIF($O675,Lista!$V$2,"y")))</f>
        <v/>
      </c>
      <c r="AO675" s="23" t="str">
        <f t="shared" si="30"/>
        <v/>
      </c>
      <c r="AP675" s="23" t="str">
        <f t="shared" si="31"/>
        <v/>
      </c>
      <c r="AQ675" s="24" t="str">
        <f>IFERROR(VLOOKUP($R675,Lista!$G$2:$H$15,2,FALSE),"")</f>
        <v/>
      </c>
      <c r="AR675" s="23" t="str">
        <f>IF(ISBLANK(G675),"",IF(SUMPRODUCT((G$2:G675=G675)*1)&gt;1,0,1))</f>
        <v/>
      </c>
      <c r="AS675" s="23" t="str">
        <f t="shared" si="32"/>
        <v/>
      </c>
    </row>
    <row r="676" spans="2:45" x14ac:dyDescent="0.35">
      <c r="B676" s="20"/>
      <c r="C676" s="20"/>
      <c r="D676" s="20"/>
      <c r="E676" s="20"/>
      <c r="H676" s="20"/>
      <c r="I676" s="20"/>
      <c r="K676" s="20"/>
      <c r="M676" s="20"/>
      <c r="O676" s="21"/>
      <c r="P676" s="20"/>
      <c r="R676" s="20"/>
      <c r="S676" s="20"/>
      <c r="T676" s="20"/>
      <c r="U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1"/>
      <c r="AM676" s="21"/>
      <c r="AN676" s="23" t="str">
        <f>IF($O676="","",IF(DATEDIF($O676,Lista!$V$2,"y")=122,"",DATEDIF($O676,Lista!$V$2,"y")))</f>
        <v/>
      </c>
      <c r="AO676" s="23" t="str">
        <f t="shared" si="30"/>
        <v/>
      </c>
      <c r="AP676" s="23" t="str">
        <f t="shared" si="31"/>
        <v/>
      </c>
      <c r="AQ676" s="24" t="str">
        <f>IFERROR(VLOOKUP($R676,Lista!$G$2:$H$15,2,FALSE),"")</f>
        <v/>
      </c>
      <c r="AR676" s="23" t="str">
        <f>IF(ISBLANK(G676),"",IF(SUMPRODUCT((G$2:G676=G676)*1)&gt;1,0,1))</f>
        <v/>
      </c>
      <c r="AS676" s="23" t="str">
        <f t="shared" si="32"/>
        <v/>
      </c>
    </row>
    <row r="677" spans="2:45" x14ac:dyDescent="0.35">
      <c r="B677" s="20"/>
      <c r="C677" s="20"/>
      <c r="D677" s="20"/>
      <c r="E677" s="20"/>
      <c r="H677" s="20"/>
      <c r="I677" s="20"/>
      <c r="K677" s="20"/>
      <c r="M677" s="20"/>
      <c r="O677" s="21"/>
      <c r="P677" s="20"/>
      <c r="R677" s="20"/>
      <c r="S677" s="20"/>
      <c r="T677" s="20"/>
      <c r="U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1"/>
      <c r="AM677" s="21"/>
      <c r="AN677" s="23" t="str">
        <f>IF($O677="","",IF(DATEDIF($O677,Lista!$V$2,"y")=122,"",DATEDIF($O677,Lista!$V$2,"y")))</f>
        <v/>
      </c>
      <c r="AO677" s="23" t="str">
        <f t="shared" si="30"/>
        <v/>
      </c>
      <c r="AP677" s="23" t="str">
        <f t="shared" si="31"/>
        <v/>
      </c>
      <c r="AQ677" s="24" t="str">
        <f>IFERROR(VLOOKUP($R677,Lista!$G$2:$H$15,2,FALSE),"")</f>
        <v/>
      </c>
      <c r="AR677" s="23" t="str">
        <f>IF(ISBLANK(G677),"",IF(SUMPRODUCT((G$2:G677=G677)*1)&gt;1,0,1))</f>
        <v/>
      </c>
      <c r="AS677" s="23" t="str">
        <f t="shared" si="32"/>
        <v/>
      </c>
    </row>
    <row r="678" spans="2:45" x14ac:dyDescent="0.35">
      <c r="B678" s="20"/>
      <c r="C678" s="20"/>
      <c r="D678" s="20"/>
      <c r="E678" s="20"/>
      <c r="H678" s="20"/>
      <c r="I678" s="20"/>
      <c r="K678" s="20"/>
      <c r="M678" s="20"/>
      <c r="O678" s="21"/>
      <c r="P678" s="20"/>
      <c r="R678" s="20"/>
      <c r="S678" s="20"/>
      <c r="T678" s="20"/>
      <c r="U678" s="20"/>
      <c r="W678" s="20"/>
      <c r="X678" s="20"/>
      <c r="Y678" s="20"/>
      <c r="Z678" s="20"/>
      <c r="AA678" s="20"/>
      <c r="AB678" s="20"/>
      <c r="AD678" s="20"/>
      <c r="AE678" s="20"/>
      <c r="AF678" s="21"/>
      <c r="AM678" s="21"/>
      <c r="AN678" s="23" t="str">
        <f>IF($O678="","",IF(DATEDIF($O678,Lista!$V$2,"y")=122,"",DATEDIF($O678,Lista!$V$2,"y")))</f>
        <v/>
      </c>
      <c r="AO678" s="23" t="str">
        <f t="shared" si="30"/>
        <v/>
      </c>
      <c r="AP678" s="23" t="str">
        <f t="shared" si="31"/>
        <v/>
      </c>
      <c r="AQ678" s="24" t="str">
        <f>IFERROR(VLOOKUP($R678,Lista!$G$2:$H$15,2,FALSE),"")</f>
        <v/>
      </c>
      <c r="AR678" s="23" t="str">
        <f>IF(ISBLANK(G678),"",IF(SUMPRODUCT((G$2:G678=G678)*1)&gt;1,0,1))</f>
        <v/>
      </c>
      <c r="AS678" s="23" t="str">
        <f t="shared" si="32"/>
        <v/>
      </c>
    </row>
    <row r="679" spans="2:45" x14ac:dyDescent="0.35">
      <c r="B679" s="20"/>
      <c r="C679" s="20"/>
      <c r="D679" s="20"/>
      <c r="E679" s="20"/>
      <c r="H679" s="20"/>
      <c r="I679" s="20"/>
      <c r="K679" s="20"/>
      <c r="M679" s="20"/>
      <c r="O679" s="21"/>
      <c r="P679" s="20"/>
      <c r="R679" s="20"/>
      <c r="S679" s="20"/>
      <c r="T679" s="20"/>
      <c r="U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1"/>
      <c r="AM679" s="21"/>
      <c r="AN679" s="23" t="str">
        <f>IF($O679="","",IF(DATEDIF($O679,Lista!$V$2,"y")=122,"",DATEDIF($O679,Lista!$V$2,"y")))</f>
        <v/>
      </c>
      <c r="AO679" s="23" t="str">
        <f t="shared" si="30"/>
        <v/>
      </c>
      <c r="AP679" s="23" t="str">
        <f t="shared" si="31"/>
        <v/>
      </c>
      <c r="AQ679" s="24" t="str">
        <f>IFERROR(VLOOKUP($R679,Lista!$G$2:$H$15,2,FALSE),"")</f>
        <v/>
      </c>
      <c r="AR679" s="23" t="str">
        <f>IF(ISBLANK(G679),"",IF(SUMPRODUCT((G$2:G679=G679)*1)&gt;1,0,1))</f>
        <v/>
      </c>
      <c r="AS679" s="23" t="str">
        <f t="shared" si="32"/>
        <v/>
      </c>
    </row>
    <row r="680" spans="2:45" x14ac:dyDescent="0.35">
      <c r="B680" s="20"/>
      <c r="C680" s="20"/>
      <c r="D680" s="20"/>
      <c r="E680" s="20"/>
      <c r="H680" s="20"/>
      <c r="I680" s="20"/>
      <c r="K680" s="20"/>
      <c r="M680" s="20"/>
      <c r="O680" s="21"/>
      <c r="P680" s="20"/>
      <c r="R680" s="20"/>
      <c r="S680" s="20"/>
      <c r="T680" s="20"/>
      <c r="U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1"/>
      <c r="AM680" s="21"/>
      <c r="AN680" s="23" t="str">
        <f>IF($O680="","",IF(DATEDIF($O680,Lista!$V$2,"y")=122,"",DATEDIF($O680,Lista!$V$2,"y")))</f>
        <v/>
      </c>
      <c r="AO680" s="23" t="str">
        <f t="shared" si="30"/>
        <v/>
      </c>
      <c r="AP680" s="23" t="str">
        <f t="shared" si="31"/>
        <v/>
      </c>
      <c r="AQ680" s="24" t="str">
        <f>IFERROR(VLOOKUP($R680,Lista!$G$2:$H$15,2,FALSE),"")</f>
        <v/>
      </c>
      <c r="AR680" s="23" t="str">
        <f>IF(ISBLANK(G680),"",IF(SUMPRODUCT((G$2:G680=G680)*1)&gt;1,0,1))</f>
        <v/>
      </c>
      <c r="AS680" s="23" t="str">
        <f t="shared" si="32"/>
        <v/>
      </c>
    </row>
    <row r="681" spans="2:45" x14ac:dyDescent="0.35">
      <c r="B681" s="20"/>
      <c r="C681" s="20"/>
      <c r="D681" s="20"/>
      <c r="E681" s="20"/>
      <c r="H681" s="20"/>
      <c r="I681" s="20"/>
      <c r="K681" s="20"/>
      <c r="M681" s="20"/>
      <c r="O681" s="21"/>
      <c r="P681" s="20"/>
      <c r="R681" s="20"/>
      <c r="S681" s="20"/>
      <c r="T681" s="20"/>
      <c r="U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1"/>
      <c r="AM681" s="21"/>
      <c r="AN681" s="23" t="str">
        <f>IF($O681="","",IF(DATEDIF($O681,Lista!$V$2,"y")=122,"",DATEDIF($O681,Lista!$V$2,"y")))</f>
        <v/>
      </c>
      <c r="AO681" s="23" t="str">
        <f t="shared" si="30"/>
        <v/>
      </c>
      <c r="AP681" s="23" t="str">
        <f t="shared" si="31"/>
        <v/>
      </c>
      <c r="AQ681" s="24" t="str">
        <f>IFERROR(VLOOKUP($R681,Lista!$G$2:$H$15,2,FALSE),"")</f>
        <v/>
      </c>
      <c r="AR681" s="23" t="str">
        <f>IF(ISBLANK(G681),"",IF(SUMPRODUCT((G$2:G681=G681)*1)&gt;1,0,1))</f>
        <v/>
      </c>
      <c r="AS681" s="23" t="str">
        <f t="shared" si="32"/>
        <v/>
      </c>
    </row>
    <row r="682" spans="2:45" x14ac:dyDescent="0.35">
      <c r="B682" s="20"/>
      <c r="C682" s="20"/>
      <c r="D682" s="20"/>
      <c r="E682" s="20"/>
      <c r="H682" s="20"/>
      <c r="I682" s="20"/>
      <c r="K682" s="20"/>
      <c r="M682" s="20"/>
      <c r="O682" s="21"/>
      <c r="P682" s="20"/>
      <c r="R682" s="20"/>
      <c r="S682" s="20"/>
      <c r="T682" s="20"/>
      <c r="U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1"/>
      <c r="AM682" s="21"/>
      <c r="AN682" s="23" t="str">
        <f>IF($O682="","",IF(DATEDIF($O682,Lista!$V$2,"y")=122,"",DATEDIF($O682,Lista!$V$2,"y")))</f>
        <v/>
      </c>
      <c r="AO682" s="23" t="str">
        <f t="shared" si="30"/>
        <v/>
      </c>
      <c r="AP682" s="23" t="str">
        <f t="shared" si="31"/>
        <v/>
      </c>
      <c r="AQ682" s="24" t="str">
        <f>IFERROR(VLOOKUP($R682,Lista!$G$2:$H$15,2,FALSE),"")</f>
        <v/>
      </c>
      <c r="AR682" s="23" t="str">
        <f>IF(ISBLANK(G682),"",IF(SUMPRODUCT((G$2:G682=G682)*1)&gt;1,0,1))</f>
        <v/>
      </c>
      <c r="AS682" s="23" t="str">
        <f t="shared" si="32"/>
        <v/>
      </c>
    </row>
    <row r="683" spans="2:45" x14ac:dyDescent="0.35">
      <c r="B683" s="20"/>
      <c r="C683" s="20"/>
      <c r="D683" s="20"/>
      <c r="E683" s="20"/>
      <c r="H683" s="20"/>
      <c r="I683" s="20"/>
      <c r="K683" s="20"/>
      <c r="M683" s="20"/>
      <c r="O683" s="21"/>
      <c r="P683" s="20"/>
      <c r="R683" s="20"/>
      <c r="S683" s="20"/>
      <c r="T683" s="20"/>
      <c r="U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1"/>
      <c r="AM683" s="21"/>
      <c r="AN683" s="23" t="str">
        <f>IF($O683="","",IF(DATEDIF($O683,Lista!$V$2,"y")=122,"",DATEDIF($O683,Lista!$V$2,"y")))</f>
        <v/>
      </c>
      <c r="AO683" s="23" t="str">
        <f t="shared" si="30"/>
        <v/>
      </c>
      <c r="AP683" s="23" t="str">
        <f t="shared" si="31"/>
        <v/>
      </c>
      <c r="AQ683" s="24" t="str">
        <f>IFERROR(VLOOKUP($R683,Lista!$G$2:$H$15,2,FALSE),"")</f>
        <v/>
      </c>
      <c r="AR683" s="23" t="str">
        <f>IF(ISBLANK(G683),"",IF(SUMPRODUCT((G$2:G683=G683)*1)&gt;1,0,1))</f>
        <v/>
      </c>
      <c r="AS683" s="23" t="str">
        <f t="shared" si="32"/>
        <v/>
      </c>
    </row>
    <row r="684" spans="2:45" x14ac:dyDescent="0.35">
      <c r="B684" s="20"/>
      <c r="C684" s="20"/>
      <c r="D684" s="20"/>
      <c r="E684" s="20"/>
      <c r="H684" s="20"/>
      <c r="I684" s="20"/>
      <c r="K684" s="20"/>
      <c r="M684" s="20"/>
      <c r="O684" s="21"/>
      <c r="P684" s="20"/>
      <c r="R684" s="20"/>
      <c r="S684" s="20"/>
      <c r="T684" s="20"/>
      <c r="U684" s="20"/>
      <c r="W684" s="20"/>
      <c r="X684" s="20"/>
      <c r="Y684" s="20"/>
      <c r="Z684" s="20"/>
      <c r="AA684" s="20"/>
      <c r="AB684" s="20"/>
      <c r="AD684" s="20"/>
      <c r="AE684" s="20"/>
      <c r="AF684" s="21"/>
      <c r="AM684" s="21"/>
      <c r="AN684" s="23" t="str">
        <f>IF($O684="","",IF(DATEDIF($O684,Lista!$V$2,"y")=122,"",DATEDIF($O684,Lista!$V$2,"y")))</f>
        <v/>
      </c>
      <c r="AO684" s="23" t="str">
        <f t="shared" si="30"/>
        <v/>
      </c>
      <c r="AP684" s="23" t="str">
        <f t="shared" si="31"/>
        <v/>
      </c>
      <c r="AQ684" s="24" t="str">
        <f>IFERROR(VLOOKUP($R684,Lista!$G$2:$H$15,2,FALSE),"")</f>
        <v/>
      </c>
      <c r="AR684" s="23" t="str">
        <f>IF(ISBLANK(G684),"",IF(SUMPRODUCT((G$2:G684=G684)*1)&gt;1,0,1))</f>
        <v/>
      </c>
      <c r="AS684" s="23" t="str">
        <f t="shared" si="32"/>
        <v/>
      </c>
    </row>
    <row r="685" spans="2:45" x14ac:dyDescent="0.35">
      <c r="B685" s="20"/>
      <c r="C685" s="20"/>
      <c r="D685" s="20"/>
      <c r="E685" s="20"/>
      <c r="H685" s="20"/>
      <c r="I685" s="20"/>
      <c r="K685" s="20"/>
      <c r="M685" s="20"/>
      <c r="O685" s="21"/>
      <c r="P685" s="20"/>
      <c r="R685" s="20"/>
      <c r="S685" s="20"/>
      <c r="T685" s="20"/>
      <c r="U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1"/>
      <c r="AM685" s="21"/>
      <c r="AN685" s="23" t="str">
        <f>IF($O685="","",IF(DATEDIF($O685,Lista!$V$2,"y")=122,"",DATEDIF($O685,Lista!$V$2,"y")))</f>
        <v/>
      </c>
      <c r="AO685" s="23" t="str">
        <f t="shared" si="30"/>
        <v/>
      </c>
      <c r="AP685" s="23" t="str">
        <f t="shared" si="31"/>
        <v/>
      </c>
      <c r="AQ685" s="24" t="str">
        <f>IFERROR(VLOOKUP($R685,Lista!$G$2:$H$15,2,FALSE),"")</f>
        <v/>
      </c>
      <c r="AR685" s="23" t="str">
        <f>IF(ISBLANK(G685),"",IF(SUMPRODUCT((G$2:G685=G685)*1)&gt;1,0,1))</f>
        <v/>
      </c>
      <c r="AS685" s="23" t="str">
        <f t="shared" si="32"/>
        <v/>
      </c>
    </row>
    <row r="686" spans="2:45" x14ac:dyDescent="0.35">
      <c r="B686" s="20"/>
      <c r="C686" s="20"/>
      <c r="D686" s="20"/>
      <c r="E686" s="20"/>
      <c r="H686" s="20"/>
      <c r="I686" s="20"/>
      <c r="K686" s="20"/>
      <c r="M686" s="20"/>
      <c r="O686" s="21"/>
      <c r="P686" s="20"/>
      <c r="R686" s="20"/>
      <c r="S686" s="20"/>
      <c r="T686" s="20"/>
      <c r="U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1"/>
      <c r="AM686" s="21"/>
      <c r="AN686" s="23" t="str">
        <f>IF($O686="","",IF(DATEDIF($O686,Lista!$V$2,"y")=122,"",DATEDIF($O686,Lista!$V$2,"y")))</f>
        <v/>
      </c>
      <c r="AO686" s="23" t="str">
        <f t="shared" si="30"/>
        <v/>
      </c>
      <c r="AP686" s="23" t="str">
        <f t="shared" si="31"/>
        <v/>
      </c>
      <c r="AQ686" s="24" t="str">
        <f>IFERROR(VLOOKUP($R686,Lista!$G$2:$H$15,2,FALSE),"")</f>
        <v/>
      </c>
      <c r="AR686" s="23" t="str">
        <f>IF(ISBLANK(G686),"",IF(SUMPRODUCT((G$2:G686=G686)*1)&gt;1,0,1))</f>
        <v/>
      </c>
      <c r="AS686" s="23" t="str">
        <f t="shared" si="32"/>
        <v/>
      </c>
    </row>
    <row r="687" spans="2:45" x14ac:dyDescent="0.35">
      <c r="B687" s="20"/>
      <c r="C687" s="20"/>
      <c r="D687" s="20"/>
      <c r="E687" s="20"/>
      <c r="H687" s="20"/>
      <c r="I687" s="20"/>
      <c r="K687" s="20"/>
      <c r="M687" s="20"/>
      <c r="O687" s="21"/>
      <c r="P687" s="20"/>
      <c r="R687" s="20"/>
      <c r="S687" s="20"/>
      <c r="T687" s="20"/>
      <c r="U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1"/>
      <c r="AM687" s="21"/>
      <c r="AN687" s="23" t="str">
        <f>IF($O687="","",IF(DATEDIF($O687,Lista!$V$2,"y")=122,"",DATEDIF($O687,Lista!$V$2,"y")))</f>
        <v/>
      </c>
      <c r="AO687" s="23" t="str">
        <f t="shared" si="30"/>
        <v/>
      </c>
      <c r="AP687" s="23" t="str">
        <f t="shared" si="31"/>
        <v/>
      </c>
      <c r="AQ687" s="24" t="str">
        <f>IFERROR(VLOOKUP($R687,Lista!$G$2:$H$15,2,FALSE),"")</f>
        <v/>
      </c>
      <c r="AR687" s="23" t="str">
        <f>IF(ISBLANK(G687),"",IF(SUMPRODUCT((G$2:G687=G687)*1)&gt;1,0,1))</f>
        <v/>
      </c>
      <c r="AS687" s="23" t="str">
        <f t="shared" si="32"/>
        <v/>
      </c>
    </row>
    <row r="688" spans="2:45" x14ac:dyDescent="0.35">
      <c r="B688" s="20"/>
      <c r="C688" s="20"/>
      <c r="D688" s="20"/>
      <c r="E688" s="20"/>
      <c r="H688" s="20"/>
      <c r="I688" s="20"/>
      <c r="K688" s="20"/>
      <c r="M688" s="20"/>
      <c r="O688" s="21"/>
      <c r="P688" s="20"/>
      <c r="R688" s="20"/>
      <c r="S688" s="20"/>
      <c r="T688" s="20"/>
      <c r="U688" s="20"/>
      <c r="W688" s="20"/>
      <c r="X688" s="20"/>
      <c r="Y688" s="20"/>
      <c r="Z688" s="20"/>
      <c r="AA688" s="20"/>
      <c r="AB688" s="20"/>
      <c r="AD688" s="20"/>
      <c r="AE688" s="20"/>
      <c r="AF688" s="21"/>
      <c r="AM688" s="21"/>
      <c r="AN688" s="23" t="str">
        <f>IF($O688="","",IF(DATEDIF($O688,Lista!$V$2,"y")=122,"",DATEDIF($O688,Lista!$V$2,"y")))</f>
        <v/>
      </c>
      <c r="AO688" s="23" t="str">
        <f t="shared" si="30"/>
        <v/>
      </c>
      <c r="AP688" s="23" t="str">
        <f t="shared" si="31"/>
        <v/>
      </c>
      <c r="AQ688" s="24" t="str">
        <f>IFERROR(VLOOKUP($R688,Lista!$G$2:$H$15,2,FALSE),"")</f>
        <v/>
      </c>
      <c r="AR688" s="23" t="str">
        <f>IF(ISBLANK(G688),"",IF(SUMPRODUCT((G$2:G688=G688)*1)&gt;1,0,1))</f>
        <v/>
      </c>
      <c r="AS688" s="23" t="str">
        <f t="shared" si="32"/>
        <v/>
      </c>
    </row>
    <row r="689" spans="2:45" x14ac:dyDescent="0.35">
      <c r="B689" s="20"/>
      <c r="C689" s="20"/>
      <c r="D689" s="20"/>
      <c r="E689" s="20"/>
      <c r="H689" s="20"/>
      <c r="I689" s="20"/>
      <c r="K689" s="20"/>
      <c r="M689" s="20"/>
      <c r="O689" s="21"/>
      <c r="P689" s="20"/>
      <c r="R689" s="20"/>
      <c r="S689" s="20"/>
      <c r="T689" s="20"/>
      <c r="U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1"/>
      <c r="AM689" s="21"/>
      <c r="AN689" s="23" t="str">
        <f>IF($O689="","",IF(DATEDIF($O689,Lista!$V$2,"y")=122,"",DATEDIF($O689,Lista!$V$2,"y")))</f>
        <v/>
      </c>
      <c r="AO689" s="23" t="str">
        <f t="shared" si="30"/>
        <v/>
      </c>
      <c r="AP689" s="23" t="str">
        <f t="shared" si="31"/>
        <v/>
      </c>
      <c r="AQ689" s="24" t="str">
        <f>IFERROR(VLOOKUP($R689,Lista!$G$2:$H$15,2,FALSE),"")</f>
        <v/>
      </c>
      <c r="AR689" s="23" t="str">
        <f>IF(ISBLANK(G689),"",IF(SUMPRODUCT((G$2:G689=G689)*1)&gt;1,0,1))</f>
        <v/>
      </c>
      <c r="AS689" s="23" t="str">
        <f t="shared" si="32"/>
        <v/>
      </c>
    </row>
    <row r="690" spans="2:45" x14ac:dyDescent="0.35">
      <c r="B690" s="20"/>
      <c r="C690" s="20"/>
      <c r="D690" s="20"/>
      <c r="E690" s="20"/>
      <c r="H690" s="20"/>
      <c r="I690" s="20"/>
      <c r="K690" s="20"/>
      <c r="M690" s="20"/>
      <c r="O690" s="21"/>
      <c r="P690" s="20"/>
      <c r="R690" s="20"/>
      <c r="S690" s="20"/>
      <c r="T690" s="20"/>
      <c r="U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1"/>
      <c r="AM690" s="21"/>
      <c r="AN690" s="23" t="str">
        <f>IF($O690="","",IF(DATEDIF($O690,Lista!$V$2,"y")=122,"",DATEDIF($O690,Lista!$V$2,"y")))</f>
        <v/>
      </c>
      <c r="AO690" s="23" t="str">
        <f t="shared" si="30"/>
        <v/>
      </c>
      <c r="AP690" s="23" t="str">
        <f t="shared" si="31"/>
        <v/>
      </c>
      <c r="AQ690" s="24" t="str">
        <f>IFERROR(VLOOKUP($R690,Lista!$G$2:$H$15,2,FALSE),"")</f>
        <v/>
      </c>
      <c r="AR690" s="23" t="str">
        <f>IF(ISBLANK(G690),"",IF(SUMPRODUCT((G$2:G690=G690)*1)&gt;1,0,1))</f>
        <v/>
      </c>
      <c r="AS690" s="23" t="str">
        <f t="shared" si="32"/>
        <v/>
      </c>
    </row>
    <row r="691" spans="2:45" x14ac:dyDescent="0.35">
      <c r="B691" s="20"/>
      <c r="C691" s="20"/>
      <c r="D691" s="20"/>
      <c r="E691" s="20"/>
      <c r="H691" s="20"/>
      <c r="I691" s="20"/>
      <c r="K691" s="20"/>
      <c r="M691" s="20"/>
      <c r="O691" s="21"/>
      <c r="P691" s="20"/>
      <c r="R691" s="20"/>
      <c r="S691" s="20"/>
      <c r="T691" s="20"/>
      <c r="U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1"/>
      <c r="AM691" s="21"/>
      <c r="AN691" s="23" t="str">
        <f>IF($O691="","",IF(DATEDIF($O691,Lista!$V$2,"y")=122,"",DATEDIF($O691,Lista!$V$2,"y")))</f>
        <v/>
      </c>
      <c r="AO691" s="23" t="str">
        <f t="shared" si="30"/>
        <v/>
      </c>
      <c r="AP691" s="23" t="str">
        <f t="shared" si="31"/>
        <v/>
      </c>
      <c r="AQ691" s="24" t="str">
        <f>IFERROR(VLOOKUP($R691,Lista!$G$2:$H$15,2,FALSE),"")</f>
        <v/>
      </c>
      <c r="AR691" s="23" t="str">
        <f>IF(ISBLANK(G691),"",IF(SUMPRODUCT((G$2:G691=G691)*1)&gt;1,0,1))</f>
        <v/>
      </c>
      <c r="AS691" s="23" t="str">
        <f t="shared" si="32"/>
        <v/>
      </c>
    </row>
    <row r="692" spans="2:45" x14ac:dyDescent="0.35">
      <c r="B692" s="20"/>
      <c r="C692" s="20"/>
      <c r="D692" s="20"/>
      <c r="E692" s="20"/>
      <c r="H692" s="20"/>
      <c r="I692" s="20"/>
      <c r="K692" s="20"/>
      <c r="M692" s="20"/>
      <c r="O692" s="21"/>
      <c r="P692" s="20"/>
      <c r="R692" s="20"/>
      <c r="S692" s="20"/>
      <c r="T692" s="20"/>
      <c r="U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1"/>
      <c r="AM692" s="21"/>
      <c r="AN692" s="23" t="str">
        <f>IF($O692="","",IF(DATEDIF($O692,Lista!$V$2,"y")=122,"",DATEDIF($O692,Lista!$V$2,"y")))</f>
        <v/>
      </c>
      <c r="AO692" s="23" t="str">
        <f t="shared" si="30"/>
        <v/>
      </c>
      <c r="AP692" s="23" t="str">
        <f t="shared" si="31"/>
        <v/>
      </c>
      <c r="AQ692" s="24" t="str">
        <f>IFERROR(VLOOKUP($R692,Lista!$G$2:$H$15,2,FALSE),"")</f>
        <v/>
      </c>
      <c r="AR692" s="23" t="str">
        <f>IF(ISBLANK(G692),"",IF(SUMPRODUCT((G$2:G692=G692)*1)&gt;1,0,1))</f>
        <v/>
      </c>
      <c r="AS692" s="23" t="str">
        <f t="shared" si="32"/>
        <v/>
      </c>
    </row>
    <row r="693" spans="2:45" x14ac:dyDescent="0.35">
      <c r="B693" s="20"/>
      <c r="C693" s="20"/>
      <c r="D693" s="20"/>
      <c r="E693" s="20"/>
      <c r="H693" s="20"/>
      <c r="I693" s="20"/>
      <c r="K693" s="20"/>
      <c r="M693" s="20"/>
      <c r="O693" s="21"/>
      <c r="P693" s="20"/>
      <c r="R693" s="20"/>
      <c r="S693" s="20"/>
      <c r="T693" s="20"/>
      <c r="U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1"/>
      <c r="AM693" s="21"/>
      <c r="AN693" s="23" t="str">
        <f>IF($O693="","",IF(DATEDIF($O693,Lista!$V$2,"y")=122,"",DATEDIF($O693,Lista!$V$2,"y")))</f>
        <v/>
      </c>
      <c r="AO693" s="23" t="str">
        <f t="shared" si="30"/>
        <v/>
      </c>
      <c r="AP693" s="23" t="str">
        <f t="shared" si="31"/>
        <v/>
      </c>
      <c r="AQ693" s="24" t="str">
        <f>IFERROR(VLOOKUP($R693,Lista!$G$2:$H$15,2,FALSE),"")</f>
        <v/>
      </c>
      <c r="AR693" s="23" t="str">
        <f>IF(ISBLANK(G693),"",IF(SUMPRODUCT((G$2:G693=G693)*1)&gt;1,0,1))</f>
        <v/>
      </c>
      <c r="AS693" s="23" t="str">
        <f t="shared" si="32"/>
        <v/>
      </c>
    </row>
    <row r="694" spans="2:45" x14ac:dyDescent="0.35">
      <c r="B694" s="20"/>
      <c r="C694" s="20"/>
      <c r="D694" s="20"/>
      <c r="E694" s="20"/>
      <c r="H694" s="20"/>
      <c r="I694" s="20"/>
      <c r="K694" s="20"/>
      <c r="M694" s="20"/>
      <c r="O694" s="21"/>
      <c r="P694" s="20"/>
      <c r="R694" s="20"/>
      <c r="S694" s="20"/>
      <c r="T694" s="20"/>
      <c r="U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1"/>
      <c r="AM694" s="21"/>
      <c r="AN694" s="23" t="str">
        <f>IF($O694="","",IF(DATEDIF($O694,Lista!$V$2,"y")=122,"",DATEDIF($O694,Lista!$V$2,"y")))</f>
        <v/>
      </c>
      <c r="AO694" s="23" t="str">
        <f t="shared" si="30"/>
        <v/>
      </c>
      <c r="AP694" s="23" t="str">
        <f t="shared" si="31"/>
        <v/>
      </c>
      <c r="AQ694" s="24" t="str">
        <f>IFERROR(VLOOKUP($R694,Lista!$G$2:$H$15,2,FALSE),"")</f>
        <v/>
      </c>
      <c r="AR694" s="23" t="str">
        <f>IF(ISBLANK(G694),"",IF(SUMPRODUCT((G$2:G694=G694)*1)&gt;1,0,1))</f>
        <v/>
      </c>
      <c r="AS694" s="23" t="str">
        <f t="shared" si="32"/>
        <v/>
      </c>
    </row>
    <row r="695" spans="2:45" x14ac:dyDescent="0.35">
      <c r="B695" s="20"/>
      <c r="C695" s="20"/>
      <c r="D695" s="20"/>
      <c r="E695" s="20"/>
      <c r="H695" s="20"/>
      <c r="I695" s="20"/>
      <c r="K695" s="20"/>
      <c r="M695" s="20"/>
      <c r="O695" s="21"/>
      <c r="P695" s="20"/>
      <c r="R695" s="20"/>
      <c r="S695" s="20"/>
      <c r="T695" s="20"/>
      <c r="U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1"/>
      <c r="AM695" s="21"/>
      <c r="AN695" s="23" t="str">
        <f>IF($O695="","",IF(DATEDIF($O695,Lista!$V$2,"y")=122,"",DATEDIF($O695,Lista!$V$2,"y")))</f>
        <v/>
      </c>
      <c r="AO695" s="23" t="str">
        <f t="shared" si="30"/>
        <v/>
      </c>
      <c r="AP695" s="23" t="str">
        <f t="shared" si="31"/>
        <v/>
      </c>
      <c r="AQ695" s="24" t="str">
        <f>IFERROR(VLOOKUP($R695,Lista!$G$2:$H$15,2,FALSE),"")</f>
        <v/>
      </c>
      <c r="AR695" s="23" t="str">
        <f>IF(ISBLANK(G695),"",IF(SUMPRODUCT((G$2:G695=G695)*1)&gt;1,0,1))</f>
        <v/>
      </c>
      <c r="AS695" s="23" t="str">
        <f t="shared" si="32"/>
        <v/>
      </c>
    </row>
    <row r="696" spans="2:45" x14ac:dyDescent="0.35">
      <c r="B696" s="20"/>
      <c r="C696" s="20"/>
      <c r="D696" s="20"/>
      <c r="E696" s="20"/>
      <c r="H696" s="20"/>
      <c r="I696" s="20"/>
      <c r="K696" s="20"/>
      <c r="M696" s="20"/>
      <c r="O696" s="21"/>
      <c r="P696" s="20"/>
      <c r="R696" s="20"/>
      <c r="S696" s="20"/>
      <c r="T696" s="20"/>
      <c r="U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1"/>
      <c r="AM696" s="21"/>
      <c r="AN696" s="23" t="str">
        <f>IF($O696="","",IF(DATEDIF($O696,Lista!$V$2,"y")=122,"",DATEDIF($O696,Lista!$V$2,"y")))</f>
        <v/>
      </c>
      <c r="AO696" s="23" t="str">
        <f t="shared" si="30"/>
        <v/>
      </c>
      <c r="AP696" s="23" t="str">
        <f t="shared" si="31"/>
        <v/>
      </c>
      <c r="AQ696" s="24" t="str">
        <f>IFERROR(VLOOKUP($R696,Lista!$G$2:$H$15,2,FALSE),"")</f>
        <v/>
      </c>
      <c r="AR696" s="23" t="str">
        <f>IF(ISBLANK(G696),"",IF(SUMPRODUCT((G$2:G696=G696)*1)&gt;1,0,1))</f>
        <v/>
      </c>
      <c r="AS696" s="23" t="str">
        <f t="shared" si="32"/>
        <v/>
      </c>
    </row>
    <row r="697" spans="2:45" x14ac:dyDescent="0.35">
      <c r="B697" s="20"/>
      <c r="C697" s="20"/>
      <c r="D697" s="20"/>
      <c r="E697" s="20"/>
      <c r="H697" s="20"/>
      <c r="I697" s="20"/>
      <c r="K697" s="20"/>
      <c r="M697" s="20"/>
      <c r="O697" s="21"/>
      <c r="P697" s="20"/>
      <c r="R697" s="20"/>
      <c r="S697" s="20"/>
      <c r="T697" s="20"/>
      <c r="U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1"/>
      <c r="AM697" s="21"/>
      <c r="AN697" s="23" t="str">
        <f>IF($O697="","",IF(DATEDIF($O697,Lista!$V$2,"y")=122,"",DATEDIF($O697,Lista!$V$2,"y")))</f>
        <v/>
      </c>
      <c r="AO697" s="23" t="str">
        <f t="shared" si="30"/>
        <v/>
      </c>
      <c r="AP697" s="23" t="str">
        <f t="shared" si="31"/>
        <v/>
      </c>
      <c r="AQ697" s="24" t="str">
        <f>IFERROR(VLOOKUP($R697,Lista!$G$2:$H$15,2,FALSE),"")</f>
        <v/>
      </c>
      <c r="AR697" s="23" t="str">
        <f>IF(ISBLANK(G697),"",IF(SUMPRODUCT((G$2:G697=G697)*1)&gt;1,0,1))</f>
        <v/>
      </c>
      <c r="AS697" s="23" t="str">
        <f t="shared" si="32"/>
        <v/>
      </c>
    </row>
    <row r="698" spans="2:45" x14ac:dyDescent="0.35">
      <c r="B698" s="20"/>
      <c r="C698" s="20"/>
      <c r="D698" s="20"/>
      <c r="E698" s="20"/>
      <c r="H698" s="20"/>
      <c r="I698" s="20"/>
      <c r="K698" s="20"/>
      <c r="M698" s="20"/>
      <c r="O698" s="21"/>
      <c r="P698" s="20"/>
      <c r="R698" s="20"/>
      <c r="S698" s="20"/>
      <c r="T698" s="20"/>
      <c r="U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1"/>
      <c r="AM698" s="21"/>
      <c r="AN698" s="23" t="str">
        <f>IF($O698="","",IF(DATEDIF($O698,Lista!$V$2,"y")=122,"",DATEDIF($O698,Lista!$V$2,"y")))</f>
        <v/>
      </c>
      <c r="AO698" s="23" t="str">
        <f t="shared" si="30"/>
        <v/>
      </c>
      <c r="AP698" s="23" t="str">
        <f t="shared" si="31"/>
        <v/>
      </c>
      <c r="AQ698" s="24" t="str">
        <f>IFERROR(VLOOKUP($R698,Lista!$G$2:$H$15,2,FALSE),"")</f>
        <v/>
      </c>
      <c r="AR698" s="23" t="str">
        <f>IF(ISBLANK(G698),"",IF(SUMPRODUCT((G$2:G698=G698)*1)&gt;1,0,1))</f>
        <v/>
      </c>
      <c r="AS698" s="23" t="str">
        <f t="shared" si="32"/>
        <v/>
      </c>
    </row>
    <row r="699" spans="2:45" x14ac:dyDescent="0.35">
      <c r="B699" s="20"/>
      <c r="C699" s="20"/>
      <c r="D699" s="20"/>
      <c r="E699" s="20"/>
      <c r="H699" s="20"/>
      <c r="I699" s="20"/>
      <c r="K699" s="20"/>
      <c r="M699" s="20"/>
      <c r="O699" s="21"/>
      <c r="P699" s="20"/>
      <c r="R699" s="20"/>
      <c r="S699" s="20"/>
      <c r="T699" s="20"/>
      <c r="U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1"/>
      <c r="AM699" s="21"/>
      <c r="AN699" s="23" t="str">
        <f>IF($O699="","",IF(DATEDIF($O699,Lista!$V$2,"y")=122,"",DATEDIF($O699,Lista!$V$2,"y")))</f>
        <v/>
      </c>
      <c r="AO699" s="23" t="str">
        <f t="shared" si="30"/>
        <v/>
      </c>
      <c r="AP699" s="23" t="str">
        <f t="shared" si="31"/>
        <v/>
      </c>
      <c r="AQ699" s="24" t="str">
        <f>IFERROR(VLOOKUP($R699,Lista!$G$2:$H$15,2,FALSE),"")</f>
        <v/>
      </c>
      <c r="AR699" s="23" t="str">
        <f>IF(ISBLANK(G699),"",IF(SUMPRODUCT((G$2:G699=G699)*1)&gt;1,0,1))</f>
        <v/>
      </c>
      <c r="AS699" s="23" t="str">
        <f t="shared" si="32"/>
        <v/>
      </c>
    </row>
    <row r="700" spans="2:45" x14ac:dyDescent="0.35">
      <c r="B700" s="20"/>
      <c r="C700" s="20"/>
      <c r="D700" s="20"/>
      <c r="E700" s="20"/>
      <c r="H700" s="20"/>
      <c r="I700" s="20"/>
      <c r="K700" s="20"/>
      <c r="M700" s="20"/>
      <c r="O700" s="21"/>
      <c r="P700" s="20"/>
      <c r="R700" s="20"/>
      <c r="S700" s="20"/>
      <c r="T700" s="20"/>
      <c r="U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1"/>
      <c r="AM700" s="21"/>
      <c r="AN700" s="23" t="str">
        <f>IF($O700="","",IF(DATEDIF($O700,Lista!$V$2,"y")=122,"",DATEDIF($O700,Lista!$V$2,"y")))</f>
        <v/>
      </c>
      <c r="AO700" s="23" t="str">
        <f t="shared" si="30"/>
        <v/>
      </c>
      <c r="AP700" s="23" t="str">
        <f t="shared" si="31"/>
        <v/>
      </c>
      <c r="AQ700" s="24" t="str">
        <f>IFERROR(VLOOKUP($R700,Lista!$G$2:$H$15,2,FALSE),"")</f>
        <v/>
      </c>
      <c r="AR700" s="23" t="str">
        <f>IF(ISBLANK(G700),"",IF(SUMPRODUCT((G$2:G700=G700)*1)&gt;1,0,1))</f>
        <v/>
      </c>
      <c r="AS700" s="23" t="str">
        <f t="shared" si="32"/>
        <v/>
      </c>
    </row>
    <row r="701" spans="2:45" x14ac:dyDescent="0.35">
      <c r="B701" s="20"/>
      <c r="C701" s="20"/>
      <c r="D701" s="20"/>
      <c r="E701" s="20"/>
      <c r="H701" s="20"/>
      <c r="I701" s="20"/>
      <c r="K701" s="20"/>
      <c r="M701" s="20"/>
      <c r="O701" s="21"/>
      <c r="P701" s="20"/>
      <c r="R701" s="20"/>
      <c r="S701" s="20"/>
      <c r="T701" s="20"/>
      <c r="U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1"/>
      <c r="AM701" s="21"/>
      <c r="AN701" s="23" t="str">
        <f>IF($O701="","",IF(DATEDIF($O701,Lista!$V$2,"y")=122,"",DATEDIF($O701,Lista!$V$2,"y")))</f>
        <v/>
      </c>
      <c r="AO701" s="23" t="str">
        <f t="shared" si="30"/>
        <v/>
      </c>
      <c r="AP701" s="23" t="str">
        <f t="shared" si="31"/>
        <v/>
      </c>
      <c r="AQ701" s="24" t="str">
        <f>IFERROR(VLOOKUP($R701,Lista!$G$2:$H$15,2,FALSE),"")</f>
        <v/>
      </c>
      <c r="AR701" s="23" t="str">
        <f>IF(ISBLANK(G701),"",IF(SUMPRODUCT((G$2:G701=G701)*1)&gt;1,0,1))</f>
        <v/>
      </c>
      <c r="AS701" s="23" t="str">
        <f t="shared" si="32"/>
        <v/>
      </c>
    </row>
    <row r="702" spans="2:45" x14ac:dyDescent="0.35">
      <c r="B702" s="20"/>
      <c r="C702" s="20"/>
      <c r="D702" s="20"/>
      <c r="E702" s="20"/>
      <c r="H702" s="20"/>
      <c r="I702" s="20"/>
      <c r="K702" s="20"/>
      <c r="M702" s="20"/>
      <c r="O702" s="21"/>
      <c r="P702" s="20"/>
      <c r="R702" s="20"/>
      <c r="S702" s="20"/>
      <c r="T702" s="20"/>
      <c r="U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1"/>
      <c r="AM702" s="21"/>
      <c r="AN702" s="23" t="str">
        <f>IF($O702="","",IF(DATEDIF($O702,Lista!$V$2,"y")=122,"",DATEDIF($O702,Lista!$V$2,"y")))</f>
        <v/>
      </c>
      <c r="AO702" s="23" t="str">
        <f t="shared" si="30"/>
        <v/>
      </c>
      <c r="AP702" s="23" t="str">
        <f t="shared" si="31"/>
        <v/>
      </c>
      <c r="AQ702" s="24" t="str">
        <f>IFERROR(VLOOKUP($R702,Lista!$G$2:$H$15,2,FALSE),"")</f>
        <v/>
      </c>
      <c r="AR702" s="23" t="str">
        <f>IF(ISBLANK(G702),"",IF(SUMPRODUCT((G$2:G702=G702)*1)&gt;1,0,1))</f>
        <v/>
      </c>
      <c r="AS702" s="23" t="str">
        <f t="shared" si="32"/>
        <v/>
      </c>
    </row>
    <row r="703" spans="2:45" x14ac:dyDescent="0.35">
      <c r="B703" s="20"/>
      <c r="C703" s="20"/>
      <c r="D703" s="20"/>
      <c r="E703" s="20"/>
      <c r="H703" s="20"/>
      <c r="I703" s="20"/>
      <c r="K703" s="20"/>
      <c r="M703" s="20"/>
      <c r="O703" s="21"/>
      <c r="P703" s="20"/>
      <c r="R703" s="20"/>
      <c r="S703" s="20"/>
      <c r="T703" s="20"/>
      <c r="U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1"/>
      <c r="AM703" s="21"/>
      <c r="AN703" s="23" t="str">
        <f>IF($O703="","",IF(DATEDIF($O703,Lista!$V$2,"y")=122,"",DATEDIF($O703,Lista!$V$2,"y")))</f>
        <v/>
      </c>
      <c r="AO703" s="23" t="str">
        <f t="shared" si="30"/>
        <v/>
      </c>
      <c r="AP703" s="23" t="str">
        <f t="shared" si="31"/>
        <v/>
      </c>
      <c r="AQ703" s="24" t="str">
        <f>IFERROR(VLOOKUP($R703,Lista!$G$2:$H$15,2,FALSE),"")</f>
        <v/>
      </c>
      <c r="AR703" s="23" t="str">
        <f>IF(ISBLANK(G703),"",IF(SUMPRODUCT((G$2:G703=G703)*1)&gt;1,0,1))</f>
        <v/>
      </c>
      <c r="AS703" s="23" t="str">
        <f t="shared" si="32"/>
        <v/>
      </c>
    </row>
    <row r="704" spans="2:45" x14ac:dyDescent="0.35">
      <c r="B704" s="20"/>
      <c r="C704" s="20"/>
      <c r="D704" s="20"/>
      <c r="E704" s="20"/>
      <c r="H704" s="20"/>
      <c r="I704" s="20"/>
      <c r="K704" s="20"/>
      <c r="M704" s="20"/>
      <c r="O704" s="21"/>
      <c r="P704" s="20"/>
      <c r="R704" s="20"/>
      <c r="S704" s="20"/>
      <c r="T704" s="20"/>
      <c r="U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1"/>
      <c r="AM704" s="21"/>
      <c r="AN704" s="23" t="str">
        <f>IF($O704="","",IF(DATEDIF($O704,Lista!$V$2,"y")=122,"",DATEDIF($O704,Lista!$V$2,"y")))</f>
        <v/>
      </c>
      <c r="AO704" s="23" t="str">
        <f t="shared" si="30"/>
        <v/>
      </c>
      <c r="AP704" s="23" t="str">
        <f t="shared" si="31"/>
        <v/>
      </c>
      <c r="AQ704" s="24" t="str">
        <f>IFERROR(VLOOKUP($R704,Lista!$G$2:$H$15,2,FALSE),"")</f>
        <v/>
      </c>
      <c r="AR704" s="23" t="str">
        <f>IF(ISBLANK(G704),"",IF(SUMPRODUCT((G$2:G704=G704)*1)&gt;1,0,1))</f>
        <v/>
      </c>
      <c r="AS704" s="23" t="str">
        <f t="shared" si="32"/>
        <v/>
      </c>
    </row>
    <row r="705" spans="2:45" x14ac:dyDescent="0.35">
      <c r="B705" s="20"/>
      <c r="C705" s="20"/>
      <c r="D705" s="20"/>
      <c r="E705" s="20"/>
      <c r="H705" s="20"/>
      <c r="I705" s="20"/>
      <c r="K705" s="20"/>
      <c r="M705" s="20"/>
      <c r="O705" s="21"/>
      <c r="P705" s="20"/>
      <c r="R705" s="20"/>
      <c r="S705" s="20"/>
      <c r="T705" s="20"/>
      <c r="U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1"/>
      <c r="AM705" s="21"/>
      <c r="AN705" s="23" t="str">
        <f>IF($O705="","",IF(DATEDIF($O705,Lista!$V$2,"y")=122,"",DATEDIF($O705,Lista!$V$2,"y")))</f>
        <v/>
      </c>
      <c r="AO705" s="23" t="str">
        <f t="shared" si="30"/>
        <v/>
      </c>
      <c r="AP705" s="23" t="str">
        <f t="shared" si="31"/>
        <v/>
      </c>
      <c r="AQ705" s="24" t="str">
        <f>IFERROR(VLOOKUP($R705,Lista!$G$2:$H$15,2,FALSE),"")</f>
        <v/>
      </c>
      <c r="AR705" s="23" t="str">
        <f>IF(ISBLANK(G705),"",IF(SUMPRODUCT((G$2:G705=G705)*1)&gt;1,0,1))</f>
        <v/>
      </c>
      <c r="AS705" s="23" t="str">
        <f t="shared" si="32"/>
        <v/>
      </c>
    </row>
    <row r="706" spans="2:45" x14ac:dyDescent="0.35">
      <c r="B706" s="20"/>
      <c r="C706" s="20"/>
      <c r="D706" s="20"/>
      <c r="E706" s="20"/>
      <c r="H706" s="20"/>
      <c r="I706" s="20"/>
      <c r="K706" s="20"/>
      <c r="M706" s="20"/>
      <c r="O706" s="21"/>
      <c r="P706" s="20"/>
      <c r="R706" s="20"/>
      <c r="S706" s="20"/>
      <c r="T706" s="20"/>
      <c r="U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1"/>
      <c r="AM706" s="21"/>
      <c r="AN706" s="23" t="str">
        <f>IF($O706="","",IF(DATEDIF($O706,Lista!$V$2,"y")=122,"",DATEDIF($O706,Lista!$V$2,"y")))</f>
        <v/>
      </c>
      <c r="AO706" s="23" t="str">
        <f t="shared" si="30"/>
        <v/>
      </c>
      <c r="AP706" s="23" t="str">
        <f t="shared" si="31"/>
        <v/>
      </c>
      <c r="AQ706" s="24" t="str">
        <f>IFERROR(VLOOKUP($R706,Lista!$G$2:$H$15,2,FALSE),"")</f>
        <v/>
      </c>
      <c r="AR706" s="23" t="str">
        <f>IF(ISBLANK(G706),"",IF(SUMPRODUCT((G$2:G706=G706)*1)&gt;1,0,1))</f>
        <v/>
      </c>
      <c r="AS706" s="23" t="str">
        <f t="shared" si="32"/>
        <v/>
      </c>
    </row>
    <row r="707" spans="2:45" x14ac:dyDescent="0.35">
      <c r="B707" s="20"/>
      <c r="C707" s="20"/>
      <c r="D707" s="20"/>
      <c r="E707" s="20"/>
      <c r="H707" s="20"/>
      <c r="I707" s="20"/>
      <c r="K707" s="20"/>
      <c r="M707" s="20"/>
      <c r="O707" s="21"/>
      <c r="P707" s="20"/>
      <c r="R707" s="20"/>
      <c r="S707" s="20"/>
      <c r="T707" s="20"/>
      <c r="U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1"/>
      <c r="AM707" s="21"/>
      <c r="AN707" s="23" t="str">
        <f>IF($O707="","",IF(DATEDIF($O707,Lista!$V$2,"y")=122,"",DATEDIF($O707,Lista!$V$2,"y")))</f>
        <v/>
      </c>
      <c r="AO707" s="23" t="str">
        <f t="shared" ref="AO707:AO770" si="33">IF(AN707="","",IF(AN707&lt;=5,"0 to 5",IF(AN707&lt;=17,"6 to 17",IF(AN707&lt;=49,"18 to 49",IF(AN707&gt;=50,"&gt; 50")))))</f>
        <v/>
      </c>
      <c r="AP707" s="23" t="str">
        <f t="shared" ref="AP707:AP770" si="34">IF(AN707="","",IF(AN707&lt;=4,"0 to 4",IF(AN707&lt;=9,"5 to 9",IF(AN707&lt;=14,"10 to 14",IF(AN707&lt;=18,"15 to 18",IF(AN707&lt;=29,"19 to 29",IF(AN707&lt;=59,"30 to 59",IF(AN707&gt;=60,"&gt; 60"))))))))</f>
        <v/>
      </c>
      <c r="AQ707" s="24" t="str">
        <f>IFERROR(VLOOKUP($R707,Lista!$G$2:$H$15,2,FALSE),"")</f>
        <v/>
      </c>
      <c r="AR707" s="23" t="str">
        <f>IF(ISBLANK(G707),"",IF(SUMPRODUCT((G$2:G707=G707)*1)&gt;1,0,1))</f>
        <v/>
      </c>
      <c r="AS707" s="23" t="str">
        <f t="shared" ref="AS707:AS770" si="35">IF(COUNTA($A707:$E707,$G707:$I707,$K707,$M707,$O707:$P707,$R707:$T707,$W707,$X707,$Y707,$Z707,$AA707,$AB707,$AD707:$AE707,$AF707:$AF707,$AM707:$AM707)=0,"",COUNTA($A707:$E707,$G707:$I707,$K707,$M707,$O707:$P707,$R707:$T707,$W707,$X707,$Y707,$Z707,$AA707,$AB707,$AD707:$AE707,$AF707:$AF707,$AM707:$AM707))</f>
        <v/>
      </c>
    </row>
    <row r="708" spans="2:45" x14ac:dyDescent="0.35">
      <c r="B708" s="20"/>
      <c r="C708" s="20"/>
      <c r="D708" s="20"/>
      <c r="E708" s="20"/>
      <c r="H708" s="20"/>
      <c r="I708" s="20"/>
      <c r="K708" s="20"/>
      <c r="M708" s="20"/>
      <c r="O708" s="21"/>
      <c r="P708" s="20"/>
      <c r="R708" s="20"/>
      <c r="S708" s="20"/>
      <c r="T708" s="20"/>
      <c r="U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1"/>
      <c r="AM708" s="21"/>
      <c r="AN708" s="23" t="str">
        <f>IF($O708="","",IF(DATEDIF($O708,Lista!$V$2,"y")=122,"",DATEDIF($O708,Lista!$V$2,"y")))</f>
        <v/>
      </c>
      <c r="AO708" s="23" t="str">
        <f t="shared" si="33"/>
        <v/>
      </c>
      <c r="AP708" s="23" t="str">
        <f t="shared" si="34"/>
        <v/>
      </c>
      <c r="AQ708" s="24" t="str">
        <f>IFERROR(VLOOKUP($R708,Lista!$G$2:$H$15,2,FALSE),"")</f>
        <v/>
      </c>
      <c r="AR708" s="23" t="str">
        <f>IF(ISBLANK(G708),"",IF(SUMPRODUCT((G$2:G708=G708)*1)&gt;1,0,1))</f>
        <v/>
      </c>
      <c r="AS708" s="23" t="str">
        <f t="shared" si="35"/>
        <v/>
      </c>
    </row>
    <row r="709" spans="2:45" x14ac:dyDescent="0.35">
      <c r="B709" s="20"/>
      <c r="C709" s="20"/>
      <c r="D709" s="20"/>
      <c r="E709" s="20"/>
      <c r="H709" s="20"/>
      <c r="I709" s="20"/>
      <c r="K709" s="20"/>
      <c r="M709" s="20"/>
      <c r="O709" s="21"/>
      <c r="P709" s="20"/>
      <c r="R709" s="20"/>
      <c r="S709" s="20"/>
      <c r="T709" s="20"/>
      <c r="U709" s="20"/>
      <c r="W709" s="20"/>
      <c r="X709" s="20"/>
      <c r="Y709" s="20"/>
      <c r="Z709" s="20"/>
      <c r="AA709" s="20"/>
      <c r="AB709" s="20"/>
      <c r="AD709" s="20"/>
      <c r="AE709" s="20"/>
      <c r="AF709" s="21"/>
      <c r="AM709" s="21"/>
      <c r="AN709" s="23" t="str">
        <f>IF($O709="","",IF(DATEDIF($O709,Lista!$V$2,"y")=122,"",DATEDIF($O709,Lista!$V$2,"y")))</f>
        <v/>
      </c>
      <c r="AO709" s="23" t="str">
        <f t="shared" si="33"/>
        <v/>
      </c>
      <c r="AP709" s="23" t="str">
        <f t="shared" si="34"/>
        <v/>
      </c>
      <c r="AQ709" s="24" t="str">
        <f>IFERROR(VLOOKUP($R709,Lista!$G$2:$H$15,2,FALSE),"")</f>
        <v/>
      </c>
      <c r="AR709" s="23" t="str">
        <f>IF(ISBLANK(G709),"",IF(SUMPRODUCT((G$2:G709=G709)*1)&gt;1,0,1))</f>
        <v/>
      </c>
      <c r="AS709" s="23" t="str">
        <f t="shared" si="35"/>
        <v/>
      </c>
    </row>
    <row r="710" spans="2:45" x14ac:dyDescent="0.35">
      <c r="B710" s="20"/>
      <c r="C710" s="20"/>
      <c r="D710" s="20"/>
      <c r="E710" s="20"/>
      <c r="H710" s="20"/>
      <c r="I710" s="20"/>
      <c r="K710" s="20"/>
      <c r="M710" s="20"/>
      <c r="O710" s="21"/>
      <c r="P710" s="20"/>
      <c r="R710" s="20"/>
      <c r="S710" s="20"/>
      <c r="T710" s="20"/>
      <c r="U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1"/>
      <c r="AM710" s="21"/>
      <c r="AN710" s="23" t="str">
        <f>IF($O710="","",IF(DATEDIF($O710,Lista!$V$2,"y")=122,"",DATEDIF($O710,Lista!$V$2,"y")))</f>
        <v/>
      </c>
      <c r="AO710" s="23" t="str">
        <f t="shared" si="33"/>
        <v/>
      </c>
      <c r="AP710" s="23" t="str">
        <f t="shared" si="34"/>
        <v/>
      </c>
      <c r="AQ710" s="24" t="str">
        <f>IFERROR(VLOOKUP($R710,Lista!$G$2:$H$15,2,FALSE),"")</f>
        <v/>
      </c>
      <c r="AR710" s="23" t="str">
        <f>IF(ISBLANK(G710),"",IF(SUMPRODUCT((G$2:G710=G710)*1)&gt;1,0,1))</f>
        <v/>
      </c>
      <c r="AS710" s="23" t="str">
        <f t="shared" si="35"/>
        <v/>
      </c>
    </row>
    <row r="711" spans="2:45" x14ac:dyDescent="0.35">
      <c r="B711" s="20"/>
      <c r="C711" s="20"/>
      <c r="D711" s="20"/>
      <c r="E711" s="20"/>
      <c r="H711" s="20"/>
      <c r="I711" s="20"/>
      <c r="K711" s="20"/>
      <c r="M711" s="20"/>
      <c r="O711" s="21"/>
      <c r="P711" s="20"/>
      <c r="R711" s="20"/>
      <c r="S711" s="20"/>
      <c r="T711" s="20"/>
      <c r="U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1"/>
      <c r="AM711" s="21"/>
      <c r="AN711" s="23" t="str">
        <f>IF($O711="","",IF(DATEDIF($O711,Lista!$V$2,"y")=122,"",DATEDIF($O711,Lista!$V$2,"y")))</f>
        <v/>
      </c>
      <c r="AO711" s="23" t="str">
        <f t="shared" si="33"/>
        <v/>
      </c>
      <c r="AP711" s="23" t="str">
        <f t="shared" si="34"/>
        <v/>
      </c>
      <c r="AQ711" s="24" t="str">
        <f>IFERROR(VLOOKUP($R711,Lista!$G$2:$H$15,2,FALSE),"")</f>
        <v/>
      </c>
      <c r="AR711" s="23" t="str">
        <f>IF(ISBLANK(G711),"",IF(SUMPRODUCT((G$2:G711=G711)*1)&gt;1,0,1))</f>
        <v/>
      </c>
      <c r="AS711" s="23" t="str">
        <f t="shared" si="35"/>
        <v/>
      </c>
    </row>
    <row r="712" spans="2:45" x14ac:dyDescent="0.35">
      <c r="B712" s="20"/>
      <c r="C712" s="20"/>
      <c r="D712" s="20"/>
      <c r="E712" s="20"/>
      <c r="H712" s="20"/>
      <c r="I712" s="20"/>
      <c r="K712" s="20"/>
      <c r="M712" s="20"/>
      <c r="O712" s="21"/>
      <c r="P712" s="20"/>
      <c r="R712" s="20"/>
      <c r="S712" s="20"/>
      <c r="T712" s="20"/>
      <c r="U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1"/>
      <c r="AM712" s="21"/>
      <c r="AN712" s="23" t="str">
        <f>IF($O712="","",IF(DATEDIF($O712,Lista!$V$2,"y")=122,"",DATEDIF($O712,Lista!$V$2,"y")))</f>
        <v/>
      </c>
      <c r="AO712" s="23" t="str">
        <f t="shared" si="33"/>
        <v/>
      </c>
      <c r="AP712" s="23" t="str">
        <f t="shared" si="34"/>
        <v/>
      </c>
      <c r="AQ712" s="24" t="str">
        <f>IFERROR(VLOOKUP($R712,Lista!$G$2:$H$15,2,FALSE),"")</f>
        <v/>
      </c>
      <c r="AR712" s="23" t="str">
        <f>IF(ISBLANK(G712),"",IF(SUMPRODUCT((G$2:G712=G712)*1)&gt;1,0,1))</f>
        <v/>
      </c>
      <c r="AS712" s="23" t="str">
        <f t="shared" si="35"/>
        <v/>
      </c>
    </row>
    <row r="713" spans="2:45" x14ac:dyDescent="0.35">
      <c r="B713" s="20"/>
      <c r="C713" s="20"/>
      <c r="D713" s="20"/>
      <c r="E713" s="20"/>
      <c r="H713" s="20"/>
      <c r="I713" s="20"/>
      <c r="K713" s="20"/>
      <c r="M713" s="20"/>
      <c r="O713" s="21"/>
      <c r="P713" s="20"/>
      <c r="R713" s="20"/>
      <c r="S713" s="20"/>
      <c r="T713" s="20"/>
      <c r="U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1"/>
      <c r="AM713" s="21"/>
      <c r="AN713" s="23" t="str">
        <f>IF($O713="","",IF(DATEDIF($O713,Lista!$V$2,"y")=122,"",DATEDIF($O713,Lista!$V$2,"y")))</f>
        <v/>
      </c>
      <c r="AO713" s="23" t="str">
        <f t="shared" si="33"/>
        <v/>
      </c>
      <c r="AP713" s="23" t="str">
        <f t="shared" si="34"/>
        <v/>
      </c>
      <c r="AQ713" s="24" t="str">
        <f>IFERROR(VLOOKUP($R713,Lista!$G$2:$H$15,2,FALSE),"")</f>
        <v/>
      </c>
      <c r="AR713" s="23" t="str">
        <f>IF(ISBLANK(G713),"",IF(SUMPRODUCT((G$2:G713=G713)*1)&gt;1,0,1))</f>
        <v/>
      </c>
      <c r="AS713" s="23" t="str">
        <f t="shared" si="35"/>
        <v/>
      </c>
    </row>
    <row r="714" spans="2:45" x14ac:dyDescent="0.35">
      <c r="B714" s="20"/>
      <c r="C714" s="20"/>
      <c r="D714" s="20"/>
      <c r="E714" s="20"/>
      <c r="H714" s="20"/>
      <c r="I714" s="20"/>
      <c r="K714" s="20"/>
      <c r="M714" s="20"/>
      <c r="O714" s="21"/>
      <c r="P714" s="20"/>
      <c r="R714" s="20"/>
      <c r="S714" s="20"/>
      <c r="T714" s="20"/>
      <c r="U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1"/>
      <c r="AM714" s="21"/>
      <c r="AN714" s="23" t="str">
        <f>IF($O714="","",IF(DATEDIF($O714,Lista!$V$2,"y")=122,"",DATEDIF($O714,Lista!$V$2,"y")))</f>
        <v/>
      </c>
      <c r="AO714" s="23" t="str">
        <f t="shared" si="33"/>
        <v/>
      </c>
      <c r="AP714" s="23" t="str">
        <f t="shared" si="34"/>
        <v/>
      </c>
      <c r="AQ714" s="24" t="str">
        <f>IFERROR(VLOOKUP($R714,Lista!$G$2:$H$15,2,FALSE),"")</f>
        <v/>
      </c>
      <c r="AR714" s="23" t="str">
        <f>IF(ISBLANK(G714),"",IF(SUMPRODUCT((G$2:G714=G714)*1)&gt;1,0,1))</f>
        <v/>
      </c>
      <c r="AS714" s="23" t="str">
        <f t="shared" si="35"/>
        <v/>
      </c>
    </row>
    <row r="715" spans="2:45" x14ac:dyDescent="0.35">
      <c r="B715" s="20"/>
      <c r="C715" s="20"/>
      <c r="D715" s="20"/>
      <c r="E715" s="20"/>
      <c r="H715" s="20"/>
      <c r="I715" s="20"/>
      <c r="K715" s="20"/>
      <c r="M715" s="20"/>
      <c r="O715" s="21"/>
      <c r="P715" s="20"/>
      <c r="R715" s="20"/>
      <c r="S715" s="20"/>
      <c r="T715" s="20"/>
      <c r="U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1"/>
      <c r="AM715" s="21"/>
      <c r="AN715" s="23" t="str">
        <f>IF($O715="","",IF(DATEDIF($O715,Lista!$V$2,"y")=122,"",DATEDIF($O715,Lista!$V$2,"y")))</f>
        <v/>
      </c>
      <c r="AO715" s="23" t="str">
        <f t="shared" si="33"/>
        <v/>
      </c>
      <c r="AP715" s="23" t="str">
        <f t="shared" si="34"/>
        <v/>
      </c>
      <c r="AQ715" s="24" t="str">
        <f>IFERROR(VLOOKUP($R715,Lista!$G$2:$H$15,2,FALSE),"")</f>
        <v/>
      </c>
      <c r="AR715" s="23" t="str">
        <f>IF(ISBLANK(G715),"",IF(SUMPRODUCT((G$2:G715=G715)*1)&gt;1,0,1))</f>
        <v/>
      </c>
      <c r="AS715" s="23" t="str">
        <f t="shared" si="35"/>
        <v/>
      </c>
    </row>
    <row r="716" spans="2:45" x14ac:dyDescent="0.35">
      <c r="B716" s="20"/>
      <c r="C716" s="20"/>
      <c r="D716" s="20"/>
      <c r="E716" s="20"/>
      <c r="H716" s="20"/>
      <c r="I716" s="20"/>
      <c r="K716" s="20"/>
      <c r="M716" s="20"/>
      <c r="O716" s="21"/>
      <c r="P716" s="20"/>
      <c r="R716" s="20"/>
      <c r="S716" s="20"/>
      <c r="T716" s="20"/>
      <c r="U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1"/>
      <c r="AM716" s="21"/>
      <c r="AN716" s="23" t="str">
        <f>IF($O716="","",IF(DATEDIF($O716,Lista!$V$2,"y")=122,"",DATEDIF($O716,Lista!$V$2,"y")))</f>
        <v/>
      </c>
      <c r="AO716" s="23" t="str">
        <f t="shared" si="33"/>
        <v/>
      </c>
      <c r="AP716" s="23" t="str">
        <f t="shared" si="34"/>
        <v/>
      </c>
      <c r="AQ716" s="24" t="str">
        <f>IFERROR(VLOOKUP($R716,Lista!$G$2:$H$15,2,FALSE),"")</f>
        <v/>
      </c>
      <c r="AR716" s="23" t="str">
        <f>IF(ISBLANK(G716),"",IF(SUMPRODUCT((G$2:G716=G716)*1)&gt;1,0,1))</f>
        <v/>
      </c>
      <c r="AS716" s="23" t="str">
        <f t="shared" si="35"/>
        <v/>
      </c>
    </row>
    <row r="717" spans="2:45" x14ac:dyDescent="0.35">
      <c r="B717" s="20"/>
      <c r="C717" s="20"/>
      <c r="D717" s="20"/>
      <c r="E717" s="20"/>
      <c r="H717" s="20"/>
      <c r="I717" s="20"/>
      <c r="K717" s="20"/>
      <c r="M717" s="20"/>
      <c r="O717" s="21"/>
      <c r="P717" s="20"/>
      <c r="R717" s="20"/>
      <c r="S717" s="20"/>
      <c r="T717" s="20"/>
      <c r="U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1"/>
      <c r="AM717" s="21"/>
      <c r="AN717" s="23" t="str">
        <f>IF($O717="","",IF(DATEDIF($O717,Lista!$V$2,"y")=122,"",DATEDIF($O717,Lista!$V$2,"y")))</f>
        <v/>
      </c>
      <c r="AO717" s="23" t="str">
        <f t="shared" si="33"/>
        <v/>
      </c>
      <c r="AP717" s="23" t="str">
        <f t="shared" si="34"/>
        <v/>
      </c>
      <c r="AQ717" s="24" t="str">
        <f>IFERROR(VLOOKUP($R717,Lista!$G$2:$H$15,2,FALSE),"")</f>
        <v/>
      </c>
      <c r="AR717" s="23" t="str">
        <f>IF(ISBLANK(G717),"",IF(SUMPRODUCT((G$2:G717=G717)*1)&gt;1,0,1))</f>
        <v/>
      </c>
      <c r="AS717" s="23" t="str">
        <f t="shared" si="35"/>
        <v/>
      </c>
    </row>
    <row r="718" spans="2:45" x14ac:dyDescent="0.35">
      <c r="B718" s="20"/>
      <c r="C718" s="20"/>
      <c r="D718" s="20"/>
      <c r="E718" s="20"/>
      <c r="H718" s="20"/>
      <c r="I718" s="20"/>
      <c r="K718" s="20"/>
      <c r="M718" s="20"/>
      <c r="O718" s="21"/>
      <c r="P718" s="20"/>
      <c r="R718" s="20"/>
      <c r="S718" s="20"/>
      <c r="T718" s="20"/>
      <c r="U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1"/>
      <c r="AM718" s="21"/>
      <c r="AN718" s="23" t="str">
        <f>IF($O718="","",IF(DATEDIF($O718,Lista!$V$2,"y")=122,"",DATEDIF($O718,Lista!$V$2,"y")))</f>
        <v/>
      </c>
      <c r="AO718" s="23" t="str">
        <f t="shared" si="33"/>
        <v/>
      </c>
      <c r="AP718" s="23" t="str">
        <f t="shared" si="34"/>
        <v/>
      </c>
      <c r="AQ718" s="24" t="str">
        <f>IFERROR(VLOOKUP($R718,Lista!$G$2:$H$15,2,FALSE),"")</f>
        <v/>
      </c>
      <c r="AR718" s="23" t="str">
        <f>IF(ISBLANK(G718),"",IF(SUMPRODUCT((G$2:G718=G718)*1)&gt;1,0,1))</f>
        <v/>
      </c>
      <c r="AS718" s="23" t="str">
        <f t="shared" si="35"/>
        <v/>
      </c>
    </row>
    <row r="719" spans="2:45" x14ac:dyDescent="0.35">
      <c r="B719" s="20"/>
      <c r="C719" s="20"/>
      <c r="D719" s="20"/>
      <c r="E719" s="20"/>
      <c r="H719" s="20"/>
      <c r="I719" s="20"/>
      <c r="K719" s="20"/>
      <c r="M719" s="20"/>
      <c r="O719" s="21"/>
      <c r="P719" s="20"/>
      <c r="R719" s="20"/>
      <c r="S719" s="20"/>
      <c r="T719" s="20"/>
      <c r="U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1"/>
      <c r="AM719" s="21"/>
      <c r="AN719" s="23" t="str">
        <f>IF($O719="","",IF(DATEDIF($O719,Lista!$V$2,"y")=122,"",DATEDIF($O719,Lista!$V$2,"y")))</f>
        <v/>
      </c>
      <c r="AO719" s="23" t="str">
        <f t="shared" si="33"/>
        <v/>
      </c>
      <c r="AP719" s="23" t="str">
        <f t="shared" si="34"/>
        <v/>
      </c>
      <c r="AQ719" s="24" t="str">
        <f>IFERROR(VLOOKUP($R719,Lista!$G$2:$H$15,2,FALSE),"")</f>
        <v/>
      </c>
      <c r="AR719" s="23" t="str">
        <f>IF(ISBLANK(G719),"",IF(SUMPRODUCT((G$2:G719=G719)*1)&gt;1,0,1))</f>
        <v/>
      </c>
      <c r="AS719" s="23" t="str">
        <f t="shared" si="35"/>
        <v/>
      </c>
    </row>
    <row r="720" spans="2:45" x14ac:dyDescent="0.35">
      <c r="B720" s="20"/>
      <c r="C720" s="20"/>
      <c r="D720" s="20"/>
      <c r="E720" s="20"/>
      <c r="H720" s="20"/>
      <c r="I720" s="20"/>
      <c r="K720" s="20"/>
      <c r="M720" s="20"/>
      <c r="O720" s="21"/>
      <c r="P720" s="20"/>
      <c r="R720" s="20"/>
      <c r="S720" s="20"/>
      <c r="T720" s="20"/>
      <c r="U720" s="20"/>
      <c r="W720" s="20"/>
      <c r="X720" s="20"/>
      <c r="Y720" s="20"/>
      <c r="Z720" s="20"/>
      <c r="AA720" s="20"/>
      <c r="AB720" s="20"/>
      <c r="AD720" s="20"/>
      <c r="AE720" s="20"/>
      <c r="AF720" s="21"/>
      <c r="AM720" s="21"/>
      <c r="AN720" s="23" t="str">
        <f>IF($O720="","",IF(DATEDIF($O720,Lista!$V$2,"y")=122,"",DATEDIF($O720,Lista!$V$2,"y")))</f>
        <v/>
      </c>
      <c r="AO720" s="23" t="str">
        <f t="shared" si="33"/>
        <v/>
      </c>
      <c r="AP720" s="23" t="str">
        <f t="shared" si="34"/>
        <v/>
      </c>
      <c r="AQ720" s="24" t="str">
        <f>IFERROR(VLOOKUP($R720,Lista!$G$2:$H$15,2,FALSE),"")</f>
        <v/>
      </c>
      <c r="AR720" s="23" t="str">
        <f>IF(ISBLANK(G720),"",IF(SUMPRODUCT((G$2:G720=G720)*1)&gt;1,0,1))</f>
        <v/>
      </c>
      <c r="AS720" s="23" t="str">
        <f t="shared" si="35"/>
        <v/>
      </c>
    </row>
    <row r="721" spans="2:45" x14ac:dyDescent="0.35">
      <c r="B721" s="20"/>
      <c r="C721" s="20"/>
      <c r="D721" s="20"/>
      <c r="E721" s="20"/>
      <c r="H721" s="20"/>
      <c r="I721" s="20"/>
      <c r="K721" s="20"/>
      <c r="M721" s="20"/>
      <c r="O721" s="21"/>
      <c r="P721" s="20"/>
      <c r="R721" s="20"/>
      <c r="S721" s="20"/>
      <c r="T721" s="20"/>
      <c r="U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1"/>
      <c r="AM721" s="21"/>
      <c r="AN721" s="23" t="str">
        <f>IF($O721="","",IF(DATEDIF($O721,Lista!$V$2,"y")=122,"",DATEDIF($O721,Lista!$V$2,"y")))</f>
        <v/>
      </c>
      <c r="AO721" s="23" t="str">
        <f t="shared" si="33"/>
        <v/>
      </c>
      <c r="AP721" s="23" t="str">
        <f t="shared" si="34"/>
        <v/>
      </c>
      <c r="AQ721" s="24" t="str">
        <f>IFERROR(VLOOKUP($R721,Lista!$G$2:$H$15,2,FALSE),"")</f>
        <v/>
      </c>
      <c r="AR721" s="23" t="str">
        <f>IF(ISBLANK(G721),"",IF(SUMPRODUCT((G$2:G721=G721)*1)&gt;1,0,1))</f>
        <v/>
      </c>
      <c r="AS721" s="23" t="str">
        <f t="shared" si="35"/>
        <v/>
      </c>
    </row>
    <row r="722" spans="2:45" x14ac:dyDescent="0.35">
      <c r="B722" s="20"/>
      <c r="C722" s="20"/>
      <c r="D722" s="20"/>
      <c r="E722" s="20"/>
      <c r="H722" s="20"/>
      <c r="I722" s="20"/>
      <c r="K722" s="20"/>
      <c r="M722" s="20"/>
      <c r="O722" s="21"/>
      <c r="P722" s="20"/>
      <c r="R722" s="20"/>
      <c r="S722" s="20"/>
      <c r="T722" s="20"/>
      <c r="U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1"/>
      <c r="AM722" s="21"/>
      <c r="AN722" s="23" t="str">
        <f>IF($O722="","",IF(DATEDIF($O722,Lista!$V$2,"y")=122,"",DATEDIF($O722,Lista!$V$2,"y")))</f>
        <v/>
      </c>
      <c r="AO722" s="23" t="str">
        <f t="shared" si="33"/>
        <v/>
      </c>
      <c r="AP722" s="23" t="str">
        <f t="shared" si="34"/>
        <v/>
      </c>
      <c r="AQ722" s="24" t="str">
        <f>IFERROR(VLOOKUP($R722,Lista!$G$2:$H$15,2,FALSE),"")</f>
        <v/>
      </c>
      <c r="AR722" s="23" t="str">
        <f>IF(ISBLANK(G722),"",IF(SUMPRODUCT((G$2:G722=G722)*1)&gt;1,0,1))</f>
        <v/>
      </c>
      <c r="AS722" s="23" t="str">
        <f t="shared" si="35"/>
        <v/>
      </c>
    </row>
    <row r="723" spans="2:45" x14ac:dyDescent="0.35">
      <c r="B723" s="20"/>
      <c r="C723" s="20"/>
      <c r="D723" s="20"/>
      <c r="E723" s="20"/>
      <c r="H723" s="20"/>
      <c r="I723" s="20"/>
      <c r="K723" s="20"/>
      <c r="M723" s="20"/>
      <c r="O723" s="21"/>
      <c r="P723" s="20"/>
      <c r="R723" s="20"/>
      <c r="S723" s="20"/>
      <c r="T723" s="20"/>
      <c r="U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1"/>
      <c r="AM723" s="21"/>
      <c r="AN723" s="23" t="str">
        <f>IF($O723="","",IF(DATEDIF($O723,Lista!$V$2,"y")=122,"",DATEDIF($O723,Lista!$V$2,"y")))</f>
        <v/>
      </c>
      <c r="AO723" s="23" t="str">
        <f t="shared" si="33"/>
        <v/>
      </c>
      <c r="AP723" s="23" t="str">
        <f t="shared" si="34"/>
        <v/>
      </c>
      <c r="AQ723" s="24" t="str">
        <f>IFERROR(VLOOKUP($R723,Lista!$G$2:$H$15,2,FALSE),"")</f>
        <v/>
      </c>
      <c r="AR723" s="23" t="str">
        <f>IF(ISBLANK(G723),"",IF(SUMPRODUCT((G$2:G723=G723)*1)&gt;1,0,1))</f>
        <v/>
      </c>
      <c r="AS723" s="23" t="str">
        <f t="shared" si="35"/>
        <v/>
      </c>
    </row>
    <row r="724" spans="2:45" x14ac:dyDescent="0.35">
      <c r="B724" s="20"/>
      <c r="C724" s="20"/>
      <c r="D724" s="20"/>
      <c r="E724" s="20"/>
      <c r="H724" s="20"/>
      <c r="I724" s="20"/>
      <c r="K724" s="20"/>
      <c r="M724" s="20"/>
      <c r="O724" s="21"/>
      <c r="P724" s="20"/>
      <c r="R724" s="20"/>
      <c r="S724" s="20"/>
      <c r="T724" s="20"/>
      <c r="U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1"/>
      <c r="AM724" s="21"/>
      <c r="AN724" s="23" t="str">
        <f>IF($O724="","",IF(DATEDIF($O724,Lista!$V$2,"y")=122,"",DATEDIF($O724,Lista!$V$2,"y")))</f>
        <v/>
      </c>
      <c r="AO724" s="23" t="str">
        <f t="shared" si="33"/>
        <v/>
      </c>
      <c r="AP724" s="23" t="str">
        <f t="shared" si="34"/>
        <v/>
      </c>
      <c r="AQ724" s="24" t="str">
        <f>IFERROR(VLOOKUP($R724,Lista!$G$2:$H$15,2,FALSE),"")</f>
        <v/>
      </c>
      <c r="AR724" s="23" t="str">
        <f>IF(ISBLANK(G724),"",IF(SUMPRODUCT((G$2:G724=G724)*1)&gt;1,0,1))</f>
        <v/>
      </c>
      <c r="AS724" s="23" t="str">
        <f t="shared" si="35"/>
        <v/>
      </c>
    </row>
    <row r="725" spans="2:45" x14ac:dyDescent="0.35">
      <c r="B725" s="20"/>
      <c r="C725" s="20"/>
      <c r="D725" s="20"/>
      <c r="E725" s="20"/>
      <c r="H725" s="20"/>
      <c r="I725" s="20"/>
      <c r="K725" s="20"/>
      <c r="M725" s="20"/>
      <c r="O725" s="21"/>
      <c r="P725" s="20"/>
      <c r="R725" s="20"/>
      <c r="S725" s="20"/>
      <c r="T725" s="20"/>
      <c r="U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1"/>
      <c r="AM725" s="21"/>
      <c r="AN725" s="23" t="str">
        <f>IF($O725="","",IF(DATEDIF($O725,Lista!$V$2,"y")=122,"",DATEDIF($O725,Lista!$V$2,"y")))</f>
        <v/>
      </c>
      <c r="AO725" s="23" t="str">
        <f t="shared" si="33"/>
        <v/>
      </c>
      <c r="AP725" s="23" t="str">
        <f t="shared" si="34"/>
        <v/>
      </c>
      <c r="AQ725" s="24" t="str">
        <f>IFERROR(VLOOKUP($R725,Lista!$G$2:$H$15,2,FALSE),"")</f>
        <v/>
      </c>
      <c r="AR725" s="23" t="str">
        <f>IF(ISBLANK(G725),"",IF(SUMPRODUCT((G$2:G725=G725)*1)&gt;1,0,1))</f>
        <v/>
      </c>
      <c r="AS725" s="23" t="str">
        <f t="shared" si="35"/>
        <v/>
      </c>
    </row>
    <row r="726" spans="2:45" x14ac:dyDescent="0.35">
      <c r="B726" s="20"/>
      <c r="C726" s="20"/>
      <c r="D726" s="20"/>
      <c r="E726" s="20"/>
      <c r="H726" s="20"/>
      <c r="I726" s="20"/>
      <c r="K726" s="20"/>
      <c r="M726" s="20"/>
      <c r="O726" s="21"/>
      <c r="P726" s="20"/>
      <c r="R726" s="20"/>
      <c r="S726" s="20"/>
      <c r="T726" s="20"/>
      <c r="U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1"/>
      <c r="AM726" s="21"/>
      <c r="AN726" s="23" t="str">
        <f>IF($O726="","",IF(DATEDIF($O726,Lista!$V$2,"y")=122,"",DATEDIF($O726,Lista!$V$2,"y")))</f>
        <v/>
      </c>
      <c r="AO726" s="23" t="str">
        <f t="shared" si="33"/>
        <v/>
      </c>
      <c r="AP726" s="23" t="str">
        <f t="shared" si="34"/>
        <v/>
      </c>
      <c r="AQ726" s="24" t="str">
        <f>IFERROR(VLOOKUP($R726,Lista!$G$2:$H$15,2,FALSE),"")</f>
        <v/>
      </c>
      <c r="AR726" s="23" t="str">
        <f>IF(ISBLANK(G726),"",IF(SUMPRODUCT((G$2:G726=G726)*1)&gt;1,0,1))</f>
        <v/>
      </c>
      <c r="AS726" s="23" t="str">
        <f t="shared" si="35"/>
        <v/>
      </c>
    </row>
    <row r="727" spans="2:45" x14ac:dyDescent="0.35">
      <c r="B727" s="20"/>
      <c r="C727" s="20"/>
      <c r="D727" s="20"/>
      <c r="E727" s="20"/>
      <c r="H727" s="20"/>
      <c r="I727" s="20"/>
      <c r="K727" s="20"/>
      <c r="M727" s="20"/>
      <c r="O727" s="21"/>
      <c r="P727" s="20"/>
      <c r="R727" s="20"/>
      <c r="S727" s="20"/>
      <c r="T727" s="20"/>
      <c r="U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1"/>
      <c r="AM727" s="21"/>
      <c r="AN727" s="23" t="str">
        <f>IF($O727="","",IF(DATEDIF($O727,Lista!$V$2,"y")=122,"",DATEDIF($O727,Lista!$V$2,"y")))</f>
        <v/>
      </c>
      <c r="AO727" s="23" t="str">
        <f t="shared" si="33"/>
        <v/>
      </c>
      <c r="AP727" s="23" t="str">
        <f t="shared" si="34"/>
        <v/>
      </c>
      <c r="AQ727" s="24" t="str">
        <f>IFERROR(VLOOKUP($R727,Lista!$G$2:$H$15,2,FALSE),"")</f>
        <v/>
      </c>
      <c r="AR727" s="23" t="str">
        <f>IF(ISBLANK(G727),"",IF(SUMPRODUCT((G$2:G727=G727)*1)&gt;1,0,1))</f>
        <v/>
      </c>
      <c r="AS727" s="23" t="str">
        <f t="shared" si="35"/>
        <v/>
      </c>
    </row>
    <row r="728" spans="2:45" x14ac:dyDescent="0.35">
      <c r="B728" s="20"/>
      <c r="C728" s="20"/>
      <c r="D728" s="20"/>
      <c r="E728" s="20"/>
      <c r="H728" s="20"/>
      <c r="I728" s="20"/>
      <c r="K728" s="20"/>
      <c r="M728" s="20"/>
      <c r="O728" s="21"/>
      <c r="P728" s="20"/>
      <c r="R728" s="20"/>
      <c r="S728" s="20"/>
      <c r="T728" s="20"/>
      <c r="U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1"/>
      <c r="AM728" s="21"/>
      <c r="AN728" s="23" t="str">
        <f>IF($O728="","",IF(DATEDIF($O728,Lista!$V$2,"y")=122,"",DATEDIF($O728,Lista!$V$2,"y")))</f>
        <v/>
      </c>
      <c r="AO728" s="23" t="str">
        <f t="shared" si="33"/>
        <v/>
      </c>
      <c r="AP728" s="23" t="str">
        <f t="shared" si="34"/>
        <v/>
      </c>
      <c r="AQ728" s="24" t="str">
        <f>IFERROR(VLOOKUP($R728,Lista!$G$2:$H$15,2,FALSE),"")</f>
        <v/>
      </c>
      <c r="AR728" s="23" t="str">
        <f>IF(ISBLANK(G728),"",IF(SUMPRODUCT((G$2:G728=G728)*1)&gt;1,0,1))</f>
        <v/>
      </c>
      <c r="AS728" s="23" t="str">
        <f t="shared" si="35"/>
        <v/>
      </c>
    </row>
    <row r="729" spans="2:45" x14ac:dyDescent="0.35">
      <c r="B729" s="20"/>
      <c r="C729" s="20"/>
      <c r="D729" s="20"/>
      <c r="E729" s="20"/>
      <c r="H729" s="20"/>
      <c r="I729" s="20"/>
      <c r="K729" s="20"/>
      <c r="M729" s="20"/>
      <c r="O729" s="21"/>
      <c r="P729" s="20"/>
      <c r="R729" s="20"/>
      <c r="S729" s="20"/>
      <c r="T729" s="20"/>
      <c r="U729" s="20"/>
      <c r="W729" s="20"/>
      <c r="X729" s="20"/>
      <c r="Y729" s="20"/>
      <c r="Z729" s="20"/>
      <c r="AA729" s="20"/>
      <c r="AB729" s="20"/>
      <c r="AD729" s="20"/>
      <c r="AE729" s="20"/>
      <c r="AF729" s="21"/>
      <c r="AM729" s="21"/>
      <c r="AN729" s="23" t="str">
        <f>IF($O729="","",IF(DATEDIF($O729,Lista!$V$2,"y")=122,"",DATEDIF($O729,Lista!$V$2,"y")))</f>
        <v/>
      </c>
      <c r="AO729" s="23" t="str">
        <f t="shared" si="33"/>
        <v/>
      </c>
      <c r="AP729" s="23" t="str">
        <f t="shared" si="34"/>
        <v/>
      </c>
      <c r="AQ729" s="24" t="str">
        <f>IFERROR(VLOOKUP($R729,Lista!$G$2:$H$15,2,FALSE),"")</f>
        <v/>
      </c>
      <c r="AR729" s="23" t="str">
        <f>IF(ISBLANK(G729),"",IF(SUMPRODUCT((G$2:G729=G729)*1)&gt;1,0,1))</f>
        <v/>
      </c>
      <c r="AS729" s="23" t="str">
        <f t="shared" si="35"/>
        <v/>
      </c>
    </row>
    <row r="730" spans="2:45" x14ac:dyDescent="0.35">
      <c r="B730" s="20"/>
      <c r="C730" s="20"/>
      <c r="D730" s="20"/>
      <c r="E730" s="20"/>
      <c r="H730" s="20"/>
      <c r="I730" s="20"/>
      <c r="K730" s="20"/>
      <c r="M730" s="20"/>
      <c r="O730" s="21"/>
      <c r="P730" s="20"/>
      <c r="R730" s="20"/>
      <c r="S730" s="20"/>
      <c r="T730" s="20"/>
      <c r="U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1"/>
      <c r="AM730" s="21"/>
      <c r="AN730" s="23" t="str">
        <f>IF($O730="","",IF(DATEDIF($O730,Lista!$V$2,"y")=122,"",DATEDIF($O730,Lista!$V$2,"y")))</f>
        <v/>
      </c>
      <c r="AO730" s="23" t="str">
        <f t="shared" si="33"/>
        <v/>
      </c>
      <c r="AP730" s="23" t="str">
        <f t="shared" si="34"/>
        <v/>
      </c>
      <c r="AQ730" s="24" t="str">
        <f>IFERROR(VLOOKUP($R730,Lista!$G$2:$H$15,2,FALSE),"")</f>
        <v/>
      </c>
      <c r="AR730" s="23" t="str">
        <f>IF(ISBLANK(G730),"",IF(SUMPRODUCT((G$2:G730=G730)*1)&gt;1,0,1))</f>
        <v/>
      </c>
      <c r="AS730" s="23" t="str">
        <f t="shared" si="35"/>
        <v/>
      </c>
    </row>
    <row r="731" spans="2:45" x14ac:dyDescent="0.35">
      <c r="B731" s="20"/>
      <c r="C731" s="20"/>
      <c r="D731" s="20"/>
      <c r="E731" s="20"/>
      <c r="H731" s="20"/>
      <c r="I731" s="20"/>
      <c r="K731" s="20"/>
      <c r="M731" s="20"/>
      <c r="O731" s="21"/>
      <c r="P731" s="20"/>
      <c r="R731" s="20"/>
      <c r="S731" s="20"/>
      <c r="T731" s="20"/>
      <c r="U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1"/>
      <c r="AM731" s="21"/>
      <c r="AN731" s="23" t="str">
        <f>IF($O731="","",IF(DATEDIF($O731,Lista!$V$2,"y")=122,"",DATEDIF($O731,Lista!$V$2,"y")))</f>
        <v/>
      </c>
      <c r="AO731" s="23" t="str">
        <f t="shared" si="33"/>
        <v/>
      </c>
      <c r="AP731" s="23" t="str">
        <f t="shared" si="34"/>
        <v/>
      </c>
      <c r="AQ731" s="24" t="str">
        <f>IFERROR(VLOOKUP($R731,Lista!$G$2:$H$15,2,FALSE),"")</f>
        <v/>
      </c>
      <c r="AR731" s="23" t="str">
        <f>IF(ISBLANK(G731),"",IF(SUMPRODUCT((G$2:G731=G731)*1)&gt;1,0,1))</f>
        <v/>
      </c>
      <c r="AS731" s="23" t="str">
        <f t="shared" si="35"/>
        <v/>
      </c>
    </row>
    <row r="732" spans="2:45" x14ac:dyDescent="0.35">
      <c r="B732" s="20"/>
      <c r="C732" s="20"/>
      <c r="D732" s="20"/>
      <c r="E732" s="20"/>
      <c r="H732" s="20"/>
      <c r="I732" s="20"/>
      <c r="K732" s="20"/>
      <c r="M732" s="20"/>
      <c r="O732" s="21"/>
      <c r="P732" s="20"/>
      <c r="R732" s="20"/>
      <c r="S732" s="20"/>
      <c r="T732" s="20"/>
      <c r="U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1"/>
      <c r="AM732" s="21"/>
      <c r="AN732" s="23" t="str">
        <f>IF($O732="","",IF(DATEDIF($O732,Lista!$V$2,"y")=122,"",DATEDIF($O732,Lista!$V$2,"y")))</f>
        <v/>
      </c>
      <c r="AO732" s="23" t="str">
        <f t="shared" si="33"/>
        <v/>
      </c>
      <c r="AP732" s="23" t="str">
        <f t="shared" si="34"/>
        <v/>
      </c>
      <c r="AQ732" s="24" t="str">
        <f>IFERROR(VLOOKUP($R732,Lista!$G$2:$H$15,2,FALSE),"")</f>
        <v/>
      </c>
      <c r="AR732" s="23" t="str">
        <f>IF(ISBLANK(G732),"",IF(SUMPRODUCT((G$2:G732=G732)*1)&gt;1,0,1))</f>
        <v/>
      </c>
      <c r="AS732" s="23" t="str">
        <f t="shared" si="35"/>
        <v/>
      </c>
    </row>
    <row r="733" spans="2:45" x14ac:dyDescent="0.35">
      <c r="B733" s="20"/>
      <c r="C733" s="20"/>
      <c r="D733" s="20"/>
      <c r="E733" s="20"/>
      <c r="H733" s="20"/>
      <c r="I733" s="20"/>
      <c r="K733" s="20"/>
      <c r="M733" s="20"/>
      <c r="O733" s="21"/>
      <c r="P733" s="20"/>
      <c r="R733" s="20"/>
      <c r="S733" s="20"/>
      <c r="T733" s="20"/>
      <c r="U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1"/>
      <c r="AM733" s="21"/>
      <c r="AN733" s="23" t="str">
        <f>IF($O733="","",IF(DATEDIF($O733,Lista!$V$2,"y")=122,"",DATEDIF($O733,Lista!$V$2,"y")))</f>
        <v/>
      </c>
      <c r="AO733" s="23" t="str">
        <f t="shared" si="33"/>
        <v/>
      </c>
      <c r="AP733" s="23" t="str">
        <f t="shared" si="34"/>
        <v/>
      </c>
      <c r="AQ733" s="24" t="str">
        <f>IFERROR(VLOOKUP($R733,Lista!$G$2:$H$15,2,FALSE),"")</f>
        <v/>
      </c>
      <c r="AR733" s="23" t="str">
        <f>IF(ISBLANK(G733),"",IF(SUMPRODUCT((G$2:G733=G733)*1)&gt;1,0,1))</f>
        <v/>
      </c>
      <c r="AS733" s="23" t="str">
        <f t="shared" si="35"/>
        <v/>
      </c>
    </row>
    <row r="734" spans="2:45" x14ac:dyDescent="0.35">
      <c r="B734" s="20"/>
      <c r="C734" s="20"/>
      <c r="D734" s="20"/>
      <c r="E734" s="20"/>
      <c r="H734" s="20"/>
      <c r="I734" s="20"/>
      <c r="K734" s="20"/>
      <c r="M734" s="20"/>
      <c r="O734" s="21"/>
      <c r="P734" s="20"/>
      <c r="R734" s="20"/>
      <c r="S734" s="20"/>
      <c r="T734" s="20"/>
      <c r="U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1"/>
      <c r="AM734" s="21"/>
      <c r="AN734" s="23" t="str">
        <f>IF($O734="","",IF(DATEDIF($O734,Lista!$V$2,"y")=122,"",DATEDIF($O734,Lista!$V$2,"y")))</f>
        <v/>
      </c>
      <c r="AO734" s="23" t="str">
        <f t="shared" si="33"/>
        <v/>
      </c>
      <c r="AP734" s="23" t="str">
        <f t="shared" si="34"/>
        <v/>
      </c>
      <c r="AQ734" s="24" t="str">
        <f>IFERROR(VLOOKUP($R734,Lista!$G$2:$H$15,2,FALSE),"")</f>
        <v/>
      </c>
      <c r="AR734" s="23" t="str">
        <f>IF(ISBLANK(G734),"",IF(SUMPRODUCT((G$2:G734=G734)*1)&gt;1,0,1))</f>
        <v/>
      </c>
      <c r="AS734" s="23" t="str">
        <f t="shared" si="35"/>
        <v/>
      </c>
    </row>
    <row r="735" spans="2:45" x14ac:dyDescent="0.35">
      <c r="B735" s="20"/>
      <c r="C735" s="20"/>
      <c r="D735" s="20"/>
      <c r="E735" s="20"/>
      <c r="H735" s="20"/>
      <c r="I735" s="20"/>
      <c r="K735" s="20"/>
      <c r="M735" s="20"/>
      <c r="O735" s="21"/>
      <c r="P735" s="20"/>
      <c r="R735" s="20"/>
      <c r="S735" s="20"/>
      <c r="T735" s="20"/>
      <c r="U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1"/>
      <c r="AM735" s="21"/>
      <c r="AN735" s="23" t="str">
        <f>IF($O735="","",IF(DATEDIF($O735,Lista!$V$2,"y")=122,"",DATEDIF($O735,Lista!$V$2,"y")))</f>
        <v/>
      </c>
      <c r="AO735" s="23" t="str">
        <f t="shared" si="33"/>
        <v/>
      </c>
      <c r="AP735" s="23" t="str">
        <f t="shared" si="34"/>
        <v/>
      </c>
      <c r="AQ735" s="24" t="str">
        <f>IFERROR(VLOOKUP($R735,Lista!$G$2:$H$15,2,FALSE),"")</f>
        <v/>
      </c>
      <c r="AR735" s="23" t="str">
        <f>IF(ISBLANK(G735),"",IF(SUMPRODUCT((G$2:G735=G735)*1)&gt;1,0,1))</f>
        <v/>
      </c>
      <c r="AS735" s="23" t="str">
        <f t="shared" si="35"/>
        <v/>
      </c>
    </row>
    <row r="736" spans="2:45" x14ac:dyDescent="0.35">
      <c r="B736" s="20"/>
      <c r="C736" s="20"/>
      <c r="D736" s="20"/>
      <c r="E736" s="20"/>
      <c r="H736" s="20"/>
      <c r="I736" s="20"/>
      <c r="K736" s="20"/>
      <c r="M736" s="20"/>
      <c r="O736" s="21"/>
      <c r="P736" s="20"/>
      <c r="R736" s="20"/>
      <c r="S736" s="20"/>
      <c r="T736" s="20"/>
      <c r="U736" s="20"/>
      <c r="W736" s="20"/>
      <c r="X736" s="20"/>
      <c r="Y736" s="20"/>
      <c r="Z736" s="20"/>
      <c r="AA736" s="20"/>
      <c r="AB736" s="20"/>
      <c r="AD736" s="20"/>
      <c r="AE736" s="20"/>
      <c r="AF736" s="21"/>
      <c r="AM736" s="21"/>
      <c r="AN736" s="23" t="str">
        <f>IF($O736="","",IF(DATEDIF($O736,Lista!$V$2,"y")=122,"",DATEDIF($O736,Lista!$V$2,"y")))</f>
        <v/>
      </c>
      <c r="AO736" s="23" t="str">
        <f t="shared" si="33"/>
        <v/>
      </c>
      <c r="AP736" s="23" t="str">
        <f t="shared" si="34"/>
        <v/>
      </c>
      <c r="AQ736" s="24" t="str">
        <f>IFERROR(VLOOKUP($R736,Lista!$G$2:$H$15,2,FALSE),"")</f>
        <v/>
      </c>
      <c r="AR736" s="23" t="str">
        <f>IF(ISBLANK(G736),"",IF(SUMPRODUCT((G$2:G736=G736)*1)&gt;1,0,1))</f>
        <v/>
      </c>
      <c r="AS736" s="23" t="str">
        <f t="shared" si="35"/>
        <v/>
      </c>
    </row>
    <row r="737" spans="2:45" x14ac:dyDescent="0.35">
      <c r="B737" s="20"/>
      <c r="C737" s="20"/>
      <c r="D737" s="20"/>
      <c r="E737" s="20"/>
      <c r="H737" s="20"/>
      <c r="I737" s="20"/>
      <c r="K737" s="20"/>
      <c r="M737" s="20"/>
      <c r="O737" s="21"/>
      <c r="P737" s="20"/>
      <c r="R737" s="20"/>
      <c r="S737" s="20"/>
      <c r="T737" s="20"/>
      <c r="U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1"/>
      <c r="AM737" s="21"/>
      <c r="AN737" s="23" t="str">
        <f>IF($O737="","",IF(DATEDIF($O737,Lista!$V$2,"y")=122,"",DATEDIF($O737,Lista!$V$2,"y")))</f>
        <v/>
      </c>
      <c r="AO737" s="23" t="str">
        <f t="shared" si="33"/>
        <v/>
      </c>
      <c r="AP737" s="23" t="str">
        <f t="shared" si="34"/>
        <v/>
      </c>
      <c r="AQ737" s="24" t="str">
        <f>IFERROR(VLOOKUP($R737,Lista!$G$2:$H$15,2,FALSE),"")</f>
        <v/>
      </c>
      <c r="AR737" s="23" t="str">
        <f>IF(ISBLANK(G737),"",IF(SUMPRODUCT((G$2:G737=G737)*1)&gt;1,0,1))</f>
        <v/>
      </c>
      <c r="AS737" s="23" t="str">
        <f t="shared" si="35"/>
        <v/>
      </c>
    </row>
    <row r="738" spans="2:45" x14ac:dyDescent="0.35">
      <c r="B738" s="20"/>
      <c r="C738" s="20"/>
      <c r="D738" s="20"/>
      <c r="E738" s="20"/>
      <c r="H738" s="20"/>
      <c r="I738" s="20"/>
      <c r="K738" s="20"/>
      <c r="M738" s="20"/>
      <c r="O738" s="21"/>
      <c r="P738" s="20"/>
      <c r="R738" s="20"/>
      <c r="S738" s="20"/>
      <c r="T738" s="20"/>
      <c r="U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1"/>
      <c r="AM738" s="21"/>
      <c r="AN738" s="23" t="str">
        <f>IF($O738="","",IF(DATEDIF($O738,Lista!$V$2,"y")=122,"",DATEDIF($O738,Lista!$V$2,"y")))</f>
        <v/>
      </c>
      <c r="AO738" s="23" t="str">
        <f t="shared" si="33"/>
        <v/>
      </c>
      <c r="AP738" s="23" t="str">
        <f t="shared" si="34"/>
        <v/>
      </c>
      <c r="AQ738" s="24" t="str">
        <f>IFERROR(VLOOKUP($R738,Lista!$G$2:$H$15,2,FALSE),"")</f>
        <v/>
      </c>
      <c r="AR738" s="23" t="str">
        <f>IF(ISBLANK(G738),"",IF(SUMPRODUCT((G$2:G738=G738)*1)&gt;1,0,1))</f>
        <v/>
      </c>
      <c r="AS738" s="23" t="str">
        <f t="shared" si="35"/>
        <v/>
      </c>
    </row>
    <row r="739" spans="2:45" x14ac:dyDescent="0.35">
      <c r="B739" s="20"/>
      <c r="C739" s="20"/>
      <c r="D739" s="20"/>
      <c r="E739" s="20"/>
      <c r="H739" s="20"/>
      <c r="I739" s="20"/>
      <c r="K739" s="20"/>
      <c r="M739" s="20"/>
      <c r="O739" s="21"/>
      <c r="P739" s="20"/>
      <c r="R739" s="20"/>
      <c r="S739" s="20"/>
      <c r="T739" s="20"/>
      <c r="U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1"/>
      <c r="AM739" s="21"/>
      <c r="AN739" s="23" t="str">
        <f>IF($O739="","",IF(DATEDIF($O739,Lista!$V$2,"y")=122,"",DATEDIF($O739,Lista!$V$2,"y")))</f>
        <v/>
      </c>
      <c r="AO739" s="23" t="str">
        <f t="shared" si="33"/>
        <v/>
      </c>
      <c r="AP739" s="23" t="str">
        <f t="shared" si="34"/>
        <v/>
      </c>
      <c r="AQ739" s="24" t="str">
        <f>IFERROR(VLOOKUP($R739,Lista!$G$2:$H$15,2,FALSE),"")</f>
        <v/>
      </c>
      <c r="AR739" s="23" t="str">
        <f>IF(ISBLANK(G739),"",IF(SUMPRODUCT((G$2:G739=G739)*1)&gt;1,0,1))</f>
        <v/>
      </c>
      <c r="AS739" s="23" t="str">
        <f t="shared" si="35"/>
        <v/>
      </c>
    </row>
    <row r="740" spans="2:45" x14ac:dyDescent="0.35">
      <c r="B740" s="20"/>
      <c r="C740" s="20"/>
      <c r="D740" s="20"/>
      <c r="E740" s="20"/>
      <c r="H740" s="20"/>
      <c r="I740" s="20"/>
      <c r="K740" s="20"/>
      <c r="M740" s="20"/>
      <c r="O740" s="21"/>
      <c r="P740" s="20"/>
      <c r="R740" s="20"/>
      <c r="S740" s="20"/>
      <c r="T740" s="20"/>
      <c r="U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1"/>
      <c r="AM740" s="21"/>
      <c r="AN740" s="23" t="str">
        <f>IF($O740="","",IF(DATEDIF($O740,Lista!$V$2,"y")=122,"",DATEDIF($O740,Lista!$V$2,"y")))</f>
        <v/>
      </c>
      <c r="AO740" s="23" t="str">
        <f t="shared" si="33"/>
        <v/>
      </c>
      <c r="AP740" s="23" t="str">
        <f t="shared" si="34"/>
        <v/>
      </c>
      <c r="AQ740" s="24" t="str">
        <f>IFERROR(VLOOKUP($R740,Lista!$G$2:$H$15,2,FALSE),"")</f>
        <v/>
      </c>
      <c r="AR740" s="23" t="str">
        <f>IF(ISBLANK(G740),"",IF(SUMPRODUCT((G$2:G740=G740)*1)&gt;1,0,1))</f>
        <v/>
      </c>
      <c r="AS740" s="23" t="str">
        <f t="shared" si="35"/>
        <v/>
      </c>
    </row>
    <row r="741" spans="2:45" x14ac:dyDescent="0.35">
      <c r="B741" s="20"/>
      <c r="C741" s="20"/>
      <c r="D741" s="20"/>
      <c r="E741" s="20"/>
      <c r="H741" s="20"/>
      <c r="I741" s="20"/>
      <c r="K741" s="20"/>
      <c r="M741" s="20"/>
      <c r="O741" s="21"/>
      <c r="P741" s="20"/>
      <c r="R741" s="20"/>
      <c r="S741" s="20"/>
      <c r="T741" s="20"/>
      <c r="U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1"/>
      <c r="AM741" s="21"/>
      <c r="AN741" s="23" t="str">
        <f>IF($O741="","",IF(DATEDIF($O741,Lista!$V$2,"y")=122,"",DATEDIF($O741,Lista!$V$2,"y")))</f>
        <v/>
      </c>
      <c r="AO741" s="23" t="str">
        <f t="shared" si="33"/>
        <v/>
      </c>
      <c r="AP741" s="23" t="str">
        <f t="shared" si="34"/>
        <v/>
      </c>
      <c r="AQ741" s="24" t="str">
        <f>IFERROR(VLOOKUP($R741,Lista!$G$2:$H$15,2,FALSE),"")</f>
        <v/>
      </c>
      <c r="AR741" s="23" t="str">
        <f>IF(ISBLANK(G741),"",IF(SUMPRODUCT((G$2:G741=G741)*1)&gt;1,0,1))</f>
        <v/>
      </c>
      <c r="AS741" s="23" t="str">
        <f t="shared" si="35"/>
        <v/>
      </c>
    </row>
    <row r="742" spans="2:45" x14ac:dyDescent="0.35">
      <c r="B742" s="20"/>
      <c r="C742" s="20"/>
      <c r="D742" s="20"/>
      <c r="E742" s="20"/>
      <c r="H742" s="20"/>
      <c r="I742" s="20"/>
      <c r="K742" s="20"/>
      <c r="M742" s="20"/>
      <c r="O742" s="21"/>
      <c r="P742" s="20"/>
      <c r="R742" s="20"/>
      <c r="S742" s="20"/>
      <c r="T742" s="20"/>
      <c r="U742" s="20"/>
      <c r="W742" s="20"/>
      <c r="X742" s="20"/>
      <c r="Y742" s="20"/>
      <c r="Z742" s="20"/>
      <c r="AA742" s="20"/>
      <c r="AB742" s="20"/>
      <c r="AD742" s="20"/>
      <c r="AE742" s="20"/>
      <c r="AF742" s="21"/>
      <c r="AM742" s="21"/>
      <c r="AN742" s="23" t="str">
        <f>IF($O742="","",IF(DATEDIF($O742,Lista!$V$2,"y")=122,"",DATEDIF($O742,Lista!$V$2,"y")))</f>
        <v/>
      </c>
      <c r="AO742" s="23" t="str">
        <f t="shared" si="33"/>
        <v/>
      </c>
      <c r="AP742" s="23" t="str">
        <f t="shared" si="34"/>
        <v/>
      </c>
      <c r="AQ742" s="24" t="str">
        <f>IFERROR(VLOOKUP($R742,Lista!$G$2:$H$15,2,FALSE),"")</f>
        <v/>
      </c>
      <c r="AR742" s="23" t="str">
        <f>IF(ISBLANK(G742),"",IF(SUMPRODUCT((G$2:G742=G742)*1)&gt;1,0,1))</f>
        <v/>
      </c>
      <c r="AS742" s="23" t="str">
        <f t="shared" si="35"/>
        <v/>
      </c>
    </row>
    <row r="743" spans="2:45" x14ac:dyDescent="0.35">
      <c r="B743" s="20"/>
      <c r="C743" s="20"/>
      <c r="D743" s="20"/>
      <c r="E743" s="20"/>
      <c r="H743" s="20"/>
      <c r="I743" s="20"/>
      <c r="K743" s="20"/>
      <c r="M743" s="20"/>
      <c r="O743" s="21"/>
      <c r="P743" s="20"/>
      <c r="R743" s="20"/>
      <c r="S743" s="20"/>
      <c r="T743" s="20"/>
      <c r="U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1"/>
      <c r="AM743" s="21"/>
      <c r="AN743" s="23" t="str">
        <f>IF($O743="","",IF(DATEDIF($O743,Lista!$V$2,"y")=122,"",DATEDIF($O743,Lista!$V$2,"y")))</f>
        <v/>
      </c>
      <c r="AO743" s="23" t="str">
        <f t="shared" si="33"/>
        <v/>
      </c>
      <c r="AP743" s="23" t="str">
        <f t="shared" si="34"/>
        <v/>
      </c>
      <c r="AQ743" s="24" t="str">
        <f>IFERROR(VLOOKUP($R743,Lista!$G$2:$H$15,2,FALSE),"")</f>
        <v/>
      </c>
      <c r="AR743" s="23" t="str">
        <f>IF(ISBLANK(G743),"",IF(SUMPRODUCT((G$2:G743=G743)*1)&gt;1,0,1))</f>
        <v/>
      </c>
      <c r="AS743" s="23" t="str">
        <f t="shared" si="35"/>
        <v/>
      </c>
    </row>
    <row r="744" spans="2:45" x14ac:dyDescent="0.35">
      <c r="B744" s="20"/>
      <c r="C744" s="20"/>
      <c r="D744" s="20"/>
      <c r="E744" s="20"/>
      <c r="H744" s="20"/>
      <c r="I744" s="20"/>
      <c r="K744" s="20"/>
      <c r="M744" s="20"/>
      <c r="O744" s="21"/>
      <c r="P744" s="20"/>
      <c r="R744" s="20"/>
      <c r="S744" s="20"/>
      <c r="T744" s="20"/>
      <c r="U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1"/>
      <c r="AM744" s="21"/>
      <c r="AN744" s="23" t="str">
        <f>IF($O744="","",IF(DATEDIF($O744,Lista!$V$2,"y")=122,"",DATEDIF($O744,Lista!$V$2,"y")))</f>
        <v/>
      </c>
      <c r="AO744" s="23" t="str">
        <f t="shared" si="33"/>
        <v/>
      </c>
      <c r="AP744" s="23" t="str">
        <f t="shared" si="34"/>
        <v/>
      </c>
      <c r="AQ744" s="24" t="str">
        <f>IFERROR(VLOOKUP($R744,Lista!$G$2:$H$15,2,FALSE),"")</f>
        <v/>
      </c>
      <c r="AR744" s="23" t="str">
        <f>IF(ISBLANK(G744),"",IF(SUMPRODUCT((G$2:G744=G744)*1)&gt;1,0,1))</f>
        <v/>
      </c>
      <c r="AS744" s="23" t="str">
        <f t="shared" si="35"/>
        <v/>
      </c>
    </row>
    <row r="745" spans="2:45" x14ac:dyDescent="0.35">
      <c r="B745" s="20"/>
      <c r="C745" s="20"/>
      <c r="D745" s="20"/>
      <c r="E745" s="20"/>
      <c r="H745" s="20"/>
      <c r="I745" s="20"/>
      <c r="K745" s="20"/>
      <c r="M745" s="20"/>
      <c r="O745" s="21"/>
      <c r="P745" s="20"/>
      <c r="R745" s="20"/>
      <c r="S745" s="20"/>
      <c r="T745" s="20"/>
      <c r="U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1"/>
      <c r="AM745" s="21"/>
      <c r="AN745" s="23" t="str">
        <f>IF($O745="","",IF(DATEDIF($O745,Lista!$V$2,"y")=122,"",DATEDIF($O745,Lista!$V$2,"y")))</f>
        <v/>
      </c>
      <c r="AO745" s="23" t="str">
        <f t="shared" si="33"/>
        <v/>
      </c>
      <c r="AP745" s="23" t="str">
        <f t="shared" si="34"/>
        <v/>
      </c>
      <c r="AQ745" s="24" t="str">
        <f>IFERROR(VLOOKUP($R745,Lista!$G$2:$H$15,2,FALSE),"")</f>
        <v/>
      </c>
      <c r="AR745" s="23" t="str">
        <f>IF(ISBLANK(G745),"",IF(SUMPRODUCT((G$2:G745=G745)*1)&gt;1,0,1))</f>
        <v/>
      </c>
      <c r="AS745" s="23" t="str">
        <f t="shared" si="35"/>
        <v/>
      </c>
    </row>
    <row r="746" spans="2:45" x14ac:dyDescent="0.35">
      <c r="B746" s="20"/>
      <c r="C746" s="20"/>
      <c r="D746" s="20"/>
      <c r="E746" s="20"/>
      <c r="H746" s="20"/>
      <c r="I746" s="20"/>
      <c r="K746" s="20"/>
      <c r="M746" s="20"/>
      <c r="O746" s="21"/>
      <c r="P746" s="20"/>
      <c r="R746" s="20"/>
      <c r="S746" s="20"/>
      <c r="T746" s="20"/>
      <c r="U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1"/>
      <c r="AM746" s="21"/>
      <c r="AN746" s="23" t="str">
        <f>IF($O746="","",IF(DATEDIF($O746,Lista!$V$2,"y")=122,"",DATEDIF($O746,Lista!$V$2,"y")))</f>
        <v/>
      </c>
      <c r="AO746" s="23" t="str">
        <f t="shared" si="33"/>
        <v/>
      </c>
      <c r="AP746" s="23" t="str">
        <f t="shared" si="34"/>
        <v/>
      </c>
      <c r="AQ746" s="24" t="str">
        <f>IFERROR(VLOOKUP($R746,Lista!$G$2:$H$15,2,FALSE),"")</f>
        <v/>
      </c>
      <c r="AR746" s="23" t="str">
        <f>IF(ISBLANK(G746),"",IF(SUMPRODUCT((G$2:G746=G746)*1)&gt;1,0,1))</f>
        <v/>
      </c>
      <c r="AS746" s="23" t="str">
        <f t="shared" si="35"/>
        <v/>
      </c>
    </row>
    <row r="747" spans="2:45" x14ac:dyDescent="0.35">
      <c r="B747" s="20"/>
      <c r="C747" s="20"/>
      <c r="D747" s="20"/>
      <c r="E747" s="20"/>
      <c r="H747" s="20"/>
      <c r="I747" s="20"/>
      <c r="K747" s="20"/>
      <c r="M747" s="20"/>
      <c r="O747" s="21"/>
      <c r="P747" s="20"/>
      <c r="R747" s="20"/>
      <c r="S747" s="20"/>
      <c r="T747" s="20"/>
      <c r="U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1"/>
      <c r="AM747" s="21"/>
      <c r="AN747" s="23" t="str">
        <f>IF($O747="","",IF(DATEDIF($O747,Lista!$V$2,"y")=122,"",DATEDIF($O747,Lista!$V$2,"y")))</f>
        <v/>
      </c>
      <c r="AO747" s="23" t="str">
        <f t="shared" si="33"/>
        <v/>
      </c>
      <c r="AP747" s="23" t="str">
        <f t="shared" si="34"/>
        <v/>
      </c>
      <c r="AQ747" s="24" t="str">
        <f>IFERROR(VLOOKUP($R747,Lista!$G$2:$H$15,2,FALSE),"")</f>
        <v/>
      </c>
      <c r="AR747" s="23" t="str">
        <f>IF(ISBLANK(G747),"",IF(SUMPRODUCT((G$2:G747=G747)*1)&gt;1,0,1))</f>
        <v/>
      </c>
      <c r="AS747" s="23" t="str">
        <f t="shared" si="35"/>
        <v/>
      </c>
    </row>
    <row r="748" spans="2:45" x14ac:dyDescent="0.35">
      <c r="B748" s="20"/>
      <c r="C748" s="20"/>
      <c r="D748" s="20"/>
      <c r="E748" s="20"/>
      <c r="H748" s="20"/>
      <c r="I748" s="20"/>
      <c r="K748" s="20"/>
      <c r="M748" s="20"/>
      <c r="O748" s="21"/>
      <c r="P748" s="20"/>
      <c r="R748" s="20"/>
      <c r="S748" s="20"/>
      <c r="T748" s="20"/>
      <c r="U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1"/>
      <c r="AM748" s="21"/>
      <c r="AN748" s="23" t="str">
        <f>IF($O748="","",IF(DATEDIF($O748,Lista!$V$2,"y")=122,"",DATEDIF($O748,Lista!$V$2,"y")))</f>
        <v/>
      </c>
      <c r="AO748" s="23" t="str">
        <f t="shared" si="33"/>
        <v/>
      </c>
      <c r="AP748" s="23" t="str">
        <f t="shared" si="34"/>
        <v/>
      </c>
      <c r="AQ748" s="24" t="str">
        <f>IFERROR(VLOOKUP($R748,Lista!$G$2:$H$15,2,FALSE),"")</f>
        <v/>
      </c>
      <c r="AR748" s="23" t="str">
        <f>IF(ISBLANK(G748),"",IF(SUMPRODUCT((G$2:G748=G748)*1)&gt;1,0,1))</f>
        <v/>
      </c>
      <c r="AS748" s="23" t="str">
        <f t="shared" si="35"/>
        <v/>
      </c>
    </row>
    <row r="749" spans="2:45" x14ac:dyDescent="0.35">
      <c r="B749" s="20"/>
      <c r="C749" s="20"/>
      <c r="D749" s="20"/>
      <c r="E749" s="20"/>
      <c r="H749" s="20"/>
      <c r="I749" s="20"/>
      <c r="K749" s="20"/>
      <c r="M749" s="20"/>
      <c r="O749" s="21"/>
      <c r="P749" s="20"/>
      <c r="R749" s="20"/>
      <c r="S749" s="20"/>
      <c r="T749" s="20"/>
      <c r="U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1"/>
      <c r="AM749" s="21"/>
      <c r="AN749" s="23" t="str">
        <f>IF($O749="","",IF(DATEDIF($O749,Lista!$V$2,"y")=122,"",DATEDIF($O749,Lista!$V$2,"y")))</f>
        <v/>
      </c>
      <c r="AO749" s="23" t="str">
        <f t="shared" si="33"/>
        <v/>
      </c>
      <c r="AP749" s="23" t="str">
        <f t="shared" si="34"/>
        <v/>
      </c>
      <c r="AQ749" s="24" t="str">
        <f>IFERROR(VLOOKUP($R749,Lista!$G$2:$H$15,2,FALSE),"")</f>
        <v/>
      </c>
      <c r="AR749" s="23" t="str">
        <f>IF(ISBLANK(G749),"",IF(SUMPRODUCT((G$2:G749=G749)*1)&gt;1,0,1))</f>
        <v/>
      </c>
      <c r="AS749" s="23" t="str">
        <f t="shared" si="35"/>
        <v/>
      </c>
    </row>
    <row r="750" spans="2:45" x14ac:dyDescent="0.35">
      <c r="B750" s="20"/>
      <c r="C750" s="20"/>
      <c r="D750" s="20"/>
      <c r="E750" s="20"/>
      <c r="H750" s="20"/>
      <c r="I750" s="20"/>
      <c r="K750" s="20"/>
      <c r="M750" s="20"/>
      <c r="O750" s="21"/>
      <c r="P750" s="20"/>
      <c r="R750" s="20"/>
      <c r="S750" s="20"/>
      <c r="T750" s="20"/>
      <c r="U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1"/>
      <c r="AM750" s="21"/>
      <c r="AN750" s="23" t="str">
        <f>IF($O750="","",IF(DATEDIF($O750,Lista!$V$2,"y")=122,"",DATEDIF($O750,Lista!$V$2,"y")))</f>
        <v/>
      </c>
      <c r="AO750" s="23" t="str">
        <f t="shared" si="33"/>
        <v/>
      </c>
      <c r="AP750" s="23" t="str">
        <f t="shared" si="34"/>
        <v/>
      </c>
      <c r="AQ750" s="24" t="str">
        <f>IFERROR(VLOOKUP($R750,Lista!$G$2:$H$15,2,FALSE),"")</f>
        <v/>
      </c>
      <c r="AR750" s="23" t="str">
        <f>IF(ISBLANK(G750),"",IF(SUMPRODUCT((G$2:G750=G750)*1)&gt;1,0,1))</f>
        <v/>
      </c>
      <c r="AS750" s="23" t="str">
        <f t="shared" si="35"/>
        <v/>
      </c>
    </row>
    <row r="751" spans="2:45" x14ac:dyDescent="0.35">
      <c r="B751" s="20"/>
      <c r="C751" s="20"/>
      <c r="D751" s="20"/>
      <c r="E751" s="20"/>
      <c r="H751" s="20"/>
      <c r="I751" s="20"/>
      <c r="K751" s="20"/>
      <c r="M751" s="20"/>
      <c r="O751" s="21"/>
      <c r="P751" s="20"/>
      <c r="R751" s="20"/>
      <c r="S751" s="20"/>
      <c r="T751" s="20"/>
      <c r="U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1"/>
      <c r="AM751" s="21"/>
      <c r="AN751" s="23" t="str">
        <f>IF($O751="","",IF(DATEDIF($O751,Lista!$V$2,"y")=122,"",DATEDIF($O751,Lista!$V$2,"y")))</f>
        <v/>
      </c>
      <c r="AO751" s="23" t="str">
        <f t="shared" si="33"/>
        <v/>
      </c>
      <c r="AP751" s="23" t="str">
        <f t="shared" si="34"/>
        <v/>
      </c>
      <c r="AQ751" s="24" t="str">
        <f>IFERROR(VLOOKUP($R751,Lista!$G$2:$H$15,2,FALSE),"")</f>
        <v/>
      </c>
      <c r="AR751" s="23" t="str">
        <f>IF(ISBLANK(G751),"",IF(SUMPRODUCT((G$2:G751=G751)*1)&gt;1,0,1))</f>
        <v/>
      </c>
      <c r="AS751" s="23" t="str">
        <f t="shared" si="35"/>
        <v/>
      </c>
    </row>
    <row r="752" spans="2:45" x14ac:dyDescent="0.35">
      <c r="B752" s="20"/>
      <c r="C752" s="20"/>
      <c r="D752" s="20"/>
      <c r="E752" s="20"/>
      <c r="H752" s="20"/>
      <c r="I752" s="20"/>
      <c r="K752" s="20"/>
      <c r="M752" s="20"/>
      <c r="O752" s="21"/>
      <c r="P752" s="20"/>
      <c r="R752" s="20"/>
      <c r="S752" s="20"/>
      <c r="T752" s="20"/>
      <c r="U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1"/>
      <c r="AM752" s="21"/>
      <c r="AN752" s="23" t="str">
        <f>IF($O752="","",IF(DATEDIF($O752,Lista!$V$2,"y")=122,"",DATEDIF($O752,Lista!$V$2,"y")))</f>
        <v/>
      </c>
      <c r="AO752" s="23" t="str">
        <f t="shared" si="33"/>
        <v/>
      </c>
      <c r="AP752" s="23" t="str">
        <f t="shared" si="34"/>
        <v/>
      </c>
      <c r="AQ752" s="24" t="str">
        <f>IFERROR(VLOOKUP($R752,Lista!$G$2:$H$15,2,FALSE),"")</f>
        <v/>
      </c>
      <c r="AR752" s="23" t="str">
        <f>IF(ISBLANK(G752),"",IF(SUMPRODUCT((G$2:G752=G752)*1)&gt;1,0,1))</f>
        <v/>
      </c>
      <c r="AS752" s="23" t="str">
        <f t="shared" si="35"/>
        <v/>
      </c>
    </row>
    <row r="753" spans="2:45" x14ac:dyDescent="0.35">
      <c r="B753" s="20"/>
      <c r="C753" s="20"/>
      <c r="D753" s="20"/>
      <c r="E753" s="20"/>
      <c r="H753" s="20"/>
      <c r="I753" s="20"/>
      <c r="K753" s="20"/>
      <c r="M753" s="20"/>
      <c r="O753" s="21"/>
      <c r="P753" s="20"/>
      <c r="R753" s="20"/>
      <c r="S753" s="20"/>
      <c r="T753" s="20"/>
      <c r="U753" s="20"/>
      <c r="W753" s="20"/>
      <c r="X753" s="20"/>
      <c r="Y753" s="20"/>
      <c r="Z753" s="20"/>
      <c r="AA753" s="20"/>
      <c r="AB753" s="20"/>
      <c r="AD753" s="20"/>
      <c r="AE753" s="20"/>
      <c r="AF753" s="21"/>
      <c r="AM753" s="21"/>
      <c r="AN753" s="23" t="str">
        <f>IF($O753="","",IF(DATEDIF($O753,Lista!$V$2,"y")=122,"",DATEDIF($O753,Lista!$V$2,"y")))</f>
        <v/>
      </c>
      <c r="AO753" s="23" t="str">
        <f t="shared" si="33"/>
        <v/>
      </c>
      <c r="AP753" s="23" t="str">
        <f t="shared" si="34"/>
        <v/>
      </c>
      <c r="AQ753" s="24" t="str">
        <f>IFERROR(VLOOKUP($R753,Lista!$G$2:$H$15,2,FALSE),"")</f>
        <v/>
      </c>
      <c r="AR753" s="23" t="str">
        <f>IF(ISBLANK(G753),"",IF(SUMPRODUCT((G$2:G753=G753)*1)&gt;1,0,1))</f>
        <v/>
      </c>
      <c r="AS753" s="23" t="str">
        <f t="shared" si="35"/>
        <v/>
      </c>
    </row>
    <row r="754" spans="2:45" x14ac:dyDescent="0.35">
      <c r="B754" s="20"/>
      <c r="C754" s="20"/>
      <c r="D754" s="20"/>
      <c r="E754" s="20"/>
      <c r="H754" s="20"/>
      <c r="I754" s="20"/>
      <c r="K754" s="20"/>
      <c r="M754" s="20"/>
      <c r="O754" s="21"/>
      <c r="P754" s="20"/>
      <c r="R754" s="20"/>
      <c r="S754" s="20"/>
      <c r="T754" s="20"/>
      <c r="U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1"/>
      <c r="AM754" s="21"/>
      <c r="AN754" s="23" t="str">
        <f>IF($O754="","",IF(DATEDIF($O754,Lista!$V$2,"y")=122,"",DATEDIF($O754,Lista!$V$2,"y")))</f>
        <v/>
      </c>
      <c r="AO754" s="23" t="str">
        <f t="shared" si="33"/>
        <v/>
      </c>
      <c r="AP754" s="23" t="str">
        <f t="shared" si="34"/>
        <v/>
      </c>
      <c r="AQ754" s="24" t="str">
        <f>IFERROR(VLOOKUP($R754,Lista!$G$2:$H$15,2,FALSE),"")</f>
        <v/>
      </c>
      <c r="AR754" s="23" t="str">
        <f>IF(ISBLANK(G754),"",IF(SUMPRODUCT((G$2:G754=G754)*1)&gt;1,0,1))</f>
        <v/>
      </c>
      <c r="AS754" s="23" t="str">
        <f t="shared" si="35"/>
        <v/>
      </c>
    </row>
    <row r="755" spans="2:45" x14ac:dyDescent="0.35">
      <c r="B755" s="20"/>
      <c r="C755" s="20"/>
      <c r="D755" s="20"/>
      <c r="E755" s="20"/>
      <c r="H755" s="20"/>
      <c r="I755" s="20"/>
      <c r="K755" s="20"/>
      <c r="M755" s="20"/>
      <c r="O755" s="21"/>
      <c r="P755" s="20"/>
      <c r="R755" s="20"/>
      <c r="S755" s="20"/>
      <c r="T755" s="20"/>
      <c r="U755" s="20"/>
      <c r="W755" s="20"/>
      <c r="X755" s="20"/>
      <c r="Y755" s="20"/>
      <c r="Z755" s="20"/>
      <c r="AA755" s="20"/>
      <c r="AB755" s="20"/>
      <c r="AD755" s="20"/>
      <c r="AE755" s="20"/>
      <c r="AF755" s="21"/>
      <c r="AM755" s="21"/>
      <c r="AN755" s="23" t="str">
        <f>IF($O755="","",IF(DATEDIF($O755,Lista!$V$2,"y")=122,"",DATEDIF($O755,Lista!$V$2,"y")))</f>
        <v/>
      </c>
      <c r="AO755" s="23" t="str">
        <f t="shared" si="33"/>
        <v/>
      </c>
      <c r="AP755" s="23" t="str">
        <f t="shared" si="34"/>
        <v/>
      </c>
      <c r="AQ755" s="24" t="str">
        <f>IFERROR(VLOOKUP($R755,Lista!$G$2:$H$15,2,FALSE),"")</f>
        <v/>
      </c>
      <c r="AR755" s="23" t="str">
        <f>IF(ISBLANK(G755),"",IF(SUMPRODUCT((G$2:G755=G755)*1)&gt;1,0,1))</f>
        <v/>
      </c>
      <c r="AS755" s="23" t="str">
        <f t="shared" si="35"/>
        <v/>
      </c>
    </row>
    <row r="756" spans="2:45" x14ac:dyDescent="0.35">
      <c r="B756" s="20"/>
      <c r="C756" s="20"/>
      <c r="D756" s="20"/>
      <c r="E756" s="20"/>
      <c r="H756" s="20"/>
      <c r="I756" s="20"/>
      <c r="K756" s="20"/>
      <c r="M756" s="20"/>
      <c r="O756" s="21"/>
      <c r="P756" s="20"/>
      <c r="R756" s="20"/>
      <c r="S756" s="20"/>
      <c r="T756" s="20"/>
      <c r="U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1"/>
      <c r="AM756" s="21"/>
      <c r="AN756" s="23" t="str">
        <f>IF($O756="","",IF(DATEDIF($O756,Lista!$V$2,"y")=122,"",DATEDIF($O756,Lista!$V$2,"y")))</f>
        <v/>
      </c>
      <c r="AO756" s="23" t="str">
        <f t="shared" si="33"/>
        <v/>
      </c>
      <c r="AP756" s="23" t="str">
        <f t="shared" si="34"/>
        <v/>
      </c>
      <c r="AQ756" s="24" t="str">
        <f>IFERROR(VLOOKUP($R756,Lista!$G$2:$H$15,2,FALSE),"")</f>
        <v/>
      </c>
      <c r="AR756" s="23" t="str">
        <f>IF(ISBLANK(G756),"",IF(SUMPRODUCT((G$2:G756=G756)*1)&gt;1,0,1))</f>
        <v/>
      </c>
      <c r="AS756" s="23" t="str">
        <f t="shared" si="35"/>
        <v/>
      </c>
    </row>
    <row r="757" spans="2:45" x14ac:dyDescent="0.35">
      <c r="B757" s="20"/>
      <c r="C757" s="20"/>
      <c r="D757" s="20"/>
      <c r="E757" s="20"/>
      <c r="H757" s="20"/>
      <c r="I757" s="20"/>
      <c r="K757" s="20"/>
      <c r="M757" s="20"/>
      <c r="O757" s="21"/>
      <c r="P757" s="20"/>
      <c r="R757" s="20"/>
      <c r="S757" s="20"/>
      <c r="T757" s="20"/>
      <c r="U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1"/>
      <c r="AM757" s="21"/>
      <c r="AN757" s="23" t="str">
        <f>IF($O757="","",IF(DATEDIF($O757,Lista!$V$2,"y")=122,"",DATEDIF($O757,Lista!$V$2,"y")))</f>
        <v/>
      </c>
      <c r="AO757" s="23" t="str">
        <f t="shared" si="33"/>
        <v/>
      </c>
      <c r="AP757" s="23" t="str">
        <f t="shared" si="34"/>
        <v/>
      </c>
      <c r="AQ757" s="24" t="str">
        <f>IFERROR(VLOOKUP($R757,Lista!$G$2:$H$15,2,FALSE),"")</f>
        <v/>
      </c>
      <c r="AR757" s="23" t="str">
        <f>IF(ISBLANK(G757),"",IF(SUMPRODUCT((G$2:G757=G757)*1)&gt;1,0,1))</f>
        <v/>
      </c>
      <c r="AS757" s="23" t="str">
        <f t="shared" si="35"/>
        <v/>
      </c>
    </row>
    <row r="758" spans="2:45" x14ac:dyDescent="0.35">
      <c r="B758" s="20"/>
      <c r="C758" s="20"/>
      <c r="D758" s="20"/>
      <c r="E758" s="20"/>
      <c r="H758" s="20"/>
      <c r="I758" s="20"/>
      <c r="K758" s="20"/>
      <c r="M758" s="20"/>
      <c r="O758" s="21"/>
      <c r="P758" s="20"/>
      <c r="R758" s="20"/>
      <c r="S758" s="20"/>
      <c r="T758" s="20"/>
      <c r="U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1"/>
      <c r="AM758" s="21"/>
      <c r="AN758" s="23" t="str">
        <f>IF($O758="","",IF(DATEDIF($O758,Lista!$V$2,"y")=122,"",DATEDIF($O758,Lista!$V$2,"y")))</f>
        <v/>
      </c>
      <c r="AO758" s="23" t="str">
        <f t="shared" si="33"/>
        <v/>
      </c>
      <c r="AP758" s="23" t="str">
        <f t="shared" si="34"/>
        <v/>
      </c>
      <c r="AQ758" s="24" t="str">
        <f>IFERROR(VLOOKUP($R758,Lista!$G$2:$H$15,2,FALSE),"")</f>
        <v/>
      </c>
      <c r="AR758" s="23" t="str">
        <f>IF(ISBLANK(G758),"",IF(SUMPRODUCT((G$2:G758=G758)*1)&gt;1,0,1))</f>
        <v/>
      </c>
      <c r="AS758" s="23" t="str">
        <f t="shared" si="35"/>
        <v/>
      </c>
    </row>
    <row r="759" spans="2:45" x14ac:dyDescent="0.35">
      <c r="B759" s="20"/>
      <c r="C759" s="20"/>
      <c r="D759" s="20"/>
      <c r="E759" s="20"/>
      <c r="H759" s="20"/>
      <c r="I759" s="20"/>
      <c r="K759" s="20"/>
      <c r="M759" s="20"/>
      <c r="O759" s="21"/>
      <c r="P759" s="20"/>
      <c r="R759" s="20"/>
      <c r="S759" s="20"/>
      <c r="T759" s="20"/>
      <c r="U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1"/>
      <c r="AM759" s="21"/>
      <c r="AN759" s="23" t="str">
        <f>IF($O759="","",IF(DATEDIF($O759,Lista!$V$2,"y")=122,"",DATEDIF($O759,Lista!$V$2,"y")))</f>
        <v/>
      </c>
      <c r="AO759" s="23" t="str">
        <f t="shared" si="33"/>
        <v/>
      </c>
      <c r="AP759" s="23" t="str">
        <f t="shared" si="34"/>
        <v/>
      </c>
      <c r="AQ759" s="24" t="str">
        <f>IFERROR(VLOOKUP($R759,Lista!$G$2:$H$15,2,FALSE),"")</f>
        <v/>
      </c>
      <c r="AR759" s="23" t="str">
        <f>IF(ISBLANK(G759),"",IF(SUMPRODUCT((G$2:G759=G759)*1)&gt;1,0,1))</f>
        <v/>
      </c>
      <c r="AS759" s="23" t="str">
        <f t="shared" si="35"/>
        <v/>
      </c>
    </row>
    <row r="760" spans="2:45" x14ac:dyDescent="0.35">
      <c r="B760" s="20"/>
      <c r="C760" s="20"/>
      <c r="D760" s="20"/>
      <c r="E760" s="20"/>
      <c r="H760" s="20"/>
      <c r="I760" s="20"/>
      <c r="K760" s="20"/>
      <c r="M760" s="20"/>
      <c r="O760" s="21"/>
      <c r="P760" s="20"/>
      <c r="R760" s="20"/>
      <c r="S760" s="20"/>
      <c r="T760" s="20"/>
      <c r="U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1"/>
      <c r="AM760" s="21"/>
      <c r="AN760" s="23" t="str">
        <f>IF($O760="","",IF(DATEDIF($O760,Lista!$V$2,"y")=122,"",DATEDIF($O760,Lista!$V$2,"y")))</f>
        <v/>
      </c>
      <c r="AO760" s="23" t="str">
        <f t="shared" si="33"/>
        <v/>
      </c>
      <c r="AP760" s="23" t="str">
        <f t="shared" si="34"/>
        <v/>
      </c>
      <c r="AQ760" s="24" t="str">
        <f>IFERROR(VLOOKUP($R760,Lista!$G$2:$H$15,2,FALSE),"")</f>
        <v/>
      </c>
      <c r="AR760" s="23" t="str">
        <f>IF(ISBLANK(G760),"",IF(SUMPRODUCT((G$2:G760=G760)*1)&gt;1,0,1))</f>
        <v/>
      </c>
      <c r="AS760" s="23" t="str">
        <f t="shared" si="35"/>
        <v/>
      </c>
    </row>
    <row r="761" spans="2:45" x14ac:dyDescent="0.35">
      <c r="B761" s="20"/>
      <c r="C761" s="20"/>
      <c r="D761" s="20"/>
      <c r="E761" s="20"/>
      <c r="H761" s="20"/>
      <c r="I761" s="20"/>
      <c r="K761" s="20"/>
      <c r="M761" s="20"/>
      <c r="O761" s="21"/>
      <c r="P761" s="20"/>
      <c r="R761" s="20"/>
      <c r="S761" s="20"/>
      <c r="T761" s="20"/>
      <c r="U761" s="20"/>
      <c r="W761" s="20"/>
      <c r="X761" s="20"/>
      <c r="Y761" s="20"/>
      <c r="Z761" s="20"/>
      <c r="AA761" s="20"/>
      <c r="AB761" s="20"/>
      <c r="AD761" s="20"/>
      <c r="AE761" s="20"/>
      <c r="AF761" s="21"/>
      <c r="AM761" s="21"/>
      <c r="AN761" s="23" t="str">
        <f>IF($O761="","",IF(DATEDIF($O761,Lista!$V$2,"y")=122,"",DATEDIF($O761,Lista!$V$2,"y")))</f>
        <v/>
      </c>
      <c r="AO761" s="23" t="str">
        <f t="shared" si="33"/>
        <v/>
      </c>
      <c r="AP761" s="23" t="str">
        <f t="shared" si="34"/>
        <v/>
      </c>
      <c r="AQ761" s="24" t="str">
        <f>IFERROR(VLOOKUP($R761,Lista!$G$2:$H$15,2,FALSE),"")</f>
        <v/>
      </c>
      <c r="AR761" s="23" t="str">
        <f>IF(ISBLANK(G761),"",IF(SUMPRODUCT((G$2:G761=G761)*1)&gt;1,0,1))</f>
        <v/>
      </c>
      <c r="AS761" s="23" t="str">
        <f t="shared" si="35"/>
        <v/>
      </c>
    </row>
    <row r="762" spans="2:45" x14ac:dyDescent="0.35">
      <c r="B762" s="20"/>
      <c r="C762" s="20"/>
      <c r="D762" s="20"/>
      <c r="E762" s="20"/>
      <c r="H762" s="20"/>
      <c r="I762" s="20"/>
      <c r="K762" s="20"/>
      <c r="M762" s="20"/>
      <c r="O762" s="21"/>
      <c r="P762" s="20"/>
      <c r="R762" s="20"/>
      <c r="S762" s="20"/>
      <c r="T762" s="20"/>
      <c r="U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1"/>
      <c r="AM762" s="21"/>
      <c r="AN762" s="23" t="str">
        <f>IF($O762="","",IF(DATEDIF($O762,Lista!$V$2,"y")=122,"",DATEDIF($O762,Lista!$V$2,"y")))</f>
        <v/>
      </c>
      <c r="AO762" s="23" t="str">
        <f t="shared" si="33"/>
        <v/>
      </c>
      <c r="AP762" s="23" t="str">
        <f t="shared" si="34"/>
        <v/>
      </c>
      <c r="AQ762" s="24" t="str">
        <f>IFERROR(VLOOKUP($R762,Lista!$G$2:$H$15,2,FALSE),"")</f>
        <v/>
      </c>
      <c r="AR762" s="23" t="str">
        <f>IF(ISBLANK(G762),"",IF(SUMPRODUCT((G$2:G762=G762)*1)&gt;1,0,1))</f>
        <v/>
      </c>
      <c r="AS762" s="23" t="str">
        <f t="shared" si="35"/>
        <v/>
      </c>
    </row>
    <row r="763" spans="2:45" x14ac:dyDescent="0.35">
      <c r="B763" s="20"/>
      <c r="C763" s="20"/>
      <c r="D763" s="20"/>
      <c r="E763" s="20"/>
      <c r="H763" s="20"/>
      <c r="I763" s="20"/>
      <c r="K763" s="20"/>
      <c r="M763" s="20"/>
      <c r="O763" s="21"/>
      <c r="P763" s="20"/>
      <c r="R763" s="20"/>
      <c r="S763" s="20"/>
      <c r="T763" s="20"/>
      <c r="U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1"/>
      <c r="AM763" s="21"/>
      <c r="AN763" s="23" t="str">
        <f>IF($O763="","",IF(DATEDIF($O763,Lista!$V$2,"y")=122,"",DATEDIF($O763,Lista!$V$2,"y")))</f>
        <v/>
      </c>
      <c r="AO763" s="23" t="str">
        <f t="shared" si="33"/>
        <v/>
      </c>
      <c r="AP763" s="23" t="str">
        <f t="shared" si="34"/>
        <v/>
      </c>
      <c r="AQ763" s="24" t="str">
        <f>IFERROR(VLOOKUP($R763,Lista!$G$2:$H$15,2,FALSE),"")</f>
        <v/>
      </c>
      <c r="AR763" s="23" t="str">
        <f>IF(ISBLANK(G763),"",IF(SUMPRODUCT((G$2:G763=G763)*1)&gt;1,0,1))</f>
        <v/>
      </c>
      <c r="AS763" s="23" t="str">
        <f t="shared" si="35"/>
        <v/>
      </c>
    </row>
    <row r="764" spans="2:45" x14ac:dyDescent="0.35">
      <c r="B764" s="20"/>
      <c r="C764" s="20"/>
      <c r="D764" s="20"/>
      <c r="E764" s="20"/>
      <c r="H764" s="20"/>
      <c r="I764" s="20"/>
      <c r="K764" s="20"/>
      <c r="M764" s="20"/>
      <c r="O764" s="21"/>
      <c r="P764" s="20"/>
      <c r="R764" s="20"/>
      <c r="S764" s="20"/>
      <c r="T764" s="20"/>
      <c r="U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1"/>
      <c r="AM764" s="21"/>
      <c r="AN764" s="23" t="str">
        <f>IF($O764="","",IF(DATEDIF($O764,Lista!$V$2,"y")=122,"",DATEDIF($O764,Lista!$V$2,"y")))</f>
        <v/>
      </c>
      <c r="AO764" s="23" t="str">
        <f t="shared" si="33"/>
        <v/>
      </c>
      <c r="AP764" s="23" t="str">
        <f t="shared" si="34"/>
        <v/>
      </c>
      <c r="AQ764" s="24" t="str">
        <f>IFERROR(VLOOKUP($R764,Lista!$G$2:$H$15,2,FALSE),"")</f>
        <v/>
      </c>
      <c r="AR764" s="23" t="str">
        <f>IF(ISBLANK(G764),"",IF(SUMPRODUCT((G$2:G764=G764)*1)&gt;1,0,1))</f>
        <v/>
      </c>
      <c r="AS764" s="23" t="str">
        <f t="shared" si="35"/>
        <v/>
      </c>
    </row>
    <row r="765" spans="2:45" x14ac:dyDescent="0.35">
      <c r="B765" s="20"/>
      <c r="C765" s="20"/>
      <c r="D765" s="20"/>
      <c r="E765" s="20"/>
      <c r="H765" s="20"/>
      <c r="I765" s="20"/>
      <c r="K765" s="20"/>
      <c r="M765" s="20"/>
      <c r="O765" s="21"/>
      <c r="P765" s="20"/>
      <c r="R765" s="20"/>
      <c r="S765" s="20"/>
      <c r="T765" s="20"/>
      <c r="U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1"/>
      <c r="AM765" s="21"/>
      <c r="AN765" s="23" t="str">
        <f>IF($O765="","",IF(DATEDIF($O765,Lista!$V$2,"y")=122,"",DATEDIF($O765,Lista!$V$2,"y")))</f>
        <v/>
      </c>
      <c r="AO765" s="23" t="str">
        <f t="shared" si="33"/>
        <v/>
      </c>
      <c r="AP765" s="23" t="str">
        <f t="shared" si="34"/>
        <v/>
      </c>
      <c r="AQ765" s="24" t="str">
        <f>IFERROR(VLOOKUP($R765,Lista!$G$2:$H$15,2,FALSE),"")</f>
        <v/>
      </c>
      <c r="AR765" s="23" t="str">
        <f>IF(ISBLANK(G765),"",IF(SUMPRODUCT((G$2:G765=G765)*1)&gt;1,0,1))</f>
        <v/>
      </c>
      <c r="AS765" s="23" t="str">
        <f t="shared" si="35"/>
        <v/>
      </c>
    </row>
    <row r="766" spans="2:45" x14ac:dyDescent="0.35">
      <c r="B766" s="20"/>
      <c r="C766" s="20"/>
      <c r="D766" s="20"/>
      <c r="E766" s="20"/>
      <c r="H766" s="20"/>
      <c r="I766" s="20"/>
      <c r="K766" s="20"/>
      <c r="M766" s="20"/>
      <c r="O766" s="21"/>
      <c r="P766" s="20"/>
      <c r="R766" s="20"/>
      <c r="S766" s="20"/>
      <c r="T766" s="20"/>
      <c r="U766" s="20"/>
      <c r="W766" s="20"/>
      <c r="X766" s="20"/>
      <c r="Y766" s="20"/>
      <c r="Z766" s="20"/>
      <c r="AA766" s="20"/>
      <c r="AB766" s="20"/>
      <c r="AD766" s="20"/>
      <c r="AE766" s="20"/>
      <c r="AF766" s="21"/>
      <c r="AM766" s="21"/>
      <c r="AN766" s="23" t="str">
        <f>IF($O766="","",IF(DATEDIF($O766,Lista!$V$2,"y")=122,"",DATEDIF($O766,Lista!$V$2,"y")))</f>
        <v/>
      </c>
      <c r="AO766" s="23" t="str">
        <f t="shared" si="33"/>
        <v/>
      </c>
      <c r="AP766" s="23" t="str">
        <f t="shared" si="34"/>
        <v/>
      </c>
      <c r="AQ766" s="24" t="str">
        <f>IFERROR(VLOOKUP($R766,Lista!$G$2:$H$15,2,FALSE),"")</f>
        <v/>
      </c>
      <c r="AR766" s="23" t="str">
        <f>IF(ISBLANK(G766),"",IF(SUMPRODUCT((G$2:G766=G766)*1)&gt;1,0,1))</f>
        <v/>
      </c>
      <c r="AS766" s="23" t="str">
        <f t="shared" si="35"/>
        <v/>
      </c>
    </row>
    <row r="767" spans="2:45" x14ac:dyDescent="0.35">
      <c r="B767" s="20"/>
      <c r="C767" s="20"/>
      <c r="D767" s="20"/>
      <c r="E767" s="20"/>
      <c r="H767" s="20"/>
      <c r="I767" s="20"/>
      <c r="K767" s="20"/>
      <c r="M767" s="20"/>
      <c r="O767" s="21"/>
      <c r="P767" s="20"/>
      <c r="R767" s="20"/>
      <c r="S767" s="20"/>
      <c r="T767" s="20"/>
      <c r="U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1"/>
      <c r="AM767" s="21"/>
      <c r="AN767" s="23" t="str">
        <f>IF($O767="","",IF(DATEDIF($O767,Lista!$V$2,"y")=122,"",DATEDIF($O767,Lista!$V$2,"y")))</f>
        <v/>
      </c>
      <c r="AO767" s="23" t="str">
        <f t="shared" si="33"/>
        <v/>
      </c>
      <c r="AP767" s="23" t="str">
        <f t="shared" si="34"/>
        <v/>
      </c>
      <c r="AQ767" s="24" t="str">
        <f>IFERROR(VLOOKUP($R767,Lista!$G$2:$H$15,2,FALSE),"")</f>
        <v/>
      </c>
      <c r="AR767" s="23" t="str">
        <f>IF(ISBLANK(G767),"",IF(SUMPRODUCT((G$2:G767=G767)*1)&gt;1,0,1))</f>
        <v/>
      </c>
      <c r="AS767" s="23" t="str">
        <f t="shared" si="35"/>
        <v/>
      </c>
    </row>
    <row r="768" spans="2:45" x14ac:dyDescent="0.35">
      <c r="B768" s="20"/>
      <c r="C768" s="20"/>
      <c r="D768" s="20"/>
      <c r="E768" s="20"/>
      <c r="H768" s="20"/>
      <c r="I768" s="20"/>
      <c r="K768" s="20"/>
      <c r="M768" s="20"/>
      <c r="O768" s="21"/>
      <c r="P768" s="20"/>
      <c r="R768" s="20"/>
      <c r="S768" s="20"/>
      <c r="T768" s="20"/>
      <c r="U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1"/>
      <c r="AM768" s="21"/>
      <c r="AN768" s="23" t="str">
        <f>IF($O768="","",IF(DATEDIF($O768,Lista!$V$2,"y")=122,"",DATEDIF($O768,Lista!$V$2,"y")))</f>
        <v/>
      </c>
      <c r="AO768" s="23" t="str">
        <f t="shared" si="33"/>
        <v/>
      </c>
      <c r="AP768" s="23" t="str">
        <f t="shared" si="34"/>
        <v/>
      </c>
      <c r="AQ768" s="24" t="str">
        <f>IFERROR(VLOOKUP($R768,Lista!$G$2:$H$15,2,FALSE),"")</f>
        <v/>
      </c>
      <c r="AR768" s="23" t="str">
        <f>IF(ISBLANK(G768),"",IF(SUMPRODUCT((G$2:G768=G768)*1)&gt;1,0,1))</f>
        <v/>
      </c>
      <c r="AS768" s="23" t="str">
        <f t="shared" si="35"/>
        <v/>
      </c>
    </row>
    <row r="769" spans="2:45" x14ac:dyDescent="0.35">
      <c r="B769" s="20"/>
      <c r="C769" s="20"/>
      <c r="D769" s="20"/>
      <c r="E769" s="20"/>
      <c r="H769" s="20"/>
      <c r="I769" s="20"/>
      <c r="K769" s="20"/>
      <c r="M769" s="20"/>
      <c r="O769" s="21"/>
      <c r="P769" s="20"/>
      <c r="R769" s="20"/>
      <c r="S769" s="20"/>
      <c r="T769" s="20"/>
      <c r="U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1"/>
      <c r="AM769" s="21"/>
      <c r="AN769" s="23" t="str">
        <f>IF($O769="","",IF(DATEDIF($O769,Lista!$V$2,"y")=122,"",DATEDIF($O769,Lista!$V$2,"y")))</f>
        <v/>
      </c>
      <c r="AO769" s="23" t="str">
        <f t="shared" si="33"/>
        <v/>
      </c>
      <c r="AP769" s="23" t="str">
        <f t="shared" si="34"/>
        <v/>
      </c>
      <c r="AQ769" s="24" t="str">
        <f>IFERROR(VLOOKUP($R769,Lista!$G$2:$H$15,2,FALSE),"")</f>
        <v/>
      </c>
      <c r="AR769" s="23" t="str">
        <f>IF(ISBLANK(G769),"",IF(SUMPRODUCT((G$2:G769=G769)*1)&gt;1,0,1))</f>
        <v/>
      </c>
      <c r="AS769" s="23" t="str">
        <f t="shared" si="35"/>
        <v/>
      </c>
    </row>
    <row r="770" spans="2:45" x14ac:dyDescent="0.35">
      <c r="B770" s="20"/>
      <c r="C770" s="20"/>
      <c r="D770" s="20"/>
      <c r="E770" s="20"/>
      <c r="H770" s="20"/>
      <c r="I770" s="20"/>
      <c r="K770" s="20"/>
      <c r="M770" s="20"/>
      <c r="O770" s="21"/>
      <c r="P770" s="20"/>
      <c r="R770" s="20"/>
      <c r="S770" s="20"/>
      <c r="T770" s="20"/>
      <c r="U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1"/>
      <c r="AM770" s="21"/>
      <c r="AN770" s="23" t="str">
        <f>IF($O770="","",IF(DATEDIF($O770,Lista!$V$2,"y")=122,"",DATEDIF($O770,Lista!$V$2,"y")))</f>
        <v/>
      </c>
      <c r="AO770" s="23" t="str">
        <f t="shared" si="33"/>
        <v/>
      </c>
      <c r="AP770" s="23" t="str">
        <f t="shared" si="34"/>
        <v/>
      </c>
      <c r="AQ770" s="24" t="str">
        <f>IFERROR(VLOOKUP($R770,Lista!$G$2:$H$15,2,FALSE),"")</f>
        <v/>
      </c>
      <c r="AR770" s="23" t="str">
        <f>IF(ISBLANK(G770),"",IF(SUMPRODUCT((G$2:G770=G770)*1)&gt;1,0,1))</f>
        <v/>
      </c>
      <c r="AS770" s="23" t="str">
        <f t="shared" si="35"/>
        <v/>
      </c>
    </row>
    <row r="771" spans="2:45" x14ac:dyDescent="0.35">
      <c r="B771" s="20"/>
      <c r="C771" s="20"/>
      <c r="D771" s="20"/>
      <c r="E771" s="20"/>
      <c r="H771" s="20"/>
      <c r="I771" s="20"/>
      <c r="K771" s="20"/>
      <c r="M771" s="20"/>
      <c r="O771" s="21"/>
      <c r="P771" s="20"/>
      <c r="R771" s="20"/>
      <c r="S771" s="20"/>
      <c r="T771" s="20"/>
      <c r="U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1"/>
      <c r="AM771" s="21"/>
      <c r="AN771" s="23" t="str">
        <f>IF($O771="","",IF(DATEDIF($O771,Lista!$V$2,"y")=122,"",DATEDIF($O771,Lista!$V$2,"y")))</f>
        <v/>
      </c>
      <c r="AO771" s="23" t="str">
        <f t="shared" ref="AO771:AO834" si="36">IF(AN771="","",IF(AN771&lt;=5,"0 to 5",IF(AN771&lt;=17,"6 to 17",IF(AN771&lt;=49,"18 to 49",IF(AN771&gt;=50,"&gt; 50")))))</f>
        <v/>
      </c>
      <c r="AP771" s="23" t="str">
        <f t="shared" ref="AP771:AP834" si="37">IF(AN771="","",IF(AN771&lt;=4,"0 to 4",IF(AN771&lt;=9,"5 to 9",IF(AN771&lt;=14,"10 to 14",IF(AN771&lt;=18,"15 to 18",IF(AN771&lt;=29,"19 to 29",IF(AN771&lt;=59,"30 to 59",IF(AN771&gt;=60,"&gt; 60"))))))))</f>
        <v/>
      </c>
      <c r="AQ771" s="24" t="str">
        <f>IFERROR(VLOOKUP($R771,Lista!$G$2:$H$15,2,FALSE),"")</f>
        <v/>
      </c>
      <c r="AR771" s="23" t="str">
        <f>IF(ISBLANK(G771),"",IF(SUMPRODUCT((G$2:G771=G771)*1)&gt;1,0,1))</f>
        <v/>
      </c>
      <c r="AS771" s="23" t="str">
        <f t="shared" ref="AS771:AS834" si="38">IF(COUNTA($A771:$E771,$G771:$I771,$K771,$M771,$O771:$P771,$R771:$T771,$W771,$X771,$Y771,$Z771,$AA771,$AB771,$AD771:$AE771,$AF771:$AF771,$AM771:$AM771)=0,"",COUNTA($A771:$E771,$G771:$I771,$K771,$M771,$O771:$P771,$R771:$T771,$W771,$X771,$Y771,$Z771,$AA771,$AB771,$AD771:$AE771,$AF771:$AF771,$AM771:$AM771))</f>
        <v/>
      </c>
    </row>
    <row r="772" spans="2:45" x14ac:dyDescent="0.35">
      <c r="B772" s="20"/>
      <c r="C772" s="20"/>
      <c r="D772" s="20"/>
      <c r="E772" s="20"/>
      <c r="H772" s="20"/>
      <c r="I772" s="20"/>
      <c r="K772" s="20"/>
      <c r="M772" s="20"/>
      <c r="O772" s="21"/>
      <c r="P772" s="20"/>
      <c r="R772" s="20"/>
      <c r="S772" s="20"/>
      <c r="T772" s="20"/>
      <c r="U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1"/>
      <c r="AM772" s="21"/>
      <c r="AN772" s="23" t="str">
        <f>IF($O772="","",IF(DATEDIF($O772,Lista!$V$2,"y")=122,"",DATEDIF($O772,Lista!$V$2,"y")))</f>
        <v/>
      </c>
      <c r="AO772" s="23" t="str">
        <f t="shared" si="36"/>
        <v/>
      </c>
      <c r="AP772" s="23" t="str">
        <f t="shared" si="37"/>
        <v/>
      </c>
      <c r="AQ772" s="24" t="str">
        <f>IFERROR(VLOOKUP($R772,Lista!$G$2:$H$15,2,FALSE),"")</f>
        <v/>
      </c>
      <c r="AR772" s="23" t="str">
        <f>IF(ISBLANK(G772),"",IF(SUMPRODUCT((G$2:G772=G772)*1)&gt;1,0,1))</f>
        <v/>
      </c>
      <c r="AS772" s="23" t="str">
        <f t="shared" si="38"/>
        <v/>
      </c>
    </row>
    <row r="773" spans="2:45" x14ac:dyDescent="0.35">
      <c r="B773" s="20"/>
      <c r="C773" s="20"/>
      <c r="D773" s="20"/>
      <c r="E773" s="20"/>
      <c r="H773" s="20"/>
      <c r="I773" s="20"/>
      <c r="K773" s="20"/>
      <c r="M773" s="20"/>
      <c r="O773" s="21"/>
      <c r="P773" s="20"/>
      <c r="R773" s="20"/>
      <c r="S773" s="20"/>
      <c r="T773" s="20"/>
      <c r="U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1"/>
      <c r="AM773" s="21"/>
      <c r="AN773" s="23" t="str">
        <f>IF($O773="","",IF(DATEDIF($O773,Lista!$V$2,"y")=122,"",DATEDIF($O773,Lista!$V$2,"y")))</f>
        <v/>
      </c>
      <c r="AO773" s="23" t="str">
        <f t="shared" si="36"/>
        <v/>
      </c>
      <c r="AP773" s="23" t="str">
        <f t="shared" si="37"/>
        <v/>
      </c>
      <c r="AQ773" s="24" t="str">
        <f>IFERROR(VLOOKUP($R773,Lista!$G$2:$H$15,2,FALSE),"")</f>
        <v/>
      </c>
      <c r="AR773" s="23" t="str">
        <f>IF(ISBLANK(G773),"",IF(SUMPRODUCT((G$2:G773=G773)*1)&gt;1,0,1))</f>
        <v/>
      </c>
      <c r="AS773" s="23" t="str">
        <f t="shared" si="38"/>
        <v/>
      </c>
    </row>
    <row r="774" spans="2:45" x14ac:dyDescent="0.35">
      <c r="B774" s="20"/>
      <c r="C774" s="20"/>
      <c r="D774" s="20"/>
      <c r="E774" s="20"/>
      <c r="H774" s="20"/>
      <c r="I774" s="20"/>
      <c r="K774" s="20"/>
      <c r="M774" s="20"/>
      <c r="O774" s="21"/>
      <c r="P774" s="20"/>
      <c r="R774" s="20"/>
      <c r="S774" s="20"/>
      <c r="T774" s="20"/>
      <c r="U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1"/>
      <c r="AM774" s="21"/>
      <c r="AN774" s="23" t="str">
        <f>IF($O774="","",IF(DATEDIF($O774,Lista!$V$2,"y")=122,"",DATEDIF($O774,Lista!$V$2,"y")))</f>
        <v/>
      </c>
      <c r="AO774" s="23" t="str">
        <f t="shared" si="36"/>
        <v/>
      </c>
      <c r="AP774" s="23" t="str">
        <f t="shared" si="37"/>
        <v/>
      </c>
      <c r="AQ774" s="24" t="str">
        <f>IFERROR(VLOOKUP($R774,Lista!$G$2:$H$15,2,FALSE),"")</f>
        <v/>
      </c>
      <c r="AR774" s="23" t="str">
        <f>IF(ISBLANK(G774),"",IF(SUMPRODUCT((G$2:G774=G774)*1)&gt;1,0,1))</f>
        <v/>
      </c>
      <c r="AS774" s="23" t="str">
        <f t="shared" si="38"/>
        <v/>
      </c>
    </row>
    <row r="775" spans="2:45" x14ac:dyDescent="0.35">
      <c r="B775" s="20"/>
      <c r="C775" s="20"/>
      <c r="D775" s="20"/>
      <c r="E775" s="20"/>
      <c r="H775" s="20"/>
      <c r="I775" s="20"/>
      <c r="K775" s="20"/>
      <c r="M775" s="20"/>
      <c r="O775" s="21"/>
      <c r="P775" s="20"/>
      <c r="R775" s="20"/>
      <c r="S775" s="20"/>
      <c r="T775" s="20"/>
      <c r="U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1"/>
      <c r="AM775" s="21"/>
      <c r="AN775" s="23" t="str">
        <f>IF($O775="","",IF(DATEDIF($O775,Lista!$V$2,"y")=122,"",DATEDIF($O775,Lista!$V$2,"y")))</f>
        <v/>
      </c>
      <c r="AO775" s="23" t="str">
        <f t="shared" si="36"/>
        <v/>
      </c>
      <c r="AP775" s="23" t="str">
        <f t="shared" si="37"/>
        <v/>
      </c>
      <c r="AQ775" s="24" t="str">
        <f>IFERROR(VLOOKUP($R775,Lista!$G$2:$H$15,2,FALSE),"")</f>
        <v/>
      </c>
      <c r="AR775" s="23" t="str">
        <f>IF(ISBLANK(G775),"",IF(SUMPRODUCT((G$2:G775=G775)*1)&gt;1,0,1))</f>
        <v/>
      </c>
      <c r="AS775" s="23" t="str">
        <f t="shared" si="38"/>
        <v/>
      </c>
    </row>
    <row r="776" spans="2:45" x14ac:dyDescent="0.35">
      <c r="B776" s="20"/>
      <c r="C776" s="20"/>
      <c r="D776" s="20"/>
      <c r="E776" s="20"/>
      <c r="H776" s="20"/>
      <c r="I776" s="20"/>
      <c r="K776" s="20"/>
      <c r="M776" s="20"/>
      <c r="O776" s="21"/>
      <c r="P776" s="20"/>
      <c r="R776" s="20"/>
      <c r="S776" s="20"/>
      <c r="T776" s="20"/>
      <c r="U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1"/>
      <c r="AM776" s="21"/>
      <c r="AN776" s="23" t="str">
        <f>IF($O776="","",IF(DATEDIF($O776,Lista!$V$2,"y")=122,"",DATEDIF($O776,Lista!$V$2,"y")))</f>
        <v/>
      </c>
      <c r="AO776" s="23" t="str">
        <f t="shared" si="36"/>
        <v/>
      </c>
      <c r="AP776" s="23" t="str">
        <f t="shared" si="37"/>
        <v/>
      </c>
      <c r="AQ776" s="24" t="str">
        <f>IFERROR(VLOOKUP($R776,Lista!$G$2:$H$15,2,FALSE),"")</f>
        <v/>
      </c>
      <c r="AR776" s="23" t="str">
        <f>IF(ISBLANK(G776),"",IF(SUMPRODUCT((G$2:G776=G776)*1)&gt;1,0,1))</f>
        <v/>
      </c>
      <c r="AS776" s="23" t="str">
        <f t="shared" si="38"/>
        <v/>
      </c>
    </row>
    <row r="777" spans="2:45" x14ac:dyDescent="0.35">
      <c r="B777" s="20"/>
      <c r="C777" s="20"/>
      <c r="D777" s="20"/>
      <c r="E777" s="20"/>
      <c r="H777" s="20"/>
      <c r="I777" s="20"/>
      <c r="K777" s="20"/>
      <c r="M777" s="20"/>
      <c r="O777" s="21"/>
      <c r="P777" s="20"/>
      <c r="R777" s="20"/>
      <c r="S777" s="20"/>
      <c r="T777" s="20"/>
      <c r="U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1"/>
      <c r="AM777" s="21"/>
      <c r="AN777" s="23" t="str">
        <f>IF($O777="","",IF(DATEDIF($O777,Lista!$V$2,"y")=122,"",DATEDIF($O777,Lista!$V$2,"y")))</f>
        <v/>
      </c>
      <c r="AO777" s="23" t="str">
        <f t="shared" si="36"/>
        <v/>
      </c>
      <c r="AP777" s="23" t="str">
        <f t="shared" si="37"/>
        <v/>
      </c>
      <c r="AQ777" s="24" t="str">
        <f>IFERROR(VLOOKUP($R777,Lista!$G$2:$H$15,2,FALSE),"")</f>
        <v/>
      </c>
      <c r="AR777" s="23" t="str">
        <f>IF(ISBLANK(G777),"",IF(SUMPRODUCT((G$2:G777=G777)*1)&gt;1,0,1))</f>
        <v/>
      </c>
      <c r="AS777" s="23" t="str">
        <f t="shared" si="38"/>
        <v/>
      </c>
    </row>
    <row r="778" spans="2:45" x14ac:dyDescent="0.35">
      <c r="B778" s="20"/>
      <c r="C778" s="20"/>
      <c r="D778" s="20"/>
      <c r="E778" s="20"/>
      <c r="H778" s="20"/>
      <c r="I778" s="20"/>
      <c r="K778" s="20"/>
      <c r="M778" s="20"/>
      <c r="O778" s="21"/>
      <c r="P778" s="20"/>
      <c r="R778" s="20"/>
      <c r="S778" s="20"/>
      <c r="T778" s="20"/>
      <c r="U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1"/>
      <c r="AM778" s="21"/>
      <c r="AN778" s="23" t="str">
        <f>IF($O778="","",IF(DATEDIF($O778,Lista!$V$2,"y")=122,"",DATEDIF($O778,Lista!$V$2,"y")))</f>
        <v/>
      </c>
      <c r="AO778" s="23" t="str">
        <f t="shared" si="36"/>
        <v/>
      </c>
      <c r="AP778" s="23" t="str">
        <f t="shared" si="37"/>
        <v/>
      </c>
      <c r="AQ778" s="24" t="str">
        <f>IFERROR(VLOOKUP($R778,Lista!$G$2:$H$15,2,FALSE),"")</f>
        <v/>
      </c>
      <c r="AR778" s="23" t="str">
        <f>IF(ISBLANK(G778),"",IF(SUMPRODUCT((G$2:G778=G778)*1)&gt;1,0,1))</f>
        <v/>
      </c>
      <c r="AS778" s="23" t="str">
        <f t="shared" si="38"/>
        <v/>
      </c>
    </row>
    <row r="779" spans="2:45" x14ac:dyDescent="0.35">
      <c r="B779" s="20"/>
      <c r="C779" s="20"/>
      <c r="D779" s="20"/>
      <c r="E779" s="20"/>
      <c r="H779" s="20"/>
      <c r="I779" s="20"/>
      <c r="K779" s="20"/>
      <c r="M779" s="20"/>
      <c r="O779" s="21"/>
      <c r="P779" s="20"/>
      <c r="R779" s="20"/>
      <c r="S779" s="20"/>
      <c r="T779" s="20"/>
      <c r="U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1"/>
      <c r="AM779" s="21"/>
      <c r="AN779" s="23" t="str">
        <f>IF($O779="","",IF(DATEDIF($O779,Lista!$V$2,"y")=122,"",DATEDIF($O779,Lista!$V$2,"y")))</f>
        <v/>
      </c>
      <c r="AO779" s="23" t="str">
        <f t="shared" si="36"/>
        <v/>
      </c>
      <c r="AP779" s="23" t="str">
        <f t="shared" si="37"/>
        <v/>
      </c>
      <c r="AQ779" s="24" t="str">
        <f>IFERROR(VLOOKUP($R779,Lista!$G$2:$H$15,2,FALSE),"")</f>
        <v/>
      </c>
      <c r="AR779" s="23" t="str">
        <f>IF(ISBLANK(G779),"",IF(SUMPRODUCT((G$2:G779=G779)*1)&gt;1,0,1))</f>
        <v/>
      </c>
      <c r="AS779" s="23" t="str">
        <f t="shared" si="38"/>
        <v/>
      </c>
    </row>
    <row r="780" spans="2:45" x14ac:dyDescent="0.35">
      <c r="B780" s="20"/>
      <c r="C780" s="20"/>
      <c r="D780" s="20"/>
      <c r="E780" s="20"/>
      <c r="H780" s="20"/>
      <c r="I780" s="20"/>
      <c r="K780" s="20"/>
      <c r="M780" s="20"/>
      <c r="O780" s="21"/>
      <c r="P780" s="20"/>
      <c r="R780" s="20"/>
      <c r="S780" s="20"/>
      <c r="T780" s="20"/>
      <c r="U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1"/>
      <c r="AM780" s="21"/>
      <c r="AN780" s="23" t="str">
        <f>IF($O780="","",IF(DATEDIF($O780,Lista!$V$2,"y")=122,"",DATEDIF($O780,Lista!$V$2,"y")))</f>
        <v/>
      </c>
      <c r="AO780" s="23" t="str">
        <f t="shared" si="36"/>
        <v/>
      </c>
      <c r="AP780" s="23" t="str">
        <f t="shared" si="37"/>
        <v/>
      </c>
      <c r="AQ780" s="24" t="str">
        <f>IFERROR(VLOOKUP($R780,Lista!$G$2:$H$15,2,FALSE),"")</f>
        <v/>
      </c>
      <c r="AR780" s="23" t="str">
        <f>IF(ISBLANK(G780),"",IF(SUMPRODUCT((G$2:G780=G780)*1)&gt;1,0,1))</f>
        <v/>
      </c>
      <c r="AS780" s="23" t="str">
        <f t="shared" si="38"/>
        <v/>
      </c>
    </row>
    <row r="781" spans="2:45" x14ac:dyDescent="0.35">
      <c r="B781" s="20"/>
      <c r="C781" s="20"/>
      <c r="D781" s="20"/>
      <c r="E781" s="20"/>
      <c r="H781" s="20"/>
      <c r="I781" s="20"/>
      <c r="K781" s="20"/>
      <c r="M781" s="20"/>
      <c r="O781" s="21"/>
      <c r="P781" s="20"/>
      <c r="R781" s="20"/>
      <c r="S781" s="20"/>
      <c r="T781" s="20"/>
      <c r="U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1"/>
      <c r="AM781" s="21"/>
      <c r="AN781" s="23" t="str">
        <f>IF($O781="","",IF(DATEDIF($O781,Lista!$V$2,"y")=122,"",DATEDIF($O781,Lista!$V$2,"y")))</f>
        <v/>
      </c>
      <c r="AO781" s="23" t="str">
        <f t="shared" si="36"/>
        <v/>
      </c>
      <c r="AP781" s="23" t="str">
        <f t="shared" si="37"/>
        <v/>
      </c>
      <c r="AQ781" s="24" t="str">
        <f>IFERROR(VLOOKUP($R781,Lista!$G$2:$H$15,2,FALSE),"")</f>
        <v/>
      </c>
      <c r="AR781" s="23" t="str">
        <f>IF(ISBLANK(G781),"",IF(SUMPRODUCT((G$2:G781=G781)*1)&gt;1,0,1))</f>
        <v/>
      </c>
      <c r="AS781" s="23" t="str">
        <f t="shared" si="38"/>
        <v/>
      </c>
    </row>
    <row r="782" spans="2:45" x14ac:dyDescent="0.35">
      <c r="B782" s="20"/>
      <c r="C782" s="20"/>
      <c r="D782" s="20"/>
      <c r="E782" s="20"/>
      <c r="H782" s="20"/>
      <c r="I782" s="20"/>
      <c r="K782" s="20"/>
      <c r="M782" s="20"/>
      <c r="O782" s="21"/>
      <c r="P782" s="20"/>
      <c r="R782" s="20"/>
      <c r="S782" s="20"/>
      <c r="T782" s="20"/>
      <c r="U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1"/>
      <c r="AM782" s="21"/>
      <c r="AN782" s="23" t="str">
        <f>IF($O782="","",IF(DATEDIF($O782,Lista!$V$2,"y")=122,"",DATEDIF($O782,Lista!$V$2,"y")))</f>
        <v/>
      </c>
      <c r="AO782" s="23" t="str">
        <f t="shared" si="36"/>
        <v/>
      </c>
      <c r="AP782" s="23" t="str">
        <f t="shared" si="37"/>
        <v/>
      </c>
      <c r="AQ782" s="24" t="str">
        <f>IFERROR(VLOOKUP($R782,Lista!$G$2:$H$15,2,FALSE),"")</f>
        <v/>
      </c>
      <c r="AR782" s="23" t="str">
        <f>IF(ISBLANK(G782),"",IF(SUMPRODUCT((G$2:G782=G782)*1)&gt;1,0,1))</f>
        <v/>
      </c>
      <c r="AS782" s="23" t="str">
        <f t="shared" si="38"/>
        <v/>
      </c>
    </row>
    <row r="783" spans="2:45" x14ac:dyDescent="0.35">
      <c r="B783" s="20"/>
      <c r="C783" s="20"/>
      <c r="D783" s="20"/>
      <c r="E783" s="20"/>
      <c r="H783" s="20"/>
      <c r="I783" s="20"/>
      <c r="K783" s="20"/>
      <c r="M783" s="20"/>
      <c r="O783" s="21"/>
      <c r="P783" s="20"/>
      <c r="R783" s="20"/>
      <c r="S783" s="20"/>
      <c r="T783" s="20"/>
      <c r="U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1"/>
      <c r="AM783" s="21"/>
      <c r="AN783" s="23" t="str">
        <f>IF($O783="","",IF(DATEDIF($O783,Lista!$V$2,"y")=122,"",DATEDIF($O783,Lista!$V$2,"y")))</f>
        <v/>
      </c>
      <c r="AO783" s="23" t="str">
        <f t="shared" si="36"/>
        <v/>
      </c>
      <c r="AP783" s="23" t="str">
        <f t="shared" si="37"/>
        <v/>
      </c>
      <c r="AQ783" s="24" t="str">
        <f>IFERROR(VLOOKUP($R783,Lista!$G$2:$H$15,2,FALSE),"")</f>
        <v/>
      </c>
      <c r="AR783" s="23" t="str">
        <f>IF(ISBLANK(G783),"",IF(SUMPRODUCT((G$2:G783=G783)*1)&gt;1,0,1))</f>
        <v/>
      </c>
      <c r="AS783" s="23" t="str">
        <f t="shared" si="38"/>
        <v/>
      </c>
    </row>
    <row r="784" spans="2:45" x14ac:dyDescent="0.35">
      <c r="B784" s="20"/>
      <c r="C784" s="20"/>
      <c r="D784" s="20"/>
      <c r="E784" s="20"/>
      <c r="H784" s="20"/>
      <c r="I784" s="20"/>
      <c r="K784" s="20"/>
      <c r="M784" s="20"/>
      <c r="O784" s="21"/>
      <c r="P784" s="20"/>
      <c r="R784" s="20"/>
      <c r="S784" s="20"/>
      <c r="T784" s="20"/>
      <c r="U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1"/>
      <c r="AM784" s="21"/>
      <c r="AN784" s="23" t="str">
        <f>IF($O784="","",IF(DATEDIF($O784,Lista!$V$2,"y")=122,"",DATEDIF($O784,Lista!$V$2,"y")))</f>
        <v/>
      </c>
      <c r="AO784" s="23" t="str">
        <f t="shared" si="36"/>
        <v/>
      </c>
      <c r="AP784" s="23" t="str">
        <f t="shared" si="37"/>
        <v/>
      </c>
      <c r="AQ784" s="24" t="str">
        <f>IFERROR(VLOOKUP($R784,Lista!$G$2:$H$15,2,FALSE),"")</f>
        <v/>
      </c>
      <c r="AR784" s="23" t="str">
        <f>IF(ISBLANK(G784),"",IF(SUMPRODUCT((G$2:G784=G784)*1)&gt;1,0,1))</f>
        <v/>
      </c>
      <c r="AS784" s="23" t="str">
        <f t="shared" si="38"/>
        <v/>
      </c>
    </row>
    <row r="785" spans="2:45" x14ac:dyDescent="0.35">
      <c r="B785" s="20"/>
      <c r="C785" s="20"/>
      <c r="D785" s="20"/>
      <c r="E785" s="20"/>
      <c r="H785" s="20"/>
      <c r="I785" s="20"/>
      <c r="K785" s="20"/>
      <c r="M785" s="20"/>
      <c r="O785" s="21"/>
      <c r="P785" s="20"/>
      <c r="R785" s="20"/>
      <c r="S785" s="20"/>
      <c r="T785" s="20"/>
      <c r="U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1"/>
      <c r="AM785" s="21"/>
      <c r="AN785" s="23" t="str">
        <f>IF($O785="","",IF(DATEDIF($O785,Lista!$V$2,"y")=122,"",DATEDIF($O785,Lista!$V$2,"y")))</f>
        <v/>
      </c>
      <c r="AO785" s="23" t="str">
        <f t="shared" si="36"/>
        <v/>
      </c>
      <c r="AP785" s="23" t="str">
        <f t="shared" si="37"/>
        <v/>
      </c>
      <c r="AQ785" s="24" t="str">
        <f>IFERROR(VLOOKUP($R785,Lista!$G$2:$H$15,2,FALSE),"")</f>
        <v/>
      </c>
      <c r="AR785" s="23" t="str">
        <f>IF(ISBLANK(G785),"",IF(SUMPRODUCT((G$2:G785=G785)*1)&gt;1,0,1))</f>
        <v/>
      </c>
      <c r="AS785" s="23" t="str">
        <f t="shared" si="38"/>
        <v/>
      </c>
    </row>
    <row r="786" spans="2:45" x14ac:dyDescent="0.35">
      <c r="B786" s="20"/>
      <c r="C786" s="20"/>
      <c r="D786" s="20"/>
      <c r="E786" s="20"/>
      <c r="H786" s="20"/>
      <c r="I786" s="20"/>
      <c r="K786" s="20"/>
      <c r="M786" s="20"/>
      <c r="O786" s="21"/>
      <c r="P786" s="20"/>
      <c r="R786" s="20"/>
      <c r="S786" s="20"/>
      <c r="T786" s="20"/>
      <c r="U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1"/>
      <c r="AM786" s="21"/>
      <c r="AN786" s="23" t="str">
        <f>IF($O786="","",IF(DATEDIF($O786,Lista!$V$2,"y")=122,"",DATEDIF($O786,Lista!$V$2,"y")))</f>
        <v/>
      </c>
      <c r="AO786" s="23" t="str">
        <f t="shared" si="36"/>
        <v/>
      </c>
      <c r="AP786" s="23" t="str">
        <f t="shared" si="37"/>
        <v/>
      </c>
      <c r="AQ786" s="24" t="str">
        <f>IFERROR(VLOOKUP($R786,Lista!$G$2:$H$15,2,FALSE),"")</f>
        <v/>
      </c>
      <c r="AR786" s="23" t="str">
        <f>IF(ISBLANK(G786),"",IF(SUMPRODUCT((G$2:G786=G786)*1)&gt;1,0,1))</f>
        <v/>
      </c>
      <c r="AS786" s="23" t="str">
        <f t="shared" si="38"/>
        <v/>
      </c>
    </row>
    <row r="787" spans="2:45" x14ac:dyDescent="0.35">
      <c r="B787" s="20"/>
      <c r="C787" s="20"/>
      <c r="D787" s="20"/>
      <c r="E787" s="20"/>
      <c r="H787" s="20"/>
      <c r="I787" s="20"/>
      <c r="K787" s="20"/>
      <c r="M787" s="20"/>
      <c r="O787" s="21"/>
      <c r="P787" s="20"/>
      <c r="R787" s="20"/>
      <c r="S787" s="20"/>
      <c r="T787" s="20"/>
      <c r="U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1"/>
      <c r="AM787" s="21"/>
      <c r="AN787" s="23" t="str">
        <f>IF($O787="","",IF(DATEDIF($O787,Lista!$V$2,"y")=122,"",DATEDIF($O787,Lista!$V$2,"y")))</f>
        <v/>
      </c>
      <c r="AO787" s="23" t="str">
        <f t="shared" si="36"/>
        <v/>
      </c>
      <c r="AP787" s="23" t="str">
        <f t="shared" si="37"/>
        <v/>
      </c>
      <c r="AQ787" s="24" t="str">
        <f>IFERROR(VLOOKUP($R787,Lista!$G$2:$H$15,2,FALSE),"")</f>
        <v/>
      </c>
      <c r="AR787" s="23" t="str">
        <f>IF(ISBLANK(G787),"",IF(SUMPRODUCT((G$2:G787=G787)*1)&gt;1,0,1))</f>
        <v/>
      </c>
      <c r="AS787" s="23" t="str">
        <f t="shared" si="38"/>
        <v/>
      </c>
    </row>
    <row r="788" spans="2:45" x14ac:dyDescent="0.35">
      <c r="B788" s="20"/>
      <c r="C788" s="20"/>
      <c r="D788" s="20"/>
      <c r="E788" s="20"/>
      <c r="H788" s="20"/>
      <c r="I788" s="20"/>
      <c r="K788" s="20"/>
      <c r="M788" s="20"/>
      <c r="O788" s="21"/>
      <c r="P788" s="20"/>
      <c r="R788" s="20"/>
      <c r="S788" s="20"/>
      <c r="T788" s="20"/>
      <c r="U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1"/>
      <c r="AM788" s="21"/>
      <c r="AN788" s="23" t="str">
        <f>IF($O788="","",IF(DATEDIF($O788,Lista!$V$2,"y")=122,"",DATEDIF($O788,Lista!$V$2,"y")))</f>
        <v/>
      </c>
      <c r="AO788" s="23" t="str">
        <f t="shared" si="36"/>
        <v/>
      </c>
      <c r="AP788" s="23" t="str">
        <f t="shared" si="37"/>
        <v/>
      </c>
      <c r="AQ788" s="24" t="str">
        <f>IFERROR(VLOOKUP($R788,Lista!$G$2:$H$15,2,FALSE),"")</f>
        <v/>
      </c>
      <c r="AR788" s="23" t="str">
        <f>IF(ISBLANK(G788),"",IF(SUMPRODUCT((G$2:G788=G788)*1)&gt;1,0,1))</f>
        <v/>
      </c>
      <c r="AS788" s="23" t="str">
        <f t="shared" si="38"/>
        <v/>
      </c>
    </row>
    <row r="789" spans="2:45" x14ac:dyDescent="0.35">
      <c r="B789" s="20"/>
      <c r="C789" s="20"/>
      <c r="D789" s="20"/>
      <c r="E789" s="20"/>
      <c r="H789" s="20"/>
      <c r="I789" s="20"/>
      <c r="K789" s="20"/>
      <c r="M789" s="20"/>
      <c r="O789" s="21"/>
      <c r="P789" s="20"/>
      <c r="R789" s="20"/>
      <c r="S789" s="20"/>
      <c r="T789" s="20"/>
      <c r="U789" s="20"/>
      <c r="W789" s="20"/>
      <c r="X789" s="20"/>
      <c r="Y789" s="20"/>
      <c r="Z789" s="20"/>
      <c r="AA789" s="20"/>
      <c r="AB789" s="20"/>
      <c r="AD789" s="20"/>
      <c r="AE789" s="20"/>
      <c r="AF789" s="21"/>
      <c r="AM789" s="21"/>
      <c r="AN789" s="23" t="str">
        <f>IF($O789="","",IF(DATEDIF($O789,Lista!$V$2,"y")=122,"",DATEDIF($O789,Lista!$V$2,"y")))</f>
        <v/>
      </c>
      <c r="AO789" s="23" t="str">
        <f t="shared" si="36"/>
        <v/>
      </c>
      <c r="AP789" s="23" t="str">
        <f t="shared" si="37"/>
        <v/>
      </c>
      <c r="AQ789" s="24" t="str">
        <f>IFERROR(VLOOKUP($R789,Lista!$G$2:$H$15,2,FALSE),"")</f>
        <v/>
      </c>
      <c r="AR789" s="23" t="str">
        <f>IF(ISBLANK(G789),"",IF(SUMPRODUCT((G$2:G789=G789)*1)&gt;1,0,1))</f>
        <v/>
      </c>
      <c r="AS789" s="23" t="str">
        <f t="shared" si="38"/>
        <v/>
      </c>
    </row>
    <row r="790" spans="2:45" x14ac:dyDescent="0.35">
      <c r="B790" s="20"/>
      <c r="C790" s="20"/>
      <c r="D790" s="20"/>
      <c r="E790" s="20"/>
      <c r="H790" s="20"/>
      <c r="I790" s="20"/>
      <c r="K790" s="20"/>
      <c r="M790" s="20"/>
      <c r="O790" s="21"/>
      <c r="P790" s="20"/>
      <c r="R790" s="20"/>
      <c r="S790" s="20"/>
      <c r="T790" s="20"/>
      <c r="U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1"/>
      <c r="AM790" s="21"/>
      <c r="AN790" s="23" t="str">
        <f>IF($O790="","",IF(DATEDIF($O790,Lista!$V$2,"y")=122,"",DATEDIF($O790,Lista!$V$2,"y")))</f>
        <v/>
      </c>
      <c r="AO790" s="23" t="str">
        <f t="shared" si="36"/>
        <v/>
      </c>
      <c r="AP790" s="23" t="str">
        <f t="shared" si="37"/>
        <v/>
      </c>
      <c r="AQ790" s="24" t="str">
        <f>IFERROR(VLOOKUP($R790,Lista!$G$2:$H$15,2,FALSE),"")</f>
        <v/>
      </c>
      <c r="AR790" s="23" t="str">
        <f>IF(ISBLANK(G790),"",IF(SUMPRODUCT((G$2:G790=G790)*1)&gt;1,0,1))</f>
        <v/>
      </c>
      <c r="AS790" s="23" t="str">
        <f t="shared" si="38"/>
        <v/>
      </c>
    </row>
    <row r="791" spans="2:45" x14ac:dyDescent="0.35">
      <c r="B791" s="20"/>
      <c r="C791" s="20"/>
      <c r="D791" s="20"/>
      <c r="E791" s="20"/>
      <c r="H791" s="20"/>
      <c r="I791" s="20"/>
      <c r="K791" s="20"/>
      <c r="M791" s="20"/>
      <c r="O791" s="21"/>
      <c r="P791" s="20"/>
      <c r="R791" s="20"/>
      <c r="S791" s="20"/>
      <c r="T791" s="20"/>
      <c r="U791" s="20"/>
      <c r="W791" s="20"/>
      <c r="X791" s="20"/>
      <c r="Y791" s="20"/>
      <c r="Z791" s="20"/>
      <c r="AA791" s="20"/>
      <c r="AB791" s="20"/>
      <c r="AD791" s="20"/>
      <c r="AE791" s="20"/>
      <c r="AF791" s="21"/>
      <c r="AM791" s="21"/>
      <c r="AN791" s="23" t="str">
        <f>IF($O791="","",IF(DATEDIF($O791,Lista!$V$2,"y")=122,"",DATEDIF($O791,Lista!$V$2,"y")))</f>
        <v/>
      </c>
      <c r="AO791" s="23" t="str">
        <f t="shared" si="36"/>
        <v/>
      </c>
      <c r="AP791" s="23" t="str">
        <f t="shared" si="37"/>
        <v/>
      </c>
      <c r="AQ791" s="24" t="str">
        <f>IFERROR(VLOOKUP($R791,Lista!$G$2:$H$15,2,FALSE),"")</f>
        <v/>
      </c>
      <c r="AR791" s="23" t="str">
        <f>IF(ISBLANK(G791),"",IF(SUMPRODUCT((G$2:G791=G791)*1)&gt;1,0,1))</f>
        <v/>
      </c>
      <c r="AS791" s="23" t="str">
        <f t="shared" si="38"/>
        <v/>
      </c>
    </row>
    <row r="792" spans="2:45" x14ac:dyDescent="0.35">
      <c r="B792" s="20"/>
      <c r="C792" s="20"/>
      <c r="D792" s="20"/>
      <c r="E792" s="20"/>
      <c r="H792" s="20"/>
      <c r="I792" s="20"/>
      <c r="K792" s="20"/>
      <c r="M792" s="20"/>
      <c r="O792" s="21"/>
      <c r="P792" s="20"/>
      <c r="R792" s="20"/>
      <c r="S792" s="20"/>
      <c r="T792" s="20"/>
      <c r="U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1"/>
      <c r="AM792" s="21"/>
      <c r="AN792" s="23" t="str">
        <f>IF($O792="","",IF(DATEDIF($O792,Lista!$V$2,"y")=122,"",DATEDIF($O792,Lista!$V$2,"y")))</f>
        <v/>
      </c>
      <c r="AO792" s="23" t="str">
        <f t="shared" si="36"/>
        <v/>
      </c>
      <c r="AP792" s="23" t="str">
        <f t="shared" si="37"/>
        <v/>
      </c>
      <c r="AQ792" s="24" t="str">
        <f>IFERROR(VLOOKUP($R792,Lista!$G$2:$H$15,2,FALSE),"")</f>
        <v/>
      </c>
      <c r="AR792" s="23" t="str">
        <f>IF(ISBLANK(G792),"",IF(SUMPRODUCT((G$2:G792=G792)*1)&gt;1,0,1))</f>
        <v/>
      </c>
      <c r="AS792" s="23" t="str">
        <f t="shared" si="38"/>
        <v/>
      </c>
    </row>
    <row r="793" spans="2:45" x14ac:dyDescent="0.35">
      <c r="B793" s="20"/>
      <c r="C793" s="20"/>
      <c r="D793" s="20"/>
      <c r="E793" s="20"/>
      <c r="H793" s="20"/>
      <c r="I793" s="20"/>
      <c r="K793" s="20"/>
      <c r="M793" s="20"/>
      <c r="O793" s="21"/>
      <c r="P793" s="20"/>
      <c r="R793" s="20"/>
      <c r="S793" s="20"/>
      <c r="T793" s="20"/>
      <c r="U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1"/>
      <c r="AM793" s="21"/>
      <c r="AN793" s="23" t="str">
        <f>IF($O793="","",IF(DATEDIF($O793,Lista!$V$2,"y")=122,"",DATEDIF($O793,Lista!$V$2,"y")))</f>
        <v/>
      </c>
      <c r="AO793" s="23" t="str">
        <f t="shared" si="36"/>
        <v/>
      </c>
      <c r="AP793" s="23" t="str">
        <f t="shared" si="37"/>
        <v/>
      </c>
      <c r="AQ793" s="24" t="str">
        <f>IFERROR(VLOOKUP($R793,Lista!$G$2:$H$15,2,FALSE),"")</f>
        <v/>
      </c>
      <c r="AR793" s="23" t="str">
        <f>IF(ISBLANK(G793),"",IF(SUMPRODUCT((G$2:G793=G793)*1)&gt;1,0,1))</f>
        <v/>
      </c>
      <c r="AS793" s="23" t="str">
        <f t="shared" si="38"/>
        <v/>
      </c>
    </row>
    <row r="794" spans="2:45" x14ac:dyDescent="0.35">
      <c r="B794" s="20"/>
      <c r="C794" s="20"/>
      <c r="D794" s="20"/>
      <c r="E794" s="20"/>
      <c r="H794" s="20"/>
      <c r="I794" s="20"/>
      <c r="K794" s="20"/>
      <c r="M794" s="20"/>
      <c r="O794" s="21"/>
      <c r="P794" s="20"/>
      <c r="R794" s="20"/>
      <c r="S794" s="20"/>
      <c r="T794" s="20"/>
      <c r="U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1"/>
      <c r="AM794" s="21"/>
      <c r="AN794" s="23" t="str">
        <f>IF($O794="","",IF(DATEDIF($O794,Lista!$V$2,"y")=122,"",DATEDIF($O794,Lista!$V$2,"y")))</f>
        <v/>
      </c>
      <c r="AO794" s="23" t="str">
        <f t="shared" si="36"/>
        <v/>
      </c>
      <c r="AP794" s="23" t="str">
        <f t="shared" si="37"/>
        <v/>
      </c>
      <c r="AQ794" s="24" t="str">
        <f>IFERROR(VLOOKUP($R794,Lista!$G$2:$H$15,2,FALSE),"")</f>
        <v/>
      </c>
      <c r="AR794" s="23" t="str">
        <f>IF(ISBLANK(G794),"",IF(SUMPRODUCT((G$2:G794=G794)*1)&gt;1,0,1))</f>
        <v/>
      </c>
      <c r="AS794" s="23" t="str">
        <f t="shared" si="38"/>
        <v/>
      </c>
    </row>
    <row r="795" spans="2:45" x14ac:dyDescent="0.35">
      <c r="B795" s="20"/>
      <c r="C795" s="20"/>
      <c r="D795" s="20"/>
      <c r="E795" s="20"/>
      <c r="H795" s="20"/>
      <c r="I795" s="20"/>
      <c r="K795" s="20"/>
      <c r="M795" s="20"/>
      <c r="O795" s="21"/>
      <c r="P795" s="20"/>
      <c r="R795" s="20"/>
      <c r="S795" s="20"/>
      <c r="T795" s="20"/>
      <c r="U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1"/>
      <c r="AM795" s="21"/>
      <c r="AN795" s="23" t="str">
        <f>IF($O795="","",IF(DATEDIF($O795,Lista!$V$2,"y")=122,"",DATEDIF($O795,Lista!$V$2,"y")))</f>
        <v/>
      </c>
      <c r="AO795" s="23" t="str">
        <f t="shared" si="36"/>
        <v/>
      </c>
      <c r="AP795" s="23" t="str">
        <f t="shared" si="37"/>
        <v/>
      </c>
      <c r="AQ795" s="24" t="str">
        <f>IFERROR(VLOOKUP($R795,Lista!$G$2:$H$15,2,FALSE),"")</f>
        <v/>
      </c>
      <c r="AR795" s="23" t="str">
        <f>IF(ISBLANK(G795),"",IF(SUMPRODUCT((G$2:G795=G795)*1)&gt;1,0,1))</f>
        <v/>
      </c>
      <c r="AS795" s="23" t="str">
        <f t="shared" si="38"/>
        <v/>
      </c>
    </row>
    <row r="796" spans="2:45" x14ac:dyDescent="0.35">
      <c r="B796" s="20"/>
      <c r="C796" s="20"/>
      <c r="D796" s="20"/>
      <c r="E796" s="20"/>
      <c r="H796" s="20"/>
      <c r="I796" s="20"/>
      <c r="K796" s="20"/>
      <c r="M796" s="20"/>
      <c r="O796" s="21"/>
      <c r="P796" s="20"/>
      <c r="R796" s="20"/>
      <c r="S796" s="20"/>
      <c r="T796" s="20"/>
      <c r="U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1"/>
      <c r="AM796" s="21"/>
      <c r="AN796" s="23" t="str">
        <f>IF($O796="","",IF(DATEDIF($O796,Lista!$V$2,"y")=122,"",DATEDIF($O796,Lista!$V$2,"y")))</f>
        <v/>
      </c>
      <c r="AO796" s="23" t="str">
        <f t="shared" si="36"/>
        <v/>
      </c>
      <c r="AP796" s="23" t="str">
        <f t="shared" si="37"/>
        <v/>
      </c>
      <c r="AQ796" s="24" t="str">
        <f>IFERROR(VLOOKUP($R796,Lista!$G$2:$H$15,2,FALSE),"")</f>
        <v/>
      </c>
      <c r="AR796" s="23" t="str">
        <f>IF(ISBLANK(G796),"",IF(SUMPRODUCT((G$2:G796=G796)*1)&gt;1,0,1))</f>
        <v/>
      </c>
      <c r="AS796" s="23" t="str">
        <f t="shared" si="38"/>
        <v/>
      </c>
    </row>
    <row r="797" spans="2:45" x14ac:dyDescent="0.35">
      <c r="B797" s="20"/>
      <c r="C797" s="20"/>
      <c r="D797" s="20"/>
      <c r="E797" s="20"/>
      <c r="H797" s="20"/>
      <c r="I797" s="20"/>
      <c r="K797" s="20"/>
      <c r="M797" s="20"/>
      <c r="O797" s="21"/>
      <c r="P797" s="20"/>
      <c r="R797" s="20"/>
      <c r="S797" s="20"/>
      <c r="T797" s="20"/>
      <c r="U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1"/>
      <c r="AM797" s="21"/>
      <c r="AN797" s="23" t="str">
        <f>IF($O797="","",IF(DATEDIF($O797,Lista!$V$2,"y")=122,"",DATEDIF($O797,Lista!$V$2,"y")))</f>
        <v/>
      </c>
      <c r="AO797" s="23" t="str">
        <f t="shared" si="36"/>
        <v/>
      </c>
      <c r="AP797" s="23" t="str">
        <f t="shared" si="37"/>
        <v/>
      </c>
      <c r="AQ797" s="24" t="str">
        <f>IFERROR(VLOOKUP($R797,Lista!$G$2:$H$15,2,FALSE),"")</f>
        <v/>
      </c>
      <c r="AR797" s="23" t="str">
        <f>IF(ISBLANK(G797),"",IF(SUMPRODUCT((G$2:G797=G797)*1)&gt;1,0,1))</f>
        <v/>
      </c>
      <c r="AS797" s="23" t="str">
        <f t="shared" si="38"/>
        <v/>
      </c>
    </row>
    <row r="798" spans="2:45" x14ac:dyDescent="0.35">
      <c r="B798" s="20"/>
      <c r="C798" s="20"/>
      <c r="D798" s="20"/>
      <c r="E798" s="20"/>
      <c r="H798" s="20"/>
      <c r="I798" s="20"/>
      <c r="K798" s="20"/>
      <c r="M798" s="20"/>
      <c r="O798" s="21"/>
      <c r="P798" s="20"/>
      <c r="R798" s="20"/>
      <c r="S798" s="20"/>
      <c r="T798" s="20"/>
      <c r="U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1"/>
      <c r="AM798" s="21"/>
      <c r="AN798" s="23" t="str">
        <f>IF($O798="","",IF(DATEDIF($O798,Lista!$V$2,"y")=122,"",DATEDIF($O798,Lista!$V$2,"y")))</f>
        <v/>
      </c>
      <c r="AO798" s="23" t="str">
        <f t="shared" si="36"/>
        <v/>
      </c>
      <c r="AP798" s="23" t="str">
        <f t="shared" si="37"/>
        <v/>
      </c>
      <c r="AQ798" s="24" t="str">
        <f>IFERROR(VLOOKUP($R798,Lista!$G$2:$H$15,2,FALSE),"")</f>
        <v/>
      </c>
      <c r="AR798" s="23" t="str">
        <f>IF(ISBLANK(G798),"",IF(SUMPRODUCT((G$2:G798=G798)*1)&gt;1,0,1))</f>
        <v/>
      </c>
      <c r="AS798" s="23" t="str">
        <f t="shared" si="38"/>
        <v/>
      </c>
    </row>
    <row r="799" spans="2:45" x14ac:dyDescent="0.35">
      <c r="B799" s="20"/>
      <c r="C799" s="20"/>
      <c r="D799" s="20"/>
      <c r="E799" s="20"/>
      <c r="H799" s="20"/>
      <c r="I799" s="20"/>
      <c r="K799" s="20"/>
      <c r="M799" s="20"/>
      <c r="O799" s="21"/>
      <c r="P799" s="20"/>
      <c r="R799" s="20"/>
      <c r="S799" s="20"/>
      <c r="T799" s="20"/>
      <c r="U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1"/>
      <c r="AM799" s="21"/>
      <c r="AN799" s="23" t="str">
        <f>IF($O799="","",IF(DATEDIF($O799,Lista!$V$2,"y")=122,"",DATEDIF($O799,Lista!$V$2,"y")))</f>
        <v/>
      </c>
      <c r="AO799" s="23" t="str">
        <f t="shared" si="36"/>
        <v/>
      </c>
      <c r="AP799" s="23" t="str">
        <f t="shared" si="37"/>
        <v/>
      </c>
      <c r="AQ799" s="24" t="str">
        <f>IFERROR(VLOOKUP($R799,Lista!$G$2:$H$15,2,FALSE),"")</f>
        <v/>
      </c>
      <c r="AR799" s="23" t="str">
        <f>IF(ISBLANK(G799),"",IF(SUMPRODUCT((G$2:G799=G799)*1)&gt;1,0,1))</f>
        <v/>
      </c>
      <c r="AS799" s="23" t="str">
        <f t="shared" si="38"/>
        <v/>
      </c>
    </row>
    <row r="800" spans="2:45" x14ac:dyDescent="0.35">
      <c r="B800" s="20"/>
      <c r="C800" s="20"/>
      <c r="D800" s="20"/>
      <c r="E800" s="20"/>
      <c r="H800" s="20"/>
      <c r="I800" s="20"/>
      <c r="K800" s="20"/>
      <c r="M800" s="20"/>
      <c r="O800" s="21"/>
      <c r="P800" s="20"/>
      <c r="R800" s="20"/>
      <c r="S800" s="20"/>
      <c r="T800" s="20"/>
      <c r="U800" s="20"/>
      <c r="W800" s="20"/>
      <c r="X800" s="20"/>
      <c r="Y800" s="20"/>
      <c r="Z800" s="20"/>
      <c r="AA800" s="20"/>
      <c r="AB800" s="20"/>
      <c r="AD800" s="20"/>
      <c r="AE800" s="20"/>
      <c r="AF800" s="21"/>
      <c r="AM800" s="21"/>
      <c r="AN800" s="23" t="str">
        <f>IF($O800="","",IF(DATEDIF($O800,Lista!$V$2,"y")=122,"",DATEDIF($O800,Lista!$V$2,"y")))</f>
        <v/>
      </c>
      <c r="AO800" s="23" t="str">
        <f t="shared" si="36"/>
        <v/>
      </c>
      <c r="AP800" s="23" t="str">
        <f t="shared" si="37"/>
        <v/>
      </c>
      <c r="AQ800" s="24" t="str">
        <f>IFERROR(VLOOKUP($R800,Lista!$G$2:$H$15,2,FALSE),"")</f>
        <v/>
      </c>
      <c r="AR800" s="23" t="str">
        <f>IF(ISBLANK(G800),"",IF(SUMPRODUCT((G$2:G800=G800)*1)&gt;1,0,1))</f>
        <v/>
      </c>
      <c r="AS800" s="23" t="str">
        <f t="shared" si="38"/>
        <v/>
      </c>
    </row>
    <row r="801" spans="2:45" x14ac:dyDescent="0.35">
      <c r="B801" s="20"/>
      <c r="C801" s="20"/>
      <c r="D801" s="20"/>
      <c r="E801" s="20"/>
      <c r="H801" s="20"/>
      <c r="I801" s="20"/>
      <c r="K801" s="20"/>
      <c r="M801" s="20"/>
      <c r="O801" s="21"/>
      <c r="P801" s="20"/>
      <c r="R801" s="20"/>
      <c r="S801" s="20"/>
      <c r="T801" s="20"/>
      <c r="U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1"/>
      <c r="AM801" s="21"/>
      <c r="AN801" s="23" t="str">
        <f>IF($O801="","",IF(DATEDIF($O801,Lista!$V$2,"y")=122,"",DATEDIF($O801,Lista!$V$2,"y")))</f>
        <v/>
      </c>
      <c r="AO801" s="23" t="str">
        <f t="shared" si="36"/>
        <v/>
      </c>
      <c r="AP801" s="23" t="str">
        <f t="shared" si="37"/>
        <v/>
      </c>
      <c r="AQ801" s="24" t="str">
        <f>IFERROR(VLOOKUP($R801,Lista!$G$2:$H$15,2,FALSE),"")</f>
        <v/>
      </c>
      <c r="AR801" s="23" t="str">
        <f>IF(ISBLANK(G801),"",IF(SUMPRODUCT((G$2:G801=G801)*1)&gt;1,0,1))</f>
        <v/>
      </c>
      <c r="AS801" s="23" t="str">
        <f t="shared" si="38"/>
        <v/>
      </c>
    </row>
    <row r="802" spans="2:45" x14ac:dyDescent="0.35">
      <c r="B802" s="20"/>
      <c r="C802" s="20"/>
      <c r="D802" s="20"/>
      <c r="E802" s="20"/>
      <c r="H802" s="20"/>
      <c r="I802" s="20"/>
      <c r="K802" s="20"/>
      <c r="M802" s="20"/>
      <c r="O802" s="21"/>
      <c r="P802" s="20"/>
      <c r="R802" s="20"/>
      <c r="S802" s="20"/>
      <c r="T802" s="20"/>
      <c r="U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1"/>
      <c r="AM802" s="21"/>
      <c r="AN802" s="23" t="str">
        <f>IF($O802="","",IF(DATEDIF($O802,Lista!$V$2,"y")=122,"",DATEDIF($O802,Lista!$V$2,"y")))</f>
        <v/>
      </c>
      <c r="AO802" s="23" t="str">
        <f t="shared" si="36"/>
        <v/>
      </c>
      <c r="AP802" s="23" t="str">
        <f t="shared" si="37"/>
        <v/>
      </c>
      <c r="AQ802" s="24" t="str">
        <f>IFERROR(VLOOKUP($R802,Lista!$G$2:$H$15,2,FALSE),"")</f>
        <v/>
      </c>
      <c r="AR802" s="23" t="str">
        <f>IF(ISBLANK(G802),"",IF(SUMPRODUCT((G$2:G802=G802)*1)&gt;1,0,1))</f>
        <v/>
      </c>
      <c r="AS802" s="23" t="str">
        <f t="shared" si="38"/>
        <v/>
      </c>
    </row>
    <row r="803" spans="2:45" x14ac:dyDescent="0.35">
      <c r="B803" s="20"/>
      <c r="C803" s="20"/>
      <c r="D803" s="20"/>
      <c r="E803" s="20"/>
      <c r="H803" s="20"/>
      <c r="I803" s="20"/>
      <c r="K803" s="20"/>
      <c r="M803" s="20"/>
      <c r="O803" s="21"/>
      <c r="P803" s="20"/>
      <c r="R803" s="20"/>
      <c r="S803" s="20"/>
      <c r="T803" s="20"/>
      <c r="U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1"/>
      <c r="AM803" s="21"/>
      <c r="AN803" s="23" t="str">
        <f>IF($O803="","",IF(DATEDIF($O803,Lista!$V$2,"y")=122,"",DATEDIF($O803,Lista!$V$2,"y")))</f>
        <v/>
      </c>
      <c r="AO803" s="23" t="str">
        <f t="shared" si="36"/>
        <v/>
      </c>
      <c r="AP803" s="23" t="str">
        <f t="shared" si="37"/>
        <v/>
      </c>
      <c r="AQ803" s="24" t="str">
        <f>IFERROR(VLOOKUP($R803,Lista!$G$2:$H$15,2,FALSE),"")</f>
        <v/>
      </c>
      <c r="AR803" s="23" t="str">
        <f>IF(ISBLANK(G803),"",IF(SUMPRODUCT((G$2:G803=G803)*1)&gt;1,0,1))</f>
        <v/>
      </c>
      <c r="AS803" s="23" t="str">
        <f t="shared" si="38"/>
        <v/>
      </c>
    </row>
    <row r="804" spans="2:45" x14ac:dyDescent="0.35">
      <c r="B804" s="20"/>
      <c r="C804" s="20"/>
      <c r="D804" s="20"/>
      <c r="E804" s="20"/>
      <c r="H804" s="20"/>
      <c r="I804" s="20"/>
      <c r="K804" s="20"/>
      <c r="M804" s="20"/>
      <c r="O804" s="21"/>
      <c r="P804" s="20"/>
      <c r="R804" s="20"/>
      <c r="S804" s="20"/>
      <c r="T804" s="20"/>
      <c r="U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1"/>
      <c r="AM804" s="21"/>
      <c r="AN804" s="23" t="str">
        <f>IF($O804="","",IF(DATEDIF($O804,Lista!$V$2,"y")=122,"",DATEDIF($O804,Lista!$V$2,"y")))</f>
        <v/>
      </c>
      <c r="AO804" s="23" t="str">
        <f t="shared" si="36"/>
        <v/>
      </c>
      <c r="AP804" s="23" t="str">
        <f t="shared" si="37"/>
        <v/>
      </c>
      <c r="AQ804" s="24" t="str">
        <f>IFERROR(VLOOKUP($R804,Lista!$G$2:$H$15,2,FALSE),"")</f>
        <v/>
      </c>
      <c r="AR804" s="23" t="str">
        <f>IF(ISBLANK(G804),"",IF(SUMPRODUCT((G$2:G804=G804)*1)&gt;1,0,1))</f>
        <v/>
      </c>
      <c r="AS804" s="23" t="str">
        <f t="shared" si="38"/>
        <v/>
      </c>
    </row>
    <row r="805" spans="2:45" x14ac:dyDescent="0.35">
      <c r="B805" s="20"/>
      <c r="C805" s="20"/>
      <c r="D805" s="20"/>
      <c r="E805" s="20"/>
      <c r="H805" s="20"/>
      <c r="I805" s="20"/>
      <c r="K805" s="20"/>
      <c r="M805" s="20"/>
      <c r="O805" s="21"/>
      <c r="P805" s="20"/>
      <c r="R805" s="20"/>
      <c r="S805" s="20"/>
      <c r="T805" s="20"/>
      <c r="U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1"/>
      <c r="AM805" s="21"/>
      <c r="AN805" s="23" t="str">
        <f>IF($O805="","",IF(DATEDIF($O805,Lista!$V$2,"y")=122,"",DATEDIF($O805,Lista!$V$2,"y")))</f>
        <v/>
      </c>
      <c r="AO805" s="23" t="str">
        <f t="shared" si="36"/>
        <v/>
      </c>
      <c r="AP805" s="23" t="str">
        <f t="shared" si="37"/>
        <v/>
      </c>
      <c r="AQ805" s="24" t="str">
        <f>IFERROR(VLOOKUP($R805,Lista!$G$2:$H$15,2,FALSE),"")</f>
        <v/>
      </c>
      <c r="AR805" s="23" t="str">
        <f>IF(ISBLANK(G805),"",IF(SUMPRODUCT((G$2:G805=G805)*1)&gt;1,0,1))</f>
        <v/>
      </c>
      <c r="AS805" s="23" t="str">
        <f t="shared" si="38"/>
        <v/>
      </c>
    </row>
    <row r="806" spans="2:45" x14ac:dyDescent="0.35">
      <c r="B806" s="20"/>
      <c r="C806" s="20"/>
      <c r="D806" s="20"/>
      <c r="E806" s="20"/>
      <c r="H806" s="20"/>
      <c r="I806" s="20"/>
      <c r="K806" s="20"/>
      <c r="M806" s="20"/>
      <c r="O806" s="21"/>
      <c r="P806" s="20"/>
      <c r="R806" s="20"/>
      <c r="S806" s="20"/>
      <c r="T806" s="20"/>
      <c r="U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1"/>
      <c r="AM806" s="21"/>
      <c r="AN806" s="23" t="str">
        <f>IF($O806="","",IF(DATEDIF($O806,Lista!$V$2,"y")=122,"",DATEDIF($O806,Lista!$V$2,"y")))</f>
        <v/>
      </c>
      <c r="AO806" s="23" t="str">
        <f t="shared" si="36"/>
        <v/>
      </c>
      <c r="AP806" s="23" t="str">
        <f t="shared" si="37"/>
        <v/>
      </c>
      <c r="AQ806" s="24" t="str">
        <f>IFERROR(VLOOKUP($R806,Lista!$G$2:$H$15,2,FALSE),"")</f>
        <v/>
      </c>
      <c r="AR806" s="23" t="str">
        <f>IF(ISBLANK(G806),"",IF(SUMPRODUCT((G$2:G806=G806)*1)&gt;1,0,1))</f>
        <v/>
      </c>
      <c r="AS806" s="23" t="str">
        <f t="shared" si="38"/>
        <v/>
      </c>
    </row>
    <row r="807" spans="2:45" x14ac:dyDescent="0.35">
      <c r="B807" s="20"/>
      <c r="C807" s="20"/>
      <c r="D807" s="20"/>
      <c r="E807" s="20"/>
      <c r="H807" s="20"/>
      <c r="I807" s="20"/>
      <c r="K807" s="20"/>
      <c r="M807" s="20"/>
      <c r="O807" s="21"/>
      <c r="P807" s="20"/>
      <c r="R807" s="20"/>
      <c r="S807" s="20"/>
      <c r="T807" s="20"/>
      <c r="U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1"/>
      <c r="AM807" s="21"/>
      <c r="AN807" s="23" t="str">
        <f>IF($O807="","",IF(DATEDIF($O807,Lista!$V$2,"y")=122,"",DATEDIF($O807,Lista!$V$2,"y")))</f>
        <v/>
      </c>
      <c r="AO807" s="23" t="str">
        <f t="shared" si="36"/>
        <v/>
      </c>
      <c r="AP807" s="23" t="str">
        <f t="shared" si="37"/>
        <v/>
      </c>
      <c r="AQ807" s="24" t="str">
        <f>IFERROR(VLOOKUP($R807,Lista!$G$2:$H$15,2,FALSE),"")</f>
        <v/>
      </c>
      <c r="AR807" s="23" t="str">
        <f>IF(ISBLANK(G807),"",IF(SUMPRODUCT((G$2:G807=G807)*1)&gt;1,0,1))</f>
        <v/>
      </c>
      <c r="AS807" s="23" t="str">
        <f t="shared" si="38"/>
        <v/>
      </c>
    </row>
    <row r="808" spans="2:45" x14ac:dyDescent="0.35">
      <c r="B808" s="20"/>
      <c r="C808" s="20"/>
      <c r="D808" s="20"/>
      <c r="E808" s="20"/>
      <c r="H808" s="20"/>
      <c r="I808" s="20"/>
      <c r="K808" s="20"/>
      <c r="M808" s="20"/>
      <c r="O808" s="21"/>
      <c r="P808" s="20"/>
      <c r="R808" s="20"/>
      <c r="S808" s="20"/>
      <c r="T808" s="20"/>
      <c r="U808" s="20"/>
      <c r="W808" s="20"/>
      <c r="X808" s="20"/>
      <c r="Y808" s="20"/>
      <c r="Z808" s="20"/>
      <c r="AA808" s="20"/>
      <c r="AB808" s="20"/>
      <c r="AD808" s="20"/>
      <c r="AE808" s="20"/>
      <c r="AF808" s="21"/>
      <c r="AM808" s="21"/>
      <c r="AN808" s="23" t="str">
        <f>IF($O808="","",IF(DATEDIF($O808,Lista!$V$2,"y")=122,"",DATEDIF($O808,Lista!$V$2,"y")))</f>
        <v/>
      </c>
      <c r="AO808" s="23" t="str">
        <f t="shared" si="36"/>
        <v/>
      </c>
      <c r="AP808" s="23" t="str">
        <f t="shared" si="37"/>
        <v/>
      </c>
      <c r="AQ808" s="24" t="str">
        <f>IFERROR(VLOOKUP($R808,Lista!$G$2:$H$15,2,FALSE),"")</f>
        <v/>
      </c>
      <c r="AR808" s="23" t="str">
        <f>IF(ISBLANK(G808),"",IF(SUMPRODUCT((G$2:G808=G808)*1)&gt;1,0,1))</f>
        <v/>
      </c>
      <c r="AS808" s="23" t="str">
        <f t="shared" si="38"/>
        <v/>
      </c>
    </row>
    <row r="809" spans="2:45" x14ac:dyDescent="0.35">
      <c r="B809" s="20"/>
      <c r="C809" s="20"/>
      <c r="D809" s="20"/>
      <c r="E809" s="20"/>
      <c r="H809" s="20"/>
      <c r="I809" s="20"/>
      <c r="K809" s="20"/>
      <c r="M809" s="20"/>
      <c r="O809" s="21"/>
      <c r="P809" s="20"/>
      <c r="R809" s="20"/>
      <c r="S809" s="20"/>
      <c r="T809" s="20"/>
      <c r="U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1"/>
      <c r="AM809" s="21"/>
      <c r="AN809" s="23" t="str">
        <f>IF($O809="","",IF(DATEDIF($O809,Lista!$V$2,"y")=122,"",DATEDIF($O809,Lista!$V$2,"y")))</f>
        <v/>
      </c>
      <c r="AO809" s="23" t="str">
        <f t="shared" si="36"/>
        <v/>
      </c>
      <c r="AP809" s="23" t="str">
        <f t="shared" si="37"/>
        <v/>
      </c>
      <c r="AQ809" s="24" t="str">
        <f>IFERROR(VLOOKUP($R809,Lista!$G$2:$H$15,2,FALSE),"")</f>
        <v/>
      </c>
      <c r="AR809" s="23" t="str">
        <f>IF(ISBLANK(G809),"",IF(SUMPRODUCT((G$2:G809=G809)*1)&gt;1,0,1))</f>
        <v/>
      </c>
      <c r="AS809" s="23" t="str">
        <f t="shared" si="38"/>
        <v/>
      </c>
    </row>
    <row r="810" spans="2:45" x14ac:dyDescent="0.35">
      <c r="B810" s="20"/>
      <c r="C810" s="20"/>
      <c r="D810" s="20"/>
      <c r="E810" s="20"/>
      <c r="H810" s="20"/>
      <c r="I810" s="20"/>
      <c r="K810" s="20"/>
      <c r="M810" s="20"/>
      <c r="O810" s="21"/>
      <c r="P810" s="20"/>
      <c r="R810" s="20"/>
      <c r="S810" s="20"/>
      <c r="T810" s="20"/>
      <c r="U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1"/>
      <c r="AM810" s="21"/>
      <c r="AN810" s="23" t="str">
        <f>IF($O810="","",IF(DATEDIF($O810,Lista!$V$2,"y")=122,"",DATEDIF($O810,Lista!$V$2,"y")))</f>
        <v/>
      </c>
      <c r="AO810" s="23" t="str">
        <f t="shared" si="36"/>
        <v/>
      </c>
      <c r="AP810" s="23" t="str">
        <f t="shared" si="37"/>
        <v/>
      </c>
      <c r="AQ810" s="24" t="str">
        <f>IFERROR(VLOOKUP($R810,Lista!$G$2:$H$15,2,FALSE),"")</f>
        <v/>
      </c>
      <c r="AR810" s="23" t="str">
        <f>IF(ISBLANK(G810),"",IF(SUMPRODUCT((G$2:G810=G810)*1)&gt;1,0,1))</f>
        <v/>
      </c>
      <c r="AS810" s="23" t="str">
        <f t="shared" si="38"/>
        <v/>
      </c>
    </row>
    <row r="811" spans="2:45" x14ac:dyDescent="0.35">
      <c r="B811" s="20"/>
      <c r="C811" s="20"/>
      <c r="D811" s="20"/>
      <c r="E811" s="20"/>
      <c r="H811" s="20"/>
      <c r="I811" s="20"/>
      <c r="K811" s="20"/>
      <c r="M811" s="20"/>
      <c r="O811" s="21"/>
      <c r="P811" s="20"/>
      <c r="R811" s="20"/>
      <c r="S811" s="20"/>
      <c r="T811" s="20"/>
      <c r="U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1"/>
      <c r="AM811" s="21"/>
      <c r="AN811" s="23" t="str">
        <f>IF($O811="","",IF(DATEDIF($O811,Lista!$V$2,"y")=122,"",DATEDIF($O811,Lista!$V$2,"y")))</f>
        <v/>
      </c>
      <c r="AO811" s="23" t="str">
        <f t="shared" si="36"/>
        <v/>
      </c>
      <c r="AP811" s="23" t="str">
        <f t="shared" si="37"/>
        <v/>
      </c>
      <c r="AQ811" s="24" t="str">
        <f>IFERROR(VLOOKUP($R811,Lista!$G$2:$H$15,2,FALSE),"")</f>
        <v/>
      </c>
      <c r="AR811" s="23" t="str">
        <f>IF(ISBLANK(G811),"",IF(SUMPRODUCT((G$2:G811=G811)*1)&gt;1,0,1))</f>
        <v/>
      </c>
      <c r="AS811" s="23" t="str">
        <f t="shared" si="38"/>
        <v/>
      </c>
    </row>
    <row r="812" spans="2:45" x14ac:dyDescent="0.35">
      <c r="B812" s="20"/>
      <c r="C812" s="20"/>
      <c r="D812" s="20"/>
      <c r="E812" s="20"/>
      <c r="H812" s="20"/>
      <c r="I812" s="20"/>
      <c r="K812" s="20"/>
      <c r="M812" s="20"/>
      <c r="O812" s="21"/>
      <c r="P812" s="20"/>
      <c r="R812" s="20"/>
      <c r="S812" s="20"/>
      <c r="T812" s="20"/>
      <c r="U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1"/>
      <c r="AM812" s="21"/>
      <c r="AN812" s="23" t="str">
        <f>IF($O812="","",IF(DATEDIF($O812,Lista!$V$2,"y")=122,"",DATEDIF($O812,Lista!$V$2,"y")))</f>
        <v/>
      </c>
      <c r="AO812" s="23" t="str">
        <f t="shared" si="36"/>
        <v/>
      </c>
      <c r="AP812" s="23" t="str">
        <f t="shared" si="37"/>
        <v/>
      </c>
      <c r="AQ812" s="24" t="str">
        <f>IFERROR(VLOOKUP($R812,Lista!$G$2:$H$15,2,FALSE),"")</f>
        <v/>
      </c>
      <c r="AR812" s="23" t="str">
        <f>IF(ISBLANK(G812),"",IF(SUMPRODUCT((G$2:G812=G812)*1)&gt;1,0,1))</f>
        <v/>
      </c>
      <c r="AS812" s="23" t="str">
        <f t="shared" si="38"/>
        <v/>
      </c>
    </row>
    <row r="813" spans="2:45" x14ac:dyDescent="0.35">
      <c r="B813" s="20"/>
      <c r="C813" s="20"/>
      <c r="D813" s="20"/>
      <c r="E813" s="20"/>
      <c r="H813" s="20"/>
      <c r="I813" s="20"/>
      <c r="K813" s="20"/>
      <c r="M813" s="20"/>
      <c r="O813" s="21"/>
      <c r="P813" s="20"/>
      <c r="R813" s="20"/>
      <c r="S813" s="20"/>
      <c r="T813" s="20"/>
      <c r="U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1"/>
      <c r="AM813" s="21"/>
      <c r="AN813" s="23" t="str">
        <f>IF($O813="","",IF(DATEDIF($O813,Lista!$V$2,"y")=122,"",DATEDIF($O813,Lista!$V$2,"y")))</f>
        <v/>
      </c>
      <c r="AO813" s="23" t="str">
        <f t="shared" si="36"/>
        <v/>
      </c>
      <c r="AP813" s="23" t="str">
        <f t="shared" si="37"/>
        <v/>
      </c>
      <c r="AQ813" s="24" t="str">
        <f>IFERROR(VLOOKUP($R813,Lista!$G$2:$H$15,2,FALSE),"")</f>
        <v/>
      </c>
      <c r="AR813" s="23" t="str">
        <f>IF(ISBLANK(G813),"",IF(SUMPRODUCT((G$2:G813=G813)*1)&gt;1,0,1))</f>
        <v/>
      </c>
      <c r="AS813" s="23" t="str">
        <f t="shared" si="38"/>
        <v/>
      </c>
    </row>
    <row r="814" spans="2:45" x14ac:dyDescent="0.35">
      <c r="B814" s="20"/>
      <c r="C814" s="20"/>
      <c r="D814" s="20"/>
      <c r="E814" s="20"/>
      <c r="H814" s="20"/>
      <c r="I814" s="20"/>
      <c r="K814" s="20"/>
      <c r="M814" s="20"/>
      <c r="O814" s="21"/>
      <c r="P814" s="20"/>
      <c r="R814" s="20"/>
      <c r="S814" s="20"/>
      <c r="T814" s="20"/>
      <c r="U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1"/>
      <c r="AM814" s="21"/>
      <c r="AN814" s="23" t="str">
        <f>IF($O814="","",IF(DATEDIF($O814,Lista!$V$2,"y")=122,"",DATEDIF($O814,Lista!$V$2,"y")))</f>
        <v/>
      </c>
      <c r="AO814" s="23" t="str">
        <f t="shared" si="36"/>
        <v/>
      </c>
      <c r="AP814" s="23" t="str">
        <f t="shared" si="37"/>
        <v/>
      </c>
      <c r="AQ814" s="24" t="str">
        <f>IFERROR(VLOOKUP($R814,Lista!$G$2:$H$15,2,FALSE),"")</f>
        <v/>
      </c>
      <c r="AR814" s="23" t="str">
        <f>IF(ISBLANK(G814),"",IF(SUMPRODUCT((G$2:G814=G814)*1)&gt;1,0,1))</f>
        <v/>
      </c>
      <c r="AS814" s="23" t="str">
        <f t="shared" si="38"/>
        <v/>
      </c>
    </row>
    <row r="815" spans="2:45" x14ac:dyDescent="0.35">
      <c r="B815" s="20"/>
      <c r="C815" s="20"/>
      <c r="D815" s="20"/>
      <c r="E815" s="20"/>
      <c r="H815" s="20"/>
      <c r="I815" s="20"/>
      <c r="K815" s="20"/>
      <c r="M815" s="20"/>
      <c r="O815" s="21"/>
      <c r="P815" s="20"/>
      <c r="R815" s="20"/>
      <c r="S815" s="20"/>
      <c r="T815" s="20"/>
      <c r="U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1"/>
      <c r="AM815" s="21"/>
      <c r="AN815" s="23" t="str">
        <f>IF($O815="","",IF(DATEDIF($O815,Lista!$V$2,"y")=122,"",DATEDIF($O815,Lista!$V$2,"y")))</f>
        <v/>
      </c>
      <c r="AO815" s="23" t="str">
        <f t="shared" si="36"/>
        <v/>
      </c>
      <c r="AP815" s="23" t="str">
        <f t="shared" si="37"/>
        <v/>
      </c>
      <c r="AQ815" s="24" t="str">
        <f>IFERROR(VLOOKUP($R815,Lista!$G$2:$H$15,2,FALSE),"")</f>
        <v/>
      </c>
      <c r="AR815" s="23" t="str">
        <f>IF(ISBLANK(G815),"",IF(SUMPRODUCT((G$2:G815=G815)*1)&gt;1,0,1))</f>
        <v/>
      </c>
      <c r="AS815" s="23" t="str">
        <f t="shared" si="38"/>
        <v/>
      </c>
    </row>
    <row r="816" spans="2:45" x14ac:dyDescent="0.35">
      <c r="B816" s="20"/>
      <c r="C816" s="20"/>
      <c r="D816" s="20"/>
      <c r="E816" s="20"/>
      <c r="H816" s="20"/>
      <c r="I816" s="20"/>
      <c r="K816" s="20"/>
      <c r="M816" s="20"/>
      <c r="O816" s="21"/>
      <c r="P816" s="20"/>
      <c r="R816" s="20"/>
      <c r="S816" s="20"/>
      <c r="T816" s="20"/>
      <c r="U816" s="20"/>
      <c r="W816" s="20"/>
      <c r="X816" s="20"/>
      <c r="Y816" s="20"/>
      <c r="Z816" s="20"/>
      <c r="AA816" s="20"/>
      <c r="AB816" s="20"/>
      <c r="AD816" s="20"/>
      <c r="AE816" s="20"/>
      <c r="AF816" s="21"/>
      <c r="AM816" s="21"/>
      <c r="AN816" s="23" t="str">
        <f>IF($O816="","",IF(DATEDIF($O816,Lista!$V$2,"y")=122,"",DATEDIF($O816,Lista!$V$2,"y")))</f>
        <v/>
      </c>
      <c r="AO816" s="23" t="str">
        <f t="shared" si="36"/>
        <v/>
      </c>
      <c r="AP816" s="23" t="str">
        <f t="shared" si="37"/>
        <v/>
      </c>
      <c r="AQ816" s="24" t="str">
        <f>IFERROR(VLOOKUP($R816,Lista!$G$2:$H$15,2,FALSE),"")</f>
        <v/>
      </c>
      <c r="AR816" s="23" t="str">
        <f>IF(ISBLANK(G816),"",IF(SUMPRODUCT((G$2:G816=G816)*1)&gt;1,0,1))</f>
        <v/>
      </c>
      <c r="AS816" s="23" t="str">
        <f t="shared" si="38"/>
        <v/>
      </c>
    </row>
    <row r="817" spans="2:45" x14ac:dyDescent="0.35">
      <c r="B817" s="20"/>
      <c r="C817" s="20"/>
      <c r="D817" s="20"/>
      <c r="E817" s="20"/>
      <c r="H817" s="20"/>
      <c r="I817" s="20"/>
      <c r="K817" s="20"/>
      <c r="M817" s="20"/>
      <c r="O817" s="21"/>
      <c r="P817" s="20"/>
      <c r="R817" s="20"/>
      <c r="S817" s="20"/>
      <c r="T817" s="20"/>
      <c r="U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1"/>
      <c r="AM817" s="21"/>
      <c r="AN817" s="23" t="str">
        <f>IF($O817="","",IF(DATEDIF($O817,Lista!$V$2,"y")=122,"",DATEDIF($O817,Lista!$V$2,"y")))</f>
        <v/>
      </c>
      <c r="AO817" s="23" t="str">
        <f t="shared" si="36"/>
        <v/>
      </c>
      <c r="AP817" s="23" t="str">
        <f t="shared" si="37"/>
        <v/>
      </c>
      <c r="AQ817" s="24" t="str">
        <f>IFERROR(VLOOKUP($R817,Lista!$G$2:$H$15,2,FALSE),"")</f>
        <v/>
      </c>
      <c r="AR817" s="23" t="str">
        <f>IF(ISBLANK(G817),"",IF(SUMPRODUCT((G$2:G817=G817)*1)&gt;1,0,1))</f>
        <v/>
      </c>
      <c r="AS817" s="23" t="str">
        <f t="shared" si="38"/>
        <v/>
      </c>
    </row>
    <row r="818" spans="2:45" x14ac:dyDescent="0.35">
      <c r="B818" s="20"/>
      <c r="C818" s="20"/>
      <c r="D818" s="20"/>
      <c r="E818" s="20"/>
      <c r="H818" s="20"/>
      <c r="I818" s="20"/>
      <c r="K818" s="20"/>
      <c r="M818" s="20"/>
      <c r="O818" s="21"/>
      <c r="P818" s="20"/>
      <c r="R818" s="20"/>
      <c r="S818" s="20"/>
      <c r="T818" s="20"/>
      <c r="U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1"/>
      <c r="AM818" s="21"/>
      <c r="AN818" s="23" t="str">
        <f>IF($O818="","",IF(DATEDIF($O818,Lista!$V$2,"y")=122,"",DATEDIF($O818,Lista!$V$2,"y")))</f>
        <v/>
      </c>
      <c r="AO818" s="23" t="str">
        <f t="shared" si="36"/>
        <v/>
      </c>
      <c r="AP818" s="23" t="str">
        <f t="shared" si="37"/>
        <v/>
      </c>
      <c r="AQ818" s="24" t="str">
        <f>IFERROR(VLOOKUP($R818,Lista!$G$2:$H$15,2,FALSE),"")</f>
        <v/>
      </c>
      <c r="AR818" s="23" t="str">
        <f>IF(ISBLANK(G818),"",IF(SUMPRODUCT((G$2:G818=G818)*1)&gt;1,0,1))</f>
        <v/>
      </c>
      <c r="AS818" s="23" t="str">
        <f t="shared" si="38"/>
        <v/>
      </c>
    </row>
    <row r="819" spans="2:45" x14ac:dyDescent="0.35">
      <c r="B819" s="20"/>
      <c r="C819" s="20"/>
      <c r="D819" s="20"/>
      <c r="E819" s="20"/>
      <c r="H819" s="20"/>
      <c r="I819" s="20"/>
      <c r="K819" s="20"/>
      <c r="M819" s="20"/>
      <c r="O819" s="21"/>
      <c r="P819" s="20"/>
      <c r="R819" s="20"/>
      <c r="S819" s="20"/>
      <c r="T819" s="20"/>
      <c r="U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1"/>
      <c r="AM819" s="21"/>
      <c r="AN819" s="23" t="str">
        <f>IF($O819="","",IF(DATEDIF($O819,Lista!$V$2,"y")=122,"",DATEDIF($O819,Lista!$V$2,"y")))</f>
        <v/>
      </c>
      <c r="AO819" s="23" t="str">
        <f t="shared" si="36"/>
        <v/>
      </c>
      <c r="AP819" s="23" t="str">
        <f t="shared" si="37"/>
        <v/>
      </c>
      <c r="AQ819" s="24" t="str">
        <f>IFERROR(VLOOKUP($R819,Lista!$G$2:$H$15,2,FALSE),"")</f>
        <v/>
      </c>
      <c r="AR819" s="23" t="str">
        <f>IF(ISBLANK(G819),"",IF(SUMPRODUCT((G$2:G819=G819)*1)&gt;1,0,1))</f>
        <v/>
      </c>
      <c r="AS819" s="23" t="str">
        <f t="shared" si="38"/>
        <v/>
      </c>
    </row>
    <row r="820" spans="2:45" x14ac:dyDescent="0.35">
      <c r="B820" s="20"/>
      <c r="C820" s="20"/>
      <c r="D820" s="20"/>
      <c r="E820" s="20"/>
      <c r="H820" s="20"/>
      <c r="I820" s="20"/>
      <c r="K820" s="20"/>
      <c r="M820" s="20"/>
      <c r="O820" s="21"/>
      <c r="P820" s="20"/>
      <c r="R820" s="20"/>
      <c r="S820" s="20"/>
      <c r="T820" s="20"/>
      <c r="U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1"/>
      <c r="AM820" s="21"/>
      <c r="AN820" s="23" t="str">
        <f>IF($O820="","",IF(DATEDIF($O820,Lista!$V$2,"y")=122,"",DATEDIF($O820,Lista!$V$2,"y")))</f>
        <v/>
      </c>
      <c r="AO820" s="23" t="str">
        <f t="shared" si="36"/>
        <v/>
      </c>
      <c r="AP820" s="23" t="str">
        <f t="shared" si="37"/>
        <v/>
      </c>
      <c r="AQ820" s="24" t="str">
        <f>IFERROR(VLOOKUP($R820,Lista!$G$2:$H$15,2,FALSE),"")</f>
        <v/>
      </c>
      <c r="AR820" s="23" t="str">
        <f>IF(ISBLANK(G820),"",IF(SUMPRODUCT((G$2:G820=G820)*1)&gt;1,0,1))</f>
        <v/>
      </c>
      <c r="AS820" s="23" t="str">
        <f t="shared" si="38"/>
        <v/>
      </c>
    </row>
    <row r="821" spans="2:45" x14ac:dyDescent="0.35">
      <c r="B821" s="20"/>
      <c r="C821" s="20"/>
      <c r="D821" s="20"/>
      <c r="E821" s="20"/>
      <c r="H821" s="20"/>
      <c r="I821" s="20"/>
      <c r="K821" s="20"/>
      <c r="M821" s="20"/>
      <c r="O821" s="21"/>
      <c r="P821" s="20"/>
      <c r="R821" s="20"/>
      <c r="S821" s="20"/>
      <c r="T821" s="20"/>
      <c r="U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1"/>
      <c r="AM821" s="21"/>
      <c r="AN821" s="23" t="str">
        <f>IF($O821="","",IF(DATEDIF($O821,Lista!$V$2,"y")=122,"",DATEDIF($O821,Lista!$V$2,"y")))</f>
        <v/>
      </c>
      <c r="AO821" s="23" t="str">
        <f t="shared" si="36"/>
        <v/>
      </c>
      <c r="AP821" s="23" t="str">
        <f t="shared" si="37"/>
        <v/>
      </c>
      <c r="AQ821" s="24" t="str">
        <f>IFERROR(VLOOKUP($R821,Lista!$G$2:$H$15,2,FALSE),"")</f>
        <v/>
      </c>
      <c r="AR821" s="23" t="str">
        <f>IF(ISBLANK(G821),"",IF(SUMPRODUCT((G$2:G821=G821)*1)&gt;1,0,1))</f>
        <v/>
      </c>
      <c r="AS821" s="23" t="str">
        <f t="shared" si="38"/>
        <v/>
      </c>
    </row>
    <row r="822" spans="2:45" x14ac:dyDescent="0.35">
      <c r="B822" s="20"/>
      <c r="C822" s="20"/>
      <c r="D822" s="20"/>
      <c r="E822" s="20"/>
      <c r="H822" s="20"/>
      <c r="I822" s="20"/>
      <c r="K822" s="20"/>
      <c r="M822" s="20"/>
      <c r="O822" s="21"/>
      <c r="P822" s="20"/>
      <c r="R822" s="20"/>
      <c r="S822" s="20"/>
      <c r="T822" s="20"/>
      <c r="U822" s="20"/>
      <c r="W822" s="20"/>
      <c r="X822" s="20"/>
      <c r="Y822" s="20"/>
      <c r="Z822" s="20"/>
      <c r="AA822" s="20"/>
      <c r="AB822" s="20"/>
      <c r="AD822" s="20"/>
      <c r="AE822" s="20"/>
      <c r="AF822" s="21"/>
      <c r="AM822" s="21"/>
      <c r="AN822" s="23" t="str">
        <f>IF($O822="","",IF(DATEDIF($O822,Lista!$V$2,"y")=122,"",DATEDIF($O822,Lista!$V$2,"y")))</f>
        <v/>
      </c>
      <c r="AO822" s="23" t="str">
        <f t="shared" si="36"/>
        <v/>
      </c>
      <c r="AP822" s="23" t="str">
        <f t="shared" si="37"/>
        <v/>
      </c>
      <c r="AQ822" s="24" t="str">
        <f>IFERROR(VLOOKUP($R822,Lista!$G$2:$H$15,2,FALSE),"")</f>
        <v/>
      </c>
      <c r="AR822" s="23" t="str">
        <f>IF(ISBLANK(G822),"",IF(SUMPRODUCT((G$2:G822=G822)*1)&gt;1,0,1))</f>
        <v/>
      </c>
      <c r="AS822" s="23" t="str">
        <f t="shared" si="38"/>
        <v/>
      </c>
    </row>
    <row r="823" spans="2:45" x14ac:dyDescent="0.35">
      <c r="B823" s="20"/>
      <c r="C823" s="20"/>
      <c r="D823" s="20"/>
      <c r="E823" s="20"/>
      <c r="H823" s="20"/>
      <c r="I823" s="20"/>
      <c r="K823" s="20"/>
      <c r="M823" s="20"/>
      <c r="O823" s="21"/>
      <c r="P823" s="20"/>
      <c r="R823" s="20"/>
      <c r="S823" s="20"/>
      <c r="T823" s="20"/>
      <c r="U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1"/>
      <c r="AM823" s="21"/>
      <c r="AN823" s="23" t="str">
        <f>IF($O823="","",IF(DATEDIF($O823,Lista!$V$2,"y")=122,"",DATEDIF($O823,Lista!$V$2,"y")))</f>
        <v/>
      </c>
      <c r="AO823" s="23" t="str">
        <f t="shared" si="36"/>
        <v/>
      </c>
      <c r="AP823" s="23" t="str">
        <f t="shared" si="37"/>
        <v/>
      </c>
      <c r="AQ823" s="24" t="str">
        <f>IFERROR(VLOOKUP($R823,Lista!$G$2:$H$15,2,FALSE),"")</f>
        <v/>
      </c>
      <c r="AR823" s="23" t="str">
        <f>IF(ISBLANK(G823),"",IF(SUMPRODUCT((G$2:G823=G823)*1)&gt;1,0,1))</f>
        <v/>
      </c>
      <c r="AS823" s="23" t="str">
        <f t="shared" si="38"/>
        <v/>
      </c>
    </row>
    <row r="824" spans="2:45" x14ac:dyDescent="0.35">
      <c r="B824" s="20"/>
      <c r="C824" s="20"/>
      <c r="D824" s="20"/>
      <c r="E824" s="20"/>
      <c r="H824" s="20"/>
      <c r="I824" s="20"/>
      <c r="K824" s="20"/>
      <c r="M824" s="20"/>
      <c r="O824" s="21"/>
      <c r="P824" s="20"/>
      <c r="R824" s="20"/>
      <c r="S824" s="20"/>
      <c r="T824" s="20"/>
      <c r="U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1"/>
      <c r="AM824" s="21"/>
      <c r="AN824" s="23" t="str">
        <f>IF($O824="","",IF(DATEDIF($O824,Lista!$V$2,"y")=122,"",DATEDIF($O824,Lista!$V$2,"y")))</f>
        <v/>
      </c>
      <c r="AO824" s="23" t="str">
        <f t="shared" si="36"/>
        <v/>
      </c>
      <c r="AP824" s="23" t="str">
        <f t="shared" si="37"/>
        <v/>
      </c>
      <c r="AQ824" s="24" t="str">
        <f>IFERROR(VLOOKUP($R824,Lista!$G$2:$H$15,2,FALSE),"")</f>
        <v/>
      </c>
      <c r="AR824" s="23" t="str">
        <f>IF(ISBLANK(G824),"",IF(SUMPRODUCT((G$2:G824=G824)*1)&gt;1,0,1))</f>
        <v/>
      </c>
      <c r="AS824" s="23" t="str">
        <f t="shared" si="38"/>
        <v/>
      </c>
    </row>
    <row r="825" spans="2:45" x14ac:dyDescent="0.35">
      <c r="B825" s="20"/>
      <c r="C825" s="20"/>
      <c r="D825" s="20"/>
      <c r="E825" s="20"/>
      <c r="H825" s="20"/>
      <c r="I825" s="20"/>
      <c r="K825" s="20"/>
      <c r="M825" s="20"/>
      <c r="O825" s="21"/>
      <c r="P825" s="20"/>
      <c r="R825" s="20"/>
      <c r="S825" s="20"/>
      <c r="T825" s="20"/>
      <c r="U825" s="20"/>
      <c r="W825" s="20"/>
      <c r="X825" s="20"/>
      <c r="Y825" s="20"/>
      <c r="Z825" s="20"/>
      <c r="AA825" s="20"/>
      <c r="AB825" s="20"/>
      <c r="AD825" s="20"/>
      <c r="AE825" s="20"/>
      <c r="AF825" s="21"/>
      <c r="AM825" s="21"/>
      <c r="AN825" s="23" t="str">
        <f>IF($O825="","",IF(DATEDIF($O825,Lista!$V$2,"y")=122,"",DATEDIF($O825,Lista!$V$2,"y")))</f>
        <v/>
      </c>
      <c r="AO825" s="23" t="str">
        <f t="shared" si="36"/>
        <v/>
      </c>
      <c r="AP825" s="23" t="str">
        <f t="shared" si="37"/>
        <v/>
      </c>
      <c r="AQ825" s="24" t="str">
        <f>IFERROR(VLOOKUP($R825,Lista!$G$2:$H$15,2,FALSE),"")</f>
        <v/>
      </c>
      <c r="AR825" s="23" t="str">
        <f>IF(ISBLANK(G825),"",IF(SUMPRODUCT((G$2:G825=G825)*1)&gt;1,0,1))</f>
        <v/>
      </c>
      <c r="AS825" s="23" t="str">
        <f t="shared" si="38"/>
        <v/>
      </c>
    </row>
    <row r="826" spans="2:45" x14ac:dyDescent="0.35">
      <c r="B826" s="20"/>
      <c r="C826" s="20"/>
      <c r="D826" s="20"/>
      <c r="E826" s="20"/>
      <c r="H826" s="20"/>
      <c r="I826" s="20"/>
      <c r="K826" s="20"/>
      <c r="M826" s="20"/>
      <c r="O826" s="21"/>
      <c r="P826" s="20"/>
      <c r="R826" s="20"/>
      <c r="S826" s="20"/>
      <c r="T826" s="20"/>
      <c r="U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1"/>
      <c r="AM826" s="21"/>
      <c r="AN826" s="23" t="str">
        <f>IF($O826="","",IF(DATEDIF($O826,Lista!$V$2,"y")=122,"",DATEDIF($O826,Lista!$V$2,"y")))</f>
        <v/>
      </c>
      <c r="AO826" s="23" t="str">
        <f t="shared" si="36"/>
        <v/>
      </c>
      <c r="AP826" s="23" t="str">
        <f t="shared" si="37"/>
        <v/>
      </c>
      <c r="AQ826" s="24" t="str">
        <f>IFERROR(VLOOKUP($R826,Lista!$G$2:$H$15,2,FALSE),"")</f>
        <v/>
      </c>
      <c r="AR826" s="23" t="str">
        <f>IF(ISBLANK(G826),"",IF(SUMPRODUCT((G$2:G826=G826)*1)&gt;1,0,1))</f>
        <v/>
      </c>
      <c r="AS826" s="23" t="str">
        <f t="shared" si="38"/>
        <v/>
      </c>
    </row>
    <row r="827" spans="2:45" x14ac:dyDescent="0.35">
      <c r="B827" s="20"/>
      <c r="C827" s="20"/>
      <c r="D827" s="20"/>
      <c r="E827" s="20"/>
      <c r="H827" s="20"/>
      <c r="I827" s="20"/>
      <c r="K827" s="20"/>
      <c r="M827" s="20"/>
      <c r="O827" s="21"/>
      <c r="P827" s="20"/>
      <c r="R827" s="20"/>
      <c r="S827" s="20"/>
      <c r="T827" s="20"/>
      <c r="U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1"/>
      <c r="AM827" s="21"/>
      <c r="AN827" s="23" t="str">
        <f>IF($O827="","",IF(DATEDIF($O827,Lista!$V$2,"y")=122,"",DATEDIF($O827,Lista!$V$2,"y")))</f>
        <v/>
      </c>
      <c r="AO827" s="23" t="str">
        <f t="shared" si="36"/>
        <v/>
      </c>
      <c r="AP827" s="23" t="str">
        <f t="shared" si="37"/>
        <v/>
      </c>
      <c r="AQ827" s="24" t="str">
        <f>IFERROR(VLOOKUP($R827,Lista!$G$2:$H$15,2,FALSE),"")</f>
        <v/>
      </c>
      <c r="AR827" s="23" t="str">
        <f>IF(ISBLANK(G827),"",IF(SUMPRODUCT((G$2:G827=G827)*1)&gt;1,0,1))</f>
        <v/>
      </c>
      <c r="AS827" s="23" t="str">
        <f t="shared" si="38"/>
        <v/>
      </c>
    </row>
    <row r="828" spans="2:45" x14ac:dyDescent="0.35">
      <c r="B828" s="20"/>
      <c r="C828" s="20"/>
      <c r="D828" s="20"/>
      <c r="E828" s="20"/>
      <c r="H828" s="20"/>
      <c r="I828" s="20"/>
      <c r="K828" s="20"/>
      <c r="M828" s="20"/>
      <c r="O828" s="21"/>
      <c r="P828" s="20"/>
      <c r="R828" s="20"/>
      <c r="S828" s="20"/>
      <c r="T828" s="20"/>
      <c r="U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1"/>
      <c r="AM828" s="21"/>
      <c r="AN828" s="23" t="str">
        <f>IF($O828="","",IF(DATEDIF($O828,Lista!$V$2,"y")=122,"",DATEDIF($O828,Lista!$V$2,"y")))</f>
        <v/>
      </c>
      <c r="AO828" s="23" t="str">
        <f t="shared" si="36"/>
        <v/>
      </c>
      <c r="AP828" s="23" t="str">
        <f t="shared" si="37"/>
        <v/>
      </c>
      <c r="AQ828" s="24" t="str">
        <f>IFERROR(VLOOKUP($R828,Lista!$G$2:$H$15,2,FALSE),"")</f>
        <v/>
      </c>
      <c r="AR828" s="23" t="str">
        <f>IF(ISBLANK(G828),"",IF(SUMPRODUCT((G$2:G828=G828)*1)&gt;1,0,1))</f>
        <v/>
      </c>
      <c r="AS828" s="23" t="str">
        <f t="shared" si="38"/>
        <v/>
      </c>
    </row>
    <row r="829" spans="2:45" x14ac:dyDescent="0.35">
      <c r="B829" s="20"/>
      <c r="C829" s="20"/>
      <c r="D829" s="20"/>
      <c r="E829" s="20"/>
      <c r="H829" s="20"/>
      <c r="I829" s="20"/>
      <c r="K829" s="20"/>
      <c r="M829" s="20"/>
      <c r="O829" s="21"/>
      <c r="P829" s="20"/>
      <c r="R829" s="20"/>
      <c r="S829" s="20"/>
      <c r="T829" s="20"/>
      <c r="U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1"/>
      <c r="AM829" s="21"/>
      <c r="AN829" s="23" t="str">
        <f>IF($O829="","",IF(DATEDIF($O829,Lista!$V$2,"y")=122,"",DATEDIF($O829,Lista!$V$2,"y")))</f>
        <v/>
      </c>
      <c r="AO829" s="23" t="str">
        <f t="shared" si="36"/>
        <v/>
      </c>
      <c r="AP829" s="23" t="str">
        <f t="shared" si="37"/>
        <v/>
      </c>
      <c r="AQ829" s="24" t="str">
        <f>IFERROR(VLOOKUP($R829,Lista!$G$2:$H$15,2,FALSE),"")</f>
        <v/>
      </c>
      <c r="AR829" s="23" t="str">
        <f>IF(ISBLANK(G829),"",IF(SUMPRODUCT((G$2:G829=G829)*1)&gt;1,0,1))</f>
        <v/>
      </c>
      <c r="AS829" s="23" t="str">
        <f t="shared" si="38"/>
        <v/>
      </c>
    </row>
    <row r="830" spans="2:45" x14ac:dyDescent="0.35">
      <c r="B830" s="20"/>
      <c r="C830" s="20"/>
      <c r="D830" s="20"/>
      <c r="E830" s="20"/>
      <c r="H830" s="20"/>
      <c r="I830" s="20"/>
      <c r="K830" s="20"/>
      <c r="M830" s="20"/>
      <c r="O830" s="21"/>
      <c r="P830" s="20"/>
      <c r="R830" s="20"/>
      <c r="S830" s="20"/>
      <c r="T830" s="20"/>
      <c r="U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1"/>
      <c r="AM830" s="21"/>
      <c r="AN830" s="23" t="str">
        <f>IF($O830="","",IF(DATEDIF($O830,Lista!$V$2,"y")=122,"",DATEDIF($O830,Lista!$V$2,"y")))</f>
        <v/>
      </c>
      <c r="AO830" s="23" t="str">
        <f t="shared" si="36"/>
        <v/>
      </c>
      <c r="AP830" s="23" t="str">
        <f t="shared" si="37"/>
        <v/>
      </c>
      <c r="AQ830" s="24" t="str">
        <f>IFERROR(VLOOKUP($R830,Lista!$G$2:$H$15,2,FALSE),"")</f>
        <v/>
      </c>
      <c r="AR830" s="23" t="str">
        <f>IF(ISBLANK(G830),"",IF(SUMPRODUCT((G$2:G830=G830)*1)&gt;1,0,1))</f>
        <v/>
      </c>
      <c r="AS830" s="23" t="str">
        <f t="shared" si="38"/>
        <v/>
      </c>
    </row>
    <row r="831" spans="2:45" x14ac:dyDescent="0.35">
      <c r="B831" s="20"/>
      <c r="C831" s="20"/>
      <c r="D831" s="20"/>
      <c r="E831" s="20"/>
      <c r="H831" s="20"/>
      <c r="I831" s="20"/>
      <c r="K831" s="20"/>
      <c r="M831" s="20"/>
      <c r="O831" s="21"/>
      <c r="P831" s="20"/>
      <c r="R831" s="20"/>
      <c r="S831" s="20"/>
      <c r="T831" s="20"/>
      <c r="U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1"/>
      <c r="AM831" s="21"/>
      <c r="AN831" s="23" t="str">
        <f>IF($O831="","",IF(DATEDIF($O831,Lista!$V$2,"y")=122,"",DATEDIF($O831,Lista!$V$2,"y")))</f>
        <v/>
      </c>
      <c r="AO831" s="23" t="str">
        <f t="shared" si="36"/>
        <v/>
      </c>
      <c r="AP831" s="23" t="str">
        <f t="shared" si="37"/>
        <v/>
      </c>
      <c r="AQ831" s="24" t="str">
        <f>IFERROR(VLOOKUP($R831,Lista!$G$2:$H$15,2,FALSE),"")</f>
        <v/>
      </c>
      <c r="AR831" s="23" t="str">
        <f>IF(ISBLANK(G831),"",IF(SUMPRODUCT((G$2:G831=G831)*1)&gt;1,0,1))</f>
        <v/>
      </c>
      <c r="AS831" s="23" t="str">
        <f t="shared" si="38"/>
        <v/>
      </c>
    </row>
    <row r="832" spans="2:45" x14ac:dyDescent="0.35">
      <c r="B832" s="20"/>
      <c r="C832" s="20"/>
      <c r="D832" s="20"/>
      <c r="E832" s="20"/>
      <c r="H832" s="20"/>
      <c r="I832" s="20"/>
      <c r="K832" s="20"/>
      <c r="M832" s="20"/>
      <c r="O832" s="21"/>
      <c r="P832" s="20"/>
      <c r="R832" s="20"/>
      <c r="S832" s="20"/>
      <c r="T832" s="20"/>
      <c r="U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1"/>
      <c r="AM832" s="21"/>
      <c r="AN832" s="23" t="str">
        <f>IF($O832="","",IF(DATEDIF($O832,Lista!$V$2,"y")=122,"",DATEDIF($O832,Lista!$V$2,"y")))</f>
        <v/>
      </c>
      <c r="AO832" s="23" t="str">
        <f t="shared" si="36"/>
        <v/>
      </c>
      <c r="AP832" s="23" t="str">
        <f t="shared" si="37"/>
        <v/>
      </c>
      <c r="AQ832" s="24" t="str">
        <f>IFERROR(VLOOKUP($R832,Lista!$G$2:$H$15,2,FALSE),"")</f>
        <v/>
      </c>
      <c r="AR832" s="23" t="str">
        <f>IF(ISBLANK(G832),"",IF(SUMPRODUCT((G$2:G832=G832)*1)&gt;1,0,1))</f>
        <v/>
      </c>
      <c r="AS832" s="23" t="str">
        <f t="shared" si="38"/>
        <v/>
      </c>
    </row>
    <row r="833" spans="2:45" x14ac:dyDescent="0.35">
      <c r="B833" s="20"/>
      <c r="C833" s="20"/>
      <c r="D833" s="20"/>
      <c r="E833" s="20"/>
      <c r="H833" s="20"/>
      <c r="I833" s="20"/>
      <c r="K833" s="20"/>
      <c r="M833" s="20"/>
      <c r="O833" s="21"/>
      <c r="P833" s="20"/>
      <c r="R833" s="20"/>
      <c r="S833" s="20"/>
      <c r="T833" s="20"/>
      <c r="U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1"/>
      <c r="AM833" s="21"/>
      <c r="AN833" s="23" t="str">
        <f>IF($O833="","",IF(DATEDIF($O833,Lista!$V$2,"y")=122,"",DATEDIF($O833,Lista!$V$2,"y")))</f>
        <v/>
      </c>
      <c r="AO833" s="23" t="str">
        <f t="shared" si="36"/>
        <v/>
      </c>
      <c r="AP833" s="23" t="str">
        <f t="shared" si="37"/>
        <v/>
      </c>
      <c r="AQ833" s="24" t="str">
        <f>IFERROR(VLOOKUP($R833,Lista!$G$2:$H$15,2,FALSE),"")</f>
        <v/>
      </c>
      <c r="AR833" s="23" t="str">
        <f>IF(ISBLANK(G833),"",IF(SUMPRODUCT((G$2:G833=G833)*1)&gt;1,0,1))</f>
        <v/>
      </c>
      <c r="AS833" s="23" t="str">
        <f t="shared" si="38"/>
        <v/>
      </c>
    </row>
    <row r="834" spans="2:45" x14ac:dyDescent="0.35">
      <c r="B834" s="20"/>
      <c r="C834" s="20"/>
      <c r="D834" s="20"/>
      <c r="E834" s="20"/>
      <c r="H834" s="20"/>
      <c r="I834" s="20"/>
      <c r="K834" s="20"/>
      <c r="M834" s="20"/>
      <c r="O834" s="21"/>
      <c r="P834" s="20"/>
      <c r="R834" s="20"/>
      <c r="S834" s="20"/>
      <c r="T834" s="20"/>
      <c r="U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1"/>
      <c r="AM834" s="21"/>
      <c r="AN834" s="23" t="str">
        <f>IF($O834="","",IF(DATEDIF($O834,Lista!$V$2,"y")=122,"",DATEDIF($O834,Lista!$V$2,"y")))</f>
        <v/>
      </c>
      <c r="AO834" s="23" t="str">
        <f t="shared" si="36"/>
        <v/>
      </c>
      <c r="AP834" s="23" t="str">
        <f t="shared" si="37"/>
        <v/>
      </c>
      <c r="AQ834" s="24" t="str">
        <f>IFERROR(VLOOKUP($R834,Lista!$G$2:$H$15,2,FALSE),"")</f>
        <v/>
      </c>
      <c r="AR834" s="23" t="str">
        <f>IF(ISBLANK(G834),"",IF(SUMPRODUCT((G$2:G834=G834)*1)&gt;1,0,1))</f>
        <v/>
      </c>
      <c r="AS834" s="23" t="str">
        <f t="shared" si="38"/>
        <v/>
      </c>
    </row>
    <row r="835" spans="2:45" x14ac:dyDescent="0.35">
      <c r="B835" s="20"/>
      <c r="C835" s="20"/>
      <c r="D835" s="20"/>
      <c r="E835" s="20"/>
      <c r="H835" s="20"/>
      <c r="I835" s="20"/>
      <c r="K835" s="20"/>
      <c r="M835" s="20"/>
      <c r="O835" s="21"/>
      <c r="P835" s="20"/>
      <c r="R835" s="20"/>
      <c r="S835" s="20"/>
      <c r="T835" s="20"/>
      <c r="U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1"/>
      <c r="AM835" s="21"/>
      <c r="AN835" s="23" t="str">
        <f>IF($O835="","",IF(DATEDIF($O835,Lista!$V$2,"y")=122,"",DATEDIF($O835,Lista!$V$2,"y")))</f>
        <v/>
      </c>
      <c r="AO835" s="23" t="str">
        <f t="shared" ref="AO835:AO898" si="39">IF(AN835="","",IF(AN835&lt;=5,"0 to 5",IF(AN835&lt;=17,"6 to 17",IF(AN835&lt;=49,"18 to 49",IF(AN835&gt;=50,"&gt; 50")))))</f>
        <v/>
      </c>
      <c r="AP835" s="23" t="str">
        <f t="shared" ref="AP835:AP898" si="40">IF(AN835="","",IF(AN835&lt;=4,"0 to 4",IF(AN835&lt;=9,"5 to 9",IF(AN835&lt;=14,"10 to 14",IF(AN835&lt;=18,"15 to 18",IF(AN835&lt;=29,"19 to 29",IF(AN835&lt;=59,"30 to 59",IF(AN835&gt;=60,"&gt; 60"))))))))</f>
        <v/>
      </c>
      <c r="AQ835" s="24" t="str">
        <f>IFERROR(VLOOKUP($R835,Lista!$G$2:$H$15,2,FALSE),"")</f>
        <v/>
      </c>
      <c r="AR835" s="23" t="str">
        <f>IF(ISBLANK(G835),"",IF(SUMPRODUCT((G$2:G835=G835)*1)&gt;1,0,1))</f>
        <v/>
      </c>
      <c r="AS835" s="23" t="str">
        <f t="shared" ref="AS835:AS898" si="41">IF(COUNTA($A835:$E835,$G835:$I835,$K835,$M835,$O835:$P835,$R835:$T835,$W835,$X835,$Y835,$Z835,$AA835,$AB835,$AD835:$AE835,$AF835:$AF835,$AM835:$AM835)=0,"",COUNTA($A835:$E835,$G835:$I835,$K835,$M835,$O835:$P835,$R835:$T835,$W835,$X835,$Y835,$Z835,$AA835,$AB835,$AD835:$AE835,$AF835:$AF835,$AM835:$AM835))</f>
        <v/>
      </c>
    </row>
    <row r="836" spans="2:45" x14ac:dyDescent="0.35">
      <c r="B836" s="20"/>
      <c r="C836" s="20"/>
      <c r="D836" s="20"/>
      <c r="E836" s="20"/>
      <c r="H836" s="20"/>
      <c r="I836" s="20"/>
      <c r="K836" s="20"/>
      <c r="M836" s="20"/>
      <c r="O836" s="21"/>
      <c r="P836" s="20"/>
      <c r="R836" s="20"/>
      <c r="S836" s="20"/>
      <c r="T836" s="20"/>
      <c r="U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1"/>
      <c r="AM836" s="21"/>
      <c r="AN836" s="23" t="str">
        <f>IF($O836="","",IF(DATEDIF($O836,Lista!$V$2,"y")=122,"",DATEDIF($O836,Lista!$V$2,"y")))</f>
        <v/>
      </c>
      <c r="AO836" s="23" t="str">
        <f t="shared" si="39"/>
        <v/>
      </c>
      <c r="AP836" s="23" t="str">
        <f t="shared" si="40"/>
        <v/>
      </c>
      <c r="AQ836" s="24" t="str">
        <f>IFERROR(VLOOKUP($R836,Lista!$G$2:$H$15,2,FALSE),"")</f>
        <v/>
      </c>
      <c r="AR836" s="23" t="str">
        <f>IF(ISBLANK(G836),"",IF(SUMPRODUCT((G$2:G836=G836)*1)&gt;1,0,1))</f>
        <v/>
      </c>
      <c r="AS836" s="23" t="str">
        <f t="shared" si="41"/>
        <v/>
      </c>
    </row>
    <row r="837" spans="2:45" x14ac:dyDescent="0.35">
      <c r="B837" s="20"/>
      <c r="C837" s="20"/>
      <c r="D837" s="20"/>
      <c r="E837" s="20"/>
      <c r="H837" s="20"/>
      <c r="I837" s="20"/>
      <c r="K837" s="20"/>
      <c r="M837" s="20"/>
      <c r="O837" s="21"/>
      <c r="P837" s="20"/>
      <c r="R837" s="20"/>
      <c r="S837" s="20"/>
      <c r="T837" s="20"/>
      <c r="U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1"/>
      <c r="AM837" s="21"/>
      <c r="AN837" s="23" t="str">
        <f>IF($O837="","",IF(DATEDIF($O837,Lista!$V$2,"y")=122,"",DATEDIF($O837,Lista!$V$2,"y")))</f>
        <v/>
      </c>
      <c r="AO837" s="23" t="str">
        <f t="shared" si="39"/>
        <v/>
      </c>
      <c r="AP837" s="23" t="str">
        <f t="shared" si="40"/>
        <v/>
      </c>
      <c r="AQ837" s="24" t="str">
        <f>IFERROR(VLOOKUP($R837,Lista!$G$2:$H$15,2,FALSE),"")</f>
        <v/>
      </c>
      <c r="AR837" s="23" t="str">
        <f>IF(ISBLANK(G837),"",IF(SUMPRODUCT((G$2:G837=G837)*1)&gt;1,0,1))</f>
        <v/>
      </c>
      <c r="AS837" s="23" t="str">
        <f t="shared" si="41"/>
        <v/>
      </c>
    </row>
    <row r="838" spans="2:45" x14ac:dyDescent="0.35">
      <c r="B838" s="20"/>
      <c r="C838" s="20"/>
      <c r="D838" s="20"/>
      <c r="E838" s="20"/>
      <c r="H838" s="20"/>
      <c r="I838" s="20"/>
      <c r="K838" s="20"/>
      <c r="M838" s="20"/>
      <c r="O838" s="21"/>
      <c r="P838" s="20"/>
      <c r="R838" s="20"/>
      <c r="S838" s="20"/>
      <c r="T838" s="20"/>
      <c r="U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1"/>
      <c r="AM838" s="21"/>
      <c r="AN838" s="23" t="str">
        <f>IF($O838="","",IF(DATEDIF($O838,Lista!$V$2,"y")=122,"",DATEDIF($O838,Lista!$V$2,"y")))</f>
        <v/>
      </c>
      <c r="AO838" s="23" t="str">
        <f t="shared" si="39"/>
        <v/>
      </c>
      <c r="AP838" s="23" t="str">
        <f t="shared" si="40"/>
        <v/>
      </c>
      <c r="AQ838" s="24" t="str">
        <f>IFERROR(VLOOKUP($R838,Lista!$G$2:$H$15,2,FALSE),"")</f>
        <v/>
      </c>
      <c r="AR838" s="23" t="str">
        <f>IF(ISBLANK(G838),"",IF(SUMPRODUCT((G$2:G838=G838)*1)&gt;1,0,1))</f>
        <v/>
      </c>
      <c r="AS838" s="23" t="str">
        <f t="shared" si="41"/>
        <v/>
      </c>
    </row>
    <row r="839" spans="2:45" x14ac:dyDescent="0.35">
      <c r="B839" s="20"/>
      <c r="C839" s="20"/>
      <c r="D839" s="20"/>
      <c r="E839" s="20"/>
      <c r="H839" s="20"/>
      <c r="I839" s="20"/>
      <c r="K839" s="20"/>
      <c r="M839" s="20"/>
      <c r="O839" s="21"/>
      <c r="P839" s="20"/>
      <c r="R839" s="20"/>
      <c r="S839" s="20"/>
      <c r="T839" s="20"/>
      <c r="U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1"/>
      <c r="AM839" s="21"/>
      <c r="AN839" s="23" t="str">
        <f>IF($O839="","",IF(DATEDIF($O839,Lista!$V$2,"y")=122,"",DATEDIF($O839,Lista!$V$2,"y")))</f>
        <v/>
      </c>
      <c r="AO839" s="23" t="str">
        <f t="shared" si="39"/>
        <v/>
      </c>
      <c r="AP839" s="23" t="str">
        <f t="shared" si="40"/>
        <v/>
      </c>
      <c r="AQ839" s="24" t="str">
        <f>IFERROR(VLOOKUP($R839,Lista!$G$2:$H$15,2,FALSE),"")</f>
        <v/>
      </c>
      <c r="AR839" s="23" t="str">
        <f>IF(ISBLANK(G839),"",IF(SUMPRODUCT((G$2:G839=G839)*1)&gt;1,0,1))</f>
        <v/>
      </c>
      <c r="AS839" s="23" t="str">
        <f t="shared" si="41"/>
        <v/>
      </c>
    </row>
    <row r="840" spans="2:45" x14ac:dyDescent="0.35">
      <c r="B840" s="20"/>
      <c r="C840" s="20"/>
      <c r="D840" s="20"/>
      <c r="E840" s="20"/>
      <c r="H840" s="20"/>
      <c r="I840" s="20"/>
      <c r="K840" s="20"/>
      <c r="M840" s="20"/>
      <c r="O840" s="21"/>
      <c r="P840" s="20"/>
      <c r="R840" s="20"/>
      <c r="S840" s="20"/>
      <c r="T840" s="20"/>
      <c r="U840" s="20"/>
      <c r="W840" s="20"/>
      <c r="X840" s="20"/>
      <c r="Y840" s="20"/>
      <c r="Z840" s="20"/>
      <c r="AA840" s="20"/>
      <c r="AB840" s="20"/>
      <c r="AD840" s="20"/>
      <c r="AE840" s="20"/>
      <c r="AF840" s="21"/>
      <c r="AM840" s="21"/>
      <c r="AN840" s="23" t="str">
        <f>IF($O840="","",IF(DATEDIF($O840,Lista!$V$2,"y")=122,"",DATEDIF($O840,Lista!$V$2,"y")))</f>
        <v/>
      </c>
      <c r="AO840" s="23" t="str">
        <f t="shared" si="39"/>
        <v/>
      </c>
      <c r="AP840" s="23" t="str">
        <f t="shared" si="40"/>
        <v/>
      </c>
      <c r="AQ840" s="24" t="str">
        <f>IFERROR(VLOOKUP($R840,Lista!$G$2:$H$15,2,FALSE),"")</f>
        <v/>
      </c>
      <c r="AR840" s="23" t="str">
        <f>IF(ISBLANK(G840),"",IF(SUMPRODUCT((G$2:G840=G840)*1)&gt;1,0,1))</f>
        <v/>
      </c>
      <c r="AS840" s="23" t="str">
        <f t="shared" si="41"/>
        <v/>
      </c>
    </row>
    <row r="841" spans="2:45" x14ac:dyDescent="0.35">
      <c r="B841" s="20"/>
      <c r="C841" s="20"/>
      <c r="D841" s="20"/>
      <c r="E841" s="20"/>
      <c r="H841" s="20"/>
      <c r="I841" s="20"/>
      <c r="K841" s="20"/>
      <c r="M841" s="20"/>
      <c r="O841" s="21"/>
      <c r="P841" s="20"/>
      <c r="R841" s="20"/>
      <c r="S841" s="20"/>
      <c r="T841" s="20"/>
      <c r="U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1"/>
      <c r="AM841" s="21"/>
      <c r="AN841" s="23" t="str">
        <f>IF($O841="","",IF(DATEDIF($O841,Lista!$V$2,"y")=122,"",DATEDIF($O841,Lista!$V$2,"y")))</f>
        <v/>
      </c>
      <c r="AO841" s="23" t="str">
        <f t="shared" si="39"/>
        <v/>
      </c>
      <c r="AP841" s="23" t="str">
        <f t="shared" si="40"/>
        <v/>
      </c>
      <c r="AQ841" s="24" t="str">
        <f>IFERROR(VLOOKUP($R841,Lista!$G$2:$H$15,2,FALSE),"")</f>
        <v/>
      </c>
      <c r="AR841" s="23" t="str">
        <f>IF(ISBLANK(G841),"",IF(SUMPRODUCT((G$2:G841=G841)*1)&gt;1,0,1))</f>
        <v/>
      </c>
      <c r="AS841" s="23" t="str">
        <f t="shared" si="41"/>
        <v/>
      </c>
    </row>
    <row r="842" spans="2:45" x14ac:dyDescent="0.35">
      <c r="B842" s="20"/>
      <c r="C842" s="20"/>
      <c r="D842" s="20"/>
      <c r="E842" s="20"/>
      <c r="H842" s="20"/>
      <c r="I842" s="20"/>
      <c r="K842" s="20"/>
      <c r="M842" s="20"/>
      <c r="O842" s="21"/>
      <c r="P842" s="20"/>
      <c r="R842" s="20"/>
      <c r="S842" s="20"/>
      <c r="T842" s="20"/>
      <c r="U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1"/>
      <c r="AM842" s="21"/>
      <c r="AN842" s="23" t="str">
        <f>IF($O842="","",IF(DATEDIF($O842,Lista!$V$2,"y")=122,"",DATEDIF($O842,Lista!$V$2,"y")))</f>
        <v/>
      </c>
      <c r="AO842" s="23" t="str">
        <f t="shared" si="39"/>
        <v/>
      </c>
      <c r="AP842" s="23" t="str">
        <f t="shared" si="40"/>
        <v/>
      </c>
      <c r="AQ842" s="24" t="str">
        <f>IFERROR(VLOOKUP($R842,Lista!$G$2:$H$15,2,FALSE),"")</f>
        <v/>
      </c>
      <c r="AR842" s="23" t="str">
        <f>IF(ISBLANK(G842),"",IF(SUMPRODUCT((G$2:G842=G842)*1)&gt;1,0,1))</f>
        <v/>
      </c>
      <c r="AS842" s="23" t="str">
        <f t="shared" si="41"/>
        <v/>
      </c>
    </row>
    <row r="843" spans="2:45" x14ac:dyDescent="0.35">
      <c r="B843" s="20"/>
      <c r="C843" s="20"/>
      <c r="D843" s="20"/>
      <c r="E843" s="20"/>
      <c r="H843" s="20"/>
      <c r="I843" s="20"/>
      <c r="K843" s="20"/>
      <c r="M843" s="20"/>
      <c r="O843" s="21"/>
      <c r="P843" s="20"/>
      <c r="R843" s="20"/>
      <c r="S843" s="20"/>
      <c r="T843" s="20"/>
      <c r="U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1"/>
      <c r="AM843" s="21"/>
      <c r="AN843" s="23" t="str">
        <f>IF($O843="","",IF(DATEDIF($O843,Lista!$V$2,"y")=122,"",DATEDIF($O843,Lista!$V$2,"y")))</f>
        <v/>
      </c>
      <c r="AO843" s="23" t="str">
        <f t="shared" si="39"/>
        <v/>
      </c>
      <c r="AP843" s="23" t="str">
        <f t="shared" si="40"/>
        <v/>
      </c>
      <c r="AQ843" s="24" t="str">
        <f>IFERROR(VLOOKUP($R843,Lista!$G$2:$H$15,2,FALSE),"")</f>
        <v/>
      </c>
      <c r="AR843" s="23" t="str">
        <f>IF(ISBLANK(G843),"",IF(SUMPRODUCT((G$2:G843=G843)*1)&gt;1,0,1))</f>
        <v/>
      </c>
      <c r="AS843" s="23" t="str">
        <f t="shared" si="41"/>
        <v/>
      </c>
    </row>
    <row r="844" spans="2:45" x14ac:dyDescent="0.35">
      <c r="B844" s="20"/>
      <c r="C844" s="20"/>
      <c r="D844" s="20"/>
      <c r="E844" s="20"/>
      <c r="H844" s="20"/>
      <c r="I844" s="20"/>
      <c r="K844" s="20"/>
      <c r="M844" s="20"/>
      <c r="O844" s="21"/>
      <c r="P844" s="20"/>
      <c r="R844" s="20"/>
      <c r="S844" s="20"/>
      <c r="T844" s="20"/>
      <c r="U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1"/>
      <c r="AM844" s="21"/>
      <c r="AN844" s="23" t="str">
        <f>IF($O844="","",IF(DATEDIF($O844,Lista!$V$2,"y")=122,"",DATEDIF($O844,Lista!$V$2,"y")))</f>
        <v/>
      </c>
      <c r="AO844" s="23" t="str">
        <f t="shared" si="39"/>
        <v/>
      </c>
      <c r="AP844" s="23" t="str">
        <f t="shared" si="40"/>
        <v/>
      </c>
      <c r="AQ844" s="24" t="str">
        <f>IFERROR(VLOOKUP($R844,Lista!$G$2:$H$15,2,FALSE),"")</f>
        <v/>
      </c>
      <c r="AR844" s="23" t="str">
        <f>IF(ISBLANK(G844),"",IF(SUMPRODUCT((G$2:G844=G844)*1)&gt;1,0,1))</f>
        <v/>
      </c>
      <c r="AS844" s="23" t="str">
        <f t="shared" si="41"/>
        <v/>
      </c>
    </row>
    <row r="845" spans="2:45" x14ac:dyDescent="0.35">
      <c r="B845" s="20"/>
      <c r="C845" s="20"/>
      <c r="D845" s="20"/>
      <c r="E845" s="20"/>
      <c r="H845" s="20"/>
      <c r="I845" s="20"/>
      <c r="K845" s="20"/>
      <c r="M845" s="20"/>
      <c r="O845" s="21"/>
      <c r="P845" s="20"/>
      <c r="R845" s="20"/>
      <c r="S845" s="20"/>
      <c r="T845" s="20"/>
      <c r="U845" s="20"/>
      <c r="W845" s="20"/>
      <c r="X845" s="20"/>
      <c r="Y845" s="20"/>
      <c r="Z845" s="20"/>
      <c r="AA845" s="20"/>
      <c r="AB845" s="20"/>
      <c r="AD845" s="20"/>
      <c r="AE845" s="20"/>
      <c r="AF845" s="21"/>
      <c r="AM845" s="21"/>
      <c r="AN845" s="23" t="str">
        <f>IF($O845="","",IF(DATEDIF($O845,Lista!$V$2,"y")=122,"",DATEDIF($O845,Lista!$V$2,"y")))</f>
        <v/>
      </c>
      <c r="AO845" s="23" t="str">
        <f t="shared" si="39"/>
        <v/>
      </c>
      <c r="AP845" s="23" t="str">
        <f t="shared" si="40"/>
        <v/>
      </c>
      <c r="AQ845" s="24" t="str">
        <f>IFERROR(VLOOKUP($R845,Lista!$G$2:$H$15,2,FALSE),"")</f>
        <v/>
      </c>
      <c r="AR845" s="23" t="str">
        <f>IF(ISBLANK(G845),"",IF(SUMPRODUCT((G$2:G845=G845)*1)&gt;1,0,1))</f>
        <v/>
      </c>
      <c r="AS845" s="23" t="str">
        <f t="shared" si="41"/>
        <v/>
      </c>
    </row>
    <row r="846" spans="2:45" x14ac:dyDescent="0.35">
      <c r="B846" s="20"/>
      <c r="C846" s="20"/>
      <c r="D846" s="20"/>
      <c r="E846" s="20"/>
      <c r="H846" s="20"/>
      <c r="I846" s="20"/>
      <c r="K846" s="20"/>
      <c r="M846" s="20"/>
      <c r="O846" s="21"/>
      <c r="P846" s="20"/>
      <c r="R846" s="20"/>
      <c r="S846" s="20"/>
      <c r="T846" s="20"/>
      <c r="U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1"/>
      <c r="AM846" s="21"/>
      <c r="AN846" s="23" t="str">
        <f>IF($O846="","",IF(DATEDIF($O846,Lista!$V$2,"y")=122,"",DATEDIF($O846,Lista!$V$2,"y")))</f>
        <v/>
      </c>
      <c r="AO846" s="23" t="str">
        <f t="shared" si="39"/>
        <v/>
      </c>
      <c r="AP846" s="23" t="str">
        <f t="shared" si="40"/>
        <v/>
      </c>
      <c r="AQ846" s="24" t="str">
        <f>IFERROR(VLOOKUP($R846,Lista!$G$2:$H$15,2,FALSE),"")</f>
        <v/>
      </c>
      <c r="AR846" s="23" t="str">
        <f>IF(ISBLANK(G846),"",IF(SUMPRODUCT((G$2:G846=G846)*1)&gt;1,0,1))</f>
        <v/>
      </c>
      <c r="AS846" s="23" t="str">
        <f t="shared" si="41"/>
        <v/>
      </c>
    </row>
    <row r="847" spans="2:45" x14ac:dyDescent="0.35">
      <c r="B847" s="20"/>
      <c r="C847" s="20"/>
      <c r="D847" s="20"/>
      <c r="E847" s="20"/>
      <c r="H847" s="20"/>
      <c r="I847" s="20"/>
      <c r="K847" s="20"/>
      <c r="M847" s="20"/>
      <c r="O847" s="21"/>
      <c r="P847" s="20"/>
      <c r="R847" s="20"/>
      <c r="S847" s="20"/>
      <c r="T847" s="20"/>
      <c r="U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1"/>
      <c r="AM847" s="21"/>
      <c r="AN847" s="23" t="str">
        <f>IF($O847="","",IF(DATEDIF($O847,Lista!$V$2,"y")=122,"",DATEDIF($O847,Lista!$V$2,"y")))</f>
        <v/>
      </c>
      <c r="AO847" s="23" t="str">
        <f t="shared" si="39"/>
        <v/>
      </c>
      <c r="AP847" s="23" t="str">
        <f t="shared" si="40"/>
        <v/>
      </c>
      <c r="AQ847" s="24" t="str">
        <f>IFERROR(VLOOKUP($R847,Lista!$G$2:$H$15,2,FALSE),"")</f>
        <v/>
      </c>
      <c r="AR847" s="23" t="str">
        <f>IF(ISBLANK(G847),"",IF(SUMPRODUCT((G$2:G847=G847)*1)&gt;1,0,1))</f>
        <v/>
      </c>
      <c r="AS847" s="23" t="str">
        <f t="shared" si="41"/>
        <v/>
      </c>
    </row>
    <row r="848" spans="2:45" x14ac:dyDescent="0.35">
      <c r="B848" s="20"/>
      <c r="C848" s="20"/>
      <c r="D848" s="20"/>
      <c r="E848" s="20"/>
      <c r="H848" s="20"/>
      <c r="I848" s="20"/>
      <c r="K848" s="20"/>
      <c r="M848" s="20"/>
      <c r="O848" s="21"/>
      <c r="P848" s="20"/>
      <c r="R848" s="20"/>
      <c r="S848" s="20"/>
      <c r="T848" s="20"/>
      <c r="U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1"/>
      <c r="AM848" s="21"/>
      <c r="AN848" s="23" t="str">
        <f>IF($O848="","",IF(DATEDIF($O848,Lista!$V$2,"y")=122,"",DATEDIF($O848,Lista!$V$2,"y")))</f>
        <v/>
      </c>
      <c r="AO848" s="23" t="str">
        <f t="shared" si="39"/>
        <v/>
      </c>
      <c r="AP848" s="23" t="str">
        <f t="shared" si="40"/>
        <v/>
      </c>
      <c r="AQ848" s="24" t="str">
        <f>IFERROR(VLOOKUP($R848,Lista!$G$2:$H$15,2,FALSE),"")</f>
        <v/>
      </c>
      <c r="AR848" s="23" t="str">
        <f>IF(ISBLANK(G848),"",IF(SUMPRODUCT((G$2:G848=G848)*1)&gt;1,0,1))</f>
        <v/>
      </c>
      <c r="AS848" s="23" t="str">
        <f t="shared" si="41"/>
        <v/>
      </c>
    </row>
    <row r="849" spans="2:45" x14ac:dyDescent="0.35">
      <c r="B849" s="20"/>
      <c r="C849" s="20"/>
      <c r="D849" s="20"/>
      <c r="E849" s="20"/>
      <c r="H849" s="20"/>
      <c r="I849" s="20"/>
      <c r="K849" s="20"/>
      <c r="M849" s="20"/>
      <c r="O849" s="21"/>
      <c r="P849" s="20"/>
      <c r="R849" s="20"/>
      <c r="S849" s="20"/>
      <c r="T849" s="20"/>
      <c r="U849" s="20"/>
      <c r="W849" s="20"/>
      <c r="X849" s="20"/>
      <c r="Y849" s="20"/>
      <c r="Z849" s="20"/>
      <c r="AA849" s="20"/>
      <c r="AB849" s="20"/>
      <c r="AD849" s="20"/>
      <c r="AE849" s="20"/>
      <c r="AF849" s="21"/>
      <c r="AM849" s="21"/>
      <c r="AN849" s="23" t="str">
        <f>IF($O849="","",IF(DATEDIF($O849,Lista!$V$2,"y")=122,"",DATEDIF($O849,Lista!$V$2,"y")))</f>
        <v/>
      </c>
      <c r="AO849" s="23" t="str">
        <f t="shared" si="39"/>
        <v/>
      </c>
      <c r="AP849" s="23" t="str">
        <f t="shared" si="40"/>
        <v/>
      </c>
      <c r="AQ849" s="24" t="str">
        <f>IFERROR(VLOOKUP($R849,Lista!$G$2:$H$15,2,FALSE),"")</f>
        <v/>
      </c>
      <c r="AR849" s="23" t="str">
        <f>IF(ISBLANK(G849),"",IF(SUMPRODUCT((G$2:G849=G849)*1)&gt;1,0,1))</f>
        <v/>
      </c>
      <c r="AS849" s="23" t="str">
        <f t="shared" si="41"/>
        <v/>
      </c>
    </row>
    <row r="850" spans="2:45" x14ac:dyDescent="0.35">
      <c r="B850" s="20"/>
      <c r="C850" s="20"/>
      <c r="D850" s="20"/>
      <c r="E850" s="20"/>
      <c r="H850" s="20"/>
      <c r="I850" s="20"/>
      <c r="K850" s="20"/>
      <c r="M850" s="20"/>
      <c r="O850" s="21"/>
      <c r="P850" s="20"/>
      <c r="R850" s="20"/>
      <c r="S850" s="20"/>
      <c r="T850" s="20"/>
      <c r="U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1"/>
      <c r="AM850" s="21"/>
      <c r="AN850" s="23" t="str">
        <f>IF($O850="","",IF(DATEDIF($O850,Lista!$V$2,"y")=122,"",DATEDIF($O850,Lista!$V$2,"y")))</f>
        <v/>
      </c>
      <c r="AO850" s="23" t="str">
        <f t="shared" si="39"/>
        <v/>
      </c>
      <c r="AP850" s="23" t="str">
        <f t="shared" si="40"/>
        <v/>
      </c>
      <c r="AQ850" s="24" t="str">
        <f>IFERROR(VLOOKUP($R850,Lista!$G$2:$H$15,2,FALSE),"")</f>
        <v/>
      </c>
      <c r="AR850" s="23" t="str">
        <f>IF(ISBLANK(G850),"",IF(SUMPRODUCT((G$2:G850=G850)*1)&gt;1,0,1))</f>
        <v/>
      </c>
      <c r="AS850" s="23" t="str">
        <f t="shared" si="41"/>
        <v/>
      </c>
    </row>
    <row r="851" spans="2:45" x14ac:dyDescent="0.35">
      <c r="B851" s="20"/>
      <c r="C851" s="20"/>
      <c r="D851" s="20"/>
      <c r="E851" s="20"/>
      <c r="H851" s="20"/>
      <c r="I851" s="20"/>
      <c r="K851" s="20"/>
      <c r="M851" s="20"/>
      <c r="O851" s="21"/>
      <c r="P851" s="20"/>
      <c r="R851" s="20"/>
      <c r="S851" s="20"/>
      <c r="T851" s="20"/>
      <c r="U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1"/>
      <c r="AM851" s="21"/>
      <c r="AN851" s="23" t="str">
        <f>IF($O851="","",IF(DATEDIF($O851,Lista!$V$2,"y")=122,"",DATEDIF($O851,Lista!$V$2,"y")))</f>
        <v/>
      </c>
      <c r="AO851" s="23" t="str">
        <f t="shared" si="39"/>
        <v/>
      </c>
      <c r="AP851" s="23" t="str">
        <f t="shared" si="40"/>
        <v/>
      </c>
      <c r="AQ851" s="24" t="str">
        <f>IFERROR(VLOOKUP($R851,Lista!$G$2:$H$15,2,FALSE),"")</f>
        <v/>
      </c>
      <c r="AR851" s="23" t="str">
        <f>IF(ISBLANK(G851),"",IF(SUMPRODUCT((G$2:G851=G851)*1)&gt;1,0,1))</f>
        <v/>
      </c>
      <c r="AS851" s="23" t="str">
        <f t="shared" si="41"/>
        <v/>
      </c>
    </row>
    <row r="852" spans="2:45" x14ac:dyDescent="0.35">
      <c r="B852" s="20"/>
      <c r="C852" s="20"/>
      <c r="D852" s="20"/>
      <c r="E852" s="20"/>
      <c r="H852" s="20"/>
      <c r="I852" s="20"/>
      <c r="K852" s="20"/>
      <c r="M852" s="20"/>
      <c r="O852" s="21"/>
      <c r="P852" s="20"/>
      <c r="R852" s="20"/>
      <c r="S852" s="20"/>
      <c r="T852" s="20"/>
      <c r="U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1"/>
      <c r="AM852" s="21"/>
      <c r="AN852" s="23" t="str">
        <f>IF($O852="","",IF(DATEDIF($O852,Lista!$V$2,"y")=122,"",DATEDIF($O852,Lista!$V$2,"y")))</f>
        <v/>
      </c>
      <c r="AO852" s="23" t="str">
        <f t="shared" si="39"/>
        <v/>
      </c>
      <c r="AP852" s="23" t="str">
        <f t="shared" si="40"/>
        <v/>
      </c>
      <c r="AQ852" s="24" t="str">
        <f>IFERROR(VLOOKUP($R852,Lista!$G$2:$H$15,2,FALSE),"")</f>
        <v/>
      </c>
      <c r="AR852" s="23" t="str">
        <f>IF(ISBLANK(G852),"",IF(SUMPRODUCT((G$2:G852=G852)*1)&gt;1,0,1))</f>
        <v/>
      </c>
      <c r="AS852" s="23" t="str">
        <f t="shared" si="41"/>
        <v/>
      </c>
    </row>
    <row r="853" spans="2:45" x14ac:dyDescent="0.35">
      <c r="B853" s="20"/>
      <c r="C853" s="20"/>
      <c r="D853" s="20"/>
      <c r="E853" s="20"/>
      <c r="H853" s="20"/>
      <c r="I853" s="20"/>
      <c r="K853" s="20"/>
      <c r="M853" s="20"/>
      <c r="O853" s="21"/>
      <c r="P853" s="20"/>
      <c r="R853" s="20"/>
      <c r="S853" s="20"/>
      <c r="T853" s="20"/>
      <c r="U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1"/>
      <c r="AM853" s="21"/>
      <c r="AN853" s="23" t="str">
        <f>IF($O853="","",IF(DATEDIF($O853,Lista!$V$2,"y")=122,"",DATEDIF($O853,Lista!$V$2,"y")))</f>
        <v/>
      </c>
      <c r="AO853" s="23" t="str">
        <f t="shared" si="39"/>
        <v/>
      </c>
      <c r="AP853" s="23" t="str">
        <f t="shared" si="40"/>
        <v/>
      </c>
      <c r="AQ853" s="24" t="str">
        <f>IFERROR(VLOOKUP($R853,Lista!$G$2:$H$15,2,FALSE),"")</f>
        <v/>
      </c>
      <c r="AR853" s="23" t="str">
        <f>IF(ISBLANK(G853),"",IF(SUMPRODUCT((G$2:G853=G853)*1)&gt;1,0,1))</f>
        <v/>
      </c>
      <c r="AS853" s="23" t="str">
        <f t="shared" si="41"/>
        <v/>
      </c>
    </row>
    <row r="854" spans="2:45" x14ac:dyDescent="0.35">
      <c r="B854" s="20"/>
      <c r="C854" s="20"/>
      <c r="D854" s="20"/>
      <c r="E854" s="20"/>
      <c r="H854" s="20"/>
      <c r="I854" s="20"/>
      <c r="K854" s="20"/>
      <c r="M854" s="20"/>
      <c r="O854" s="21"/>
      <c r="P854" s="20"/>
      <c r="R854" s="20"/>
      <c r="S854" s="20"/>
      <c r="T854" s="20"/>
      <c r="U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1"/>
      <c r="AM854" s="21"/>
      <c r="AN854" s="23" t="str">
        <f>IF($O854="","",IF(DATEDIF($O854,Lista!$V$2,"y")=122,"",DATEDIF($O854,Lista!$V$2,"y")))</f>
        <v/>
      </c>
      <c r="AO854" s="23" t="str">
        <f t="shared" si="39"/>
        <v/>
      </c>
      <c r="AP854" s="23" t="str">
        <f t="shared" si="40"/>
        <v/>
      </c>
      <c r="AQ854" s="24" t="str">
        <f>IFERROR(VLOOKUP($R854,Lista!$G$2:$H$15,2,FALSE),"")</f>
        <v/>
      </c>
      <c r="AR854" s="23" t="str">
        <f>IF(ISBLANK(G854),"",IF(SUMPRODUCT((G$2:G854=G854)*1)&gt;1,0,1))</f>
        <v/>
      </c>
      <c r="AS854" s="23" t="str">
        <f t="shared" si="41"/>
        <v/>
      </c>
    </row>
    <row r="855" spans="2:45" x14ac:dyDescent="0.35">
      <c r="B855" s="20"/>
      <c r="C855" s="20"/>
      <c r="D855" s="20"/>
      <c r="E855" s="20"/>
      <c r="H855" s="20"/>
      <c r="I855" s="20"/>
      <c r="K855" s="20"/>
      <c r="M855" s="20"/>
      <c r="O855" s="21"/>
      <c r="P855" s="20"/>
      <c r="R855" s="20"/>
      <c r="S855" s="20"/>
      <c r="T855" s="20"/>
      <c r="U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1"/>
      <c r="AM855" s="21"/>
      <c r="AN855" s="23" t="str">
        <f>IF($O855="","",IF(DATEDIF($O855,Lista!$V$2,"y")=122,"",DATEDIF($O855,Lista!$V$2,"y")))</f>
        <v/>
      </c>
      <c r="AO855" s="23" t="str">
        <f t="shared" si="39"/>
        <v/>
      </c>
      <c r="AP855" s="23" t="str">
        <f t="shared" si="40"/>
        <v/>
      </c>
      <c r="AQ855" s="24" t="str">
        <f>IFERROR(VLOOKUP($R855,Lista!$G$2:$H$15,2,FALSE),"")</f>
        <v/>
      </c>
      <c r="AR855" s="23" t="str">
        <f>IF(ISBLANK(G855),"",IF(SUMPRODUCT((G$2:G855=G855)*1)&gt;1,0,1))</f>
        <v/>
      </c>
      <c r="AS855" s="23" t="str">
        <f t="shared" si="41"/>
        <v/>
      </c>
    </row>
    <row r="856" spans="2:45" x14ac:dyDescent="0.35">
      <c r="B856" s="20"/>
      <c r="C856" s="20"/>
      <c r="D856" s="20"/>
      <c r="E856" s="20"/>
      <c r="H856" s="20"/>
      <c r="I856" s="20"/>
      <c r="K856" s="20"/>
      <c r="M856" s="20"/>
      <c r="O856" s="21"/>
      <c r="P856" s="20"/>
      <c r="R856" s="20"/>
      <c r="S856" s="20"/>
      <c r="T856" s="20"/>
      <c r="U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1"/>
      <c r="AM856" s="21"/>
      <c r="AN856" s="23" t="str">
        <f>IF($O856="","",IF(DATEDIF($O856,Lista!$V$2,"y")=122,"",DATEDIF($O856,Lista!$V$2,"y")))</f>
        <v/>
      </c>
      <c r="AO856" s="23" t="str">
        <f t="shared" si="39"/>
        <v/>
      </c>
      <c r="AP856" s="23" t="str">
        <f t="shared" si="40"/>
        <v/>
      </c>
      <c r="AQ856" s="24" t="str">
        <f>IFERROR(VLOOKUP($R856,Lista!$G$2:$H$15,2,FALSE),"")</f>
        <v/>
      </c>
      <c r="AR856" s="23" t="str">
        <f>IF(ISBLANK(G856),"",IF(SUMPRODUCT((G$2:G856=G856)*1)&gt;1,0,1))</f>
        <v/>
      </c>
      <c r="AS856" s="23" t="str">
        <f t="shared" si="41"/>
        <v/>
      </c>
    </row>
    <row r="857" spans="2:45" x14ac:dyDescent="0.35">
      <c r="B857" s="20"/>
      <c r="C857" s="20"/>
      <c r="D857" s="20"/>
      <c r="E857" s="20"/>
      <c r="H857" s="20"/>
      <c r="I857" s="20"/>
      <c r="K857" s="20"/>
      <c r="M857" s="20"/>
      <c r="O857" s="21"/>
      <c r="P857" s="20"/>
      <c r="R857" s="20"/>
      <c r="S857" s="20"/>
      <c r="T857" s="20"/>
      <c r="U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1"/>
      <c r="AM857" s="21"/>
      <c r="AN857" s="23" t="str">
        <f>IF($O857="","",IF(DATEDIF($O857,Lista!$V$2,"y")=122,"",DATEDIF($O857,Lista!$V$2,"y")))</f>
        <v/>
      </c>
      <c r="AO857" s="23" t="str">
        <f t="shared" si="39"/>
        <v/>
      </c>
      <c r="AP857" s="23" t="str">
        <f t="shared" si="40"/>
        <v/>
      </c>
      <c r="AQ857" s="24" t="str">
        <f>IFERROR(VLOOKUP($R857,Lista!$G$2:$H$15,2,FALSE),"")</f>
        <v/>
      </c>
      <c r="AR857" s="23" t="str">
        <f>IF(ISBLANK(G857),"",IF(SUMPRODUCT((G$2:G857=G857)*1)&gt;1,0,1))</f>
        <v/>
      </c>
      <c r="AS857" s="23" t="str">
        <f t="shared" si="41"/>
        <v/>
      </c>
    </row>
    <row r="858" spans="2:45" x14ac:dyDescent="0.35">
      <c r="B858" s="20"/>
      <c r="C858" s="20"/>
      <c r="D858" s="20"/>
      <c r="E858" s="20"/>
      <c r="H858" s="20"/>
      <c r="I858" s="20"/>
      <c r="K858" s="20"/>
      <c r="M858" s="20"/>
      <c r="O858" s="21"/>
      <c r="P858" s="20"/>
      <c r="R858" s="20"/>
      <c r="S858" s="20"/>
      <c r="T858" s="20"/>
      <c r="U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1"/>
      <c r="AM858" s="21"/>
      <c r="AN858" s="23" t="str">
        <f>IF($O858="","",IF(DATEDIF($O858,Lista!$V$2,"y")=122,"",DATEDIF($O858,Lista!$V$2,"y")))</f>
        <v/>
      </c>
      <c r="AO858" s="23" t="str">
        <f t="shared" si="39"/>
        <v/>
      </c>
      <c r="AP858" s="23" t="str">
        <f t="shared" si="40"/>
        <v/>
      </c>
      <c r="AQ858" s="24" t="str">
        <f>IFERROR(VLOOKUP($R858,Lista!$G$2:$H$15,2,FALSE),"")</f>
        <v/>
      </c>
      <c r="AR858" s="23" t="str">
        <f>IF(ISBLANK(G858),"",IF(SUMPRODUCT((G$2:G858=G858)*1)&gt;1,0,1))</f>
        <v/>
      </c>
      <c r="AS858" s="23" t="str">
        <f t="shared" si="41"/>
        <v/>
      </c>
    </row>
    <row r="859" spans="2:45" x14ac:dyDescent="0.35">
      <c r="B859" s="20"/>
      <c r="C859" s="20"/>
      <c r="D859" s="20"/>
      <c r="E859" s="20"/>
      <c r="H859" s="20"/>
      <c r="I859" s="20"/>
      <c r="K859" s="20"/>
      <c r="M859" s="20"/>
      <c r="O859" s="21"/>
      <c r="P859" s="20"/>
      <c r="R859" s="20"/>
      <c r="S859" s="20"/>
      <c r="T859" s="20"/>
      <c r="U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1"/>
      <c r="AM859" s="21"/>
      <c r="AN859" s="23" t="str">
        <f>IF($O859="","",IF(DATEDIF($O859,Lista!$V$2,"y")=122,"",DATEDIF($O859,Lista!$V$2,"y")))</f>
        <v/>
      </c>
      <c r="AO859" s="23" t="str">
        <f t="shared" si="39"/>
        <v/>
      </c>
      <c r="AP859" s="23" t="str">
        <f t="shared" si="40"/>
        <v/>
      </c>
      <c r="AQ859" s="24" t="str">
        <f>IFERROR(VLOOKUP($R859,Lista!$G$2:$H$15,2,FALSE),"")</f>
        <v/>
      </c>
      <c r="AR859" s="23" t="str">
        <f>IF(ISBLANK(G859),"",IF(SUMPRODUCT((G$2:G859=G859)*1)&gt;1,0,1))</f>
        <v/>
      </c>
      <c r="AS859" s="23" t="str">
        <f t="shared" si="41"/>
        <v/>
      </c>
    </row>
    <row r="860" spans="2:45" x14ac:dyDescent="0.35">
      <c r="B860" s="20"/>
      <c r="C860" s="20"/>
      <c r="D860" s="20"/>
      <c r="E860" s="20"/>
      <c r="H860" s="20"/>
      <c r="I860" s="20"/>
      <c r="K860" s="20"/>
      <c r="M860" s="20"/>
      <c r="O860" s="21"/>
      <c r="P860" s="20"/>
      <c r="R860" s="20"/>
      <c r="S860" s="20"/>
      <c r="T860" s="20"/>
      <c r="U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1"/>
      <c r="AM860" s="21"/>
      <c r="AN860" s="23" t="str">
        <f>IF($O860="","",IF(DATEDIF($O860,Lista!$V$2,"y")=122,"",DATEDIF($O860,Lista!$V$2,"y")))</f>
        <v/>
      </c>
      <c r="AO860" s="23" t="str">
        <f t="shared" si="39"/>
        <v/>
      </c>
      <c r="AP860" s="23" t="str">
        <f t="shared" si="40"/>
        <v/>
      </c>
      <c r="AQ860" s="24" t="str">
        <f>IFERROR(VLOOKUP($R860,Lista!$G$2:$H$15,2,FALSE),"")</f>
        <v/>
      </c>
      <c r="AR860" s="23" t="str">
        <f>IF(ISBLANK(G860),"",IF(SUMPRODUCT((G$2:G860=G860)*1)&gt;1,0,1))</f>
        <v/>
      </c>
      <c r="AS860" s="23" t="str">
        <f t="shared" si="41"/>
        <v/>
      </c>
    </row>
    <row r="861" spans="2:45" x14ac:dyDescent="0.35">
      <c r="B861" s="20"/>
      <c r="C861" s="20"/>
      <c r="D861" s="20"/>
      <c r="E861" s="20"/>
      <c r="H861" s="20"/>
      <c r="I861" s="20"/>
      <c r="K861" s="20"/>
      <c r="M861" s="20"/>
      <c r="O861" s="21"/>
      <c r="P861" s="20"/>
      <c r="R861" s="20"/>
      <c r="S861" s="20"/>
      <c r="T861" s="20"/>
      <c r="U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1"/>
      <c r="AM861" s="21"/>
      <c r="AN861" s="23" t="str">
        <f>IF($O861="","",IF(DATEDIF($O861,Lista!$V$2,"y")=122,"",DATEDIF($O861,Lista!$V$2,"y")))</f>
        <v/>
      </c>
      <c r="AO861" s="23" t="str">
        <f t="shared" si="39"/>
        <v/>
      </c>
      <c r="AP861" s="23" t="str">
        <f t="shared" si="40"/>
        <v/>
      </c>
      <c r="AQ861" s="24" t="str">
        <f>IFERROR(VLOOKUP($R861,Lista!$G$2:$H$15,2,FALSE),"")</f>
        <v/>
      </c>
      <c r="AR861" s="23" t="str">
        <f>IF(ISBLANK(G861),"",IF(SUMPRODUCT((G$2:G861=G861)*1)&gt;1,0,1))</f>
        <v/>
      </c>
      <c r="AS861" s="23" t="str">
        <f t="shared" si="41"/>
        <v/>
      </c>
    </row>
    <row r="862" spans="2:45" x14ac:dyDescent="0.35">
      <c r="B862" s="20"/>
      <c r="C862" s="20"/>
      <c r="D862" s="20"/>
      <c r="E862" s="20"/>
      <c r="H862" s="20"/>
      <c r="I862" s="20"/>
      <c r="K862" s="20"/>
      <c r="M862" s="20"/>
      <c r="O862" s="21"/>
      <c r="P862" s="20"/>
      <c r="R862" s="20"/>
      <c r="S862" s="20"/>
      <c r="T862" s="20"/>
      <c r="U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1"/>
      <c r="AM862" s="21"/>
      <c r="AN862" s="23" t="str">
        <f>IF($O862="","",IF(DATEDIF($O862,Lista!$V$2,"y")=122,"",DATEDIF($O862,Lista!$V$2,"y")))</f>
        <v/>
      </c>
      <c r="AO862" s="23" t="str">
        <f t="shared" si="39"/>
        <v/>
      </c>
      <c r="AP862" s="23" t="str">
        <f t="shared" si="40"/>
        <v/>
      </c>
      <c r="AQ862" s="24" t="str">
        <f>IFERROR(VLOOKUP($R862,Lista!$G$2:$H$15,2,FALSE),"")</f>
        <v/>
      </c>
      <c r="AR862" s="23" t="str">
        <f>IF(ISBLANK(G862),"",IF(SUMPRODUCT((G$2:G862=G862)*1)&gt;1,0,1))</f>
        <v/>
      </c>
      <c r="AS862" s="23" t="str">
        <f t="shared" si="41"/>
        <v/>
      </c>
    </row>
    <row r="863" spans="2:45" x14ac:dyDescent="0.35">
      <c r="B863" s="20"/>
      <c r="C863" s="20"/>
      <c r="D863" s="20"/>
      <c r="E863" s="20"/>
      <c r="H863" s="20"/>
      <c r="I863" s="20"/>
      <c r="K863" s="20"/>
      <c r="M863" s="20"/>
      <c r="O863" s="21"/>
      <c r="P863" s="20"/>
      <c r="R863" s="20"/>
      <c r="S863" s="20"/>
      <c r="T863" s="20"/>
      <c r="U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1"/>
      <c r="AM863" s="21"/>
      <c r="AN863" s="23" t="str">
        <f>IF($O863="","",IF(DATEDIF($O863,Lista!$V$2,"y")=122,"",DATEDIF($O863,Lista!$V$2,"y")))</f>
        <v/>
      </c>
      <c r="AO863" s="23" t="str">
        <f t="shared" si="39"/>
        <v/>
      </c>
      <c r="AP863" s="23" t="str">
        <f t="shared" si="40"/>
        <v/>
      </c>
      <c r="AQ863" s="24" t="str">
        <f>IFERROR(VLOOKUP($R863,Lista!$G$2:$H$15,2,FALSE),"")</f>
        <v/>
      </c>
      <c r="AR863" s="23" t="str">
        <f>IF(ISBLANK(G863),"",IF(SUMPRODUCT((G$2:G863=G863)*1)&gt;1,0,1))</f>
        <v/>
      </c>
      <c r="AS863" s="23" t="str">
        <f t="shared" si="41"/>
        <v/>
      </c>
    </row>
    <row r="864" spans="2:45" x14ac:dyDescent="0.35">
      <c r="B864" s="20"/>
      <c r="C864" s="20"/>
      <c r="D864" s="20"/>
      <c r="E864" s="20"/>
      <c r="H864" s="20"/>
      <c r="I864" s="20"/>
      <c r="K864" s="20"/>
      <c r="M864" s="20"/>
      <c r="O864" s="21"/>
      <c r="P864" s="20"/>
      <c r="R864" s="20"/>
      <c r="S864" s="20"/>
      <c r="T864" s="20"/>
      <c r="U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1"/>
      <c r="AM864" s="21"/>
      <c r="AN864" s="23" t="str">
        <f>IF($O864="","",IF(DATEDIF($O864,Lista!$V$2,"y")=122,"",DATEDIF($O864,Lista!$V$2,"y")))</f>
        <v/>
      </c>
      <c r="AO864" s="23" t="str">
        <f t="shared" si="39"/>
        <v/>
      </c>
      <c r="AP864" s="23" t="str">
        <f t="shared" si="40"/>
        <v/>
      </c>
      <c r="AQ864" s="24" t="str">
        <f>IFERROR(VLOOKUP($R864,Lista!$G$2:$H$15,2,FALSE),"")</f>
        <v/>
      </c>
      <c r="AR864" s="23" t="str">
        <f>IF(ISBLANK(G864),"",IF(SUMPRODUCT((G$2:G864=G864)*1)&gt;1,0,1))</f>
        <v/>
      </c>
      <c r="AS864" s="23" t="str">
        <f t="shared" si="41"/>
        <v/>
      </c>
    </row>
    <row r="865" spans="2:45" x14ac:dyDescent="0.35">
      <c r="B865" s="20"/>
      <c r="C865" s="20"/>
      <c r="D865" s="20"/>
      <c r="E865" s="20"/>
      <c r="H865" s="20"/>
      <c r="I865" s="20"/>
      <c r="K865" s="20"/>
      <c r="M865" s="20"/>
      <c r="O865" s="21"/>
      <c r="P865" s="20"/>
      <c r="R865" s="20"/>
      <c r="S865" s="20"/>
      <c r="T865" s="20"/>
      <c r="U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1"/>
      <c r="AM865" s="21"/>
      <c r="AN865" s="23" t="str">
        <f>IF($O865="","",IF(DATEDIF($O865,Lista!$V$2,"y")=122,"",DATEDIF($O865,Lista!$V$2,"y")))</f>
        <v/>
      </c>
      <c r="AO865" s="23" t="str">
        <f t="shared" si="39"/>
        <v/>
      </c>
      <c r="AP865" s="23" t="str">
        <f t="shared" si="40"/>
        <v/>
      </c>
      <c r="AQ865" s="24" t="str">
        <f>IFERROR(VLOOKUP($R865,Lista!$G$2:$H$15,2,FALSE),"")</f>
        <v/>
      </c>
      <c r="AR865" s="23" t="str">
        <f>IF(ISBLANK(G865),"",IF(SUMPRODUCT((G$2:G865=G865)*1)&gt;1,0,1))</f>
        <v/>
      </c>
      <c r="AS865" s="23" t="str">
        <f t="shared" si="41"/>
        <v/>
      </c>
    </row>
    <row r="866" spans="2:45" x14ac:dyDescent="0.35">
      <c r="B866" s="20"/>
      <c r="C866" s="20"/>
      <c r="D866" s="20"/>
      <c r="E866" s="20"/>
      <c r="H866" s="20"/>
      <c r="I866" s="20"/>
      <c r="K866" s="20"/>
      <c r="M866" s="20"/>
      <c r="O866" s="21"/>
      <c r="P866" s="20"/>
      <c r="R866" s="20"/>
      <c r="S866" s="20"/>
      <c r="T866" s="20"/>
      <c r="U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1"/>
      <c r="AM866" s="21"/>
      <c r="AN866" s="23" t="str">
        <f>IF($O866="","",IF(DATEDIF($O866,Lista!$V$2,"y")=122,"",DATEDIF($O866,Lista!$V$2,"y")))</f>
        <v/>
      </c>
      <c r="AO866" s="23" t="str">
        <f t="shared" si="39"/>
        <v/>
      </c>
      <c r="AP866" s="23" t="str">
        <f t="shared" si="40"/>
        <v/>
      </c>
      <c r="AQ866" s="24" t="str">
        <f>IFERROR(VLOOKUP($R866,Lista!$G$2:$H$15,2,FALSE),"")</f>
        <v/>
      </c>
      <c r="AR866" s="23" t="str">
        <f>IF(ISBLANK(G866),"",IF(SUMPRODUCT((G$2:G866=G866)*1)&gt;1,0,1))</f>
        <v/>
      </c>
      <c r="AS866" s="23" t="str">
        <f t="shared" si="41"/>
        <v/>
      </c>
    </row>
    <row r="867" spans="2:45" x14ac:dyDescent="0.35">
      <c r="B867" s="20"/>
      <c r="C867" s="20"/>
      <c r="D867" s="20"/>
      <c r="E867" s="20"/>
      <c r="H867" s="20"/>
      <c r="I867" s="20"/>
      <c r="K867" s="20"/>
      <c r="M867" s="20"/>
      <c r="O867" s="21"/>
      <c r="P867" s="20"/>
      <c r="R867" s="20"/>
      <c r="S867" s="20"/>
      <c r="T867" s="20"/>
      <c r="U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1"/>
      <c r="AM867" s="21"/>
      <c r="AN867" s="23" t="str">
        <f>IF($O867="","",IF(DATEDIF($O867,Lista!$V$2,"y")=122,"",DATEDIF($O867,Lista!$V$2,"y")))</f>
        <v/>
      </c>
      <c r="AO867" s="23" t="str">
        <f t="shared" si="39"/>
        <v/>
      </c>
      <c r="AP867" s="23" t="str">
        <f t="shared" si="40"/>
        <v/>
      </c>
      <c r="AQ867" s="24" t="str">
        <f>IFERROR(VLOOKUP($R867,Lista!$G$2:$H$15,2,FALSE),"")</f>
        <v/>
      </c>
      <c r="AR867" s="23" t="str">
        <f>IF(ISBLANK(G867),"",IF(SUMPRODUCT((G$2:G867=G867)*1)&gt;1,0,1))</f>
        <v/>
      </c>
      <c r="AS867" s="23" t="str">
        <f t="shared" si="41"/>
        <v/>
      </c>
    </row>
    <row r="868" spans="2:45" x14ac:dyDescent="0.35">
      <c r="B868" s="20"/>
      <c r="C868" s="20"/>
      <c r="D868" s="20"/>
      <c r="E868" s="20"/>
      <c r="H868" s="20"/>
      <c r="I868" s="20"/>
      <c r="K868" s="20"/>
      <c r="M868" s="20"/>
      <c r="O868" s="21"/>
      <c r="P868" s="20"/>
      <c r="R868" s="20"/>
      <c r="S868" s="20"/>
      <c r="T868" s="20"/>
      <c r="U868" s="20"/>
      <c r="W868" s="20"/>
      <c r="X868" s="20"/>
      <c r="Y868" s="20"/>
      <c r="Z868" s="20"/>
      <c r="AA868" s="20"/>
      <c r="AB868" s="20"/>
      <c r="AD868" s="20"/>
      <c r="AE868" s="20"/>
      <c r="AF868" s="21"/>
      <c r="AM868" s="21"/>
      <c r="AN868" s="23" t="str">
        <f>IF($O868="","",IF(DATEDIF($O868,Lista!$V$2,"y")=122,"",DATEDIF($O868,Lista!$V$2,"y")))</f>
        <v/>
      </c>
      <c r="AO868" s="23" t="str">
        <f t="shared" si="39"/>
        <v/>
      </c>
      <c r="AP868" s="23" t="str">
        <f t="shared" si="40"/>
        <v/>
      </c>
      <c r="AQ868" s="24" t="str">
        <f>IFERROR(VLOOKUP($R868,Lista!$G$2:$H$15,2,FALSE),"")</f>
        <v/>
      </c>
      <c r="AR868" s="23" t="str">
        <f>IF(ISBLANK(G868),"",IF(SUMPRODUCT((G$2:G868=G868)*1)&gt;1,0,1))</f>
        <v/>
      </c>
      <c r="AS868" s="23" t="str">
        <f t="shared" si="41"/>
        <v/>
      </c>
    </row>
    <row r="869" spans="2:45" x14ac:dyDescent="0.35">
      <c r="B869" s="20"/>
      <c r="C869" s="20"/>
      <c r="D869" s="20"/>
      <c r="E869" s="20"/>
      <c r="H869" s="20"/>
      <c r="I869" s="20"/>
      <c r="K869" s="20"/>
      <c r="M869" s="20"/>
      <c r="O869" s="21"/>
      <c r="P869" s="20"/>
      <c r="R869" s="20"/>
      <c r="S869" s="20"/>
      <c r="T869" s="20"/>
      <c r="U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1"/>
      <c r="AM869" s="21"/>
      <c r="AN869" s="23" t="str">
        <f>IF($O869="","",IF(DATEDIF($O869,Lista!$V$2,"y")=122,"",DATEDIF($O869,Lista!$V$2,"y")))</f>
        <v/>
      </c>
      <c r="AO869" s="23" t="str">
        <f t="shared" si="39"/>
        <v/>
      </c>
      <c r="AP869" s="23" t="str">
        <f t="shared" si="40"/>
        <v/>
      </c>
      <c r="AQ869" s="24" t="str">
        <f>IFERROR(VLOOKUP($R869,Lista!$G$2:$H$15,2,FALSE),"")</f>
        <v/>
      </c>
      <c r="AR869" s="23" t="str">
        <f>IF(ISBLANK(G869),"",IF(SUMPRODUCT((G$2:G869=G869)*1)&gt;1,0,1))</f>
        <v/>
      </c>
      <c r="AS869" s="23" t="str">
        <f t="shared" si="41"/>
        <v/>
      </c>
    </row>
    <row r="870" spans="2:45" x14ac:dyDescent="0.35">
      <c r="B870" s="20"/>
      <c r="C870" s="20"/>
      <c r="D870" s="20"/>
      <c r="E870" s="20"/>
      <c r="H870" s="20"/>
      <c r="I870" s="20"/>
      <c r="K870" s="20"/>
      <c r="M870" s="20"/>
      <c r="O870" s="21"/>
      <c r="P870" s="20"/>
      <c r="R870" s="20"/>
      <c r="S870" s="20"/>
      <c r="T870" s="20"/>
      <c r="U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1"/>
      <c r="AM870" s="21"/>
      <c r="AN870" s="23" t="str">
        <f>IF($O870="","",IF(DATEDIF($O870,Lista!$V$2,"y")=122,"",DATEDIF($O870,Lista!$V$2,"y")))</f>
        <v/>
      </c>
      <c r="AO870" s="23" t="str">
        <f t="shared" si="39"/>
        <v/>
      </c>
      <c r="AP870" s="23" t="str">
        <f t="shared" si="40"/>
        <v/>
      </c>
      <c r="AQ870" s="24" t="str">
        <f>IFERROR(VLOOKUP($R870,Lista!$G$2:$H$15,2,FALSE),"")</f>
        <v/>
      </c>
      <c r="AR870" s="23" t="str">
        <f>IF(ISBLANK(G870),"",IF(SUMPRODUCT((G$2:G870=G870)*1)&gt;1,0,1))</f>
        <v/>
      </c>
      <c r="AS870" s="23" t="str">
        <f t="shared" si="41"/>
        <v/>
      </c>
    </row>
    <row r="871" spans="2:45" x14ac:dyDescent="0.35">
      <c r="B871" s="20"/>
      <c r="C871" s="20"/>
      <c r="D871" s="20"/>
      <c r="E871" s="20"/>
      <c r="H871" s="20"/>
      <c r="I871" s="20"/>
      <c r="K871" s="20"/>
      <c r="M871" s="20"/>
      <c r="O871" s="21"/>
      <c r="P871" s="20"/>
      <c r="R871" s="20"/>
      <c r="S871" s="20"/>
      <c r="T871" s="20"/>
      <c r="U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1"/>
      <c r="AM871" s="21"/>
      <c r="AN871" s="23" t="str">
        <f>IF($O871="","",IF(DATEDIF($O871,Lista!$V$2,"y")=122,"",DATEDIF($O871,Lista!$V$2,"y")))</f>
        <v/>
      </c>
      <c r="AO871" s="23" t="str">
        <f t="shared" si="39"/>
        <v/>
      </c>
      <c r="AP871" s="23" t="str">
        <f t="shared" si="40"/>
        <v/>
      </c>
      <c r="AQ871" s="24" t="str">
        <f>IFERROR(VLOOKUP($R871,Lista!$G$2:$H$15,2,FALSE),"")</f>
        <v/>
      </c>
      <c r="AR871" s="23" t="str">
        <f>IF(ISBLANK(G871),"",IF(SUMPRODUCT((G$2:G871=G871)*1)&gt;1,0,1))</f>
        <v/>
      </c>
      <c r="AS871" s="23" t="str">
        <f t="shared" si="41"/>
        <v/>
      </c>
    </row>
    <row r="872" spans="2:45" x14ac:dyDescent="0.35">
      <c r="B872" s="20"/>
      <c r="C872" s="20"/>
      <c r="D872" s="20"/>
      <c r="E872" s="20"/>
      <c r="H872" s="20"/>
      <c r="I872" s="20"/>
      <c r="K872" s="20"/>
      <c r="M872" s="20"/>
      <c r="O872" s="21"/>
      <c r="P872" s="20"/>
      <c r="R872" s="20"/>
      <c r="S872" s="20"/>
      <c r="T872" s="20"/>
      <c r="U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1"/>
      <c r="AM872" s="21"/>
      <c r="AN872" s="23" t="str">
        <f>IF($O872="","",IF(DATEDIF($O872,Lista!$V$2,"y")=122,"",DATEDIF($O872,Lista!$V$2,"y")))</f>
        <v/>
      </c>
      <c r="AO872" s="23" t="str">
        <f t="shared" si="39"/>
        <v/>
      </c>
      <c r="AP872" s="23" t="str">
        <f t="shared" si="40"/>
        <v/>
      </c>
      <c r="AQ872" s="24" t="str">
        <f>IFERROR(VLOOKUP($R872,Lista!$G$2:$H$15,2,FALSE),"")</f>
        <v/>
      </c>
      <c r="AR872" s="23" t="str">
        <f>IF(ISBLANK(G872),"",IF(SUMPRODUCT((G$2:G872=G872)*1)&gt;1,0,1))</f>
        <v/>
      </c>
      <c r="AS872" s="23" t="str">
        <f t="shared" si="41"/>
        <v/>
      </c>
    </row>
    <row r="873" spans="2:45" x14ac:dyDescent="0.35">
      <c r="B873" s="20"/>
      <c r="C873" s="20"/>
      <c r="D873" s="20"/>
      <c r="E873" s="20"/>
      <c r="H873" s="20"/>
      <c r="I873" s="20"/>
      <c r="K873" s="20"/>
      <c r="M873" s="20"/>
      <c r="O873" s="21"/>
      <c r="P873" s="20"/>
      <c r="R873" s="20"/>
      <c r="S873" s="20"/>
      <c r="T873" s="20"/>
      <c r="U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1"/>
      <c r="AM873" s="21"/>
      <c r="AN873" s="23" t="str">
        <f>IF($O873="","",IF(DATEDIF($O873,Lista!$V$2,"y")=122,"",DATEDIF($O873,Lista!$V$2,"y")))</f>
        <v/>
      </c>
      <c r="AO873" s="23" t="str">
        <f t="shared" si="39"/>
        <v/>
      </c>
      <c r="AP873" s="23" t="str">
        <f t="shared" si="40"/>
        <v/>
      </c>
      <c r="AQ873" s="24" t="str">
        <f>IFERROR(VLOOKUP($R873,Lista!$G$2:$H$15,2,FALSE),"")</f>
        <v/>
      </c>
      <c r="AR873" s="23" t="str">
        <f>IF(ISBLANK(G873),"",IF(SUMPRODUCT((G$2:G873=G873)*1)&gt;1,0,1))</f>
        <v/>
      </c>
      <c r="AS873" s="23" t="str">
        <f t="shared" si="41"/>
        <v/>
      </c>
    </row>
    <row r="874" spans="2:45" x14ac:dyDescent="0.35">
      <c r="B874" s="20"/>
      <c r="C874" s="20"/>
      <c r="D874" s="20"/>
      <c r="E874" s="20"/>
      <c r="H874" s="20"/>
      <c r="I874" s="20"/>
      <c r="K874" s="20"/>
      <c r="M874" s="20"/>
      <c r="O874" s="21"/>
      <c r="P874" s="20"/>
      <c r="R874" s="20"/>
      <c r="S874" s="20"/>
      <c r="T874" s="20"/>
      <c r="U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1"/>
      <c r="AM874" s="21"/>
      <c r="AN874" s="23" t="str">
        <f>IF($O874="","",IF(DATEDIF($O874,Lista!$V$2,"y")=122,"",DATEDIF($O874,Lista!$V$2,"y")))</f>
        <v/>
      </c>
      <c r="AO874" s="23" t="str">
        <f t="shared" si="39"/>
        <v/>
      </c>
      <c r="AP874" s="23" t="str">
        <f t="shared" si="40"/>
        <v/>
      </c>
      <c r="AQ874" s="24" t="str">
        <f>IFERROR(VLOOKUP($R874,Lista!$G$2:$H$15,2,FALSE),"")</f>
        <v/>
      </c>
      <c r="AR874" s="23" t="str">
        <f>IF(ISBLANK(G874),"",IF(SUMPRODUCT((G$2:G874=G874)*1)&gt;1,0,1))</f>
        <v/>
      </c>
      <c r="AS874" s="23" t="str">
        <f t="shared" si="41"/>
        <v/>
      </c>
    </row>
    <row r="875" spans="2:45" x14ac:dyDescent="0.35">
      <c r="B875" s="20"/>
      <c r="C875" s="20"/>
      <c r="D875" s="20"/>
      <c r="E875" s="20"/>
      <c r="H875" s="20"/>
      <c r="I875" s="20"/>
      <c r="K875" s="20"/>
      <c r="M875" s="20"/>
      <c r="O875" s="21"/>
      <c r="P875" s="20"/>
      <c r="R875" s="20"/>
      <c r="S875" s="20"/>
      <c r="T875" s="20"/>
      <c r="U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1"/>
      <c r="AM875" s="21"/>
      <c r="AN875" s="23" t="str">
        <f>IF($O875="","",IF(DATEDIF($O875,Lista!$V$2,"y")=122,"",DATEDIF($O875,Lista!$V$2,"y")))</f>
        <v/>
      </c>
      <c r="AO875" s="23" t="str">
        <f t="shared" si="39"/>
        <v/>
      </c>
      <c r="AP875" s="23" t="str">
        <f t="shared" si="40"/>
        <v/>
      </c>
      <c r="AQ875" s="24" t="str">
        <f>IFERROR(VLOOKUP($R875,Lista!$G$2:$H$15,2,FALSE),"")</f>
        <v/>
      </c>
      <c r="AR875" s="23" t="str">
        <f>IF(ISBLANK(G875),"",IF(SUMPRODUCT((G$2:G875=G875)*1)&gt;1,0,1))</f>
        <v/>
      </c>
      <c r="AS875" s="23" t="str">
        <f t="shared" si="41"/>
        <v/>
      </c>
    </row>
    <row r="876" spans="2:45" x14ac:dyDescent="0.35">
      <c r="B876" s="20"/>
      <c r="C876" s="20"/>
      <c r="D876" s="20"/>
      <c r="E876" s="20"/>
      <c r="H876" s="20"/>
      <c r="I876" s="20"/>
      <c r="K876" s="20"/>
      <c r="M876" s="20"/>
      <c r="O876" s="21"/>
      <c r="P876" s="20"/>
      <c r="R876" s="20"/>
      <c r="S876" s="20"/>
      <c r="T876" s="20"/>
      <c r="U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1"/>
      <c r="AM876" s="21"/>
      <c r="AN876" s="23" t="str">
        <f>IF($O876="","",IF(DATEDIF($O876,Lista!$V$2,"y")=122,"",DATEDIF($O876,Lista!$V$2,"y")))</f>
        <v/>
      </c>
      <c r="AO876" s="23" t="str">
        <f t="shared" si="39"/>
        <v/>
      </c>
      <c r="AP876" s="23" t="str">
        <f t="shared" si="40"/>
        <v/>
      </c>
      <c r="AQ876" s="24" t="str">
        <f>IFERROR(VLOOKUP($R876,Lista!$G$2:$H$15,2,FALSE),"")</f>
        <v/>
      </c>
      <c r="AR876" s="23" t="str">
        <f>IF(ISBLANK(G876),"",IF(SUMPRODUCT((G$2:G876=G876)*1)&gt;1,0,1))</f>
        <v/>
      </c>
      <c r="AS876" s="23" t="str">
        <f t="shared" si="41"/>
        <v/>
      </c>
    </row>
    <row r="877" spans="2:45" x14ac:dyDescent="0.35">
      <c r="B877" s="20"/>
      <c r="C877" s="20"/>
      <c r="D877" s="20"/>
      <c r="E877" s="20"/>
      <c r="H877" s="20"/>
      <c r="I877" s="20"/>
      <c r="K877" s="20"/>
      <c r="M877" s="20"/>
      <c r="O877" s="21"/>
      <c r="P877" s="20"/>
      <c r="R877" s="20"/>
      <c r="S877" s="20"/>
      <c r="T877" s="20"/>
      <c r="U877" s="20"/>
      <c r="W877" s="20"/>
      <c r="X877" s="20"/>
      <c r="Y877" s="20"/>
      <c r="Z877" s="20"/>
      <c r="AA877" s="20"/>
      <c r="AB877" s="20"/>
      <c r="AD877" s="20"/>
      <c r="AE877" s="20"/>
      <c r="AF877" s="21"/>
      <c r="AM877" s="21"/>
      <c r="AN877" s="23" t="str">
        <f>IF($O877="","",IF(DATEDIF($O877,Lista!$V$2,"y")=122,"",DATEDIF($O877,Lista!$V$2,"y")))</f>
        <v/>
      </c>
      <c r="AO877" s="23" t="str">
        <f t="shared" si="39"/>
        <v/>
      </c>
      <c r="AP877" s="23" t="str">
        <f t="shared" si="40"/>
        <v/>
      </c>
      <c r="AQ877" s="24" t="str">
        <f>IFERROR(VLOOKUP($R877,Lista!$G$2:$H$15,2,FALSE),"")</f>
        <v/>
      </c>
      <c r="AR877" s="23" t="str">
        <f>IF(ISBLANK(G877),"",IF(SUMPRODUCT((G$2:G877=G877)*1)&gt;1,0,1))</f>
        <v/>
      </c>
      <c r="AS877" s="23" t="str">
        <f t="shared" si="41"/>
        <v/>
      </c>
    </row>
    <row r="878" spans="2:45" x14ac:dyDescent="0.35">
      <c r="B878" s="20"/>
      <c r="C878" s="20"/>
      <c r="D878" s="20"/>
      <c r="E878" s="20"/>
      <c r="H878" s="20"/>
      <c r="I878" s="20"/>
      <c r="K878" s="20"/>
      <c r="M878" s="20"/>
      <c r="O878" s="21"/>
      <c r="P878" s="20"/>
      <c r="R878" s="20"/>
      <c r="S878" s="20"/>
      <c r="T878" s="20"/>
      <c r="U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1"/>
      <c r="AM878" s="21"/>
      <c r="AN878" s="23" t="str">
        <f>IF($O878="","",IF(DATEDIF($O878,Lista!$V$2,"y")=122,"",DATEDIF($O878,Lista!$V$2,"y")))</f>
        <v/>
      </c>
      <c r="AO878" s="23" t="str">
        <f t="shared" si="39"/>
        <v/>
      </c>
      <c r="AP878" s="23" t="str">
        <f t="shared" si="40"/>
        <v/>
      </c>
      <c r="AQ878" s="24" t="str">
        <f>IFERROR(VLOOKUP($R878,Lista!$G$2:$H$15,2,FALSE),"")</f>
        <v/>
      </c>
      <c r="AR878" s="23" t="str">
        <f>IF(ISBLANK(G878),"",IF(SUMPRODUCT((G$2:G878=G878)*1)&gt;1,0,1))</f>
        <v/>
      </c>
      <c r="AS878" s="23" t="str">
        <f t="shared" si="41"/>
        <v/>
      </c>
    </row>
    <row r="879" spans="2:45" x14ac:dyDescent="0.35">
      <c r="B879" s="20"/>
      <c r="C879" s="20"/>
      <c r="D879" s="20"/>
      <c r="E879" s="20"/>
      <c r="H879" s="20"/>
      <c r="I879" s="20"/>
      <c r="K879" s="20"/>
      <c r="M879" s="20"/>
      <c r="O879" s="21"/>
      <c r="P879" s="20"/>
      <c r="R879" s="20"/>
      <c r="S879" s="20"/>
      <c r="T879" s="20"/>
      <c r="U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1"/>
      <c r="AM879" s="21"/>
      <c r="AN879" s="23" t="str">
        <f>IF($O879="","",IF(DATEDIF($O879,Lista!$V$2,"y")=122,"",DATEDIF($O879,Lista!$V$2,"y")))</f>
        <v/>
      </c>
      <c r="AO879" s="23" t="str">
        <f t="shared" si="39"/>
        <v/>
      </c>
      <c r="AP879" s="23" t="str">
        <f t="shared" si="40"/>
        <v/>
      </c>
      <c r="AQ879" s="24" t="str">
        <f>IFERROR(VLOOKUP($R879,Lista!$G$2:$H$15,2,FALSE),"")</f>
        <v/>
      </c>
      <c r="AR879" s="23" t="str">
        <f>IF(ISBLANK(G879),"",IF(SUMPRODUCT((G$2:G879=G879)*1)&gt;1,0,1))</f>
        <v/>
      </c>
      <c r="AS879" s="23" t="str">
        <f t="shared" si="41"/>
        <v/>
      </c>
    </row>
    <row r="880" spans="2:45" x14ac:dyDescent="0.35">
      <c r="B880" s="20"/>
      <c r="C880" s="20"/>
      <c r="D880" s="20"/>
      <c r="E880" s="20"/>
      <c r="H880" s="20"/>
      <c r="I880" s="20"/>
      <c r="K880" s="20"/>
      <c r="M880" s="20"/>
      <c r="O880" s="21"/>
      <c r="P880" s="20"/>
      <c r="R880" s="20"/>
      <c r="S880" s="20"/>
      <c r="T880" s="20"/>
      <c r="U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1"/>
      <c r="AM880" s="21"/>
      <c r="AN880" s="23" t="str">
        <f>IF($O880="","",IF(DATEDIF($O880,Lista!$V$2,"y")=122,"",DATEDIF($O880,Lista!$V$2,"y")))</f>
        <v/>
      </c>
      <c r="AO880" s="23" t="str">
        <f t="shared" si="39"/>
        <v/>
      </c>
      <c r="AP880" s="23" t="str">
        <f t="shared" si="40"/>
        <v/>
      </c>
      <c r="AQ880" s="24" t="str">
        <f>IFERROR(VLOOKUP($R880,Lista!$G$2:$H$15,2,FALSE),"")</f>
        <v/>
      </c>
      <c r="AR880" s="23" t="str">
        <f>IF(ISBLANK(G880),"",IF(SUMPRODUCT((G$2:G880=G880)*1)&gt;1,0,1))</f>
        <v/>
      </c>
      <c r="AS880" s="23" t="str">
        <f t="shared" si="41"/>
        <v/>
      </c>
    </row>
    <row r="881" spans="2:45" x14ac:dyDescent="0.35">
      <c r="B881" s="20"/>
      <c r="C881" s="20"/>
      <c r="D881" s="20"/>
      <c r="E881" s="20"/>
      <c r="H881" s="20"/>
      <c r="I881" s="20"/>
      <c r="K881" s="20"/>
      <c r="M881" s="20"/>
      <c r="O881" s="21"/>
      <c r="P881" s="20"/>
      <c r="R881" s="20"/>
      <c r="S881" s="20"/>
      <c r="T881" s="20"/>
      <c r="U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1"/>
      <c r="AM881" s="21"/>
      <c r="AN881" s="23" t="str">
        <f>IF($O881="","",IF(DATEDIF($O881,Lista!$V$2,"y")=122,"",DATEDIF($O881,Lista!$V$2,"y")))</f>
        <v/>
      </c>
      <c r="AO881" s="23" t="str">
        <f t="shared" si="39"/>
        <v/>
      </c>
      <c r="AP881" s="23" t="str">
        <f t="shared" si="40"/>
        <v/>
      </c>
      <c r="AQ881" s="24" t="str">
        <f>IFERROR(VLOOKUP($R881,Lista!$G$2:$H$15,2,FALSE),"")</f>
        <v/>
      </c>
      <c r="AR881" s="23" t="str">
        <f>IF(ISBLANK(G881),"",IF(SUMPRODUCT((G$2:G881=G881)*1)&gt;1,0,1))</f>
        <v/>
      </c>
      <c r="AS881" s="23" t="str">
        <f t="shared" si="41"/>
        <v/>
      </c>
    </row>
    <row r="882" spans="2:45" x14ac:dyDescent="0.35">
      <c r="B882" s="20"/>
      <c r="C882" s="20"/>
      <c r="D882" s="20"/>
      <c r="E882" s="20"/>
      <c r="H882" s="20"/>
      <c r="I882" s="20"/>
      <c r="K882" s="20"/>
      <c r="M882" s="20"/>
      <c r="O882" s="21"/>
      <c r="P882" s="20"/>
      <c r="R882" s="20"/>
      <c r="S882" s="20"/>
      <c r="T882" s="20"/>
      <c r="U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1"/>
      <c r="AM882" s="21"/>
      <c r="AN882" s="23" t="str">
        <f>IF($O882="","",IF(DATEDIF($O882,Lista!$V$2,"y")=122,"",DATEDIF($O882,Lista!$V$2,"y")))</f>
        <v/>
      </c>
      <c r="AO882" s="23" t="str">
        <f t="shared" si="39"/>
        <v/>
      </c>
      <c r="AP882" s="23" t="str">
        <f t="shared" si="40"/>
        <v/>
      </c>
      <c r="AQ882" s="24" t="str">
        <f>IFERROR(VLOOKUP($R882,Lista!$G$2:$H$15,2,FALSE),"")</f>
        <v/>
      </c>
      <c r="AR882" s="23" t="str">
        <f>IF(ISBLANK(G882),"",IF(SUMPRODUCT((G$2:G882=G882)*1)&gt;1,0,1))</f>
        <v/>
      </c>
      <c r="AS882" s="23" t="str">
        <f t="shared" si="41"/>
        <v/>
      </c>
    </row>
    <row r="883" spans="2:45" x14ac:dyDescent="0.35">
      <c r="B883" s="20"/>
      <c r="C883" s="20"/>
      <c r="D883" s="20"/>
      <c r="E883" s="20"/>
      <c r="H883" s="20"/>
      <c r="I883" s="20"/>
      <c r="K883" s="20"/>
      <c r="M883" s="20"/>
      <c r="O883" s="21"/>
      <c r="P883" s="20"/>
      <c r="R883" s="20"/>
      <c r="S883" s="20"/>
      <c r="T883" s="20"/>
      <c r="U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1"/>
      <c r="AM883" s="21"/>
      <c r="AN883" s="23" t="str">
        <f>IF($O883="","",IF(DATEDIF($O883,Lista!$V$2,"y")=122,"",DATEDIF($O883,Lista!$V$2,"y")))</f>
        <v/>
      </c>
      <c r="AO883" s="23" t="str">
        <f t="shared" si="39"/>
        <v/>
      </c>
      <c r="AP883" s="23" t="str">
        <f t="shared" si="40"/>
        <v/>
      </c>
      <c r="AQ883" s="24" t="str">
        <f>IFERROR(VLOOKUP($R883,Lista!$G$2:$H$15,2,FALSE),"")</f>
        <v/>
      </c>
      <c r="AR883" s="23" t="str">
        <f>IF(ISBLANK(G883),"",IF(SUMPRODUCT((G$2:G883=G883)*1)&gt;1,0,1))</f>
        <v/>
      </c>
      <c r="AS883" s="23" t="str">
        <f t="shared" si="41"/>
        <v/>
      </c>
    </row>
    <row r="884" spans="2:45" x14ac:dyDescent="0.35">
      <c r="B884" s="20"/>
      <c r="C884" s="20"/>
      <c r="D884" s="20"/>
      <c r="E884" s="20"/>
      <c r="H884" s="20"/>
      <c r="I884" s="20"/>
      <c r="K884" s="20"/>
      <c r="M884" s="20"/>
      <c r="O884" s="21"/>
      <c r="P884" s="20"/>
      <c r="R884" s="20"/>
      <c r="S884" s="20"/>
      <c r="T884" s="20"/>
      <c r="U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1"/>
      <c r="AM884" s="21"/>
      <c r="AN884" s="23" t="str">
        <f>IF($O884="","",IF(DATEDIF($O884,Lista!$V$2,"y")=122,"",DATEDIF($O884,Lista!$V$2,"y")))</f>
        <v/>
      </c>
      <c r="AO884" s="23" t="str">
        <f t="shared" si="39"/>
        <v/>
      </c>
      <c r="AP884" s="23" t="str">
        <f t="shared" si="40"/>
        <v/>
      </c>
      <c r="AQ884" s="24" t="str">
        <f>IFERROR(VLOOKUP($R884,Lista!$G$2:$H$15,2,FALSE),"")</f>
        <v/>
      </c>
      <c r="AR884" s="23" t="str">
        <f>IF(ISBLANK(G884),"",IF(SUMPRODUCT((G$2:G884=G884)*1)&gt;1,0,1))</f>
        <v/>
      </c>
      <c r="AS884" s="23" t="str">
        <f t="shared" si="41"/>
        <v/>
      </c>
    </row>
    <row r="885" spans="2:45" x14ac:dyDescent="0.35">
      <c r="B885" s="20"/>
      <c r="C885" s="20"/>
      <c r="D885" s="20"/>
      <c r="E885" s="20"/>
      <c r="H885" s="20"/>
      <c r="I885" s="20"/>
      <c r="K885" s="20"/>
      <c r="M885" s="20"/>
      <c r="O885" s="21"/>
      <c r="P885" s="20"/>
      <c r="R885" s="20"/>
      <c r="S885" s="20"/>
      <c r="T885" s="20"/>
      <c r="U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1"/>
      <c r="AM885" s="21"/>
      <c r="AN885" s="23" t="str">
        <f>IF($O885="","",IF(DATEDIF($O885,Lista!$V$2,"y")=122,"",DATEDIF($O885,Lista!$V$2,"y")))</f>
        <v/>
      </c>
      <c r="AO885" s="23" t="str">
        <f t="shared" si="39"/>
        <v/>
      </c>
      <c r="AP885" s="23" t="str">
        <f t="shared" si="40"/>
        <v/>
      </c>
      <c r="AQ885" s="24" t="str">
        <f>IFERROR(VLOOKUP($R885,Lista!$G$2:$H$15,2,FALSE),"")</f>
        <v/>
      </c>
      <c r="AR885" s="23" t="str">
        <f>IF(ISBLANK(G885),"",IF(SUMPRODUCT((G$2:G885=G885)*1)&gt;1,0,1))</f>
        <v/>
      </c>
      <c r="AS885" s="23" t="str">
        <f t="shared" si="41"/>
        <v/>
      </c>
    </row>
    <row r="886" spans="2:45" x14ac:dyDescent="0.35">
      <c r="B886" s="20"/>
      <c r="C886" s="20"/>
      <c r="D886" s="20"/>
      <c r="E886" s="20"/>
      <c r="H886" s="20"/>
      <c r="I886" s="20"/>
      <c r="K886" s="20"/>
      <c r="M886" s="20"/>
      <c r="O886" s="21"/>
      <c r="P886" s="20"/>
      <c r="R886" s="20"/>
      <c r="S886" s="20"/>
      <c r="T886" s="20"/>
      <c r="U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1"/>
      <c r="AM886" s="21"/>
      <c r="AN886" s="23" t="str">
        <f>IF($O886="","",IF(DATEDIF($O886,Lista!$V$2,"y")=122,"",DATEDIF($O886,Lista!$V$2,"y")))</f>
        <v/>
      </c>
      <c r="AO886" s="23" t="str">
        <f t="shared" si="39"/>
        <v/>
      </c>
      <c r="AP886" s="23" t="str">
        <f t="shared" si="40"/>
        <v/>
      </c>
      <c r="AQ886" s="24" t="str">
        <f>IFERROR(VLOOKUP($R886,Lista!$G$2:$H$15,2,FALSE),"")</f>
        <v/>
      </c>
      <c r="AR886" s="23" t="str">
        <f>IF(ISBLANK(G886),"",IF(SUMPRODUCT((G$2:G886=G886)*1)&gt;1,0,1))</f>
        <v/>
      </c>
      <c r="AS886" s="23" t="str">
        <f t="shared" si="41"/>
        <v/>
      </c>
    </row>
    <row r="887" spans="2:45" x14ac:dyDescent="0.35">
      <c r="B887" s="20"/>
      <c r="C887" s="20"/>
      <c r="D887" s="20"/>
      <c r="E887" s="20"/>
      <c r="H887" s="20"/>
      <c r="I887" s="20"/>
      <c r="K887" s="20"/>
      <c r="M887" s="20"/>
      <c r="O887" s="21"/>
      <c r="P887" s="20"/>
      <c r="R887" s="20"/>
      <c r="S887" s="20"/>
      <c r="T887" s="20"/>
      <c r="U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1"/>
      <c r="AM887" s="21"/>
      <c r="AN887" s="23" t="str">
        <f>IF($O887="","",IF(DATEDIF($O887,Lista!$V$2,"y")=122,"",DATEDIF($O887,Lista!$V$2,"y")))</f>
        <v/>
      </c>
      <c r="AO887" s="23" t="str">
        <f t="shared" si="39"/>
        <v/>
      </c>
      <c r="AP887" s="23" t="str">
        <f t="shared" si="40"/>
        <v/>
      </c>
      <c r="AQ887" s="24" t="str">
        <f>IFERROR(VLOOKUP($R887,Lista!$G$2:$H$15,2,FALSE),"")</f>
        <v/>
      </c>
      <c r="AR887" s="23" t="str">
        <f>IF(ISBLANK(G887),"",IF(SUMPRODUCT((G$2:G887=G887)*1)&gt;1,0,1))</f>
        <v/>
      </c>
      <c r="AS887" s="23" t="str">
        <f t="shared" si="41"/>
        <v/>
      </c>
    </row>
    <row r="888" spans="2:45" x14ac:dyDescent="0.35">
      <c r="B888" s="20"/>
      <c r="C888" s="20"/>
      <c r="D888" s="20"/>
      <c r="E888" s="20"/>
      <c r="H888" s="20"/>
      <c r="I888" s="20"/>
      <c r="K888" s="20"/>
      <c r="M888" s="20"/>
      <c r="O888" s="21"/>
      <c r="P888" s="20"/>
      <c r="R888" s="20"/>
      <c r="S888" s="20"/>
      <c r="T888" s="20"/>
      <c r="U888" s="20"/>
      <c r="W888" s="20"/>
      <c r="X888" s="20"/>
      <c r="Y888" s="20"/>
      <c r="Z888" s="20"/>
      <c r="AA888" s="20"/>
      <c r="AB888" s="20"/>
      <c r="AD888" s="20"/>
      <c r="AE888" s="20"/>
      <c r="AF888" s="21"/>
      <c r="AM888" s="21"/>
      <c r="AN888" s="23" t="str">
        <f>IF($O888="","",IF(DATEDIF($O888,Lista!$V$2,"y")=122,"",DATEDIF($O888,Lista!$V$2,"y")))</f>
        <v/>
      </c>
      <c r="AO888" s="23" t="str">
        <f t="shared" si="39"/>
        <v/>
      </c>
      <c r="AP888" s="23" t="str">
        <f t="shared" si="40"/>
        <v/>
      </c>
      <c r="AQ888" s="24" t="str">
        <f>IFERROR(VLOOKUP($R888,Lista!$G$2:$H$15,2,FALSE),"")</f>
        <v/>
      </c>
      <c r="AR888" s="23" t="str">
        <f>IF(ISBLANK(G888),"",IF(SUMPRODUCT((G$2:G888=G888)*1)&gt;1,0,1))</f>
        <v/>
      </c>
      <c r="AS888" s="23" t="str">
        <f t="shared" si="41"/>
        <v/>
      </c>
    </row>
    <row r="889" spans="2:45" x14ac:dyDescent="0.35">
      <c r="B889" s="20"/>
      <c r="C889" s="20"/>
      <c r="D889" s="20"/>
      <c r="E889" s="20"/>
      <c r="H889" s="20"/>
      <c r="I889" s="20"/>
      <c r="K889" s="20"/>
      <c r="M889" s="20"/>
      <c r="O889" s="21"/>
      <c r="P889" s="20"/>
      <c r="R889" s="20"/>
      <c r="S889" s="20"/>
      <c r="T889" s="20"/>
      <c r="U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1"/>
      <c r="AM889" s="21"/>
      <c r="AN889" s="23" t="str">
        <f>IF($O889="","",IF(DATEDIF($O889,Lista!$V$2,"y")=122,"",DATEDIF($O889,Lista!$V$2,"y")))</f>
        <v/>
      </c>
      <c r="AO889" s="23" t="str">
        <f t="shared" si="39"/>
        <v/>
      </c>
      <c r="AP889" s="23" t="str">
        <f t="shared" si="40"/>
        <v/>
      </c>
      <c r="AQ889" s="24" t="str">
        <f>IFERROR(VLOOKUP($R889,Lista!$G$2:$H$15,2,FALSE),"")</f>
        <v/>
      </c>
      <c r="AR889" s="23" t="str">
        <f>IF(ISBLANK(G889),"",IF(SUMPRODUCT((G$2:G889=G889)*1)&gt;1,0,1))</f>
        <v/>
      </c>
      <c r="AS889" s="23" t="str">
        <f t="shared" si="41"/>
        <v/>
      </c>
    </row>
    <row r="890" spans="2:45" x14ac:dyDescent="0.35">
      <c r="B890" s="20"/>
      <c r="C890" s="20"/>
      <c r="D890" s="20"/>
      <c r="E890" s="20"/>
      <c r="H890" s="20"/>
      <c r="I890" s="20"/>
      <c r="K890" s="20"/>
      <c r="M890" s="20"/>
      <c r="O890" s="21"/>
      <c r="P890" s="20"/>
      <c r="R890" s="20"/>
      <c r="S890" s="20"/>
      <c r="T890" s="20"/>
      <c r="U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1"/>
      <c r="AM890" s="21"/>
      <c r="AN890" s="23" t="str">
        <f>IF($O890="","",IF(DATEDIF($O890,Lista!$V$2,"y")=122,"",DATEDIF($O890,Lista!$V$2,"y")))</f>
        <v/>
      </c>
      <c r="AO890" s="23" t="str">
        <f t="shared" si="39"/>
        <v/>
      </c>
      <c r="AP890" s="23" t="str">
        <f t="shared" si="40"/>
        <v/>
      </c>
      <c r="AQ890" s="24" t="str">
        <f>IFERROR(VLOOKUP($R890,Lista!$G$2:$H$15,2,FALSE),"")</f>
        <v/>
      </c>
      <c r="AR890" s="23" t="str">
        <f>IF(ISBLANK(G890),"",IF(SUMPRODUCT((G$2:G890=G890)*1)&gt;1,0,1))</f>
        <v/>
      </c>
      <c r="AS890" s="23" t="str">
        <f t="shared" si="41"/>
        <v/>
      </c>
    </row>
    <row r="891" spans="2:45" x14ac:dyDescent="0.35">
      <c r="B891" s="20"/>
      <c r="C891" s="20"/>
      <c r="D891" s="20"/>
      <c r="E891" s="20"/>
      <c r="H891" s="20"/>
      <c r="I891" s="20"/>
      <c r="K891" s="20"/>
      <c r="M891" s="20"/>
      <c r="O891" s="21"/>
      <c r="P891" s="20"/>
      <c r="R891" s="20"/>
      <c r="S891" s="20"/>
      <c r="T891" s="20"/>
      <c r="U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1"/>
      <c r="AM891" s="21"/>
      <c r="AN891" s="23" t="str">
        <f>IF($O891="","",IF(DATEDIF($O891,Lista!$V$2,"y")=122,"",DATEDIF($O891,Lista!$V$2,"y")))</f>
        <v/>
      </c>
      <c r="AO891" s="23" t="str">
        <f t="shared" si="39"/>
        <v/>
      </c>
      <c r="AP891" s="23" t="str">
        <f t="shared" si="40"/>
        <v/>
      </c>
      <c r="AQ891" s="24" t="str">
        <f>IFERROR(VLOOKUP($R891,Lista!$G$2:$H$15,2,FALSE),"")</f>
        <v/>
      </c>
      <c r="AR891" s="23" t="str">
        <f>IF(ISBLANK(G891),"",IF(SUMPRODUCT((G$2:G891=G891)*1)&gt;1,0,1))</f>
        <v/>
      </c>
      <c r="AS891" s="23" t="str">
        <f t="shared" si="41"/>
        <v/>
      </c>
    </row>
    <row r="892" spans="2:45" x14ac:dyDescent="0.35">
      <c r="B892" s="20"/>
      <c r="C892" s="20"/>
      <c r="D892" s="20"/>
      <c r="E892" s="20"/>
      <c r="H892" s="20"/>
      <c r="I892" s="20"/>
      <c r="K892" s="20"/>
      <c r="M892" s="20"/>
      <c r="O892" s="21"/>
      <c r="P892" s="20"/>
      <c r="R892" s="20"/>
      <c r="S892" s="20"/>
      <c r="T892" s="20"/>
      <c r="U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1"/>
      <c r="AM892" s="21"/>
      <c r="AN892" s="23" t="str">
        <f>IF($O892="","",IF(DATEDIF($O892,Lista!$V$2,"y")=122,"",DATEDIF($O892,Lista!$V$2,"y")))</f>
        <v/>
      </c>
      <c r="AO892" s="23" t="str">
        <f t="shared" si="39"/>
        <v/>
      </c>
      <c r="AP892" s="23" t="str">
        <f t="shared" si="40"/>
        <v/>
      </c>
      <c r="AQ892" s="24" t="str">
        <f>IFERROR(VLOOKUP($R892,Lista!$G$2:$H$15,2,FALSE),"")</f>
        <v/>
      </c>
      <c r="AR892" s="23" t="str">
        <f>IF(ISBLANK(G892),"",IF(SUMPRODUCT((G$2:G892=G892)*1)&gt;1,0,1))</f>
        <v/>
      </c>
      <c r="AS892" s="23" t="str">
        <f t="shared" si="41"/>
        <v/>
      </c>
    </row>
    <row r="893" spans="2:45" x14ac:dyDescent="0.35">
      <c r="B893" s="20"/>
      <c r="C893" s="20"/>
      <c r="D893" s="20"/>
      <c r="E893" s="20"/>
      <c r="H893" s="20"/>
      <c r="I893" s="20"/>
      <c r="K893" s="20"/>
      <c r="M893" s="20"/>
      <c r="O893" s="21"/>
      <c r="P893" s="20"/>
      <c r="R893" s="20"/>
      <c r="S893" s="20"/>
      <c r="T893" s="20"/>
      <c r="U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1"/>
      <c r="AM893" s="21"/>
      <c r="AN893" s="23" t="str">
        <f>IF($O893="","",IF(DATEDIF($O893,Lista!$V$2,"y")=122,"",DATEDIF($O893,Lista!$V$2,"y")))</f>
        <v/>
      </c>
      <c r="AO893" s="23" t="str">
        <f t="shared" si="39"/>
        <v/>
      </c>
      <c r="AP893" s="23" t="str">
        <f t="shared" si="40"/>
        <v/>
      </c>
      <c r="AQ893" s="24" t="str">
        <f>IFERROR(VLOOKUP($R893,Lista!$G$2:$H$15,2,FALSE),"")</f>
        <v/>
      </c>
      <c r="AR893" s="23" t="str">
        <f>IF(ISBLANK(G893),"",IF(SUMPRODUCT((G$2:G893=G893)*1)&gt;1,0,1))</f>
        <v/>
      </c>
      <c r="AS893" s="23" t="str">
        <f t="shared" si="41"/>
        <v/>
      </c>
    </row>
    <row r="894" spans="2:45" x14ac:dyDescent="0.35">
      <c r="B894" s="20"/>
      <c r="C894" s="20"/>
      <c r="D894" s="20"/>
      <c r="E894" s="20"/>
      <c r="H894" s="20"/>
      <c r="I894" s="20"/>
      <c r="K894" s="20"/>
      <c r="M894" s="20"/>
      <c r="O894" s="21"/>
      <c r="P894" s="20"/>
      <c r="R894" s="20"/>
      <c r="S894" s="20"/>
      <c r="T894" s="20"/>
      <c r="U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1"/>
      <c r="AM894" s="21"/>
      <c r="AN894" s="23" t="str">
        <f>IF($O894="","",IF(DATEDIF($O894,Lista!$V$2,"y")=122,"",DATEDIF($O894,Lista!$V$2,"y")))</f>
        <v/>
      </c>
      <c r="AO894" s="23" t="str">
        <f t="shared" si="39"/>
        <v/>
      </c>
      <c r="AP894" s="23" t="str">
        <f t="shared" si="40"/>
        <v/>
      </c>
      <c r="AQ894" s="24" t="str">
        <f>IFERROR(VLOOKUP($R894,Lista!$G$2:$H$15,2,FALSE),"")</f>
        <v/>
      </c>
      <c r="AR894" s="23" t="str">
        <f>IF(ISBLANK(G894),"",IF(SUMPRODUCT((G$2:G894=G894)*1)&gt;1,0,1))</f>
        <v/>
      </c>
      <c r="AS894" s="23" t="str">
        <f t="shared" si="41"/>
        <v/>
      </c>
    </row>
    <row r="895" spans="2:45" x14ac:dyDescent="0.35">
      <c r="B895" s="20"/>
      <c r="C895" s="20"/>
      <c r="D895" s="20"/>
      <c r="E895" s="20"/>
      <c r="H895" s="20"/>
      <c r="I895" s="20"/>
      <c r="K895" s="20"/>
      <c r="M895" s="20"/>
      <c r="O895" s="21"/>
      <c r="P895" s="20"/>
      <c r="R895" s="20"/>
      <c r="S895" s="20"/>
      <c r="T895" s="20"/>
      <c r="U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1"/>
      <c r="AM895" s="21"/>
      <c r="AN895" s="23" t="str">
        <f>IF($O895="","",IF(DATEDIF($O895,Lista!$V$2,"y")=122,"",DATEDIF($O895,Lista!$V$2,"y")))</f>
        <v/>
      </c>
      <c r="AO895" s="23" t="str">
        <f t="shared" si="39"/>
        <v/>
      </c>
      <c r="AP895" s="23" t="str">
        <f t="shared" si="40"/>
        <v/>
      </c>
      <c r="AQ895" s="24" t="str">
        <f>IFERROR(VLOOKUP($R895,Lista!$G$2:$H$15,2,FALSE),"")</f>
        <v/>
      </c>
      <c r="AR895" s="23" t="str">
        <f>IF(ISBLANK(G895),"",IF(SUMPRODUCT((G$2:G895=G895)*1)&gt;1,0,1))</f>
        <v/>
      </c>
      <c r="AS895" s="23" t="str">
        <f t="shared" si="41"/>
        <v/>
      </c>
    </row>
    <row r="896" spans="2:45" x14ac:dyDescent="0.35">
      <c r="B896" s="20"/>
      <c r="C896" s="20"/>
      <c r="D896" s="20"/>
      <c r="E896" s="20"/>
      <c r="H896" s="20"/>
      <c r="I896" s="20"/>
      <c r="K896" s="20"/>
      <c r="M896" s="20"/>
      <c r="O896" s="21"/>
      <c r="P896" s="20"/>
      <c r="R896" s="20"/>
      <c r="S896" s="20"/>
      <c r="T896" s="20"/>
      <c r="U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1"/>
      <c r="AM896" s="21"/>
      <c r="AN896" s="23" t="str">
        <f>IF($O896="","",IF(DATEDIF($O896,Lista!$V$2,"y")=122,"",DATEDIF($O896,Lista!$V$2,"y")))</f>
        <v/>
      </c>
      <c r="AO896" s="23" t="str">
        <f t="shared" si="39"/>
        <v/>
      </c>
      <c r="AP896" s="23" t="str">
        <f t="shared" si="40"/>
        <v/>
      </c>
      <c r="AQ896" s="24" t="str">
        <f>IFERROR(VLOOKUP($R896,Lista!$G$2:$H$15,2,FALSE),"")</f>
        <v/>
      </c>
      <c r="AR896" s="23" t="str">
        <f>IF(ISBLANK(G896),"",IF(SUMPRODUCT((G$2:G896=G896)*1)&gt;1,0,1))</f>
        <v/>
      </c>
      <c r="AS896" s="23" t="str">
        <f t="shared" si="41"/>
        <v/>
      </c>
    </row>
    <row r="897" spans="2:45" x14ac:dyDescent="0.35">
      <c r="B897" s="20"/>
      <c r="C897" s="20"/>
      <c r="D897" s="20"/>
      <c r="E897" s="20"/>
      <c r="H897" s="20"/>
      <c r="I897" s="20"/>
      <c r="K897" s="20"/>
      <c r="M897" s="20"/>
      <c r="O897" s="21"/>
      <c r="P897" s="20"/>
      <c r="R897" s="20"/>
      <c r="S897" s="20"/>
      <c r="T897" s="20"/>
      <c r="U897" s="20"/>
      <c r="W897" s="20"/>
      <c r="X897" s="20"/>
      <c r="Y897" s="20"/>
      <c r="Z897" s="20"/>
      <c r="AA897" s="20"/>
      <c r="AB897" s="20"/>
      <c r="AD897" s="20"/>
      <c r="AE897" s="20"/>
      <c r="AF897" s="21"/>
      <c r="AM897" s="21"/>
      <c r="AN897" s="23" t="str">
        <f>IF($O897="","",IF(DATEDIF($O897,Lista!$V$2,"y")=122,"",DATEDIF($O897,Lista!$V$2,"y")))</f>
        <v/>
      </c>
      <c r="AO897" s="23" t="str">
        <f t="shared" si="39"/>
        <v/>
      </c>
      <c r="AP897" s="23" t="str">
        <f t="shared" si="40"/>
        <v/>
      </c>
      <c r="AQ897" s="24" t="str">
        <f>IFERROR(VLOOKUP($R897,Lista!$G$2:$H$15,2,FALSE),"")</f>
        <v/>
      </c>
      <c r="AR897" s="23" t="str">
        <f>IF(ISBLANK(G897),"",IF(SUMPRODUCT((G$2:G897=G897)*1)&gt;1,0,1))</f>
        <v/>
      </c>
      <c r="AS897" s="23" t="str">
        <f t="shared" si="41"/>
        <v/>
      </c>
    </row>
    <row r="898" spans="2:45" x14ac:dyDescent="0.35">
      <c r="B898" s="20"/>
      <c r="C898" s="20"/>
      <c r="D898" s="20"/>
      <c r="E898" s="20"/>
      <c r="H898" s="20"/>
      <c r="I898" s="20"/>
      <c r="K898" s="20"/>
      <c r="M898" s="20"/>
      <c r="O898" s="21"/>
      <c r="P898" s="20"/>
      <c r="R898" s="20"/>
      <c r="S898" s="20"/>
      <c r="T898" s="20"/>
      <c r="U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1"/>
      <c r="AM898" s="21"/>
      <c r="AN898" s="23" t="str">
        <f>IF($O898="","",IF(DATEDIF($O898,Lista!$V$2,"y")=122,"",DATEDIF($O898,Lista!$V$2,"y")))</f>
        <v/>
      </c>
      <c r="AO898" s="23" t="str">
        <f t="shared" si="39"/>
        <v/>
      </c>
      <c r="AP898" s="23" t="str">
        <f t="shared" si="40"/>
        <v/>
      </c>
      <c r="AQ898" s="24" t="str">
        <f>IFERROR(VLOOKUP($R898,Lista!$G$2:$H$15,2,FALSE),"")</f>
        <v/>
      </c>
      <c r="AR898" s="23" t="str">
        <f>IF(ISBLANK(G898),"",IF(SUMPRODUCT((G$2:G898=G898)*1)&gt;1,0,1))</f>
        <v/>
      </c>
      <c r="AS898" s="23" t="str">
        <f t="shared" si="41"/>
        <v/>
      </c>
    </row>
    <row r="899" spans="2:45" x14ac:dyDescent="0.35">
      <c r="B899" s="20"/>
      <c r="C899" s="20"/>
      <c r="D899" s="20"/>
      <c r="E899" s="20"/>
      <c r="H899" s="20"/>
      <c r="I899" s="20"/>
      <c r="K899" s="20"/>
      <c r="M899" s="20"/>
      <c r="O899" s="21"/>
      <c r="P899" s="20"/>
      <c r="R899" s="20"/>
      <c r="S899" s="20"/>
      <c r="T899" s="20"/>
      <c r="U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1"/>
      <c r="AM899" s="21"/>
      <c r="AN899" s="23" t="str">
        <f>IF($O899="","",IF(DATEDIF($O899,Lista!$V$2,"y")=122,"",DATEDIF($O899,Lista!$V$2,"y")))</f>
        <v/>
      </c>
      <c r="AO899" s="23" t="str">
        <f t="shared" ref="AO899:AO962" si="42">IF(AN899="","",IF(AN899&lt;=5,"0 to 5",IF(AN899&lt;=17,"6 to 17",IF(AN899&lt;=49,"18 to 49",IF(AN899&gt;=50,"&gt; 50")))))</f>
        <v/>
      </c>
      <c r="AP899" s="23" t="str">
        <f t="shared" ref="AP899:AP962" si="43">IF(AN899="","",IF(AN899&lt;=4,"0 to 4",IF(AN899&lt;=9,"5 to 9",IF(AN899&lt;=14,"10 to 14",IF(AN899&lt;=18,"15 to 18",IF(AN899&lt;=29,"19 to 29",IF(AN899&lt;=59,"30 to 59",IF(AN899&gt;=60,"&gt; 60"))))))))</f>
        <v/>
      </c>
      <c r="AQ899" s="24" t="str">
        <f>IFERROR(VLOOKUP($R899,Lista!$G$2:$H$15,2,FALSE),"")</f>
        <v/>
      </c>
      <c r="AR899" s="23" t="str">
        <f>IF(ISBLANK(G899),"",IF(SUMPRODUCT((G$2:G899=G899)*1)&gt;1,0,1))</f>
        <v/>
      </c>
      <c r="AS899" s="23" t="str">
        <f t="shared" ref="AS899:AS962" si="44">IF(COUNTA($A899:$E899,$G899:$I899,$K899,$M899,$O899:$P899,$R899:$T899,$W899,$X899,$Y899,$Z899,$AA899,$AB899,$AD899:$AE899,$AF899:$AF899,$AM899:$AM899)=0,"",COUNTA($A899:$E899,$G899:$I899,$K899,$M899,$O899:$P899,$R899:$T899,$W899,$X899,$Y899,$Z899,$AA899,$AB899,$AD899:$AE899,$AF899:$AF899,$AM899:$AM899))</f>
        <v/>
      </c>
    </row>
    <row r="900" spans="2:45" x14ac:dyDescent="0.35">
      <c r="B900" s="20"/>
      <c r="C900" s="20"/>
      <c r="D900" s="20"/>
      <c r="E900" s="20"/>
      <c r="H900" s="20"/>
      <c r="I900" s="20"/>
      <c r="K900" s="20"/>
      <c r="M900" s="20"/>
      <c r="O900" s="21"/>
      <c r="P900" s="20"/>
      <c r="R900" s="20"/>
      <c r="S900" s="20"/>
      <c r="T900" s="20"/>
      <c r="U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1"/>
      <c r="AM900" s="21"/>
      <c r="AN900" s="23" t="str">
        <f>IF($O900="","",IF(DATEDIF($O900,Lista!$V$2,"y")=122,"",DATEDIF($O900,Lista!$V$2,"y")))</f>
        <v/>
      </c>
      <c r="AO900" s="23" t="str">
        <f t="shared" si="42"/>
        <v/>
      </c>
      <c r="AP900" s="23" t="str">
        <f t="shared" si="43"/>
        <v/>
      </c>
      <c r="AQ900" s="24" t="str">
        <f>IFERROR(VLOOKUP($R900,Lista!$G$2:$H$15,2,FALSE),"")</f>
        <v/>
      </c>
      <c r="AR900" s="23" t="str">
        <f>IF(ISBLANK(G900),"",IF(SUMPRODUCT((G$2:G900=G900)*1)&gt;1,0,1))</f>
        <v/>
      </c>
      <c r="AS900" s="23" t="str">
        <f t="shared" si="44"/>
        <v/>
      </c>
    </row>
    <row r="901" spans="2:45" x14ac:dyDescent="0.35">
      <c r="B901" s="20"/>
      <c r="C901" s="20"/>
      <c r="D901" s="20"/>
      <c r="E901" s="20"/>
      <c r="H901" s="20"/>
      <c r="I901" s="20"/>
      <c r="K901" s="20"/>
      <c r="M901" s="20"/>
      <c r="O901" s="21"/>
      <c r="P901" s="20"/>
      <c r="R901" s="20"/>
      <c r="S901" s="20"/>
      <c r="T901" s="20"/>
      <c r="U901" s="20"/>
      <c r="W901" s="20"/>
      <c r="X901" s="20"/>
      <c r="Y901" s="20"/>
      <c r="Z901" s="20"/>
      <c r="AA901" s="20"/>
      <c r="AB901" s="20"/>
      <c r="AD901" s="20"/>
      <c r="AE901" s="20"/>
      <c r="AF901" s="21"/>
      <c r="AM901" s="21"/>
      <c r="AN901" s="23" t="str">
        <f>IF($O901="","",IF(DATEDIF($O901,Lista!$V$2,"y")=122,"",DATEDIF($O901,Lista!$V$2,"y")))</f>
        <v/>
      </c>
      <c r="AO901" s="23" t="str">
        <f t="shared" si="42"/>
        <v/>
      </c>
      <c r="AP901" s="23" t="str">
        <f t="shared" si="43"/>
        <v/>
      </c>
      <c r="AQ901" s="24" t="str">
        <f>IFERROR(VLOOKUP($R901,Lista!$G$2:$H$15,2,FALSE),"")</f>
        <v/>
      </c>
      <c r="AR901" s="23" t="str">
        <f>IF(ISBLANK(G901),"",IF(SUMPRODUCT((G$2:G901=G901)*1)&gt;1,0,1))</f>
        <v/>
      </c>
      <c r="AS901" s="23" t="str">
        <f t="shared" si="44"/>
        <v/>
      </c>
    </row>
    <row r="902" spans="2:45" x14ac:dyDescent="0.35">
      <c r="B902" s="20"/>
      <c r="C902" s="20"/>
      <c r="D902" s="20"/>
      <c r="E902" s="20"/>
      <c r="H902" s="20"/>
      <c r="I902" s="20"/>
      <c r="K902" s="20"/>
      <c r="M902" s="20"/>
      <c r="O902" s="21"/>
      <c r="P902" s="20"/>
      <c r="R902" s="20"/>
      <c r="S902" s="20"/>
      <c r="T902" s="20"/>
      <c r="U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1"/>
      <c r="AM902" s="21"/>
      <c r="AN902" s="23" t="str">
        <f>IF($O902="","",IF(DATEDIF($O902,Lista!$V$2,"y")=122,"",DATEDIF($O902,Lista!$V$2,"y")))</f>
        <v/>
      </c>
      <c r="AO902" s="23" t="str">
        <f t="shared" si="42"/>
        <v/>
      </c>
      <c r="AP902" s="23" t="str">
        <f t="shared" si="43"/>
        <v/>
      </c>
      <c r="AQ902" s="24" t="str">
        <f>IFERROR(VLOOKUP($R902,Lista!$G$2:$H$15,2,FALSE),"")</f>
        <v/>
      </c>
      <c r="AR902" s="23" t="str">
        <f>IF(ISBLANK(G902),"",IF(SUMPRODUCT((G$2:G902=G902)*1)&gt;1,0,1))</f>
        <v/>
      </c>
      <c r="AS902" s="23" t="str">
        <f t="shared" si="44"/>
        <v/>
      </c>
    </row>
    <row r="903" spans="2:45" x14ac:dyDescent="0.35">
      <c r="B903" s="20"/>
      <c r="C903" s="20"/>
      <c r="D903" s="20"/>
      <c r="E903" s="20"/>
      <c r="H903" s="20"/>
      <c r="I903" s="20"/>
      <c r="K903" s="20"/>
      <c r="M903" s="20"/>
      <c r="O903" s="21"/>
      <c r="P903" s="20"/>
      <c r="R903" s="20"/>
      <c r="S903" s="20"/>
      <c r="T903" s="20"/>
      <c r="U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1"/>
      <c r="AM903" s="21"/>
      <c r="AN903" s="23" t="str">
        <f>IF($O903="","",IF(DATEDIF($O903,Lista!$V$2,"y")=122,"",DATEDIF($O903,Lista!$V$2,"y")))</f>
        <v/>
      </c>
      <c r="AO903" s="23" t="str">
        <f t="shared" si="42"/>
        <v/>
      </c>
      <c r="AP903" s="23" t="str">
        <f t="shared" si="43"/>
        <v/>
      </c>
      <c r="AQ903" s="24" t="str">
        <f>IFERROR(VLOOKUP($R903,Lista!$G$2:$H$15,2,FALSE),"")</f>
        <v/>
      </c>
      <c r="AR903" s="23" t="str">
        <f>IF(ISBLANK(G903),"",IF(SUMPRODUCT((G$2:G903=G903)*1)&gt;1,0,1))</f>
        <v/>
      </c>
      <c r="AS903" s="23" t="str">
        <f t="shared" si="44"/>
        <v/>
      </c>
    </row>
    <row r="904" spans="2:45" x14ac:dyDescent="0.35">
      <c r="B904" s="20"/>
      <c r="C904" s="20"/>
      <c r="D904" s="20"/>
      <c r="E904" s="20"/>
      <c r="H904" s="20"/>
      <c r="I904" s="20"/>
      <c r="K904" s="20"/>
      <c r="M904" s="20"/>
      <c r="O904" s="21"/>
      <c r="P904" s="20"/>
      <c r="R904" s="20"/>
      <c r="S904" s="20"/>
      <c r="T904" s="20"/>
      <c r="U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1"/>
      <c r="AM904" s="21"/>
      <c r="AN904" s="23" t="str">
        <f>IF($O904="","",IF(DATEDIF($O904,Lista!$V$2,"y")=122,"",DATEDIF($O904,Lista!$V$2,"y")))</f>
        <v/>
      </c>
      <c r="AO904" s="23" t="str">
        <f t="shared" si="42"/>
        <v/>
      </c>
      <c r="AP904" s="23" t="str">
        <f t="shared" si="43"/>
        <v/>
      </c>
      <c r="AQ904" s="24" t="str">
        <f>IFERROR(VLOOKUP($R904,Lista!$G$2:$H$15,2,FALSE),"")</f>
        <v/>
      </c>
      <c r="AR904" s="23" t="str">
        <f>IF(ISBLANK(G904),"",IF(SUMPRODUCT((G$2:G904=G904)*1)&gt;1,0,1))</f>
        <v/>
      </c>
      <c r="AS904" s="23" t="str">
        <f t="shared" si="44"/>
        <v/>
      </c>
    </row>
    <row r="905" spans="2:45" x14ac:dyDescent="0.35">
      <c r="B905" s="20"/>
      <c r="C905" s="20"/>
      <c r="D905" s="20"/>
      <c r="E905" s="20"/>
      <c r="H905" s="20"/>
      <c r="I905" s="20"/>
      <c r="K905" s="20"/>
      <c r="M905" s="20"/>
      <c r="O905" s="21"/>
      <c r="P905" s="20"/>
      <c r="R905" s="20"/>
      <c r="S905" s="20"/>
      <c r="T905" s="20"/>
      <c r="U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1"/>
      <c r="AM905" s="21"/>
      <c r="AN905" s="23" t="str">
        <f>IF($O905="","",IF(DATEDIF($O905,Lista!$V$2,"y")=122,"",DATEDIF($O905,Lista!$V$2,"y")))</f>
        <v/>
      </c>
      <c r="AO905" s="23" t="str">
        <f t="shared" si="42"/>
        <v/>
      </c>
      <c r="AP905" s="23" t="str">
        <f t="shared" si="43"/>
        <v/>
      </c>
      <c r="AQ905" s="24" t="str">
        <f>IFERROR(VLOOKUP($R905,Lista!$G$2:$H$15,2,FALSE),"")</f>
        <v/>
      </c>
      <c r="AR905" s="23" t="str">
        <f>IF(ISBLANK(G905),"",IF(SUMPRODUCT((G$2:G905=G905)*1)&gt;1,0,1))</f>
        <v/>
      </c>
      <c r="AS905" s="23" t="str">
        <f t="shared" si="44"/>
        <v/>
      </c>
    </row>
    <row r="906" spans="2:45" x14ac:dyDescent="0.35">
      <c r="B906" s="20"/>
      <c r="C906" s="20"/>
      <c r="D906" s="20"/>
      <c r="E906" s="20"/>
      <c r="H906" s="20"/>
      <c r="I906" s="20"/>
      <c r="K906" s="20"/>
      <c r="M906" s="20"/>
      <c r="O906" s="21"/>
      <c r="P906" s="20"/>
      <c r="R906" s="20"/>
      <c r="S906" s="20"/>
      <c r="T906" s="20"/>
      <c r="U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1"/>
      <c r="AM906" s="21"/>
      <c r="AN906" s="23" t="str">
        <f>IF($O906="","",IF(DATEDIF($O906,Lista!$V$2,"y")=122,"",DATEDIF($O906,Lista!$V$2,"y")))</f>
        <v/>
      </c>
      <c r="AO906" s="23" t="str">
        <f t="shared" si="42"/>
        <v/>
      </c>
      <c r="AP906" s="23" t="str">
        <f t="shared" si="43"/>
        <v/>
      </c>
      <c r="AQ906" s="24" t="str">
        <f>IFERROR(VLOOKUP($R906,Lista!$G$2:$H$15,2,FALSE),"")</f>
        <v/>
      </c>
      <c r="AR906" s="23" t="str">
        <f>IF(ISBLANK(G906),"",IF(SUMPRODUCT((G$2:G906=G906)*1)&gt;1,0,1))</f>
        <v/>
      </c>
      <c r="AS906" s="23" t="str">
        <f t="shared" si="44"/>
        <v/>
      </c>
    </row>
    <row r="907" spans="2:45" x14ac:dyDescent="0.35">
      <c r="B907" s="20"/>
      <c r="C907" s="20"/>
      <c r="D907" s="20"/>
      <c r="E907" s="20"/>
      <c r="H907" s="20"/>
      <c r="I907" s="20"/>
      <c r="K907" s="20"/>
      <c r="M907" s="20"/>
      <c r="O907" s="21"/>
      <c r="P907" s="20"/>
      <c r="R907" s="20"/>
      <c r="S907" s="20"/>
      <c r="T907" s="20"/>
      <c r="U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1"/>
      <c r="AM907" s="21"/>
      <c r="AN907" s="23" t="str">
        <f>IF($O907="","",IF(DATEDIF($O907,Lista!$V$2,"y")=122,"",DATEDIF($O907,Lista!$V$2,"y")))</f>
        <v/>
      </c>
      <c r="AO907" s="23" t="str">
        <f t="shared" si="42"/>
        <v/>
      </c>
      <c r="AP907" s="23" t="str">
        <f t="shared" si="43"/>
        <v/>
      </c>
      <c r="AQ907" s="24" t="str">
        <f>IFERROR(VLOOKUP($R907,Lista!$G$2:$H$15,2,FALSE),"")</f>
        <v/>
      </c>
      <c r="AR907" s="23" t="str">
        <f>IF(ISBLANK(G907),"",IF(SUMPRODUCT((G$2:G907=G907)*1)&gt;1,0,1))</f>
        <v/>
      </c>
      <c r="AS907" s="23" t="str">
        <f t="shared" si="44"/>
        <v/>
      </c>
    </row>
    <row r="908" spans="2:45" x14ac:dyDescent="0.35">
      <c r="B908" s="20"/>
      <c r="C908" s="20"/>
      <c r="D908" s="20"/>
      <c r="E908" s="20"/>
      <c r="H908" s="20"/>
      <c r="I908" s="20"/>
      <c r="K908" s="20"/>
      <c r="M908" s="20"/>
      <c r="O908" s="21"/>
      <c r="P908" s="20"/>
      <c r="R908" s="20"/>
      <c r="S908" s="20"/>
      <c r="T908" s="20"/>
      <c r="U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1"/>
      <c r="AM908" s="21"/>
      <c r="AN908" s="23" t="str">
        <f>IF($O908="","",IF(DATEDIF($O908,Lista!$V$2,"y")=122,"",DATEDIF($O908,Lista!$V$2,"y")))</f>
        <v/>
      </c>
      <c r="AO908" s="23" t="str">
        <f t="shared" si="42"/>
        <v/>
      </c>
      <c r="AP908" s="23" t="str">
        <f t="shared" si="43"/>
        <v/>
      </c>
      <c r="AQ908" s="24" t="str">
        <f>IFERROR(VLOOKUP($R908,Lista!$G$2:$H$15,2,FALSE),"")</f>
        <v/>
      </c>
      <c r="AR908" s="23" t="str">
        <f>IF(ISBLANK(G908),"",IF(SUMPRODUCT((G$2:G908=G908)*1)&gt;1,0,1))</f>
        <v/>
      </c>
      <c r="AS908" s="23" t="str">
        <f t="shared" si="44"/>
        <v/>
      </c>
    </row>
    <row r="909" spans="2:45" x14ac:dyDescent="0.35">
      <c r="B909" s="20"/>
      <c r="C909" s="20"/>
      <c r="D909" s="20"/>
      <c r="E909" s="20"/>
      <c r="H909" s="20"/>
      <c r="I909" s="20"/>
      <c r="K909" s="20"/>
      <c r="M909" s="20"/>
      <c r="O909" s="21"/>
      <c r="P909" s="20"/>
      <c r="R909" s="20"/>
      <c r="S909" s="20"/>
      <c r="T909" s="20"/>
      <c r="U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1"/>
      <c r="AM909" s="21"/>
      <c r="AN909" s="23" t="str">
        <f>IF($O909="","",IF(DATEDIF($O909,Lista!$V$2,"y")=122,"",DATEDIF($O909,Lista!$V$2,"y")))</f>
        <v/>
      </c>
      <c r="AO909" s="23" t="str">
        <f t="shared" si="42"/>
        <v/>
      </c>
      <c r="AP909" s="23" t="str">
        <f t="shared" si="43"/>
        <v/>
      </c>
      <c r="AQ909" s="24" t="str">
        <f>IFERROR(VLOOKUP($R909,Lista!$G$2:$H$15,2,FALSE),"")</f>
        <v/>
      </c>
      <c r="AR909" s="23" t="str">
        <f>IF(ISBLANK(G909),"",IF(SUMPRODUCT((G$2:G909=G909)*1)&gt;1,0,1))</f>
        <v/>
      </c>
      <c r="AS909" s="23" t="str">
        <f t="shared" si="44"/>
        <v/>
      </c>
    </row>
    <row r="910" spans="2:45" x14ac:dyDescent="0.35">
      <c r="B910" s="20"/>
      <c r="C910" s="20"/>
      <c r="D910" s="20"/>
      <c r="E910" s="20"/>
      <c r="H910" s="20"/>
      <c r="I910" s="20"/>
      <c r="K910" s="20"/>
      <c r="M910" s="20"/>
      <c r="O910" s="21"/>
      <c r="P910" s="20"/>
      <c r="R910" s="20"/>
      <c r="S910" s="20"/>
      <c r="T910" s="20"/>
      <c r="U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1"/>
      <c r="AM910" s="21"/>
      <c r="AN910" s="23" t="str">
        <f>IF($O910="","",IF(DATEDIF($O910,Lista!$V$2,"y")=122,"",DATEDIF($O910,Lista!$V$2,"y")))</f>
        <v/>
      </c>
      <c r="AO910" s="23" t="str">
        <f t="shared" si="42"/>
        <v/>
      </c>
      <c r="AP910" s="23" t="str">
        <f t="shared" si="43"/>
        <v/>
      </c>
      <c r="AQ910" s="24" t="str">
        <f>IFERROR(VLOOKUP($R910,Lista!$G$2:$H$15,2,FALSE),"")</f>
        <v/>
      </c>
      <c r="AR910" s="23" t="str">
        <f>IF(ISBLANK(G910),"",IF(SUMPRODUCT((G$2:G910=G910)*1)&gt;1,0,1))</f>
        <v/>
      </c>
      <c r="AS910" s="23" t="str">
        <f t="shared" si="44"/>
        <v/>
      </c>
    </row>
    <row r="911" spans="2:45" x14ac:dyDescent="0.35">
      <c r="B911" s="20"/>
      <c r="C911" s="20"/>
      <c r="D911" s="20"/>
      <c r="E911" s="20"/>
      <c r="H911" s="20"/>
      <c r="I911" s="20"/>
      <c r="K911" s="20"/>
      <c r="M911" s="20"/>
      <c r="O911" s="21"/>
      <c r="P911" s="20"/>
      <c r="R911" s="20"/>
      <c r="S911" s="20"/>
      <c r="T911" s="20"/>
      <c r="U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1"/>
      <c r="AM911" s="21"/>
      <c r="AN911" s="23" t="str">
        <f>IF($O911="","",IF(DATEDIF($O911,Lista!$V$2,"y")=122,"",DATEDIF($O911,Lista!$V$2,"y")))</f>
        <v/>
      </c>
      <c r="AO911" s="23" t="str">
        <f t="shared" si="42"/>
        <v/>
      </c>
      <c r="AP911" s="23" t="str">
        <f t="shared" si="43"/>
        <v/>
      </c>
      <c r="AQ911" s="24" t="str">
        <f>IFERROR(VLOOKUP($R911,Lista!$G$2:$H$15,2,FALSE),"")</f>
        <v/>
      </c>
      <c r="AR911" s="23" t="str">
        <f>IF(ISBLANK(G911),"",IF(SUMPRODUCT((G$2:G911=G911)*1)&gt;1,0,1))</f>
        <v/>
      </c>
      <c r="AS911" s="23" t="str">
        <f t="shared" si="44"/>
        <v/>
      </c>
    </row>
    <row r="912" spans="2:45" x14ac:dyDescent="0.35">
      <c r="B912" s="20"/>
      <c r="C912" s="20"/>
      <c r="D912" s="20"/>
      <c r="E912" s="20"/>
      <c r="H912" s="20"/>
      <c r="I912" s="20"/>
      <c r="K912" s="20"/>
      <c r="M912" s="20"/>
      <c r="O912" s="21"/>
      <c r="P912" s="20"/>
      <c r="R912" s="20"/>
      <c r="S912" s="20"/>
      <c r="T912" s="20"/>
      <c r="U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1"/>
      <c r="AM912" s="21"/>
      <c r="AN912" s="23" t="str">
        <f>IF($O912="","",IF(DATEDIF($O912,Lista!$V$2,"y")=122,"",DATEDIF($O912,Lista!$V$2,"y")))</f>
        <v/>
      </c>
      <c r="AO912" s="23" t="str">
        <f t="shared" si="42"/>
        <v/>
      </c>
      <c r="AP912" s="23" t="str">
        <f t="shared" si="43"/>
        <v/>
      </c>
      <c r="AQ912" s="24" t="str">
        <f>IFERROR(VLOOKUP($R912,Lista!$G$2:$H$15,2,FALSE),"")</f>
        <v/>
      </c>
      <c r="AR912" s="23" t="str">
        <f>IF(ISBLANK(G912),"",IF(SUMPRODUCT((G$2:G912=G912)*1)&gt;1,0,1))</f>
        <v/>
      </c>
      <c r="AS912" s="23" t="str">
        <f t="shared" si="44"/>
        <v/>
      </c>
    </row>
    <row r="913" spans="2:45" x14ac:dyDescent="0.35">
      <c r="B913" s="20"/>
      <c r="C913" s="20"/>
      <c r="D913" s="20"/>
      <c r="E913" s="20"/>
      <c r="H913" s="20"/>
      <c r="I913" s="20"/>
      <c r="K913" s="20"/>
      <c r="M913" s="20"/>
      <c r="O913" s="21"/>
      <c r="P913" s="20"/>
      <c r="R913" s="20"/>
      <c r="S913" s="20"/>
      <c r="T913" s="20"/>
      <c r="U913" s="20"/>
      <c r="W913" s="20"/>
      <c r="X913" s="20"/>
      <c r="Y913" s="20"/>
      <c r="Z913" s="20"/>
      <c r="AA913" s="20"/>
      <c r="AB913" s="20"/>
      <c r="AD913" s="20"/>
      <c r="AE913" s="20"/>
      <c r="AF913" s="21"/>
      <c r="AM913" s="21"/>
      <c r="AN913" s="23" t="str">
        <f>IF($O913="","",IF(DATEDIF($O913,Lista!$V$2,"y")=122,"",DATEDIF($O913,Lista!$V$2,"y")))</f>
        <v/>
      </c>
      <c r="AO913" s="23" t="str">
        <f t="shared" si="42"/>
        <v/>
      </c>
      <c r="AP913" s="23" t="str">
        <f t="shared" si="43"/>
        <v/>
      </c>
      <c r="AQ913" s="24" t="str">
        <f>IFERROR(VLOOKUP($R913,Lista!$G$2:$H$15,2,FALSE),"")</f>
        <v/>
      </c>
      <c r="AR913" s="23" t="str">
        <f>IF(ISBLANK(G913),"",IF(SUMPRODUCT((G$2:G913=G913)*1)&gt;1,0,1))</f>
        <v/>
      </c>
      <c r="AS913" s="23" t="str">
        <f t="shared" si="44"/>
        <v/>
      </c>
    </row>
    <row r="914" spans="2:45" x14ac:dyDescent="0.35">
      <c r="B914" s="20"/>
      <c r="C914" s="20"/>
      <c r="D914" s="20"/>
      <c r="E914" s="20"/>
      <c r="H914" s="20"/>
      <c r="I914" s="20"/>
      <c r="K914" s="20"/>
      <c r="M914" s="20"/>
      <c r="O914" s="21"/>
      <c r="P914" s="20"/>
      <c r="R914" s="20"/>
      <c r="S914" s="20"/>
      <c r="T914" s="20"/>
      <c r="U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1"/>
      <c r="AM914" s="21"/>
      <c r="AN914" s="23" t="str">
        <f>IF($O914="","",IF(DATEDIF($O914,Lista!$V$2,"y")=122,"",DATEDIF($O914,Lista!$V$2,"y")))</f>
        <v/>
      </c>
      <c r="AO914" s="23" t="str">
        <f t="shared" si="42"/>
        <v/>
      </c>
      <c r="AP914" s="23" t="str">
        <f t="shared" si="43"/>
        <v/>
      </c>
      <c r="AQ914" s="24" t="str">
        <f>IFERROR(VLOOKUP($R914,Lista!$G$2:$H$15,2,FALSE),"")</f>
        <v/>
      </c>
      <c r="AR914" s="23" t="str">
        <f>IF(ISBLANK(G914),"",IF(SUMPRODUCT((G$2:G914=G914)*1)&gt;1,0,1))</f>
        <v/>
      </c>
      <c r="AS914" s="23" t="str">
        <f t="shared" si="44"/>
        <v/>
      </c>
    </row>
    <row r="915" spans="2:45" x14ac:dyDescent="0.35">
      <c r="B915" s="20"/>
      <c r="C915" s="20"/>
      <c r="D915" s="20"/>
      <c r="E915" s="20"/>
      <c r="H915" s="20"/>
      <c r="I915" s="20"/>
      <c r="K915" s="20"/>
      <c r="M915" s="20"/>
      <c r="O915" s="21"/>
      <c r="P915" s="20"/>
      <c r="R915" s="20"/>
      <c r="S915" s="20"/>
      <c r="T915" s="20"/>
      <c r="U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1"/>
      <c r="AM915" s="21"/>
      <c r="AN915" s="23" t="str">
        <f>IF($O915="","",IF(DATEDIF($O915,Lista!$V$2,"y")=122,"",DATEDIF($O915,Lista!$V$2,"y")))</f>
        <v/>
      </c>
      <c r="AO915" s="23" t="str">
        <f t="shared" si="42"/>
        <v/>
      </c>
      <c r="AP915" s="23" t="str">
        <f t="shared" si="43"/>
        <v/>
      </c>
      <c r="AQ915" s="24" t="str">
        <f>IFERROR(VLOOKUP($R915,Lista!$G$2:$H$15,2,FALSE),"")</f>
        <v/>
      </c>
      <c r="AR915" s="23" t="str">
        <f>IF(ISBLANK(G915),"",IF(SUMPRODUCT((G$2:G915=G915)*1)&gt;1,0,1))</f>
        <v/>
      </c>
      <c r="AS915" s="23" t="str">
        <f t="shared" si="44"/>
        <v/>
      </c>
    </row>
    <row r="916" spans="2:45" x14ac:dyDescent="0.35">
      <c r="B916" s="20"/>
      <c r="C916" s="20"/>
      <c r="D916" s="20"/>
      <c r="E916" s="20"/>
      <c r="H916" s="20"/>
      <c r="I916" s="20"/>
      <c r="K916" s="20"/>
      <c r="M916" s="20"/>
      <c r="O916" s="21"/>
      <c r="P916" s="20"/>
      <c r="R916" s="20"/>
      <c r="S916" s="20"/>
      <c r="T916" s="20"/>
      <c r="U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1"/>
      <c r="AM916" s="21"/>
      <c r="AN916" s="23" t="str">
        <f>IF($O916="","",IF(DATEDIF($O916,Lista!$V$2,"y")=122,"",DATEDIF($O916,Lista!$V$2,"y")))</f>
        <v/>
      </c>
      <c r="AO916" s="23" t="str">
        <f t="shared" si="42"/>
        <v/>
      </c>
      <c r="AP916" s="23" t="str">
        <f t="shared" si="43"/>
        <v/>
      </c>
      <c r="AQ916" s="24" t="str">
        <f>IFERROR(VLOOKUP($R916,Lista!$G$2:$H$15,2,FALSE),"")</f>
        <v/>
      </c>
      <c r="AR916" s="23" t="str">
        <f>IF(ISBLANK(G916),"",IF(SUMPRODUCT((G$2:G916=G916)*1)&gt;1,0,1))</f>
        <v/>
      </c>
      <c r="AS916" s="23" t="str">
        <f t="shared" si="44"/>
        <v/>
      </c>
    </row>
    <row r="917" spans="2:45" x14ac:dyDescent="0.35">
      <c r="B917" s="20"/>
      <c r="C917" s="20"/>
      <c r="D917" s="20"/>
      <c r="E917" s="20"/>
      <c r="H917" s="20"/>
      <c r="I917" s="20"/>
      <c r="K917" s="20"/>
      <c r="M917" s="20"/>
      <c r="O917" s="21"/>
      <c r="P917" s="20"/>
      <c r="R917" s="20"/>
      <c r="S917" s="20"/>
      <c r="T917" s="20"/>
      <c r="U917" s="20"/>
      <c r="W917" s="20"/>
      <c r="X917" s="20"/>
      <c r="Y917" s="20"/>
      <c r="Z917" s="20"/>
      <c r="AA917" s="20"/>
      <c r="AB917" s="20"/>
      <c r="AD917" s="20"/>
      <c r="AE917" s="20"/>
      <c r="AF917" s="21"/>
      <c r="AM917" s="21"/>
      <c r="AN917" s="23" t="str">
        <f>IF($O917="","",IF(DATEDIF($O917,Lista!$V$2,"y")=122,"",DATEDIF($O917,Lista!$V$2,"y")))</f>
        <v/>
      </c>
      <c r="AO917" s="23" t="str">
        <f t="shared" si="42"/>
        <v/>
      </c>
      <c r="AP917" s="23" t="str">
        <f t="shared" si="43"/>
        <v/>
      </c>
      <c r="AQ917" s="24" t="str">
        <f>IFERROR(VLOOKUP($R917,Lista!$G$2:$H$15,2,FALSE),"")</f>
        <v/>
      </c>
      <c r="AR917" s="23" t="str">
        <f>IF(ISBLANK(G917),"",IF(SUMPRODUCT((G$2:G917=G917)*1)&gt;1,0,1))</f>
        <v/>
      </c>
      <c r="AS917" s="23" t="str">
        <f t="shared" si="44"/>
        <v/>
      </c>
    </row>
    <row r="918" spans="2:45" x14ac:dyDescent="0.35">
      <c r="B918" s="20"/>
      <c r="C918" s="20"/>
      <c r="D918" s="20"/>
      <c r="E918" s="20"/>
      <c r="H918" s="20"/>
      <c r="I918" s="20"/>
      <c r="K918" s="20"/>
      <c r="M918" s="20"/>
      <c r="O918" s="21"/>
      <c r="P918" s="20"/>
      <c r="R918" s="20"/>
      <c r="S918" s="20"/>
      <c r="T918" s="20"/>
      <c r="U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1"/>
      <c r="AM918" s="21"/>
      <c r="AN918" s="23" t="str">
        <f>IF($O918="","",IF(DATEDIF($O918,Lista!$V$2,"y")=122,"",DATEDIF($O918,Lista!$V$2,"y")))</f>
        <v/>
      </c>
      <c r="AO918" s="23" t="str">
        <f t="shared" si="42"/>
        <v/>
      </c>
      <c r="AP918" s="23" t="str">
        <f t="shared" si="43"/>
        <v/>
      </c>
      <c r="AQ918" s="24" t="str">
        <f>IFERROR(VLOOKUP($R918,Lista!$G$2:$H$15,2,FALSE),"")</f>
        <v/>
      </c>
      <c r="AR918" s="23" t="str">
        <f>IF(ISBLANK(G918),"",IF(SUMPRODUCT((G$2:G918=G918)*1)&gt;1,0,1))</f>
        <v/>
      </c>
      <c r="AS918" s="23" t="str">
        <f t="shared" si="44"/>
        <v/>
      </c>
    </row>
    <row r="919" spans="2:45" x14ac:dyDescent="0.35">
      <c r="B919" s="20"/>
      <c r="C919" s="20"/>
      <c r="D919" s="20"/>
      <c r="E919" s="20"/>
      <c r="H919" s="20"/>
      <c r="I919" s="20"/>
      <c r="K919" s="20"/>
      <c r="M919" s="20"/>
      <c r="O919" s="21"/>
      <c r="P919" s="20"/>
      <c r="R919" s="20"/>
      <c r="S919" s="20"/>
      <c r="T919" s="20"/>
      <c r="U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1"/>
      <c r="AM919" s="21"/>
      <c r="AN919" s="23" t="str">
        <f>IF($O919="","",IF(DATEDIF($O919,Lista!$V$2,"y")=122,"",DATEDIF($O919,Lista!$V$2,"y")))</f>
        <v/>
      </c>
      <c r="AO919" s="23" t="str">
        <f t="shared" si="42"/>
        <v/>
      </c>
      <c r="AP919" s="23" t="str">
        <f t="shared" si="43"/>
        <v/>
      </c>
      <c r="AQ919" s="24" t="str">
        <f>IFERROR(VLOOKUP($R919,Lista!$G$2:$H$15,2,FALSE),"")</f>
        <v/>
      </c>
      <c r="AR919" s="23" t="str">
        <f>IF(ISBLANK(G919),"",IF(SUMPRODUCT((G$2:G919=G919)*1)&gt;1,0,1))</f>
        <v/>
      </c>
      <c r="AS919" s="23" t="str">
        <f t="shared" si="44"/>
        <v/>
      </c>
    </row>
    <row r="920" spans="2:45" x14ac:dyDescent="0.35">
      <c r="B920" s="20"/>
      <c r="C920" s="20"/>
      <c r="D920" s="20"/>
      <c r="E920" s="20"/>
      <c r="H920" s="20"/>
      <c r="I920" s="20"/>
      <c r="K920" s="20"/>
      <c r="M920" s="20"/>
      <c r="O920" s="21"/>
      <c r="P920" s="20"/>
      <c r="R920" s="20"/>
      <c r="S920" s="20"/>
      <c r="T920" s="20"/>
      <c r="U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1"/>
      <c r="AM920" s="21"/>
      <c r="AN920" s="23" t="str">
        <f>IF($O920="","",IF(DATEDIF($O920,Lista!$V$2,"y")=122,"",DATEDIF($O920,Lista!$V$2,"y")))</f>
        <v/>
      </c>
      <c r="AO920" s="23" t="str">
        <f t="shared" si="42"/>
        <v/>
      </c>
      <c r="AP920" s="23" t="str">
        <f t="shared" si="43"/>
        <v/>
      </c>
      <c r="AQ920" s="24" t="str">
        <f>IFERROR(VLOOKUP($R920,Lista!$G$2:$H$15,2,FALSE),"")</f>
        <v/>
      </c>
      <c r="AR920" s="23" t="str">
        <f>IF(ISBLANK(G920),"",IF(SUMPRODUCT((G$2:G920=G920)*1)&gt;1,0,1))</f>
        <v/>
      </c>
      <c r="AS920" s="23" t="str">
        <f t="shared" si="44"/>
        <v/>
      </c>
    </row>
    <row r="921" spans="2:45" x14ac:dyDescent="0.35">
      <c r="B921" s="20"/>
      <c r="C921" s="20"/>
      <c r="D921" s="20"/>
      <c r="E921" s="20"/>
      <c r="H921" s="20"/>
      <c r="I921" s="20"/>
      <c r="K921" s="20"/>
      <c r="M921" s="20"/>
      <c r="O921" s="21"/>
      <c r="P921" s="20"/>
      <c r="R921" s="20"/>
      <c r="S921" s="20"/>
      <c r="T921" s="20"/>
      <c r="U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1"/>
      <c r="AM921" s="21"/>
      <c r="AN921" s="23" t="str">
        <f>IF($O921="","",IF(DATEDIF($O921,Lista!$V$2,"y")=122,"",DATEDIF($O921,Lista!$V$2,"y")))</f>
        <v/>
      </c>
      <c r="AO921" s="23" t="str">
        <f t="shared" si="42"/>
        <v/>
      </c>
      <c r="AP921" s="23" t="str">
        <f t="shared" si="43"/>
        <v/>
      </c>
      <c r="AQ921" s="24" t="str">
        <f>IFERROR(VLOOKUP($R921,Lista!$G$2:$H$15,2,FALSE),"")</f>
        <v/>
      </c>
      <c r="AR921" s="23" t="str">
        <f>IF(ISBLANK(G921),"",IF(SUMPRODUCT((G$2:G921=G921)*1)&gt;1,0,1))</f>
        <v/>
      </c>
      <c r="AS921" s="23" t="str">
        <f t="shared" si="44"/>
        <v/>
      </c>
    </row>
    <row r="922" spans="2:45" x14ac:dyDescent="0.35">
      <c r="B922" s="20"/>
      <c r="C922" s="20"/>
      <c r="D922" s="20"/>
      <c r="E922" s="20"/>
      <c r="H922" s="20"/>
      <c r="I922" s="20"/>
      <c r="K922" s="20"/>
      <c r="M922" s="20"/>
      <c r="O922" s="21"/>
      <c r="P922" s="20"/>
      <c r="R922" s="20"/>
      <c r="S922" s="20"/>
      <c r="T922" s="20"/>
      <c r="U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1"/>
      <c r="AM922" s="21"/>
      <c r="AN922" s="23" t="str">
        <f>IF($O922="","",IF(DATEDIF($O922,Lista!$V$2,"y")=122,"",DATEDIF($O922,Lista!$V$2,"y")))</f>
        <v/>
      </c>
      <c r="AO922" s="23" t="str">
        <f t="shared" si="42"/>
        <v/>
      </c>
      <c r="AP922" s="23" t="str">
        <f t="shared" si="43"/>
        <v/>
      </c>
      <c r="AQ922" s="24" t="str">
        <f>IFERROR(VLOOKUP($R922,Lista!$G$2:$H$15,2,FALSE),"")</f>
        <v/>
      </c>
      <c r="AR922" s="23" t="str">
        <f>IF(ISBLANK(G922),"",IF(SUMPRODUCT((G$2:G922=G922)*1)&gt;1,0,1))</f>
        <v/>
      </c>
      <c r="AS922" s="23" t="str">
        <f t="shared" si="44"/>
        <v/>
      </c>
    </row>
    <row r="923" spans="2:45" x14ac:dyDescent="0.35">
      <c r="B923" s="20"/>
      <c r="C923" s="20"/>
      <c r="D923" s="20"/>
      <c r="E923" s="20"/>
      <c r="H923" s="20"/>
      <c r="I923" s="20"/>
      <c r="K923" s="20"/>
      <c r="M923" s="20"/>
      <c r="O923" s="21"/>
      <c r="P923" s="20"/>
      <c r="R923" s="20"/>
      <c r="S923" s="20"/>
      <c r="T923" s="20"/>
      <c r="U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1"/>
      <c r="AM923" s="21"/>
      <c r="AN923" s="23" t="str">
        <f>IF($O923="","",IF(DATEDIF($O923,Lista!$V$2,"y")=122,"",DATEDIF($O923,Lista!$V$2,"y")))</f>
        <v/>
      </c>
      <c r="AO923" s="23" t="str">
        <f t="shared" si="42"/>
        <v/>
      </c>
      <c r="AP923" s="23" t="str">
        <f t="shared" si="43"/>
        <v/>
      </c>
      <c r="AQ923" s="24" t="str">
        <f>IFERROR(VLOOKUP($R923,Lista!$G$2:$H$15,2,FALSE),"")</f>
        <v/>
      </c>
      <c r="AR923" s="23" t="str">
        <f>IF(ISBLANK(G923),"",IF(SUMPRODUCT((G$2:G923=G923)*1)&gt;1,0,1))</f>
        <v/>
      </c>
      <c r="AS923" s="23" t="str">
        <f t="shared" si="44"/>
        <v/>
      </c>
    </row>
    <row r="924" spans="2:45" x14ac:dyDescent="0.35">
      <c r="B924" s="20"/>
      <c r="C924" s="20"/>
      <c r="D924" s="20"/>
      <c r="E924" s="20"/>
      <c r="H924" s="20"/>
      <c r="I924" s="20"/>
      <c r="K924" s="20"/>
      <c r="M924" s="20"/>
      <c r="O924" s="21"/>
      <c r="P924" s="20"/>
      <c r="R924" s="20"/>
      <c r="S924" s="20"/>
      <c r="T924" s="20"/>
      <c r="U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1"/>
      <c r="AM924" s="21"/>
      <c r="AN924" s="23" t="str">
        <f>IF($O924="","",IF(DATEDIF($O924,Lista!$V$2,"y")=122,"",DATEDIF($O924,Lista!$V$2,"y")))</f>
        <v/>
      </c>
      <c r="AO924" s="23" t="str">
        <f t="shared" si="42"/>
        <v/>
      </c>
      <c r="AP924" s="23" t="str">
        <f t="shared" si="43"/>
        <v/>
      </c>
      <c r="AQ924" s="24" t="str">
        <f>IFERROR(VLOOKUP($R924,Lista!$G$2:$H$15,2,FALSE),"")</f>
        <v/>
      </c>
      <c r="AR924" s="23" t="str">
        <f>IF(ISBLANK(G924),"",IF(SUMPRODUCT((G$2:G924=G924)*1)&gt;1,0,1))</f>
        <v/>
      </c>
      <c r="AS924" s="23" t="str">
        <f t="shared" si="44"/>
        <v/>
      </c>
    </row>
    <row r="925" spans="2:45" x14ac:dyDescent="0.35">
      <c r="B925" s="20"/>
      <c r="C925" s="20"/>
      <c r="D925" s="20"/>
      <c r="E925" s="20"/>
      <c r="H925" s="20"/>
      <c r="I925" s="20"/>
      <c r="K925" s="20"/>
      <c r="M925" s="20"/>
      <c r="O925" s="21"/>
      <c r="P925" s="20"/>
      <c r="R925" s="20"/>
      <c r="S925" s="20"/>
      <c r="T925" s="20"/>
      <c r="U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1"/>
      <c r="AM925" s="21"/>
      <c r="AN925" s="23" t="str">
        <f>IF($O925="","",IF(DATEDIF($O925,Lista!$V$2,"y")=122,"",DATEDIF($O925,Lista!$V$2,"y")))</f>
        <v/>
      </c>
      <c r="AO925" s="23" t="str">
        <f t="shared" si="42"/>
        <v/>
      </c>
      <c r="AP925" s="23" t="str">
        <f t="shared" si="43"/>
        <v/>
      </c>
      <c r="AQ925" s="24" t="str">
        <f>IFERROR(VLOOKUP($R925,Lista!$G$2:$H$15,2,FALSE),"")</f>
        <v/>
      </c>
      <c r="AR925" s="23" t="str">
        <f>IF(ISBLANK(G925),"",IF(SUMPRODUCT((G$2:G925=G925)*1)&gt;1,0,1))</f>
        <v/>
      </c>
      <c r="AS925" s="23" t="str">
        <f t="shared" si="44"/>
        <v/>
      </c>
    </row>
    <row r="926" spans="2:45" x14ac:dyDescent="0.35">
      <c r="B926" s="20"/>
      <c r="C926" s="20"/>
      <c r="D926" s="20"/>
      <c r="E926" s="20"/>
      <c r="H926" s="20"/>
      <c r="I926" s="20"/>
      <c r="K926" s="20"/>
      <c r="M926" s="20"/>
      <c r="O926" s="21"/>
      <c r="P926" s="20"/>
      <c r="R926" s="20"/>
      <c r="S926" s="20"/>
      <c r="T926" s="20"/>
      <c r="U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1"/>
      <c r="AM926" s="21"/>
      <c r="AN926" s="23" t="str">
        <f>IF($O926="","",IF(DATEDIF($O926,Lista!$V$2,"y")=122,"",DATEDIF($O926,Lista!$V$2,"y")))</f>
        <v/>
      </c>
      <c r="AO926" s="23" t="str">
        <f t="shared" si="42"/>
        <v/>
      </c>
      <c r="AP926" s="23" t="str">
        <f t="shared" si="43"/>
        <v/>
      </c>
      <c r="AQ926" s="24" t="str">
        <f>IFERROR(VLOOKUP($R926,Lista!$G$2:$H$15,2,FALSE),"")</f>
        <v/>
      </c>
      <c r="AR926" s="23" t="str">
        <f>IF(ISBLANK(G926),"",IF(SUMPRODUCT((G$2:G926=G926)*1)&gt;1,0,1))</f>
        <v/>
      </c>
      <c r="AS926" s="23" t="str">
        <f t="shared" si="44"/>
        <v/>
      </c>
    </row>
    <row r="927" spans="2:45" x14ac:dyDescent="0.35">
      <c r="B927" s="20"/>
      <c r="C927" s="20"/>
      <c r="D927" s="20"/>
      <c r="E927" s="20"/>
      <c r="H927" s="20"/>
      <c r="I927" s="20"/>
      <c r="K927" s="20"/>
      <c r="M927" s="20"/>
      <c r="O927" s="21"/>
      <c r="P927" s="20"/>
      <c r="R927" s="20"/>
      <c r="S927" s="20"/>
      <c r="T927" s="20"/>
      <c r="U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1"/>
      <c r="AM927" s="21"/>
      <c r="AN927" s="23" t="str">
        <f>IF($O927="","",IF(DATEDIF($O927,Lista!$V$2,"y")=122,"",DATEDIF($O927,Lista!$V$2,"y")))</f>
        <v/>
      </c>
      <c r="AO927" s="23" t="str">
        <f t="shared" si="42"/>
        <v/>
      </c>
      <c r="AP927" s="23" t="str">
        <f t="shared" si="43"/>
        <v/>
      </c>
      <c r="AQ927" s="24" t="str">
        <f>IFERROR(VLOOKUP($R927,Lista!$G$2:$H$15,2,FALSE),"")</f>
        <v/>
      </c>
      <c r="AR927" s="23" t="str">
        <f>IF(ISBLANK(G927),"",IF(SUMPRODUCT((G$2:G927=G927)*1)&gt;1,0,1))</f>
        <v/>
      </c>
      <c r="AS927" s="23" t="str">
        <f t="shared" si="44"/>
        <v/>
      </c>
    </row>
    <row r="928" spans="2:45" x14ac:dyDescent="0.35">
      <c r="B928" s="20"/>
      <c r="C928" s="20"/>
      <c r="D928" s="20"/>
      <c r="E928" s="20"/>
      <c r="H928" s="20"/>
      <c r="I928" s="20"/>
      <c r="K928" s="20"/>
      <c r="M928" s="20"/>
      <c r="O928" s="21"/>
      <c r="P928" s="20"/>
      <c r="R928" s="20"/>
      <c r="S928" s="20"/>
      <c r="T928" s="20"/>
      <c r="U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1"/>
      <c r="AM928" s="21"/>
      <c r="AN928" s="23" t="str">
        <f>IF($O928="","",IF(DATEDIF($O928,Lista!$V$2,"y")=122,"",DATEDIF($O928,Lista!$V$2,"y")))</f>
        <v/>
      </c>
      <c r="AO928" s="23" t="str">
        <f t="shared" si="42"/>
        <v/>
      </c>
      <c r="AP928" s="23" t="str">
        <f t="shared" si="43"/>
        <v/>
      </c>
      <c r="AQ928" s="24" t="str">
        <f>IFERROR(VLOOKUP($R928,Lista!$G$2:$H$15,2,FALSE),"")</f>
        <v/>
      </c>
      <c r="AR928" s="23" t="str">
        <f>IF(ISBLANK(G928),"",IF(SUMPRODUCT((G$2:G928=G928)*1)&gt;1,0,1))</f>
        <v/>
      </c>
      <c r="AS928" s="23" t="str">
        <f t="shared" si="44"/>
        <v/>
      </c>
    </row>
    <row r="929" spans="2:45" x14ac:dyDescent="0.35">
      <c r="B929" s="20"/>
      <c r="C929" s="20"/>
      <c r="D929" s="20"/>
      <c r="E929" s="20"/>
      <c r="H929" s="20"/>
      <c r="I929" s="20"/>
      <c r="K929" s="20"/>
      <c r="M929" s="20"/>
      <c r="O929" s="21"/>
      <c r="P929" s="20"/>
      <c r="R929" s="20"/>
      <c r="S929" s="20"/>
      <c r="T929" s="20"/>
      <c r="U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1"/>
      <c r="AM929" s="21"/>
      <c r="AN929" s="23" t="str">
        <f>IF($O929="","",IF(DATEDIF($O929,Lista!$V$2,"y")=122,"",DATEDIF($O929,Lista!$V$2,"y")))</f>
        <v/>
      </c>
      <c r="AO929" s="23" t="str">
        <f t="shared" si="42"/>
        <v/>
      </c>
      <c r="AP929" s="23" t="str">
        <f t="shared" si="43"/>
        <v/>
      </c>
      <c r="AQ929" s="24" t="str">
        <f>IFERROR(VLOOKUP($R929,Lista!$G$2:$H$15,2,FALSE),"")</f>
        <v/>
      </c>
      <c r="AR929" s="23" t="str">
        <f>IF(ISBLANK(G929),"",IF(SUMPRODUCT((G$2:G929=G929)*1)&gt;1,0,1))</f>
        <v/>
      </c>
      <c r="AS929" s="23" t="str">
        <f t="shared" si="44"/>
        <v/>
      </c>
    </row>
    <row r="930" spans="2:45" x14ac:dyDescent="0.35">
      <c r="B930" s="20"/>
      <c r="C930" s="20"/>
      <c r="D930" s="20"/>
      <c r="E930" s="20"/>
      <c r="H930" s="20"/>
      <c r="I930" s="20"/>
      <c r="K930" s="20"/>
      <c r="M930" s="20"/>
      <c r="O930" s="21"/>
      <c r="P930" s="20"/>
      <c r="R930" s="20"/>
      <c r="S930" s="20"/>
      <c r="T930" s="20"/>
      <c r="U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1"/>
      <c r="AM930" s="21"/>
      <c r="AN930" s="23" t="str">
        <f>IF($O930="","",IF(DATEDIF($O930,Lista!$V$2,"y")=122,"",DATEDIF($O930,Lista!$V$2,"y")))</f>
        <v/>
      </c>
      <c r="AO930" s="23" t="str">
        <f t="shared" si="42"/>
        <v/>
      </c>
      <c r="AP930" s="23" t="str">
        <f t="shared" si="43"/>
        <v/>
      </c>
      <c r="AQ930" s="24" t="str">
        <f>IFERROR(VLOOKUP($R930,Lista!$G$2:$H$15,2,FALSE),"")</f>
        <v/>
      </c>
      <c r="AR930" s="23" t="str">
        <f>IF(ISBLANK(G930),"",IF(SUMPRODUCT((G$2:G930=G930)*1)&gt;1,0,1))</f>
        <v/>
      </c>
      <c r="AS930" s="23" t="str">
        <f t="shared" si="44"/>
        <v/>
      </c>
    </row>
    <row r="931" spans="2:45" x14ac:dyDescent="0.35">
      <c r="B931" s="20"/>
      <c r="C931" s="20"/>
      <c r="D931" s="20"/>
      <c r="E931" s="20"/>
      <c r="H931" s="20"/>
      <c r="I931" s="20"/>
      <c r="K931" s="20"/>
      <c r="M931" s="20"/>
      <c r="O931" s="21"/>
      <c r="P931" s="20"/>
      <c r="R931" s="20"/>
      <c r="S931" s="20"/>
      <c r="T931" s="20"/>
      <c r="U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1"/>
      <c r="AM931" s="21"/>
      <c r="AN931" s="23" t="str">
        <f>IF($O931="","",IF(DATEDIF($O931,Lista!$V$2,"y")=122,"",DATEDIF($O931,Lista!$V$2,"y")))</f>
        <v/>
      </c>
      <c r="AO931" s="23" t="str">
        <f t="shared" si="42"/>
        <v/>
      </c>
      <c r="AP931" s="23" t="str">
        <f t="shared" si="43"/>
        <v/>
      </c>
      <c r="AQ931" s="24" t="str">
        <f>IFERROR(VLOOKUP($R931,Lista!$G$2:$H$15,2,FALSE),"")</f>
        <v/>
      </c>
      <c r="AR931" s="23" t="str">
        <f>IF(ISBLANK(G931),"",IF(SUMPRODUCT((G$2:G931=G931)*1)&gt;1,0,1))</f>
        <v/>
      </c>
      <c r="AS931" s="23" t="str">
        <f t="shared" si="44"/>
        <v/>
      </c>
    </row>
    <row r="932" spans="2:45" x14ac:dyDescent="0.35">
      <c r="B932" s="20"/>
      <c r="C932" s="20"/>
      <c r="D932" s="20"/>
      <c r="E932" s="20"/>
      <c r="H932" s="20"/>
      <c r="I932" s="20"/>
      <c r="K932" s="20"/>
      <c r="M932" s="20"/>
      <c r="O932" s="21"/>
      <c r="P932" s="20"/>
      <c r="R932" s="20"/>
      <c r="S932" s="20"/>
      <c r="T932" s="20"/>
      <c r="U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1"/>
      <c r="AM932" s="21"/>
      <c r="AN932" s="23" t="str">
        <f>IF($O932="","",IF(DATEDIF($O932,Lista!$V$2,"y")=122,"",DATEDIF($O932,Lista!$V$2,"y")))</f>
        <v/>
      </c>
      <c r="AO932" s="23" t="str">
        <f t="shared" si="42"/>
        <v/>
      </c>
      <c r="AP932" s="23" t="str">
        <f t="shared" si="43"/>
        <v/>
      </c>
      <c r="AQ932" s="24" t="str">
        <f>IFERROR(VLOOKUP($R932,Lista!$G$2:$H$15,2,FALSE),"")</f>
        <v/>
      </c>
      <c r="AR932" s="23" t="str">
        <f>IF(ISBLANK(G932),"",IF(SUMPRODUCT((G$2:G932=G932)*1)&gt;1,0,1))</f>
        <v/>
      </c>
      <c r="AS932" s="23" t="str">
        <f t="shared" si="44"/>
        <v/>
      </c>
    </row>
    <row r="933" spans="2:45" x14ac:dyDescent="0.35">
      <c r="B933" s="20"/>
      <c r="C933" s="20"/>
      <c r="D933" s="20"/>
      <c r="E933" s="20"/>
      <c r="H933" s="20"/>
      <c r="I933" s="20"/>
      <c r="K933" s="20"/>
      <c r="M933" s="20"/>
      <c r="O933" s="21"/>
      <c r="P933" s="20"/>
      <c r="R933" s="20"/>
      <c r="S933" s="20"/>
      <c r="T933" s="20"/>
      <c r="U933" s="20"/>
      <c r="W933" s="20"/>
      <c r="X933" s="20"/>
      <c r="Y933" s="20"/>
      <c r="Z933" s="20"/>
      <c r="AA933" s="20"/>
      <c r="AB933" s="20"/>
      <c r="AD933" s="20"/>
      <c r="AE933" s="20"/>
      <c r="AF933" s="21"/>
      <c r="AM933" s="21"/>
      <c r="AN933" s="23" t="str">
        <f>IF($O933="","",IF(DATEDIF($O933,Lista!$V$2,"y")=122,"",DATEDIF($O933,Lista!$V$2,"y")))</f>
        <v/>
      </c>
      <c r="AO933" s="23" t="str">
        <f t="shared" si="42"/>
        <v/>
      </c>
      <c r="AP933" s="23" t="str">
        <f t="shared" si="43"/>
        <v/>
      </c>
      <c r="AQ933" s="24" t="str">
        <f>IFERROR(VLOOKUP($R933,Lista!$G$2:$H$15,2,FALSE),"")</f>
        <v/>
      </c>
      <c r="AR933" s="23" t="str">
        <f>IF(ISBLANK(G933),"",IF(SUMPRODUCT((G$2:G933=G933)*1)&gt;1,0,1))</f>
        <v/>
      </c>
      <c r="AS933" s="23" t="str">
        <f t="shared" si="44"/>
        <v/>
      </c>
    </row>
    <row r="934" spans="2:45" x14ac:dyDescent="0.35">
      <c r="B934" s="20"/>
      <c r="C934" s="20"/>
      <c r="D934" s="20"/>
      <c r="E934" s="20"/>
      <c r="H934" s="20"/>
      <c r="I934" s="20"/>
      <c r="K934" s="20"/>
      <c r="M934" s="20"/>
      <c r="O934" s="21"/>
      <c r="P934" s="20"/>
      <c r="R934" s="20"/>
      <c r="S934" s="20"/>
      <c r="T934" s="20"/>
      <c r="U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1"/>
      <c r="AM934" s="21"/>
      <c r="AN934" s="23" t="str">
        <f>IF($O934="","",IF(DATEDIF($O934,Lista!$V$2,"y")=122,"",DATEDIF($O934,Lista!$V$2,"y")))</f>
        <v/>
      </c>
      <c r="AO934" s="23" t="str">
        <f t="shared" si="42"/>
        <v/>
      </c>
      <c r="AP934" s="23" t="str">
        <f t="shared" si="43"/>
        <v/>
      </c>
      <c r="AQ934" s="24" t="str">
        <f>IFERROR(VLOOKUP($R934,Lista!$G$2:$H$15,2,FALSE),"")</f>
        <v/>
      </c>
      <c r="AR934" s="23" t="str">
        <f>IF(ISBLANK(G934),"",IF(SUMPRODUCT((G$2:G934=G934)*1)&gt;1,0,1))</f>
        <v/>
      </c>
      <c r="AS934" s="23" t="str">
        <f t="shared" si="44"/>
        <v/>
      </c>
    </row>
    <row r="935" spans="2:45" x14ac:dyDescent="0.35">
      <c r="B935" s="20"/>
      <c r="C935" s="20"/>
      <c r="D935" s="20"/>
      <c r="E935" s="20"/>
      <c r="H935" s="20"/>
      <c r="I935" s="20"/>
      <c r="K935" s="20"/>
      <c r="M935" s="20"/>
      <c r="O935" s="21"/>
      <c r="P935" s="20"/>
      <c r="R935" s="20"/>
      <c r="S935" s="20"/>
      <c r="T935" s="20"/>
      <c r="U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1"/>
      <c r="AM935" s="21"/>
      <c r="AN935" s="23" t="str">
        <f>IF($O935="","",IF(DATEDIF($O935,Lista!$V$2,"y")=122,"",DATEDIF($O935,Lista!$V$2,"y")))</f>
        <v/>
      </c>
      <c r="AO935" s="23" t="str">
        <f t="shared" si="42"/>
        <v/>
      </c>
      <c r="AP935" s="23" t="str">
        <f t="shared" si="43"/>
        <v/>
      </c>
      <c r="AQ935" s="24" t="str">
        <f>IFERROR(VLOOKUP($R935,Lista!$G$2:$H$15,2,FALSE),"")</f>
        <v/>
      </c>
      <c r="AR935" s="23" t="str">
        <f>IF(ISBLANK(G935),"",IF(SUMPRODUCT((G$2:G935=G935)*1)&gt;1,0,1))</f>
        <v/>
      </c>
      <c r="AS935" s="23" t="str">
        <f t="shared" si="44"/>
        <v/>
      </c>
    </row>
    <row r="936" spans="2:45" x14ac:dyDescent="0.35">
      <c r="B936" s="20"/>
      <c r="C936" s="20"/>
      <c r="D936" s="20"/>
      <c r="E936" s="20"/>
      <c r="H936" s="20"/>
      <c r="I936" s="20"/>
      <c r="K936" s="20"/>
      <c r="M936" s="20"/>
      <c r="O936" s="21"/>
      <c r="P936" s="20"/>
      <c r="R936" s="20"/>
      <c r="S936" s="20"/>
      <c r="T936" s="20"/>
      <c r="U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1"/>
      <c r="AM936" s="21"/>
      <c r="AN936" s="23" t="str">
        <f>IF($O936="","",IF(DATEDIF($O936,Lista!$V$2,"y")=122,"",DATEDIF($O936,Lista!$V$2,"y")))</f>
        <v/>
      </c>
      <c r="AO936" s="23" t="str">
        <f t="shared" si="42"/>
        <v/>
      </c>
      <c r="AP936" s="23" t="str">
        <f t="shared" si="43"/>
        <v/>
      </c>
      <c r="AQ936" s="24" t="str">
        <f>IFERROR(VLOOKUP($R936,Lista!$G$2:$H$15,2,FALSE),"")</f>
        <v/>
      </c>
      <c r="AR936" s="23" t="str">
        <f>IF(ISBLANK(G936),"",IF(SUMPRODUCT((G$2:G936=G936)*1)&gt;1,0,1))</f>
        <v/>
      </c>
      <c r="AS936" s="23" t="str">
        <f t="shared" si="44"/>
        <v/>
      </c>
    </row>
    <row r="937" spans="2:45" x14ac:dyDescent="0.35">
      <c r="B937" s="20"/>
      <c r="C937" s="20"/>
      <c r="D937" s="20"/>
      <c r="E937" s="20"/>
      <c r="H937" s="20"/>
      <c r="I937" s="20"/>
      <c r="K937" s="20"/>
      <c r="M937" s="20"/>
      <c r="O937" s="21"/>
      <c r="P937" s="20"/>
      <c r="R937" s="20"/>
      <c r="S937" s="20"/>
      <c r="T937" s="20"/>
      <c r="U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1"/>
      <c r="AM937" s="21"/>
      <c r="AN937" s="23" t="str">
        <f>IF($O937="","",IF(DATEDIF($O937,Lista!$V$2,"y")=122,"",DATEDIF($O937,Lista!$V$2,"y")))</f>
        <v/>
      </c>
      <c r="AO937" s="23" t="str">
        <f t="shared" si="42"/>
        <v/>
      </c>
      <c r="AP937" s="23" t="str">
        <f t="shared" si="43"/>
        <v/>
      </c>
      <c r="AQ937" s="24" t="str">
        <f>IFERROR(VLOOKUP($R937,Lista!$G$2:$H$15,2,FALSE),"")</f>
        <v/>
      </c>
      <c r="AR937" s="23" t="str">
        <f>IF(ISBLANK(G937),"",IF(SUMPRODUCT((G$2:G937=G937)*1)&gt;1,0,1))</f>
        <v/>
      </c>
      <c r="AS937" s="23" t="str">
        <f t="shared" si="44"/>
        <v/>
      </c>
    </row>
    <row r="938" spans="2:45" x14ac:dyDescent="0.35">
      <c r="B938" s="20"/>
      <c r="C938" s="20"/>
      <c r="D938" s="20"/>
      <c r="E938" s="20"/>
      <c r="H938" s="20"/>
      <c r="I938" s="20"/>
      <c r="K938" s="20"/>
      <c r="M938" s="20"/>
      <c r="O938" s="21"/>
      <c r="P938" s="20"/>
      <c r="R938" s="20"/>
      <c r="S938" s="20"/>
      <c r="T938" s="20"/>
      <c r="U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1"/>
      <c r="AM938" s="21"/>
      <c r="AN938" s="23" t="str">
        <f>IF($O938="","",IF(DATEDIF($O938,Lista!$V$2,"y")=122,"",DATEDIF($O938,Lista!$V$2,"y")))</f>
        <v/>
      </c>
      <c r="AO938" s="23" t="str">
        <f t="shared" si="42"/>
        <v/>
      </c>
      <c r="AP938" s="23" t="str">
        <f t="shared" si="43"/>
        <v/>
      </c>
      <c r="AQ938" s="24" t="str">
        <f>IFERROR(VLOOKUP($R938,Lista!$G$2:$H$15,2,FALSE),"")</f>
        <v/>
      </c>
      <c r="AR938" s="23" t="str">
        <f>IF(ISBLANK(G938),"",IF(SUMPRODUCT((G$2:G938=G938)*1)&gt;1,0,1))</f>
        <v/>
      </c>
      <c r="AS938" s="23" t="str">
        <f t="shared" si="44"/>
        <v/>
      </c>
    </row>
    <row r="939" spans="2:45" x14ac:dyDescent="0.35">
      <c r="B939" s="20"/>
      <c r="C939" s="20"/>
      <c r="D939" s="20"/>
      <c r="E939" s="20"/>
      <c r="H939" s="20"/>
      <c r="I939" s="20"/>
      <c r="K939" s="20"/>
      <c r="M939" s="20"/>
      <c r="O939" s="21"/>
      <c r="P939" s="20"/>
      <c r="R939" s="20"/>
      <c r="S939" s="20"/>
      <c r="T939" s="20"/>
      <c r="U939" s="20"/>
      <c r="W939" s="20"/>
      <c r="X939" s="20"/>
      <c r="Y939" s="20"/>
      <c r="Z939" s="20"/>
      <c r="AA939" s="20"/>
      <c r="AB939" s="20"/>
      <c r="AD939" s="20"/>
      <c r="AE939" s="20"/>
      <c r="AF939" s="21"/>
      <c r="AM939" s="21"/>
      <c r="AN939" s="23" t="str">
        <f>IF($O939="","",IF(DATEDIF($O939,Lista!$V$2,"y")=122,"",DATEDIF($O939,Lista!$V$2,"y")))</f>
        <v/>
      </c>
      <c r="AO939" s="23" t="str">
        <f t="shared" si="42"/>
        <v/>
      </c>
      <c r="AP939" s="23" t="str">
        <f t="shared" si="43"/>
        <v/>
      </c>
      <c r="AQ939" s="24" t="str">
        <f>IFERROR(VLOOKUP($R939,Lista!$G$2:$H$15,2,FALSE),"")</f>
        <v/>
      </c>
      <c r="AR939" s="23" t="str">
        <f>IF(ISBLANK(G939),"",IF(SUMPRODUCT((G$2:G939=G939)*1)&gt;1,0,1))</f>
        <v/>
      </c>
      <c r="AS939" s="23" t="str">
        <f t="shared" si="44"/>
        <v/>
      </c>
    </row>
    <row r="940" spans="2:45" x14ac:dyDescent="0.35">
      <c r="B940" s="20"/>
      <c r="C940" s="20"/>
      <c r="D940" s="20"/>
      <c r="E940" s="20"/>
      <c r="H940" s="20"/>
      <c r="I940" s="20"/>
      <c r="K940" s="20"/>
      <c r="M940" s="20"/>
      <c r="O940" s="21"/>
      <c r="P940" s="20"/>
      <c r="R940" s="20"/>
      <c r="S940" s="20"/>
      <c r="T940" s="20"/>
      <c r="U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1"/>
      <c r="AM940" s="21"/>
      <c r="AN940" s="23" t="str">
        <f>IF($O940="","",IF(DATEDIF($O940,Lista!$V$2,"y")=122,"",DATEDIF($O940,Lista!$V$2,"y")))</f>
        <v/>
      </c>
      <c r="AO940" s="23" t="str">
        <f t="shared" si="42"/>
        <v/>
      </c>
      <c r="AP940" s="23" t="str">
        <f t="shared" si="43"/>
        <v/>
      </c>
      <c r="AQ940" s="24" t="str">
        <f>IFERROR(VLOOKUP($R940,Lista!$G$2:$H$15,2,FALSE),"")</f>
        <v/>
      </c>
      <c r="AR940" s="23" t="str">
        <f>IF(ISBLANK(G940),"",IF(SUMPRODUCT((G$2:G940=G940)*1)&gt;1,0,1))</f>
        <v/>
      </c>
      <c r="AS940" s="23" t="str">
        <f t="shared" si="44"/>
        <v/>
      </c>
    </row>
    <row r="941" spans="2:45" x14ac:dyDescent="0.35">
      <c r="B941" s="20"/>
      <c r="C941" s="20"/>
      <c r="D941" s="20"/>
      <c r="E941" s="20"/>
      <c r="H941" s="20"/>
      <c r="I941" s="20"/>
      <c r="K941" s="20"/>
      <c r="M941" s="20"/>
      <c r="O941" s="21"/>
      <c r="P941" s="20"/>
      <c r="R941" s="20"/>
      <c r="S941" s="20"/>
      <c r="T941" s="20"/>
      <c r="U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1"/>
      <c r="AM941" s="21"/>
      <c r="AN941" s="23" t="str">
        <f>IF($O941="","",IF(DATEDIF($O941,Lista!$V$2,"y")=122,"",DATEDIF($O941,Lista!$V$2,"y")))</f>
        <v/>
      </c>
      <c r="AO941" s="23" t="str">
        <f t="shared" si="42"/>
        <v/>
      </c>
      <c r="AP941" s="23" t="str">
        <f t="shared" si="43"/>
        <v/>
      </c>
      <c r="AQ941" s="24" t="str">
        <f>IFERROR(VLOOKUP($R941,Lista!$G$2:$H$15,2,FALSE),"")</f>
        <v/>
      </c>
      <c r="AR941" s="23" t="str">
        <f>IF(ISBLANK(G941),"",IF(SUMPRODUCT((G$2:G941=G941)*1)&gt;1,0,1))</f>
        <v/>
      </c>
      <c r="AS941" s="23" t="str">
        <f t="shared" si="44"/>
        <v/>
      </c>
    </row>
    <row r="942" spans="2:45" x14ac:dyDescent="0.35">
      <c r="B942" s="20"/>
      <c r="C942" s="20"/>
      <c r="D942" s="20"/>
      <c r="E942" s="20"/>
      <c r="H942" s="20"/>
      <c r="I942" s="20"/>
      <c r="K942" s="20"/>
      <c r="M942" s="20"/>
      <c r="O942" s="21"/>
      <c r="P942" s="20"/>
      <c r="R942" s="20"/>
      <c r="S942" s="20"/>
      <c r="T942" s="20"/>
      <c r="U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1"/>
      <c r="AM942" s="21"/>
      <c r="AN942" s="23" t="str">
        <f>IF($O942="","",IF(DATEDIF($O942,Lista!$V$2,"y")=122,"",DATEDIF($O942,Lista!$V$2,"y")))</f>
        <v/>
      </c>
      <c r="AO942" s="23" t="str">
        <f t="shared" si="42"/>
        <v/>
      </c>
      <c r="AP942" s="23" t="str">
        <f t="shared" si="43"/>
        <v/>
      </c>
      <c r="AQ942" s="24" t="str">
        <f>IFERROR(VLOOKUP($R942,Lista!$G$2:$H$15,2,FALSE),"")</f>
        <v/>
      </c>
      <c r="AR942" s="23" t="str">
        <f>IF(ISBLANK(G942),"",IF(SUMPRODUCT((G$2:G942=G942)*1)&gt;1,0,1))</f>
        <v/>
      </c>
      <c r="AS942" s="23" t="str">
        <f t="shared" si="44"/>
        <v/>
      </c>
    </row>
    <row r="943" spans="2:45" x14ac:dyDescent="0.35">
      <c r="B943" s="20"/>
      <c r="C943" s="20"/>
      <c r="D943" s="20"/>
      <c r="E943" s="20"/>
      <c r="H943" s="20"/>
      <c r="I943" s="20"/>
      <c r="K943" s="20"/>
      <c r="M943" s="20"/>
      <c r="O943" s="21"/>
      <c r="P943" s="20"/>
      <c r="R943" s="20"/>
      <c r="S943" s="20"/>
      <c r="T943" s="20"/>
      <c r="U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1"/>
      <c r="AM943" s="21"/>
      <c r="AN943" s="23" t="str">
        <f>IF($O943="","",IF(DATEDIF($O943,Lista!$V$2,"y")=122,"",DATEDIF($O943,Lista!$V$2,"y")))</f>
        <v/>
      </c>
      <c r="AO943" s="23" t="str">
        <f t="shared" si="42"/>
        <v/>
      </c>
      <c r="AP943" s="23" t="str">
        <f t="shared" si="43"/>
        <v/>
      </c>
      <c r="AQ943" s="24" t="str">
        <f>IFERROR(VLOOKUP($R943,Lista!$G$2:$H$15,2,FALSE),"")</f>
        <v/>
      </c>
      <c r="AR943" s="23" t="str">
        <f>IF(ISBLANK(G943),"",IF(SUMPRODUCT((G$2:G943=G943)*1)&gt;1,0,1))</f>
        <v/>
      </c>
      <c r="AS943" s="23" t="str">
        <f t="shared" si="44"/>
        <v/>
      </c>
    </row>
    <row r="944" spans="2:45" x14ac:dyDescent="0.35">
      <c r="B944" s="20"/>
      <c r="C944" s="20"/>
      <c r="D944" s="20"/>
      <c r="E944" s="20"/>
      <c r="H944" s="20"/>
      <c r="I944" s="20"/>
      <c r="K944" s="20"/>
      <c r="M944" s="20"/>
      <c r="O944" s="21"/>
      <c r="P944" s="20"/>
      <c r="R944" s="20"/>
      <c r="S944" s="20"/>
      <c r="T944" s="20"/>
      <c r="U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1"/>
      <c r="AM944" s="21"/>
      <c r="AN944" s="23" t="str">
        <f>IF($O944="","",IF(DATEDIF($O944,Lista!$V$2,"y")=122,"",DATEDIF($O944,Lista!$V$2,"y")))</f>
        <v/>
      </c>
      <c r="AO944" s="23" t="str">
        <f t="shared" si="42"/>
        <v/>
      </c>
      <c r="AP944" s="23" t="str">
        <f t="shared" si="43"/>
        <v/>
      </c>
      <c r="AQ944" s="24" t="str">
        <f>IFERROR(VLOOKUP($R944,Lista!$G$2:$H$15,2,FALSE),"")</f>
        <v/>
      </c>
      <c r="AR944" s="23" t="str">
        <f>IF(ISBLANK(G944),"",IF(SUMPRODUCT((G$2:G944=G944)*1)&gt;1,0,1))</f>
        <v/>
      </c>
      <c r="AS944" s="23" t="str">
        <f t="shared" si="44"/>
        <v/>
      </c>
    </row>
    <row r="945" spans="2:45" x14ac:dyDescent="0.35">
      <c r="B945" s="20"/>
      <c r="C945" s="20"/>
      <c r="D945" s="20"/>
      <c r="E945" s="20"/>
      <c r="H945" s="20"/>
      <c r="I945" s="20"/>
      <c r="K945" s="20"/>
      <c r="M945" s="20"/>
      <c r="O945" s="21"/>
      <c r="P945" s="20"/>
      <c r="R945" s="20"/>
      <c r="S945" s="20"/>
      <c r="T945" s="20"/>
      <c r="U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1"/>
      <c r="AM945" s="21"/>
      <c r="AN945" s="23" t="str">
        <f>IF($O945="","",IF(DATEDIF($O945,Lista!$V$2,"y")=122,"",DATEDIF($O945,Lista!$V$2,"y")))</f>
        <v/>
      </c>
      <c r="AO945" s="23" t="str">
        <f t="shared" si="42"/>
        <v/>
      </c>
      <c r="AP945" s="23" t="str">
        <f t="shared" si="43"/>
        <v/>
      </c>
      <c r="AQ945" s="24" t="str">
        <f>IFERROR(VLOOKUP($R945,Lista!$G$2:$H$15,2,FALSE),"")</f>
        <v/>
      </c>
      <c r="AR945" s="23" t="str">
        <f>IF(ISBLANK(G945),"",IF(SUMPRODUCT((G$2:G945=G945)*1)&gt;1,0,1))</f>
        <v/>
      </c>
      <c r="AS945" s="23" t="str">
        <f t="shared" si="44"/>
        <v/>
      </c>
    </row>
    <row r="946" spans="2:45" x14ac:dyDescent="0.35">
      <c r="B946" s="20"/>
      <c r="C946" s="20"/>
      <c r="D946" s="20"/>
      <c r="E946" s="20"/>
      <c r="H946" s="20"/>
      <c r="I946" s="20"/>
      <c r="K946" s="20"/>
      <c r="M946" s="20"/>
      <c r="O946" s="21"/>
      <c r="P946" s="20"/>
      <c r="R946" s="20"/>
      <c r="S946" s="20"/>
      <c r="T946" s="20"/>
      <c r="U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1"/>
      <c r="AM946" s="21"/>
      <c r="AN946" s="23" t="str">
        <f>IF($O946="","",IF(DATEDIF($O946,Lista!$V$2,"y")=122,"",DATEDIF($O946,Lista!$V$2,"y")))</f>
        <v/>
      </c>
      <c r="AO946" s="23" t="str">
        <f t="shared" si="42"/>
        <v/>
      </c>
      <c r="AP946" s="23" t="str">
        <f t="shared" si="43"/>
        <v/>
      </c>
      <c r="AQ946" s="24" t="str">
        <f>IFERROR(VLOOKUP($R946,Lista!$G$2:$H$15,2,FALSE),"")</f>
        <v/>
      </c>
      <c r="AR946" s="23" t="str">
        <f>IF(ISBLANK(G946),"",IF(SUMPRODUCT((G$2:G946=G946)*1)&gt;1,0,1))</f>
        <v/>
      </c>
      <c r="AS946" s="23" t="str">
        <f t="shared" si="44"/>
        <v/>
      </c>
    </row>
    <row r="947" spans="2:45" x14ac:dyDescent="0.35">
      <c r="B947" s="20"/>
      <c r="C947" s="20"/>
      <c r="D947" s="20"/>
      <c r="E947" s="20"/>
      <c r="H947" s="20"/>
      <c r="I947" s="20"/>
      <c r="K947" s="20"/>
      <c r="M947" s="20"/>
      <c r="O947" s="21"/>
      <c r="P947" s="20"/>
      <c r="R947" s="20"/>
      <c r="S947" s="20"/>
      <c r="T947" s="20"/>
      <c r="U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1"/>
      <c r="AM947" s="21"/>
      <c r="AN947" s="23" t="str">
        <f>IF($O947="","",IF(DATEDIF($O947,Lista!$V$2,"y")=122,"",DATEDIF($O947,Lista!$V$2,"y")))</f>
        <v/>
      </c>
      <c r="AO947" s="23" t="str">
        <f t="shared" si="42"/>
        <v/>
      </c>
      <c r="AP947" s="23" t="str">
        <f t="shared" si="43"/>
        <v/>
      </c>
      <c r="AQ947" s="24" t="str">
        <f>IFERROR(VLOOKUP($R947,Lista!$G$2:$H$15,2,FALSE),"")</f>
        <v/>
      </c>
      <c r="AR947" s="23" t="str">
        <f>IF(ISBLANK(G947),"",IF(SUMPRODUCT((G$2:G947=G947)*1)&gt;1,0,1))</f>
        <v/>
      </c>
      <c r="AS947" s="23" t="str">
        <f t="shared" si="44"/>
        <v/>
      </c>
    </row>
    <row r="948" spans="2:45" x14ac:dyDescent="0.35">
      <c r="B948" s="20"/>
      <c r="C948" s="20"/>
      <c r="D948" s="20"/>
      <c r="E948" s="20"/>
      <c r="H948" s="20"/>
      <c r="I948" s="20"/>
      <c r="K948" s="20"/>
      <c r="M948" s="20"/>
      <c r="O948" s="21"/>
      <c r="P948" s="20"/>
      <c r="R948" s="20"/>
      <c r="S948" s="20"/>
      <c r="T948" s="20"/>
      <c r="U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1"/>
      <c r="AM948" s="21"/>
      <c r="AN948" s="23" t="str">
        <f>IF($O948="","",IF(DATEDIF($O948,Lista!$V$2,"y")=122,"",DATEDIF($O948,Lista!$V$2,"y")))</f>
        <v/>
      </c>
      <c r="AO948" s="23" t="str">
        <f t="shared" si="42"/>
        <v/>
      </c>
      <c r="AP948" s="23" t="str">
        <f t="shared" si="43"/>
        <v/>
      </c>
      <c r="AQ948" s="24" t="str">
        <f>IFERROR(VLOOKUP($R948,Lista!$G$2:$H$15,2,FALSE),"")</f>
        <v/>
      </c>
      <c r="AR948" s="23" t="str">
        <f>IF(ISBLANK(G948),"",IF(SUMPRODUCT((G$2:G948=G948)*1)&gt;1,0,1))</f>
        <v/>
      </c>
      <c r="AS948" s="23" t="str">
        <f t="shared" si="44"/>
        <v/>
      </c>
    </row>
    <row r="949" spans="2:45" x14ac:dyDescent="0.35">
      <c r="B949" s="20"/>
      <c r="C949" s="20"/>
      <c r="D949" s="20"/>
      <c r="E949" s="20"/>
      <c r="H949" s="20"/>
      <c r="I949" s="20"/>
      <c r="K949" s="20"/>
      <c r="M949" s="20"/>
      <c r="O949" s="21"/>
      <c r="P949" s="20"/>
      <c r="R949" s="20"/>
      <c r="S949" s="20"/>
      <c r="T949" s="20"/>
      <c r="U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1"/>
      <c r="AM949" s="21"/>
      <c r="AN949" s="23" t="str">
        <f>IF($O949="","",IF(DATEDIF($O949,Lista!$V$2,"y")=122,"",DATEDIF($O949,Lista!$V$2,"y")))</f>
        <v/>
      </c>
      <c r="AO949" s="23" t="str">
        <f t="shared" si="42"/>
        <v/>
      </c>
      <c r="AP949" s="23" t="str">
        <f t="shared" si="43"/>
        <v/>
      </c>
      <c r="AQ949" s="24" t="str">
        <f>IFERROR(VLOOKUP($R949,Lista!$G$2:$H$15,2,FALSE),"")</f>
        <v/>
      </c>
      <c r="AR949" s="23" t="str">
        <f>IF(ISBLANK(G949),"",IF(SUMPRODUCT((G$2:G949=G949)*1)&gt;1,0,1))</f>
        <v/>
      </c>
      <c r="AS949" s="23" t="str">
        <f t="shared" si="44"/>
        <v/>
      </c>
    </row>
    <row r="950" spans="2:45" x14ac:dyDescent="0.35">
      <c r="B950" s="20"/>
      <c r="C950" s="20"/>
      <c r="D950" s="20"/>
      <c r="E950" s="20"/>
      <c r="H950" s="20"/>
      <c r="I950" s="20"/>
      <c r="K950" s="20"/>
      <c r="M950" s="20"/>
      <c r="O950" s="21"/>
      <c r="P950" s="20"/>
      <c r="R950" s="20"/>
      <c r="S950" s="20"/>
      <c r="T950" s="20"/>
      <c r="U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1"/>
      <c r="AM950" s="21"/>
      <c r="AN950" s="23" t="str">
        <f>IF($O950="","",IF(DATEDIF($O950,Lista!$V$2,"y")=122,"",DATEDIF($O950,Lista!$V$2,"y")))</f>
        <v/>
      </c>
      <c r="AO950" s="23" t="str">
        <f t="shared" si="42"/>
        <v/>
      </c>
      <c r="AP950" s="23" t="str">
        <f t="shared" si="43"/>
        <v/>
      </c>
      <c r="AQ950" s="24" t="str">
        <f>IFERROR(VLOOKUP($R950,Lista!$G$2:$H$15,2,FALSE),"")</f>
        <v/>
      </c>
      <c r="AR950" s="23" t="str">
        <f>IF(ISBLANK(G950),"",IF(SUMPRODUCT((G$2:G950=G950)*1)&gt;1,0,1))</f>
        <v/>
      </c>
      <c r="AS950" s="23" t="str">
        <f t="shared" si="44"/>
        <v/>
      </c>
    </row>
    <row r="951" spans="2:45" x14ac:dyDescent="0.35">
      <c r="B951" s="20"/>
      <c r="C951" s="20"/>
      <c r="D951" s="20"/>
      <c r="E951" s="20"/>
      <c r="H951" s="20"/>
      <c r="I951" s="20"/>
      <c r="K951" s="20"/>
      <c r="M951" s="20"/>
      <c r="O951" s="21"/>
      <c r="P951" s="20"/>
      <c r="R951" s="20"/>
      <c r="S951" s="20"/>
      <c r="T951" s="20"/>
      <c r="U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1"/>
      <c r="AM951" s="21"/>
      <c r="AN951" s="23" t="str">
        <f>IF($O951="","",IF(DATEDIF($O951,Lista!$V$2,"y")=122,"",DATEDIF($O951,Lista!$V$2,"y")))</f>
        <v/>
      </c>
      <c r="AO951" s="23" t="str">
        <f t="shared" si="42"/>
        <v/>
      </c>
      <c r="AP951" s="23" t="str">
        <f t="shared" si="43"/>
        <v/>
      </c>
      <c r="AQ951" s="24" t="str">
        <f>IFERROR(VLOOKUP($R951,Lista!$G$2:$H$15,2,FALSE),"")</f>
        <v/>
      </c>
      <c r="AR951" s="23" t="str">
        <f>IF(ISBLANK(G951),"",IF(SUMPRODUCT((G$2:G951=G951)*1)&gt;1,0,1))</f>
        <v/>
      </c>
      <c r="AS951" s="23" t="str">
        <f t="shared" si="44"/>
        <v/>
      </c>
    </row>
    <row r="952" spans="2:45" x14ac:dyDescent="0.35">
      <c r="B952" s="20"/>
      <c r="C952" s="20"/>
      <c r="D952" s="20"/>
      <c r="E952" s="20"/>
      <c r="H952" s="20"/>
      <c r="I952" s="20"/>
      <c r="K952" s="20"/>
      <c r="M952" s="20"/>
      <c r="O952" s="21"/>
      <c r="P952" s="20"/>
      <c r="R952" s="20"/>
      <c r="S952" s="20"/>
      <c r="T952" s="20"/>
      <c r="U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1"/>
      <c r="AM952" s="21"/>
      <c r="AN952" s="23" t="str">
        <f>IF($O952="","",IF(DATEDIF($O952,Lista!$V$2,"y")=122,"",DATEDIF($O952,Lista!$V$2,"y")))</f>
        <v/>
      </c>
      <c r="AO952" s="23" t="str">
        <f t="shared" si="42"/>
        <v/>
      </c>
      <c r="AP952" s="23" t="str">
        <f t="shared" si="43"/>
        <v/>
      </c>
      <c r="AQ952" s="24" t="str">
        <f>IFERROR(VLOOKUP($R952,Lista!$G$2:$H$15,2,FALSE),"")</f>
        <v/>
      </c>
      <c r="AR952" s="23" t="str">
        <f>IF(ISBLANK(G952),"",IF(SUMPRODUCT((G$2:G952=G952)*1)&gt;1,0,1))</f>
        <v/>
      </c>
      <c r="AS952" s="23" t="str">
        <f t="shared" si="44"/>
        <v/>
      </c>
    </row>
    <row r="953" spans="2:45" x14ac:dyDescent="0.35">
      <c r="B953" s="20"/>
      <c r="C953" s="20"/>
      <c r="D953" s="20"/>
      <c r="E953" s="20"/>
      <c r="H953" s="20"/>
      <c r="I953" s="20"/>
      <c r="K953" s="20"/>
      <c r="M953" s="20"/>
      <c r="O953" s="21"/>
      <c r="P953" s="20"/>
      <c r="R953" s="20"/>
      <c r="S953" s="20"/>
      <c r="T953" s="20"/>
      <c r="U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1"/>
      <c r="AM953" s="21"/>
      <c r="AN953" s="23" t="str">
        <f>IF($O953="","",IF(DATEDIF($O953,Lista!$V$2,"y")=122,"",DATEDIF($O953,Lista!$V$2,"y")))</f>
        <v/>
      </c>
      <c r="AO953" s="23" t="str">
        <f t="shared" si="42"/>
        <v/>
      </c>
      <c r="AP953" s="23" t="str">
        <f t="shared" si="43"/>
        <v/>
      </c>
      <c r="AQ953" s="24" t="str">
        <f>IFERROR(VLOOKUP($R953,Lista!$G$2:$H$15,2,FALSE),"")</f>
        <v/>
      </c>
      <c r="AR953" s="23" t="str">
        <f>IF(ISBLANK(G953),"",IF(SUMPRODUCT((G$2:G953=G953)*1)&gt;1,0,1))</f>
        <v/>
      </c>
      <c r="AS953" s="23" t="str">
        <f t="shared" si="44"/>
        <v/>
      </c>
    </row>
    <row r="954" spans="2:45" x14ac:dyDescent="0.35">
      <c r="B954" s="20"/>
      <c r="C954" s="20"/>
      <c r="D954" s="20"/>
      <c r="E954" s="20"/>
      <c r="H954" s="20"/>
      <c r="I954" s="20"/>
      <c r="K954" s="20"/>
      <c r="M954" s="20"/>
      <c r="O954" s="21"/>
      <c r="P954" s="20"/>
      <c r="R954" s="20"/>
      <c r="S954" s="20"/>
      <c r="T954" s="20"/>
      <c r="U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1"/>
      <c r="AM954" s="21"/>
      <c r="AN954" s="23" t="str">
        <f>IF($O954="","",IF(DATEDIF($O954,Lista!$V$2,"y")=122,"",DATEDIF($O954,Lista!$V$2,"y")))</f>
        <v/>
      </c>
      <c r="AO954" s="23" t="str">
        <f t="shared" si="42"/>
        <v/>
      </c>
      <c r="AP954" s="23" t="str">
        <f t="shared" si="43"/>
        <v/>
      </c>
      <c r="AQ954" s="24" t="str">
        <f>IFERROR(VLOOKUP($R954,Lista!$G$2:$H$15,2,FALSE),"")</f>
        <v/>
      </c>
      <c r="AR954" s="23" t="str">
        <f>IF(ISBLANK(G954),"",IF(SUMPRODUCT((G$2:G954=G954)*1)&gt;1,0,1))</f>
        <v/>
      </c>
      <c r="AS954" s="23" t="str">
        <f t="shared" si="44"/>
        <v/>
      </c>
    </row>
    <row r="955" spans="2:45" x14ac:dyDescent="0.35">
      <c r="B955" s="20"/>
      <c r="C955" s="20"/>
      <c r="D955" s="20"/>
      <c r="E955" s="20"/>
      <c r="H955" s="20"/>
      <c r="I955" s="20"/>
      <c r="K955" s="20"/>
      <c r="M955" s="20"/>
      <c r="O955" s="21"/>
      <c r="P955" s="20"/>
      <c r="R955" s="20"/>
      <c r="S955" s="20"/>
      <c r="T955" s="20"/>
      <c r="U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1"/>
      <c r="AM955" s="21"/>
      <c r="AN955" s="23" t="str">
        <f>IF($O955="","",IF(DATEDIF($O955,Lista!$V$2,"y")=122,"",DATEDIF($O955,Lista!$V$2,"y")))</f>
        <v/>
      </c>
      <c r="AO955" s="23" t="str">
        <f t="shared" si="42"/>
        <v/>
      </c>
      <c r="AP955" s="23" t="str">
        <f t="shared" si="43"/>
        <v/>
      </c>
      <c r="AQ955" s="24" t="str">
        <f>IFERROR(VLOOKUP($R955,Lista!$G$2:$H$15,2,FALSE),"")</f>
        <v/>
      </c>
      <c r="AR955" s="23" t="str">
        <f>IF(ISBLANK(G955),"",IF(SUMPRODUCT((G$2:G955=G955)*1)&gt;1,0,1))</f>
        <v/>
      </c>
      <c r="AS955" s="23" t="str">
        <f t="shared" si="44"/>
        <v/>
      </c>
    </row>
    <row r="956" spans="2:45" x14ac:dyDescent="0.35">
      <c r="B956" s="20"/>
      <c r="C956" s="20"/>
      <c r="D956" s="20"/>
      <c r="E956" s="20"/>
      <c r="H956" s="20"/>
      <c r="I956" s="20"/>
      <c r="K956" s="20"/>
      <c r="M956" s="20"/>
      <c r="O956" s="21"/>
      <c r="P956" s="20"/>
      <c r="R956" s="20"/>
      <c r="S956" s="20"/>
      <c r="T956" s="20"/>
      <c r="U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1"/>
      <c r="AM956" s="21"/>
      <c r="AN956" s="23" t="str">
        <f>IF($O956="","",IF(DATEDIF($O956,Lista!$V$2,"y")=122,"",DATEDIF($O956,Lista!$V$2,"y")))</f>
        <v/>
      </c>
      <c r="AO956" s="23" t="str">
        <f t="shared" si="42"/>
        <v/>
      </c>
      <c r="AP956" s="23" t="str">
        <f t="shared" si="43"/>
        <v/>
      </c>
      <c r="AQ956" s="24" t="str">
        <f>IFERROR(VLOOKUP($R956,Lista!$G$2:$H$15,2,FALSE),"")</f>
        <v/>
      </c>
      <c r="AR956" s="23" t="str">
        <f>IF(ISBLANK(G956),"",IF(SUMPRODUCT((G$2:G956=G956)*1)&gt;1,0,1))</f>
        <v/>
      </c>
      <c r="AS956" s="23" t="str">
        <f t="shared" si="44"/>
        <v/>
      </c>
    </row>
    <row r="957" spans="2:45" x14ac:dyDescent="0.35">
      <c r="B957" s="20"/>
      <c r="C957" s="20"/>
      <c r="D957" s="20"/>
      <c r="E957" s="20"/>
      <c r="H957" s="20"/>
      <c r="I957" s="20"/>
      <c r="K957" s="20"/>
      <c r="M957" s="20"/>
      <c r="O957" s="21"/>
      <c r="P957" s="20"/>
      <c r="R957" s="20"/>
      <c r="S957" s="20"/>
      <c r="T957" s="20"/>
      <c r="U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1"/>
      <c r="AM957" s="21"/>
      <c r="AN957" s="23" t="str">
        <f>IF($O957="","",IF(DATEDIF($O957,Lista!$V$2,"y")=122,"",DATEDIF($O957,Lista!$V$2,"y")))</f>
        <v/>
      </c>
      <c r="AO957" s="23" t="str">
        <f t="shared" si="42"/>
        <v/>
      </c>
      <c r="AP957" s="23" t="str">
        <f t="shared" si="43"/>
        <v/>
      </c>
      <c r="AQ957" s="24" t="str">
        <f>IFERROR(VLOOKUP($R957,Lista!$G$2:$H$15,2,FALSE),"")</f>
        <v/>
      </c>
      <c r="AR957" s="23" t="str">
        <f>IF(ISBLANK(G957),"",IF(SUMPRODUCT((G$2:G957=G957)*1)&gt;1,0,1))</f>
        <v/>
      </c>
      <c r="AS957" s="23" t="str">
        <f t="shared" si="44"/>
        <v/>
      </c>
    </row>
    <row r="958" spans="2:45" x14ac:dyDescent="0.35">
      <c r="B958" s="20"/>
      <c r="C958" s="20"/>
      <c r="D958" s="20"/>
      <c r="E958" s="20"/>
      <c r="H958" s="20"/>
      <c r="I958" s="20"/>
      <c r="K958" s="20"/>
      <c r="M958" s="20"/>
      <c r="O958" s="21"/>
      <c r="P958" s="20"/>
      <c r="R958" s="20"/>
      <c r="S958" s="20"/>
      <c r="T958" s="20"/>
      <c r="U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1"/>
      <c r="AM958" s="21"/>
      <c r="AN958" s="23" t="str">
        <f>IF($O958="","",IF(DATEDIF($O958,Lista!$V$2,"y")=122,"",DATEDIF($O958,Lista!$V$2,"y")))</f>
        <v/>
      </c>
      <c r="AO958" s="23" t="str">
        <f t="shared" si="42"/>
        <v/>
      </c>
      <c r="AP958" s="23" t="str">
        <f t="shared" si="43"/>
        <v/>
      </c>
      <c r="AQ958" s="24" t="str">
        <f>IFERROR(VLOOKUP($R958,Lista!$G$2:$H$15,2,FALSE),"")</f>
        <v/>
      </c>
      <c r="AR958" s="23" t="str">
        <f>IF(ISBLANK(G958),"",IF(SUMPRODUCT((G$2:G958=G958)*1)&gt;1,0,1))</f>
        <v/>
      </c>
      <c r="AS958" s="23" t="str">
        <f t="shared" si="44"/>
        <v/>
      </c>
    </row>
    <row r="959" spans="2:45" x14ac:dyDescent="0.35">
      <c r="B959" s="20"/>
      <c r="C959" s="20"/>
      <c r="D959" s="20"/>
      <c r="E959" s="20"/>
      <c r="H959" s="20"/>
      <c r="I959" s="20"/>
      <c r="K959" s="20"/>
      <c r="M959" s="20"/>
      <c r="O959" s="21"/>
      <c r="P959" s="20"/>
      <c r="R959" s="20"/>
      <c r="S959" s="20"/>
      <c r="T959" s="20"/>
      <c r="U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1"/>
      <c r="AM959" s="21"/>
      <c r="AN959" s="23" t="str">
        <f>IF($O959="","",IF(DATEDIF($O959,Lista!$V$2,"y")=122,"",DATEDIF($O959,Lista!$V$2,"y")))</f>
        <v/>
      </c>
      <c r="AO959" s="23" t="str">
        <f t="shared" si="42"/>
        <v/>
      </c>
      <c r="AP959" s="23" t="str">
        <f t="shared" si="43"/>
        <v/>
      </c>
      <c r="AQ959" s="24" t="str">
        <f>IFERROR(VLOOKUP($R959,Lista!$G$2:$H$15,2,FALSE),"")</f>
        <v/>
      </c>
      <c r="AR959" s="23" t="str">
        <f>IF(ISBLANK(G959),"",IF(SUMPRODUCT((G$2:G959=G959)*1)&gt;1,0,1))</f>
        <v/>
      </c>
      <c r="AS959" s="23" t="str">
        <f t="shared" si="44"/>
        <v/>
      </c>
    </row>
    <row r="960" spans="2:45" x14ac:dyDescent="0.35">
      <c r="B960" s="20"/>
      <c r="C960" s="20"/>
      <c r="D960" s="20"/>
      <c r="E960" s="20"/>
      <c r="H960" s="20"/>
      <c r="I960" s="20"/>
      <c r="K960" s="20"/>
      <c r="M960" s="20"/>
      <c r="O960" s="21"/>
      <c r="P960" s="20"/>
      <c r="R960" s="20"/>
      <c r="S960" s="20"/>
      <c r="T960" s="20"/>
      <c r="U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1"/>
      <c r="AM960" s="21"/>
      <c r="AN960" s="23" t="str">
        <f>IF($O960="","",IF(DATEDIF($O960,Lista!$V$2,"y")=122,"",DATEDIF($O960,Lista!$V$2,"y")))</f>
        <v/>
      </c>
      <c r="AO960" s="23" t="str">
        <f t="shared" si="42"/>
        <v/>
      </c>
      <c r="AP960" s="23" t="str">
        <f t="shared" si="43"/>
        <v/>
      </c>
      <c r="AQ960" s="24" t="str">
        <f>IFERROR(VLOOKUP($R960,Lista!$G$2:$H$15,2,FALSE),"")</f>
        <v/>
      </c>
      <c r="AR960" s="23" t="str">
        <f>IF(ISBLANK(G960),"",IF(SUMPRODUCT((G$2:G960=G960)*1)&gt;1,0,1))</f>
        <v/>
      </c>
      <c r="AS960" s="23" t="str">
        <f t="shared" si="44"/>
        <v/>
      </c>
    </row>
    <row r="961" spans="2:45" x14ac:dyDescent="0.35">
      <c r="B961" s="20"/>
      <c r="C961" s="20"/>
      <c r="D961" s="20"/>
      <c r="E961" s="20"/>
      <c r="H961" s="20"/>
      <c r="I961" s="20"/>
      <c r="K961" s="20"/>
      <c r="M961" s="20"/>
      <c r="O961" s="21"/>
      <c r="P961" s="20"/>
      <c r="R961" s="20"/>
      <c r="S961" s="20"/>
      <c r="T961" s="20"/>
      <c r="U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1"/>
      <c r="AM961" s="21"/>
      <c r="AN961" s="23" t="str">
        <f>IF($O961="","",IF(DATEDIF($O961,Lista!$V$2,"y")=122,"",DATEDIF($O961,Lista!$V$2,"y")))</f>
        <v/>
      </c>
      <c r="AO961" s="23" t="str">
        <f t="shared" si="42"/>
        <v/>
      </c>
      <c r="AP961" s="23" t="str">
        <f t="shared" si="43"/>
        <v/>
      </c>
      <c r="AQ961" s="24" t="str">
        <f>IFERROR(VLOOKUP($R961,Lista!$G$2:$H$15,2,FALSE),"")</f>
        <v/>
      </c>
      <c r="AR961" s="23" t="str">
        <f>IF(ISBLANK(G961),"",IF(SUMPRODUCT((G$2:G961=G961)*1)&gt;1,0,1))</f>
        <v/>
      </c>
      <c r="AS961" s="23" t="str">
        <f t="shared" si="44"/>
        <v/>
      </c>
    </row>
    <row r="962" spans="2:45" x14ac:dyDescent="0.35">
      <c r="B962" s="20"/>
      <c r="C962" s="20"/>
      <c r="D962" s="20"/>
      <c r="E962" s="20"/>
      <c r="H962" s="20"/>
      <c r="I962" s="20"/>
      <c r="K962" s="20"/>
      <c r="M962" s="20"/>
      <c r="O962" s="21"/>
      <c r="P962" s="20"/>
      <c r="R962" s="20"/>
      <c r="S962" s="20"/>
      <c r="T962" s="20"/>
      <c r="U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1"/>
      <c r="AM962" s="21"/>
      <c r="AN962" s="23" t="str">
        <f>IF($O962="","",IF(DATEDIF($O962,Lista!$V$2,"y")=122,"",DATEDIF($O962,Lista!$V$2,"y")))</f>
        <v/>
      </c>
      <c r="AO962" s="23" t="str">
        <f t="shared" si="42"/>
        <v/>
      </c>
      <c r="AP962" s="23" t="str">
        <f t="shared" si="43"/>
        <v/>
      </c>
      <c r="AQ962" s="24" t="str">
        <f>IFERROR(VLOOKUP($R962,Lista!$G$2:$H$15,2,FALSE),"")</f>
        <v/>
      </c>
      <c r="AR962" s="23" t="str">
        <f>IF(ISBLANK(G962),"",IF(SUMPRODUCT((G$2:G962=G962)*1)&gt;1,0,1))</f>
        <v/>
      </c>
      <c r="AS962" s="23" t="str">
        <f t="shared" si="44"/>
        <v/>
      </c>
    </row>
    <row r="963" spans="2:45" x14ac:dyDescent="0.35">
      <c r="B963" s="20"/>
      <c r="C963" s="20"/>
      <c r="D963" s="20"/>
      <c r="E963" s="20"/>
      <c r="H963" s="20"/>
      <c r="I963" s="20"/>
      <c r="K963" s="20"/>
      <c r="M963" s="20"/>
      <c r="O963" s="21"/>
      <c r="P963" s="20"/>
      <c r="R963" s="20"/>
      <c r="S963" s="20"/>
      <c r="T963" s="20"/>
      <c r="U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1"/>
      <c r="AM963" s="21"/>
      <c r="AN963" s="23" t="str">
        <f>IF($O963="","",IF(DATEDIF($O963,Lista!$V$2,"y")=122,"",DATEDIF($O963,Lista!$V$2,"y")))</f>
        <v/>
      </c>
      <c r="AO963" s="23" t="str">
        <f t="shared" ref="AO963:AO1026" si="45">IF(AN963="","",IF(AN963&lt;=5,"0 to 5",IF(AN963&lt;=17,"6 to 17",IF(AN963&lt;=49,"18 to 49",IF(AN963&gt;=50,"&gt; 50")))))</f>
        <v/>
      </c>
      <c r="AP963" s="23" t="str">
        <f t="shared" ref="AP963:AP1026" si="46">IF(AN963="","",IF(AN963&lt;=4,"0 to 4",IF(AN963&lt;=9,"5 to 9",IF(AN963&lt;=14,"10 to 14",IF(AN963&lt;=18,"15 to 18",IF(AN963&lt;=29,"19 to 29",IF(AN963&lt;=59,"30 to 59",IF(AN963&gt;=60,"&gt; 60"))))))))</f>
        <v/>
      </c>
      <c r="AQ963" s="24" t="str">
        <f>IFERROR(VLOOKUP($R963,Lista!$G$2:$H$15,2,FALSE),"")</f>
        <v/>
      </c>
      <c r="AR963" s="23" t="str">
        <f>IF(ISBLANK(G963),"",IF(SUMPRODUCT((G$2:G963=G963)*1)&gt;1,0,1))</f>
        <v/>
      </c>
      <c r="AS963" s="23" t="str">
        <f t="shared" ref="AS963:AS1026" si="47">IF(COUNTA($A963:$E963,$G963:$I963,$K963,$M963,$O963:$P963,$R963:$T963,$W963,$X963,$Y963,$Z963,$AA963,$AB963,$AD963:$AE963,$AF963:$AF963,$AM963:$AM963)=0,"",COUNTA($A963:$E963,$G963:$I963,$K963,$M963,$O963:$P963,$R963:$T963,$W963,$X963,$Y963,$Z963,$AA963,$AB963,$AD963:$AE963,$AF963:$AF963,$AM963:$AM963))</f>
        <v/>
      </c>
    </row>
    <row r="964" spans="2:45" x14ac:dyDescent="0.35">
      <c r="B964" s="20"/>
      <c r="C964" s="20"/>
      <c r="D964" s="20"/>
      <c r="E964" s="20"/>
      <c r="H964" s="20"/>
      <c r="I964" s="20"/>
      <c r="K964" s="20"/>
      <c r="M964" s="20"/>
      <c r="O964" s="21"/>
      <c r="P964" s="20"/>
      <c r="R964" s="20"/>
      <c r="S964" s="20"/>
      <c r="T964" s="20"/>
      <c r="U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1"/>
      <c r="AM964" s="21"/>
      <c r="AN964" s="23" t="str">
        <f>IF($O964="","",IF(DATEDIF($O964,Lista!$V$2,"y")=122,"",DATEDIF($O964,Lista!$V$2,"y")))</f>
        <v/>
      </c>
      <c r="AO964" s="23" t="str">
        <f t="shared" si="45"/>
        <v/>
      </c>
      <c r="AP964" s="23" t="str">
        <f t="shared" si="46"/>
        <v/>
      </c>
      <c r="AQ964" s="24" t="str">
        <f>IFERROR(VLOOKUP($R964,Lista!$G$2:$H$15,2,FALSE),"")</f>
        <v/>
      </c>
      <c r="AR964" s="23" t="str">
        <f>IF(ISBLANK(G964),"",IF(SUMPRODUCT((G$2:G964=G964)*1)&gt;1,0,1))</f>
        <v/>
      </c>
      <c r="AS964" s="23" t="str">
        <f t="shared" si="47"/>
        <v/>
      </c>
    </row>
    <row r="965" spans="2:45" x14ac:dyDescent="0.35">
      <c r="B965" s="20"/>
      <c r="C965" s="20"/>
      <c r="D965" s="20"/>
      <c r="E965" s="20"/>
      <c r="H965" s="20"/>
      <c r="I965" s="20"/>
      <c r="K965" s="20"/>
      <c r="M965" s="20"/>
      <c r="O965" s="21"/>
      <c r="P965" s="20"/>
      <c r="R965" s="20"/>
      <c r="S965" s="20"/>
      <c r="T965" s="20"/>
      <c r="U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1"/>
      <c r="AM965" s="21"/>
      <c r="AN965" s="23" t="str">
        <f>IF($O965="","",IF(DATEDIF($O965,Lista!$V$2,"y")=122,"",DATEDIF($O965,Lista!$V$2,"y")))</f>
        <v/>
      </c>
      <c r="AO965" s="23" t="str">
        <f t="shared" si="45"/>
        <v/>
      </c>
      <c r="AP965" s="23" t="str">
        <f t="shared" si="46"/>
        <v/>
      </c>
      <c r="AQ965" s="24" t="str">
        <f>IFERROR(VLOOKUP($R965,Lista!$G$2:$H$15,2,FALSE),"")</f>
        <v/>
      </c>
      <c r="AR965" s="23" t="str">
        <f>IF(ISBLANK(G965),"",IF(SUMPRODUCT((G$2:G965=G965)*1)&gt;1,0,1))</f>
        <v/>
      </c>
      <c r="AS965" s="23" t="str">
        <f t="shared" si="47"/>
        <v/>
      </c>
    </row>
    <row r="966" spans="2:45" x14ac:dyDescent="0.35">
      <c r="B966" s="20"/>
      <c r="C966" s="20"/>
      <c r="D966" s="20"/>
      <c r="E966" s="20"/>
      <c r="H966" s="20"/>
      <c r="I966" s="20"/>
      <c r="K966" s="20"/>
      <c r="M966" s="20"/>
      <c r="O966" s="21"/>
      <c r="P966" s="20"/>
      <c r="R966" s="20"/>
      <c r="S966" s="20"/>
      <c r="T966" s="20"/>
      <c r="U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1"/>
      <c r="AM966" s="21"/>
      <c r="AN966" s="23" t="str">
        <f>IF($O966="","",IF(DATEDIF($O966,Lista!$V$2,"y")=122,"",DATEDIF($O966,Lista!$V$2,"y")))</f>
        <v/>
      </c>
      <c r="AO966" s="23" t="str">
        <f t="shared" si="45"/>
        <v/>
      </c>
      <c r="AP966" s="23" t="str">
        <f t="shared" si="46"/>
        <v/>
      </c>
      <c r="AQ966" s="24" t="str">
        <f>IFERROR(VLOOKUP($R966,Lista!$G$2:$H$15,2,FALSE),"")</f>
        <v/>
      </c>
      <c r="AR966" s="23" t="str">
        <f>IF(ISBLANK(G966),"",IF(SUMPRODUCT((G$2:G966=G966)*1)&gt;1,0,1))</f>
        <v/>
      </c>
      <c r="AS966" s="23" t="str">
        <f t="shared" si="47"/>
        <v/>
      </c>
    </row>
    <row r="967" spans="2:45" x14ac:dyDescent="0.35">
      <c r="B967" s="20"/>
      <c r="C967" s="20"/>
      <c r="D967" s="20"/>
      <c r="E967" s="20"/>
      <c r="H967" s="20"/>
      <c r="I967" s="20"/>
      <c r="K967" s="20"/>
      <c r="M967" s="20"/>
      <c r="O967" s="21"/>
      <c r="P967" s="20"/>
      <c r="R967" s="20"/>
      <c r="S967" s="20"/>
      <c r="T967" s="20"/>
      <c r="U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1"/>
      <c r="AM967" s="21"/>
      <c r="AN967" s="23" t="str">
        <f>IF($O967="","",IF(DATEDIF($O967,Lista!$V$2,"y")=122,"",DATEDIF($O967,Lista!$V$2,"y")))</f>
        <v/>
      </c>
      <c r="AO967" s="23" t="str">
        <f t="shared" si="45"/>
        <v/>
      </c>
      <c r="AP967" s="23" t="str">
        <f t="shared" si="46"/>
        <v/>
      </c>
      <c r="AQ967" s="24" t="str">
        <f>IFERROR(VLOOKUP($R967,Lista!$G$2:$H$15,2,FALSE),"")</f>
        <v/>
      </c>
      <c r="AR967" s="23" t="str">
        <f>IF(ISBLANK(G967),"",IF(SUMPRODUCT((G$2:G967=G967)*1)&gt;1,0,1))</f>
        <v/>
      </c>
      <c r="AS967" s="23" t="str">
        <f t="shared" si="47"/>
        <v/>
      </c>
    </row>
    <row r="968" spans="2:45" x14ac:dyDescent="0.35">
      <c r="B968" s="20"/>
      <c r="C968" s="20"/>
      <c r="D968" s="20"/>
      <c r="E968" s="20"/>
      <c r="H968" s="20"/>
      <c r="I968" s="20"/>
      <c r="K968" s="20"/>
      <c r="M968" s="20"/>
      <c r="O968" s="21"/>
      <c r="P968" s="20"/>
      <c r="R968" s="20"/>
      <c r="S968" s="20"/>
      <c r="T968" s="20"/>
      <c r="U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1"/>
      <c r="AM968" s="21"/>
      <c r="AN968" s="23" t="str">
        <f>IF($O968="","",IF(DATEDIF($O968,Lista!$V$2,"y")=122,"",DATEDIF($O968,Lista!$V$2,"y")))</f>
        <v/>
      </c>
      <c r="AO968" s="23" t="str">
        <f t="shared" si="45"/>
        <v/>
      </c>
      <c r="AP968" s="23" t="str">
        <f t="shared" si="46"/>
        <v/>
      </c>
      <c r="AQ968" s="24" t="str">
        <f>IFERROR(VLOOKUP($R968,Lista!$G$2:$H$15,2,FALSE),"")</f>
        <v/>
      </c>
      <c r="AR968" s="23" t="str">
        <f>IF(ISBLANK(G968),"",IF(SUMPRODUCT((G$2:G968=G968)*1)&gt;1,0,1))</f>
        <v/>
      </c>
      <c r="AS968" s="23" t="str">
        <f t="shared" si="47"/>
        <v/>
      </c>
    </row>
    <row r="969" spans="2:45" x14ac:dyDescent="0.35">
      <c r="B969" s="20"/>
      <c r="C969" s="20"/>
      <c r="D969" s="20"/>
      <c r="E969" s="20"/>
      <c r="H969" s="20"/>
      <c r="I969" s="20"/>
      <c r="K969" s="20"/>
      <c r="M969" s="20"/>
      <c r="O969" s="21"/>
      <c r="P969" s="20"/>
      <c r="R969" s="20"/>
      <c r="S969" s="20"/>
      <c r="T969" s="20"/>
      <c r="U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1"/>
      <c r="AM969" s="21"/>
      <c r="AN969" s="23" t="str">
        <f>IF($O969="","",IF(DATEDIF($O969,Lista!$V$2,"y")=122,"",DATEDIF($O969,Lista!$V$2,"y")))</f>
        <v/>
      </c>
      <c r="AO969" s="23" t="str">
        <f t="shared" si="45"/>
        <v/>
      </c>
      <c r="AP969" s="23" t="str">
        <f t="shared" si="46"/>
        <v/>
      </c>
      <c r="AQ969" s="24" t="str">
        <f>IFERROR(VLOOKUP($R969,Lista!$G$2:$H$15,2,FALSE),"")</f>
        <v/>
      </c>
      <c r="AR969" s="23" t="str">
        <f>IF(ISBLANK(G969),"",IF(SUMPRODUCT((G$2:G969=G969)*1)&gt;1,0,1))</f>
        <v/>
      </c>
      <c r="AS969" s="23" t="str">
        <f t="shared" si="47"/>
        <v/>
      </c>
    </row>
    <row r="970" spans="2:45" x14ac:dyDescent="0.35">
      <c r="B970" s="20"/>
      <c r="C970" s="20"/>
      <c r="D970" s="20"/>
      <c r="E970" s="20"/>
      <c r="H970" s="20"/>
      <c r="I970" s="20"/>
      <c r="K970" s="20"/>
      <c r="M970" s="20"/>
      <c r="O970" s="21"/>
      <c r="P970" s="20"/>
      <c r="R970" s="20"/>
      <c r="S970" s="20"/>
      <c r="T970" s="20"/>
      <c r="U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1"/>
      <c r="AM970" s="21"/>
      <c r="AN970" s="23" t="str">
        <f>IF($O970="","",IF(DATEDIF($O970,Lista!$V$2,"y")=122,"",DATEDIF($O970,Lista!$V$2,"y")))</f>
        <v/>
      </c>
      <c r="AO970" s="23" t="str">
        <f t="shared" si="45"/>
        <v/>
      </c>
      <c r="AP970" s="23" t="str">
        <f t="shared" si="46"/>
        <v/>
      </c>
      <c r="AQ970" s="24" t="str">
        <f>IFERROR(VLOOKUP($R970,Lista!$G$2:$H$15,2,FALSE),"")</f>
        <v/>
      </c>
      <c r="AR970" s="23" t="str">
        <f>IF(ISBLANK(G970),"",IF(SUMPRODUCT((G$2:G970=G970)*1)&gt;1,0,1))</f>
        <v/>
      </c>
      <c r="AS970" s="23" t="str">
        <f t="shared" si="47"/>
        <v/>
      </c>
    </row>
    <row r="971" spans="2:45" x14ac:dyDescent="0.35">
      <c r="B971" s="20"/>
      <c r="C971" s="20"/>
      <c r="D971" s="20"/>
      <c r="E971" s="20"/>
      <c r="H971" s="20"/>
      <c r="I971" s="20"/>
      <c r="K971" s="20"/>
      <c r="M971" s="20"/>
      <c r="O971" s="21"/>
      <c r="P971" s="20"/>
      <c r="R971" s="20"/>
      <c r="S971" s="20"/>
      <c r="T971" s="20"/>
      <c r="U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1"/>
      <c r="AM971" s="21"/>
      <c r="AN971" s="23" t="str">
        <f>IF($O971="","",IF(DATEDIF($O971,Lista!$V$2,"y")=122,"",DATEDIF($O971,Lista!$V$2,"y")))</f>
        <v/>
      </c>
      <c r="AO971" s="23" t="str">
        <f t="shared" si="45"/>
        <v/>
      </c>
      <c r="AP971" s="23" t="str">
        <f t="shared" si="46"/>
        <v/>
      </c>
      <c r="AQ971" s="24" t="str">
        <f>IFERROR(VLOOKUP($R971,Lista!$G$2:$H$15,2,FALSE),"")</f>
        <v/>
      </c>
      <c r="AR971" s="23" t="str">
        <f>IF(ISBLANK(G971),"",IF(SUMPRODUCT((G$2:G971=G971)*1)&gt;1,0,1))</f>
        <v/>
      </c>
      <c r="AS971" s="23" t="str">
        <f t="shared" si="47"/>
        <v/>
      </c>
    </row>
    <row r="972" spans="2:45" x14ac:dyDescent="0.35">
      <c r="B972" s="20"/>
      <c r="C972" s="20"/>
      <c r="D972" s="20"/>
      <c r="E972" s="20"/>
      <c r="H972" s="20"/>
      <c r="I972" s="20"/>
      <c r="K972" s="20"/>
      <c r="M972" s="20"/>
      <c r="O972" s="21"/>
      <c r="P972" s="20"/>
      <c r="R972" s="20"/>
      <c r="S972" s="20"/>
      <c r="T972" s="20"/>
      <c r="U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1"/>
      <c r="AM972" s="21"/>
      <c r="AN972" s="23" t="str">
        <f>IF($O972="","",IF(DATEDIF($O972,Lista!$V$2,"y")=122,"",DATEDIF($O972,Lista!$V$2,"y")))</f>
        <v/>
      </c>
      <c r="AO972" s="23" t="str">
        <f t="shared" si="45"/>
        <v/>
      </c>
      <c r="AP972" s="23" t="str">
        <f t="shared" si="46"/>
        <v/>
      </c>
      <c r="AQ972" s="24" t="str">
        <f>IFERROR(VLOOKUP($R972,Lista!$G$2:$H$15,2,FALSE),"")</f>
        <v/>
      </c>
      <c r="AR972" s="23" t="str">
        <f>IF(ISBLANK(G972),"",IF(SUMPRODUCT((G$2:G972=G972)*1)&gt;1,0,1))</f>
        <v/>
      </c>
      <c r="AS972" s="23" t="str">
        <f t="shared" si="47"/>
        <v/>
      </c>
    </row>
    <row r="973" spans="2:45" x14ac:dyDescent="0.35">
      <c r="B973" s="20"/>
      <c r="C973" s="20"/>
      <c r="D973" s="20"/>
      <c r="E973" s="20"/>
      <c r="H973" s="20"/>
      <c r="I973" s="20"/>
      <c r="K973" s="20"/>
      <c r="M973" s="20"/>
      <c r="O973" s="21"/>
      <c r="P973" s="20"/>
      <c r="R973" s="20"/>
      <c r="S973" s="20"/>
      <c r="T973" s="20"/>
      <c r="U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1"/>
      <c r="AM973" s="21"/>
      <c r="AN973" s="23" t="str">
        <f>IF($O973="","",IF(DATEDIF($O973,Lista!$V$2,"y")=122,"",DATEDIF($O973,Lista!$V$2,"y")))</f>
        <v/>
      </c>
      <c r="AO973" s="23" t="str">
        <f t="shared" si="45"/>
        <v/>
      </c>
      <c r="AP973" s="23" t="str">
        <f t="shared" si="46"/>
        <v/>
      </c>
      <c r="AQ973" s="24" t="str">
        <f>IFERROR(VLOOKUP($R973,Lista!$G$2:$H$15,2,FALSE),"")</f>
        <v/>
      </c>
      <c r="AR973" s="23" t="str">
        <f>IF(ISBLANK(G973),"",IF(SUMPRODUCT((G$2:G973=G973)*1)&gt;1,0,1))</f>
        <v/>
      </c>
      <c r="AS973" s="23" t="str">
        <f t="shared" si="47"/>
        <v/>
      </c>
    </row>
    <row r="974" spans="2:45" x14ac:dyDescent="0.35">
      <c r="B974" s="20"/>
      <c r="C974" s="20"/>
      <c r="D974" s="20"/>
      <c r="E974" s="20"/>
      <c r="H974" s="20"/>
      <c r="I974" s="20"/>
      <c r="K974" s="20"/>
      <c r="M974" s="20"/>
      <c r="O974" s="21"/>
      <c r="P974" s="20"/>
      <c r="R974" s="20"/>
      <c r="S974" s="20"/>
      <c r="T974" s="20"/>
      <c r="U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1"/>
      <c r="AM974" s="21"/>
      <c r="AN974" s="23" t="str">
        <f>IF($O974="","",IF(DATEDIF($O974,Lista!$V$2,"y")=122,"",DATEDIF($O974,Lista!$V$2,"y")))</f>
        <v/>
      </c>
      <c r="AO974" s="23" t="str">
        <f t="shared" si="45"/>
        <v/>
      </c>
      <c r="AP974" s="23" t="str">
        <f t="shared" si="46"/>
        <v/>
      </c>
      <c r="AQ974" s="24" t="str">
        <f>IFERROR(VLOOKUP($R974,Lista!$G$2:$H$15,2,FALSE),"")</f>
        <v/>
      </c>
      <c r="AR974" s="23" t="str">
        <f>IF(ISBLANK(G974),"",IF(SUMPRODUCT((G$2:G974=G974)*1)&gt;1,0,1))</f>
        <v/>
      </c>
      <c r="AS974" s="23" t="str">
        <f t="shared" si="47"/>
        <v/>
      </c>
    </row>
    <row r="975" spans="2:45" x14ac:dyDescent="0.35">
      <c r="B975" s="20"/>
      <c r="C975" s="20"/>
      <c r="D975" s="20"/>
      <c r="E975" s="20"/>
      <c r="H975" s="20"/>
      <c r="I975" s="20"/>
      <c r="K975" s="20"/>
      <c r="M975" s="20"/>
      <c r="O975" s="21"/>
      <c r="P975" s="20"/>
      <c r="R975" s="20"/>
      <c r="S975" s="20"/>
      <c r="T975" s="20"/>
      <c r="U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1"/>
      <c r="AM975" s="21"/>
      <c r="AN975" s="23" t="str">
        <f>IF($O975="","",IF(DATEDIF($O975,Lista!$V$2,"y")=122,"",DATEDIF($O975,Lista!$V$2,"y")))</f>
        <v/>
      </c>
      <c r="AO975" s="23" t="str">
        <f t="shared" si="45"/>
        <v/>
      </c>
      <c r="AP975" s="23" t="str">
        <f t="shared" si="46"/>
        <v/>
      </c>
      <c r="AQ975" s="24" t="str">
        <f>IFERROR(VLOOKUP($R975,Lista!$G$2:$H$15,2,FALSE),"")</f>
        <v/>
      </c>
      <c r="AR975" s="23" t="str">
        <f>IF(ISBLANK(G975),"",IF(SUMPRODUCT((G$2:G975=G975)*1)&gt;1,0,1))</f>
        <v/>
      </c>
      <c r="AS975" s="23" t="str">
        <f t="shared" si="47"/>
        <v/>
      </c>
    </row>
    <row r="976" spans="2:45" x14ac:dyDescent="0.35">
      <c r="B976" s="20"/>
      <c r="C976" s="20"/>
      <c r="D976" s="20"/>
      <c r="E976" s="20"/>
      <c r="H976" s="20"/>
      <c r="I976" s="20"/>
      <c r="K976" s="20"/>
      <c r="M976" s="20"/>
      <c r="O976" s="21"/>
      <c r="P976" s="20"/>
      <c r="R976" s="20"/>
      <c r="S976" s="20"/>
      <c r="T976" s="20"/>
      <c r="U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1"/>
      <c r="AM976" s="21"/>
      <c r="AN976" s="23" t="str">
        <f>IF($O976="","",IF(DATEDIF($O976,Lista!$V$2,"y")=122,"",DATEDIF($O976,Lista!$V$2,"y")))</f>
        <v/>
      </c>
      <c r="AO976" s="23" t="str">
        <f t="shared" si="45"/>
        <v/>
      </c>
      <c r="AP976" s="23" t="str">
        <f t="shared" si="46"/>
        <v/>
      </c>
      <c r="AQ976" s="24" t="str">
        <f>IFERROR(VLOOKUP($R976,Lista!$G$2:$H$15,2,FALSE),"")</f>
        <v/>
      </c>
      <c r="AR976" s="23" t="str">
        <f>IF(ISBLANK(G976),"",IF(SUMPRODUCT((G$2:G976=G976)*1)&gt;1,0,1))</f>
        <v/>
      </c>
      <c r="AS976" s="23" t="str">
        <f t="shared" si="47"/>
        <v/>
      </c>
    </row>
    <row r="977" spans="2:45" x14ac:dyDescent="0.35">
      <c r="B977" s="20"/>
      <c r="C977" s="20"/>
      <c r="D977" s="20"/>
      <c r="E977" s="20"/>
      <c r="H977" s="20"/>
      <c r="I977" s="20"/>
      <c r="K977" s="20"/>
      <c r="M977" s="20"/>
      <c r="O977" s="21"/>
      <c r="P977" s="20"/>
      <c r="R977" s="20"/>
      <c r="S977" s="20"/>
      <c r="T977" s="20"/>
      <c r="U977" s="20"/>
      <c r="W977" s="20"/>
      <c r="X977" s="20"/>
      <c r="Y977" s="20"/>
      <c r="Z977" s="20"/>
      <c r="AA977" s="20"/>
      <c r="AB977" s="20"/>
      <c r="AD977" s="20"/>
      <c r="AE977" s="20"/>
      <c r="AF977" s="21"/>
      <c r="AM977" s="21"/>
      <c r="AN977" s="23" t="str">
        <f>IF($O977="","",IF(DATEDIF($O977,Lista!$V$2,"y")=122,"",DATEDIF($O977,Lista!$V$2,"y")))</f>
        <v/>
      </c>
      <c r="AO977" s="23" t="str">
        <f t="shared" si="45"/>
        <v/>
      </c>
      <c r="AP977" s="23" t="str">
        <f t="shared" si="46"/>
        <v/>
      </c>
      <c r="AQ977" s="24" t="str">
        <f>IFERROR(VLOOKUP($R977,Lista!$G$2:$H$15,2,FALSE),"")</f>
        <v/>
      </c>
      <c r="AR977" s="23" t="str">
        <f>IF(ISBLANK(G977),"",IF(SUMPRODUCT((G$2:G977=G977)*1)&gt;1,0,1))</f>
        <v/>
      </c>
      <c r="AS977" s="23" t="str">
        <f t="shared" si="47"/>
        <v/>
      </c>
    </row>
    <row r="978" spans="2:45" x14ac:dyDescent="0.35">
      <c r="B978" s="20"/>
      <c r="C978" s="20"/>
      <c r="D978" s="20"/>
      <c r="E978" s="20"/>
      <c r="H978" s="20"/>
      <c r="I978" s="20"/>
      <c r="K978" s="20"/>
      <c r="M978" s="20"/>
      <c r="O978" s="21"/>
      <c r="P978" s="20"/>
      <c r="R978" s="20"/>
      <c r="S978" s="20"/>
      <c r="T978" s="20"/>
      <c r="U978" s="20"/>
      <c r="W978" s="20"/>
      <c r="X978" s="20"/>
      <c r="Y978" s="20"/>
      <c r="Z978" s="20"/>
      <c r="AA978" s="20"/>
      <c r="AB978" s="20"/>
      <c r="AD978" s="20"/>
      <c r="AE978" s="20"/>
      <c r="AF978" s="21"/>
      <c r="AM978" s="21"/>
      <c r="AN978" s="23" t="str">
        <f>IF($O978="","",IF(DATEDIF($O978,Lista!$V$2,"y")=122,"",DATEDIF($O978,Lista!$V$2,"y")))</f>
        <v/>
      </c>
      <c r="AO978" s="23" t="str">
        <f t="shared" si="45"/>
        <v/>
      </c>
      <c r="AP978" s="23" t="str">
        <f t="shared" si="46"/>
        <v/>
      </c>
      <c r="AQ978" s="24" t="str">
        <f>IFERROR(VLOOKUP($R978,Lista!$G$2:$H$15,2,FALSE),"")</f>
        <v/>
      </c>
      <c r="AR978" s="23" t="str">
        <f>IF(ISBLANK(G978),"",IF(SUMPRODUCT((G$2:G978=G978)*1)&gt;1,0,1))</f>
        <v/>
      </c>
      <c r="AS978" s="23" t="str">
        <f t="shared" si="47"/>
        <v/>
      </c>
    </row>
    <row r="979" spans="2:45" x14ac:dyDescent="0.35">
      <c r="B979" s="20"/>
      <c r="C979" s="20"/>
      <c r="D979" s="20"/>
      <c r="E979" s="20"/>
      <c r="H979" s="20"/>
      <c r="I979" s="20"/>
      <c r="K979" s="20"/>
      <c r="M979" s="20"/>
      <c r="O979" s="21"/>
      <c r="P979" s="20"/>
      <c r="R979" s="20"/>
      <c r="S979" s="20"/>
      <c r="T979" s="20"/>
      <c r="U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1"/>
      <c r="AM979" s="21"/>
      <c r="AN979" s="23" t="str">
        <f>IF($O979="","",IF(DATEDIF($O979,Lista!$V$2,"y")=122,"",DATEDIF($O979,Lista!$V$2,"y")))</f>
        <v/>
      </c>
      <c r="AO979" s="23" t="str">
        <f t="shared" si="45"/>
        <v/>
      </c>
      <c r="AP979" s="23" t="str">
        <f t="shared" si="46"/>
        <v/>
      </c>
      <c r="AQ979" s="24" t="str">
        <f>IFERROR(VLOOKUP($R979,Lista!$G$2:$H$15,2,FALSE),"")</f>
        <v/>
      </c>
      <c r="AR979" s="23" t="str">
        <f>IF(ISBLANK(G979),"",IF(SUMPRODUCT((G$2:G979=G979)*1)&gt;1,0,1))</f>
        <v/>
      </c>
      <c r="AS979" s="23" t="str">
        <f t="shared" si="47"/>
        <v/>
      </c>
    </row>
    <row r="980" spans="2:45" x14ac:dyDescent="0.35">
      <c r="B980" s="20"/>
      <c r="C980" s="20"/>
      <c r="D980" s="20"/>
      <c r="E980" s="20"/>
      <c r="H980" s="20"/>
      <c r="I980" s="20"/>
      <c r="K980" s="20"/>
      <c r="M980" s="20"/>
      <c r="O980" s="21"/>
      <c r="P980" s="20"/>
      <c r="R980" s="20"/>
      <c r="S980" s="20"/>
      <c r="T980" s="20"/>
      <c r="U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1"/>
      <c r="AM980" s="21"/>
      <c r="AN980" s="23" t="str">
        <f>IF($O980="","",IF(DATEDIF($O980,Lista!$V$2,"y")=122,"",DATEDIF($O980,Lista!$V$2,"y")))</f>
        <v/>
      </c>
      <c r="AO980" s="23" t="str">
        <f t="shared" si="45"/>
        <v/>
      </c>
      <c r="AP980" s="23" t="str">
        <f t="shared" si="46"/>
        <v/>
      </c>
      <c r="AQ980" s="24" t="str">
        <f>IFERROR(VLOOKUP($R980,Lista!$G$2:$H$15,2,FALSE),"")</f>
        <v/>
      </c>
      <c r="AR980" s="23" t="str">
        <f>IF(ISBLANK(G980),"",IF(SUMPRODUCT((G$2:G980=G980)*1)&gt;1,0,1))</f>
        <v/>
      </c>
      <c r="AS980" s="23" t="str">
        <f t="shared" si="47"/>
        <v/>
      </c>
    </row>
    <row r="981" spans="2:45" x14ac:dyDescent="0.35">
      <c r="B981" s="20"/>
      <c r="C981" s="20"/>
      <c r="D981" s="20"/>
      <c r="E981" s="20"/>
      <c r="H981" s="20"/>
      <c r="I981" s="20"/>
      <c r="K981" s="20"/>
      <c r="M981" s="20"/>
      <c r="O981" s="21"/>
      <c r="P981" s="20"/>
      <c r="R981" s="20"/>
      <c r="S981" s="20"/>
      <c r="T981" s="20"/>
      <c r="U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1"/>
      <c r="AM981" s="21"/>
      <c r="AN981" s="23" t="str">
        <f>IF($O981="","",IF(DATEDIF($O981,Lista!$V$2,"y")=122,"",DATEDIF($O981,Lista!$V$2,"y")))</f>
        <v/>
      </c>
      <c r="AO981" s="23" t="str">
        <f t="shared" si="45"/>
        <v/>
      </c>
      <c r="AP981" s="23" t="str">
        <f t="shared" si="46"/>
        <v/>
      </c>
      <c r="AQ981" s="24" t="str">
        <f>IFERROR(VLOOKUP($R981,Lista!$G$2:$H$15,2,FALSE),"")</f>
        <v/>
      </c>
      <c r="AR981" s="23" t="str">
        <f>IF(ISBLANK(G981),"",IF(SUMPRODUCT((G$2:G981=G981)*1)&gt;1,0,1))</f>
        <v/>
      </c>
      <c r="AS981" s="23" t="str">
        <f t="shared" si="47"/>
        <v/>
      </c>
    </row>
    <row r="982" spans="2:45" x14ac:dyDescent="0.35">
      <c r="B982" s="20"/>
      <c r="C982" s="20"/>
      <c r="D982" s="20"/>
      <c r="E982" s="20"/>
      <c r="H982" s="20"/>
      <c r="I982" s="20"/>
      <c r="K982" s="20"/>
      <c r="M982" s="20"/>
      <c r="O982" s="21"/>
      <c r="P982" s="20"/>
      <c r="R982" s="20"/>
      <c r="S982" s="20"/>
      <c r="T982" s="20"/>
      <c r="U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1"/>
      <c r="AM982" s="21"/>
      <c r="AN982" s="23" t="str">
        <f>IF($O982="","",IF(DATEDIF($O982,Lista!$V$2,"y")=122,"",DATEDIF($O982,Lista!$V$2,"y")))</f>
        <v/>
      </c>
      <c r="AO982" s="23" t="str">
        <f t="shared" si="45"/>
        <v/>
      </c>
      <c r="AP982" s="23" t="str">
        <f t="shared" si="46"/>
        <v/>
      </c>
      <c r="AQ982" s="24" t="str">
        <f>IFERROR(VLOOKUP($R982,Lista!$G$2:$H$15,2,FALSE),"")</f>
        <v/>
      </c>
      <c r="AR982" s="23" t="str">
        <f>IF(ISBLANK(G982),"",IF(SUMPRODUCT((G$2:G982=G982)*1)&gt;1,0,1))</f>
        <v/>
      </c>
      <c r="AS982" s="23" t="str">
        <f t="shared" si="47"/>
        <v/>
      </c>
    </row>
    <row r="983" spans="2:45" x14ac:dyDescent="0.35">
      <c r="B983" s="20"/>
      <c r="C983" s="20"/>
      <c r="D983" s="20"/>
      <c r="E983" s="20"/>
      <c r="H983" s="20"/>
      <c r="I983" s="20"/>
      <c r="K983" s="20"/>
      <c r="M983" s="20"/>
      <c r="O983" s="21"/>
      <c r="P983" s="20"/>
      <c r="R983" s="20"/>
      <c r="S983" s="20"/>
      <c r="T983" s="20"/>
      <c r="U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1"/>
      <c r="AM983" s="21"/>
      <c r="AN983" s="23" t="str">
        <f>IF($O983="","",IF(DATEDIF($O983,Lista!$V$2,"y")=122,"",DATEDIF($O983,Lista!$V$2,"y")))</f>
        <v/>
      </c>
      <c r="AO983" s="23" t="str">
        <f t="shared" si="45"/>
        <v/>
      </c>
      <c r="AP983" s="23" t="str">
        <f t="shared" si="46"/>
        <v/>
      </c>
      <c r="AQ983" s="24" t="str">
        <f>IFERROR(VLOOKUP($R983,Lista!$G$2:$H$15,2,FALSE),"")</f>
        <v/>
      </c>
      <c r="AR983" s="23" t="str">
        <f>IF(ISBLANK(G983),"",IF(SUMPRODUCT((G$2:G983=G983)*1)&gt;1,0,1))</f>
        <v/>
      </c>
      <c r="AS983" s="23" t="str">
        <f t="shared" si="47"/>
        <v/>
      </c>
    </row>
    <row r="984" spans="2:45" x14ac:dyDescent="0.35">
      <c r="B984" s="20"/>
      <c r="C984" s="20"/>
      <c r="D984" s="20"/>
      <c r="E984" s="20"/>
      <c r="H984" s="20"/>
      <c r="I984" s="20"/>
      <c r="K984" s="20"/>
      <c r="M984" s="20"/>
      <c r="O984" s="21"/>
      <c r="P984" s="20"/>
      <c r="R984" s="20"/>
      <c r="S984" s="20"/>
      <c r="T984" s="20"/>
      <c r="U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1"/>
      <c r="AM984" s="21"/>
      <c r="AN984" s="23" t="str">
        <f>IF($O984="","",IF(DATEDIF($O984,Lista!$V$2,"y")=122,"",DATEDIF($O984,Lista!$V$2,"y")))</f>
        <v/>
      </c>
      <c r="AO984" s="23" t="str">
        <f t="shared" si="45"/>
        <v/>
      </c>
      <c r="AP984" s="23" t="str">
        <f t="shared" si="46"/>
        <v/>
      </c>
      <c r="AQ984" s="24" t="str">
        <f>IFERROR(VLOOKUP($R984,Lista!$G$2:$H$15,2,FALSE),"")</f>
        <v/>
      </c>
      <c r="AR984" s="23" t="str">
        <f>IF(ISBLANK(G984),"",IF(SUMPRODUCT((G$2:G984=G984)*1)&gt;1,0,1))</f>
        <v/>
      </c>
      <c r="AS984" s="23" t="str">
        <f t="shared" si="47"/>
        <v/>
      </c>
    </row>
    <row r="985" spans="2:45" x14ac:dyDescent="0.35">
      <c r="B985" s="20"/>
      <c r="C985" s="20"/>
      <c r="D985" s="20"/>
      <c r="E985" s="20"/>
      <c r="H985" s="20"/>
      <c r="I985" s="20"/>
      <c r="K985" s="20"/>
      <c r="M985" s="20"/>
      <c r="O985" s="21"/>
      <c r="P985" s="20"/>
      <c r="R985" s="20"/>
      <c r="S985" s="20"/>
      <c r="T985" s="20"/>
      <c r="U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1"/>
      <c r="AM985" s="21"/>
      <c r="AN985" s="23" t="str">
        <f>IF($O985="","",IF(DATEDIF($O985,Lista!$V$2,"y")=122,"",DATEDIF($O985,Lista!$V$2,"y")))</f>
        <v/>
      </c>
      <c r="AO985" s="23" t="str">
        <f t="shared" si="45"/>
        <v/>
      </c>
      <c r="AP985" s="23" t="str">
        <f t="shared" si="46"/>
        <v/>
      </c>
      <c r="AQ985" s="24" t="str">
        <f>IFERROR(VLOOKUP($R985,Lista!$G$2:$H$15,2,FALSE),"")</f>
        <v/>
      </c>
      <c r="AR985" s="23" t="str">
        <f>IF(ISBLANK(G985),"",IF(SUMPRODUCT((G$2:G985=G985)*1)&gt;1,0,1))</f>
        <v/>
      </c>
      <c r="AS985" s="23" t="str">
        <f t="shared" si="47"/>
        <v/>
      </c>
    </row>
    <row r="986" spans="2:45" x14ac:dyDescent="0.35">
      <c r="B986" s="20"/>
      <c r="C986" s="20"/>
      <c r="D986" s="20"/>
      <c r="E986" s="20"/>
      <c r="H986" s="20"/>
      <c r="I986" s="20"/>
      <c r="K986" s="20"/>
      <c r="M986" s="20"/>
      <c r="O986" s="21"/>
      <c r="P986" s="20"/>
      <c r="R986" s="20"/>
      <c r="S986" s="20"/>
      <c r="T986" s="20"/>
      <c r="U986" s="20"/>
      <c r="W986" s="20"/>
      <c r="X986" s="20"/>
      <c r="Y986" s="20"/>
      <c r="Z986" s="20"/>
      <c r="AA986" s="20"/>
      <c r="AB986" s="20"/>
      <c r="AD986" s="20"/>
      <c r="AE986" s="20"/>
      <c r="AF986" s="21"/>
      <c r="AM986" s="21"/>
      <c r="AN986" s="23" t="str">
        <f>IF($O986="","",IF(DATEDIF($O986,Lista!$V$2,"y")=122,"",DATEDIF($O986,Lista!$V$2,"y")))</f>
        <v/>
      </c>
      <c r="AO986" s="23" t="str">
        <f t="shared" si="45"/>
        <v/>
      </c>
      <c r="AP986" s="23" t="str">
        <f t="shared" si="46"/>
        <v/>
      </c>
      <c r="AQ986" s="24" t="str">
        <f>IFERROR(VLOOKUP($R986,Lista!$G$2:$H$15,2,FALSE),"")</f>
        <v/>
      </c>
      <c r="AR986" s="23" t="str">
        <f>IF(ISBLANK(G986),"",IF(SUMPRODUCT((G$2:G986=G986)*1)&gt;1,0,1))</f>
        <v/>
      </c>
      <c r="AS986" s="23" t="str">
        <f t="shared" si="47"/>
        <v/>
      </c>
    </row>
    <row r="987" spans="2:45" x14ac:dyDescent="0.35">
      <c r="B987" s="20"/>
      <c r="C987" s="20"/>
      <c r="D987" s="20"/>
      <c r="E987" s="20"/>
      <c r="H987" s="20"/>
      <c r="I987" s="20"/>
      <c r="K987" s="20"/>
      <c r="M987" s="20"/>
      <c r="O987" s="21"/>
      <c r="P987" s="20"/>
      <c r="R987" s="20"/>
      <c r="S987" s="20"/>
      <c r="T987" s="20"/>
      <c r="U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1"/>
      <c r="AM987" s="21"/>
      <c r="AN987" s="23" t="str">
        <f>IF($O987="","",IF(DATEDIF($O987,Lista!$V$2,"y")=122,"",DATEDIF($O987,Lista!$V$2,"y")))</f>
        <v/>
      </c>
      <c r="AO987" s="23" t="str">
        <f t="shared" si="45"/>
        <v/>
      </c>
      <c r="AP987" s="23" t="str">
        <f t="shared" si="46"/>
        <v/>
      </c>
      <c r="AQ987" s="24" t="str">
        <f>IFERROR(VLOOKUP($R987,Lista!$G$2:$H$15,2,FALSE),"")</f>
        <v/>
      </c>
      <c r="AR987" s="23" t="str">
        <f>IF(ISBLANK(G987),"",IF(SUMPRODUCT((G$2:G987=G987)*1)&gt;1,0,1))</f>
        <v/>
      </c>
      <c r="AS987" s="23" t="str">
        <f t="shared" si="47"/>
        <v/>
      </c>
    </row>
    <row r="988" spans="2:45" x14ac:dyDescent="0.35">
      <c r="B988" s="20"/>
      <c r="C988" s="20"/>
      <c r="D988" s="20"/>
      <c r="E988" s="20"/>
      <c r="H988" s="20"/>
      <c r="I988" s="20"/>
      <c r="K988" s="20"/>
      <c r="M988" s="20"/>
      <c r="O988" s="21"/>
      <c r="P988" s="20"/>
      <c r="R988" s="20"/>
      <c r="S988" s="20"/>
      <c r="T988" s="20"/>
      <c r="U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1"/>
      <c r="AM988" s="21"/>
      <c r="AN988" s="23" t="str">
        <f>IF($O988="","",IF(DATEDIF($O988,Lista!$V$2,"y")=122,"",DATEDIF($O988,Lista!$V$2,"y")))</f>
        <v/>
      </c>
      <c r="AO988" s="23" t="str">
        <f t="shared" si="45"/>
        <v/>
      </c>
      <c r="AP988" s="23" t="str">
        <f t="shared" si="46"/>
        <v/>
      </c>
      <c r="AQ988" s="24" t="str">
        <f>IFERROR(VLOOKUP($R988,Lista!$G$2:$H$15,2,FALSE),"")</f>
        <v/>
      </c>
      <c r="AR988" s="23" t="str">
        <f>IF(ISBLANK(G988),"",IF(SUMPRODUCT((G$2:G988=G988)*1)&gt;1,0,1))</f>
        <v/>
      </c>
      <c r="AS988" s="23" t="str">
        <f t="shared" si="47"/>
        <v/>
      </c>
    </row>
    <row r="989" spans="2:45" x14ac:dyDescent="0.35">
      <c r="B989" s="20"/>
      <c r="C989" s="20"/>
      <c r="D989" s="20"/>
      <c r="E989" s="20"/>
      <c r="H989" s="20"/>
      <c r="I989" s="20"/>
      <c r="K989" s="20"/>
      <c r="M989" s="20"/>
      <c r="O989" s="21"/>
      <c r="P989" s="20"/>
      <c r="R989" s="20"/>
      <c r="S989" s="20"/>
      <c r="T989" s="20"/>
      <c r="U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1"/>
      <c r="AM989" s="21"/>
      <c r="AN989" s="23" t="str">
        <f>IF($O989="","",IF(DATEDIF($O989,Lista!$V$2,"y")=122,"",DATEDIF($O989,Lista!$V$2,"y")))</f>
        <v/>
      </c>
      <c r="AO989" s="23" t="str">
        <f t="shared" si="45"/>
        <v/>
      </c>
      <c r="AP989" s="23" t="str">
        <f t="shared" si="46"/>
        <v/>
      </c>
      <c r="AQ989" s="24" t="str">
        <f>IFERROR(VLOOKUP($R989,Lista!$G$2:$H$15,2,FALSE),"")</f>
        <v/>
      </c>
      <c r="AR989" s="23" t="str">
        <f>IF(ISBLANK(G989),"",IF(SUMPRODUCT((G$2:G989=G989)*1)&gt;1,0,1))</f>
        <v/>
      </c>
      <c r="AS989" s="23" t="str">
        <f t="shared" si="47"/>
        <v/>
      </c>
    </row>
    <row r="990" spans="2:45" x14ac:dyDescent="0.35">
      <c r="B990" s="20"/>
      <c r="C990" s="20"/>
      <c r="D990" s="20"/>
      <c r="E990" s="20"/>
      <c r="H990" s="20"/>
      <c r="I990" s="20"/>
      <c r="K990" s="20"/>
      <c r="M990" s="20"/>
      <c r="O990" s="21"/>
      <c r="P990" s="20"/>
      <c r="R990" s="20"/>
      <c r="S990" s="20"/>
      <c r="T990" s="20"/>
      <c r="U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1"/>
      <c r="AM990" s="21"/>
      <c r="AN990" s="23" t="str">
        <f>IF($O990="","",IF(DATEDIF($O990,Lista!$V$2,"y")=122,"",DATEDIF($O990,Lista!$V$2,"y")))</f>
        <v/>
      </c>
      <c r="AO990" s="23" t="str">
        <f t="shared" si="45"/>
        <v/>
      </c>
      <c r="AP990" s="23" t="str">
        <f t="shared" si="46"/>
        <v/>
      </c>
      <c r="AQ990" s="24" t="str">
        <f>IFERROR(VLOOKUP($R990,Lista!$G$2:$H$15,2,FALSE),"")</f>
        <v/>
      </c>
      <c r="AR990" s="23" t="str">
        <f>IF(ISBLANK(G990),"",IF(SUMPRODUCT((G$2:G990=G990)*1)&gt;1,0,1))</f>
        <v/>
      </c>
      <c r="AS990" s="23" t="str">
        <f t="shared" si="47"/>
        <v/>
      </c>
    </row>
    <row r="991" spans="2:45" x14ac:dyDescent="0.35">
      <c r="B991" s="20"/>
      <c r="C991" s="20"/>
      <c r="D991" s="20"/>
      <c r="E991" s="20"/>
      <c r="H991" s="20"/>
      <c r="I991" s="20"/>
      <c r="K991" s="20"/>
      <c r="M991" s="20"/>
      <c r="O991" s="21"/>
      <c r="P991" s="20"/>
      <c r="R991" s="20"/>
      <c r="S991" s="20"/>
      <c r="T991" s="20"/>
      <c r="U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1"/>
      <c r="AM991" s="21"/>
      <c r="AN991" s="23" t="str">
        <f>IF($O991="","",IF(DATEDIF($O991,Lista!$V$2,"y")=122,"",DATEDIF($O991,Lista!$V$2,"y")))</f>
        <v/>
      </c>
      <c r="AO991" s="23" t="str">
        <f t="shared" si="45"/>
        <v/>
      </c>
      <c r="AP991" s="23" t="str">
        <f t="shared" si="46"/>
        <v/>
      </c>
      <c r="AQ991" s="24" t="str">
        <f>IFERROR(VLOOKUP($R991,Lista!$G$2:$H$15,2,FALSE),"")</f>
        <v/>
      </c>
      <c r="AR991" s="23" t="str">
        <f>IF(ISBLANK(G991),"",IF(SUMPRODUCT((G$2:G991=G991)*1)&gt;1,0,1))</f>
        <v/>
      </c>
      <c r="AS991" s="23" t="str">
        <f t="shared" si="47"/>
        <v/>
      </c>
    </row>
    <row r="992" spans="2:45" x14ac:dyDescent="0.35">
      <c r="B992" s="20"/>
      <c r="C992" s="20"/>
      <c r="D992" s="20"/>
      <c r="E992" s="20"/>
      <c r="H992" s="20"/>
      <c r="I992" s="20"/>
      <c r="K992" s="20"/>
      <c r="M992" s="20"/>
      <c r="O992" s="21"/>
      <c r="P992" s="20"/>
      <c r="R992" s="20"/>
      <c r="S992" s="20"/>
      <c r="T992" s="20"/>
      <c r="U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1"/>
      <c r="AM992" s="21"/>
      <c r="AN992" s="23" t="str">
        <f>IF($O992="","",IF(DATEDIF($O992,Lista!$V$2,"y")=122,"",DATEDIF($O992,Lista!$V$2,"y")))</f>
        <v/>
      </c>
      <c r="AO992" s="23" t="str">
        <f t="shared" si="45"/>
        <v/>
      </c>
      <c r="AP992" s="23" t="str">
        <f t="shared" si="46"/>
        <v/>
      </c>
      <c r="AQ992" s="24" t="str">
        <f>IFERROR(VLOOKUP($R992,Lista!$G$2:$H$15,2,FALSE),"")</f>
        <v/>
      </c>
      <c r="AR992" s="23" t="str">
        <f>IF(ISBLANK(G992),"",IF(SUMPRODUCT((G$2:G992=G992)*1)&gt;1,0,1))</f>
        <v/>
      </c>
      <c r="AS992" s="23" t="str">
        <f t="shared" si="47"/>
        <v/>
      </c>
    </row>
    <row r="993" spans="2:45" x14ac:dyDescent="0.35">
      <c r="B993" s="20"/>
      <c r="C993" s="20"/>
      <c r="D993" s="20"/>
      <c r="E993" s="20"/>
      <c r="H993" s="20"/>
      <c r="I993" s="20"/>
      <c r="K993" s="20"/>
      <c r="M993" s="20"/>
      <c r="O993" s="21"/>
      <c r="P993" s="20"/>
      <c r="R993" s="20"/>
      <c r="S993" s="20"/>
      <c r="T993" s="20"/>
      <c r="U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1"/>
      <c r="AM993" s="21"/>
      <c r="AN993" s="23" t="str">
        <f>IF($O993="","",IF(DATEDIF($O993,Lista!$V$2,"y")=122,"",DATEDIF($O993,Lista!$V$2,"y")))</f>
        <v/>
      </c>
      <c r="AO993" s="23" t="str">
        <f t="shared" si="45"/>
        <v/>
      </c>
      <c r="AP993" s="23" t="str">
        <f t="shared" si="46"/>
        <v/>
      </c>
      <c r="AQ993" s="24" t="str">
        <f>IFERROR(VLOOKUP($R993,Lista!$G$2:$H$15,2,FALSE),"")</f>
        <v/>
      </c>
      <c r="AR993" s="23" t="str">
        <f>IF(ISBLANK(G993),"",IF(SUMPRODUCT((G$2:G993=G993)*1)&gt;1,0,1))</f>
        <v/>
      </c>
      <c r="AS993" s="23" t="str">
        <f t="shared" si="47"/>
        <v/>
      </c>
    </row>
    <row r="994" spans="2:45" x14ac:dyDescent="0.35">
      <c r="B994" s="20"/>
      <c r="C994" s="20"/>
      <c r="D994" s="20"/>
      <c r="E994" s="20"/>
      <c r="H994" s="20"/>
      <c r="I994" s="20"/>
      <c r="K994" s="20"/>
      <c r="M994" s="20"/>
      <c r="O994" s="21"/>
      <c r="P994" s="20"/>
      <c r="R994" s="20"/>
      <c r="S994" s="20"/>
      <c r="T994" s="20"/>
      <c r="U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1"/>
      <c r="AM994" s="21"/>
      <c r="AN994" s="23" t="str">
        <f>IF($O994="","",IF(DATEDIF($O994,Lista!$V$2,"y")=122,"",DATEDIF($O994,Lista!$V$2,"y")))</f>
        <v/>
      </c>
      <c r="AO994" s="23" t="str">
        <f t="shared" si="45"/>
        <v/>
      </c>
      <c r="AP994" s="23" t="str">
        <f t="shared" si="46"/>
        <v/>
      </c>
      <c r="AQ994" s="24" t="str">
        <f>IFERROR(VLOOKUP($R994,Lista!$G$2:$H$15,2,FALSE),"")</f>
        <v/>
      </c>
      <c r="AR994" s="23" t="str">
        <f>IF(ISBLANK(G994),"",IF(SUMPRODUCT((G$2:G994=G994)*1)&gt;1,0,1))</f>
        <v/>
      </c>
      <c r="AS994" s="23" t="str">
        <f t="shared" si="47"/>
        <v/>
      </c>
    </row>
    <row r="995" spans="2:45" x14ac:dyDescent="0.35">
      <c r="B995" s="20"/>
      <c r="C995" s="20"/>
      <c r="D995" s="20"/>
      <c r="E995" s="20"/>
      <c r="H995" s="20"/>
      <c r="I995" s="20"/>
      <c r="K995" s="20"/>
      <c r="M995" s="20"/>
      <c r="O995" s="21"/>
      <c r="P995" s="20"/>
      <c r="R995" s="20"/>
      <c r="S995" s="20"/>
      <c r="T995" s="20"/>
      <c r="U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1"/>
      <c r="AM995" s="21"/>
      <c r="AN995" s="23" t="str">
        <f>IF($O995="","",IF(DATEDIF($O995,Lista!$V$2,"y")=122,"",DATEDIF($O995,Lista!$V$2,"y")))</f>
        <v/>
      </c>
      <c r="AO995" s="23" t="str">
        <f t="shared" si="45"/>
        <v/>
      </c>
      <c r="AP995" s="23" t="str">
        <f t="shared" si="46"/>
        <v/>
      </c>
      <c r="AQ995" s="24" t="str">
        <f>IFERROR(VLOOKUP($R995,Lista!$G$2:$H$15,2,FALSE),"")</f>
        <v/>
      </c>
      <c r="AR995" s="23" t="str">
        <f>IF(ISBLANK(G995),"",IF(SUMPRODUCT((G$2:G995=G995)*1)&gt;1,0,1))</f>
        <v/>
      </c>
      <c r="AS995" s="23" t="str">
        <f t="shared" si="47"/>
        <v/>
      </c>
    </row>
    <row r="996" spans="2:45" x14ac:dyDescent="0.35">
      <c r="B996" s="20"/>
      <c r="C996" s="20"/>
      <c r="D996" s="20"/>
      <c r="E996" s="20"/>
      <c r="H996" s="20"/>
      <c r="I996" s="20"/>
      <c r="K996" s="20"/>
      <c r="M996" s="20"/>
      <c r="O996" s="21"/>
      <c r="P996" s="20"/>
      <c r="R996" s="20"/>
      <c r="S996" s="20"/>
      <c r="T996" s="20"/>
      <c r="U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1"/>
      <c r="AM996" s="21"/>
      <c r="AN996" s="23" t="str">
        <f>IF($O996="","",IF(DATEDIF($O996,Lista!$V$2,"y")=122,"",DATEDIF($O996,Lista!$V$2,"y")))</f>
        <v/>
      </c>
      <c r="AO996" s="23" t="str">
        <f t="shared" si="45"/>
        <v/>
      </c>
      <c r="AP996" s="23" t="str">
        <f t="shared" si="46"/>
        <v/>
      </c>
      <c r="AQ996" s="24" t="str">
        <f>IFERROR(VLOOKUP($R996,Lista!$G$2:$H$15,2,FALSE),"")</f>
        <v/>
      </c>
      <c r="AR996" s="23" t="str">
        <f>IF(ISBLANK(G996),"",IF(SUMPRODUCT((G$2:G996=G996)*1)&gt;1,0,1))</f>
        <v/>
      </c>
      <c r="AS996" s="23" t="str">
        <f t="shared" si="47"/>
        <v/>
      </c>
    </row>
    <row r="997" spans="2:45" x14ac:dyDescent="0.35">
      <c r="B997" s="20"/>
      <c r="C997" s="20"/>
      <c r="D997" s="20"/>
      <c r="E997" s="20"/>
      <c r="H997" s="20"/>
      <c r="I997" s="20"/>
      <c r="K997" s="20"/>
      <c r="M997" s="20"/>
      <c r="O997" s="21"/>
      <c r="P997" s="20"/>
      <c r="R997" s="20"/>
      <c r="S997" s="20"/>
      <c r="T997" s="20"/>
      <c r="U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1"/>
      <c r="AM997" s="21"/>
      <c r="AN997" s="23" t="str">
        <f>IF($O997="","",IF(DATEDIF($O997,Lista!$V$2,"y")=122,"",DATEDIF($O997,Lista!$V$2,"y")))</f>
        <v/>
      </c>
      <c r="AO997" s="23" t="str">
        <f t="shared" si="45"/>
        <v/>
      </c>
      <c r="AP997" s="23" t="str">
        <f t="shared" si="46"/>
        <v/>
      </c>
      <c r="AQ997" s="24" t="str">
        <f>IFERROR(VLOOKUP($R997,Lista!$G$2:$H$15,2,FALSE),"")</f>
        <v/>
      </c>
      <c r="AR997" s="23" t="str">
        <f>IF(ISBLANK(G997),"",IF(SUMPRODUCT((G$2:G997=G997)*1)&gt;1,0,1))</f>
        <v/>
      </c>
      <c r="AS997" s="23" t="str">
        <f t="shared" si="47"/>
        <v/>
      </c>
    </row>
    <row r="998" spans="2:45" x14ac:dyDescent="0.35">
      <c r="B998" s="20"/>
      <c r="C998" s="20"/>
      <c r="D998" s="20"/>
      <c r="E998" s="20"/>
      <c r="H998" s="20"/>
      <c r="I998" s="20"/>
      <c r="K998" s="20"/>
      <c r="M998" s="20"/>
      <c r="O998" s="21"/>
      <c r="P998" s="20"/>
      <c r="R998" s="20"/>
      <c r="S998" s="20"/>
      <c r="T998" s="20"/>
      <c r="U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1"/>
      <c r="AM998" s="21"/>
      <c r="AN998" s="23" t="str">
        <f>IF($O998="","",IF(DATEDIF($O998,Lista!$V$2,"y")=122,"",DATEDIF($O998,Lista!$V$2,"y")))</f>
        <v/>
      </c>
      <c r="AO998" s="23" t="str">
        <f t="shared" si="45"/>
        <v/>
      </c>
      <c r="AP998" s="23" t="str">
        <f t="shared" si="46"/>
        <v/>
      </c>
      <c r="AQ998" s="24" t="str">
        <f>IFERROR(VLOOKUP($R998,Lista!$G$2:$H$15,2,FALSE),"")</f>
        <v/>
      </c>
      <c r="AR998" s="23" t="str">
        <f>IF(ISBLANK(G998),"",IF(SUMPRODUCT((G$2:G998=G998)*1)&gt;1,0,1))</f>
        <v/>
      </c>
      <c r="AS998" s="23" t="str">
        <f t="shared" si="47"/>
        <v/>
      </c>
    </row>
    <row r="999" spans="2:45" x14ac:dyDescent="0.35">
      <c r="B999" s="20"/>
      <c r="C999" s="20"/>
      <c r="D999" s="20"/>
      <c r="E999" s="20"/>
      <c r="H999" s="20"/>
      <c r="I999" s="20"/>
      <c r="K999" s="20"/>
      <c r="M999" s="20"/>
      <c r="O999" s="21"/>
      <c r="P999" s="20"/>
      <c r="R999" s="20"/>
      <c r="S999" s="20"/>
      <c r="T999" s="20"/>
      <c r="U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1"/>
      <c r="AM999" s="21"/>
      <c r="AN999" s="23" t="str">
        <f>IF($O999="","",IF(DATEDIF($O999,Lista!$V$2,"y")=122,"",DATEDIF($O999,Lista!$V$2,"y")))</f>
        <v/>
      </c>
      <c r="AO999" s="23" t="str">
        <f t="shared" si="45"/>
        <v/>
      </c>
      <c r="AP999" s="23" t="str">
        <f t="shared" si="46"/>
        <v/>
      </c>
      <c r="AQ999" s="24" t="str">
        <f>IFERROR(VLOOKUP($R999,Lista!$G$2:$H$15,2,FALSE),"")</f>
        <v/>
      </c>
      <c r="AR999" s="23" t="str">
        <f>IF(ISBLANK(G999),"",IF(SUMPRODUCT((G$2:G999=G999)*1)&gt;1,0,1))</f>
        <v/>
      </c>
      <c r="AS999" s="23" t="str">
        <f t="shared" si="47"/>
        <v/>
      </c>
    </row>
    <row r="1000" spans="2:45" x14ac:dyDescent="0.35">
      <c r="B1000" s="20"/>
      <c r="C1000" s="20"/>
      <c r="D1000" s="20"/>
      <c r="E1000" s="20"/>
      <c r="H1000" s="20"/>
      <c r="I1000" s="20"/>
      <c r="K1000" s="20"/>
      <c r="M1000" s="20"/>
      <c r="O1000" s="21"/>
      <c r="P1000" s="20"/>
      <c r="R1000" s="20"/>
      <c r="S1000" s="20"/>
      <c r="T1000" s="20"/>
      <c r="U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1"/>
      <c r="AM1000" s="21"/>
      <c r="AN1000" s="23" t="str">
        <f>IF($O1000="","",IF(DATEDIF($O1000,Lista!$V$2,"y")=122,"",DATEDIF($O1000,Lista!$V$2,"y")))</f>
        <v/>
      </c>
      <c r="AO1000" s="23" t="str">
        <f t="shared" si="45"/>
        <v/>
      </c>
      <c r="AP1000" s="23" t="str">
        <f t="shared" si="46"/>
        <v/>
      </c>
      <c r="AQ1000" s="24" t="str">
        <f>IFERROR(VLOOKUP($R1000,Lista!$G$2:$H$15,2,FALSE),"")</f>
        <v/>
      </c>
      <c r="AR1000" s="23" t="str">
        <f>IF(ISBLANK(G1000),"",IF(SUMPRODUCT((G$2:G1000=G1000)*1)&gt;1,0,1))</f>
        <v/>
      </c>
      <c r="AS1000" s="23" t="str">
        <f t="shared" si="47"/>
        <v/>
      </c>
    </row>
    <row r="1001" spans="2:45" x14ac:dyDescent="0.35">
      <c r="B1001" s="20"/>
      <c r="C1001" s="20"/>
      <c r="D1001" s="20"/>
      <c r="E1001" s="20"/>
      <c r="H1001" s="20"/>
      <c r="I1001" s="20"/>
      <c r="K1001" s="20"/>
      <c r="M1001" s="20"/>
      <c r="O1001" s="21"/>
      <c r="P1001" s="20"/>
      <c r="R1001" s="20"/>
      <c r="S1001" s="20"/>
      <c r="T1001" s="20"/>
      <c r="U1001" s="20"/>
      <c r="W1001" s="20"/>
      <c r="X1001" s="20"/>
      <c r="Y1001" s="20"/>
      <c r="Z1001" s="20"/>
      <c r="AA1001" s="20"/>
      <c r="AB1001" s="20"/>
      <c r="AC1001" s="20"/>
      <c r="AD1001" s="20"/>
      <c r="AE1001" s="20"/>
      <c r="AF1001" s="21"/>
      <c r="AM1001" s="21"/>
      <c r="AN1001" s="23" t="str">
        <f>IF($O1001="","",IF(DATEDIF($O1001,Lista!$V$2,"y")=122,"",DATEDIF($O1001,Lista!$V$2,"y")))</f>
        <v/>
      </c>
      <c r="AO1001" s="23" t="str">
        <f t="shared" si="45"/>
        <v/>
      </c>
      <c r="AP1001" s="23" t="str">
        <f t="shared" si="46"/>
        <v/>
      </c>
      <c r="AQ1001" s="24" t="str">
        <f>IFERROR(VLOOKUP($R1001,Lista!$G$2:$H$15,2,FALSE),"")</f>
        <v/>
      </c>
      <c r="AR1001" s="23" t="str">
        <f>IF(ISBLANK(G1001),"",IF(SUMPRODUCT((G$2:G1001=G1001)*1)&gt;1,0,1))</f>
        <v/>
      </c>
      <c r="AS1001" s="23" t="str">
        <f t="shared" si="47"/>
        <v/>
      </c>
    </row>
    <row r="1002" spans="2:45" x14ac:dyDescent="0.35">
      <c r="B1002" s="20"/>
      <c r="C1002" s="20"/>
      <c r="D1002" s="20"/>
      <c r="E1002" s="20"/>
      <c r="H1002" s="20"/>
      <c r="I1002" s="20"/>
      <c r="K1002" s="20"/>
      <c r="M1002" s="20"/>
      <c r="O1002" s="21"/>
      <c r="P1002" s="20"/>
      <c r="R1002" s="20"/>
      <c r="S1002" s="20"/>
      <c r="T1002" s="20"/>
      <c r="U1002" s="20"/>
      <c r="W1002" s="20"/>
      <c r="X1002" s="20"/>
      <c r="Y1002" s="20"/>
      <c r="Z1002" s="20"/>
      <c r="AA1002" s="20"/>
      <c r="AB1002" s="20"/>
      <c r="AC1002" s="20"/>
      <c r="AD1002" s="20"/>
      <c r="AE1002" s="20"/>
      <c r="AF1002" s="21"/>
      <c r="AM1002" s="21"/>
      <c r="AN1002" s="23" t="str">
        <f>IF($O1002="","",IF(DATEDIF($O1002,Lista!$V$2,"y")=122,"",DATEDIF($O1002,Lista!$V$2,"y")))</f>
        <v/>
      </c>
      <c r="AO1002" s="23" t="str">
        <f t="shared" si="45"/>
        <v/>
      </c>
      <c r="AP1002" s="23" t="str">
        <f t="shared" si="46"/>
        <v/>
      </c>
      <c r="AQ1002" s="24" t="str">
        <f>IFERROR(VLOOKUP($R1002,Lista!$G$2:$H$15,2,FALSE),"")</f>
        <v/>
      </c>
      <c r="AR1002" s="23" t="str">
        <f>IF(ISBLANK(G1002),"",IF(SUMPRODUCT((G$2:G1002=G1002)*1)&gt;1,0,1))</f>
        <v/>
      </c>
      <c r="AS1002" s="23" t="str">
        <f t="shared" si="47"/>
        <v/>
      </c>
    </row>
    <row r="1003" spans="2:45" x14ac:dyDescent="0.35">
      <c r="B1003" s="20"/>
      <c r="C1003" s="20"/>
      <c r="D1003" s="20"/>
      <c r="E1003" s="20"/>
      <c r="H1003" s="20"/>
      <c r="I1003" s="20"/>
      <c r="K1003" s="20"/>
      <c r="M1003" s="20"/>
      <c r="O1003" s="21"/>
      <c r="P1003" s="20"/>
      <c r="R1003" s="20"/>
      <c r="S1003" s="20"/>
      <c r="T1003" s="20"/>
      <c r="U1003" s="20"/>
      <c r="W1003" s="20"/>
      <c r="X1003" s="20"/>
      <c r="Y1003" s="20"/>
      <c r="Z1003" s="20"/>
      <c r="AA1003" s="20"/>
      <c r="AB1003" s="20"/>
      <c r="AC1003" s="20"/>
      <c r="AD1003" s="20"/>
      <c r="AE1003" s="20"/>
      <c r="AF1003" s="21"/>
      <c r="AM1003" s="21"/>
      <c r="AN1003" s="23" t="str">
        <f>IF($O1003="","",IF(DATEDIF($O1003,Lista!$V$2,"y")=122,"",DATEDIF($O1003,Lista!$V$2,"y")))</f>
        <v/>
      </c>
      <c r="AO1003" s="23" t="str">
        <f t="shared" si="45"/>
        <v/>
      </c>
      <c r="AP1003" s="23" t="str">
        <f t="shared" si="46"/>
        <v/>
      </c>
      <c r="AQ1003" s="24" t="str">
        <f>IFERROR(VLOOKUP($R1003,Lista!$G$2:$H$15,2,FALSE),"")</f>
        <v/>
      </c>
      <c r="AR1003" s="23" t="str">
        <f>IF(ISBLANK(G1003),"",IF(SUMPRODUCT((G$2:G1003=G1003)*1)&gt;1,0,1))</f>
        <v/>
      </c>
      <c r="AS1003" s="23" t="str">
        <f t="shared" si="47"/>
        <v/>
      </c>
    </row>
    <row r="1004" spans="2:45" x14ac:dyDescent="0.35">
      <c r="B1004" s="20"/>
      <c r="C1004" s="20"/>
      <c r="D1004" s="20"/>
      <c r="E1004" s="20"/>
      <c r="H1004" s="20"/>
      <c r="I1004" s="20"/>
      <c r="K1004" s="20"/>
      <c r="M1004" s="20"/>
      <c r="O1004" s="21"/>
      <c r="P1004" s="20"/>
      <c r="R1004" s="20"/>
      <c r="S1004" s="20"/>
      <c r="T1004" s="20"/>
      <c r="U1004" s="20"/>
      <c r="W1004" s="20"/>
      <c r="X1004" s="20"/>
      <c r="Y1004" s="20"/>
      <c r="Z1004" s="20"/>
      <c r="AA1004" s="20"/>
      <c r="AB1004" s="20"/>
      <c r="AC1004" s="20"/>
      <c r="AD1004" s="20"/>
      <c r="AE1004" s="20"/>
      <c r="AF1004" s="21"/>
      <c r="AM1004" s="21"/>
      <c r="AN1004" s="23" t="str">
        <f>IF($O1004="","",IF(DATEDIF($O1004,Lista!$V$2,"y")=122,"",DATEDIF($O1004,Lista!$V$2,"y")))</f>
        <v/>
      </c>
      <c r="AO1004" s="23" t="str">
        <f t="shared" si="45"/>
        <v/>
      </c>
      <c r="AP1004" s="23" t="str">
        <f t="shared" si="46"/>
        <v/>
      </c>
      <c r="AQ1004" s="24" t="str">
        <f>IFERROR(VLOOKUP($R1004,Lista!$G$2:$H$15,2,FALSE),"")</f>
        <v/>
      </c>
      <c r="AR1004" s="23" t="str">
        <f>IF(ISBLANK(G1004),"",IF(SUMPRODUCT((G$2:G1004=G1004)*1)&gt;1,0,1))</f>
        <v/>
      </c>
      <c r="AS1004" s="23" t="str">
        <f t="shared" si="47"/>
        <v/>
      </c>
    </row>
    <row r="1005" spans="2:45" x14ac:dyDescent="0.35">
      <c r="B1005" s="20"/>
      <c r="C1005" s="20"/>
      <c r="D1005" s="20"/>
      <c r="E1005" s="20"/>
      <c r="H1005" s="20"/>
      <c r="I1005" s="20"/>
      <c r="K1005" s="20"/>
      <c r="M1005" s="20"/>
      <c r="O1005" s="21"/>
      <c r="P1005" s="20"/>
      <c r="R1005" s="20"/>
      <c r="S1005" s="20"/>
      <c r="T1005" s="20"/>
      <c r="U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1"/>
      <c r="AM1005" s="21"/>
      <c r="AN1005" s="23" t="str">
        <f>IF($O1005="","",IF(DATEDIF($O1005,Lista!$V$2,"y")=122,"",DATEDIF($O1005,Lista!$V$2,"y")))</f>
        <v/>
      </c>
      <c r="AO1005" s="23" t="str">
        <f t="shared" si="45"/>
        <v/>
      </c>
      <c r="AP1005" s="23" t="str">
        <f t="shared" si="46"/>
        <v/>
      </c>
      <c r="AQ1005" s="24" t="str">
        <f>IFERROR(VLOOKUP($R1005,Lista!$G$2:$H$15,2,FALSE),"")</f>
        <v/>
      </c>
      <c r="AR1005" s="23" t="str">
        <f>IF(ISBLANK(G1005),"",IF(SUMPRODUCT((G$2:G1005=G1005)*1)&gt;1,0,1))</f>
        <v/>
      </c>
      <c r="AS1005" s="23" t="str">
        <f t="shared" si="47"/>
        <v/>
      </c>
    </row>
    <row r="1006" spans="2:45" x14ac:dyDescent="0.35">
      <c r="B1006" s="20"/>
      <c r="C1006" s="20"/>
      <c r="D1006" s="20"/>
      <c r="E1006" s="20"/>
      <c r="H1006" s="20"/>
      <c r="I1006" s="20"/>
      <c r="K1006" s="20"/>
      <c r="M1006" s="20"/>
      <c r="O1006" s="21"/>
      <c r="P1006" s="20"/>
      <c r="R1006" s="20"/>
      <c r="S1006" s="20"/>
      <c r="T1006" s="20"/>
      <c r="U1006" s="20"/>
      <c r="W1006" s="20"/>
      <c r="X1006" s="20"/>
      <c r="Y1006" s="20"/>
      <c r="Z1006" s="20"/>
      <c r="AA1006" s="20"/>
      <c r="AB1006" s="20"/>
      <c r="AC1006" s="20"/>
      <c r="AD1006" s="20"/>
      <c r="AE1006" s="20"/>
      <c r="AF1006" s="21"/>
      <c r="AM1006" s="21"/>
      <c r="AN1006" s="23" t="str">
        <f>IF($O1006="","",IF(DATEDIF($O1006,Lista!$V$2,"y")=122,"",DATEDIF($O1006,Lista!$V$2,"y")))</f>
        <v/>
      </c>
      <c r="AO1006" s="23" t="str">
        <f t="shared" si="45"/>
        <v/>
      </c>
      <c r="AP1006" s="23" t="str">
        <f t="shared" si="46"/>
        <v/>
      </c>
      <c r="AQ1006" s="24" t="str">
        <f>IFERROR(VLOOKUP($R1006,Lista!$G$2:$H$15,2,FALSE),"")</f>
        <v/>
      </c>
      <c r="AR1006" s="23" t="str">
        <f>IF(ISBLANK(G1006),"",IF(SUMPRODUCT((G$2:G1006=G1006)*1)&gt;1,0,1))</f>
        <v/>
      </c>
      <c r="AS1006" s="23" t="str">
        <f t="shared" si="47"/>
        <v/>
      </c>
    </row>
    <row r="1007" spans="2:45" x14ac:dyDescent="0.35">
      <c r="B1007" s="20"/>
      <c r="C1007" s="20"/>
      <c r="D1007" s="20"/>
      <c r="E1007" s="20"/>
      <c r="H1007" s="20"/>
      <c r="I1007" s="20"/>
      <c r="K1007" s="20"/>
      <c r="M1007" s="20"/>
      <c r="O1007" s="21"/>
      <c r="P1007" s="20"/>
      <c r="R1007" s="20"/>
      <c r="S1007" s="20"/>
      <c r="T1007" s="20"/>
      <c r="U1007" s="20"/>
      <c r="W1007" s="20"/>
      <c r="X1007" s="20"/>
      <c r="Y1007" s="20"/>
      <c r="Z1007" s="20"/>
      <c r="AA1007" s="20"/>
      <c r="AB1007" s="20"/>
      <c r="AC1007" s="20"/>
      <c r="AD1007" s="20"/>
      <c r="AE1007" s="20"/>
      <c r="AF1007" s="21"/>
      <c r="AM1007" s="21"/>
      <c r="AN1007" s="23" t="str">
        <f>IF($O1007="","",IF(DATEDIF($O1007,Lista!$V$2,"y")=122,"",DATEDIF($O1007,Lista!$V$2,"y")))</f>
        <v/>
      </c>
      <c r="AO1007" s="23" t="str">
        <f t="shared" si="45"/>
        <v/>
      </c>
      <c r="AP1007" s="23" t="str">
        <f t="shared" si="46"/>
        <v/>
      </c>
      <c r="AQ1007" s="24" t="str">
        <f>IFERROR(VLOOKUP($R1007,Lista!$G$2:$H$15,2,FALSE),"")</f>
        <v/>
      </c>
      <c r="AR1007" s="23" t="str">
        <f>IF(ISBLANK(G1007),"",IF(SUMPRODUCT((G$2:G1007=G1007)*1)&gt;1,0,1))</f>
        <v/>
      </c>
      <c r="AS1007" s="23" t="str">
        <f t="shared" si="47"/>
        <v/>
      </c>
    </row>
    <row r="1008" spans="2:45" x14ac:dyDescent="0.35">
      <c r="B1008" s="20"/>
      <c r="C1008" s="20"/>
      <c r="D1008" s="20"/>
      <c r="E1008" s="20"/>
      <c r="H1008" s="20"/>
      <c r="I1008" s="20"/>
      <c r="K1008" s="20"/>
      <c r="M1008" s="20"/>
      <c r="O1008" s="21"/>
      <c r="P1008" s="20"/>
      <c r="R1008" s="20"/>
      <c r="S1008" s="20"/>
      <c r="T1008" s="20"/>
      <c r="U1008" s="20"/>
      <c r="W1008" s="20"/>
      <c r="X1008" s="20"/>
      <c r="Y1008" s="20"/>
      <c r="Z1008" s="20"/>
      <c r="AA1008" s="20"/>
      <c r="AB1008" s="20"/>
      <c r="AC1008" s="20"/>
      <c r="AD1008" s="20"/>
      <c r="AE1008" s="20"/>
      <c r="AF1008" s="21"/>
      <c r="AM1008" s="21"/>
      <c r="AN1008" s="23" t="str">
        <f>IF($O1008="","",IF(DATEDIF($O1008,Lista!$V$2,"y")=122,"",DATEDIF($O1008,Lista!$V$2,"y")))</f>
        <v/>
      </c>
      <c r="AO1008" s="23" t="str">
        <f t="shared" si="45"/>
        <v/>
      </c>
      <c r="AP1008" s="23" t="str">
        <f t="shared" si="46"/>
        <v/>
      </c>
      <c r="AQ1008" s="24" t="str">
        <f>IFERROR(VLOOKUP($R1008,Lista!$G$2:$H$15,2,FALSE),"")</f>
        <v/>
      </c>
      <c r="AR1008" s="23" t="str">
        <f>IF(ISBLANK(G1008),"",IF(SUMPRODUCT((G$2:G1008=G1008)*1)&gt;1,0,1))</f>
        <v/>
      </c>
      <c r="AS1008" s="23" t="str">
        <f t="shared" si="47"/>
        <v/>
      </c>
    </row>
    <row r="1009" spans="2:45" x14ac:dyDescent="0.35">
      <c r="B1009" s="20"/>
      <c r="C1009" s="20"/>
      <c r="D1009" s="20"/>
      <c r="E1009" s="20"/>
      <c r="H1009" s="20"/>
      <c r="I1009" s="20"/>
      <c r="K1009" s="20"/>
      <c r="M1009" s="20"/>
      <c r="O1009" s="21"/>
      <c r="P1009" s="20"/>
      <c r="R1009" s="20"/>
      <c r="S1009" s="20"/>
      <c r="T1009" s="20"/>
      <c r="U1009" s="20"/>
      <c r="W1009" s="20"/>
      <c r="X1009" s="20"/>
      <c r="Y1009" s="20"/>
      <c r="Z1009" s="20"/>
      <c r="AA1009" s="20"/>
      <c r="AB1009" s="20"/>
      <c r="AC1009" s="20"/>
      <c r="AD1009" s="20"/>
      <c r="AE1009" s="20"/>
      <c r="AF1009" s="21"/>
      <c r="AM1009" s="21"/>
      <c r="AN1009" s="23" t="str">
        <f>IF($O1009="","",IF(DATEDIF($O1009,Lista!$V$2,"y")=122,"",DATEDIF($O1009,Lista!$V$2,"y")))</f>
        <v/>
      </c>
      <c r="AO1009" s="23" t="str">
        <f t="shared" si="45"/>
        <v/>
      </c>
      <c r="AP1009" s="23" t="str">
        <f t="shared" si="46"/>
        <v/>
      </c>
      <c r="AQ1009" s="24" t="str">
        <f>IFERROR(VLOOKUP($R1009,Lista!$G$2:$H$15,2,FALSE),"")</f>
        <v/>
      </c>
      <c r="AR1009" s="23" t="str">
        <f>IF(ISBLANK(G1009),"",IF(SUMPRODUCT((G$2:G1009=G1009)*1)&gt;1,0,1))</f>
        <v/>
      </c>
      <c r="AS1009" s="23" t="str">
        <f t="shared" si="47"/>
        <v/>
      </c>
    </row>
    <row r="1010" spans="2:45" x14ac:dyDescent="0.35">
      <c r="B1010" s="20"/>
      <c r="C1010" s="20"/>
      <c r="D1010" s="20"/>
      <c r="E1010" s="20"/>
      <c r="H1010" s="20"/>
      <c r="I1010" s="20"/>
      <c r="K1010" s="20"/>
      <c r="M1010" s="20"/>
      <c r="O1010" s="21"/>
      <c r="P1010" s="20"/>
      <c r="R1010" s="20"/>
      <c r="S1010" s="20"/>
      <c r="T1010" s="20"/>
      <c r="U1010" s="20"/>
      <c r="W1010" s="20"/>
      <c r="X1010" s="20"/>
      <c r="Y1010" s="20"/>
      <c r="Z1010" s="20"/>
      <c r="AA1010" s="20"/>
      <c r="AB1010" s="20"/>
      <c r="AC1010" s="20"/>
      <c r="AD1010" s="20"/>
      <c r="AE1010" s="20"/>
      <c r="AF1010" s="21"/>
      <c r="AM1010" s="21"/>
      <c r="AN1010" s="23" t="str">
        <f>IF($O1010="","",IF(DATEDIF($O1010,Lista!$V$2,"y")=122,"",DATEDIF($O1010,Lista!$V$2,"y")))</f>
        <v/>
      </c>
      <c r="AO1010" s="23" t="str">
        <f t="shared" si="45"/>
        <v/>
      </c>
      <c r="AP1010" s="23" t="str">
        <f t="shared" si="46"/>
        <v/>
      </c>
      <c r="AQ1010" s="24" t="str">
        <f>IFERROR(VLOOKUP($R1010,Lista!$G$2:$H$15,2,FALSE),"")</f>
        <v/>
      </c>
      <c r="AR1010" s="23" t="str">
        <f>IF(ISBLANK(G1010),"",IF(SUMPRODUCT((G$2:G1010=G1010)*1)&gt;1,0,1))</f>
        <v/>
      </c>
      <c r="AS1010" s="23" t="str">
        <f t="shared" si="47"/>
        <v/>
      </c>
    </row>
    <row r="1011" spans="2:45" x14ac:dyDescent="0.35">
      <c r="B1011" s="20"/>
      <c r="C1011" s="20"/>
      <c r="D1011" s="20"/>
      <c r="E1011" s="20"/>
      <c r="H1011" s="20"/>
      <c r="I1011" s="20"/>
      <c r="K1011" s="20"/>
      <c r="M1011" s="20"/>
      <c r="O1011" s="21"/>
      <c r="P1011" s="20"/>
      <c r="R1011" s="20"/>
      <c r="S1011" s="20"/>
      <c r="T1011" s="20"/>
      <c r="U1011" s="20"/>
      <c r="W1011" s="20"/>
      <c r="X1011" s="20"/>
      <c r="Y1011" s="20"/>
      <c r="Z1011" s="20"/>
      <c r="AA1011" s="20"/>
      <c r="AB1011" s="20"/>
      <c r="AC1011" s="20"/>
      <c r="AD1011" s="20"/>
      <c r="AE1011" s="20"/>
      <c r="AF1011" s="21"/>
      <c r="AM1011" s="21"/>
      <c r="AN1011" s="23" t="str">
        <f>IF($O1011="","",IF(DATEDIF($O1011,Lista!$V$2,"y")=122,"",DATEDIF($O1011,Lista!$V$2,"y")))</f>
        <v/>
      </c>
      <c r="AO1011" s="23" t="str">
        <f t="shared" si="45"/>
        <v/>
      </c>
      <c r="AP1011" s="23" t="str">
        <f t="shared" si="46"/>
        <v/>
      </c>
      <c r="AQ1011" s="24" t="str">
        <f>IFERROR(VLOOKUP($R1011,Lista!$G$2:$H$15,2,FALSE),"")</f>
        <v/>
      </c>
      <c r="AR1011" s="23" t="str">
        <f>IF(ISBLANK(G1011),"",IF(SUMPRODUCT((G$2:G1011=G1011)*1)&gt;1,0,1))</f>
        <v/>
      </c>
      <c r="AS1011" s="23" t="str">
        <f t="shared" si="47"/>
        <v/>
      </c>
    </row>
    <row r="1012" spans="2:45" x14ac:dyDescent="0.35">
      <c r="B1012" s="20"/>
      <c r="C1012" s="20"/>
      <c r="D1012" s="20"/>
      <c r="E1012" s="20"/>
      <c r="H1012" s="20"/>
      <c r="I1012" s="20"/>
      <c r="K1012" s="20"/>
      <c r="M1012" s="20"/>
      <c r="O1012" s="21"/>
      <c r="P1012" s="20"/>
      <c r="R1012" s="20"/>
      <c r="S1012" s="20"/>
      <c r="T1012" s="20"/>
      <c r="U1012" s="20"/>
      <c r="W1012" s="20"/>
      <c r="X1012" s="20"/>
      <c r="Y1012" s="20"/>
      <c r="Z1012" s="20"/>
      <c r="AA1012" s="20"/>
      <c r="AB1012" s="20"/>
      <c r="AC1012" s="20"/>
      <c r="AD1012" s="20"/>
      <c r="AE1012" s="20"/>
      <c r="AF1012" s="21"/>
      <c r="AM1012" s="21"/>
      <c r="AN1012" s="23" t="str">
        <f>IF($O1012="","",IF(DATEDIF($O1012,Lista!$V$2,"y")=122,"",DATEDIF($O1012,Lista!$V$2,"y")))</f>
        <v/>
      </c>
      <c r="AO1012" s="23" t="str">
        <f t="shared" si="45"/>
        <v/>
      </c>
      <c r="AP1012" s="23" t="str">
        <f t="shared" si="46"/>
        <v/>
      </c>
      <c r="AQ1012" s="24" t="str">
        <f>IFERROR(VLOOKUP($R1012,Lista!$G$2:$H$15,2,FALSE),"")</f>
        <v/>
      </c>
      <c r="AR1012" s="23" t="str">
        <f>IF(ISBLANK(G1012),"",IF(SUMPRODUCT((G$2:G1012=G1012)*1)&gt;1,0,1))</f>
        <v/>
      </c>
      <c r="AS1012" s="23" t="str">
        <f t="shared" si="47"/>
        <v/>
      </c>
    </row>
    <row r="1013" spans="2:45" x14ac:dyDescent="0.35">
      <c r="B1013" s="20"/>
      <c r="C1013" s="20"/>
      <c r="D1013" s="20"/>
      <c r="E1013" s="20"/>
      <c r="H1013" s="20"/>
      <c r="I1013" s="20"/>
      <c r="K1013" s="20"/>
      <c r="M1013" s="20"/>
      <c r="O1013" s="21"/>
      <c r="P1013" s="20"/>
      <c r="R1013" s="20"/>
      <c r="S1013" s="20"/>
      <c r="T1013" s="20"/>
      <c r="U1013" s="20"/>
      <c r="W1013" s="20"/>
      <c r="X1013" s="20"/>
      <c r="Y1013" s="20"/>
      <c r="Z1013" s="20"/>
      <c r="AA1013" s="20"/>
      <c r="AB1013" s="20"/>
      <c r="AC1013" s="20"/>
      <c r="AD1013" s="20"/>
      <c r="AE1013" s="20"/>
      <c r="AF1013" s="21"/>
      <c r="AM1013" s="21"/>
      <c r="AN1013" s="23" t="str">
        <f>IF($O1013="","",IF(DATEDIF($O1013,Lista!$V$2,"y")=122,"",DATEDIF($O1013,Lista!$V$2,"y")))</f>
        <v/>
      </c>
      <c r="AO1013" s="23" t="str">
        <f t="shared" si="45"/>
        <v/>
      </c>
      <c r="AP1013" s="23" t="str">
        <f t="shared" si="46"/>
        <v/>
      </c>
      <c r="AQ1013" s="24" t="str">
        <f>IFERROR(VLOOKUP($R1013,Lista!$G$2:$H$15,2,FALSE),"")</f>
        <v/>
      </c>
      <c r="AR1013" s="23" t="str">
        <f>IF(ISBLANK(G1013),"",IF(SUMPRODUCT((G$2:G1013=G1013)*1)&gt;1,0,1))</f>
        <v/>
      </c>
      <c r="AS1013" s="23" t="str">
        <f t="shared" si="47"/>
        <v/>
      </c>
    </row>
    <row r="1014" spans="2:45" x14ac:dyDescent="0.35">
      <c r="B1014" s="20"/>
      <c r="C1014" s="20"/>
      <c r="D1014" s="20"/>
      <c r="E1014" s="20"/>
      <c r="H1014" s="20"/>
      <c r="I1014" s="20"/>
      <c r="K1014" s="20"/>
      <c r="M1014" s="20"/>
      <c r="O1014" s="21"/>
      <c r="P1014" s="20"/>
      <c r="R1014" s="20"/>
      <c r="S1014" s="20"/>
      <c r="T1014" s="20"/>
      <c r="U1014" s="20"/>
      <c r="W1014" s="20"/>
      <c r="X1014" s="20"/>
      <c r="Y1014" s="20"/>
      <c r="Z1014" s="20"/>
      <c r="AA1014" s="20"/>
      <c r="AB1014" s="20"/>
      <c r="AC1014" s="20"/>
      <c r="AD1014" s="20"/>
      <c r="AE1014" s="20"/>
      <c r="AF1014" s="21"/>
      <c r="AM1014" s="21"/>
      <c r="AN1014" s="23" t="str">
        <f>IF($O1014="","",IF(DATEDIF($O1014,Lista!$V$2,"y")=122,"",DATEDIF($O1014,Lista!$V$2,"y")))</f>
        <v/>
      </c>
      <c r="AO1014" s="23" t="str">
        <f t="shared" si="45"/>
        <v/>
      </c>
      <c r="AP1014" s="23" t="str">
        <f t="shared" si="46"/>
        <v/>
      </c>
      <c r="AQ1014" s="24" t="str">
        <f>IFERROR(VLOOKUP($R1014,Lista!$G$2:$H$15,2,FALSE),"")</f>
        <v/>
      </c>
      <c r="AR1014" s="23" t="str">
        <f>IF(ISBLANK(G1014),"",IF(SUMPRODUCT((G$2:G1014=G1014)*1)&gt;1,0,1))</f>
        <v/>
      </c>
      <c r="AS1014" s="23" t="str">
        <f t="shared" si="47"/>
        <v/>
      </c>
    </row>
    <row r="1015" spans="2:45" x14ac:dyDescent="0.35">
      <c r="B1015" s="20"/>
      <c r="C1015" s="20"/>
      <c r="D1015" s="20"/>
      <c r="E1015" s="20"/>
      <c r="H1015" s="20"/>
      <c r="I1015" s="20"/>
      <c r="K1015" s="20"/>
      <c r="M1015" s="20"/>
      <c r="O1015" s="21"/>
      <c r="P1015" s="20"/>
      <c r="R1015" s="20"/>
      <c r="S1015" s="20"/>
      <c r="T1015" s="20"/>
      <c r="U1015" s="20"/>
      <c r="W1015" s="20"/>
      <c r="X1015" s="20"/>
      <c r="Y1015" s="20"/>
      <c r="Z1015" s="20"/>
      <c r="AA1015" s="20"/>
      <c r="AB1015" s="20"/>
      <c r="AC1015" s="20"/>
      <c r="AD1015" s="20"/>
      <c r="AE1015" s="20"/>
      <c r="AF1015" s="21"/>
      <c r="AM1015" s="21"/>
      <c r="AN1015" s="23" t="str">
        <f>IF($O1015="","",IF(DATEDIF($O1015,Lista!$V$2,"y")=122,"",DATEDIF($O1015,Lista!$V$2,"y")))</f>
        <v/>
      </c>
      <c r="AO1015" s="23" t="str">
        <f t="shared" si="45"/>
        <v/>
      </c>
      <c r="AP1015" s="23" t="str">
        <f t="shared" si="46"/>
        <v/>
      </c>
      <c r="AQ1015" s="24" t="str">
        <f>IFERROR(VLOOKUP($R1015,Lista!$G$2:$H$15,2,FALSE),"")</f>
        <v/>
      </c>
      <c r="AR1015" s="23" t="str">
        <f>IF(ISBLANK(G1015),"",IF(SUMPRODUCT((G$2:G1015=G1015)*1)&gt;1,0,1))</f>
        <v/>
      </c>
      <c r="AS1015" s="23" t="str">
        <f t="shared" si="47"/>
        <v/>
      </c>
    </row>
    <row r="1016" spans="2:45" x14ac:dyDescent="0.35">
      <c r="B1016" s="20"/>
      <c r="C1016" s="20"/>
      <c r="D1016" s="20"/>
      <c r="E1016" s="20"/>
      <c r="H1016" s="20"/>
      <c r="I1016" s="20"/>
      <c r="K1016" s="20"/>
      <c r="M1016" s="20"/>
      <c r="O1016" s="21"/>
      <c r="P1016" s="20"/>
      <c r="R1016" s="20"/>
      <c r="S1016" s="20"/>
      <c r="T1016" s="20"/>
      <c r="U1016" s="20"/>
      <c r="W1016" s="20"/>
      <c r="X1016" s="20"/>
      <c r="Y1016" s="20"/>
      <c r="Z1016" s="20"/>
      <c r="AA1016" s="20"/>
      <c r="AB1016" s="20"/>
      <c r="AC1016" s="20"/>
      <c r="AD1016" s="20"/>
      <c r="AE1016" s="20"/>
      <c r="AF1016" s="21"/>
      <c r="AM1016" s="21"/>
      <c r="AN1016" s="23" t="str">
        <f>IF($O1016="","",IF(DATEDIF($O1016,Lista!$V$2,"y")=122,"",DATEDIF($O1016,Lista!$V$2,"y")))</f>
        <v/>
      </c>
      <c r="AO1016" s="23" t="str">
        <f t="shared" si="45"/>
        <v/>
      </c>
      <c r="AP1016" s="23" t="str">
        <f t="shared" si="46"/>
        <v/>
      </c>
      <c r="AQ1016" s="24" t="str">
        <f>IFERROR(VLOOKUP($R1016,Lista!$G$2:$H$15,2,FALSE),"")</f>
        <v/>
      </c>
      <c r="AR1016" s="23" t="str">
        <f>IF(ISBLANK(G1016),"",IF(SUMPRODUCT((G$2:G1016=G1016)*1)&gt;1,0,1))</f>
        <v/>
      </c>
      <c r="AS1016" s="23" t="str">
        <f t="shared" si="47"/>
        <v/>
      </c>
    </row>
    <row r="1017" spans="2:45" x14ac:dyDescent="0.35">
      <c r="B1017" s="20"/>
      <c r="C1017" s="20"/>
      <c r="D1017" s="20"/>
      <c r="E1017" s="20"/>
      <c r="H1017" s="20"/>
      <c r="I1017" s="20"/>
      <c r="K1017" s="20"/>
      <c r="M1017" s="20"/>
      <c r="O1017" s="21"/>
      <c r="P1017" s="20"/>
      <c r="R1017" s="20"/>
      <c r="S1017" s="20"/>
      <c r="T1017" s="20"/>
      <c r="U1017" s="20"/>
      <c r="W1017" s="20"/>
      <c r="X1017" s="20"/>
      <c r="Y1017" s="20"/>
      <c r="Z1017" s="20"/>
      <c r="AA1017" s="20"/>
      <c r="AB1017" s="20"/>
      <c r="AC1017" s="20"/>
      <c r="AD1017" s="20"/>
      <c r="AE1017" s="20"/>
      <c r="AF1017" s="21"/>
      <c r="AM1017" s="21"/>
      <c r="AN1017" s="23" t="str">
        <f>IF($O1017="","",IF(DATEDIF($O1017,Lista!$V$2,"y")=122,"",DATEDIF($O1017,Lista!$V$2,"y")))</f>
        <v/>
      </c>
      <c r="AO1017" s="23" t="str">
        <f t="shared" si="45"/>
        <v/>
      </c>
      <c r="AP1017" s="23" t="str">
        <f t="shared" si="46"/>
        <v/>
      </c>
      <c r="AQ1017" s="24" t="str">
        <f>IFERROR(VLOOKUP($R1017,Lista!$G$2:$H$15,2,FALSE),"")</f>
        <v/>
      </c>
      <c r="AR1017" s="23" t="str">
        <f>IF(ISBLANK(G1017),"",IF(SUMPRODUCT((G$2:G1017=G1017)*1)&gt;1,0,1))</f>
        <v/>
      </c>
      <c r="AS1017" s="23" t="str">
        <f t="shared" si="47"/>
        <v/>
      </c>
    </row>
    <row r="1018" spans="2:45" x14ac:dyDescent="0.35">
      <c r="B1018" s="20"/>
      <c r="C1018" s="20"/>
      <c r="D1018" s="20"/>
      <c r="E1018" s="20"/>
      <c r="H1018" s="20"/>
      <c r="I1018" s="20"/>
      <c r="K1018" s="20"/>
      <c r="M1018" s="20"/>
      <c r="O1018" s="21"/>
      <c r="P1018" s="20"/>
      <c r="R1018" s="20"/>
      <c r="S1018" s="20"/>
      <c r="T1018" s="20"/>
      <c r="U1018" s="20"/>
      <c r="W1018" s="20"/>
      <c r="X1018" s="20"/>
      <c r="Y1018" s="20"/>
      <c r="Z1018" s="20"/>
      <c r="AA1018" s="20"/>
      <c r="AB1018" s="20"/>
      <c r="AC1018" s="20"/>
      <c r="AD1018" s="20"/>
      <c r="AE1018" s="20"/>
      <c r="AF1018" s="21"/>
      <c r="AM1018" s="21"/>
      <c r="AN1018" s="23" t="str">
        <f>IF($O1018="","",IF(DATEDIF($O1018,Lista!$V$2,"y")=122,"",DATEDIF($O1018,Lista!$V$2,"y")))</f>
        <v/>
      </c>
      <c r="AO1018" s="23" t="str">
        <f t="shared" si="45"/>
        <v/>
      </c>
      <c r="AP1018" s="23" t="str">
        <f t="shared" si="46"/>
        <v/>
      </c>
      <c r="AQ1018" s="24" t="str">
        <f>IFERROR(VLOOKUP($R1018,Lista!$G$2:$H$15,2,FALSE),"")</f>
        <v/>
      </c>
      <c r="AR1018" s="23" t="str">
        <f>IF(ISBLANK(G1018),"",IF(SUMPRODUCT((G$2:G1018=G1018)*1)&gt;1,0,1))</f>
        <v/>
      </c>
      <c r="AS1018" s="23" t="str">
        <f t="shared" si="47"/>
        <v/>
      </c>
    </row>
    <row r="1019" spans="2:45" x14ac:dyDescent="0.35">
      <c r="B1019" s="20"/>
      <c r="C1019" s="20"/>
      <c r="D1019" s="20"/>
      <c r="E1019" s="20"/>
      <c r="H1019" s="20"/>
      <c r="I1019" s="20"/>
      <c r="K1019" s="20"/>
      <c r="M1019" s="20"/>
      <c r="O1019" s="21"/>
      <c r="P1019" s="20"/>
      <c r="R1019" s="20"/>
      <c r="S1019" s="20"/>
      <c r="T1019" s="20"/>
      <c r="U1019" s="20"/>
      <c r="W1019" s="20"/>
      <c r="X1019" s="20"/>
      <c r="Y1019" s="20"/>
      <c r="Z1019" s="20"/>
      <c r="AA1019" s="20"/>
      <c r="AB1019" s="20"/>
      <c r="AC1019" s="20"/>
      <c r="AD1019" s="20"/>
      <c r="AE1019" s="20"/>
      <c r="AF1019" s="21"/>
      <c r="AM1019" s="21"/>
      <c r="AN1019" s="23" t="str">
        <f>IF($O1019="","",IF(DATEDIF($O1019,Lista!$V$2,"y")=122,"",DATEDIF($O1019,Lista!$V$2,"y")))</f>
        <v/>
      </c>
      <c r="AO1019" s="23" t="str">
        <f t="shared" si="45"/>
        <v/>
      </c>
      <c r="AP1019" s="23" t="str">
        <f t="shared" si="46"/>
        <v/>
      </c>
      <c r="AQ1019" s="24" t="str">
        <f>IFERROR(VLOOKUP($R1019,Lista!$G$2:$H$15,2,FALSE),"")</f>
        <v/>
      </c>
      <c r="AR1019" s="23" t="str">
        <f>IF(ISBLANK(G1019),"",IF(SUMPRODUCT((G$2:G1019=G1019)*1)&gt;1,0,1))</f>
        <v/>
      </c>
      <c r="AS1019" s="23" t="str">
        <f t="shared" si="47"/>
        <v/>
      </c>
    </row>
    <row r="1020" spans="2:45" x14ac:dyDescent="0.35">
      <c r="B1020" s="20"/>
      <c r="C1020" s="20"/>
      <c r="D1020" s="20"/>
      <c r="E1020" s="20"/>
      <c r="H1020" s="20"/>
      <c r="I1020" s="20"/>
      <c r="K1020" s="20"/>
      <c r="M1020" s="20"/>
      <c r="O1020" s="21"/>
      <c r="P1020" s="20"/>
      <c r="R1020" s="20"/>
      <c r="S1020" s="20"/>
      <c r="T1020" s="20"/>
      <c r="U1020" s="20"/>
      <c r="W1020" s="20"/>
      <c r="X1020" s="20"/>
      <c r="Y1020" s="20"/>
      <c r="Z1020" s="20"/>
      <c r="AA1020" s="20"/>
      <c r="AB1020" s="20"/>
      <c r="AC1020" s="20"/>
      <c r="AD1020" s="20"/>
      <c r="AE1020" s="20"/>
      <c r="AF1020" s="21"/>
      <c r="AM1020" s="21"/>
      <c r="AN1020" s="23" t="str">
        <f>IF($O1020="","",IF(DATEDIF($O1020,Lista!$V$2,"y")=122,"",DATEDIF($O1020,Lista!$V$2,"y")))</f>
        <v/>
      </c>
      <c r="AO1020" s="23" t="str">
        <f t="shared" si="45"/>
        <v/>
      </c>
      <c r="AP1020" s="23" t="str">
        <f t="shared" si="46"/>
        <v/>
      </c>
      <c r="AQ1020" s="24" t="str">
        <f>IFERROR(VLOOKUP($R1020,Lista!$G$2:$H$15,2,FALSE),"")</f>
        <v/>
      </c>
      <c r="AR1020" s="23" t="str">
        <f>IF(ISBLANK(G1020),"",IF(SUMPRODUCT((G$2:G1020=G1020)*1)&gt;1,0,1))</f>
        <v/>
      </c>
      <c r="AS1020" s="23" t="str">
        <f t="shared" si="47"/>
        <v/>
      </c>
    </row>
    <row r="1021" spans="2:45" x14ac:dyDescent="0.35">
      <c r="B1021" s="20"/>
      <c r="C1021" s="20"/>
      <c r="D1021" s="20"/>
      <c r="E1021" s="20"/>
      <c r="H1021" s="20"/>
      <c r="I1021" s="20"/>
      <c r="K1021" s="20"/>
      <c r="M1021" s="20"/>
      <c r="O1021" s="21"/>
      <c r="P1021" s="20"/>
      <c r="R1021" s="20"/>
      <c r="S1021" s="20"/>
      <c r="T1021" s="20"/>
      <c r="U1021" s="20"/>
      <c r="W1021" s="20"/>
      <c r="X1021" s="20"/>
      <c r="Y1021" s="20"/>
      <c r="Z1021" s="20"/>
      <c r="AA1021" s="20"/>
      <c r="AB1021" s="20"/>
      <c r="AC1021" s="20"/>
      <c r="AD1021" s="20"/>
      <c r="AE1021" s="20"/>
      <c r="AF1021" s="21"/>
      <c r="AM1021" s="21"/>
      <c r="AN1021" s="23" t="str">
        <f>IF($O1021="","",IF(DATEDIF($O1021,Lista!$V$2,"y")=122,"",DATEDIF($O1021,Lista!$V$2,"y")))</f>
        <v/>
      </c>
      <c r="AO1021" s="23" t="str">
        <f t="shared" si="45"/>
        <v/>
      </c>
      <c r="AP1021" s="23" t="str">
        <f t="shared" si="46"/>
        <v/>
      </c>
      <c r="AQ1021" s="24" t="str">
        <f>IFERROR(VLOOKUP($R1021,Lista!$G$2:$H$15,2,FALSE),"")</f>
        <v/>
      </c>
      <c r="AR1021" s="23" t="str">
        <f>IF(ISBLANK(G1021),"",IF(SUMPRODUCT((G$2:G1021=G1021)*1)&gt;1,0,1))</f>
        <v/>
      </c>
      <c r="AS1021" s="23" t="str">
        <f t="shared" si="47"/>
        <v/>
      </c>
    </row>
    <row r="1022" spans="2:45" x14ac:dyDescent="0.35">
      <c r="B1022" s="20"/>
      <c r="C1022" s="20"/>
      <c r="D1022" s="20"/>
      <c r="E1022" s="20"/>
      <c r="H1022" s="20"/>
      <c r="I1022" s="20"/>
      <c r="K1022" s="20"/>
      <c r="M1022" s="20"/>
      <c r="O1022" s="21"/>
      <c r="P1022" s="20"/>
      <c r="R1022" s="20"/>
      <c r="S1022" s="20"/>
      <c r="T1022" s="20"/>
      <c r="U1022" s="20"/>
      <c r="W1022" s="20"/>
      <c r="X1022" s="20"/>
      <c r="Y1022" s="20"/>
      <c r="Z1022" s="20"/>
      <c r="AA1022" s="20"/>
      <c r="AB1022" s="20"/>
      <c r="AD1022" s="20"/>
      <c r="AE1022" s="20"/>
      <c r="AF1022" s="21"/>
      <c r="AM1022" s="21"/>
      <c r="AN1022" s="23" t="str">
        <f>IF($O1022="","",IF(DATEDIF($O1022,Lista!$V$2,"y")=122,"",DATEDIF($O1022,Lista!$V$2,"y")))</f>
        <v/>
      </c>
      <c r="AO1022" s="23" t="str">
        <f t="shared" si="45"/>
        <v/>
      </c>
      <c r="AP1022" s="23" t="str">
        <f t="shared" si="46"/>
        <v/>
      </c>
      <c r="AQ1022" s="24" t="str">
        <f>IFERROR(VLOOKUP($R1022,Lista!$G$2:$H$15,2,FALSE),"")</f>
        <v/>
      </c>
      <c r="AR1022" s="23" t="str">
        <f>IF(ISBLANK(G1022),"",IF(SUMPRODUCT((G$2:G1022=G1022)*1)&gt;1,0,1))</f>
        <v/>
      </c>
      <c r="AS1022" s="23" t="str">
        <f t="shared" si="47"/>
        <v/>
      </c>
    </row>
    <row r="1023" spans="2:45" x14ac:dyDescent="0.35">
      <c r="B1023" s="20"/>
      <c r="C1023" s="20"/>
      <c r="D1023" s="20"/>
      <c r="E1023" s="20"/>
      <c r="H1023" s="20"/>
      <c r="I1023" s="20"/>
      <c r="K1023" s="20"/>
      <c r="M1023" s="20"/>
      <c r="O1023" s="21"/>
      <c r="P1023" s="20"/>
      <c r="R1023" s="20"/>
      <c r="S1023" s="20"/>
      <c r="T1023" s="20"/>
      <c r="U1023" s="20"/>
      <c r="W1023" s="20"/>
      <c r="X1023" s="20"/>
      <c r="Y1023" s="20"/>
      <c r="Z1023" s="20"/>
      <c r="AA1023" s="20"/>
      <c r="AB1023" s="20"/>
      <c r="AC1023" s="20"/>
      <c r="AD1023" s="20"/>
      <c r="AE1023" s="20"/>
      <c r="AF1023" s="21"/>
      <c r="AM1023" s="21"/>
      <c r="AN1023" s="23" t="str">
        <f>IF($O1023="","",IF(DATEDIF($O1023,Lista!$V$2,"y")=122,"",DATEDIF($O1023,Lista!$V$2,"y")))</f>
        <v/>
      </c>
      <c r="AO1023" s="23" t="str">
        <f t="shared" si="45"/>
        <v/>
      </c>
      <c r="AP1023" s="23" t="str">
        <f t="shared" si="46"/>
        <v/>
      </c>
      <c r="AQ1023" s="24" t="str">
        <f>IFERROR(VLOOKUP($R1023,Lista!$G$2:$H$15,2,FALSE),"")</f>
        <v/>
      </c>
      <c r="AR1023" s="23" t="str">
        <f>IF(ISBLANK(G1023),"",IF(SUMPRODUCT((G$2:G1023=G1023)*1)&gt;1,0,1))</f>
        <v/>
      </c>
      <c r="AS1023" s="23" t="str">
        <f t="shared" si="47"/>
        <v/>
      </c>
    </row>
    <row r="1024" spans="2:45" x14ac:dyDescent="0.35">
      <c r="B1024" s="20"/>
      <c r="C1024" s="20"/>
      <c r="D1024" s="20"/>
      <c r="E1024" s="20"/>
      <c r="H1024" s="20"/>
      <c r="I1024" s="20"/>
      <c r="K1024" s="20"/>
      <c r="M1024" s="20"/>
      <c r="O1024" s="21"/>
      <c r="P1024" s="20"/>
      <c r="R1024" s="20"/>
      <c r="S1024" s="20"/>
      <c r="T1024" s="20"/>
      <c r="U1024" s="20"/>
      <c r="W1024" s="20"/>
      <c r="X1024" s="20"/>
      <c r="Y1024" s="20"/>
      <c r="Z1024" s="20"/>
      <c r="AA1024" s="20"/>
      <c r="AB1024" s="20"/>
      <c r="AC1024" s="20"/>
      <c r="AD1024" s="20"/>
      <c r="AE1024" s="20"/>
      <c r="AF1024" s="21"/>
      <c r="AM1024" s="21"/>
      <c r="AN1024" s="23" t="str">
        <f>IF($O1024="","",IF(DATEDIF($O1024,Lista!$V$2,"y")=122,"",DATEDIF($O1024,Lista!$V$2,"y")))</f>
        <v/>
      </c>
      <c r="AO1024" s="23" t="str">
        <f t="shared" si="45"/>
        <v/>
      </c>
      <c r="AP1024" s="23" t="str">
        <f t="shared" si="46"/>
        <v/>
      </c>
      <c r="AQ1024" s="24" t="str">
        <f>IFERROR(VLOOKUP($R1024,Lista!$G$2:$H$15,2,FALSE),"")</f>
        <v/>
      </c>
      <c r="AR1024" s="23" t="str">
        <f>IF(ISBLANK(G1024),"",IF(SUMPRODUCT((G$2:G1024=G1024)*1)&gt;1,0,1))</f>
        <v/>
      </c>
      <c r="AS1024" s="23" t="str">
        <f t="shared" si="47"/>
        <v/>
      </c>
    </row>
    <row r="1025" spans="2:45" x14ac:dyDescent="0.35">
      <c r="B1025" s="20"/>
      <c r="C1025" s="20"/>
      <c r="D1025" s="20"/>
      <c r="E1025" s="20"/>
      <c r="H1025" s="20"/>
      <c r="I1025" s="20"/>
      <c r="K1025" s="20"/>
      <c r="M1025" s="20"/>
      <c r="O1025" s="21"/>
      <c r="P1025" s="20"/>
      <c r="R1025" s="20"/>
      <c r="S1025" s="20"/>
      <c r="T1025" s="20"/>
      <c r="U1025" s="20"/>
      <c r="W1025" s="20"/>
      <c r="X1025" s="20"/>
      <c r="Y1025" s="20"/>
      <c r="Z1025" s="20"/>
      <c r="AA1025" s="20"/>
      <c r="AB1025" s="20"/>
      <c r="AC1025" s="20"/>
      <c r="AD1025" s="20"/>
      <c r="AE1025" s="20"/>
      <c r="AF1025" s="21"/>
      <c r="AM1025" s="21"/>
      <c r="AN1025" s="23" t="str">
        <f>IF($O1025="","",IF(DATEDIF($O1025,Lista!$V$2,"y")=122,"",DATEDIF($O1025,Lista!$V$2,"y")))</f>
        <v/>
      </c>
      <c r="AO1025" s="23" t="str">
        <f t="shared" si="45"/>
        <v/>
      </c>
      <c r="AP1025" s="23" t="str">
        <f t="shared" si="46"/>
        <v/>
      </c>
      <c r="AQ1025" s="24" t="str">
        <f>IFERROR(VLOOKUP($R1025,Lista!$G$2:$H$15,2,FALSE),"")</f>
        <v/>
      </c>
      <c r="AR1025" s="23" t="str">
        <f>IF(ISBLANK(G1025),"",IF(SUMPRODUCT((G$2:G1025=G1025)*1)&gt;1,0,1))</f>
        <v/>
      </c>
      <c r="AS1025" s="23" t="str">
        <f t="shared" si="47"/>
        <v/>
      </c>
    </row>
    <row r="1026" spans="2:45" x14ac:dyDescent="0.35">
      <c r="B1026" s="20"/>
      <c r="C1026" s="20"/>
      <c r="D1026" s="20"/>
      <c r="E1026" s="20"/>
      <c r="H1026" s="20"/>
      <c r="I1026" s="20"/>
      <c r="K1026" s="20"/>
      <c r="M1026" s="20"/>
      <c r="O1026" s="21"/>
      <c r="P1026" s="20"/>
      <c r="R1026" s="20"/>
      <c r="S1026" s="20"/>
      <c r="T1026" s="20"/>
      <c r="U1026" s="20"/>
      <c r="W1026" s="20"/>
      <c r="X1026" s="20"/>
      <c r="Y1026" s="20"/>
      <c r="Z1026" s="20"/>
      <c r="AA1026" s="20"/>
      <c r="AB1026" s="20"/>
      <c r="AC1026" s="20"/>
      <c r="AD1026" s="20"/>
      <c r="AE1026" s="20"/>
      <c r="AF1026" s="21"/>
      <c r="AM1026" s="21"/>
      <c r="AN1026" s="23" t="str">
        <f>IF($O1026="","",IF(DATEDIF($O1026,Lista!$V$2,"y")=122,"",DATEDIF($O1026,Lista!$V$2,"y")))</f>
        <v/>
      </c>
      <c r="AO1026" s="23" t="str">
        <f t="shared" si="45"/>
        <v/>
      </c>
      <c r="AP1026" s="23" t="str">
        <f t="shared" si="46"/>
        <v/>
      </c>
      <c r="AQ1026" s="24" t="str">
        <f>IFERROR(VLOOKUP($R1026,Lista!$G$2:$H$15,2,FALSE),"")</f>
        <v/>
      </c>
      <c r="AR1026" s="23" t="str">
        <f>IF(ISBLANK(G1026),"",IF(SUMPRODUCT((G$2:G1026=G1026)*1)&gt;1,0,1))</f>
        <v/>
      </c>
      <c r="AS1026" s="23" t="str">
        <f t="shared" si="47"/>
        <v/>
      </c>
    </row>
    <row r="1027" spans="2:45" x14ac:dyDescent="0.35">
      <c r="B1027" s="20"/>
      <c r="C1027" s="20"/>
      <c r="D1027" s="20"/>
      <c r="E1027" s="20"/>
      <c r="H1027" s="20"/>
      <c r="I1027" s="20"/>
      <c r="K1027" s="20"/>
      <c r="M1027" s="20"/>
      <c r="O1027" s="21"/>
      <c r="P1027" s="20"/>
      <c r="R1027" s="20"/>
      <c r="S1027" s="20"/>
      <c r="T1027" s="20"/>
      <c r="U1027" s="20"/>
      <c r="W1027" s="20"/>
      <c r="X1027" s="20"/>
      <c r="Y1027" s="20"/>
      <c r="Z1027" s="20"/>
      <c r="AA1027" s="20"/>
      <c r="AB1027" s="20"/>
      <c r="AC1027" s="20"/>
      <c r="AD1027" s="20"/>
      <c r="AE1027" s="20"/>
      <c r="AF1027" s="21"/>
      <c r="AM1027" s="21"/>
      <c r="AN1027" s="23" t="str">
        <f>IF($O1027="","",IF(DATEDIF($O1027,Lista!$V$2,"y")=122,"",DATEDIF($O1027,Lista!$V$2,"y")))</f>
        <v/>
      </c>
      <c r="AO1027" s="23" t="str">
        <f t="shared" ref="AO1027:AO1090" si="48">IF(AN1027="","",IF(AN1027&lt;=5,"0 to 5",IF(AN1027&lt;=17,"6 to 17",IF(AN1027&lt;=49,"18 to 49",IF(AN1027&gt;=50,"&gt; 50")))))</f>
        <v/>
      </c>
      <c r="AP1027" s="23" t="str">
        <f t="shared" ref="AP1027:AP1090" si="49">IF(AN1027="","",IF(AN1027&lt;=4,"0 to 4",IF(AN1027&lt;=9,"5 to 9",IF(AN1027&lt;=14,"10 to 14",IF(AN1027&lt;=18,"15 to 18",IF(AN1027&lt;=29,"19 to 29",IF(AN1027&lt;=59,"30 to 59",IF(AN1027&gt;=60,"&gt; 60"))))))))</f>
        <v/>
      </c>
      <c r="AQ1027" s="24" t="str">
        <f>IFERROR(VLOOKUP($R1027,Lista!$G$2:$H$15,2,FALSE),"")</f>
        <v/>
      </c>
      <c r="AR1027" s="23" t="str">
        <f>IF(ISBLANK(G1027),"",IF(SUMPRODUCT((G$2:G1027=G1027)*1)&gt;1,0,1))</f>
        <v/>
      </c>
      <c r="AS1027" s="23" t="str">
        <f t="shared" ref="AS1027:AS1090" si="50">IF(COUNTA($A1027:$E1027,$G1027:$I1027,$K1027,$M1027,$O1027:$P1027,$R1027:$T1027,$W1027,$X1027,$Y1027,$Z1027,$AA1027,$AB1027,$AD1027:$AE1027,$AF1027:$AF1027,$AM1027:$AM1027)=0,"",COUNTA($A1027:$E1027,$G1027:$I1027,$K1027,$M1027,$O1027:$P1027,$R1027:$T1027,$W1027,$X1027,$Y1027,$Z1027,$AA1027,$AB1027,$AD1027:$AE1027,$AF1027:$AF1027,$AM1027:$AM1027))</f>
        <v/>
      </c>
    </row>
    <row r="1028" spans="2:45" x14ac:dyDescent="0.35">
      <c r="B1028" s="20"/>
      <c r="C1028" s="20"/>
      <c r="D1028" s="20"/>
      <c r="E1028" s="20"/>
      <c r="H1028" s="20"/>
      <c r="I1028" s="20"/>
      <c r="K1028" s="20"/>
      <c r="M1028" s="20"/>
      <c r="O1028" s="21"/>
      <c r="P1028" s="20"/>
      <c r="R1028" s="20"/>
      <c r="S1028" s="20"/>
      <c r="T1028" s="20"/>
      <c r="U1028" s="20"/>
      <c r="W1028" s="20"/>
      <c r="X1028" s="20"/>
      <c r="Y1028" s="20"/>
      <c r="Z1028" s="20"/>
      <c r="AA1028" s="20"/>
      <c r="AB1028" s="20"/>
      <c r="AC1028" s="20"/>
      <c r="AD1028" s="20"/>
      <c r="AE1028" s="20"/>
      <c r="AF1028" s="21"/>
      <c r="AM1028" s="21"/>
      <c r="AN1028" s="23" t="str">
        <f>IF($O1028="","",IF(DATEDIF($O1028,Lista!$V$2,"y")=122,"",DATEDIF($O1028,Lista!$V$2,"y")))</f>
        <v/>
      </c>
      <c r="AO1028" s="23" t="str">
        <f t="shared" si="48"/>
        <v/>
      </c>
      <c r="AP1028" s="23" t="str">
        <f t="shared" si="49"/>
        <v/>
      </c>
      <c r="AQ1028" s="24" t="str">
        <f>IFERROR(VLOOKUP($R1028,Lista!$G$2:$H$15,2,FALSE),"")</f>
        <v/>
      </c>
      <c r="AR1028" s="23" t="str">
        <f>IF(ISBLANK(G1028),"",IF(SUMPRODUCT((G$2:G1028=G1028)*1)&gt;1,0,1))</f>
        <v/>
      </c>
      <c r="AS1028" s="23" t="str">
        <f t="shared" si="50"/>
        <v/>
      </c>
    </row>
    <row r="1029" spans="2:45" x14ac:dyDescent="0.35">
      <c r="B1029" s="20"/>
      <c r="C1029" s="20"/>
      <c r="D1029" s="20"/>
      <c r="E1029" s="20"/>
      <c r="H1029" s="20"/>
      <c r="I1029" s="20"/>
      <c r="K1029" s="20"/>
      <c r="M1029" s="20"/>
      <c r="O1029" s="21"/>
      <c r="P1029" s="20"/>
      <c r="R1029" s="20"/>
      <c r="S1029" s="20"/>
      <c r="T1029" s="20"/>
      <c r="U1029" s="20"/>
      <c r="W1029" s="20"/>
      <c r="X1029" s="20"/>
      <c r="Y1029" s="20"/>
      <c r="Z1029" s="20"/>
      <c r="AA1029" s="20"/>
      <c r="AB1029" s="20"/>
      <c r="AC1029" s="20"/>
      <c r="AD1029" s="20"/>
      <c r="AE1029" s="20"/>
      <c r="AF1029" s="21"/>
      <c r="AM1029" s="21"/>
      <c r="AN1029" s="23" t="str">
        <f>IF($O1029="","",IF(DATEDIF($O1029,Lista!$V$2,"y")=122,"",DATEDIF($O1029,Lista!$V$2,"y")))</f>
        <v/>
      </c>
      <c r="AO1029" s="23" t="str">
        <f t="shared" si="48"/>
        <v/>
      </c>
      <c r="AP1029" s="23" t="str">
        <f t="shared" si="49"/>
        <v/>
      </c>
      <c r="AQ1029" s="24" t="str">
        <f>IFERROR(VLOOKUP($R1029,Lista!$G$2:$H$15,2,FALSE),"")</f>
        <v/>
      </c>
      <c r="AR1029" s="23" t="str">
        <f>IF(ISBLANK(G1029),"",IF(SUMPRODUCT((G$2:G1029=G1029)*1)&gt;1,0,1))</f>
        <v/>
      </c>
      <c r="AS1029" s="23" t="str">
        <f t="shared" si="50"/>
        <v/>
      </c>
    </row>
    <row r="1030" spans="2:45" x14ac:dyDescent="0.35">
      <c r="B1030" s="20"/>
      <c r="C1030" s="20"/>
      <c r="D1030" s="20"/>
      <c r="E1030" s="20"/>
      <c r="H1030" s="20"/>
      <c r="I1030" s="20"/>
      <c r="K1030" s="20"/>
      <c r="M1030" s="20"/>
      <c r="O1030" s="21"/>
      <c r="P1030" s="20"/>
      <c r="R1030" s="20"/>
      <c r="S1030" s="20"/>
      <c r="T1030" s="20"/>
      <c r="U1030" s="20"/>
      <c r="W1030" s="20"/>
      <c r="X1030" s="20"/>
      <c r="Y1030" s="20"/>
      <c r="Z1030" s="20"/>
      <c r="AA1030" s="20"/>
      <c r="AB1030" s="20"/>
      <c r="AC1030" s="20"/>
      <c r="AD1030" s="20"/>
      <c r="AE1030" s="20"/>
      <c r="AF1030" s="21"/>
      <c r="AM1030" s="21"/>
      <c r="AN1030" s="23" t="str">
        <f>IF($O1030="","",IF(DATEDIF($O1030,Lista!$V$2,"y")=122,"",DATEDIF($O1030,Lista!$V$2,"y")))</f>
        <v/>
      </c>
      <c r="AO1030" s="23" t="str">
        <f t="shared" si="48"/>
        <v/>
      </c>
      <c r="AP1030" s="23" t="str">
        <f t="shared" si="49"/>
        <v/>
      </c>
      <c r="AQ1030" s="24" t="str">
        <f>IFERROR(VLOOKUP($R1030,Lista!$G$2:$H$15,2,FALSE),"")</f>
        <v/>
      </c>
      <c r="AR1030" s="23" t="str">
        <f>IF(ISBLANK(G1030),"",IF(SUMPRODUCT((G$2:G1030=G1030)*1)&gt;1,0,1))</f>
        <v/>
      </c>
      <c r="AS1030" s="23" t="str">
        <f t="shared" si="50"/>
        <v/>
      </c>
    </row>
    <row r="1031" spans="2:45" x14ac:dyDescent="0.35">
      <c r="B1031" s="20"/>
      <c r="C1031" s="20"/>
      <c r="D1031" s="20"/>
      <c r="E1031" s="20"/>
      <c r="H1031" s="20"/>
      <c r="I1031" s="20"/>
      <c r="K1031" s="20"/>
      <c r="M1031" s="20"/>
      <c r="O1031" s="21"/>
      <c r="P1031" s="20"/>
      <c r="R1031" s="20"/>
      <c r="S1031" s="20"/>
      <c r="T1031" s="20"/>
      <c r="U1031" s="20"/>
      <c r="W1031" s="20"/>
      <c r="X1031" s="20"/>
      <c r="Y1031" s="20"/>
      <c r="Z1031" s="20"/>
      <c r="AA1031" s="20"/>
      <c r="AB1031" s="20"/>
      <c r="AC1031" s="20"/>
      <c r="AD1031" s="20"/>
      <c r="AE1031" s="20"/>
      <c r="AF1031" s="21"/>
      <c r="AM1031" s="21"/>
      <c r="AN1031" s="23" t="str">
        <f>IF($O1031="","",IF(DATEDIF($O1031,Lista!$V$2,"y")=122,"",DATEDIF($O1031,Lista!$V$2,"y")))</f>
        <v/>
      </c>
      <c r="AO1031" s="23" t="str">
        <f t="shared" si="48"/>
        <v/>
      </c>
      <c r="AP1031" s="23" t="str">
        <f t="shared" si="49"/>
        <v/>
      </c>
      <c r="AQ1031" s="24" t="str">
        <f>IFERROR(VLOOKUP($R1031,Lista!$G$2:$H$15,2,FALSE),"")</f>
        <v/>
      </c>
      <c r="AR1031" s="23" t="str">
        <f>IF(ISBLANK(G1031),"",IF(SUMPRODUCT((G$2:G1031=G1031)*1)&gt;1,0,1))</f>
        <v/>
      </c>
      <c r="AS1031" s="23" t="str">
        <f t="shared" si="50"/>
        <v/>
      </c>
    </row>
    <row r="1032" spans="2:45" x14ac:dyDescent="0.35">
      <c r="B1032" s="20"/>
      <c r="C1032" s="20"/>
      <c r="D1032" s="20"/>
      <c r="E1032" s="20"/>
      <c r="H1032" s="20"/>
      <c r="I1032" s="20"/>
      <c r="K1032" s="20"/>
      <c r="M1032" s="20"/>
      <c r="O1032" s="21"/>
      <c r="P1032" s="20"/>
      <c r="R1032" s="20"/>
      <c r="S1032" s="20"/>
      <c r="T1032" s="20"/>
      <c r="U1032" s="20"/>
      <c r="W1032" s="20"/>
      <c r="X1032" s="20"/>
      <c r="Y1032" s="20"/>
      <c r="Z1032" s="20"/>
      <c r="AA1032" s="20"/>
      <c r="AB1032" s="20"/>
      <c r="AC1032" s="20"/>
      <c r="AD1032" s="20"/>
      <c r="AE1032" s="20"/>
      <c r="AF1032" s="21"/>
      <c r="AM1032" s="21"/>
      <c r="AN1032" s="23" t="str">
        <f>IF($O1032="","",IF(DATEDIF($O1032,Lista!$V$2,"y")=122,"",DATEDIF($O1032,Lista!$V$2,"y")))</f>
        <v/>
      </c>
      <c r="AO1032" s="23" t="str">
        <f t="shared" si="48"/>
        <v/>
      </c>
      <c r="AP1032" s="23" t="str">
        <f t="shared" si="49"/>
        <v/>
      </c>
      <c r="AQ1032" s="24" t="str">
        <f>IFERROR(VLOOKUP($R1032,Lista!$G$2:$H$15,2,FALSE),"")</f>
        <v/>
      </c>
      <c r="AR1032" s="23" t="str">
        <f>IF(ISBLANK(G1032),"",IF(SUMPRODUCT((G$2:G1032=G1032)*1)&gt;1,0,1))</f>
        <v/>
      </c>
      <c r="AS1032" s="23" t="str">
        <f t="shared" si="50"/>
        <v/>
      </c>
    </row>
    <row r="1033" spans="2:45" x14ac:dyDescent="0.35">
      <c r="B1033" s="20"/>
      <c r="C1033" s="20"/>
      <c r="D1033" s="20"/>
      <c r="E1033" s="20"/>
      <c r="H1033" s="20"/>
      <c r="I1033" s="20"/>
      <c r="K1033" s="20"/>
      <c r="M1033" s="20"/>
      <c r="O1033" s="21"/>
      <c r="P1033" s="20"/>
      <c r="R1033" s="20"/>
      <c r="S1033" s="20"/>
      <c r="T1033" s="20"/>
      <c r="U1033" s="20"/>
      <c r="W1033" s="20"/>
      <c r="X1033" s="20"/>
      <c r="Y1033" s="20"/>
      <c r="Z1033" s="20"/>
      <c r="AA1033" s="20"/>
      <c r="AB1033" s="20"/>
      <c r="AC1033" s="20"/>
      <c r="AD1033" s="20"/>
      <c r="AE1033" s="20"/>
      <c r="AF1033" s="21"/>
      <c r="AM1033" s="21"/>
      <c r="AN1033" s="23" t="str">
        <f>IF($O1033="","",IF(DATEDIF($O1033,Lista!$V$2,"y")=122,"",DATEDIF($O1033,Lista!$V$2,"y")))</f>
        <v/>
      </c>
      <c r="AO1033" s="23" t="str">
        <f t="shared" si="48"/>
        <v/>
      </c>
      <c r="AP1033" s="23" t="str">
        <f t="shared" si="49"/>
        <v/>
      </c>
      <c r="AQ1033" s="24" t="str">
        <f>IFERROR(VLOOKUP($R1033,Lista!$G$2:$H$15,2,FALSE),"")</f>
        <v/>
      </c>
      <c r="AR1033" s="23" t="str">
        <f>IF(ISBLANK(G1033),"",IF(SUMPRODUCT((G$2:G1033=G1033)*1)&gt;1,0,1))</f>
        <v/>
      </c>
      <c r="AS1033" s="23" t="str">
        <f t="shared" si="50"/>
        <v/>
      </c>
    </row>
    <row r="1034" spans="2:45" x14ac:dyDescent="0.35">
      <c r="B1034" s="20"/>
      <c r="C1034" s="20"/>
      <c r="D1034" s="20"/>
      <c r="E1034" s="20"/>
      <c r="H1034" s="20"/>
      <c r="I1034" s="20"/>
      <c r="K1034" s="20"/>
      <c r="M1034" s="20"/>
      <c r="O1034" s="21"/>
      <c r="P1034" s="20"/>
      <c r="R1034" s="20"/>
      <c r="S1034" s="20"/>
      <c r="T1034" s="20"/>
      <c r="U1034" s="20"/>
      <c r="W1034" s="20"/>
      <c r="X1034" s="20"/>
      <c r="Y1034" s="20"/>
      <c r="Z1034" s="20"/>
      <c r="AA1034" s="20"/>
      <c r="AB1034" s="20"/>
      <c r="AC1034" s="20"/>
      <c r="AD1034" s="20"/>
      <c r="AE1034" s="20"/>
      <c r="AF1034" s="21"/>
      <c r="AM1034" s="21"/>
      <c r="AN1034" s="23" t="str">
        <f>IF($O1034="","",IF(DATEDIF($O1034,Lista!$V$2,"y")=122,"",DATEDIF($O1034,Lista!$V$2,"y")))</f>
        <v/>
      </c>
      <c r="AO1034" s="23" t="str">
        <f t="shared" si="48"/>
        <v/>
      </c>
      <c r="AP1034" s="23" t="str">
        <f t="shared" si="49"/>
        <v/>
      </c>
      <c r="AQ1034" s="24" t="str">
        <f>IFERROR(VLOOKUP($R1034,Lista!$G$2:$H$15,2,FALSE),"")</f>
        <v/>
      </c>
      <c r="AR1034" s="23" t="str">
        <f>IF(ISBLANK(G1034),"",IF(SUMPRODUCT((G$2:G1034=G1034)*1)&gt;1,0,1))</f>
        <v/>
      </c>
      <c r="AS1034" s="23" t="str">
        <f t="shared" si="50"/>
        <v/>
      </c>
    </row>
    <row r="1035" spans="2:45" x14ac:dyDescent="0.35">
      <c r="B1035" s="20"/>
      <c r="C1035" s="20"/>
      <c r="D1035" s="20"/>
      <c r="E1035" s="20"/>
      <c r="H1035" s="20"/>
      <c r="I1035" s="20"/>
      <c r="K1035" s="20"/>
      <c r="M1035" s="20"/>
      <c r="O1035" s="21"/>
      <c r="P1035" s="20"/>
      <c r="R1035" s="20"/>
      <c r="S1035" s="20"/>
      <c r="T1035" s="20"/>
      <c r="U1035" s="20"/>
      <c r="W1035" s="20"/>
      <c r="X1035" s="20"/>
      <c r="Y1035" s="20"/>
      <c r="Z1035" s="20"/>
      <c r="AA1035" s="20"/>
      <c r="AB1035" s="20"/>
      <c r="AD1035" s="20"/>
      <c r="AE1035" s="20"/>
      <c r="AF1035" s="21"/>
      <c r="AM1035" s="21"/>
      <c r="AN1035" s="23" t="str">
        <f>IF($O1035="","",IF(DATEDIF($O1035,Lista!$V$2,"y")=122,"",DATEDIF($O1035,Lista!$V$2,"y")))</f>
        <v/>
      </c>
      <c r="AO1035" s="23" t="str">
        <f t="shared" si="48"/>
        <v/>
      </c>
      <c r="AP1035" s="23" t="str">
        <f t="shared" si="49"/>
        <v/>
      </c>
      <c r="AQ1035" s="24" t="str">
        <f>IFERROR(VLOOKUP($R1035,Lista!$G$2:$H$15,2,FALSE),"")</f>
        <v/>
      </c>
      <c r="AR1035" s="23" t="str">
        <f>IF(ISBLANK(G1035),"",IF(SUMPRODUCT((G$2:G1035=G1035)*1)&gt;1,0,1))</f>
        <v/>
      </c>
      <c r="AS1035" s="23" t="str">
        <f t="shared" si="50"/>
        <v/>
      </c>
    </row>
    <row r="1036" spans="2:45" x14ac:dyDescent="0.35">
      <c r="B1036" s="20"/>
      <c r="C1036" s="20"/>
      <c r="D1036" s="20"/>
      <c r="E1036" s="20"/>
      <c r="H1036" s="20"/>
      <c r="I1036" s="20"/>
      <c r="K1036" s="20"/>
      <c r="M1036" s="20"/>
      <c r="O1036" s="21"/>
      <c r="P1036" s="20"/>
      <c r="R1036" s="20"/>
      <c r="S1036" s="20"/>
      <c r="T1036" s="20"/>
      <c r="U1036" s="20"/>
      <c r="W1036" s="20"/>
      <c r="X1036" s="20"/>
      <c r="Y1036" s="20"/>
      <c r="Z1036" s="20"/>
      <c r="AA1036" s="20"/>
      <c r="AB1036" s="20"/>
      <c r="AC1036" s="20"/>
      <c r="AD1036" s="20"/>
      <c r="AE1036" s="20"/>
      <c r="AF1036" s="21"/>
      <c r="AM1036" s="21"/>
      <c r="AN1036" s="23" t="str">
        <f>IF($O1036="","",IF(DATEDIF($O1036,Lista!$V$2,"y")=122,"",DATEDIF($O1036,Lista!$V$2,"y")))</f>
        <v/>
      </c>
      <c r="AO1036" s="23" t="str">
        <f t="shared" si="48"/>
        <v/>
      </c>
      <c r="AP1036" s="23" t="str">
        <f t="shared" si="49"/>
        <v/>
      </c>
      <c r="AQ1036" s="24" t="str">
        <f>IFERROR(VLOOKUP($R1036,Lista!$G$2:$H$15,2,FALSE),"")</f>
        <v/>
      </c>
      <c r="AR1036" s="23" t="str">
        <f>IF(ISBLANK(G1036),"",IF(SUMPRODUCT((G$2:G1036=G1036)*1)&gt;1,0,1))</f>
        <v/>
      </c>
      <c r="AS1036" s="23" t="str">
        <f t="shared" si="50"/>
        <v/>
      </c>
    </row>
    <row r="1037" spans="2:45" x14ac:dyDescent="0.35">
      <c r="B1037" s="20"/>
      <c r="C1037" s="20"/>
      <c r="D1037" s="20"/>
      <c r="E1037" s="20"/>
      <c r="H1037" s="20"/>
      <c r="I1037" s="20"/>
      <c r="K1037" s="20"/>
      <c r="M1037" s="20"/>
      <c r="O1037" s="21"/>
      <c r="P1037" s="20"/>
      <c r="R1037" s="20"/>
      <c r="S1037" s="20"/>
      <c r="T1037" s="20"/>
      <c r="U1037" s="20"/>
      <c r="W1037" s="20"/>
      <c r="X1037" s="20"/>
      <c r="Y1037" s="20"/>
      <c r="Z1037" s="20"/>
      <c r="AA1037" s="20"/>
      <c r="AB1037" s="20"/>
      <c r="AC1037" s="20"/>
      <c r="AD1037" s="20"/>
      <c r="AE1037" s="20"/>
      <c r="AF1037" s="21"/>
      <c r="AM1037" s="21"/>
      <c r="AN1037" s="23" t="str">
        <f>IF($O1037="","",IF(DATEDIF($O1037,Lista!$V$2,"y")=122,"",DATEDIF($O1037,Lista!$V$2,"y")))</f>
        <v/>
      </c>
      <c r="AO1037" s="23" t="str">
        <f t="shared" si="48"/>
        <v/>
      </c>
      <c r="AP1037" s="23" t="str">
        <f t="shared" si="49"/>
        <v/>
      </c>
      <c r="AQ1037" s="24" t="str">
        <f>IFERROR(VLOOKUP($R1037,Lista!$G$2:$H$15,2,FALSE),"")</f>
        <v/>
      </c>
      <c r="AR1037" s="23" t="str">
        <f>IF(ISBLANK(G1037),"",IF(SUMPRODUCT((G$2:G1037=G1037)*1)&gt;1,0,1))</f>
        <v/>
      </c>
      <c r="AS1037" s="23" t="str">
        <f t="shared" si="50"/>
        <v/>
      </c>
    </row>
    <row r="1038" spans="2:45" x14ac:dyDescent="0.35">
      <c r="B1038" s="20"/>
      <c r="C1038" s="20"/>
      <c r="D1038" s="20"/>
      <c r="E1038" s="20"/>
      <c r="H1038" s="20"/>
      <c r="I1038" s="20"/>
      <c r="K1038" s="20"/>
      <c r="M1038" s="20"/>
      <c r="O1038" s="21"/>
      <c r="P1038" s="20"/>
      <c r="R1038" s="20"/>
      <c r="S1038" s="20"/>
      <c r="T1038" s="20"/>
      <c r="U1038" s="20"/>
      <c r="W1038" s="20"/>
      <c r="X1038" s="20"/>
      <c r="Y1038" s="20"/>
      <c r="Z1038" s="20"/>
      <c r="AA1038" s="20"/>
      <c r="AB1038" s="20"/>
      <c r="AD1038" s="20"/>
      <c r="AE1038" s="20"/>
      <c r="AF1038" s="21"/>
      <c r="AM1038" s="21"/>
      <c r="AN1038" s="23" t="str">
        <f>IF($O1038="","",IF(DATEDIF($O1038,Lista!$V$2,"y")=122,"",DATEDIF($O1038,Lista!$V$2,"y")))</f>
        <v/>
      </c>
      <c r="AO1038" s="23" t="str">
        <f t="shared" si="48"/>
        <v/>
      </c>
      <c r="AP1038" s="23" t="str">
        <f t="shared" si="49"/>
        <v/>
      </c>
      <c r="AQ1038" s="24" t="str">
        <f>IFERROR(VLOOKUP($R1038,Lista!$G$2:$H$15,2,FALSE),"")</f>
        <v/>
      </c>
      <c r="AR1038" s="23" t="str">
        <f>IF(ISBLANK(G1038),"",IF(SUMPRODUCT((G$2:G1038=G1038)*1)&gt;1,0,1))</f>
        <v/>
      </c>
      <c r="AS1038" s="23" t="str">
        <f t="shared" si="50"/>
        <v/>
      </c>
    </row>
    <row r="1039" spans="2:45" x14ac:dyDescent="0.35">
      <c r="B1039" s="20"/>
      <c r="C1039" s="20"/>
      <c r="D1039" s="20"/>
      <c r="E1039" s="20"/>
      <c r="H1039" s="20"/>
      <c r="I1039" s="20"/>
      <c r="K1039" s="20"/>
      <c r="M1039" s="20"/>
      <c r="O1039" s="21"/>
      <c r="P1039" s="20"/>
      <c r="R1039" s="20"/>
      <c r="S1039" s="20"/>
      <c r="T1039" s="20"/>
      <c r="U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1"/>
      <c r="AM1039" s="21"/>
      <c r="AN1039" s="23" t="str">
        <f>IF($O1039="","",IF(DATEDIF($O1039,Lista!$V$2,"y")=122,"",DATEDIF($O1039,Lista!$V$2,"y")))</f>
        <v/>
      </c>
      <c r="AO1039" s="23" t="str">
        <f t="shared" si="48"/>
        <v/>
      </c>
      <c r="AP1039" s="23" t="str">
        <f t="shared" si="49"/>
        <v/>
      </c>
      <c r="AQ1039" s="24" t="str">
        <f>IFERROR(VLOOKUP($R1039,Lista!$G$2:$H$15,2,FALSE),"")</f>
        <v/>
      </c>
      <c r="AR1039" s="23" t="str">
        <f>IF(ISBLANK(G1039),"",IF(SUMPRODUCT((G$2:G1039=G1039)*1)&gt;1,0,1))</f>
        <v/>
      </c>
      <c r="AS1039" s="23" t="str">
        <f t="shared" si="50"/>
        <v/>
      </c>
    </row>
    <row r="1040" spans="2:45" x14ac:dyDescent="0.35">
      <c r="B1040" s="20"/>
      <c r="C1040" s="20"/>
      <c r="D1040" s="20"/>
      <c r="E1040" s="20"/>
      <c r="H1040" s="20"/>
      <c r="I1040" s="20"/>
      <c r="K1040" s="20"/>
      <c r="M1040" s="20"/>
      <c r="O1040" s="21"/>
      <c r="P1040" s="20"/>
      <c r="R1040" s="20"/>
      <c r="S1040" s="20"/>
      <c r="T1040" s="20"/>
      <c r="U1040" s="20"/>
      <c r="W1040" s="20"/>
      <c r="X1040" s="20"/>
      <c r="Y1040" s="20"/>
      <c r="Z1040" s="20"/>
      <c r="AA1040" s="20"/>
      <c r="AB1040" s="20"/>
      <c r="AC1040" s="20"/>
      <c r="AD1040" s="20"/>
      <c r="AE1040" s="20"/>
      <c r="AF1040" s="21"/>
      <c r="AM1040" s="21"/>
      <c r="AN1040" s="23" t="str">
        <f>IF($O1040="","",IF(DATEDIF($O1040,Lista!$V$2,"y")=122,"",DATEDIF($O1040,Lista!$V$2,"y")))</f>
        <v/>
      </c>
      <c r="AO1040" s="23" t="str">
        <f t="shared" si="48"/>
        <v/>
      </c>
      <c r="AP1040" s="23" t="str">
        <f t="shared" si="49"/>
        <v/>
      </c>
      <c r="AQ1040" s="24" t="str">
        <f>IFERROR(VLOOKUP($R1040,Lista!$G$2:$H$15,2,FALSE),"")</f>
        <v/>
      </c>
      <c r="AR1040" s="23" t="str">
        <f>IF(ISBLANK(G1040),"",IF(SUMPRODUCT((G$2:G1040=G1040)*1)&gt;1,0,1))</f>
        <v/>
      </c>
      <c r="AS1040" s="23" t="str">
        <f t="shared" si="50"/>
        <v/>
      </c>
    </row>
    <row r="1041" spans="2:45" x14ac:dyDescent="0.35">
      <c r="B1041" s="20"/>
      <c r="C1041" s="20"/>
      <c r="D1041" s="20"/>
      <c r="E1041" s="20"/>
      <c r="H1041" s="20"/>
      <c r="I1041" s="20"/>
      <c r="K1041" s="20"/>
      <c r="M1041" s="20"/>
      <c r="O1041" s="21"/>
      <c r="P1041" s="20"/>
      <c r="R1041" s="20"/>
      <c r="S1041" s="20"/>
      <c r="T1041" s="20"/>
      <c r="U1041" s="20"/>
      <c r="W1041" s="20"/>
      <c r="X1041" s="20"/>
      <c r="Y1041" s="20"/>
      <c r="Z1041" s="20"/>
      <c r="AA1041" s="20"/>
      <c r="AB1041" s="20"/>
      <c r="AC1041" s="20"/>
      <c r="AD1041" s="20"/>
      <c r="AE1041" s="20"/>
      <c r="AF1041" s="21"/>
      <c r="AM1041" s="21"/>
      <c r="AN1041" s="23" t="str">
        <f>IF($O1041="","",IF(DATEDIF($O1041,Lista!$V$2,"y")=122,"",DATEDIF($O1041,Lista!$V$2,"y")))</f>
        <v/>
      </c>
      <c r="AO1041" s="23" t="str">
        <f t="shared" si="48"/>
        <v/>
      </c>
      <c r="AP1041" s="23" t="str">
        <f t="shared" si="49"/>
        <v/>
      </c>
      <c r="AQ1041" s="24" t="str">
        <f>IFERROR(VLOOKUP($R1041,Lista!$G$2:$H$15,2,FALSE),"")</f>
        <v/>
      </c>
      <c r="AR1041" s="23" t="str">
        <f>IF(ISBLANK(G1041),"",IF(SUMPRODUCT((G$2:G1041=G1041)*1)&gt;1,0,1))</f>
        <v/>
      </c>
      <c r="AS1041" s="23" t="str">
        <f t="shared" si="50"/>
        <v/>
      </c>
    </row>
    <row r="1042" spans="2:45" x14ac:dyDescent="0.35">
      <c r="B1042" s="20"/>
      <c r="C1042" s="20"/>
      <c r="D1042" s="20"/>
      <c r="E1042" s="20"/>
      <c r="H1042" s="20"/>
      <c r="I1042" s="20"/>
      <c r="K1042" s="20"/>
      <c r="M1042" s="20"/>
      <c r="O1042" s="21"/>
      <c r="P1042" s="20"/>
      <c r="R1042" s="20"/>
      <c r="S1042" s="20"/>
      <c r="T1042" s="20"/>
      <c r="U1042" s="20"/>
      <c r="W1042" s="20"/>
      <c r="X1042" s="20"/>
      <c r="Y1042" s="20"/>
      <c r="Z1042" s="20"/>
      <c r="AA1042" s="20"/>
      <c r="AB1042" s="20"/>
      <c r="AC1042" s="20"/>
      <c r="AD1042" s="20"/>
      <c r="AE1042" s="20"/>
      <c r="AF1042" s="21"/>
      <c r="AM1042" s="21"/>
      <c r="AN1042" s="23" t="str">
        <f>IF($O1042="","",IF(DATEDIF($O1042,Lista!$V$2,"y")=122,"",DATEDIF($O1042,Lista!$V$2,"y")))</f>
        <v/>
      </c>
      <c r="AO1042" s="23" t="str">
        <f t="shared" si="48"/>
        <v/>
      </c>
      <c r="AP1042" s="23" t="str">
        <f t="shared" si="49"/>
        <v/>
      </c>
      <c r="AQ1042" s="24" t="str">
        <f>IFERROR(VLOOKUP($R1042,Lista!$G$2:$H$15,2,FALSE),"")</f>
        <v/>
      </c>
      <c r="AR1042" s="23" t="str">
        <f>IF(ISBLANK(G1042),"",IF(SUMPRODUCT((G$2:G1042=G1042)*1)&gt;1,0,1))</f>
        <v/>
      </c>
      <c r="AS1042" s="23" t="str">
        <f t="shared" si="50"/>
        <v/>
      </c>
    </row>
    <row r="1043" spans="2:45" x14ac:dyDescent="0.35">
      <c r="B1043" s="20"/>
      <c r="C1043" s="20"/>
      <c r="D1043" s="20"/>
      <c r="E1043" s="20"/>
      <c r="H1043" s="20"/>
      <c r="I1043" s="20"/>
      <c r="K1043" s="20"/>
      <c r="M1043" s="20"/>
      <c r="O1043" s="21"/>
      <c r="P1043" s="20"/>
      <c r="R1043" s="20"/>
      <c r="S1043" s="20"/>
      <c r="T1043" s="20"/>
      <c r="U1043" s="20"/>
      <c r="W1043" s="20"/>
      <c r="X1043" s="20"/>
      <c r="Y1043" s="20"/>
      <c r="Z1043" s="20"/>
      <c r="AA1043" s="20"/>
      <c r="AB1043" s="20"/>
      <c r="AC1043" s="20"/>
      <c r="AD1043" s="20"/>
      <c r="AE1043" s="20"/>
      <c r="AF1043" s="21"/>
      <c r="AM1043" s="21"/>
      <c r="AN1043" s="23" t="str">
        <f>IF($O1043="","",IF(DATEDIF($O1043,Lista!$V$2,"y")=122,"",DATEDIF($O1043,Lista!$V$2,"y")))</f>
        <v/>
      </c>
      <c r="AO1043" s="23" t="str">
        <f t="shared" si="48"/>
        <v/>
      </c>
      <c r="AP1043" s="23" t="str">
        <f t="shared" si="49"/>
        <v/>
      </c>
      <c r="AQ1043" s="24" t="str">
        <f>IFERROR(VLOOKUP($R1043,Lista!$G$2:$H$15,2,FALSE),"")</f>
        <v/>
      </c>
      <c r="AR1043" s="23" t="str">
        <f>IF(ISBLANK(G1043),"",IF(SUMPRODUCT((G$2:G1043=G1043)*1)&gt;1,0,1))</f>
        <v/>
      </c>
      <c r="AS1043" s="23" t="str">
        <f t="shared" si="50"/>
        <v/>
      </c>
    </row>
    <row r="1044" spans="2:45" x14ac:dyDescent="0.35">
      <c r="B1044" s="20"/>
      <c r="C1044" s="20"/>
      <c r="D1044" s="20"/>
      <c r="E1044" s="20"/>
      <c r="H1044" s="20"/>
      <c r="I1044" s="20"/>
      <c r="K1044" s="20"/>
      <c r="M1044" s="20"/>
      <c r="O1044" s="21"/>
      <c r="P1044" s="20"/>
      <c r="R1044" s="20"/>
      <c r="S1044" s="20"/>
      <c r="T1044" s="20"/>
      <c r="U1044" s="20"/>
      <c r="W1044" s="20"/>
      <c r="X1044" s="20"/>
      <c r="Y1044" s="20"/>
      <c r="Z1044" s="20"/>
      <c r="AA1044" s="20"/>
      <c r="AB1044" s="20"/>
      <c r="AD1044" s="20"/>
      <c r="AE1044" s="20"/>
      <c r="AF1044" s="21"/>
      <c r="AM1044" s="21"/>
      <c r="AN1044" s="23" t="str">
        <f>IF($O1044="","",IF(DATEDIF($O1044,Lista!$V$2,"y")=122,"",DATEDIF($O1044,Lista!$V$2,"y")))</f>
        <v/>
      </c>
      <c r="AO1044" s="23" t="str">
        <f t="shared" si="48"/>
        <v/>
      </c>
      <c r="AP1044" s="23" t="str">
        <f t="shared" si="49"/>
        <v/>
      </c>
      <c r="AQ1044" s="24" t="str">
        <f>IFERROR(VLOOKUP($R1044,Lista!$G$2:$H$15,2,FALSE),"")</f>
        <v/>
      </c>
      <c r="AR1044" s="23" t="str">
        <f>IF(ISBLANK(G1044),"",IF(SUMPRODUCT((G$2:G1044=G1044)*1)&gt;1,0,1))</f>
        <v/>
      </c>
      <c r="AS1044" s="23" t="str">
        <f t="shared" si="50"/>
        <v/>
      </c>
    </row>
    <row r="1045" spans="2:45" x14ac:dyDescent="0.35">
      <c r="B1045" s="20"/>
      <c r="C1045" s="20"/>
      <c r="D1045" s="20"/>
      <c r="E1045" s="20"/>
      <c r="H1045" s="20"/>
      <c r="I1045" s="20"/>
      <c r="K1045" s="20"/>
      <c r="M1045" s="20"/>
      <c r="O1045" s="21"/>
      <c r="P1045" s="20"/>
      <c r="R1045" s="20"/>
      <c r="S1045" s="20"/>
      <c r="T1045" s="20"/>
      <c r="U1045" s="20"/>
      <c r="W1045" s="20"/>
      <c r="X1045" s="20"/>
      <c r="Y1045" s="20"/>
      <c r="Z1045" s="20"/>
      <c r="AA1045" s="20"/>
      <c r="AB1045" s="20"/>
      <c r="AC1045" s="20"/>
      <c r="AD1045" s="20"/>
      <c r="AE1045" s="20"/>
      <c r="AF1045" s="21"/>
      <c r="AM1045" s="21"/>
      <c r="AN1045" s="23" t="str">
        <f>IF($O1045="","",IF(DATEDIF($O1045,Lista!$V$2,"y")=122,"",DATEDIF($O1045,Lista!$V$2,"y")))</f>
        <v/>
      </c>
      <c r="AO1045" s="23" t="str">
        <f t="shared" si="48"/>
        <v/>
      </c>
      <c r="AP1045" s="23" t="str">
        <f t="shared" si="49"/>
        <v/>
      </c>
      <c r="AQ1045" s="24" t="str">
        <f>IFERROR(VLOOKUP($R1045,Lista!$G$2:$H$15,2,FALSE),"")</f>
        <v/>
      </c>
      <c r="AR1045" s="23" t="str">
        <f>IF(ISBLANK(G1045),"",IF(SUMPRODUCT((G$2:G1045=G1045)*1)&gt;1,0,1))</f>
        <v/>
      </c>
      <c r="AS1045" s="23" t="str">
        <f t="shared" si="50"/>
        <v/>
      </c>
    </row>
    <row r="1046" spans="2:45" x14ac:dyDescent="0.35">
      <c r="B1046" s="20"/>
      <c r="C1046" s="20"/>
      <c r="D1046" s="20"/>
      <c r="E1046" s="20"/>
      <c r="H1046" s="20"/>
      <c r="I1046" s="20"/>
      <c r="K1046" s="20"/>
      <c r="M1046" s="20"/>
      <c r="O1046" s="21"/>
      <c r="P1046" s="20"/>
      <c r="R1046" s="20"/>
      <c r="S1046" s="20"/>
      <c r="T1046" s="20"/>
      <c r="U1046" s="20"/>
      <c r="W1046" s="20"/>
      <c r="X1046" s="20"/>
      <c r="Y1046" s="20"/>
      <c r="Z1046" s="20"/>
      <c r="AA1046" s="20"/>
      <c r="AB1046" s="20"/>
      <c r="AC1046" s="20"/>
      <c r="AD1046" s="20"/>
      <c r="AE1046" s="20"/>
      <c r="AF1046" s="21"/>
      <c r="AM1046" s="21"/>
      <c r="AN1046" s="23" t="str">
        <f>IF($O1046="","",IF(DATEDIF($O1046,Lista!$V$2,"y")=122,"",DATEDIF($O1046,Lista!$V$2,"y")))</f>
        <v/>
      </c>
      <c r="AO1046" s="23" t="str">
        <f t="shared" si="48"/>
        <v/>
      </c>
      <c r="AP1046" s="23" t="str">
        <f t="shared" si="49"/>
        <v/>
      </c>
      <c r="AQ1046" s="24" t="str">
        <f>IFERROR(VLOOKUP($R1046,Lista!$G$2:$H$15,2,FALSE),"")</f>
        <v/>
      </c>
      <c r="AR1046" s="23" t="str">
        <f>IF(ISBLANK(G1046),"",IF(SUMPRODUCT((G$2:G1046=G1046)*1)&gt;1,0,1))</f>
        <v/>
      </c>
      <c r="AS1046" s="23" t="str">
        <f t="shared" si="50"/>
        <v/>
      </c>
    </row>
    <row r="1047" spans="2:45" x14ac:dyDescent="0.35">
      <c r="B1047" s="20"/>
      <c r="C1047" s="20"/>
      <c r="D1047" s="20"/>
      <c r="E1047" s="20"/>
      <c r="H1047" s="20"/>
      <c r="I1047" s="20"/>
      <c r="K1047" s="20"/>
      <c r="M1047" s="20"/>
      <c r="O1047" s="21"/>
      <c r="P1047" s="20"/>
      <c r="R1047" s="20"/>
      <c r="S1047" s="20"/>
      <c r="T1047" s="20"/>
      <c r="U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1"/>
      <c r="AM1047" s="21"/>
      <c r="AN1047" s="23" t="str">
        <f>IF($O1047="","",IF(DATEDIF($O1047,Lista!$V$2,"y")=122,"",DATEDIF($O1047,Lista!$V$2,"y")))</f>
        <v/>
      </c>
      <c r="AO1047" s="23" t="str">
        <f t="shared" si="48"/>
        <v/>
      </c>
      <c r="AP1047" s="23" t="str">
        <f t="shared" si="49"/>
        <v/>
      </c>
      <c r="AQ1047" s="24" t="str">
        <f>IFERROR(VLOOKUP($R1047,Lista!$G$2:$H$15,2,FALSE),"")</f>
        <v/>
      </c>
      <c r="AR1047" s="23" t="str">
        <f>IF(ISBLANK(G1047),"",IF(SUMPRODUCT((G$2:G1047=G1047)*1)&gt;1,0,1))</f>
        <v/>
      </c>
      <c r="AS1047" s="23" t="str">
        <f t="shared" si="50"/>
        <v/>
      </c>
    </row>
    <row r="1048" spans="2:45" x14ac:dyDescent="0.35">
      <c r="B1048" s="20"/>
      <c r="C1048" s="20"/>
      <c r="D1048" s="20"/>
      <c r="E1048" s="20"/>
      <c r="H1048" s="20"/>
      <c r="I1048" s="20"/>
      <c r="K1048" s="20"/>
      <c r="M1048" s="20"/>
      <c r="O1048" s="21"/>
      <c r="P1048" s="20"/>
      <c r="R1048" s="20"/>
      <c r="S1048" s="20"/>
      <c r="T1048" s="20"/>
      <c r="U1048" s="20"/>
      <c r="W1048" s="20"/>
      <c r="X1048" s="20"/>
      <c r="Y1048" s="20"/>
      <c r="Z1048" s="20"/>
      <c r="AA1048" s="20"/>
      <c r="AB1048" s="20"/>
      <c r="AC1048" s="20"/>
      <c r="AD1048" s="20"/>
      <c r="AE1048" s="20"/>
      <c r="AF1048" s="21"/>
      <c r="AM1048" s="21"/>
      <c r="AN1048" s="23" t="str">
        <f>IF($O1048="","",IF(DATEDIF($O1048,Lista!$V$2,"y")=122,"",DATEDIF($O1048,Lista!$V$2,"y")))</f>
        <v/>
      </c>
      <c r="AO1048" s="23" t="str">
        <f t="shared" si="48"/>
        <v/>
      </c>
      <c r="AP1048" s="23" t="str">
        <f t="shared" si="49"/>
        <v/>
      </c>
      <c r="AQ1048" s="24" t="str">
        <f>IFERROR(VLOOKUP($R1048,Lista!$G$2:$H$15,2,FALSE),"")</f>
        <v/>
      </c>
      <c r="AR1048" s="23" t="str">
        <f>IF(ISBLANK(G1048),"",IF(SUMPRODUCT((G$2:G1048=G1048)*1)&gt;1,0,1))</f>
        <v/>
      </c>
      <c r="AS1048" s="23" t="str">
        <f t="shared" si="50"/>
        <v/>
      </c>
    </row>
    <row r="1049" spans="2:45" x14ac:dyDescent="0.35">
      <c r="B1049" s="20"/>
      <c r="C1049" s="20"/>
      <c r="D1049" s="20"/>
      <c r="E1049" s="20"/>
      <c r="H1049" s="20"/>
      <c r="I1049" s="20"/>
      <c r="K1049" s="20"/>
      <c r="M1049" s="20"/>
      <c r="O1049" s="21"/>
      <c r="P1049" s="20"/>
      <c r="R1049" s="20"/>
      <c r="S1049" s="20"/>
      <c r="T1049" s="20"/>
      <c r="U1049" s="20"/>
      <c r="W1049" s="20"/>
      <c r="X1049" s="20"/>
      <c r="Y1049" s="20"/>
      <c r="Z1049" s="20"/>
      <c r="AA1049" s="20"/>
      <c r="AB1049" s="20"/>
      <c r="AD1049" s="20"/>
      <c r="AE1049" s="20"/>
      <c r="AF1049" s="21"/>
      <c r="AM1049" s="21"/>
      <c r="AN1049" s="23" t="str">
        <f>IF($O1049="","",IF(DATEDIF($O1049,Lista!$V$2,"y")=122,"",DATEDIF($O1049,Lista!$V$2,"y")))</f>
        <v/>
      </c>
      <c r="AO1049" s="23" t="str">
        <f t="shared" si="48"/>
        <v/>
      </c>
      <c r="AP1049" s="23" t="str">
        <f t="shared" si="49"/>
        <v/>
      </c>
      <c r="AQ1049" s="24" t="str">
        <f>IFERROR(VLOOKUP($R1049,Lista!$G$2:$H$15,2,FALSE),"")</f>
        <v/>
      </c>
      <c r="AR1049" s="23" t="str">
        <f>IF(ISBLANK(G1049),"",IF(SUMPRODUCT((G$2:G1049=G1049)*1)&gt;1,0,1))</f>
        <v/>
      </c>
      <c r="AS1049" s="23" t="str">
        <f t="shared" si="50"/>
        <v/>
      </c>
    </row>
    <row r="1050" spans="2:45" x14ac:dyDescent="0.35">
      <c r="B1050" s="20"/>
      <c r="C1050" s="20"/>
      <c r="D1050" s="20"/>
      <c r="E1050" s="20"/>
      <c r="H1050" s="20"/>
      <c r="I1050" s="20"/>
      <c r="K1050" s="20"/>
      <c r="M1050" s="20"/>
      <c r="O1050" s="21"/>
      <c r="P1050" s="20"/>
      <c r="R1050" s="20"/>
      <c r="S1050" s="20"/>
      <c r="T1050" s="20"/>
      <c r="U1050" s="20"/>
      <c r="W1050" s="20"/>
      <c r="X1050" s="20"/>
      <c r="Y1050" s="20"/>
      <c r="Z1050" s="20"/>
      <c r="AA1050" s="20"/>
      <c r="AB1050" s="20"/>
      <c r="AC1050" s="20"/>
      <c r="AD1050" s="20"/>
      <c r="AE1050" s="20"/>
      <c r="AF1050" s="21"/>
      <c r="AM1050" s="21"/>
      <c r="AN1050" s="23" t="str">
        <f>IF($O1050="","",IF(DATEDIF($O1050,Lista!$V$2,"y")=122,"",DATEDIF($O1050,Lista!$V$2,"y")))</f>
        <v/>
      </c>
      <c r="AO1050" s="23" t="str">
        <f t="shared" si="48"/>
        <v/>
      </c>
      <c r="AP1050" s="23" t="str">
        <f t="shared" si="49"/>
        <v/>
      </c>
      <c r="AQ1050" s="24" t="str">
        <f>IFERROR(VLOOKUP($R1050,Lista!$G$2:$H$15,2,FALSE),"")</f>
        <v/>
      </c>
      <c r="AR1050" s="23" t="str">
        <f>IF(ISBLANK(G1050),"",IF(SUMPRODUCT((G$2:G1050=G1050)*1)&gt;1,0,1))</f>
        <v/>
      </c>
      <c r="AS1050" s="23" t="str">
        <f t="shared" si="50"/>
        <v/>
      </c>
    </row>
    <row r="1051" spans="2:45" x14ac:dyDescent="0.35">
      <c r="B1051" s="20"/>
      <c r="C1051" s="20"/>
      <c r="D1051" s="20"/>
      <c r="E1051" s="20"/>
      <c r="H1051" s="20"/>
      <c r="I1051" s="20"/>
      <c r="K1051" s="20"/>
      <c r="M1051" s="20"/>
      <c r="O1051" s="21"/>
      <c r="P1051" s="20"/>
      <c r="R1051" s="20"/>
      <c r="S1051" s="20"/>
      <c r="T1051" s="20"/>
      <c r="U1051" s="20"/>
      <c r="W1051" s="20"/>
      <c r="X1051" s="20"/>
      <c r="Y1051" s="20"/>
      <c r="Z1051" s="20"/>
      <c r="AA1051" s="20"/>
      <c r="AB1051" s="20"/>
      <c r="AC1051" s="20"/>
      <c r="AD1051" s="20"/>
      <c r="AE1051" s="20"/>
      <c r="AF1051" s="21"/>
      <c r="AM1051" s="21"/>
      <c r="AN1051" s="23" t="str">
        <f>IF($O1051="","",IF(DATEDIF($O1051,Lista!$V$2,"y")=122,"",DATEDIF($O1051,Lista!$V$2,"y")))</f>
        <v/>
      </c>
      <c r="AO1051" s="23" t="str">
        <f t="shared" si="48"/>
        <v/>
      </c>
      <c r="AP1051" s="23" t="str">
        <f t="shared" si="49"/>
        <v/>
      </c>
      <c r="AQ1051" s="24" t="str">
        <f>IFERROR(VLOOKUP($R1051,Lista!$G$2:$H$15,2,FALSE),"")</f>
        <v/>
      </c>
      <c r="AR1051" s="23" t="str">
        <f>IF(ISBLANK(G1051),"",IF(SUMPRODUCT((G$2:G1051=G1051)*1)&gt;1,0,1))</f>
        <v/>
      </c>
      <c r="AS1051" s="23" t="str">
        <f t="shared" si="50"/>
        <v/>
      </c>
    </row>
    <row r="1052" spans="2:45" x14ac:dyDescent="0.35">
      <c r="B1052" s="20"/>
      <c r="C1052" s="20"/>
      <c r="D1052" s="20"/>
      <c r="E1052" s="20"/>
      <c r="H1052" s="20"/>
      <c r="I1052" s="20"/>
      <c r="K1052" s="20"/>
      <c r="M1052" s="20"/>
      <c r="O1052" s="21"/>
      <c r="P1052" s="20"/>
      <c r="R1052" s="20"/>
      <c r="S1052" s="20"/>
      <c r="T1052" s="20"/>
      <c r="U1052" s="20"/>
      <c r="W1052" s="20"/>
      <c r="X1052" s="20"/>
      <c r="Y1052" s="20"/>
      <c r="Z1052" s="20"/>
      <c r="AA1052" s="20"/>
      <c r="AB1052" s="20"/>
      <c r="AD1052" s="20"/>
      <c r="AE1052" s="20"/>
      <c r="AF1052" s="21"/>
      <c r="AM1052" s="21"/>
      <c r="AN1052" s="23" t="str">
        <f>IF($O1052="","",IF(DATEDIF($O1052,Lista!$V$2,"y")=122,"",DATEDIF($O1052,Lista!$V$2,"y")))</f>
        <v/>
      </c>
      <c r="AO1052" s="23" t="str">
        <f t="shared" si="48"/>
        <v/>
      </c>
      <c r="AP1052" s="23" t="str">
        <f t="shared" si="49"/>
        <v/>
      </c>
      <c r="AQ1052" s="24" t="str">
        <f>IFERROR(VLOOKUP($R1052,Lista!$G$2:$H$15,2,FALSE),"")</f>
        <v/>
      </c>
      <c r="AR1052" s="23" t="str">
        <f>IF(ISBLANK(G1052),"",IF(SUMPRODUCT((G$2:G1052=G1052)*1)&gt;1,0,1))</f>
        <v/>
      </c>
      <c r="AS1052" s="23" t="str">
        <f t="shared" si="50"/>
        <v/>
      </c>
    </row>
    <row r="1053" spans="2:45" x14ac:dyDescent="0.35">
      <c r="B1053" s="20"/>
      <c r="C1053" s="20"/>
      <c r="D1053" s="20"/>
      <c r="E1053" s="20"/>
      <c r="H1053" s="20"/>
      <c r="I1053" s="20"/>
      <c r="K1053" s="20"/>
      <c r="M1053" s="20"/>
      <c r="O1053" s="21"/>
      <c r="P1053" s="20"/>
      <c r="R1053" s="20"/>
      <c r="S1053" s="20"/>
      <c r="T1053" s="20"/>
      <c r="U1053" s="20"/>
      <c r="W1053" s="20"/>
      <c r="X1053" s="20"/>
      <c r="Y1053" s="20"/>
      <c r="Z1053" s="20"/>
      <c r="AA1053" s="20"/>
      <c r="AB1053" s="20"/>
      <c r="AC1053" s="20"/>
      <c r="AD1053" s="20"/>
      <c r="AE1053" s="20"/>
      <c r="AF1053" s="21"/>
      <c r="AM1053" s="21"/>
      <c r="AN1053" s="23" t="str">
        <f>IF($O1053="","",IF(DATEDIF($O1053,Lista!$V$2,"y")=122,"",DATEDIF($O1053,Lista!$V$2,"y")))</f>
        <v/>
      </c>
      <c r="AO1053" s="23" t="str">
        <f t="shared" si="48"/>
        <v/>
      </c>
      <c r="AP1053" s="23" t="str">
        <f t="shared" si="49"/>
        <v/>
      </c>
      <c r="AQ1053" s="24" t="str">
        <f>IFERROR(VLOOKUP($R1053,Lista!$G$2:$H$15,2,FALSE),"")</f>
        <v/>
      </c>
      <c r="AR1053" s="23" t="str">
        <f>IF(ISBLANK(G1053),"",IF(SUMPRODUCT((G$2:G1053=G1053)*1)&gt;1,0,1))</f>
        <v/>
      </c>
      <c r="AS1053" s="23" t="str">
        <f t="shared" si="50"/>
        <v/>
      </c>
    </row>
    <row r="1054" spans="2:45" x14ac:dyDescent="0.35">
      <c r="B1054" s="20"/>
      <c r="C1054" s="20"/>
      <c r="D1054" s="20"/>
      <c r="E1054" s="20"/>
      <c r="H1054" s="20"/>
      <c r="I1054" s="20"/>
      <c r="K1054" s="20"/>
      <c r="M1054" s="20"/>
      <c r="O1054" s="21"/>
      <c r="P1054" s="20"/>
      <c r="R1054" s="20"/>
      <c r="S1054" s="20"/>
      <c r="T1054" s="20"/>
      <c r="U1054" s="20"/>
      <c r="W1054" s="20"/>
      <c r="X1054" s="20"/>
      <c r="Y1054" s="20"/>
      <c r="Z1054" s="20"/>
      <c r="AA1054" s="20"/>
      <c r="AB1054" s="20"/>
      <c r="AC1054" s="20"/>
      <c r="AD1054" s="20"/>
      <c r="AE1054" s="20"/>
      <c r="AF1054" s="21"/>
      <c r="AM1054" s="21"/>
      <c r="AN1054" s="23" t="str">
        <f>IF($O1054="","",IF(DATEDIF($O1054,Lista!$V$2,"y")=122,"",DATEDIF($O1054,Lista!$V$2,"y")))</f>
        <v/>
      </c>
      <c r="AO1054" s="23" t="str">
        <f t="shared" si="48"/>
        <v/>
      </c>
      <c r="AP1054" s="23" t="str">
        <f t="shared" si="49"/>
        <v/>
      </c>
      <c r="AQ1054" s="24" t="str">
        <f>IFERROR(VLOOKUP($R1054,Lista!$G$2:$H$15,2,FALSE),"")</f>
        <v/>
      </c>
      <c r="AR1054" s="23" t="str">
        <f>IF(ISBLANK(G1054),"",IF(SUMPRODUCT((G$2:G1054=G1054)*1)&gt;1,0,1))</f>
        <v/>
      </c>
      <c r="AS1054" s="23" t="str">
        <f t="shared" si="50"/>
        <v/>
      </c>
    </row>
    <row r="1055" spans="2:45" x14ac:dyDescent="0.35">
      <c r="B1055" s="20"/>
      <c r="C1055" s="20"/>
      <c r="D1055" s="20"/>
      <c r="E1055" s="20"/>
      <c r="H1055" s="20"/>
      <c r="I1055" s="20"/>
      <c r="K1055" s="20"/>
      <c r="M1055" s="20"/>
      <c r="O1055" s="21"/>
      <c r="P1055" s="20"/>
      <c r="R1055" s="20"/>
      <c r="S1055" s="20"/>
      <c r="T1055" s="20"/>
      <c r="U1055" s="20"/>
      <c r="W1055" s="20"/>
      <c r="X1055" s="20"/>
      <c r="Y1055" s="20"/>
      <c r="Z1055" s="20"/>
      <c r="AA1055" s="20"/>
      <c r="AB1055" s="20"/>
      <c r="AC1055" s="20"/>
      <c r="AD1055" s="20"/>
      <c r="AE1055" s="20"/>
      <c r="AF1055" s="21"/>
      <c r="AM1055" s="21"/>
      <c r="AN1055" s="23" t="str">
        <f>IF($O1055="","",IF(DATEDIF($O1055,Lista!$V$2,"y")=122,"",DATEDIF($O1055,Lista!$V$2,"y")))</f>
        <v/>
      </c>
      <c r="AO1055" s="23" t="str">
        <f t="shared" si="48"/>
        <v/>
      </c>
      <c r="AP1055" s="23" t="str">
        <f t="shared" si="49"/>
        <v/>
      </c>
      <c r="AQ1055" s="24" t="str">
        <f>IFERROR(VLOOKUP($R1055,Lista!$G$2:$H$15,2,FALSE),"")</f>
        <v/>
      </c>
      <c r="AR1055" s="23" t="str">
        <f>IF(ISBLANK(G1055),"",IF(SUMPRODUCT((G$2:G1055=G1055)*1)&gt;1,0,1))</f>
        <v/>
      </c>
      <c r="AS1055" s="23" t="str">
        <f t="shared" si="50"/>
        <v/>
      </c>
    </row>
    <row r="1056" spans="2:45" x14ac:dyDescent="0.35">
      <c r="B1056" s="20"/>
      <c r="C1056" s="20"/>
      <c r="D1056" s="20"/>
      <c r="E1056" s="20"/>
      <c r="H1056" s="20"/>
      <c r="I1056" s="20"/>
      <c r="K1056" s="20"/>
      <c r="M1056" s="20"/>
      <c r="O1056" s="21"/>
      <c r="P1056" s="20"/>
      <c r="R1056" s="20"/>
      <c r="S1056" s="20"/>
      <c r="T1056" s="20"/>
      <c r="U1056" s="20"/>
      <c r="W1056" s="20"/>
      <c r="X1056" s="20"/>
      <c r="Y1056" s="20"/>
      <c r="Z1056" s="20"/>
      <c r="AA1056" s="20"/>
      <c r="AB1056" s="20"/>
      <c r="AC1056" s="20"/>
      <c r="AD1056" s="20"/>
      <c r="AE1056" s="20"/>
      <c r="AF1056" s="21"/>
      <c r="AM1056" s="21"/>
      <c r="AN1056" s="23" t="str">
        <f>IF($O1056="","",IF(DATEDIF($O1056,Lista!$V$2,"y")=122,"",DATEDIF($O1056,Lista!$V$2,"y")))</f>
        <v/>
      </c>
      <c r="AO1056" s="23" t="str">
        <f t="shared" si="48"/>
        <v/>
      </c>
      <c r="AP1056" s="23" t="str">
        <f t="shared" si="49"/>
        <v/>
      </c>
      <c r="AQ1056" s="24" t="str">
        <f>IFERROR(VLOOKUP($R1056,Lista!$G$2:$H$15,2,FALSE),"")</f>
        <v/>
      </c>
      <c r="AR1056" s="23" t="str">
        <f>IF(ISBLANK(G1056),"",IF(SUMPRODUCT((G$2:G1056=G1056)*1)&gt;1,0,1))</f>
        <v/>
      </c>
      <c r="AS1056" s="23" t="str">
        <f t="shared" si="50"/>
        <v/>
      </c>
    </row>
    <row r="1057" spans="2:45" x14ac:dyDescent="0.35">
      <c r="B1057" s="20"/>
      <c r="C1057" s="20"/>
      <c r="D1057" s="20"/>
      <c r="E1057" s="20"/>
      <c r="H1057" s="20"/>
      <c r="I1057" s="20"/>
      <c r="K1057" s="20"/>
      <c r="M1057" s="20"/>
      <c r="O1057" s="21"/>
      <c r="P1057" s="20"/>
      <c r="R1057" s="20"/>
      <c r="S1057" s="20"/>
      <c r="T1057" s="20"/>
      <c r="U1057" s="20"/>
      <c r="W1057" s="20"/>
      <c r="X1057" s="20"/>
      <c r="Y1057" s="20"/>
      <c r="Z1057" s="20"/>
      <c r="AA1057" s="20"/>
      <c r="AB1057" s="20"/>
      <c r="AD1057" s="20"/>
      <c r="AE1057" s="20"/>
      <c r="AF1057" s="21"/>
      <c r="AM1057" s="21"/>
      <c r="AN1057" s="23" t="str">
        <f>IF($O1057="","",IF(DATEDIF($O1057,Lista!$V$2,"y")=122,"",DATEDIF($O1057,Lista!$V$2,"y")))</f>
        <v/>
      </c>
      <c r="AO1057" s="23" t="str">
        <f t="shared" si="48"/>
        <v/>
      </c>
      <c r="AP1057" s="23" t="str">
        <f t="shared" si="49"/>
        <v/>
      </c>
      <c r="AQ1057" s="24" t="str">
        <f>IFERROR(VLOOKUP($R1057,Lista!$G$2:$H$15,2,FALSE),"")</f>
        <v/>
      </c>
      <c r="AR1057" s="23" t="str">
        <f>IF(ISBLANK(G1057),"",IF(SUMPRODUCT((G$2:G1057=G1057)*1)&gt;1,0,1))</f>
        <v/>
      </c>
      <c r="AS1057" s="23" t="str">
        <f t="shared" si="50"/>
        <v/>
      </c>
    </row>
    <row r="1058" spans="2:45" x14ac:dyDescent="0.35">
      <c r="B1058" s="20"/>
      <c r="C1058" s="20"/>
      <c r="D1058" s="20"/>
      <c r="E1058" s="20"/>
      <c r="H1058" s="20"/>
      <c r="I1058" s="20"/>
      <c r="K1058" s="20"/>
      <c r="M1058" s="20"/>
      <c r="O1058" s="21"/>
      <c r="P1058" s="20"/>
      <c r="R1058" s="20"/>
      <c r="S1058" s="20"/>
      <c r="T1058" s="20"/>
      <c r="U1058" s="20"/>
      <c r="W1058" s="20"/>
      <c r="X1058" s="20"/>
      <c r="Y1058" s="20"/>
      <c r="Z1058" s="20"/>
      <c r="AA1058" s="20"/>
      <c r="AB1058" s="20"/>
      <c r="AC1058" s="20"/>
      <c r="AD1058" s="20"/>
      <c r="AE1058" s="20"/>
      <c r="AF1058" s="21"/>
      <c r="AM1058" s="21"/>
      <c r="AN1058" s="23" t="str">
        <f>IF($O1058="","",IF(DATEDIF($O1058,Lista!$V$2,"y")=122,"",DATEDIF($O1058,Lista!$V$2,"y")))</f>
        <v/>
      </c>
      <c r="AO1058" s="23" t="str">
        <f t="shared" si="48"/>
        <v/>
      </c>
      <c r="AP1058" s="23" t="str">
        <f t="shared" si="49"/>
        <v/>
      </c>
      <c r="AQ1058" s="24" t="str">
        <f>IFERROR(VLOOKUP($R1058,Lista!$G$2:$H$15,2,FALSE),"")</f>
        <v/>
      </c>
      <c r="AR1058" s="23" t="str">
        <f>IF(ISBLANK(G1058),"",IF(SUMPRODUCT((G$2:G1058=G1058)*1)&gt;1,0,1))</f>
        <v/>
      </c>
      <c r="AS1058" s="23" t="str">
        <f t="shared" si="50"/>
        <v/>
      </c>
    </row>
    <row r="1059" spans="2:45" x14ac:dyDescent="0.35">
      <c r="B1059" s="20"/>
      <c r="C1059" s="20"/>
      <c r="D1059" s="20"/>
      <c r="E1059" s="20"/>
      <c r="H1059" s="20"/>
      <c r="I1059" s="20"/>
      <c r="K1059" s="20"/>
      <c r="M1059" s="20"/>
      <c r="O1059" s="21"/>
      <c r="P1059" s="20"/>
      <c r="R1059" s="20"/>
      <c r="S1059" s="20"/>
      <c r="T1059" s="20"/>
      <c r="U1059" s="20"/>
      <c r="W1059" s="20"/>
      <c r="X1059" s="20"/>
      <c r="Y1059" s="20"/>
      <c r="Z1059" s="20"/>
      <c r="AA1059" s="20"/>
      <c r="AB1059" s="20"/>
      <c r="AC1059" s="20"/>
      <c r="AD1059" s="20"/>
      <c r="AE1059" s="20"/>
      <c r="AF1059" s="21"/>
      <c r="AM1059" s="21"/>
      <c r="AN1059" s="23" t="str">
        <f>IF($O1059="","",IF(DATEDIF($O1059,Lista!$V$2,"y")=122,"",DATEDIF($O1059,Lista!$V$2,"y")))</f>
        <v/>
      </c>
      <c r="AO1059" s="23" t="str">
        <f t="shared" si="48"/>
        <v/>
      </c>
      <c r="AP1059" s="23" t="str">
        <f t="shared" si="49"/>
        <v/>
      </c>
      <c r="AQ1059" s="24" t="str">
        <f>IFERROR(VLOOKUP($R1059,Lista!$G$2:$H$15,2,FALSE),"")</f>
        <v/>
      </c>
      <c r="AR1059" s="23" t="str">
        <f>IF(ISBLANK(G1059),"",IF(SUMPRODUCT((G$2:G1059=G1059)*1)&gt;1,0,1))</f>
        <v/>
      </c>
      <c r="AS1059" s="23" t="str">
        <f t="shared" si="50"/>
        <v/>
      </c>
    </row>
    <row r="1060" spans="2:45" x14ac:dyDescent="0.35">
      <c r="B1060" s="20"/>
      <c r="C1060" s="20"/>
      <c r="D1060" s="20"/>
      <c r="E1060" s="20"/>
      <c r="H1060" s="20"/>
      <c r="I1060" s="20"/>
      <c r="K1060" s="20"/>
      <c r="M1060" s="20"/>
      <c r="O1060" s="21"/>
      <c r="P1060" s="20"/>
      <c r="R1060" s="20"/>
      <c r="S1060" s="20"/>
      <c r="T1060" s="20"/>
      <c r="U1060" s="20"/>
      <c r="W1060" s="20"/>
      <c r="X1060" s="20"/>
      <c r="Y1060" s="20"/>
      <c r="Z1060" s="20"/>
      <c r="AA1060" s="20"/>
      <c r="AB1060" s="20"/>
      <c r="AC1060" s="20"/>
      <c r="AD1060" s="20"/>
      <c r="AE1060" s="20"/>
      <c r="AF1060" s="21"/>
      <c r="AM1060" s="21"/>
      <c r="AN1060" s="23" t="str">
        <f>IF($O1060="","",IF(DATEDIF($O1060,Lista!$V$2,"y")=122,"",DATEDIF($O1060,Lista!$V$2,"y")))</f>
        <v/>
      </c>
      <c r="AO1060" s="23" t="str">
        <f t="shared" si="48"/>
        <v/>
      </c>
      <c r="AP1060" s="23" t="str">
        <f t="shared" si="49"/>
        <v/>
      </c>
      <c r="AQ1060" s="24" t="str">
        <f>IFERROR(VLOOKUP($R1060,Lista!$G$2:$H$15,2,FALSE),"")</f>
        <v/>
      </c>
      <c r="AR1060" s="23" t="str">
        <f>IF(ISBLANK(G1060),"",IF(SUMPRODUCT((G$2:G1060=G1060)*1)&gt;1,0,1))</f>
        <v/>
      </c>
      <c r="AS1060" s="23" t="str">
        <f t="shared" si="50"/>
        <v/>
      </c>
    </row>
    <row r="1061" spans="2:45" x14ac:dyDescent="0.35">
      <c r="B1061" s="20"/>
      <c r="C1061" s="20"/>
      <c r="D1061" s="20"/>
      <c r="E1061" s="20"/>
      <c r="H1061" s="20"/>
      <c r="I1061" s="20"/>
      <c r="K1061" s="20"/>
      <c r="M1061" s="20"/>
      <c r="O1061" s="21"/>
      <c r="P1061" s="20"/>
      <c r="R1061" s="20"/>
      <c r="S1061" s="20"/>
      <c r="T1061" s="20"/>
      <c r="U1061" s="20"/>
      <c r="W1061" s="20"/>
      <c r="X1061" s="20"/>
      <c r="Y1061" s="20"/>
      <c r="Z1061" s="20"/>
      <c r="AA1061" s="20"/>
      <c r="AB1061" s="20"/>
      <c r="AC1061" s="20"/>
      <c r="AD1061" s="20"/>
      <c r="AE1061" s="20"/>
      <c r="AF1061" s="21"/>
      <c r="AM1061" s="21"/>
      <c r="AN1061" s="23" t="str">
        <f>IF($O1061="","",IF(DATEDIF($O1061,Lista!$V$2,"y")=122,"",DATEDIF($O1061,Lista!$V$2,"y")))</f>
        <v/>
      </c>
      <c r="AO1061" s="23" t="str">
        <f t="shared" si="48"/>
        <v/>
      </c>
      <c r="AP1061" s="23" t="str">
        <f t="shared" si="49"/>
        <v/>
      </c>
      <c r="AQ1061" s="24" t="str">
        <f>IFERROR(VLOOKUP($R1061,Lista!$G$2:$H$15,2,FALSE),"")</f>
        <v/>
      </c>
      <c r="AR1061" s="23" t="str">
        <f>IF(ISBLANK(G1061),"",IF(SUMPRODUCT((G$2:G1061=G1061)*1)&gt;1,0,1))</f>
        <v/>
      </c>
      <c r="AS1061" s="23" t="str">
        <f t="shared" si="50"/>
        <v/>
      </c>
    </row>
    <row r="1062" spans="2:45" x14ac:dyDescent="0.35">
      <c r="B1062" s="20"/>
      <c r="C1062" s="20"/>
      <c r="D1062" s="20"/>
      <c r="E1062" s="20"/>
      <c r="H1062" s="20"/>
      <c r="I1062" s="20"/>
      <c r="K1062" s="20"/>
      <c r="M1062" s="20"/>
      <c r="O1062" s="21"/>
      <c r="P1062" s="20"/>
      <c r="R1062" s="20"/>
      <c r="S1062" s="20"/>
      <c r="T1062" s="20"/>
      <c r="U1062" s="20"/>
      <c r="W1062" s="20"/>
      <c r="X1062" s="20"/>
      <c r="Y1062" s="20"/>
      <c r="Z1062" s="20"/>
      <c r="AA1062" s="20"/>
      <c r="AB1062" s="20"/>
      <c r="AD1062" s="20"/>
      <c r="AE1062" s="20"/>
      <c r="AF1062" s="21"/>
      <c r="AM1062" s="21"/>
      <c r="AN1062" s="23" t="str">
        <f>IF($O1062="","",IF(DATEDIF($O1062,Lista!$V$2,"y")=122,"",DATEDIF($O1062,Lista!$V$2,"y")))</f>
        <v/>
      </c>
      <c r="AO1062" s="23" t="str">
        <f t="shared" si="48"/>
        <v/>
      </c>
      <c r="AP1062" s="23" t="str">
        <f t="shared" si="49"/>
        <v/>
      </c>
      <c r="AQ1062" s="24" t="str">
        <f>IFERROR(VLOOKUP($R1062,Lista!$G$2:$H$15,2,FALSE),"")</f>
        <v/>
      </c>
      <c r="AR1062" s="23" t="str">
        <f>IF(ISBLANK(G1062),"",IF(SUMPRODUCT((G$2:G1062=G1062)*1)&gt;1,0,1))</f>
        <v/>
      </c>
      <c r="AS1062" s="23" t="str">
        <f t="shared" si="50"/>
        <v/>
      </c>
    </row>
    <row r="1063" spans="2:45" x14ac:dyDescent="0.35">
      <c r="B1063" s="20"/>
      <c r="C1063" s="20"/>
      <c r="D1063" s="20"/>
      <c r="E1063" s="20"/>
      <c r="H1063" s="20"/>
      <c r="I1063" s="20"/>
      <c r="K1063" s="20"/>
      <c r="M1063" s="20"/>
      <c r="O1063" s="21"/>
      <c r="P1063" s="20"/>
      <c r="R1063" s="20"/>
      <c r="S1063" s="20"/>
      <c r="T1063" s="20"/>
      <c r="U1063" s="20"/>
      <c r="W1063" s="20"/>
      <c r="X1063" s="20"/>
      <c r="Y1063" s="20"/>
      <c r="Z1063" s="20"/>
      <c r="AA1063" s="20"/>
      <c r="AB1063" s="20"/>
      <c r="AC1063" s="20"/>
      <c r="AD1063" s="20"/>
      <c r="AE1063" s="20"/>
      <c r="AF1063" s="21"/>
      <c r="AM1063" s="21"/>
      <c r="AN1063" s="23" t="str">
        <f>IF($O1063="","",IF(DATEDIF($O1063,Lista!$V$2,"y")=122,"",DATEDIF($O1063,Lista!$V$2,"y")))</f>
        <v/>
      </c>
      <c r="AO1063" s="23" t="str">
        <f t="shared" si="48"/>
        <v/>
      </c>
      <c r="AP1063" s="23" t="str">
        <f t="shared" si="49"/>
        <v/>
      </c>
      <c r="AQ1063" s="24" t="str">
        <f>IFERROR(VLOOKUP($R1063,Lista!$G$2:$H$15,2,FALSE),"")</f>
        <v/>
      </c>
      <c r="AR1063" s="23" t="str">
        <f>IF(ISBLANK(G1063),"",IF(SUMPRODUCT((G$2:G1063=G1063)*1)&gt;1,0,1))</f>
        <v/>
      </c>
      <c r="AS1063" s="23" t="str">
        <f t="shared" si="50"/>
        <v/>
      </c>
    </row>
    <row r="1064" spans="2:45" x14ac:dyDescent="0.35">
      <c r="B1064" s="20"/>
      <c r="C1064" s="20"/>
      <c r="D1064" s="20"/>
      <c r="E1064" s="20"/>
      <c r="H1064" s="20"/>
      <c r="I1064" s="20"/>
      <c r="K1064" s="20"/>
      <c r="M1064" s="20"/>
      <c r="O1064" s="21"/>
      <c r="P1064" s="20"/>
      <c r="R1064" s="20"/>
      <c r="S1064" s="20"/>
      <c r="T1064" s="20"/>
      <c r="U1064" s="20"/>
      <c r="W1064" s="20"/>
      <c r="X1064" s="20"/>
      <c r="Y1064" s="20"/>
      <c r="Z1064" s="20"/>
      <c r="AA1064" s="20"/>
      <c r="AB1064" s="20"/>
      <c r="AC1064" s="20"/>
      <c r="AD1064" s="20"/>
      <c r="AE1064" s="20"/>
      <c r="AF1064" s="21"/>
      <c r="AM1064" s="21"/>
      <c r="AN1064" s="23" t="str">
        <f>IF($O1064="","",IF(DATEDIF($O1064,Lista!$V$2,"y")=122,"",DATEDIF($O1064,Lista!$V$2,"y")))</f>
        <v/>
      </c>
      <c r="AO1064" s="23" t="str">
        <f t="shared" si="48"/>
        <v/>
      </c>
      <c r="AP1064" s="23" t="str">
        <f t="shared" si="49"/>
        <v/>
      </c>
      <c r="AQ1064" s="24" t="str">
        <f>IFERROR(VLOOKUP($R1064,Lista!$G$2:$H$15,2,FALSE),"")</f>
        <v/>
      </c>
      <c r="AR1064" s="23" t="str">
        <f>IF(ISBLANK(G1064),"",IF(SUMPRODUCT((G$2:G1064=G1064)*1)&gt;1,0,1))</f>
        <v/>
      </c>
      <c r="AS1064" s="23" t="str">
        <f t="shared" si="50"/>
        <v/>
      </c>
    </row>
    <row r="1065" spans="2:45" x14ac:dyDescent="0.35">
      <c r="B1065" s="20"/>
      <c r="C1065" s="20"/>
      <c r="D1065" s="20"/>
      <c r="E1065" s="20"/>
      <c r="H1065" s="20"/>
      <c r="I1065" s="20"/>
      <c r="K1065" s="20"/>
      <c r="M1065" s="20"/>
      <c r="O1065" s="21"/>
      <c r="P1065" s="20"/>
      <c r="R1065" s="20"/>
      <c r="S1065" s="20"/>
      <c r="T1065" s="20"/>
      <c r="U1065" s="20"/>
      <c r="W1065" s="20"/>
      <c r="X1065" s="20"/>
      <c r="Y1065" s="20"/>
      <c r="Z1065" s="20"/>
      <c r="AA1065" s="20"/>
      <c r="AB1065" s="20"/>
      <c r="AC1065" s="20"/>
      <c r="AD1065" s="20"/>
      <c r="AE1065" s="20"/>
      <c r="AF1065" s="21"/>
      <c r="AM1065" s="21"/>
      <c r="AN1065" s="23" t="str">
        <f>IF($O1065="","",IF(DATEDIF($O1065,Lista!$V$2,"y")=122,"",DATEDIF($O1065,Lista!$V$2,"y")))</f>
        <v/>
      </c>
      <c r="AO1065" s="23" t="str">
        <f t="shared" si="48"/>
        <v/>
      </c>
      <c r="AP1065" s="23" t="str">
        <f t="shared" si="49"/>
        <v/>
      </c>
      <c r="AQ1065" s="24" t="str">
        <f>IFERROR(VLOOKUP($R1065,Lista!$G$2:$H$15,2,FALSE),"")</f>
        <v/>
      </c>
      <c r="AR1065" s="23" t="str">
        <f>IF(ISBLANK(G1065),"",IF(SUMPRODUCT((G$2:G1065=G1065)*1)&gt;1,0,1))</f>
        <v/>
      </c>
      <c r="AS1065" s="23" t="str">
        <f t="shared" si="50"/>
        <v/>
      </c>
    </row>
    <row r="1066" spans="2:45" x14ac:dyDescent="0.35">
      <c r="B1066" s="20"/>
      <c r="C1066" s="20"/>
      <c r="D1066" s="20"/>
      <c r="E1066" s="20"/>
      <c r="H1066" s="20"/>
      <c r="I1066" s="20"/>
      <c r="K1066" s="20"/>
      <c r="M1066" s="20"/>
      <c r="O1066" s="21"/>
      <c r="P1066" s="20"/>
      <c r="R1066" s="20"/>
      <c r="S1066" s="20"/>
      <c r="T1066" s="20"/>
      <c r="U1066" s="20"/>
      <c r="W1066" s="20"/>
      <c r="X1066" s="20"/>
      <c r="Y1066" s="20"/>
      <c r="Z1066" s="20"/>
      <c r="AA1066" s="20"/>
      <c r="AB1066" s="20"/>
      <c r="AC1066" s="20"/>
      <c r="AD1066" s="20"/>
      <c r="AE1066" s="20"/>
      <c r="AF1066" s="21"/>
      <c r="AM1066" s="21"/>
      <c r="AN1066" s="23" t="str">
        <f>IF($O1066="","",IF(DATEDIF($O1066,Lista!$V$2,"y")=122,"",DATEDIF($O1066,Lista!$V$2,"y")))</f>
        <v/>
      </c>
      <c r="AO1066" s="23" t="str">
        <f t="shared" si="48"/>
        <v/>
      </c>
      <c r="AP1066" s="23" t="str">
        <f t="shared" si="49"/>
        <v/>
      </c>
      <c r="AQ1066" s="24" t="str">
        <f>IFERROR(VLOOKUP($R1066,Lista!$G$2:$H$15,2,FALSE),"")</f>
        <v/>
      </c>
      <c r="AR1066" s="23" t="str">
        <f>IF(ISBLANK(G1066),"",IF(SUMPRODUCT((G$2:G1066=G1066)*1)&gt;1,0,1))</f>
        <v/>
      </c>
      <c r="AS1066" s="23" t="str">
        <f t="shared" si="50"/>
        <v/>
      </c>
    </row>
    <row r="1067" spans="2:45" x14ac:dyDescent="0.35">
      <c r="B1067" s="20"/>
      <c r="C1067" s="20"/>
      <c r="D1067" s="20"/>
      <c r="E1067" s="20"/>
      <c r="H1067" s="20"/>
      <c r="I1067" s="20"/>
      <c r="K1067" s="20"/>
      <c r="M1067" s="20"/>
      <c r="O1067" s="21"/>
      <c r="P1067" s="20"/>
      <c r="R1067" s="20"/>
      <c r="S1067" s="20"/>
      <c r="T1067" s="20"/>
      <c r="U1067" s="20"/>
      <c r="W1067" s="20"/>
      <c r="X1067" s="20"/>
      <c r="Y1067" s="20"/>
      <c r="Z1067" s="20"/>
      <c r="AA1067" s="20"/>
      <c r="AB1067" s="20"/>
      <c r="AC1067" s="20"/>
      <c r="AD1067" s="20"/>
      <c r="AE1067" s="20"/>
      <c r="AF1067" s="21"/>
      <c r="AM1067" s="21"/>
      <c r="AN1067" s="23" t="str">
        <f>IF($O1067="","",IF(DATEDIF($O1067,Lista!$V$2,"y")=122,"",DATEDIF($O1067,Lista!$V$2,"y")))</f>
        <v/>
      </c>
      <c r="AO1067" s="23" t="str">
        <f t="shared" si="48"/>
        <v/>
      </c>
      <c r="AP1067" s="23" t="str">
        <f t="shared" si="49"/>
        <v/>
      </c>
      <c r="AQ1067" s="24" t="str">
        <f>IFERROR(VLOOKUP($R1067,Lista!$G$2:$H$15,2,FALSE),"")</f>
        <v/>
      </c>
      <c r="AR1067" s="23" t="str">
        <f>IF(ISBLANK(G1067),"",IF(SUMPRODUCT((G$2:G1067=G1067)*1)&gt;1,0,1))</f>
        <v/>
      </c>
      <c r="AS1067" s="23" t="str">
        <f t="shared" si="50"/>
        <v/>
      </c>
    </row>
    <row r="1068" spans="2:45" x14ac:dyDescent="0.35">
      <c r="B1068" s="20"/>
      <c r="C1068" s="20"/>
      <c r="D1068" s="20"/>
      <c r="E1068" s="20"/>
      <c r="H1068" s="20"/>
      <c r="I1068" s="20"/>
      <c r="K1068" s="20"/>
      <c r="M1068" s="20"/>
      <c r="O1068" s="21"/>
      <c r="P1068" s="20"/>
      <c r="R1068" s="20"/>
      <c r="S1068" s="20"/>
      <c r="T1068" s="20"/>
      <c r="U1068" s="20"/>
      <c r="W1068" s="20"/>
      <c r="X1068" s="20"/>
      <c r="Y1068" s="20"/>
      <c r="Z1068" s="20"/>
      <c r="AA1068" s="20"/>
      <c r="AB1068" s="20"/>
      <c r="AC1068" s="20"/>
      <c r="AD1068" s="20"/>
      <c r="AE1068" s="20"/>
      <c r="AF1068" s="21"/>
      <c r="AM1068" s="21"/>
      <c r="AN1068" s="23" t="str">
        <f>IF($O1068="","",IF(DATEDIF($O1068,Lista!$V$2,"y")=122,"",DATEDIF($O1068,Lista!$V$2,"y")))</f>
        <v/>
      </c>
      <c r="AO1068" s="23" t="str">
        <f t="shared" si="48"/>
        <v/>
      </c>
      <c r="AP1068" s="23" t="str">
        <f t="shared" si="49"/>
        <v/>
      </c>
      <c r="AQ1068" s="24" t="str">
        <f>IFERROR(VLOOKUP($R1068,Lista!$G$2:$H$15,2,FALSE),"")</f>
        <v/>
      </c>
      <c r="AR1068" s="23" t="str">
        <f>IF(ISBLANK(G1068),"",IF(SUMPRODUCT((G$2:G1068=G1068)*1)&gt;1,0,1))</f>
        <v/>
      </c>
      <c r="AS1068" s="23" t="str">
        <f t="shared" si="50"/>
        <v/>
      </c>
    </row>
    <row r="1069" spans="2:45" x14ac:dyDescent="0.35">
      <c r="B1069" s="20"/>
      <c r="C1069" s="20"/>
      <c r="D1069" s="20"/>
      <c r="E1069" s="20"/>
      <c r="H1069" s="20"/>
      <c r="I1069" s="20"/>
      <c r="K1069" s="20"/>
      <c r="M1069" s="20"/>
      <c r="O1069" s="21"/>
      <c r="P1069" s="20"/>
      <c r="R1069" s="20"/>
      <c r="S1069" s="20"/>
      <c r="T1069" s="20"/>
      <c r="U1069" s="20"/>
      <c r="W1069" s="20"/>
      <c r="X1069" s="20"/>
      <c r="Y1069" s="20"/>
      <c r="Z1069" s="20"/>
      <c r="AA1069" s="20"/>
      <c r="AB1069" s="20"/>
      <c r="AC1069" s="20"/>
      <c r="AD1069" s="20"/>
      <c r="AE1069" s="20"/>
      <c r="AF1069" s="21"/>
      <c r="AM1069" s="21"/>
      <c r="AN1069" s="23" t="str">
        <f>IF($O1069="","",IF(DATEDIF($O1069,Lista!$V$2,"y")=122,"",DATEDIF($O1069,Lista!$V$2,"y")))</f>
        <v/>
      </c>
      <c r="AO1069" s="23" t="str">
        <f t="shared" si="48"/>
        <v/>
      </c>
      <c r="AP1069" s="23" t="str">
        <f t="shared" si="49"/>
        <v/>
      </c>
      <c r="AQ1069" s="24" t="str">
        <f>IFERROR(VLOOKUP($R1069,Lista!$G$2:$H$15,2,FALSE),"")</f>
        <v/>
      </c>
      <c r="AR1069" s="23" t="str">
        <f>IF(ISBLANK(G1069),"",IF(SUMPRODUCT((G$2:G1069=G1069)*1)&gt;1,0,1))</f>
        <v/>
      </c>
      <c r="AS1069" s="23" t="str">
        <f t="shared" si="50"/>
        <v/>
      </c>
    </row>
    <row r="1070" spans="2:45" x14ac:dyDescent="0.35">
      <c r="B1070" s="20"/>
      <c r="C1070" s="20"/>
      <c r="D1070" s="20"/>
      <c r="E1070" s="20"/>
      <c r="H1070" s="20"/>
      <c r="I1070" s="20"/>
      <c r="K1070" s="20"/>
      <c r="M1070" s="20"/>
      <c r="O1070" s="21"/>
      <c r="P1070" s="20"/>
      <c r="R1070" s="20"/>
      <c r="S1070" s="20"/>
      <c r="T1070" s="20"/>
      <c r="U1070" s="20"/>
      <c r="W1070" s="20"/>
      <c r="X1070" s="20"/>
      <c r="Y1070" s="20"/>
      <c r="Z1070" s="20"/>
      <c r="AA1070" s="20"/>
      <c r="AB1070" s="20"/>
      <c r="AC1070" s="20"/>
      <c r="AD1070" s="20"/>
      <c r="AE1070" s="20"/>
      <c r="AF1070" s="21"/>
      <c r="AM1070" s="21"/>
      <c r="AN1070" s="23" t="str">
        <f>IF($O1070="","",IF(DATEDIF($O1070,Lista!$V$2,"y")=122,"",DATEDIF($O1070,Lista!$V$2,"y")))</f>
        <v/>
      </c>
      <c r="AO1070" s="23" t="str">
        <f t="shared" si="48"/>
        <v/>
      </c>
      <c r="AP1070" s="23" t="str">
        <f t="shared" si="49"/>
        <v/>
      </c>
      <c r="AQ1070" s="24" t="str">
        <f>IFERROR(VLOOKUP($R1070,Lista!$G$2:$H$15,2,FALSE),"")</f>
        <v/>
      </c>
      <c r="AR1070" s="23" t="str">
        <f>IF(ISBLANK(G1070),"",IF(SUMPRODUCT((G$2:G1070=G1070)*1)&gt;1,0,1))</f>
        <v/>
      </c>
      <c r="AS1070" s="23" t="str">
        <f t="shared" si="50"/>
        <v/>
      </c>
    </row>
    <row r="1071" spans="2:45" x14ac:dyDescent="0.35">
      <c r="B1071" s="20"/>
      <c r="C1071" s="20"/>
      <c r="D1071" s="20"/>
      <c r="E1071" s="20"/>
      <c r="H1071" s="20"/>
      <c r="I1071" s="20"/>
      <c r="K1071" s="20"/>
      <c r="M1071" s="20"/>
      <c r="O1071" s="21"/>
      <c r="P1071" s="20"/>
      <c r="R1071" s="20"/>
      <c r="S1071" s="20"/>
      <c r="T1071" s="20"/>
      <c r="U1071" s="20"/>
      <c r="W1071" s="20"/>
      <c r="X1071" s="20"/>
      <c r="Y1071" s="20"/>
      <c r="Z1071" s="20"/>
      <c r="AA1071" s="20"/>
      <c r="AB1071" s="20"/>
      <c r="AD1071" s="20"/>
      <c r="AE1071" s="20"/>
      <c r="AF1071" s="21"/>
      <c r="AM1071" s="21"/>
      <c r="AN1071" s="23" t="str">
        <f>IF($O1071="","",IF(DATEDIF($O1071,Lista!$V$2,"y")=122,"",DATEDIF($O1071,Lista!$V$2,"y")))</f>
        <v/>
      </c>
      <c r="AO1071" s="23" t="str">
        <f t="shared" si="48"/>
        <v/>
      </c>
      <c r="AP1071" s="23" t="str">
        <f t="shared" si="49"/>
        <v/>
      </c>
      <c r="AQ1071" s="24" t="str">
        <f>IFERROR(VLOOKUP($R1071,Lista!$G$2:$H$15,2,FALSE),"")</f>
        <v/>
      </c>
      <c r="AR1071" s="23" t="str">
        <f>IF(ISBLANK(G1071),"",IF(SUMPRODUCT((G$2:G1071=G1071)*1)&gt;1,0,1))</f>
        <v/>
      </c>
      <c r="AS1071" s="23" t="str">
        <f t="shared" si="50"/>
        <v/>
      </c>
    </row>
    <row r="1072" spans="2:45" x14ac:dyDescent="0.35">
      <c r="B1072" s="20"/>
      <c r="C1072" s="20"/>
      <c r="D1072" s="20"/>
      <c r="E1072" s="20"/>
      <c r="H1072" s="20"/>
      <c r="I1072" s="20"/>
      <c r="K1072" s="20"/>
      <c r="M1072" s="20"/>
      <c r="O1072" s="21"/>
      <c r="P1072" s="20"/>
      <c r="R1072" s="20"/>
      <c r="S1072" s="20"/>
      <c r="T1072" s="20"/>
      <c r="U1072" s="20"/>
      <c r="W1072" s="20"/>
      <c r="X1072" s="20"/>
      <c r="Y1072" s="20"/>
      <c r="Z1072" s="20"/>
      <c r="AA1072" s="20"/>
      <c r="AB1072" s="20"/>
      <c r="AC1072" s="20"/>
      <c r="AD1072" s="20"/>
      <c r="AE1072" s="20"/>
      <c r="AF1072" s="21"/>
      <c r="AM1072" s="21"/>
      <c r="AN1072" s="23" t="str">
        <f>IF($O1072="","",IF(DATEDIF($O1072,Lista!$V$2,"y")=122,"",DATEDIF($O1072,Lista!$V$2,"y")))</f>
        <v/>
      </c>
      <c r="AO1072" s="23" t="str">
        <f t="shared" si="48"/>
        <v/>
      </c>
      <c r="AP1072" s="23" t="str">
        <f t="shared" si="49"/>
        <v/>
      </c>
      <c r="AQ1072" s="24" t="str">
        <f>IFERROR(VLOOKUP($R1072,Lista!$G$2:$H$15,2,FALSE),"")</f>
        <v/>
      </c>
      <c r="AR1072" s="23" t="str">
        <f>IF(ISBLANK(G1072),"",IF(SUMPRODUCT((G$2:G1072=G1072)*1)&gt;1,0,1))</f>
        <v/>
      </c>
      <c r="AS1072" s="23" t="str">
        <f t="shared" si="50"/>
        <v/>
      </c>
    </row>
    <row r="1073" spans="2:45" x14ac:dyDescent="0.35">
      <c r="B1073" s="20"/>
      <c r="C1073" s="20"/>
      <c r="D1073" s="20"/>
      <c r="E1073" s="20"/>
      <c r="H1073" s="20"/>
      <c r="I1073" s="20"/>
      <c r="K1073" s="20"/>
      <c r="M1073" s="20"/>
      <c r="O1073" s="21"/>
      <c r="P1073" s="20"/>
      <c r="R1073" s="20"/>
      <c r="S1073" s="20"/>
      <c r="T1073" s="20"/>
      <c r="U1073" s="20"/>
      <c r="W1073" s="20"/>
      <c r="X1073" s="20"/>
      <c r="Y1073" s="20"/>
      <c r="Z1073" s="20"/>
      <c r="AA1073" s="20"/>
      <c r="AB1073" s="20"/>
      <c r="AC1073" s="20"/>
      <c r="AD1073" s="20"/>
      <c r="AE1073" s="20"/>
      <c r="AF1073" s="21"/>
      <c r="AM1073" s="21"/>
      <c r="AN1073" s="23" t="str">
        <f>IF($O1073="","",IF(DATEDIF($O1073,Lista!$V$2,"y")=122,"",DATEDIF($O1073,Lista!$V$2,"y")))</f>
        <v/>
      </c>
      <c r="AO1073" s="23" t="str">
        <f t="shared" si="48"/>
        <v/>
      </c>
      <c r="AP1073" s="23" t="str">
        <f t="shared" si="49"/>
        <v/>
      </c>
      <c r="AQ1073" s="24" t="str">
        <f>IFERROR(VLOOKUP($R1073,Lista!$G$2:$H$15,2,FALSE),"")</f>
        <v/>
      </c>
      <c r="AR1073" s="23" t="str">
        <f>IF(ISBLANK(G1073),"",IF(SUMPRODUCT((G$2:G1073=G1073)*1)&gt;1,0,1))</f>
        <v/>
      </c>
      <c r="AS1073" s="23" t="str">
        <f t="shared" si="50"/>
        <v/>
      </c>
    </row>
    <row r="1074" spans="2:45" x14ac:dyDescent="0.35">
      <c r="B1074" s="20"/>
      <c r="C1074" s="20"/>
      <c r="D1074" s="20"/>
      <c r="E1074" s="20"/>
      <c r="H1074" s="20"/>
      <c r="I1074" s="20"/>
      <c r="K1074" s="20"/>
      <c r="M1074" s="20"/>
      <c r="O1074" s="21"/>
      <c r="P1074" s="20"/>
      <c r="R1074" s="20"/>
      <c r="S1074" s="20"/>
      <c r="T1074" s="20"/>
      <c r="U1074" s="20"/>
      <c r="W1074" s="20"/>
      <c r="X1074" s="20"/>
      <c r="Y1074" s="20"/>
      <c r="Z1074" s="20"/>
      <c r="AA1074" s="20"/>
      <c r="AB1074" s="20"/>
      <c r="AC1074" s="20"/>
      <c r="AD1074" s="20"/>
      <c r="AE1074" s="20"/>
      <c r="AF1074" s="21"/>
      <c r="AM1074" s="21"/>
      <c r="AN1074" s="23" t="str">
        <f>IF($O1074="","",IF(DATEDIF($O1074,Lista!$V$2,"y")=122,"",DATEDIF($O1074,Lista!$V$2,"y")))</f>
        <v/>
      </c>
      <c r="AO1074" s="23" t="str">
        <f t="shared" si="48"/>
        <v/>
      </c>
      <c r="AP1074" s="23" t="str">
        <f t="shared" si="49"/>
        <v/>
      </c>
      <c r="AQ1074" s="24" t="str">
        <f>IFERROR(VLOOKUP($R1074,Lista!$G$2:$H$15,2,FALSE),"")</f>
        <v/>
      </c>
      <c r="AR1074" s="23" t="str">
        <f>IF(ISBLANK(G1074),"",IF(SUMPRODUCT((G$2:G1074=G1074)*1)&gt;1,0,1))</f>
        <v/>
      </c>
      <c r="AS1074" s="23" t="str">
        <f t="shared" si="50"/>
        <v/>
      </c>
    </row>
    <row r="1075" spans="2:45" x14ac:dyDescent="0.35">
      <c r="B1075" s="20"/>
      <c r="C1075" s="20"/>
      <c r="D1075" s="20"/>
      <c r="E1075" s="20"/>
      <c r="H1075" s="20"/>
      <c r="I1075" s="20"/>
      <c r="K1075" s="20"/>
      <c r="M1075" s="20"/>
      <c r="O1075" s="21"/>
      <c r="P1075" s="20"/>
      <c r="R1075" s="20"/>
      <c r="S1075" s="20"/>
      <c r="T1075" s="20"/>
      <c r="U1075" s="20"/>
      <c r="W1075" s="20"/>
      <c r="X1075" s="20"/>
      <c r="Y1075" s="20"/>
      <c r="Z1075" s="20"/>
      <c r="AA1075" s="20"/>
      <c r="AB1075" s="20"/>
      <c r="AC1075" s="20"/>
      <c r="AD1075" s="20"/>
      <c r="AE1075" s="20"/>
      <c r="AF1075" s="21"/>
      <c r="AM1075" s="21"/>
      <c r="AN1075" s="23" t="str">
        <f>IF($O1075="","",IF(DATEDIF($O1075,Lista!$V$2,"y")=122,"",DATEDIF($O1075,Lista!$V$2,"y")))</f>
        <v/>
      </c>
      <c r="AO1075" s="23" t="str">
        <f t="shared" si="48"/>
        <v/>
      </c>
      <c r="AP1075" s="23" t="str">
        <f t="shared" si="49"/>
        <v/>
      </c>
      <c r="AQ1075" s="24" t="str">
        <f>IFERROR(VLOOKUP($R1075,Lista!$G$2:$H$15,2,FALSE),"")</f>
        <v/>
      </c>
      <c r="AR1075" s="23" t="str">
        <f>IF(ISBLANK(G1075),"",IF(SUMPRODUCT((G$2:G1075=G1075)*1)&gt;1,0,1))</f>
        <v/>
      </c>
      <c r="AS1075" s="23" t="str">
        <f t="shared" si="50"/>
        <v/>
      </c>
    </row>
    <row r="1076" spans="2:45" x14ac:dyDescent="0.35">
      <c r="B1076" s="20"/>
      <c r="C1076" s="20"/>
      <c r="D1076" s="20"/>
      <c r="E1076" s="20"/>
      <c r="H1076" s="20"/>
      <c r="I1076" s="20"/>
      <c r="K1076" s="20"/>
      <c r="M1076" s="20"/>
      <c r="O1076" s="21"/>
      <c r="P1076" s="20"/>
      <c r="R1076" s="20"/>
      <c r="S1076" s="20"/>
      <c r="T1076" s="20"/>
      <c r="U1076" s="20"/>
      <c r="W1076" s="20"/>
      <c r="X1076" s="20"/>
      <c r="Y1076" s="20"/>
      <c r="Z1076" s="20"/>
      <c r="AA1076" s="20"/>
      <c r="AB1076" s="20"/>
      <c r="AC1076" s="20"/>
      <c r="AD1076" s="20"/>
      <c r="AE1076" s="20"/>
      <c r="AF1076" s="21"/>
      <c r="AM1076" s="21"/>
      <c r="AN1076" s="23" t="str">
        <f>IF($O1076="","",IF(DATEDIF($O1076,Lista!$V$2,"y")=122,"",DATEDIF($O1076,Lista!$V$2,"y")))</f>
        <v/>
      </c>
      <c r="AO1076" s="23" t="str">
        <f t="shared" si="48"/>
        <v/>
      </c>
      <c r="AP1076" s="23" t="str">
        <f t="shared" si="49"/>
        <v/>
      </c>
      <c r="AQ1076" s="24" t="str">
        <f>IFERROR(VLOOKUP($R1076,Lista!$G$2:$H$15,2,FALSE),"")</f>
        <v/>
      </c>
      <c r="AR1076" s="23" t="str">
        <f>IF(ISBLANK(G1076),"",IF(SUMPRODUCT((G$2:G1076=G1076)*1)&gt;1,0,1))</f>
        <v/>
      </c>
      <c r="AS1076" s="23" t="str">
        <f t="shared" si="50"/>
        <v/>
      </c>
    </row>
    <row r="1077" spans="2:45" x14ac:dyDescent="0.35">
      <c r="B1077" s="20"/>
      <c r="C1077" s="20"/>
      <c r="D1077" s="20"/>
      <c r="E1077" s="20"/>
      <c r="H1077" s="20"/>
      <c r="I1077" s="20"/>
      <c r="K1077" s="20"/>
      <c r="M1077" s="20"/>
      <c r="O1077" s="21"/>
      <c r="P1077" s="20"/>
      <c r="R1077" s="20"/>
      <c r="S1077" s="20"/>
      <c r="T1077" s="20"/>
      <c r="U1077" s="20"/>
      <c r="W1077" s="20"/>
      <c r="X1077" s="20"/>
      <c r="Y1077" s="20"/>
      <c r="Z1077" s="20"/>
      <c r="AA1077" s="20"/>
      <c r="AB1077" s="20"/>
      <c r="AC1077" s="20"/>
      <c r="AD1077" s="20"/>
      <c r="AE1077" s="20"/>
      <c r="AF1077" s="21"/>
      <c r="AM1077" s="21"/>
      <c r="AN1077" s="23" t="str">
        <f>IF($O1077="","",IF(DATEDIF($O1077,Lista!$V$2,"y")=122,"",DATEDIF($O1077,Lista!$V$2,"y")))</f>
        <v/>
      </c>
      <c r="AO1077" s="23" t="str">
        <f t="shared" si="48"/>
        <v/>
      </c>
      <c r="AP1077" s="23" t="str">
        <f t="shared" si="49"/>
        <v/>
      </c>
      <c r="AQ1077" s="24" t="str">
        <f>IFERROR(VLOOKUP($R1077,Lista!$G$2:$H$15,2,FALSE),"")</f>
        <v/>
      </c>
      <c r="AR1077" s="23" t="str">
        <f>IF(ISBLANK(G1077),"",IF(SUMPRODUCT((G$2:G1077=G1077)*1)&gt;1,0,1))</f>
        <v/>
      </c>
      <c r="AS1077" s="23" t="str">
        <f t="shared" si="50"/>
        <v/>
      </c>
    </row>
    <row r="1078" spans="2:45" x14ac:dyDescent="0.35">
      <c r="B1078" s="20"/>
      <c r="C1078" s="20"/>
      <c r="D1078" s="20"/>
      <c r="E1078" s="20"/>
      <c r="H1078" s="20"/>
      <c r="I1078" s="20"/>
      <c r="K1078" s="20"/>
      <c r="M1078" s="20"/>
      <c r="O1078" s="21"/>
      <c r="P1078" s="20"/>
      <c r="R1078" s="20"/>
      <c r="S1078" s="20"/>
      <c r="T1078" s="20"/>
      <c r="U1078" s="20"/>
      <c r="W1078" s="20"/>
      <c r="X1078" s="20"/>
      <c r="Y1078" s="20"/>
      <c r="Z1078" s="20"/>
      <c r="AA1078" s="20"/>
      <c r="AB1078" s="20"/>
      <c r="AD1078" s="20"/>
      <c r="AE1078" s="20"/>
      <c r="AF1078" s="21"/>
      <c r="AM1078" s="21"/>
      <c r="AN1078" s="23" t="str">
        <f>IF($O1078="","",IF(DATEDIF($O1078,Lista!$V$2,"y")=122,"",DATEDIF($O1078,Lista!$V$2,"y")))</f>
        <v/>
      </c>
      <c r="AO1078" s="23" t="str">
        <f t="shared" si="48"/>
        <v/>
      </c>
      <c r="AP1078" s="23" t="str">
        <f t="shared" si="49"/>
        <v/>
      </c>
      <c r="AQ1078" s="24" t="str">
        <f>IFERROR(VLOOKUP($R1078,Lista!$G$2:$H$15,2,FALSE),"")</f>
        <v/>
      </c>
      <c r="AR1078" s="23" t="str">
        <f>IF(ISBLANK(G1078),"",IF(SUMPRODUCT((G$2:G1078=G1078)*1)&gt;1,0,1))</f>
        <v/>
      </c>
      <c r="AS1078" s="23" t="str">
        <f t="shared" si="50"/>
        <v/>
      </c>
    </row>
    <row r="1079" spans="2:45" x14ac:dyDescent="0.35">
      <c r="B1079" s="20"/>
      <c r="C1079" s="20"/>
      <c r="D1079" s="20"/>
      <c r="E1079" s="20"/>
      <c r="H1079" s="20"/>
      <c r="I1079" s="20"/>
      <c r="K1079" s="20"/>
      <c r="M1079" s="20"/>
      <c r="O1079" s="21"/>
      <c r="P1079" s="20"/>
      <c r="R1079" s="20"/>
      <c r="S1079" s="20"/>
      <c r="T1079" s="20"/>
      <c r="U1079" s="20"/>
      <c r="W1079" s="20"/>
      <c r="X1079" s="20"/>
      <c r="Y1079" s="20"/>
      <c r="Z1079" s="20"/>
      <c r="AA1079" s="20"/>
      <c r="AB1079" s="20"/>
      <c r="AD1079" s="20"/>
      <c r="AE1079" s="20"/>
      <c r="AF1079" s="21"/>
      <c r="AM1079" s="21"/>
      <c r="AN1079" s="23" t="str">
        <f>IF($O1079="","",IF(DATEDIF($O1079,Lista!$V$2,"y")=122,"",DATEDIF($O1079,Lista!$V$2,"y")))</f>
        <v/>
      </c>
      <c r="AO1079" s="23" t="str">
        <f t="shared" si="48"/>
        <v/>
      </c>
      <c r="AP1079" s="23" t="str">
        <f t="shared" si="49"/>
        <v/>
      </c>
      <c r="AQ1079" s="24" t="str">
        <f>IFERROR(VLOOKUP($R1079,Lista!$G$2:$H$15,2,FALSE),"")</f>
        <v/>
      </c>
      <c r="AR1079" s="23" t="str">
        <f>IF(ISBLANK(G1079),"",IF(SUMPRODUCT((G$2:G1079=G1079)*1)&gt;1,0,1))</f>
        <v/>
      </c>
      <c r="AS1079" s="23" t="str">
        <f t="shared" si="50"/>
        <v/>
      </c>
    </row>
    <row r="1080" spans="2:45" x14ac:dyDescent="0.35">
      <c r="B1080" s="20"/>
      <c r="C1080" s="20"/>
      <c r="D1080" s="20"/>
      <c r="E1080" s="20"/>
      <c r="H1080" s="20"/>
      <c r="I1080" s="20"/>
      <c r="K1080" s="20"/>
      <c r="M1080" s="20"/>
      <c r="O1080" s="21"/>
      <c r="P1080" s="20"/>
      <c r="R1080" s="20"/>
      <c r="S1080" s="20"/>
      <c r="T1080" s="20"/>
      <c r="U1080" s="20"/>
      <c r="W1080" s="20"/>
      <c r="X1080" s="20"/>
      <c r="Y1080" s="20"/>
      <c r="Z1080" s="20"/>
      <c r="AA1080" s="20"/>
      <c r="AB1080" s="20"/>
      <c r="AC1080" s="20"/>
      <c r="AD1080" s="20"/>
      <c r="AE1080" s="20"/>
      <c r="AF1080" s="21"/>
      <c r="AM1080" s="21"/>
      <c r="AN1080" s="23" t="str">
        <f>IF($O1080="","",IF(DATEDIF($O1080,Lista!$V$2,"y")=122,"",DATEDIF($O1080,Lista!$V$2,"y")))</f>
        <v/>
      </c>
      <c r="AO1080" s="23" t="str">
        <f t="shared" si="48"/>
        <v/>
      </c>
      <c r="AP1080" s="23" t="str">
        <f t="shared" si="49"/>
        <v/>
      </c>
      <c r="AQ1080" s="24" t="str">
        <f>IFERROR(VLOOKUP($R1080,Lista!$G$2:$H$15,2,FALSE),"")</f>
        <v/>
      </c>
      <c r="AR1080" s="23" t="str">
        <f>IF(ISBLANK(G1080),"",IF(SUMPRODUCT((G$2:G1080=G1080)*1)&gt;1,0,1))</f>
        <v/>
      </c>
      <c r="AS1080" s="23" t="str">
        <f t="shared" si="50"/>
        <v/>
      </c>
    </row>
    <row r="1081" spans="2:45" x14ac:dyDescent="0.35">
      <c r="B1081" s="20"/>
      <c r="C1081" s="20"/>
      <c r="D1081" s="20"/>
      <c r="E1081" s="20"/>
      <c r="H1081" s="20"/>
      <c r="I1081" s="20"/>
      <c r="K1081" s="20"/>
      <c r="M1081" s="20"/>
      <c r="O1081" s="21"/>
      <c r="P1081" s="20"/>
      <c r="R1081" s="20"/>
      <c r="S1081" s="20"/>
      <c r="T1081" s="20"/>
      <c r="U1081" s="20"/>
      <c r="W1081" s="20"/>
      <c r="X1081" s="20"/>
      <c r="Y1081" s="20"/>
      <c r="Z1081" s="20"/>
      <c r="AA1081" s="20"/>
      <c r="AB1081" s="20"/>
      <c r="AC1081" s="20"/>
      <c r="AD1081" s="20"/>
      <c r="AE1081" s="20"/>
      <c r="AF1081" s="21"/>
      <c r="AM1081" s="21"/>
      <c r="AN1081" s="23" t="str">
        <f>IF($O1081="","",IF(DATEDIF($O1081,Lista!$V$2,"y")=122,"",DATEDIF($O1081,Lista!$V$2,"y")))</f>
        <v/>
      </c>
      <c r="AO1081" s="23" t="str">
        <f t="shared" si="48"/>
        <v/>
      </c>
      <c r="AP1081" s="23" t="str">
        <f t="shared" si="49"/>
        <v/>
      </c>
      <c r="AQ1081" s="24" t="str">
        <f>IFERROR(VLOOKUP($R1081,Lista!$G$2:$H$15,2,FALSE),"")</f>
        <v/>
      </c>
      <c r="AR1081" s="23" t="str">
        <f>IF(ISBLANK(G1081),"",IF(SUMPRODUCT((G$2:G1081=G1081)*1)&gt;1,0,1))</f>
        <v/>
      </c>
      <c r="AS1081" s="23" t="str">
        <f t="shared" si="50"/>
        <v/>
      </c>
    </row>
    <row r="1082" spans="2:45" x14ac:dyDescent="0.35">
      <c r="B1082" s="20"/>
      <c r="C1082" s="20"/>
      <c r="D1082" s="20"/>
      <c r="E1082" s="20"/>
      <c r="H1082" s="20"/>
      <c r="I1082" s="20"/>
      <c r="K1082" s="20"/>
      <c r="M1082" s="20"/>
      <c r="O1082" s="21"/>
      <c r="P1082" s="20"/>
      <c r="R1082" s="20"/>
      <c r="S1082" s="20"/>
      <c r="T1082" s="20"/>
      <c r="U1082" s="20"/>
      <c r="W1082" s="20"/>
      <c r="X1082" s="20"/>
      <c r="Y1082" s="20"/>
      <c r="Z1082" s="20"/>
      <c r="AA1082" s="20"/>
      <c r="AB1082" s="20"/>
      <c r="AD1082" s="20"/>
      <c r="AE1082" s="20"/>
      <c r="AF1082" s="21"/>
      <c r="AM1082" s="21"/>
      <c r="AN1082" s="23" t="str">
        <f>IF($O1082="","",IF(DATEDIF($O1082,Lista!$V$2,"y")=122,"",DATEDIF($O1082,Lista!$V$2,"y")))</f>
        <v/>
      </c>
      <c r="AO1082" s="23" t="str">
        <f t="shared" si="48"/>
        <v/>
      </c>
      <c r="AP1082" s="23" t="str">
        <f t="shared" si="49"/>
        <v/>
      </c>
      <c r="AQ1082" s="24" t="str">
        <f>IFERROR(VLOOKUP($R1082,Lista!$G$2:$H$15,2,FALSE),"")</f>
        <v/>
      </c>
      <c r="AR1082" s="23" t="str">
        <f>IF(ISBLANK(G1082),"",IF(SUMPRODUCT((G$2:G1082=G1082)*1)&gt;1,0,1))</f>
        <v/>
      </c>
      <c r="AS1082" s="23" t="str">
        <f t="shared" si="50"/>
        <v/>
      </c>
    </row>
    <row r="1083" spans="2:45" x14ac:dyDescent="0.35">
      <c r="B1083" s="20"/>
      <c r="C1083" s="20"/>
      <c r="D1083" s="20"/>
      <c r="E1083" s="20"/>
      <c r="H1083" s="20"/>
      <c r="I1083" s="20"/>
      <c r="K1083" s="20"/>
      <c r="M1083" s="20"/>
      <c r="O1083" s="21"/>
      <c r="P1083" s="20"/>
      <c r="R1083" s="20"/>
      <c r="S1083" s="20"/>
      <c r="T1083" s="20"/>
      <c r="U1083" s="20"/>
      <c r="W1083" s="20"/>
      <c r="X1083" s="20"/>
      <c r="Y1083" s="20"/>
      <c r="Z1083" s="20"/>
      <c r="AA1083" s="20"/>
      <c r="AB1083" s="20"/>
      <c r="AC1083" s="20"/>
      <c r="AD1083" s="20"/>
      <c r="AE1083" s="20"/>
      <c r="AF1083" s="21"/>
      <c r="AM1083" s="21"/>
      <c r="AN1083" s="23" t="str">
        <f>IF($O1083="","",IF(DATEDIF($O1083,Lista!$V$2,"y")=122,"",DATEDIF($O1083,Lista!$V$2,"y")))</f>
        <v/>
      </c>
      <c r="AO1083" s="23" t="str">
        <f t="shared" si="48"/>
        <v/>
      </c>
      <c r="AP1083" s="23" t="str">
        <f t="shared" si="49"/>
        <v/>
      </c>
      <c r="AQ1083" s="24" t="str">
        <f>IFERROR(VLOOKUP($R1083,Lista!$G$2:$H$15,2,FALSE),"")</f>
        <v/>
      </c>
      <c r="AR1083" s="23" t="str">
        <f>IF(ISBLANK(G1083),"",IF(SUMPRODUCT((G$2:G1083=G1083)*1)&gt;1,0,1))</f>
        <v/>
      </c>
      <c r="AS1083" s="23" t="str">
        <f t="shared" si="50"/>
        <v/>
      </c>
    </row>
    <row r="1084" spans="2:45" x14ac:dyDescent="0.35">
      <c r="B1084" s="20"/>
      <c r="C1084" s="20"/>
      <c r="D1084" s="20"/>
      <c r="E1084" s="20"/>
      <c r="H1084" s="20"/>
      <c r="I1084" s="20"/>
      <c r="K1084" s="20"/>
      <c r="M1084" s="20"/>
      <c r="O1084" s="21"/>
      <c r="P1084" s="20"/>
      <c r="R1084" s="20"/>
      <c r="S1084" s="20"/>
      <c r="T1084" s="20"/>
      <c r="U1084" s="20"/>
      <c r="W1084" s="20"/>
      <c r="X1084" s="20"/>
      <c r="Y1084" s="20"/>
      <c r="Z1084" s="20"/>
      <c r="AA1084" s="20"/>
      <c r="AB1084" s="20"/>
      <c r="AC1084" s="20"/>
      <c r="AD1084" s="20"/>
      <c r="AE1084" s="20"/>
      <c r="AF1084" s="21"/>
      <c r="AM1084" s="21"/>
      <c r="AN1084" s="23" t="str">
        <f>IF($O1084="","",IF(DATEDIF($O1084,Lista!$V$2,"y")=122,"",DATEDIF($O1084,Lista!$V$2,"y")))</f>
        <v/>
      </c>
      <c r="AO1084" s="23" t="str">
        <f t="shared" si="48"/>
        <v/>
      </c>
      <c r="AP1084" s="23" t="str">
        <f t="shared" si="49"/>
        <v/>
      </c>
      <c r="AQ1084" s="24" t="str">
        <f>IFERROR(VLOOKUP($R1084,Lista!$G$2:$H$15,2,FALSE),"")</f>
        <v/>
      </c>
      <c r="AR1084" s="23" t="str">
        <f>IF(ISBLANK(G1084),"",IF(SUMPRODUCT((G$2:G1084=G1084)*1)&gt;1,0,1))</f>
        <v/>
      </c>
      <c r="AS1084" s="23" t="str">
        <f t="shared" si="50"/>
        <v/>
      </c>
    </row>
    <row r="1085" spans="2:45" x14ac:dyDescent="0.35">
      <c r="B1085" s="20"/>
      <c r="C1085" s="20"/>
      <c r="D1085" s="20"/>
      <c r="E1085" s="20"/>
      <c r="H1085" s="20"/>
      <c r="I1085" s="20"/>
      <c r="K1085" s="20"/>
      <c r="M1085" s="20"/>
      <c r="O1085" s="21"/>
      <c r="P1085" s="20"/>
      <c r="R1085" s="20"/>
      <c r="S1085" s="20"/>
      <c r="T1085" s="20"/>
      <c r="U1085" s="20"/>
      <c r="W1085" s="20"/>
      <c r="X1085" s="20"/>
      <c r="Y1085" s="20"/>
      <c r="Z1085" s="20"/>
      <c r="AA1085" s="20"/>
      <c r="AB1085" s="20"/>
      <c r="AC1085" s="20"/>
      <c r="AD1085" s="20"/>
      <c r="AE1085" s="20"/>
      <c r="AF1085" s="21"/>
      <c r="AM1085" s="21"/>
      <c r="AN1085" s="23" t="str">
        <f>IF($O1085="","",IF(DATEDIF($O1085,Lista!$V$2,"y")=122,"",DATEDIF($O1085,Lista!$V$2,"y")))</f>
        <v/>
      </c>
      <c r="AO1085" s="23" t="str">
        <f t="shared" si="48"/>
        <v/>
      </c>
      <c r="AP1085" s="23" t="str">
        <f t="shared" si="49"/>
        <v/>
      </c>
      <c r="AQ1085" s="24" t="str">
        <f>IFERROR(VLOOKUP($R1085,Lista!$G$2:$H$15,2,FALSE),"")</f>
        <v/>
      </c>
      <c r="AR1085" s="23" t="str">
        <f>IF(ISBLANK(G1085),"",IF(SUMPRODUCT((G$2:G1085=G1085)*1)&gt;1,0,1))</f>
        <v/>
      </c>
      <c r="AS1085" s="23" t="str">
        <f t="shared" si="50"/>
        <v/>
      </c>
    </row>
    <row r="1086" spans="2:45" x14ac:dyDescent="0.35">
      <c r="B1086" s="20"/>
      <c r="C1086" s="20"/>
      <c r="D1086" s="20"/>
      <c r="E1086" s="20"/>
      <c r="H1086" s="20"/>
      <c r="I1086" s="20"/>
      <c r="K1086" s="20"/>
      <c r="M1086" s="20"/>
      <c r="O1086" s="21"/>
      <c r="P1086" s="20"/>
      <c r="R1086" s="20"/>
      <c r="S1086" s="20"/>
      <c r="T1086" s="20"/>
      <c r="U1086" s="20"/>
      <c r="W1086" s="20"/>
      <c r="X1086" s="20"/>
      <c r="Y1086" s="20"/>
      <c r="Z1086" s="20"/>
      <c r="AA1086" s="20"/>
      <c r="AB1086" s="20"/>
      <c r="AC1086" s="20"/>
      <c r="AD1086" s="20"/>
      <c r="AE1086" s="20"/>
      <c r="AF1086" s="21"/>
      <c r="AM1086" s="21"/>
      <c r="AN1086" s="23" t="str">
        <f>IF($O1086="","",IF(DATEDIF($O1086,Lista!$V$2,"y")=122,"",DATEDIF($O1086,Lista!$V$2,"y")))</f>
        <v/>
      </c>
      <c r="AO1086" s="23" t="str">
        <f t="shared" si="48"/>
        <v/>
      </c>
      <c r="AP1086" s="23" t="str">
        <f t="shared" si="49"/>
        <v/>
      </c>
      <c r="AQ1086" s="24" t="str">
        <f>IFERROR(VLOOKUP($R1086,Lista!$G$2:$H$15,2,FALSE),"")</f>
        <v/>
      </c>
      <c r="AR1086" s="23" t="str">
        <f>IF(ISBLANK(G1086),"",IF(SUMPRODUCT((G$2:G1086=G1086)*1)&gt;1,0,1))</f>
        <v/>
      </c>
      <c r="AS1086" s="23" t="str">
        <f t="shared" si="50"/>
        <v/>
      </c>
    </row>
    <row r="1087" spans="2:45" x14ac:dyDescent="0.35">
      <c r="B1087" s="20"/>
      <c r="C1087" s="20"/>
      <c r="D1087" s="20"/>
      <c r="E1087" s="20"/>
      <c r="H1087" s="20"/>
      <c r="I1087" s="20"/>
      <c r="K1087" s="20"/>
      <c r="M1087" s="20"/>
      <c r="O1087" s="21"/>
      <c r="P1087" s="20"/>
      <c r="R1087" s="20"/>
      <c r="S1087" s="20"/>
      <c r="T1087" s="20"/>
      <c r="U1087" s="20"/>
      <c r="W1087" s="20"/>
      <c r="X1087" s="20"/>
      <c r="Y1087" s="20"/>
      <c r="Z1087" s="20"/>
      <c r="AA1087" s="20"/>
      <c r="AB1087" s="20"/>
      <c r="AC1087" s="20"/>
      <c r="AD1087" s="20"/>
      <c r="AE1087" s="20"/>
      <c r="AF1087" s="21"/>
      <c r="AM1087" s="21"/>
      <c r="AN1087" s="23" t="str">
        <f>IF($O1087="","",IF(DATEDIF($O1087,Lista!$V$2,"y")=122,"",DATEDIF($O1087,Lista!$V$2,"y")))</f>
        <v/>
      </c>
      <c r="AO1087" s="23" t="str">
        <f t="shared" si="48"/>
        <v/>
      </c>
      <c r="AP1087" s="23" t="str">
        <f t="shared" si="49"/>
        <v/>
      </c>
      <c r="AQ1087" s="24" t="str">
        <f>IFERROR(VLOOKUP($R1087,Lista!$G$2:$H$15,2,FALSE),"")</f>
        <v/>
      </c>
      <c r="AR1087" s="23" t="str">
        <f>IF(ISBLANK(G1087),"",IF(SUMPRODUCT((G$2:G1087=G1087)*1)&gt;1,0,1))</f>
        <v/>
      </c>
      <c r="AS1087" s="23" t="str">
        <f t="shared" si="50"/>
        <v/>
      </c>
    </row>
    <row r="1088" spans="2:45" x14ac:dyDescent="0.35">
      <c r="B1088" s="20"/>
      <c r="C1088" s="20"/>
      <c r="D1088" s="20"/>
      <c r="E1088" s="20"/>
      <c r="H1088" s="20"/>
      <c r="I1088" s="20"/>
      <c r="K1088" s="20"/>
      <c r="M1088" s="20"/>
      <c r="O1088" s="21"/>
      <c r="P1088" s="20"/>
      <c r="R1088" s="20"/>
      <c r="S1088" s="20"/>
      <c r="T1088" s="20"/>
      <c r="U1088" s="20"/>
      <c r="W1088" s="20"/>
      <c r="X1088" s="20"/>
      <c r="Y1088" s="20"/>
      <c r="Z1088" s="20"/>
      <c r="AA1088" s="20"/>
      <c r="AB1088" s="20"/>
      <c r="AD1088" s="20"/>
      <c r="AE1088" s="20"/>
      <c r="AF1088" s="21"/>
      <c r="AM1088" s="21"/>
      <c r="AN1088" s="23" t="str">
        <f>IF($O1088="","",IF(DATEDIF($O1088,Lista!$V$2,"y")=122,"",DATEDIF($O1088,Lista!$V$2,"y")))</f>
        <v/>
      </c>
      <c r="AO1088" s="23" t="str">
        <f t="shared" si="48"/>
        <v/>
      </c>
      <c r="AP1088" s="23" t="str">
        <f t="shared" si="49"/>
        <v/>
      </c>
      <c r="AQ1088" s="24" t="str">
        <f>IFERROR(VLOOKUP($R1088,Lista!$G$2:$H$15,2,FALSE),"")</f>
        <v/>
      </c>
      <c r="AR1088" s="23" t="str">
        <f>IF(ISBLANK(G1088),"",IF(SUMPRODUCT((G$2:G1088=G1088)*1)&gt;1,0,1))</f>
        <v/>
      </c>
      <c r="AS1088" s="23" t="str">
        <f t="shared" si="50"/>
        <v/>
      </c>
    </row>
    <row r="1089" spans="2:45" x14ac:dyDescent="0.35">
      <c r="B1089" s="20"/>
      <c r="C1089" s="20"/>
      <c r="D1089" s="20"/>
      <c r="E1089" s="20"/>
      <c r="H1089" s="20"/>
      <c r="I1089" s="20"/>
      <c r="K1089" s="20"/>
      <c r="M1089" s="20"/>
      <c r="O1089" s="21"/>
      <c r="P1089" s="20"/>
      <c r="R1089" s="20"/>
      <c r="S1089" s="20"/>
      <c r="T1089" s="20"/>
      <c r="U1089" s="20"/>
      <c r="W1089" s="20"/>
      <c r="X1089" s="20"/>
      <c r="Y1089" s="20"/>
      <c r="Z1089" s="20"/>
      <c r="AA1089" s="20"/>
      <c r="AB1089" s="20"/>
      <c r="AC1089" s="20"/>
      <c r="AD1089" s="20"/>
      <c r="AE1089" s="20"/>
      <c r="AF1089" s="21"/>
      <c r="AM1089" s="21"/>
      <c r="AN1089" s="23" t="str">
        <f>IF($O1089="","",IF(DATEDIF($O1089,Lista!$V$2,"y")=122,"",DATEDIF($O1089,Lista!$V$2,"y")))</f>
        <v/>
      </c>
      <c r="AO1089" s="23" t="str">
        <f t="shared" si="48"/>
        <v/>
      </c>
      <c r="AP1089" s="23" t="str">
        <f t="shared" si="49"/>
        <v/>
      </c>
      <c r="AQ1089" s="24" t="str">
        <f>IFERROR(VLOOKUP($R1089,Lista!$G$2:$H$15,2,FALSE),"")</f>
        <v/>
      </c>
      <c r="AR1089" s="23" t="str">
        <f>IF(ISBLANK(G1089),"",IF(SUMPRODUCT((G$2:G1089=G1089)*1)&gt;1,0,1))</f>
        <v/>
      </c>
      <c r="AS1089" s="23" t="str">
        <f t="shared" si="50"/>
        <v/>
      </c>
    </row>
    <row r="1090" spans="2:45" x14ac:dyDescent="0.35">
      <c r="B1090" s="20"/>
      <c r="C1090" s="20"/>
      <c r="D1090" s="20"/>
      <c r="E1090" s="20"/>
      <c r="H1090" s="20"/>
      <c r="I1090" s="20"/>
      <c r="K1090" s="20"/>
      <c r="M1090" s="20"/>
      <c r="O1090" s="21"/>
      <c r="P1090" s="20"/>
      <c r="R1090" s="20"/>
      <c r="S1090" s="20"/>
      <c r="T1090" s="20"/>
      <c r="U1090" s="20"/>
      <c r="W1090" s="20"/>
      <c r="X1090" s="20"/>
      <c r="Y1090" s="20"/>
      <c r="Z1090" s="20"/>
      <c r="AA1090" s="20"/>
      <c r="AB1090" s="20"/>
      <c r="AC1090" s="20"/>
      <c r="AD1090" s="20"/>
      <c r="AE1090" s="20"/>
      <c r="AF1090" s="21"/>
      <c r="AM1090" s="21"/>
      <c r="AN1090" s="23" t="str">
        <f>IF($O1090="","",IF(DATEDIF($O1090,Lista!$V$2,"y")=122,"",DATEDIF($O1090,Lista!$V$2,"y")))</f>
        <v/>
      </c>
      <c r="AO1090" s="23" t="str">
        <f t="shared" si="48"/>
        <v/>
      </c>
      <c r="AP1090" s="23" t="str">
        <f t="shared" si="49"/>
        <v/>
      </c>
      <c r="AQ1090" s="24" t="str">
        <f>IFERROR(VLOOKUP($R1090,Lista!$G$2:$H$15,2,FALSE),"")</f>
        <v/>
      </c>
      <c r="AR1090" s="23" t="str">
        <f>IF(ISBLANK(G1090),"",IF(SUMPRODUCT((G$2:G1090=G1090)*1)&gt;1,0,1))</f>
        <v/>
      </c>
      <c r="AS1090" s="23" t="str">
        <f t="shared" si="50"/>
        <v/>
      </c>
    </row>
    <row r="1091" spans="2:45" x14ac:dyDescent="0.35">
      <c r="B1091" s="20"/>
      <c r="C1091" s="20"/>
      <c r="D1091" s="20"/>
      <c r="E1091" s="20"/>
      <c r="H1091" s="20"/>
      <c r="I1091" s="20"/>
      <c r="K1091" s="20"/>
      <c r="M1091" s="20"/>
      <c r="O1091" s="21"/>
      <c r="P1091" s="20"/>
      <c r="R1091" s="20"/>
      <c r="S1091" s="20"/>
      <c r="T1091" s="20"/>
      <c r="U1091" s="20"/>
      <c r="W1091" s="20"/>
      <c r="X1091" s="20"/>
      <c r="Y1091" s="20"/>
      <c r="Z1091" s="20"/>
      <c r="AA1091" s="20"/>
      <c r="AB1091" s="20"/>
      <c r="AC1091" s="20"/>
      <c r="AD1091" s="20"/>
      <c r="AE1091" s="20"/>
      <c r="AF1091" s="21"/>
      <c r="AM1091" s="21"/>
      <c r="AN1091" s="23" t="str">
        <f>IF($O1091="","",IF(DATEDIF($O1091,Lista!$V$2,"y")=122,"",DATEDIF($O1091,Lista!$V$2,"y")))</f>
        <v/>
      </c>
      <c r="AO1091" s="23" t="str">
        <f t="shared" ref="AO1091:AO1154" si="51">IF(AN1091="","",IF(AN1091&lt;=5,"0 to 5",IF(AN1091&lt;=17,"6 to 17",IF(AN1091&lt;=49,"18 to 49",IF(AN1091&gt;=50,"&gt; 50")))))</f>
        <v/>
      </c>
      <c r="AP1091" s="23" t="str">
        <f t="shared" ref="AP1091:AP1154" si="52">IF(AN1091="","",IF(AN1091&lt;=4,"0 to 4",IF(AN1091&lt;=9,"5 to 9",IF(AN1091&lt;=14,"10 to 14",IF(AN1091&lt;=18,"15 to 18",IF(AN1091&lt;=29,"19 to 29",IF(AN1091&lt;=59,"30 to 59",IF(AN1091&gt;=60,"&gt; 60"))))))))</f>
        <v/>
      </c>
      <c r="AQ1091" s="24" t="str">
        <f>IFERROR(VLOOKUP($R1091,Lista!$G$2:$H$15,2,FALSE),"")</f>
        <v/>
      </c>
      <c r="AR1091" s="23" t="str">
        <f>IF(ISBLANK(G1091),"",IF(SUMPRODUCT((G$2:G1091=G1091)*1)&gt;1,0,1))</f>
        <v/>
      </c>
      <c r="AS1091" s="23" t="str">
        <f t="shared" ref="AS1091:AS1154" si="53">IF(COUNTA($A1091:$E1091,$G1091:$I1091,$K1091,$M1091,$O1091:$P1091,$R1091:$T1091,$W1091,$X1091,$Y1091,$Z1091,$AA1091,$AB1091,$AD1091:$AE1091,$AF1091:$AF1091,$AM1091:$AM1091)=0,"",COUNTA($A1091:$E1091,$G1091:$I1091,$K1091,$M1091,$O1091:$P1091,$R1091:$T1091,$W1091,$X1091,$Y1091,$Z1091,$AA1091,$AB1091,$AD1091:$AE1091,$AF1091:$AF1091,$AM1091:$AM1091))</f>
        <v/>
      </c>
    </row>
    <row r="1092" spans="2:45" x14ac:dyDescent="0.35">
      <c r="B1092" s="20"/>
      <c r="C1092" s="20"/>
      <c r="D1092" s="20"/>
      <c r="E1092" s="20"/>
      <c r="H1092" s="20"/>
      <c r="I1092" s="20"/>
      <c r="K1092" s="20"/>
      <c r="M1092" s="20"/>
      <c r="O1092" s="21"/>
      <c r="P1092" s="20"/>
      <c r="R1092" s="20"/>
      <c r="S1092" s="20"/>
      <c r="T1092" s="20"/>
      <c r="U1092" s="20"/>
      <c r="W1092" s="20"/>
      <c r="X1092" s="20"/>
      <c r="Y1092" s="20"/>
      <c r="Z1092" s="20"/>
      <c r="AA1092" s="20"/>
      <c r="AB1092" s="20"/>
      <c r="AD1092" s="20"/>
      <c r="AE1092" s="20"/>
      <c r="AF1092" s="21"/>
      <c r="AM1092" s="21"/>
      <c r="AN1092" s="23" t="str">
        <f>IF($O1092="","",IF(DATEDIF($O1092,Lista!$V$2,"y")=122,"",DATEDIF($O1092,Lista!$V$2,"y")))</f>
        <v/>
      </c>
      <c r="AO1092" s="23" t="str">
        <f t="shared" si="51"/>
        <v/>
      </c>
      <c r="AP1092" s="23" t="str">
        <f t="shared" si="52"/>
        <v/>
      </c>
      <c r="AQ1092" s="24" t="str">
        <f>IFERROR(VLOOKUP($R1092,Lista!$G$2:$H$15,2,FALSE),"")</f>
        <v/>
      </c>
      <c r="AR1092" s="23" t="str">
        <f>IF(ISBLANK(G1092),"",IF(SUMPRODUCT((G$2:G1092=G1092)*1)&gt;1,0,1))</f>
        <v/>
      </c>
      <c r="AS1092" s="23" t="str">
        <f t="shared" si="53"/>
        <v/>
      </c>
    </row>
    <row r="1093" spans="2:45" x14ac:dyDescent="0.35">
      <c r="B1093" s="20"/>
      <c r="C1093" s="20"/>
      <c r="D1093" s="20"/>
      <c r="E1093" s="20"/>
      <c r="H1093" s="20"/>
      <c r="I1093" s="20"/>
      <c r="K1093" s="20"/>
      <c r="M1093" s="20"/>
      <c r="O1093" s="21"/>
      <c r="P1093" s="20"/>
      <c r="R1093" s="20"/>
      <c r="S1093" s="20"/>
      <c r="T1093" s="20"/>
      <c r="U1093" s="20"/>
      <c r="W1093" s="20"/>
      <c r="X1093" s="20"/>
      <c r="Y1093" s="20"/>
      <c r="Z1093" s="20"/>
      <c r="AA1093" s="20"/>
      <c r="AB1093" s="20"/>
      <c r="AC1093" s="20"/>
      <c r="AD1093" s="20"/>
      <c r="AE1093" s="20"/>
      <c r="AF1093" s="21"/>
      <c r="AM1093" s="21"/>
      <c r="AN1093" s="23" t="str">
        <f>IF($O1093="","",IF(DATEDIF($O1093,Lista!$V$2,"y")=122,"",DATEDIF($O1093,Lista!$V$2,"y")))</f>
        <v/>
      </c>
      <c r="AO1093" s="23" t="str">
        <f t="shared" si="51"/>
        <v/>
      </c>
      <c r="AP1093" s="23" t="str">
        <f t="shared" si="52"/>
        <v/>
      </c>
      <c r="AQ1093" s="24" t="str">
        <f>IFERROR(VLOOKUP($R1093,Lista!$G$2:$H$15,2,FALSE),"")</f>
        <v/>
      </c>
      <c r="AR1093" s="23" t="str">
        <f>IF(ISBLANK(G1093),"",IF(SUMPRODUCT((G$2:G1093=G1093)*1)&gt;1,0,1))</f>
        <v/>
      </c>
      <c r="AS1093" s="23" t="str">
        <f t="shared" si="53"/>
        <v/>
      </c>
    </row>
    <row r="1094" spans="2:45" x14ac:dyDescent="0.35">
      <c r="B1094" s="20"/>
      <c r="C1094" s="20"/>
      <c r="D1094" s="20"/>
      <c r="E1094" s="20"/>
      <c r="H1094" s="20"/>
      <c r="I1094" s="20"/>
      <c r="K1094" s="20"/>
      <c r="M1094" s="20"/>
      <c r="O1094" s="21"/>
      <c r="P1094" s="20"/>
      <c r="R1094" s="20"/>
      <c r="S1094" s="20"/>
      <c r="T1094" s="20"/>
      <c r="U1094" s="20"/>
      <c r="W1094" s="20"/>
      <c r="X1094" s="20"/>
      <c r="Y1094" s="20"/>
      <c r="Z1094" s="20"/>
      <c r="AA1094" s="20"/>
      <c r="AB1094" s="20"/>
      <c r="AC1094" s="20"/>
      <c r="AD1094" s="20"/>
      <c r="AE1094" s="20"/>
      <c r="AF1094" s="21"/>
      <c r="AM1094" s="21"/>
      <c r="AN1094" s="23" t="str">
        <f>IF($O1094="","",IF(DATEDIF($O1094,Lista!$V$2,"y")=122,"",DATEDIF($O1094,Lista!$V$2,"y")))</f>
        <v/>
      </c>
      <c r="AO1094" s="23" t="str">
        <f t="shared" si="51"/>
        <v/>
      </c>
      <c r="AP1094" s="23" t="str">
        <f t="shared" si="52"/>
        <v/>
      </c>
      <c r="AQ1094" s="24" t="str">
        <f>IFERROR(VLOOKUP($R1094,Lista!$G$2:$H$15,2,FALSE),"")</f>
        <v/>
      </c>
      <c r="AR1094" s="23" t="str">
        <f>IF(ISBLANK(G1094),"",IF(SUMPRODUCT((G$2:G1094=G1094)*1)&gt;1,0,1))</f>
        <v/>
      </c>
      <c r="AS1094" s="23" t="str">
        <f t="shared" si="53"/>
        <v/>
      </c>
    </row>
    <row r="1095" spans="2:45" x14ac:dyDescent="0.35">
      <c r="B1095" s="20"/>
      <c r="C1095" s="20"/>
      <c r="D1095" s="20"/>
      <c r="E1095" s="20"/>
      <c r="H1095" s="20"/>
      <c r="I1095" s="20"/>
      <c r="K1095" s="20"/>
      <c r="M1095" s="20"/>
      <c r="O1095" s="21"/>
      <c r="P1095" s="20"/>
      <c r="R1095" s="20"/>
      <c r="S1095" s="20"/>
      <c r="T1095" s="20"/>
      <c r="U1095" s="20"/>
      <c r="W1095" s="20"/>
      <c r="X1095" s="20"/>
      <c r="Y1095" s="20"/>
      <c r="Z1095" s="20"/>
      <c r="AA1095" s="20"/>
      <c r="AB1095" s="20"/>
      <c r="AC1095" s="20"/>
      <c r="AD1095" s="20"/>
      <c r="AE1095" s="20"/>
      <c r="AF1095" s="21"/>
      <c r="AM1095" s="21"/>
      <c r="AN1095" s="23" t="str">
        <f>IF($O1095="","",IF(DATEDIF($O1095,Lista!$V$2,"y")=122,"",DATEDIF($O1095,Lista!$V$2,"y")))</f>
        <v/>
      </c>
      <c r="AO1095" s="23" t="str">
        <f t="shared" si="51"/>
        <v/>
      </c>
      <c r="AP1095" s="23" t="str">
        <f t="shared" si="52"/>
        <v/>
      </c>
      <c r="AQ1095" s="24" t="str">
        <f>IFERROR(VLOOKUP($R1095,Lista!$G$2:$H$15,2,FALSE),"")</f>
        <v/>
      </c>
      <c r="AR1095" s="23" t="str">
        <f>IF(ISBLANK(G1095),"",IF(SUMPRODUCT((G$2:G1095=G1095)*1)&gt;1,0,1))</f>
        <v/>
      </c>
      <c r="AS1095" s="23" t="str">
        <f t="shared" si="53"/>
        <v/>
      </c>
    </row>
    <row r="1096" spans="2:45" x14ac:dyDescent="0.35">
      <c r="B1096" s="20"/>
      <c r="C1096" s="20"/>
      <c r="D1096" s="20"/>
      <c r="E1096" s="20"/>
      <c r="H1096" s="20"/>
      <c r="I1096" s="20"/>
      <c r="K1096" s="20"/>
      <c r="M1096" s="20"/>
      <c r="O1096" s="21"/>
      <c r="P1096" s="20"/>
      <c r="R1096" s="20"/>
      <c r="S1096" s="20"/>
      <c r="T1096" s="20"/>
      <c r="U1096" s="20"/>
      <c r="W1096" s="20"/>
      <c r="X1096" s="20"/>
      <c r="Y1096" s="20"/>
      <c r="Z1096" s="20"/>
      <c r="AA1096" s="20"/>
      <c r="AB1096" s="20"/>
      <c r="AC1096" s="20"/>
      <c r="AD1096" s="20"/>
      <c r="AE1096" s="20"/>
      <c r="AF1096" s="21"/>
      <c r="AM1096" s="21"/>
      <c r="AN1096" s="23" t="str">
        <f>IF($O1096="","",IF(DATEDIF($O1096,Lista!$V$2,"y")=122,"",DATEDIF($O1096,Lista!$V$2,"y")))</f>
        <v/>
      </c>
      <c r="AO1096" s="23" t="str">
        <f t="shared" si="51"/>
        <v/>
      </c>
      <c r="AP1096" s="23" t="str">
        <f t="shared" si="52"/>
        <v/>
      </c>
      <c r="AQ1096" s="24" t="str">
        <f>IFERROR(VLOOKUP($R1096,Lista!$G$2:$H$15,2,FALSE),"")</f>
        <v/>
      </c>
      <c r="AR1096" s="23" t="str">
        <f>IF(ISBLANK(G1096),"",IF(SUMPRODUCT((G$2:G1096=G1096)*1)&gt;1,0,1))</f>
        <v/>
      </c>
      <c r="AS1096" s="23" t="str">
        <f t="shared" si="53"/>
        <v/>
      </c>
    </row>
    <row r="1097" spans="2:45" x14ac:dyDescent="0.35">
      <c r="B1097" s="20"/>
      <c r="C1097" s="20"/>
      <c r="D1097" s="20"/>
      <c r="E1097" s="20"/>
      <c r="H1097" s="20"/>
      <c r="I1097" s="20"/>
      <c r="K1097" s="20"/>
      <c r="M1097" s="20"/>
      <c r="O1097" s="21"/>
      <c r="P1097" s="20"/>
      <c r="R1097" s="20"/>
      <c r="S1097" s="20"/>
      <c r="T1097" s="20"/>
      <c r="U1097" s="20"/>
      <c r="W1097" s="20"/>
      <c r="X1097" s="20"/>
      <c r="Y1097" s="20"/>
      <c r="Z1097" s="20"/>
      <c r="AA1097" s="20"/>
      <c r="AB1097" s="20"/>
      <c r="AC1097" s="20"/>
      <c r="AD1097" s="20"/>
      <c r="AE1097" s="20"/>
      <c r="AF1097" s="21"/>
      <c r="AM1097" s="21"/>
      <c r="AN1097" s="23" t="str">
        <f>IF($O1097="","",IF(DATEDIF($O1097,Lista!$V$2,"y")=122,"",DATEDIF($O1097,Lista!$V$2,"y")))</f>
        <v/>
      </c>
      <c r="AO1097" s="23" t="str">
        <f t="shared" si="51"/>
        <v/>
      </c>
      <c r="AP1097" s="23" t="str">
        <f t="shared" si="52"/>
        <v/>
      </c>
      <c r="AQ1097" s="24" t="str">
        <f>IFERROR(VLOOKUP($R1097,Lista!$G$2:$H$15,2,FALSE),"")</f>
        <v/>
      </c>
      <c r="AR1097" s="23" t="str">
        <f>IF(ISBLANK(G1097),"",IF(SUMPRODUCT((G$2:G1097=G1097)*1)&gt;1,0,1))</f>
        <v/>
      </c>
      <c r="AS1097" s="23" t="str">
        <f t="shared" si="53"/>
        <v/>
      </c>
    </row>
    <row r="1098" spans="2:45" x14ac:dyDescent="0.35">
      <c r="B1098" s="20"/>
      <c r="C1098" s="20"/>
      <c r="D1098" s="20"/>
      <c r="E1098" s="20"/>
      <c r="H1098" s="20"/>
      <c r="I1098" s="20"/>
      <c r="K1098" s="20"/>
      <c r="M1098" s="20"/>
      <c r="O1098" s="21"/>
      <c r="P1098" s="20"/>
      <c r="R1098" s="20"/>
      <c r="S1098" s="20"/>
      <c r="T1098" s="20"/>
      <c r="U1098" s="20"/>
      <c r="W1098" s="20"/>
      <c r="X1098" s="20"/>
      <c r="Y1098" s="20"/>
      <c r="Z1098" s="20"/>
      <c r="AA1098" s="20"/>
      <c r="AB1098" s="20"/>
      <c r="AC1098" s="20"/>
      <c r="AD1098" s="20"/>
      <c r="AE1098" s="20"/>
      <c r="AF1098" s="21"/>
      <c r="AM1098" s="21"/>
      <c r="AN1098" s="23" t="str">
        <f>IF($O1098="","",IF(DATEDIF($O1098,Lista!$V$2,"y")=122,"",DATEDIF($O1098,Lista!$V$2,"y")))</f>
        <v/>
      </c>
      <c r="AO1098" s="23" t="str">
        <f t="shared" si="51"/>
        <v/>
      </c>
      <c r="AP1098" s="23" t="str">
        <f t="shared" si="52"/>
        <v/>
      </c>
      <c r="AQ1098" s="24" t="str">
        <f>IFERROR(VLOOKUP($R1098,Lista!$G$2:$H$15,2,FALSE),"")</f>
        <v/>
      </c>
      <c r="AR1098" s="23" t="str">
        <f>IF(ISBLANK(G1098),"",IF(SUMPRODUCT((G$2:G1098=G1098)*1)&gt;1,0,1))</f>
        <v/>
      </c>
      <c r="AS1098" s="23" t="str">
        <f t="shared" si="53"/>
        <v/>
      </c>
    </row>
    <row r="1099" spans="2:45" x14ac:dyDescent="0.35">
      <c r="B1099" s="20"/>
      <c r="C1099" s="20"/>
      <c r="D1099" s="20"/>
      <c r="E1099" s="20"/>
      <c r="H1099" s="20"/>
      <c r="I1099" s="20"/>
      <c r="K1099" s="20"/>
      <c r="M1099" s="20"/>
      <c r="O1099" s="21"/>
      <c r="P1099" s="20"/>
      <c r="R1099" s="20"/>
      <c r="S1099" s="20"/>
      <c r="T1099" s="20"/>
      <c r="U1099" s="20"/>
      <c r="W1099" s="20"/>
      <c r="X1099" s="20"/>
      <c r="Y1099" s="20"/>
      <c r="Z1099" s="20"/>
      <c r="AA1099" s="20"/>
      <c r="AB1099" s="20"/>
      <c r="AC1099" s="20"/>
      <c r="AD1099" s="20"/>
      <c r="AE1099" s="20"/>
      <c r="AF1099" s="21"/>
      <c r="AM1099" s="21"/>
      <c r="AN1099" s="23" t="str">
        <f>IF($O1099="","",IF(DATEDIF($O1099,Lista!$V$2,"y")=122,"",DATEDIF($O1099,Lista!$V$2,"y")))</f>
        <v/>
      </c>
      <c r="AO1099" s="23" t="str">
        <f t="shared" si="51"/>
        <v/>
      </c>
      <c r="AP1099" s="23" t="str">
        <f t="shared" si="52"/>
        <v/>
      </c>
      <c r="AQ1099" s="24" t="str">
        <f>IFERROR(VLOOKUP($R1099,Lista!$G$2:$H$15,2,FALSE),"")</f>
        <v/>
      </c>
      <c r="AR1099" s="23" t="str">
        <f>IF(ISBLANK(G1099),"",IF(SUMPRODUCT((G$2:G1099=G1099)*1)&gt;1,0,1))</f>
        <v/>
      </c>
      <c r="AS1099" s="23" t="str">
        <f t="shared" si="53"/>
        <v/>
      </c>
    </row>
    <row r="1100" spans="2:45" x14ac:dyDescent="0.35">
      <c r="B1100" s="20"/>
      <c r="C1100" s="20"/>
      <c r="D1100" s="20"/>
      <c r="E1100" s="20"/>
      <c r="H1100" s="20"/>
      <c r="I1100" s="20"/>
      <c r="K1100" s="20"/>
      <c r="M1100" s="20"/>
      <c r="O1100" s="21"/>
      <c r="P1100" s="20"/>
      <c r="R1100" s="20"/>
      <c r="S1100" s="20"/>
      <c r="T1100" s="20"/>
      <c r="U1100" s="20"/>
      <c r="W1100" s="20"/>
      <c r="X1100" s="20"/>
      <c r="Y1100" s="20"/>
      <c r="Z1100" s="20"/>
      <c r="AA1100" s="20"/>
      <c r="AB1100" s="20"/>
      <c r="AC1100" s="20"/>
      <c r="AD1100" s="20"/>
      <c r="AE1100" s="20"/>
      <c r="AF1100" s="21"/>
      <c r="AM1100" s="21"/>
      <c r="AN1100" s="23" t="str">
        <f>IF($O1100="","",IF(DATEDIF($O1100,Lista!$V$2,"y")=122,"",DATEDIF($O1100,Lista!$V$2,"y")))</f>
        <v/>
      </c>
      <c r="AO1100" s="23" t="str">
        <f t="shared" si="51"/>
        <v/>
      </c>
      <c r="AP1100" s="23" t="str">
        <f t="shared" si="52"/>
        <v/>
      </c>
      <c r="AQ1100" s="24" t="str">
        <f>IFERROR(VLOOKUP($R1100,Lista!$G$2:$H$15,2,FALSE),"")</f>
        <v/>
      </c>
      <c r="AR1100" s="23" t="str">
        <f>IF(ISBLANK(G1100),"",IF(SUMPRODUCT((G$2:G1100=G1100)*1)&gt;1,0,1))</f>
        <v/>
      </c>
      <c r="AS1100" s="23" t="str">
        <f t="shared" si="53"/>
        <v/>
      </c>
    </row>
    <row r="1101" spans="2:45" x14ac:dyDescent="0.35">
      <c r="B1101" s="20"/>
      <c r="C1101" s="20"/>
      <c r="D1101" s="20"/>
      <c r="E1101" s="20"/>
      <c r="H1101" s="20"/>
      <c r="I1101" s="20"/>
      <c r="K1101" s="20"/>
      <c r="M1101" s="20"/>
      <c r="O1101" s="21"/>
      <c r="P1101" s="20"/>
      <c r="R1101" s="20"/>
      <c r="S1101" s="20"/>
      <c r="T1101" s="20"/>
      <c r="U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1"/>
      <c r="AM1101" s="21"/>
      <c r="AN1101" s="23" t="str">
        <f>IF($O1101="","",IF(DATEDIF($O1101,Lista!$V$2,"y")=122,"",DATEDIF($O1101,Lista!$V$2,"y")))</f>
        <v/>
      </c>
      <c r="AO1101" s="23" t="str">
        <f t="shared" si="51"/>
        <v/>
      </c>
      <c r="AP1101" s="23" t="str">
        <f t="shared" si="52"/>
        <v/>
      </c>
      <c r="AQ1101" s="24" t="str">
        <f>IFERROR(VLOOKUP($R1101,Lista!$G$2:$H$15,2,FALSE),"")</f>
        <v/>
      </c>
      <c r="AR1101" s="23" t="str">
        <f>IF(ISBLANK(G1101),"",IF(SUMPRODUCT((G$2:G1101=G1101)*1)&gt;1,0,1))</f>
        <v/>
      </c>
      <c r="AS1101" s="23" t="str">
        <f t="shared" si="53"/>
        <v/>
      </c>
    </row>
    <row r="1102" spans="2:45" x14ac:dyDescent="0.35">
      <c r="B1102" s="20"/>
      <c r="C1102" s="20"/>
      <c r="D1102" s="20"/>
      <c r="E1102" s="20"/>
      <c r="H1102" s="20"/>
      <c r="I1102" s="20"/>
      <c r="K1102" s="20"/>
      <c r="M1102" s="20"/>
      <c r="O1102" s="21"/>
      <c r="P1102" s="20"/>
      <c r="R1102" s="20"/>
      <c r="S1102" s="20"/>
      <c r="T1102" s="20"/>
      <c r="U1102" s="20"/>
      <c r="W1102" s="20"/>
      <c r="X1102" s="20"/>
      <c r="Y1102" s="20"/>
      <c r="Z1102" s="20"/>
      <c r="AA1102" s="20"/>
      <c r="AB1102" s="20"/>
      <c r="AC1102" s="20"/>
      <c r="AD1102" s="20"/>
      <c r="AE1102" s="20"/>
      <c r="AF1102" s="21"/>
      <c r="AM1102" s="21"/>
      <c r="AN1102" s="23" t="str">
        <f>IF($O1102="","",IF(DATEDIF($O1102,Lista!$V$2,"y")=122,"",DATEDIF($O1102,Lista!$V$2,"y")))</f>
        <v/>
      </c>
      <c r="AO1102" s="23" t="str">
        <f t="shared" si="51"/>
        <v/>
      </c>
      <c r="AP1102" s="23" t="str">
        <f t="shared" si="52"/>
        <v/>
      </c>
      <c r="AQ1102" s="24" t="str">
        <f>IFERROR(VLOOKUP($R1102,Lista!$G$2:$H$15,2,FALSE),"")</f>
        <v/>
      </c>
      <c r="AR1102" s="23" t="str">
        <f>IF(ISBLANK(G1102),"",IF(SUMPRODUCT((G$2:G1102=G1102)*1)&gt;1,0,1))</f>
        <v/>
      </c>
      <c r="AS1102" s="23" t="str">
        <f t="shared" si="53"/>
        <v/>
      </c>
    </row>
    <row r="1103" spans="2:45" x14ac:dyDescent="0.35">
      <c r="B1103" s="20"/>
      <c r="C1103" s="20"/>
      <c r="D1103" s="20"/>
      <c r="E1103" s="20"/>
      <c r="H1103" s="20"/>
      <c r="I1103" s="20"/>
      <c r="K1103" s="20"/>
      <c r="M1103" s="20"/>
      <c r="O1103" s="21"/>
      <c r="P1103" s="20"/>
      <c r="R1103" s="20"/>
      <c r="S1103" s="20"/>
      <c r="T1103" s="20"/>
      <c r="U1103" s="20"/>
      <c r="W1103" s="20"/>
      <c r="X1103" s="20"/>
      <c r="Y1103" s="20"/>
      <c r="Z1103" s="20"/>
      <c r="AA1103" s="20"/>
      <c r="AB1103" s="20"/>
      <c r="AC1103" s="20"/>
      <c r="AD1103" s="20"/>
      <c r="AE1103" s="20"/>
      <c r="AF1103" s="21"/>
      <c r="AM1103" s="21"/>
      <c r="AN1103" s="23" t="str">
        <f>IF($O1103="","",IF(DATEDIF($O1103,Lista!$V$2,"y")=122,"",DATEDIF($O1103,Lista!$V$2,"y")))</f>
        <v/>
      </c>
      <c r="AO1103" s="23" t="str">
        <f t="shared" si="51"/>
        <v/>
      </c>
      <c r="AP1103" s="23" t="str">
        <f t="shared" si="52"/>
        <v/>
      </c>
      <c r="AQ1103" s="24" t="str">
        <f>IFERROR(VLOOKUP($R1103,Lista!$G$2:$H$15,2,FALSE),"")</f>
        <v/>
      </c>
      <c r="AR1103" s="23" t="str">
        <f>IF(ISBLANK(G1103),"",IF(SUMPRODUCT((G$2:G1103=G1103)*1)&gt;1,0,1))</f>
        <v/>
      </c>
      <c r="AS1103" s="23" t="str">
        <f t="shared" si="53"/>
        <v/>
      </c>
    </row>
    <row r="1104" spans="2:45" x14ac:dyDescent="0.35">
      <c r="B1104" s="20"/>
      <c r="C1104" s="20"/>
      <c r="D1104" s="20"/>
      <c r="E1104" s="20"/>
      <c r="H1104" s="20"/>
      <c r="I1104" s="20"/>
      <c r="K1104" s="20"/>
      <c r="M1104" s="20"/>
      <c r="O1104" s="21"/>
      <c r="P1104" s="20"/>
      <c r="R1104" s="20"/>
      <c r="S1104" s="20"/>
      <c r="T1104" s="20"/>
      <c r="U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1"/>
      <c r="AM1104" s="21"/>
      <c r="AN1104" s="23" t="str">
        <f>IF($O1104="","",IF(DATEDIF($O1104,Lista!$V$2,"y")=122,"",DATEDIF($O1104,Lista!$V$2,"y")))</f>
        <v/>
      </c>
      <c r="AO1104" s="23" t="str">
        <f t="shared" si="51"/>
        <v/>
      </c>
      <c r="AP1104" s="23" t="str">
        <f t="shared" si="52"/>
        <v/>
      </c>
      <c r="AQ1104" s="24" t="str">
        <f>IFERROR(VLOOKUP($R1104,Lista!$G$2:$H$15,2,FALSE),"")</f>
        <v/>
      </c>
      <c r="AR1104" s="23" t="str">
        <f>IF(ISBLANK(G1104),"",IF(SUMPRODUCT((G$2:G1104=G1104)*1)&gt;1,0,1))</f>
        <v/>
      </c>
      <c r="AS1104" s="23" t="str">
        <f t="shared" si="53"/>
        <v/>
      </c>
    </row>
    <row r="1105" spans="2:45" x14ac:dyDescent="0.35">
      <c r="B1105" s="20"/>
      <c r="C1105" s="20"/>
      <c r="D1105" s="20"/>
      <c r="E1105" s="20"/>
      <c r="H1105" s="20"/>
      <c r="I1105" s="20"/>
      <c r="K1105" s="20"/>
      <c r="M1105" s="20"/>
      <c r="O1105" s="21"/>
      <c r="P1105" s="20"/>
      <c r="R1105" s="20"/>
      <c r="S1105" s="20"/>
      <c r="T1105" s="20"/>
      <c r="U1105" s="20"/>
      <c r="W1105" s="20"/>
      <c r="X1105" s="20"/>
      <c r="Y1105" s="20"/>
      <c r="Z1105" s="20"/>
      <c r="AA1105" s="20"/>
      <c r="AB1105" s="20"/>
      <c r="AC1105" s="20"/>
      <c r="AD1105" s="20"/>
      <c r="AE1105" s="20"/>
      <c r="AF1105" s="21"/>
      <c r="AM1105" s="21"/>
      <c r="AN1105" s="23" t="str">
        <f>IF($O1105="","",IF(DATEDIF($O1105,Lista!$V$2,"y")=122,"",DATEDIF($O1105,Lista!$V$2,"y")))</f>
        <v/>
      </c>
      <c r="AO1105" s="23" t="str">
        <f t="shared" si="51"/>
        <v/>
      </c>
      <c r="AP1105" s="23" t="str">
        <f t="shared" si="52"/>
        <v/>
      </c>
      <c r="AQ1105" s="24" t="str">
        <f>IFERROR(VLOOKUP($R1105,Lista!$G$2:$H$15,2,FALSE),"")</f>
        <v/>
      </c>
      <c r="AR1105" s="23" t="str">
        <f>IF(ISBLANK(G1105),"",IF(SUMPRODUCT((G$2:G1105=G1105)*1)&gt;1,0,1))</f>
        <v/>
      </c>
      <c r="AS1105" s="23" t="str">
        <f t="shared" si="53"/>
        <v/>
      </c>
    </row>
    <row r="1106" spans="2:45" x14ac:dyDescent="0.35">
      <c r="B1106" s="20"/>
      <c r="C1106" s="20"/>
      <c r="D1106" s="20"/>
      <c r="E1106" s="20"/>
      <c r="H1106" s="20"/>
      <c r="I1106" s="20"/>
      <c r="K1106" s="20"/>
      <c r="M1106" s="20"/>
      <c r="O1106" s="21"/>
      <c r="P1106" s="20"/>
      <c r="R1106" s="20"/>
      <c r="S1106" s="20"/>
      <c r="T1106" s="20"/>
      <c r="U1106" s="20"/>
      <c r="W1106" s="20"/>
      <c r="X1106" s="20"/>
      <c r="Y1106" s="20"/>
      <c r="Z1106" s="20"/>
      <c r="AA1106" s="20"/>
      <c r="AB1106" s="20"/>
      <c r="AC1106" s="20"/>
      <c r="AD1106" s="20"/>
      <c r="AE1106" s="20"/>
      <c r="AF1106" s="21"/>
      <c r="AM1106" s="21"/>
      <c r="AN1106" s="23" t="str">
        <f>IF($O1106="","",IF(DATEDIF($O1106,Lista!$V$2,"y")=122,"",DATEDIF($O1106,Lista!$V$2,"y")))</f>
        <v/>
      </c>
      <c r="AO1106" s="23" t="str">
        <f t="shared" si="51"/>
        <v/>
      </c>
      <c r="AP1106" s="23" t="str">
        <f t="shared" si="52"/>
        <v/>
      </c>
      <c r="AQ1106" s="24" t="str">
        <f>IFERROR(VLOOKUP($R1106,Lista!$G$2:$H$15,2,FALSE),"")</f>
        <v/>
      </c>
      <c r="AR1106" s="23" t="str">
        <f>IF(ISBLANK(G1106),"",IF(SUMPRODUCT((G$2:G1106=G1106)*1)&gt;1,0,1))</f>
        <v/>
      </c>
      <c r="AS1106" s="23" t="str">
        <f t="shared" si="53"/>
        <v/>
      </c>
    </row>
    <row r="1107" spans="2:45" x14ac:dyDescent="0.35">
      <c r="B1107" s="20"/>
      <c r="C1107" s="20"/>
      <c r="D1107" s="20"/>
      <c r="E1107" s="20"/>
      <c r="H1107" s="20"/>
      <c r="I1107" s="20"/>
      <c r="K1107" s="20"/>
      <c r="M1107" s="20"/>
      <c r="O1107" s="21"/>
      <c r="P1107" s="20"/>
      <c r="R1107" s="20"/>
      <c r="S1107" s="20"/>
      <c r="T1107" s="20"/>
      <c r="U1107" s="20"/>
      <c r="W1107" s="20"/>
      <c r="X1107" s="20"/>
      <c r="Y1107" s="20"/>
      <c r="Z1107" s="20"/>
      <c r="AA1107" s="20"/>
      <c r="AB1107" s="20"/>
      <c r="AC1107" s="20"/>
      <c r="AD1107" s="20"/>
      <c r="AE1107" s="20"/>
      <c r="AF1107" s="21"/>
      <c r="AM1107" s="21"/>
      <c r="AN1107" s="23" t="str">
        <f>IF($O1107="","",IF(DATEDIF($O1107,Lista!$V$2,"y")=122,"",DATEDIF($O1107,Lista!$V$2,"y")))</f>
        <v/>
      </c>
      <c r="AO1107" s="23" t="str">
        <f t="shared" si="51"/>
        <v/>
      </c>
      <c r="AP1107" s="23" t="str">
        <f t="shared" si="52"/>
        <v/>
      </c>
      <c r="AQ1107" s="24" t="str">
        <f>IFERROR(VLOOKUP($R1107,Lista!$G$2:$H$15,2,FALSE),"")</f>
        <v/>
      </c>
      <c r="AR1107" s="23" t="str">
        <f>IF(ISBLANK(G1107),"",IF(SUMPRODUCT((G$2:G1107=G1107)*1)&gt;1,0,1))</f>
        <v/>
      </c>
      <c r="AS1107" s="23" t="str">
        <f t="shared" si="53"/>
        <v/>
      </c>
    </row>
    <row r="1108" spans="2:45" x14ac:dyDescent="0.35">
      <c r="B1108" s="20"/>
      <c r="C1108" s="20"/>
      <c r="D1108" s="20"/>
      <c r="E1108" s="20"/>
      <c r="H1108" s="20"/>
      <c r="I1108" s="20"/>
      <c r="K1108" s="20"/>
      <c r="M1108" s="20"/>
      <c r="O1108" s="21"/>
      <c r="P1108" s="20"/>
      <c r="R1108" s="20"/>
      <c r="S1108" s="20"/>
      <c r="T1108" s="20"/>
      <c r="U1108" s="20"/>
      <c r="W1108" s="20"/>
      <c r="X1108" s="20"/>
      <c r="Y1108" s="20"/>
      <c r="Z1108" s="20"/>
      <c r="AA1108" s="20"/>
      <c r="AB1108" s="20"/>
      <c r="AC1108" s="20"/>
      <c r="AD1108" s="20"/>
      <c r="AE1108" s="20"/>
      <c r="AF1108" s="21"/>
      <c r="AM1108" s="21"/>
      <c r="AN1108" s="23" t="str">
        <f>IF($O1108="","",IF(DATEDIF($O1108,Lista!$V$2,"y")=122,"",DATEDIF($O1108,Lista!$V$2,"y")))</f>
        <v/>
      </c>
      <c r="AO1108" s="23" t="str">
        <f t="shared" si="51"/>
        <v/>
      </c>
      <c r="AP1108" s="23" t="str">
        <f t="shared" si="52"/>
        <v/>
      </c>
      <c r="AQ1108" s="24" t="str">
        <f>IFERROR(VLOOKUP($R1108,Lista!$G$2:$H$15,2,FALSE),"")</f>
        <v/>
      </c>
      <c r="AR1108" s="23" t="str">
        <f>IF(ISBLANK(G1108),"",IF(SUMPRODUCT((G$2:G1108=G1108)*1)&gt;1,0,1))</f>
        <v/>
      </c>
      <c r="AS1108" s="23" t="str">
        <f t="shared" si="53"/>
        <v/>
      </c>
    </row>
    <row r="1109" spans="2:45" x14ac:dyDescent="0.35">
      <c r="B1109" s="20"/>
      <c r="C1109" s="20"/>
      <c r="D1109" s="20"/>
      <c r="E1109" s="20"/>
      <c r="H1109" s="20"/>
      <c r="I1109" s="20"/>
      <c r="K1109" s="20"/>
      <c r="M1109" s="20"/>
      <c r="O1109" s="21"/>
      <c r="P1109" s="20"/>
      <c r="R1109" s="20"/>
      <c r="S1109" s="20"/>
      <c r="T1109" s="20"/>
      <c r="U1109" s="20"/>
      <c r="W1109" s="20"/>
      <c r="X1109" s="20"/>
      <c r="Y1109" s="20"/>
      <c r="Z1109" s="20"/>
      <c r="AA1109" s="20"/>
      <c r="AB1109" s="20"/>
      <c r="AC1109" s="20"/>
      <c r="AD1109" s="20"/>
      <c r="AE1109" s="20"/>
      <c r="AF1109" s="21"/>
      <c r="AM1109" s="21"/>
      <c r="AN1109" s="23" t="str">
        <f>IF($O1109="","",IF(DATEDIF($O1109,Lista!$V$2,"y")=122,"",DATEDIF($O1109,Lista!$V$2,"y")))</f>
        <v/>
      </c>
      <c r="AO1109" s="23" t="str">
        <f t="shared" si="51"/>
        <v/>
      </c>
      <c r="AP1109" s="23" t="str">
        <f t="shared" si="52"/>
        <v/>
      </c>
      <c r="AQ1109" s="24" t="str">
        <f>IFERROR(VLOOKUP($R1109,Lista!$G$2:$H$15,2,FALSE),"")</f>
        <v/>
      </c>
      <c r="AR1109" s="23" t="str">
        <f>IF(ISBLANK(G1109),"",IF(SUMPRODUCT((G$2:G1109=G1109)*1)&gt;1,0,1))</f>
        <v/>
      </c>
      <c r="AS1109" s="23" t="str">
        <f t="shared" si="53"/>
        <v/>
      </c>
    </row>
    <row r="1110" spans="2:45" x14ac:dyDescent="0.35">
      <c r="B1110" s="20"/>
      <c r="C1110" s="20"/>
      <c r="D1110" s="20"/>
      <c r="E1110" s="20"/>
      <c r="H1110" s="20"/>
      <c r="I1110" s="20"/>
      <c r="K1110" s="20"/>
      <c r="M1110" s="20"/>
      <c r="O1110" s="21"/>
      <c r="P1110" s="20"/>
      <c r="R1110" s="20"/>
      <c r="S1110" s="20"/>
      <c r="T1110" s="20"/>
      <c r="U1110" s="20"/>
      <c r="W1110" s="20"/>
      <c r="X1110" s="20"/>
      <c r="Y1110" s="20"/>
      <c r="Z1110" s="20"/>
      <c r="AA1110" s="20"/>
      <c r="AB1110" s="20"/>
      <c r="AC1110" s="20"/>
      <c r="AD1110" s="20"/>
      <c r="AE1110" s="20"/>
      <c r="AF1110" s="21"/>
      <c r="AM1110" s="21"/>
      <c r="AN1110" s="23" t="str">
        <f>IF($O1110="","",IF(DATEDIF($O1110,Lista!$V$2,"y")=122,"",DATEDIF($O1110,Lista!$V$2,"y")))</f>
        <v/>
      </c>
      <c r="AO1110" s="23" t="str">
        <f t="shared" si="51"/>
        <v/>
      </c>
      <c r="AP1110" s="23" t="str">
        <f t="shared" si="52"/>
        <v/>
      </c>
      <c r="AQ1110" s="24" t="str">
        <f>IFERROR(VLOOKUP($R1110,Lista!$G$2:$H$15,2,FALSE),"")</f>
        <v/>
      </c>
      <c r="AR1110" s="23" t="str">
        <f>IF(ISBLANK(G1110),"",IF(SUMPRODUCT((G$2:G1110=G1110)*1)&gt;1,0,1))</f>
        <v/>
      </c>
      <c r="AS1110" s="23" t="str">
        <f t="shared" si="53"/>
        <v/>
      </c>
    </row>
    <row r="1111" spans="2:45" x14ac:dyDescent="0.35">
      <c r="B1111" s="20"/>
      <c r="C1111" s="20"/>
      <c r="D1111" s="20"/>
      <c r="E1111" s="20"/>
      <c r="H1111" s="20"/>
      <c r="I1111" s="20"/>
      <c r="K1111" s="20"/>
      <c r="M1111" s="20"/>
      <c r="O1111" s="21"/>
      <c r="P1111" s="20"/>
      <c r="R1111" s="20"/>
      <c r="S1111" s="20"/>
      <c r="T1111" s="20"/>
      <c r="U1111" s="20"/>
      <c r="W1111" s="20"/>
      <c r="X1111" s="20"/>
      <c r="Y1111" s="20"/>
      <c r="Z1111" s="20"/>
      <c r="AA1111" s="20"/>
      <c r="AB1111" s="20"/>
      <c r="AC1111" s="20"/>
      <c r="AD1111" s="20"/>
      <c r="AE1111" s="20"/>
      <c r="AF1111" s="21"/>
      <c r="AM1111" s="21"/>
      <c r="AN1111" s="23" t="str">
        <f>IF($O1111="","",IF(DATEDIF($O1111,Lista!$V$2,"y")=122,"",DATEDIF($O1111,Lista!$V$2,"y")))</f>
        <v/>
      </c>
      <c r="AO1111" s="23" t="str">
        <f t="shared" si="51"/>
        <v/>
      </c>
      <c r="AP1111" s="23" t="str">
        <f t="shared" si="52"/>
        <v/>
      </c>
      <c r="AQ1111" s="24" t="str">
        <f>IFERROR(VLOOKUP($R1111,Lista!$G$2:$H$15,2,FALSE),"")</f>
        <v/>
      </c>
      <c r="AR1111" s="23" t="str">
        <f>IF(ISBLANK(G1111),"",IF(SUMPRODUCT((G$2:G1111=G1111)*1)&gt;1,0,1))</f>
        <v/>
      </c>
      <c r="AS1111" s="23" t="str">
        <f t="shared" si="53"/>
        <v/>
      </c>
    </row>
    <row r="1112" spans="2:45" x14ac:dyDescent="0.35">
      <c r="B1112" s="20"/>
      <c r="C1112" s="20"/>
      <c r="D1112" s="20"/>
      <c r="E1112" s="20"/>
      <c r="H1112" s="20"/>
      <c r="I1112" s="20"/>
      <c r="K1112" s="20"/>
      <c r="M1112" s="20"/>
      <c r="O1112" s="21"/>
      <c r="P1112" s="20"/>
      <c r="R1112" s="20"/>
      <c r="S1112" s="20"/>
      <c r="T1112" s="20"/>
      <c r="U1112" s="20"/>
      <c r="W1112" s="20"/>
      <c r="X1112" s="20"/>
      <c r="Y1112" s="20"/>
      <c r="Z1112" s="20"/>
      <c r="AA1112" s="20"/>
      <c r="AB1112" s="20"/>
      <c r="AC1112" s="20"/>
      <c r="AD1112" s="20"/>
      <c r="AE1112" s="20"/>
      <c r="AF1112" s="21"/>
      <c r="AM1112" s="21"/>
      <c r="AN1112" s="23" t="str">
        <f>IF($O1112="","",IF(DATEDIF($O1112,Lista!$V$2,"y")=122,"",DATEDIF($O1112,Lista!$V$2,"y")))</f>
        <v/>
      </c>
      <c r="AO1112" s="23" t="str">
        <f t="shared" si="51"/>
        <v/>
      </c>
      <c r="AP1112" s="23" t="str">
        <f t="shared" si="52"/>
        <v/>
      </c>
      <c r="AQ1112" s="24" t="str">
        <f>IFERROR(VLOOKUP($R1112,Lista!$G$2:$H$15,2,FALSE),"")</f>
        <v/>
      </c>
      <c r="AR1112" s="23" t="str">
        <f>IF(ISBLANK(G1112),"",IF(SUMPRODUCT((G$2:G1112=G1112)*1)&gt;1,0,1))</f>
        <v/>
      </c>
      <c r="AS1112" s="23" t="str">
        <f t="shared" si="53"/>
        <v/>
      </c>
    </row>
    <row r="1113" spans="2:45" x14ac:dyDescent="0.35">
      <c r="B1113" s="20"/>
      <c r="C1113" s="20"/>
      <c r="D1113" s="20"/>
      <c r="E1113" s="20"/>
      <c r="H1113" s="20"/>
      <c r="I1113" s="20"/>
      <c r="K1113" s="20"/>
      <c r="M1113" s="20"/>
      <c r="O1113" s="21"/>
      <c r="P1113" s="20"/>
      <c r="R1113" s="20"/>
      <c r="S1113" s="20"/>
      <c r="T1113" s="20"/>
      <c r="U1113" s="20"/>
      <c r="W1113" s="20"/>
      <c r="X1113" s="20"/>
      <c r="Y1113" s="20"/>
      <c r="Z1113" s="20"/>
      <c r="AA1113" s="20"/>
      <c r="AB1113" s="20"/>
      <c r="AD1113" s="20"/>
      <c r="AE1113" s="20"/>
      <c r="AF1113" s="21"/>
      <c r="AM1113" s="21"/>
      <c r="AN1113" s="23" t="str">
        <f>IF($O1113="","",IF(DATEDIF($O1113,Lista!$V$2,"y")=122,"",DATEDIF($O1113,Lista!$V$2,"y")))</f>
        <v/>
      </c>
      <c r="AO1113" s="23" t="str">
        <f t="shared" si="51"/>
        <v/>
      </c>
      <c r="AP1113" s="23" t="str">
        <f t="shared" si="52"/>
        <v/>
      </c>
      <c r="AQ1113" s="24" t="str">
        <f>IFERROR(VLOOKUP($R1113,Lista!$G$2:$H$15,2,FALSE),"")</f>
        <v/>
      </c>
      <c r="AR1113" s="23" t="str">
        <f>IF(ISBLANK(G1113),"",IF(SUMPRODUCT((G$2:G1113=G1113)*1)&gt;1,0,1))</f>
        <v/>
      </c>
      <c r="AS1113" s="23" t="str">
        <f t="shared" si="53"/>
        <v/>
      </c>
    </row>
    <row r="1114" spans="2:45" x14ac:dyDescent="0.35">
      <c r="B1114" s="20"/>
      <c r="C1114" s="20"/>
      <c r="D1114" s="20"/>
      <c r="E1114" s="20"/>
      <c r="H1114" s="20"/>
      <c r="I1114" s="20"/>
      <c r="K1114" s="20"/>
      <c r="M1114" s="20"/>
      <c r="O1114" s="21"/>
      <c r="P1114" s="20"/>
      <c r="R1114" s="20"/>
      <c r="S1114" s="20"/>
      <c r="T1114" s="20"/>
      <c r="U1114" s="20"/>
      <c r="W1114" s="20"/>
      <c r="X1114" s="20"/>
      <c r="Y1114" s="20"/>
      <c r="Z1114" s="20"/>
      <c r="AA1114" s="20"/>
      <c r="AB1114" s="20"/>
      <c r="AC1114" s="20"/>
      <c r="AD1114" s="20"/>
      <c r="AE1114" s="20"/>
      <c r="AF1114" s="21"/>
      <c r="AM1114" s="21"/>
      <c r="AN1114" s="23" t="str">
        <f>IF($O1114="","",IF(DATEDIF($O1114,Lista!$V$2,"y")=122,"",DATEDIF($O1114,Lista!$V$2,"y")))</f>
        <v/>
      </c>
      <c r="AO1114" s="23" t="str">
        <f t="shared" si="51"/>
        <v/>
      </c>
      <c r="AP1114" s="23" t="str">
        <f t="shared" si="52"/>
        <v/>
      </c>
      <c r="AQ1114" s="24" t="str">
        <f>IFERROR(VLOOKUP($R1114,Lista!$G$2:$H$15,2,FALSE),"")</f>
        <v/>
      </c>
      <c r="AR1114" s="23" t="str">
        <f>IF(ISBLANK(G1114),"",IF(SUMPRODUCT((G$2:G1114=G1114)*1)&gt;1,0,1))</f>
        <v/>
      </c>
      <c r="AS1114" s="23" t="str">
        <f t="shared" si="53"/>
        <v/>
      </c>
    </row>
    <row r="1115" spans="2:45" x14ac:dyDescent="0.35">
      <c r="B1115" s="20"/>
      <c r="C1115" s="20"/>
      <c r="D1115" s="20"/>
      <c r="E1115" s="20"/>
      <c r="H1115" s="20"/>
      <c r="I1115" s="20"/>
      <c r="K1115" s="20"/>
      <c r="M1115" s="20"/>
      <c r="O1115" s="21"/>
      <c r="P1115" s="20"/>
      <c r="R1115" s="20"/>
      <c r="S1115" s="20"/>
      <c r="T1115" s="20"/>
      <c r="U1115" s="20"/>
      <c r="W1115" s="20"/>
      <c r="X1115" s="20"/>
      <c r="Y1115" s="20"/>
      <c r="Z1115" s="20"/>
      <c r="AA1115" s="20"/>
      <c r="AB1115" s="20"/>
      <c r="AC1115" s="20"/>
      <c r="AD1115" s="20"/>
      <c r="AE1115" s="20"/>
      <c r="AF1115" s="21"/>
      <c r="AM1115" s="21"/>
      <c r="AN1115" s="23" t="str">
        <f>IF($O1115="","",IF(DATEDIF($O1115,Lista!$V$2,"y")=122,"",DATEDIF($O1115,Lista!$V$2,"y")))</f>
        <v/>
      </c>
      <c r="AO1115" s="23" t="str">
        <f t="shared" si="51"/>
        <v/>
      </c>
      <c r="AP1115" s="23" t="str">
        <f t="shared" si="52"/>
        <v/>
      </c>
      <c r="AQ1115" s="24" t="str">
        <f>IFERROR(VLOOKUP($R1115,Lista!$G$2:$H$15,2,FALSE),"")</f>
        <v/>
      </c>
      <c r="AR1115" s="23" t="str">
        <f>IF(ISBLANK(G1115),"",IF(SUMPRODUCT((G$2:G1115=G1115)*1)&gt;1,0,1))</f>
        <v/>
      </c>
      <c r="AS1115" s="23" t="str">
        <f t="shared" si="53"/>
        <v/>
      </c>
    </row>
    <row r="1116" spans="2:45" x14ac:dyDescent="0.35">
      <c r="B1116" s="20"/>
      <c r="C1116" s="20"/>
      <c r="D1116" s="20"/>
      <c r="E1116" s="20"/>
      <c r="H1116" s="20"/>
      <c r="I1116" s="20"/>
      <c r="K1116" s="20"/>
      <c r="M1116" s="20"/>
      <c r="O1116" s="21"/>
      <c r="P1116" s="20"/>
      <c r="R1116" s="20"/>
      <c r="S1116" s="20"/>
      <c r="T1116" s="20"/>
      <c r="U1116" s="20"/>
      <c r="W1116" s="20"/>
      <c r="X1116" s="20"/>
      <c r="Y1116" s="20"/>
      <c r="Z1116" s="20"/>
      <c r="AA1116" s="20"/>
      <c r="AB1116" s="20"/>
      <c r="AC1116" s="20"/>
      <c r="AD1116" s="20"/>
      <c r="AE1116" s="20"/>
      <c r="AF1116" s="21"/>
      <c r="AM1116" s="21"/>
      <c r="AN1116" s="23" t="str">
        <f>IF($O1116="","",IF(DATEDIF($O1116,Lista!$V$2,"y")=122,"",DATEDIF($O1116,Lista!$V$2,"y")))</f>
        <v/>
      </c>
      <c r="AO1116" s="23" t="str">
        <f t="shared" si="51"/>
        <v/>
      </c>
      <c r="AP1116" s="23" t="str">
        <f t="shared" si="52"/>
        <v/>
      </c>
      <c r="AQ1116" s="24" t="str">
        <f>IFERROR(VLOOKUP($R1116,Lista!$G$2:$H$15,2,FALSE),"")</f>
        <v/>
      </c>
      <c r="AR1116" s="23" t="str">
        <f>IF(ISBLANK(G1116),"",IF(SUMPRODUCT((G$2:G1116=G1116)*1)&gt;1,0,1))</f>
        <v/>
      </c>
      <c r="AS1116" s="23" t="str">
        <f t="shared" si="53"/>
        <v/>
      </c>
    </row>
    <row r="1117" spans="2:45" x14ac:dyDescent="0.35">
      <c r="B1117" s="20"/>
      <c r="C1117" s="20"/>
      <c r="D1117" s="20"/>
      <c r="E1117" s="20"/>
      <c r="H1117" s="20"/>
      <c r="I1117" s="20"/>
      <c r="K1117" s="20"/>
      <c r="M1117" s="20"/>
      <c r="O1117" s="21"/>
      <c r="P1117" s="20"/>
      <c r="R1117" s="20"/>
      <c r="S1117" s="20"/>
      <c r="T1117" s="20"/>
      <c r="U1117" s="20"/>
      <c r="W1117" s="20"/>
      <c r="X1117" s="20"/>
      <c r="Y1117" s="20"/>
      <c r="Z1117" s="20"/>
      <c r="AA1117" s="20"/>
      <c r="AB1117" s="20"/>
      <c r="AC1117" s="20"/>
      <c r="AD1117" s="20"/>
      <c r="AE1117" s="20"/>
      <c r="AF1117" s="21"/>
      <c r="AM1117" s="21"/>
      <c r="AN1117" s="23" t="str">
        <f>IF($O1117="","",IF(DATEDIF($O1117,Lista!$V$2,"y")=122,"",DATEDIF($O1117,Lista!$V$2,"y")))</f>
        <v/>
      </c>
      <c r="AO1117" s="23" t="str">
        <f t="shared" si="51"/>
        <v/>
      </c>
      <c r="AP1117" s="23" t="str">
        <f t="shared" si="52"/>
        <v/>
      </c>
      <c r="AQ1117" s="24" t="str">
        <f>IFERROR(VLOOKUP($R1117,Lista!$G$2:$H$15,2,FALSE),"")</f>
        <v/>
      </c>
      <c r="AR1117" s="23" t="str">
        <f>IF(ISBLANK(G1117),"",IF(SUMPRODUCT((G$2:G1117=G1117)*1)&gt;1,0,1))</f>
        <v/>
      </c>
      <c r="AS1117" s="23" t="str">
        <f t="shared" si="53"/>
        <v/>
      </c>
    </row>
    <row r="1118" spans="2:45" x14ac:dyDescent="0.35">
      <c r="B1118" s="20"/>
      <c r="C1118" s="20"/>
      <c r="D1118" s="20"/>
      <c r="E1118" s="20"/>
      <c r="H1118" s="20"/>
      <c r="I1118" s="20"/>
      <c r="K1118" s="20"/>
      <c r="M1118" s="20"/>
      <c r="O1118" s="21"/>
      <c r="P1118" s="20"/>
      <c r="R1118" s="20"/>
      <c r="S1118" s="20"/>
      <c r="T1118" s="20"/>
      <c r="U1118" s="20"/>
      <c r="W1118" s="20"/>
      <c r="X1118" s="20"/>
      <c r="Y1118" s="20"/>
      <c r="Z1118" s="20"/>
      <c r="AA1118" s="20"/>
      <c r="AB1118" s="20"/>
      <c r="AC1118" s="20"/>
      <c r="AD1118" s="20"/>
      <c r="AE1118" s="20"/>
      <c r="AF1118" s="21"/>
      <c r="AM1118" s="21"/>
      <c r="AN1118" s="23" t="str">
        <f>IF($O1118="","",IF(DATEDIF($O1118,Lista!$V$2,"y")=122,"",DATEDIF($O1118,Lista!$V$2,"y")))</f>
        <v/>
      </c>
      <c r="AO1118" s="23" t="str">
        <f t="shared" si="51"/>
        <v/>
      </c>
      <c r="AP1118" s="23" t="str">
        <f t="shared" si="52"/>
        <v/>
      </c>
      <c r="AQ1118" s="24" t="str">
        <f>IFERROR(VLOOKUP($R1118,Lista!$G$2:$H$15,2,FALSE),"")</f>
        <v/>
      </c>
      <c r="AR1118" s="23" t="str">
        <f>IF(ISBLANK(G1118),"",IF(SUMPRODUCT((G$2:G1118=G1118)*1)&gt;1,0,1))</f>
        <v/>
      </c>
      <c r="AS1118" s="23" t="str">
        <f t="shared" si="53"/>
        <v/>
      </c>
    </row>
    <row r="1119" spans="2:45" x14ac:dyDescent="0.35">
      <c r="B1119" s="20"/>
      <c r="C1119" s="20"/>
      <c r="D1119" s="20"/>
      <c r="E1119" s="20"/>
      <c r="H1119" s="20"/>
      <c r="I1119" s="20"/>
      <c r="K1119" s="20"/>
      <c r="M1119" s="20"/>
      <c r="O1119" s="21"/>
      <c r="P1119" s="20"/>
      <c r="R1119" s="20"/>
      <c r="S1119" s="20"/>
      <c r="T1119" s="20"/>
      <c r="U1119" s="20"/>
      <c r="W1119" s="20"/>
      <c r="X1119" s="20"/>
      <c r="Y1119" s="20"/>
      <c r="Z1119" s="20"/>
      <c r="AA1119" s="20"/>
      <c r="AB1119" s="20"/>
      <c r="AC1119" s="20"/>
      <c r="AD1119" s="20"/>
      <c r="AE1119" s="20"/>
      <c r="AF1119" s="21"/>
      <c r="AM1119" s="21"/>
      <c r="AN1119" s="23" t="str">
        <f>IF($O1119="","",IF(DATEDIF($O1119,Lista!$V$2,"y")=122,"",DATEDIF($O1119,Lista!$V$2,"y")))</f>
        <v/>
      </c>
      <c r="AO1119" s="23" t="str">
        <f t="shared" si="51"/>
        <v/>
      </c>
      <c r="AP1119" s="23" t="str">
        <f t="shared" si="52"/>
        <v/>
      </c>
      <c r="AQ1119" s="24" t="str">
        <f>IFERROR(VLOOKUP($R1119,Lista!$G$2:$H$15,2,FALSE),"")</f>
        <v/>
      </c>
      <c r="AR1119" s="23" t="str">
        <f>IF(ISBLANK(G1119),"",IF(SUMPRODUCT((G$2:G1119=G1119)*1)&gt;1,0,1))</f>
        <v/>
      </c>
      <c r="AS1119" s="23" t="str">
        <f t="shared" si="53"/>
        <v/>
      </c>
    </row>
    <row r="1120" spans="2:45" x14ac:dyDescent="0.35">
      <c r="B1120" s="20"/>
      <c r="C1120" s="20"/>
      <c r="D1120" s="20"/>
      <c r="E1120" s="20"/>
      <c r="H1120" s="20"/>
      <c r="I1120" s="20"/>
      <c r="K1120" s="20"/>
      <c r="M1120" s="20"/>
      <c r="O1120" s="21"/>
      <c r="P1120" s="20"/>
      <c r="R1120" s="20"/>
      <c r="S1120" s="20"/>
      <c r="T1120" s="20"/>
      <c r="U1120" s="20"/>
      <c r="W1120" s="20"/>
      <c r="X1120" s="20"/>
      <c r="Y1120" s="20"/>
      <c r="Z1120" s="20"/>
      <c r="AA1120" s="20"/>
      <c r="AB1120" s="20"/>
      <c r="AC1120" s="20"/>
      <c r="AD1120" s="20"/>
      <c r="AE1120" s="20"/>
      <c r="AF1120" s="21"/>
      <c r="AM1120" s="21"/>
      <c r="AN1120" s="23" t="str">
        <f>IF($O1120="","",IF(DATEDIF($O1120,Lista!$V$2,"y")=122,"",DATEDIF($O1120,Lista!$V$2,"y")))</f>
        <v/>
      </c>
      <c r="AO1120" s="23" t="str">
        <f t="shared" si="51"/>
        <v/>
      </c>
      <c r="AP1120" s="23" t="str">
        <f t="shared" si="52"/>
        <v/>
      </c>
      <c r="AQ1120" s="24" t="str">
        <f>IFERROR(VLOOKUP($R1120,Lista!$G$2:$H$15,2,FALSE),"")</f>
        <v/>
      </c>
      <c r="AR1120" s="23" t="str">
        <f>IF(ISBLANK(G1120),"",IF(SUMPRODUCT((G$2:G1120=G1120)*1)&gt;1,0,1))</f>
        <v/>
      </c>
      <c r="AS1120" s="23" t="str">
        <f t="shared" si="53"/>
        <v/>
      </c>
    </row>
    <row r="1121" spans="2:45" x14ac:dyDescent="0.35">
      <c r="B1121" s="20"/>
      <c r="C1121" s="20"/>
      <c r="D1121" s="20"/>
      <c r="E1121" s="20"/>
      <c r="H1121" s="20"/>
      <c r="I1121" s="20"/>
      <c r="K1121" s="20"/>
      <c r="M1121" s="20"/>
      <c r="O1121" s="21"/>
      <c r="P1121" s="20"/>
      <c r="R1121" s="20"/>
      <c r="S1121" s="20"/>
      <c r="T1121" s="20"/>
      <c r="U1121" s="20"/>
      <c r="W1121" s="20"/>
      <c r="X1121" s="20"/>
      <c r="Y1121" s="20"/>
      <c r="Z1121" s="20"/>
      <c r="AA1121" s="20"/>
      <c r="AB1121" s="20"/>
      <c r="AC1121" s="20"/>
      <c r="AD1121" s="20"/>
      <c r="AE1121" s="20"/>
      <c r="AF1121" s="21"/>
      <c r="AM1121" s="21"/>
      <c r="AN1121" s="23" t="str">
        <f>IF($O1121="","",IF(DATEDIF($O1121,Lista!$V$2,"y")=122,"",DATEDIF($O1121,Lista!$V$2,"y")))</f>
        <v/>
      </c>
      <c r="AO1121" s="23" t="str">
        <f t="shared" si="51"/>
        <v/>
      </c>
      <c r="AP1121" s="23" t="str">
        <f t="shared" si="52"/>
        <v/>
      </c>
      <c r="AQ1121" s="24" t="str">
        <f>IFERROR(VLOOKUP($R1121,Lista!$G$2:$H$15,2,FALSE),"")</f>
        <v/>
      </c>
      <c r="AR1121" s="23" t="str">
        <f>IF(ISBLANK(G1121),"",IF(SUMPRODUCT((G$2:G1121=G1121)*1)&gt;1,0,1))</f>
        <v/>
      </c>
      <c r="AS1121" s="23" t="str">
        <f t="shared" si="53"/>
        <v/>
      </c>
    </row>
    <row r="1122" spans="2:45" x14ac:dyDescent="0.35">
      <c r="B1122" s="20"/>
      <c r="C1122" s="20"/>
      <c r="D1122" s="20"/>
      <c r="E1122" s="20"/>
      <c r="H1122" s="20"/>
      <c r="I1122" s="20"/>
      <c r="K1122" s="20"/>
      <c r="M1122" s="20"/>
      <c r="O1122" s="21"/>
      <c r="P1122" s="20"/>
      <c r="R1122" s="20"/>
      <c r="S1122" s="20"/>
      <c r="T1122" s="20"/>
      <c r="U1122" s="20"/>
      <c r="W1122" s="20"/>
      <c r="X1122" s="20"/>
      <c r="Y1122" s="20"/>
      <c r="Z1122" s="20"/>
      <c r="AA1122" s="20"/>
      <c r="AB1122" s="20"/>
      <c r="AC1122" s="20"/>
      <c r="AD1122" s="20"/>
      <c r="AE1122" s="20"/>
      <c r="AF1122" s="21"/>
      <c r="AM1122" s="21"/>
      <c r="AN1122" s="23" t="str">
        <f>IF($O1122="","",IF(DATEDIF($O1122,Lista!$V$2,"y")=122,"",DATEDIF($O1122,Lista!$V$2,"y")))</f>
        <v/>
      </c>
      <c r="AO1122" s="23" t="str">
        <f t="shared" si="51"/>
        <v/>
      </c>
      <c r="AP1122" s="23" t="str">
        <f t="shared" si="52"/>
        <v/>
      </c>
      <c r="AQ1122" s="24" t="str">
        <f>IFERROR(VLOOKUP($R1122,Lista!$G$2:$H$15,2,FALSE),"")</f>
        <v/>
      </c>
      <c r="AR1122" s="23" t="str">
        <f>IF(ISBLANK(G1122),"",IF(SUMPRODUCT((G$2:G1122=G1122)*1)&gt;1,0,1))</f>
        <v/>
      </c>
      <c r="AS1122" s="23" t="str">
        <f t="shared" si="53"/>
        <v/>
      </c>
    </row>
    <row r="1123" spans="2:45" x14ac:dyDescent="0.35">
      <c r="B1123" s="20"/>
      <c r="C1123" s="20"/>
      <c r="D1123" s="20"/>
      <c r="E1123" s="20"/>
      <c r="H1123" s="20"/>
      <c r="I1123" s="20"/>
      <c r="K1123" s="20"/>
      <c r="M1123" s="20"/>
      <c r="O1123" s="21"/>
      <c r="P1123" s="20"/>
      <c r="R1123" s="20"/>
      <c r="S1123" s="20"/>
      <c r="T1123" s="20"/>
      <c r="U1123" s="20"/>
      <c r="W1123" s="20"/>
      <c r="X1123" s="20"/>
      <c r="Y1123" s="20"/>
      <c r="Z1123" s="20"/>
      <c r="AA1123" s="20"/>
      <c r="AB1123" s="20"/>
      <c r="AC1123" s="20"/>
      <c r="AD1123" s="20"/>
      <c r="AE1123" s="20"/>
      <c r="AF1123" s="21"/>
      <c r="AM1123" s="21"/>
      <c r="AN1123" s="23" t="str">
        <f>IF($O1123="","",IF(DATEDIF($O1123,Lista!$V$2,"y")=122,"",DATEDIF($O1123,Lista!$V$2,"y")))</f>
        <v/>
      </c>
      <c r="AO1123" s="23" t="str">
        <f t="shared" si="51"/>
        <v/>
      </c>
      <c r="AP1123" s="23" t="str">
        <f t="shared" si="52"/>
        <v/>
      </c>
      <c r="AQ1123" s="24" t="str">
        <f>IFERROR(VLOOKUP($R1123,Lista!$G$2:$H$15,2,FALSE),"")</f>
        <v/>
      </c>
      <c r="AR1123" s="23" t="str">
        <f>IF(ISBLANK(G1123),"",IF(SUMPRODUCT((G$2:G1123=G1123)*1)&gt;1,0,1))</f>
        <v/>
      </c>
      <c r="AS1123" s="23" t="str">
        <f t="shared" si="53"/>
        <v/>
      </c>
    </row>
    <row r="1124" spans="2:45" x14ac:dyDescent="0.35">
      <c r="B1124" s="20"/>
      <c r="C1124" s="20"/>
      <c r="D1124" s="20"/>
      <c r="E1124" s="20"/>
      <c r="H1124" s="20"/>
      <c r="I1124" s="20"/>
      <c r="K1124" s="20"/>
      <c r="M1124" s="20"/>
      <c r="O1124" s="21"/>
      <c r="P1124" s="20"/>
      <c r="R1124" s="20"/>
      <c r="S1124" s="20"/>
      <c r="T1124" s="20"/>
      <c r="U1124" s="20"/>
      <c r="W1124" s="20"/>
      <c r="X1124" s="20"/>
      <c r="Y1124" s="20"/>
      <c r="Z1124" s="20"/>
      <c r="AA1124" s="20"/>
      <c r="AB1124" s="20"/>
      <c r="AD1124" s="20"/>
      <c r="AE1124" s="20"/>
      <c r="AF1124" s="21"/>
      <c r="AM1124" s="21"/>
      <c r="AN1124" s="23" t="str">
        <f>IF($O1124="","",IF(DATEDIF($O1124,Lista!$V$2,"y")=122,"",DATEDIF($O1124,Lista!$V$2,"y")))</f>
        <v/>
      </c>
      <c r="AO1124" s="23" t="str">
        <f t="shared" si="51"/>
        <v/>
      </c>
      <c r="AP1124" s="23" t="str">
        <f t="shared" si="52"/>
        <v/>
      </c>
      <c r="AQ1124" s="24" t="str">
        <f>IFERROR(VLOOKUP($R1124,Lista!$G$2:$H$15,2,FALSE),"")</f>
        <v/>
      </c>
      <c r="AR1124" s="23" t="str">
        <f>IF(ISBLANK(G1124),"",IF(SUMPRODUCT((G$2:G1124=G1124)*1)&gt;1,0,1))</f>
        <v/>
      </c>
      <c r="AS1124" s="23" t="str">
        <f t="shared" si="53"/>
        <v/>
      </c>
    </row>
    <row r="1125" spans="2:45" x14ac:dyDescent="0.35">
      <c r="B1125" s="20"/>
      <c r="C1125" s="20"/>
      <c r="D1125" s="20"/>
      <c r="E1125" s="20"/>
      <c r="H1125" s="20"/>
      <c r="I1125" s="20"/>
      <c r="K1125" s="20"/>
      <c r="M1125" s="20"/>
      <c r="O1125" s="21"/>
      <c r="P1125" s="20"/>
      <c r="R1125" s="20"/>
      <c r="S1125" s="20"/>
      <c r="T1125" s="20"/>
      <c r="U1125" s="20"/>
      <c r="W1125" s="20"/>
      <c r="X1125" s="20"/>
      <c r="Y1125" s="20"/>
      <c r="Z1125" s="20"/>
      <c r="AA1125" s="20"/>
      <c r="AB1125" s="20"/>
      <c r="AC1125" s="20"/>
      <c r="AD1125" s="20"/>
      <c r="AE1125" s="20"/>
      <c r="AF1125" s="21"/>
      <c r="AM1125" s="21"/>
      <c r="AN1125" s="23" t="str">
        <f>IF($O1125="","",IF(DATEDIF($O1125,Lista!$V$2,"y")=122,"",DATEDIF($O1125,Lista!$V$2,"y")))</f>
        <v/>
      </c>
      <c r="AO1125" s="23" t="str">
        <f t="shared" si="51"/>
        <v/>
      </c>
      <c r="AP1125" s="23" t="str">
        <f t="shared" si="52"/>
        <v/>
      </c>
      <c r="AQ1125" s="24" t="str">
        <f>IFERROR(VLOOKUP($R1125,Lista!$G$2:$H$15,2,FALSE),"")</f>
        <v/>
      </c>
      <c r="AR1125" s="23" t="str">
        <f>IF(ISBLANK(G1125),"",IF(SUMPRODUCT((G$2:G1125=G1125)*1)&gt;1,0,1))</f>
        <v/>
      </c>
      <c r="AS1125" s="23" t="str">
        <f t="shared" si="53"/>
        <v/>
      </c>
    </row>
    <row r="1126" spans="2:45" x14ac:dyDescent="0.35">
      <c r="B1126" s="20"/>
      <c r="C1126" s="20"/>
      <c r="D1126" s="20"/>
      <c r="E1126" s="20"/>
      <c r="H1126" s="20"/>
      <c r="I1126" s="20"/>
      <c r="K1126" s="20"/>
      <c r="M1126" s="20"/>
      <c r="O1126" s="21"/>
      <c r="P1126" s="20"/>
      <c r="R1126" s="20"/>
      <c r="S1126" s="20"/>
      <c r="T1126" s="20"/>
      <c r="U1126" s="20"/>
      <c r="W1126" s="20"/>
      <c r="X1126" s="20"/>
      <c r="Y1126" s="20"/>
      <c r="Z1126" s="20"/>
      <c r="AA1126" s="20"/>
      <c r="AB1126" s="20"/>
      <c r="AC1126" s="20"/>
      <c r="AD1126" s="20"/>
      <c r="AE1126" s="20"/>
      <c r="AF1126" s="21"/>
      <c r="AM1126" s="21"/>
      <c r="AN1126" s="23" t="str">
        <f>IF($O1126="","",IF(DATEDIF($O1126,Lista!$V$2,"y")=122,"",DATEDIF($O1126,Lista!$V$2,"y")))</f>
        <v/>
      </c>
      <c r="AO1126" s="23" t="str">
        <f t="shared" si="51"/>
        <v/>
      </c>
      <c r="AP1126" s="23" t="str">
        <f t="shared" si="52"/>
        <v/>
      </c>
      <c r="AQ1126" s="24" t="str">
        <f>IFERROR(VLOOKUP($R1126,Lista!$G$2:$H$15,2,FALSE),"")</f>
        <v/>
      </c>
      <c r="AR1126" s="23" t="str">
        <f>IF(ISBLANK(G1126),"",IF(SUMPRODUCT((G$2:G1126=G1126)*1)&gt;1,0,1))</f>
        <v/>
      </c>
      <c r="AS1126" s="23" t="str">
        <f t="shared" si="53"/>
        <v/>
      </c>
    </row>
    <row r="1127" spans="2:45" x14ac:dyDescent="0.35">
      <c r="B1127" s="20"/>
      <c r="C1127" s="20"/>
      <c r="D1127" s="20"/>
      <c r="E1127" s="20"/>
      <c r="H1127" s="20"/>
      <c r="I1127" s="20"/>
      <c r="K1127" s="20"/>
      <c r="M1127" s="20"/>
      <c r="O1127" s="21"/>
      <c r="P1127" s="20"/>
      <c r="R1127" s="20"/>
      <c r="S1127" s="20"/>
      <c r="T1127" s="20"/>
      <c r="U1127" s="20"/>
      <c r="W1127" s="20"/>
      <c r="X1127" s="20"/>
      <c r="Y1127" s="20"/>
      <c r="Z1127" s="20"/>
      <c r="AA1127" s="20"/>
      <c r="AB1127" s="20"/>
      <c r="AC1127" s="20"/>
      <c r="AD1127" s="20"/>
      <c r="AE1127" s="20"/>
      <c r="AF1127" s="21"/>
      <c r="AM1127" s="21"/>
      <c r="AN1127" s="23" t="str">
        <f>IF($O1127="","",IF(DATEDIF($O1127,Lista!$V$2,"y")=122,"",DATEDIF($O1127,Lista!$V$2,"y")))</f>
        <v/>
      </c>
      <c r="AO1127" s="23" t="str">
        <f t="shared" si="51"/>
        <v/>
      </c>
      <c r="AP1127" s="23" t="str">
        <f t="shared" si="52"/>
        <v/>
      </c>
      <c r="AQ1127" s="24" t="str">
        <f>IFERROR(VLOOKUP($R1127,Lista!$G$2:$H$15,2,FALSE),"")</f>
        <v/>
      </c>
      <c r="AR1127" s="23" t="str">
        <f>IF(ISBLANK(G1127),"",IF(SUMPRODUCT((G$2:G1127=G1127)*1)&gt;1,0,1))</f>
        <v/>
      </c>
      <c r="AS1127" s="23" t="str">
        <f t="shared" si="53"/>
        <v/>
      </c>
    </row>
    <row r="1128" spans="2:45" x14ac:dyDescent="0.35">
      <c r="B1128" s="20"/>
      <c r="C1128" s="20"/>
      <c r="D1128" s="20"/>
      <c r="E1128" s="20"/>
      <c r="H1128" s="20"/>
      <c r="I1128" s="20"/>
      <c r="K1128" s="20"/>
      <c r="M1128" s="20"/>
      <c r="O1128" s="21"/>
      <c r="P1128" s="20"/>
      <c r="R1128" s="20"/>
      <c r="S1128" s="20"/>
      <c r="T1128" s="20"/>
      <c r="U1128" s="20"/>
      <c r="W1128" s="20"/>
      <c r="X1128" s="20"/>
      <c r="Y1128" s="20"/>
      <c r="Z1128" s="20"/>
      <c r="AA1128" s="20"/>
      <c r="AB1128" s="20"/>
      <c r="AC1128" s="20"/>
      <c r="AD1128" s="20"/>
      <c r="AE1128" s="20"/>
      <c r="AF1128" s="21"/>
      <c r="AM1128" s="21"/>
      <c r="AN1128" s="23" t="str">
        <f>IF($O1128="","",IF(DATEDIF($O1128,Lista!$V$2,"y")=122,"",DATEDIF($O1128,Lista!$V$2,"y")))</f>
        <v/>
      </c>
      <c r="AO1128" s="23" t="str">
        <f t="shared" si="51"/>
        <v/>
      </c>
      <c r="AP1128" s="23" t="str">
        <f t="shared" si="52"/>
        <v/>
      </c>
      <c r="AQ1128" s="24" t="str">
        <f>IFERROR(VLOOKUP($R1128,Lista!$G$2:$H$15,2,FALSE),"")</f>
        <v/>
      </c>
      <c r="AR1128" s="23" t="str">
        <f>IF(ISBLANK(G1128),"",IF(SUMPRODUCT((G$2:G1128=G1128)*1)&gt;1,0,1))</f>
        <v/>
      </c>
      <c r="AS1128" s="23" t="str">
        <f t="shared" si="53"/>
        <v/>
      </c>
    </row>
    <row r="1129" spans="2:45" x14ac:dyDescent="0.35">
      <c r="B1129" s="20"/>
      <c r="C1129" s="20"/>
      <c r="D1129" s="20"/>
      <c r="E1129" s="20"/>
      <c r="H1129" s="20"/>
      <c r="I1129" s="20"/>
      <c r="K1129" s="20"/>
      <c r="M1129" s="20"/>
      <c r="O1129" s="21"/>
      <c r="P1129" s="20"/>
      <c r="R1129" s="20"/>
      <c r="S1129" s="20"/>
      <c r="T1129" s="20"/>
      <c r="U1129" s="20"/>
      <c r="W1129" s="20"/>
      <c r="X1129" s="20"/>
      <c r="Y1129" s="20"/>
      <c r="Z1129" s="20"/>
      <c r="AA1129" s="20"/>
      <c r="AB1129" s="20"/>
      <c r="AC1129" s="20"/>
      <c r="AD1129" s="20"/>
      <c r="AE1129" s="20"/>
      <c r="AF1129" s="21"/>
      <c r="AM1129" s="21"/>
      <c r="AN1129" s="23" t="str">
        <f>IF($O1129="","",IF(DATEDIF($O1129,Lista!$V$2,"y")=122,"",DATEDIF($O1129,Lista!$V$2,"y")))</f>
        <v/>
      </c>
      <c r="AO1129" s="23" t="str">
        <f t="shared" si="51"/>
        <v/>
      </c>
      <c r="AP1129" s="23" t="str">
        <f t="shared" si="52"/>
        <v/>
      </c>
      <c r="AQ1129" s="24" t="str">
        <f>IFERROR(VLOOKUP($R1129,Lista!$G$2:$H$15,2,FALSE),"")</f>
        <v/>
      </c>
      <c r="AR1129" s="23" t="str">
        <f>IF(ISBLANK(G1129),"",IF(SUMPRODUCT((G$2:G1129=G1129)*1)&gt;1,0,1))</f>
        <v/>
      </c>
      <c r="AS1129" s="23" t="str">
        <f t="shared" si="53"/>
        <v/>
      </c>
    </row>
    <row r="1130" spans="2:45" x14ac:dyDescent="0.35">
      <c r="B1130" s="20"/>
      <c r="C1130" s="20"/>
      <c r="D1130" s="20"/>
      <c r="E1130" s="20"/>
      <c r="H1130" s="20"/>
      <c r="I1130" s="20"/>
      <c r="K1130" s="20"/>
      <c r="M1130" s="20"/>
      <c r="O1130" s="21"/>
      <c r="P1130" s="20"/>
      <c r="R1130" s="20"/>
      <c r="S1130" s="20"/>
      <c r="T1130" s="20"/>
      <c r="U1130" s="20"/>
      <c r="W1130" s="20"/>
      <c r="X1130" s="20"/>
      <c r="Y1130" s="20"/>
      <c r="Z1130" s="20"/>
      <c r="AA1130" s="20"/>
      <c r="AB1130" s="20"/>
      <c r="AC1130" s="20"/>
      <c r="AD1130" s="20"/>
      <c r="AE1130" s="20"/>
      <c r="AF1130" s="21"/>
      <c r="AM1130" s="21"/>
      <c r="AN1130" s="23" t="str">
        <f>IF($O1130="","",IF(DATEDIF($O1130,Lista!$V$2,"y")=122,"",DATEDIF($O1130,Lista!$V$2,"y")))</f>
        <v/>
      </c>
      <c r="AO1130" s="23" t="str">
        <f t="shared" si="51"/>
        <v/>
      </c>
      <c r="AP1130" s="23" t="str">
        <f t="shared" si="52"/>
        <v/>
      </c>
      <c r="AQ1130" s="24" t="str">
        <f>IFERROR(VLOOKUP($R1130,Lista!$G$2:$H$15,2,FALSE),"")</f>
        <v/>
      </c>
      <c r="AR1130" s="23" t="str">
        <f>IF(ISBLANK(G1130),"",IF(SUMPRODUCT((G$2:G1130=G1130)*1)&gt;1,0,1))</f>
        <v/>
      </c>
      <c r="AS1130" s="23" t="str">
        <f t="shared" si="53"/>
        <v/>
      </c>
    </row>
    <row r="1131" spans="2:45" x14ac:dyDescent="0.35">
      <c r="B1131" s="20"/>
      <c r="C1131" s="20"/>
      <c r="D1131" s="20"/>
      <c r="E1131" s="20"/>
      <c r="H1131" s="20"/>
      <c r="I1131" s="20"/>
      <c r="K1131" s="20"/>
      <c r="M1131" s="20"/>
      <c r="O1131" s="21"/>
      <c r="P1131" s="20"/>
      <c r="R1131" s="20"/>
      <c r="S1131" s="20"/>
      <c r="T1131" s="20"/>
      <c r="U1131" s="20"/>
      <c r="W1131" s="20"/>
      <c r="X1131" s="20"/>
      <c r="Y1131" s="20"/>
      <c r="Z1131" s="20"/>
      <c r="AA1131" s="20"/>
      <c r="AB1131" s="20"/>
      <c r="AC1131" s="20"/>
      <c r="AD1131" s="20"/>
      <c r="AE1131" s="20"/>
      <c r="AF1131" s="21"/>
      <c r="AM1131" s="21"/>
      <c r="AN1131" s="23" t="str">
        <f>IF($O1131="","",IF(DATEDIF($O1131,Lista!$V$2,"y")=122,"",DATEDIF($O1131,Lista!$V$2,"y")))</f>
        <v/>
      </c>
      <c r="AO1131" s="23" t="str">
        <f t="shared" si="51"/>
        <v/>
      </c>
      <c r="AP1131" s="23" t="str">
        <f t="shared" si="52"/>
        <v/>
      </c>
      <c r="AQ1131" s="24" t="str">
        <f>IFERROR(VLOOKUP($R1131,Lista!$G$2:$H$15,2,FALSE),"")</f>
        <v/>
      </c>
      <c r="AR1131" s="23" t="str">
        <f>IF(ISBLANK(G1131),"",IF(SUMPRODUCT((G$2:G1131=G1131)*1)&gt;1,0,1))</f>
        <v/>
      </c>
      <c r="AS1131" s="23" t="str">
        <f t="shared" si="53"/>
        <v/>
      </c>
    </row>
    <row r="1132" spans="2:45" x14ac:dyDescent="0.35">
      <c r="B1132" s="20"/>
      <c r="C1132" s="20"/>
      <c r="D1132" s="20"/>
      <c r="E1132" s="20"/>
      <c r="H1132" s="20"/>
      <c r="I1132" s="20"/>
      <c r="K1132" s="20"/>
      <c r="M1132" s="20"/>
      <c r="O1132" s="21"/>
      <c r="P1132" s="20"/>
      <c r="R1132" s="20"/>
      <c r="S1132" s="20"/>
      <c r="T1132" s="20"/>
      <c r="U1132" s="20"/>
      <c r="W1132" s="20"/>
      <c r="X1132" s="20"/>
      <c r="Y1132" s="20"/>
      <c r="Z1132" s="20"/>
      <c r="AA1132" s="20"/>
      <c r="AB1132" s="20"/>
      <c r="AC1132" s="20"/>
      <c r="AD1132" s="20"/>
      <c r="AE1132" s="20"/>
      <c r="AF1132" s="21"/>
      <c r="AM1132" s="21"/>
      <c r="AN1132" s="23" t="str">
        <f>IF($O1132="","",IF(DATEDIF($O1132,Lista!$V$2,"y")=122,"",DATEDIF($O1132,Lista!$V$2,"y")))</f>
        <v/>
      </c>
      <c r="AO1132" s="23" t="str">
        <f t="shared" si="51"/>
        <v/>
      </c>
      <c r="AP1132" s="23" t="str">
        <f t="shared" si="52"/>
        <v/>
      </c>
      <c r="AQ1132" s="24" t="str">
        <f>IFERROR(VLOOKUP($R1132,Lista!$G$2:$H$15,2,FALSE),"")</f>
        <v/>
      </c>
      <c r="AR1132" s="23" t="str">
        <f>IF(ISBLANK(G1132),"",IF(SUMPRODUCT((G$2:G1132=G1132)*1)&gt;1,0,1))</f>
        <v/>
      </c>
      <c r="AS1132" s="23" t="str">
        <f t="shared" si="53"/>
        <v/>
      </c>
    </row>
    <row r="1133" spans="2:45" x14ac:dyDescent="0.35">
      <c r="B1133" s="20"/>
      <c r="C1133" s="20"/>
      <c r="D1133" s="20"/>
      <c r="E1133" s="20"/>
      <c r="H1133" s="20"/>
      <c r="I1133" s="20"/>
      <c r="K1133" s="20"/>
      <c r="M1133" s="20"/>
      <c r="O1133" s="21"/>
      <c r="P1133" s="20"/>
      <c r="R1133" s="20"/>
      <c r="S1133" s="20"/>
      <c r="T1133" s="20"/>
      <c r="U1133" s="20"/>
      <c r="W1133" s="20"/>
      <c r="X1133" s="20"/>
      <c r="Y1133" s="20"/>
      <c r="Z1133" s="20"/>
      <c r="AA1133" s="20"/>
      <c r="AB1133" s="20"/>
      <c r="AD1133" s="20"/>
      <c r="AE1133" s="20"/>
      <c r="AF1133" s="21"/>
      <c r="AM1133" s="21"/>
      <c r="AN1133" s="23" t="str">
        <f>IF($O1133="","",IF(DATEDIF($O1133,Lista!$V$2,"y")=122,"",DATEDIF($O1133,Lista!$V$2,"y")))</f>
        <v/>
      </c>
      <c r="AO1133" s="23" t="str">
        <f t="shared" si="51"/>
        <v/>
      </c>
      <c r="AP1133" s="23" t="str">
        <f t="shared" si="52"/>
        <v/>
      </c>
      <c r="AQ1133" s="24" t="str">
        <f>IFERROR(VLOOKUP($R1133,Lista!$G$2:$H$15,2,FALSE),"")</f>
        <v/>
      </c>
      <c r="AR1133" s="23" t="str">
        <f>IF(ISBLANK(G1133),"",IF(SUMPRODUCT((G$2:G1133=G1133)*1)&gt;1,0,1))</f>
        <v/>
      </c>
      <c r="AS1133" s="23" t="str">
        <f t="shared" si="53"/>
        <v/>
      </c>
    </row>
    <row r="1134" spans="2:45" x14ac:dyDescent="0.35">
      <c r="B1134" s="20"/>
      <c r="C1134" s="20"/>
      <c r="D1134" s="20"/>
      <c r="E1134" s="20"/>
      <c r="H1134" s="20"/>
      <c r="I1134" s="20"/>
      <c r="K1134" s="20"/>
      <c r="M1134" s="20"/>
      <c r="O1134" s="21"/>
      <c r="P1134" s="20"/>
      <c r="R1134" s="20"/>
      <c r="S1134" s="20"/>
      <c r="T1134" s="20"/>
      <c r="U1134" s="20"/>
      <c r="W1134" s="20"/>
      <c r="X1134" s="20"/>
      <c r="Y1134" s="20"/>
      <c r="Z1134" s="20"/>
      <c r="AA1134" s="20"/>
      <c r="AB1134" s="20"/>
      <c r="AC1134" s="20"/>
      <c r="AD1134" s="20"/>
      <c r="AE1134" s="20"/>
      <c r="AF1134" s="21"/>
      <c r="AM1134" s="21"/>
      <c r="AN1134" s="23" t="str">
        <f>IF($O1134="","",IF(DATEDIF($O1134,Lista!$V$2,"y")=122,"",DATEDIF($O1134,Lista!$V$2,"y")))</f>
        <v/>
      </c>
      <c r="AO1134" s="23" t="str">
        <f t="shared" si="51"/>
        <v/>
      </c>
      <c r="AP1134" s="23" t="str">
        <f t="shared" si="52"/>
        <v/>
      </c>
      <c r="AQ1134" s="24" t="str">
        <f>IFERROR(VLOOKUP($R1134,Lista!$G$2:$H$15,2,FALSE),"")</f>
        <v/>
      </c>
      <c r="AR1134" s="23" t="str">
        <f>IF(ISBLANK(G1134),"",IF(SUMPRODUCT((G$2:G1134=G1134)*1)&gt;1,0,1))</f>
        <v/>
      </c>
      <c r="AS1134" s="23" t="str">
        <f t="shared" si="53"/>
        <v/>
      </c>
    </row>
    <row r="1135" spans="2:45" x14ac:dyDescent="0.35">
      <c r="B1135" s="20"/>
      <c r="C1135" s="20"/>
      <c r="D1135" s="20"/>
      <c r="E1135" s="20"/>
      <c r="H1135" s="20"/>
      <c r="I1135" s="20"/>
      <c r="K1135" s="20"/>
      <c r="M1135" s="20"/>
      <c r="O1135" s="21"/>
      <c r="P1135" s="20"/>
      <c r="R1135" s="20"/>
      <c r="S1135" s="20"/>
      <c r="T1135" s="20"/>
      <c r="U1135" s="20"/>
      <c r="W1135" s="20"/>
      <c r="X1135" s="20"/>
      <c r="Y1135" s="20"/>
      <c r="Z1135" s="20"/>
      <c r="AA1135" s="20"/>
      <c r="AB1135" s="20"/>
      <c r="AC1135" s="20"/>
      <c r="AD1135" s="20"/>
      <c r="AE1135" s="20"/>
      <c r="AF1135" s="21"/>
      <c r="AM1135" s="21"/>
      <c r="AN1135" s="23" t="str">
        <f>IF($O1135="","",IF(DATEDIF($O1135,Lista!$V$2,"y")=122,"",DATEDIF($O1135,Lista!$V$2,"y")))</f>
        <v/>
      </c>
      <c r="AO1135" s="23" t="str">
        <f t="shared" si="51"/>
        <v/>
      </c>
      <c r="AP1135" s="23" t="str">
        <f t="shared" si="52"/>
        <v/>
      </c>
      <c r="AQ1135" s="24" t="str">
        <f>IFERROR(VLOOKUP($R1135,Lista!$G$2:$H$15,2,FALSE),"")</f>
        <v/>
      </c>
      <c r="AR1135" s="23" t="str">
        <f>IF(ISBLANK(G1135),"",IF(SUMPRODUCT((G$2:G1135=G1135)*1)&gt;1,0,1))</f>
        <v/>
      </c>
      <c r="AS1135" s="23" t="str">
        <f t="shared" si="53"/>
        <v/>
      </c>
    </row>
    <row r="1136" spans="2:45" x14ac:dyDescent="0.35">
      <c r="B1136" s="20"/>
      <c r="C1136" s="20"/>
      <c r="D1136" s="20"/>
      <c r="E1136" s="20"/>
      <c r="H1136" s="20"/>
      <c r="I1136" s="20"/>
      <c r="K1136" s="20"/>
      <c r="M1136" s="20"/>
      <c r="O1136" s="21"/>
      <c r="P1136" s="20"/>
      <c r="R1136" s="20"/>
      <c r="S1136" s="20"/>
      <c r="T1136" s="20"/>
      <c r="U1136" s="20"/>
      <c r="W1136" s="20"/>
      <c r="X1136" s="20"/>
      <c r="Y1136" s="20"/>
      <c r="Z1136" s="20"/>
      <c r="AA1136" s="20"/>
      <c r="AB1136" s="20"/>
      <c r="AC1136" s="20"/>
      <c r="AD1136" s="20"/>
      <c r="AE1136" s="20"/>
      <c r="AF1136" s="21"/>
      <c r="AM1136" s="21"/>
      <c r="AN1136" s="23" t="str">
        <f>IF($O1136="","",IF(DATEDIF($O1136,Lista!$V$2,"y")=122,"",DATEDIF($O1136,Lista!$V$2,"y")))</f>
        <v/>
      </c>
      <c r="AO1136" s="23" t="str">
        <f t="shared" si="51"/>
        <v/>
      </c>
      <c r="AP1136" s="23" t="str">
        <f t="shared" si="52"/>
        <v/>
      </c>
      <c r="AQ1136" s="24" t="str">
        <f>IFERROR(VLOOKUP($R1136,Lista!$G$2:$H$15,2,FALSE),"")</f>
        <v/>
      </c>
      <c r="AR1136" s="23" t="str">
        <f>IF(ISBLANK(G1136),"",IF(SUMPRODUCT((G$2:G1136=G1136)*1)&gt;1,0,1))</f>
        <v/>
      </c>
      <c r="AS1136" s="23" t="str">
        <f t="shared" si="53"/>
        <v/>
      </c>
    </row>
    <row r="1137" spans="2:45" x14ac:dyDescent="0.35">
      <c r="B1137" s="20"/>
      <c r="C1137" s="20"/>
      <c r="D1137" s="20"/>
      <c r="E1137" s="20"/>
      <c r="H1137" s="20"/>
      <c r="I1137" s="20"/>
      <c r="K1137" s="20"/>
      <c r="M1137" s="20"/>
      <c r="O1137" s="21"/>
      <c r="P1137" s="20"/>
      <c r="R1137" s="20"/>
      <c r="S1137" s="20"/>
      <c r="T1137" s="20"/>
      <c r="U1137" s="20"/>
      <c r="W1137" s="20"/>
      <c r="X1137" s="20"/>
      <c r="Y1137" s="20"/>
      <c r="Z1137" s="20"/>
      <c r="AA1137" s="20"/>
      <c r="AB1137" s="20"/>
      <c r="AC1137" s="20"/>
      <c r="AD1137" s="20"/>
      <c r="AE1137" s="20"/>
      <c r="AF1137" s="21"/>
      <c r="AM1137" s="21"/>
      <c r="AN1137" s="23" t="str">
        <f>IF($O1137="","",IF(DATEDIF($O1137,Lista!$V$2,"y")=122,"",DATEDIF($O1137,Lista!$V$2,"y")))</f>
        <v/>
      </c>
      <c r="AO1137" s="23" t="str">
        <f t="shared" si="51"/>
        <v/>
      </c>
      <c r="AP1137" s="23" t="str">
        <f t="shared" si="52"/>
        <v/>
      </c>
      <c r="AQ1137" s="24" t="str">
        <f>IFERROR(VLOOKUP($R1137,Lista!$G$2:$H$15,2,FALSE),"")</f>
        <v/>
      </c>
      <c r="AR1137" s="23" t="str">
        <f>IF(ISBLANK(G1137),"",IF(SUMPRODUCT((G$2:G1137=G1137)*1)&gt;1,0,1))</f>
        <v/>
      </c>
      <c r="AS1137" s="23" t="str">
        <f t="shared" si="53"/>
        <v/>
      </c>
    </row>
    <row r="1138" spans="2:45" x14ac:dyDescent="0.35">
      <c r="B1138" s="20"/>
      <c r="C1138" s="20"/>
      <c r="D1138" s="20"/>
      <c r="E1138" s="20"/>
      <c r="H1138" s="20"/>
      <c r="I1138" s="20"/>
      <c r="K1138" s="20"/>
      <c r="M1138" s="20"/>
      <c r="O1138" s="21"/>
      <c r="P1138" s="20"/>
      <c r="R1138" s="20"/>
      <c r="S1138" s="20"/>
      <c r="T1138" s="20"/>
      <c r="U1138" s="20"/>
      <c r="W1138" s="20"/>
      <c r="X1138" s="20"/>
      <c r="Y1138" s="20"/>
      <c r="Z1138" s="20"/>
      <c r="AA1138" s="20"/>
      <c r="AB1138" s="20"/>
      <c r="AC1138" s="20"/>
      <c r="AD1138" s="20"/>
      <c r="AE1138" s="20"/>
      <c r="AF1138" s="21"/>
      <c r="AM1138" s="21"/>
      <c r="AN1138" s="23" t="str">
        <f>IF($O1138="","",IF(DATEDIF($O1138,Lista!$V$2,"y")=122,"",DATEDIF($O1138,Lista!$V$2,"y")))</f>
        <v/>
      </c>
      <c r="AO1138" s="23" t="str">
        <f t="shared" si="51"/>
        <v/>
      </c>
      <c r="AP1138" s="23" t="str">
        <f t="shared" si="52"/>
        <v/>
      </c>
      <c r="AQ1138" s="24" t="str">
        <f>IFERROR(VLOOKUP($R1138,Lista!$G$2:$H$15,2,FALSE),"")</f>
        <v/>
      </c>
      <c r="AR1138" s="23" t="str">
        <f>IF(ISBLANK(G1138),"",IF(SUMPRODUCT((G$2:G1138=G1138)*1)&gt;1,0,1))</f>
        <v/>
      </c>
      <c r="AS1138" s="23" t="str">
        <f t="shared" si="53"/>
        <v/>
      </c>
    </row>
    <row r="1139" spans="2:45" x14ac:dyDescent="0.35">
      <c r="B1139" s="20"/>
      <c r="C1139" s="20"/>
      <c r="D1139" s="20"/>
      <c r="E1139" s="20"/>
      <c r="H1139" s="20"/>
      <c r="I1139" s="20"/>
      <c r="K1139" s="20"/>
      <c r="M1139" s="20"/>
      <c r="O1139" s="21"/>
      <c r="P1139" s="20"/>
      <c r="R1139" s="20"/>
      <c r="S1139" s="20"/>
      <c r="T1139" s="20"/>
      <c r="U1139" s="20"/>
      <c r="W1139" s="20"/>
      <c r="X1139" s="20"/>
      <c r="Y1139" s="20"/>
      <c r="Z1139" s="20"/>
      <c r="AA1139" s="20"/>
      <c r="AB1139" s="20"/>
      <c r="AC1139" s="20"/>
      <c r="AD1139" s="20"/>
      <c r="AE1139" s="20"/>
      <c r="AF1139" s="21"/>
      <c r="AM1139" s="21"/>
      <c r="AN1139" s="23" t="str">
        <f>IF($O1139="","",IF(DATEDIF($O1139,Lista!$V$2,"y")=122,"",DATEDIF($O1139,Lista!$V$2,"y")))</f>
        <v/>
      </c>
      <c r="AO1139" s="23" t="str">
        <f t="shared" si="51"/>
        <v/>
      </c>
      <c r="AP1139" s="23" t="str">
        <f t="shared" si="52"/>
        <v/>
      </c>
      <c r="AQ1139" s="24" t="str">
        <f>IFERROR(VLOOKUP($R1139,Lista!$G$2:$H$15,2,FALSE),"")</f>
        <v/>
      </c>
      <c r="AR1139" s="23" t="str">
        <f>IF(ISBLANK(G1139),"",IF(SUMPRODUCT((G$2:G1139=G1139)*1)&gt;1,0,1))</f>
        <v/>
      </c>
      <c r="AS1139" s="23" t="str">
        <f t="shared" si="53"/>
        <v/>
      </c>
    </row>
    <row r="1140" spans="2:45" x14ac:dyDescent="0.35">
      <c r="B1140" s="20"/>
      <c r="C1140" s="20"/>
      <c r="D1140" s="20"/>
      <c r="E1140" s="20"/>
      <c r="H1140" s="20"/>
      <c r="I1140" s="20"/>
      <c r="K1140" s="20"/>
      <c r="M1140" s="20"/>
      <c r="O1140" s="21"/>
      <c r="P1140" s="20"/>
      <c r="R1140" s="20"/>
      <c r="S1140" s="20"/>
      <c r="T1140" s="20"/>
      <c r="U1140" s="20"/>
      <c r="W1140" s="20"/>
      <c r="X1140" s="20"/>
      <c r="Y1140" s="20"/>
      <c r="Z1140" s="20"/>
      <c r="AA1140" s="20"/>
      <c r="AB1140" s="20"/>
      <c r="AD1140" s="20"/>
      <c r="AE1140" s="20"/>
      <c r="AF1140" s="21"/>
      <c r="AM1140" s="21"/>
      <c r="AN1140" s="23" t="str">
        <f>IF($O1140="","",IF(DATEDIF($O1140,Lista!$V$2,"y")=122,"",DATEDIF($O1140,Lista!$V$2,"y")))</f>
        <v/>
      </c>
      <c r="AO1140" s="23" t="str">
        <f t="shared" si="51"/>
        <v/>
      </c>
      <c r="AP1140" s="23" t="str">
        <f t="shared" si="52"/>
        <v/>
      </c>
      <c r="AQ1140" s="24" t="str">
        <f>IFERROR(VLOOKUP($R1140,Lista!$G$2:$H$15,2,FALSE),"")</f>
        <v/>
      </c>
      <c r="AR1140" s="23" t="str">
        <f>IF(ISBLANK(G1140),"",IF(SUMPRODUCT((G$2:G1140=G1140)*1)&gt;1,0,1))</f>
        <v/>
      </c>
      <c r="AS1140" s="23" t="str">
        <f t="shared" si="53"/>
        <v/>
      </c>
    </row>
    <row r="1141" spans="2:45" x14ac:dyDescent="0.35">
      <c r="B1141" s="20"/>
      <c r="C1141" s="20"/>
      <c r="D1141" s="20"/>
      <c r="E1141" s="20"/>
      <c r="H1141" s="20"/>
      <c r="I1141" s="20"/>
      <c r="K1141" s="20"/>
      <c r="M1141" s="20"/>
      <c r="O1141" s="21"/>
      <c r="P1141" s="20"/>
      <c r="R1141" s="20"/>
      <c r="S1141" s="20"/>
      <c r="T1141" s="20"/>
      <c r="U1141" s="20"/>
      <c r="W1141" s="20"/>
      <c r="X1141" s="20"/>
      <c r="Y1141" s="20"/>
      <c r="Z1141" s="20"/>
      <c r="AA1141" s="20"/>
      <c r="AB1141" s="20"/>
      <c r="AC1141" s="20"/>
      <c r="AD1141" s="20"/>
      <c r="AE1141" s="20"/>
      <c r="AF1141" s="21"/>
      <c r="AM1141" s="21"/>
      <c r="AN1141" s="23" t="str">
        <f>IF($O1141="","",IF(DATEDIF($O1141,Lista!$V$2,"y")=122,"",DATEDIF($O1141,Lista!$V$2,"y")))</f>
        <v/>
      </c>
      <c r="AO1141" s="23" t="str">
        <f t="shared" si="51"/>
        <v/>
      </c>
      <c r="AP1141" s="23" t="str">
        <f t="shared" si="52"/>
        <v/>
      </c>
      <c r="AQ1141" s="24" t="str">
        <f>IFERROR(VLOOKUP($R1141,Lista!$G$2:$H$15,2,FALSE),"")</f>
        <v/>
      </c>
      <c r="AR1141" s="23" t="str">
        <f>IF(ISBLANK(G1141),"",IF(SUMPRODUCT((G$2:G1141=G1141)*1)&gt;1,0,1))</f>
        <v/>
      </c>
      <c r="AS1141" s="23" t="str">
        <f t="shared" si="53"/>
        <v/>
      </c>
    </row>
    <row r="1142" spans="2:45" x14ac:dyDescent="0.35">
      <c r="B1142" s="20"/>
      <c r="C1142" s="20"/>
      <c r="D1142" s="20"/>
      <c r="E1142" s="20"/>
      <c r="H1142" s="20"/>
      <c r="I1142" s="20"/>
      <c r="K1142" s="20"/>
      <c r="M1142" s="20"/>
      <c r="O1142" s="21"/>
      <c r="P1142" s="20"/>
      <c r="R1142" s="20"/>
      <c r="S1142" s="20"/>
      <c r="T1142" s="20"/>
      <c r="U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1"/>
      <c r="AM1142" s="21"/>
      <c r="AN1142" s="23" t="str">
        <f>IF($O1142="","",IF(DATEDIF($O1142,Lista!$V$2,"y")=122,"",DATEDIF($O1142,Lista!$V$2,"y")))</f>
        <v/>
      </c>
      <c r="AO1142" s="23" t="str">
        <f t="shared" si="51"/>
        <v/>
      </c>
      <c r="AP1142" s="23" t="str">
        <f t="shared" si="52"/>
        <v/>
      </c>
      <c r="AQ1142" s="24" t="str">
        <f>IFERROR(VLOOKUP($R1142,Lista!$G$2:$H$15,2,FALSE),"")</f>
        <v/>
      </c>
      <c r="AR1142" s="23" t="str">
        <f>IF(ISBLANK(G1142),"",IF(SUMPRODUCT((G$2:G1142=G1142)*1)&gt;1,0,1))</f>
        <v/>
      </c>
      <c r="AS1142" s="23" t="str">
        <f t="shared" si="53"/>
        <v/>
      </c>
    </row>
    <row r="1143" spans="2:45" x14ac:dyDescent="0.35">
      <c r="B1143" s="20"/>
      <c r="C1143" s="20"/>
      <c r="D1143" s="20"/>
      <c r="E1143" s="20"/>
      <c r="H1143" s="20"/>
      <c r="I1143" s="20"/>
      <c r="K1143" s="20"/>
      <c r="M1143" s="20"/>
      <c r="O1143" s="21"/>
      <c r="P1143" s="20"/>
      <c r="R1143" s="20"/>
      <c r="S1143" s="20"/>
      <c r="T1143" s="20"/>
      <c r="U1143" s="20"/>
      <c r="W1143" s="20"/>
      <c r="X1143" s="20"/>
      <c r="Y1143" s="20"/>
      <c r="Z1143" s="20"/>
      <c r="AA1143" s="20"/>
      <c r="AB1143" s="20"/>
      <c r="AC1143" s="20"/>
      <c r="AD1143" s="20"/>
      <c r="AE1143" s="20"/>
      <c r="AF1143" s="21"/>
      <c r="AM1143" s="21"/>
      <c r="AN1143" s="23" t="str">
        <f>IF($O1143="","",IF(DATEDIF($O1143,Lista!$V$2,"y")=122,"",DATEDIF($O1143,Lista!$V$2,"y")))</f>
        <v/>
      </c>
      <c r="AO1143" s="23" t="str">
        <f t="shared" si="51"/>
        <v/>
      </c>
      <c r="AP1143" s="23" t="str">
        <f t="shared" si="52"/>
        <v/>
      </c>
      <c r="AQ1143" s="24" t="str">
        <f>IFERROR(VLOOKUP($R1143,Lista!$G$2:$H$15,2,FALSE),"")</f>
        <v/>
      </c>
      <c r="AR1143" s="23" t="str">
        <f>IF(ISBLANK(G1143),"",IF(SUMPRODUCT((G$2:G1143=G1143)*1)&gt;1,0,1))</f>
        <v/>
      </c>
      <c r="AS1143" s="23" t="str">
        <f t="shared" si="53"/>
        <v/>
      </c>
    </row>
    <row r="1144" spans="2:45" x14ac:dyDescent="0.35">
      <c r="B1144" s="20"/>
      <c r="C1144" s="20"/>
      <c r="D1144" s="20"/>
      <c r="E1144" s="20"/>
      <c r="H1144" s="20"/>
      <c r="I1144" s="20"/>
      <c r="K1144" s="20"/>
      <c r="M1144" s="20"/>
      <c r="O1144" s="21"/>
      <c r="P1144" s="20"/>
      <c r="R1144" s="20"/>
      <c r="S1144" s="20"/>
      <c r="T1144" s="20"/>
      <c r="U1144" s="20"/>
      <c r="W1144" s="20"/>
      <c r="X1144" s="20"/>
      <c r="Y1144" s="20"/>
      <c r="Z1144" s="20"/>
      <c r="AA1144" s="20"/>
      <c r="AB1144" s="20"/>
      <c r="AC1144" s="20"/>
      <c r="AD1144" s="20"/>
      <c r="AE1144" s="20"/>
      <c r="AF1144" s="21"/>
      <c r="AM1144" s="21"/>
      <c r="AN1144" s="23" t="str">
        <f>IF($O1144="","",IF(DATEDIF($O1144,Lista!$V$2,"y")=122,"",DATEDIF($O1144,Lista!$V$2,"y")))</f>
        <v/>
      </c>
      <c r="AO1144" s="23" t="str">
        <f t="shared" si="51"/>
        <v/>
      </c>
      <c r="AP1144" s="23" t="str">
        <f t="shared" si="52"/>
        <v/>
      </c>
      <c r="AQ1144" s="24" t="str">
        <f>IFERROR(VLOOKUP($R1144,Lista!$G$2:$H$15,2,FALSE),"")</f>
        <v/>
      </c>
      <c r="AR1144" s="23" t="str">
        <f>IF(ISBLANK(G1144),"",IF(SUMPRODUCT((G$2:G1144=G1144)*1)&gt;1,0,1))</f>
        <v/>
      </c>
      <c r="AS1144" s="23" t="str">
        <f t="shared" si="53"/>
        <v/>
      </c>
    </row>
    <row r="1145" spans="2:45" x14ac:dyDescent="0.35">
      <c r="B1145" s="20"/>
      <c r="C1145" s="20"/>
      <c r="D1145" s="20"/>
      <c r="E1145" s="20"/>
      <c r="H1145" s="20"/>
      <c r="I1145" s="20"/>
      <c r="K1145" s="20"/>
      <c r="M1145" s="20"/>
      <c r="O1145" s="21"/>
      <c r="P1145" s="20"/>
      <c r="R1145" s="20"/>
      <c r="S1145" s="20"/>
      <c r="T1145" s="20"/>
      <c r="U1145" s="20"/>
      <c r="W1145" s="20"/>
      <c r="X1145" s="20"/>
      <c r="Y1145" s="20"/>
      <c r="Z1145" s="20"/>
      <c r="AA1145" s="20"/>
      <c r="AB1145" s="20"/>
      <c r="AC1145" s="20"/>
      <c r="AD1145" s="20"/>
      <c r="AE1145" s="20"/>
      <c r="AF1145" s="21"/>
      <c r="AM1145" s="21"/>
      <c r="AN1145" s="23" t="str">
        <f>IF($O1145="","",IF(DATEDIF($O1145,Lista!$V$2,"y")=122,"",DATEDIF($O1145,Lista!$V$2,"y")))</f>
        <v/>
      </c>
      <c r="AO1145" s="23" t="str">
        <f t="shared" si="51"/>
        <v/>
      </c>
      <c r="AP1145" s="23" t="str">
        <f t="shared" si="52"/>
        <v/>
      </c>
      <c r="AQ1145" s="24" t="str">
        <f>IFERROR(VLOOKUP($R1145,Lista!$G$2:$H$15,2,FALSE),"")</f>
        <v/>
      </c>
      <c r="AR1145" s="23" t="str">
        <f>IF(ISBLANK(G1145),"",IF(SUMPRODUCT((G$2:G1145=G1145)*1)&gt;1,0,1))</f>
        <v/>
      </c>
      <c r="AS1145" s="23" t="str">
        <f t="shared" si="53"/>
        <v/>
      </c>
    </row>
    <row r="1146" spans="2:45" x14ac:dyDescent="0.35">
      <c r="B1146" s="20"/>
      <c r="C1146" s="20"/>
      <c r="D1146" s="20"/>
      <c r="E1146" s="20"/>
      <c r="H1146" s="20"/>
      <c r="I1146" s="20"/>
      <c r="K1146" s="20"/>
      <c r="M1146" s="20"/>
      <c r="O1146" s="21"/>
      <c r="P1146" s="20"/>
      <c r="R1146" s="20"/>
      <c r="S1146" s="20"/>
      <c r="T1146" s="20"/>
      <c r="U1146" s="20"/>
      <c r="W1146" s="20"/>
      <c r="X1146" s="20"/>
      <c r="Y1146" s="20"/>
      <c r="Z1146" s="20"/>
      <c r="AA1146" s="20"/>
      <c r="AB1146" s="20"/>
      <c r="AD1146" s="20"/>
      <c r="AE1146" s="20"/>
      <c r="AF1146" s="21"/>
      <c r="AM1146" s="21"/>
      <c r="AN1146" s="23" t="str">
        <f>IF($O1146="","",IF(DATEDIF($O1146,Lista!$V$2,"y")=122,"",DATEDIF($O1146,Lista!$V$2,"y")))</f>
        <v/>
      </c>
      <c r="AO1146" s="23" t="str">
        <f t="shared" si="51"/>
        <v/>
      </c>
      <c r="AP1146" s="23" t="str">
        <f t="shared" si="52"/>
        <v/>
      </c>
      <c r="AQ1146" s="24" t="str">
        <f>IFERROR(VLOOKUP($R1146,Lista!$G$2:$H$15,2,FALSE),"")</f>
        <v/>
      </c>
      <c r="AR1146" s="23" t="str">
        <f>IF(ISBLANK(G1146),"",IF(SUMPRODUCT((G$2:G1146=G1146)*1)&gt;1,0,1))</f>
        <v/>
      </c>
      <c r="AS1146" s="23" t="str">
        <f t="shared" si="53"/>
        <v/>
      </c>
    </row>
    <row r="1147" spans="2:45" x14ac:dyDescent="0.35">
      <c r="B1147" s="20"/>
      <c r="C1147" s="20"/>
      <c r="D1147" s="20"/>
      <c r="E1147" s="20"/>
      <c r="H1147" s="20"/>
      <c r="I1147" s="20"/>
      <c r="K1147" s="20"/>
      <c r="M1147" s="20"/>
      <c r="O1147" s="21"/>
      <c r="P1147" s="20"/>
      <c r="R1147" s="20"/>
      <c r="S1147" s="20"/>
      <c r="T1147" s="20"/>
      <c r="U1147" s="20"/>
      <c r="W1147" s="20"/>
      <c r="X1147" s="20"/>
      <c r="Y1147" s="20"/>
      <c r="Z1147" s="20"/>
      <c r="AA1147" s="20"/>
      <c r="AB1147" s="20"/>
      <c r="AC1147" s="20"/>
      <c r="AD1147" s="20"/>
      <c r="AE1147" s="20"/>
      <c r="AF1147" s="21"/>
      <c r="AM1147" s="21"/>
      <c r="AN1147" s="23" t="str">
        <f>IF($O1147="","",IF(DATEDIF($O1147,Lista!$V$2,"y")=122,"",DATEDIF($O1147,Lista!$V$2,"y")))</f>
        <v/>
      </c>
      <c r="AO1147" s="23" t="str">
        <f t="shared" si="51"/>
        <v/>
      </c>
      <c r="AP1147" s="23" t="str">
        <f t="shared" si="52"/>
        <v/>
      </c>
      <c r="AQ1147" s="24" t="str">
        <f>IFERROR(VLOOKUP($R1147,Lista!$G$2:$H$15,2,FALSE),"")</f>
        <v/>
      </c>
      <c r="AR1147" s="23" t="str">
        <f>IF(ISBLANK(G1147),"",IF(SUMPRODUCT((G$2:G1147=G1147)*1)&gt;1,0,1))</f>
        <v/>
      </c>
      <c r="AS1147" s="23" t="str">
        <f t="shared" si="53"/>
        <v/>
      </c>
    </row>
    <row r="1148" spans="2:45" x14ac:dyDescent="0.35">
      <c r="B1148" s="20"/>
      <c r="C1148" s="20"/>
      <c r="D1148" s="20"/>
      <c r="E1148" s="20"/>
      <c r="H1148" s="20"/>
      <c r="I1148" s="20"/>
      <c r="K1148" s="20"/>
      <c r="M1148" s="20"/>
      <c r="O1148" s="21"/>
      <c r="P1148" s="20"/>
      <c r="R1148" s="20"/>
      <c r="S1148" s="20"/>
      <c r="T1148" s="20"/>
      <c r="U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1"/>
      <c r="AM1148" s="21"/>
      <c r="AN1148" s="23" t="str">
        <f>IF($O1148="","",IF(DATEDIF($O1148,Lista!$V$2,"y")=122,"",DATEDIF($O1148,Lista!$V$2,"y")))</f>
        <v/>
      </c>
      <c r="AO1148" s="23" t="str">
        <f t="shared" si="51"/>
        <v/>
      </c>
      <c r="AP1148" s="23" t="str">
        <f t="shared" si="52"/>
        <v/>
      </c>
      <c r="AQ1148" s="24" t="str">
        <f>IFERROR(VLOOKUP($R1148,Lista!$G$2:$H$15,2,FALSE),"")</f>
        <v/>
      </c>
      <c r="AR1148" s="23" t="str">
        <f>IF(ISBLANK(G1148),"",IF(SUMPRODUCT((G$2:G1148=G1148)*1)&gt;1,0,1))</f>
        <v/>
      </c>
      <c r="AS1148" s="23" t="str">
        <f t="shared" si="53"/>
        <v/>
      </c>
    </row>
    <row r="1149" spans="2:45" x14ac:dyDescent="0.35">
      <c r="B1149" s="20"/>
      <c r="C1149" s="20"/>
      <c r="D1149" s="20"/>
      <c r="E1149" s="20"/>
      <c r="H1149" s="20"/>
      <c r="I1149" s="20"/>
      <c r="K1149" s="20"/>
      <c r="M1149" s="20"/>
      <c r="O1149" s="21"/>
      <c r="P1149" s="20"/>
      <c r="R1149" s="20"/>
      <c r="S1149" s="20"/>
      <c r="T1149" s="20"/>
      <c r="U1149" s="20"/>
      <c r="W1149" s="20"/>
      <c r="X1149" s="20"/>
      <c r="Y1149" s="20"/>
      <c r="Z1149" s="20"/>
      <c r="AA1149" s="20"/>
      <c r="AB1149" s="20"/>
      <c r="AC1149" s="20"/>
      <c r="AD1149" s="20"/>
      <c r="AE1149" s="20"/>
      <c r="AF1149" s="21"/>
      <c r="AM1149" s="21"/>
      <c r="AN1149" s="23" t="str">
        <f>IF($O1149="","",IF(DATEDIF($O1149,Lista!$V$2,"y")=122,"",DATEDIF($O1149,Lista!$V$2,"y")))</f>
        <v/>
      </c>
      <c r="AO1149" s="23" t="str">
        <f t="shared" si="51"/>
        <v/>
      </c>
      <c r="AP1149" s="23" t="str">
        <f t="shared" si="52"/>
        <v/>
      </c>
      <c r="AQ1149" s="24" t="str">
        <f>IFERROR(VLOOKUP($R1149,Lista!$G$2:$H$15,2,FALSE),"")</f>
        <v/>
      </c>
      <c r="AR1149" s="23" t="str">
        <f>IF(ISBLANK(G1149),"",IF(SUMPRODUCT((G$2:G1149=G1149)*1)&gt;1,0,1))</f>
        <v/>
      </c>
      <c r="AS1149" s="23" t="str">
        <f t="shared" si="53"/>
        <v/>
      </c>
    </row>
    <row r="1150" spans="2:45" x14ac:dyDescent="0.35">
      <c r="B1150" s="20"/>
      <c r="C1150" s="20"/>
      <c r="D1150" s="20"/>
      <c r="E1150" s="20"/>
      <c r="H1150" s="20"/>
      <c r="I1150" s="20"/>
      <c r="K1150" s="20"/>
      <c r="M1150" s="20"/>
      <c r="O1150" s="21"/>
      <c r="P1150" s="20"/>
      <c r="R1150" s="20"/>
      <c r="S1150" s="20"/>
      <c r="T1150" s="20"/>
      <c r="U1150" s="20"/>
      <c r="W1150" s="20"/>
      <c r="X1150" s="20"/>
      <c r="Y1150" s="20"/>
      <c r="Z1150" s="20"/>
      <c r="AA1150" s="20"/>
      <c r="AB1150" s="20"/>
      <c r="AC1150" s="20"/>
      <c r="AD1150" s="20"/>
      <c r="AE1150" s="20"/>
      <c r="AF1150" s="21"/>
      <c r="AM1150" s="21"/>
      <c r="AN1150" s="23" t="str">
        <f>IF($O1150="","",IF(DATEDIF($O1150,Lista!$V$2,"y")=122,"",DATEDIF($O1150,Lista!$V$2,"y")))</f>
        <v/>
      </c>
      <c r="AO1150" s="23" t="str">
        <f t="shared" si="51"/>
        <v/>
      </c>
      <c r="AP1150" s="23" t="str">
        <f t="shared" si="52"/>
        <v/>
      </c>
      <c r="AQ1150" s="24" t="str">
        <f>IFERROR(VLOOKUP($R1150,Lista!$G$2:$H$15,2,FALSE),"")</f>
        <v/>
      </c>
      <c r="AR1150" s="23" t="str">
        <f>IF(ISBLANK(G1150),"",IF(SUMPRODUCT((G$2:G1150=G1150)*1)&gt;1,0,1))</f>
        <v/>
      </c>
      <c r="AS1150" s="23" t="str">
        <f t="shared" si="53"/>
        <v/>
      </c>
    </row>
    <row r="1151" spans="2:45" x14ac:dyDescent="0.35">
      <c r="B1151" s="20"/>
      <c r="C1151" s="20"/>
      <c r="D1151" s="20"/>
      <c r="E1151" s="20"/>
      <c r="H1151" s="20"/>
      <c r="I1151" s="20"/>
      <c r="K1151" s="20"/>
      <c r="M1151" s="20"/>
      <c r="O1151" s="21"/>
      <c r="P1151" s="20"/>
      <c r="R1151" s="20"/>
      <c r="S1151" s="20"/>
      <c r="T1151" s="20"/>
      <c r="U1151" s="20"/>
      <c r="W1151" s="20"/>
      <c r="X1151" s="20"/>
      <c r="Y1151" s="20"/>
      <c r="Z1151" s="20"/>
      <c r="AA1151" s="20"/>
      <c r="AB1151" s="20"/>
      <c r="AC1151" s="20"/>
      <c r="AD1151" s="20"/>
      <c r="AE1151" s="20"/>
      <c r="AF1151" s="21"/>
      <c r="AM1151" s="21"/>
      <c r="AN1151" s="23" t="str">
        <f>IF($O1151="","",IF(DATEDIF($O1151,Lista!$V$2,"y")=122,"",DATEDIF($O1151,Lista!$V$2,"y")))</f>
        <v/>
      </c>
      <c r="AO1151" s="23" t="str">
        <f t="shared" si="51"/>
        <v/>
      </c>
      <c r="AP1151" s="23" t="str">
        <f t="shared" si="52"/>
        <v/>
      </c>
      <c r="AQ1151" s="24" t="str">
        <f>IFERROR(VLOOKUP($R1151,Lista!$G$2:$H$15,2,FALSE),"")</f>
        <v/>
      </c>
      <c r="AR1151" s="23" t="str">
        <f>IF(ISBLANK(G1151),"",IF(SUMPRODUCT((G$2:G1151=G1151)*1)&gt;1,0,1))</f>
        <v/>
      </c>
      <c r="AS1151" s="23" t="str">
        <f t="shared" si="53"/>
        <v/>
      </c>
    </row>
    <row r="1152" spans="2:45" x14ac:dyDescent="0.35">
      <c r="B1152" s="20"/>
      <c r="C1152" s="20"/>
      <c r="D1152" s="20"/>
      <c r="E1152" s="20"/>
      <c r="H1152" s="20"/>
      <c r="I1152" s="20"/>
      <c r="K1152" s="20"/>
      <c r="M1152" s="20"/>
      <c r="O1152" s="21"/>
      <c r="P1152" s="20"/>
      <c r="R1152" s="20"/>
      <c r="S1152" s="20"/>
      <c r="T1152" s="20"/>
      <c r="U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1"/>
      <c r="AM1152" s="21"/>
      <c r="AN1152" s="23" t="str">
        <f>IF($O1152="","",IF(DATEDIF($O1152,Lista!$V$2,"y")=122,"",DATEDIF($O1152,Lista!$V$2,"y")))</f>
        <v/>
      </c>
      <c r="AO1152" s="23" t="str">
        <f t="shared" si="51"/>
        <v/>
      </c>
      <c r="AP1152" s="23" t="str">
        <f t="shared" si="52"/>
        <v/>
      </c>
      <c r="AQ1152" s="24" t="str">
        <f>IFERROR(VLOOKUP($R1152,Lista!$G$2:$H$15,2,FALSE),"")</f>
        <v/>
      </c>
      <c r="AR1152" s="23" t="str">
        <f>IF(ISBLANK(G1152),"",IF(SUMPRODUCT((G$2:G1152=G1152)*1)&gt;1,0,1))</f>
        <v/>
      </c>
      <c r="AS1152" s="23" t="str">
        <f t="shared" si="53"/>
        <v/>
      </c>
    </row>
    <row r="1153" spans="2:45" x14ac:dyDescent="0.35">
      <c r="B1153" s="20"/>
      <c r="C1153" s="20"/>
      <c r="D1153" s="20"/>
      <c r="E1153" s="20"/>
      <c r="H1153" s="20"/>
      <c r="I1153" s="20"/>
      <c r="K1153" s="20"/>
      <c r="M1153" s="20"/>
      <c r="O1153" s="21"/>
      <c r="P1153" s="20"/>
      <c r="R1153" s="20"/>
      <c r="S1153" s="20"/>
      <c r="T1153" s="20"/>
      <c r="U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1"/>
      <c r="AM1153" s="21"/>
      <c r="AN1153" s="23" t="str">
        <f>IF($O1153="","",IF(DATEDIF($O1153,Lista!$V$2,"y")=122,"",DATEDIF($O1153,Lista!$V$2,"y")))</f>
        <v/>
      </c>
      <c r="AO1153" s="23" t="str">
        <f t="shared" si="51"/>
        <v/>
      </c>
      <c r="AP1153" s="23" t="str">
        <f t="shared" si="52"/>
        <v/>
      </c>
      <c r="AQ1153" s="24" t="str">
        <f>IFERROR(VLOOKUP($R1153,Lista!$G$2:$H$15,2,FALSE),"")</f>
        <v/>
      </c>
      <c r="AR1153" s="23" t="str">
        <f>IF(ISBLANK(G1153),"",IF(SUMPRODUCT((G$2:G1153=G1153)*1)&gt;1,0,1))</f>
        <v/>
      </c>
      <c r="AS1153" s="23" t="str">
        <f t="shared" si="53"/>
        <v/>
      </c>
    </row>
    <row r="1154" spans="2:45" x14ac:dyDescent="0.35">
      <c r="B1154" s="20"/>
      <c r="C1154" s="20"/>
      <c r="D1154" s="20"/>
      <c r="E1154" s="20"/>
      <c r="H1154" s="20"/>
      <c r="I1154" s="20"/>
      <c r="K1154" s="20"/>
      <c r="M1154" s="20"/>
      <c r="O1154" s="21"/>
      <c r="P1154" s="20"/>
      <c r="R1154" s="20"/>
      <c r="S1154" s="20"/>
      <c r="T1154" s="20"/>
      <c r="U1154" s="20"/>
      <c r="W1154" s="20"/>
      <c r="X1154" s="20"/>
      <c r="Y1154" s="20"/>
      <c r="Z1154" s="20"/>
      <c r="AA1154" s="20"/>
      <c r="AB1154" s="20"/>
      <c r="AC1154" s="20"/>
      <c r="AD1154" s="20"/>
      <c r="AE1154" s="20"/>
      <c r="AF1154" s="21"/>
      <c r="AM1154" s="21"/>
      <c r="AN1154" s="23" t="str">
        <f>IF($O1154="","",IF(DATEDIF($O1154,Lista!$V$2,"y")=122,"",DATEDIF($O1154,Lista!$V$2,"y")))</f>
        <v/>
      </c>
      <c r="AO1154" s="23" t="str">
        <f t="shared" si="51"/>
        <v/>
      </c>
      <c r="AP1154" s="23" t="str">
        <f t="shared" si="52"/>
        <v/>
      </c>
      <c r="AQ1154" s="24" t="str">
        <f>IFERROR(VLOOKUP($R1154,Lista!$G$2:$H$15,2,FALSE),"")</f>
        <v/>
      </c>
      <c r="AR1154" s="23" t="str">
        <f>IF(ISBLANK(G1154),"",IF(SUMPRODUCT((G$2:G1154=G1154)*1)&gt;1,0,1))</f>
        <v/>
      </c>
      <c r="AS1154" s="23" t="str">
        <f t="shared" si="53"/>
        <v/>
      </c>
    </row>
    <row r="1155" spans="2:45" x14ac:dyDescent="0.35">
      <c r="B1155" s="20"/>
      <c r="C1155" s="20"/>
      <c r="D1155" s="20"/>
      <c r="E1155" s="20"/>
      <c r="H1155" s="20"/>
      <c r="I1155" s="20"/>
      <c r="K1155" s="20"/>
      <c r="M1155" s="20"/>
      <c r="O1155" s="21"/>
      <c r="P1155" s="20"/>
      <c r="R1155" s="20"/>
      <c r="S1155" s="20"/>
      <c r="T1155" s="20"/>
      <c r="U1155" s="20"/>
      <c r="W1155" s="20"/>
      <c r="X1155" s="20"/>
      <c r="Y1155" s="20"/>
      <c r="Z1155" s="20"/>
      <c r="AA1155" s="20"/>
      <c r="AB1155" s="20"/>
      <c r="AC1155" s="20"/>
      <c r="AD1155" s="20"/>
      <c r="AE1155" s="20"/>
      <c r="AF1155" s="21"/>
      <c r="AM1155" s="21"/>
      <c r="AN1155" s="23" t="str">
        <f>IF($O1155="","",IF(DATEDIF($O1155,Lista!$V$2,"y")=122,"",DATEDIF($O1155,Lista!$V$2,"y")))</f>
        <v/>
      </c>
      <c r="AO1155" s="23" t="str">
        <f t="shared" ref="AO1155:AO1218" si="54">IF(AN1155="","",IF(AN1155&lt;=5,"0 to 5",IF(AN1155&lt;=17,"6 to 17",IF(AN1155&lt;=49,"18 to 49",IF(AN1155&gt;=50,"&gt; 50")))))</f>
        <v/>
      </c>
      <c r="AP1155" s="23" t="str">
        <f t="shared" ref="AP1155:AP1218" si="55">IF(AN1155="","",IF(AN1155&lt;=4,"0 to 4",IF(AN1155&lt;=9,"5 to 9",IF(AN1155&lt;=14,"10 to 14",IF(AN1155&lt;=18,"15 to 18",IF(AN1155&lt;=29,"19 to 29",IF(AN1155&lt;=59,"30 to 59",IF(AN1155&gt;=60,"&gt; 60"))))))))</f>
        <v/>
      </c>
      <c r="AQ1155" s="24" t="str">
        <f>IFERROR(VLOOKUP($R1155,Lista!$G$2:$H$15,2,FALSE),"")</f>
        <v/>
      </c>
      <c r="AR1155" s="23" t="str">
        <f>IF(ISBLANK(G1155),"",IF(SUMPRODUCT((G$2:G1155=G1155)*1)&gt;1,0,1))</f>
        <v/>
      </c>
      <c r="AS1155" s="23" t="str">
        <f t="shared" ref="AS1155:AS1218" si="56">IF(COUNTA($A1155:$E1155,$G1155:$I1155,$K1155,$M1155,$O1155:$P1155,$R1155:$T1155,$W1155,$X1155,$Y1155,$Z1155,$AA1155,$AB1155,$AD1155:$AE1155,$AF1155:$AF1155,$AM1155:$AM1155)=0,"",COUNTA($A1155:$E1155,$G1155:$I1155,$K1155,$M1155,$O1155:$P1155,$R1155:$T1155,$W1155,$X1155,$Y1155,$Z1155,$AA1155,$AB1155,$AD1155:$AE1155,$AF1155:$AF1155,$AM1155:$AM1155))</f>
        <v/>
      </c>
    </row>
    <row r="1156" spans="2:45" x14ac:dyDescent="0.35">
      <c r="B1156" s="20"/>
      <c r="C1156" s="20"/>
      <c r="D1156" s="20"/>
      <c r="E1156" s="20"/>
      <c r="H1156" s="20"/>
      <c r="I1156" s="20"/>
      <c r="K1156" s="20"/>
      <c r="M1156" s="20"/>
      <c r="O1156" s="21"/>
      <c r="P1156" s="20"/>
      <c r="R1156" s="20"/>
      <c r="S1156" s="20"/>
      <c r="T1156" s="20"/>
      <c r="U1156" s="20"/>
      <c r="W1156" s="20"/>
      <c r="X1156" s="20"/>
      <c r="Y1156" s="20"/>
      <c r="Z1156" s="20"/>
      <c r="AA1156" s="20"/>
      <c r="AB1156" s="20"/>
      <c r="AC1156" s="20"/>
      <c r="AD1156" s="20"/>
      <c r="AE1156" s="20"/>
      <c r="AF1156" s="21"/>
      <c r="AM1156" s="21"/>
      <c r="AN1156" s="23" t="str">
        <f>IF($O1156="","",IF(DATEDIF($O1156,Lista!$V$2,"y")=122,"",DATEDIF($O1156,Lista!$V$2,"y")))</f>
        <v/>
      </c>
      <c r="AO1156" s="23" t="str">
        <f t="shared" si="54"/>
        <v/>
      </c>
      <c r="AP1156" s="23" t="str">
        <f t="shared" si="55"/>
        <v/>
      </c>
      <c r="AQ1156" s="24" t="str">
        <f>IFERROR(VLOOKUP($R1156,Lista!$G$2:$H$15,2,FALSE),"")</f>
        <v/>
      </c>
      <c r="AR1156" s="23" t="str">
        <f>IF(ISBLANK(G1156),"",IF(SUMPRODUCT((G$2:G1156=G1156)*1)&gt;1,0,1))</f>
        <v/>
      </c>
      <c r="AS1156" s="23" t="str">
        <f t="shared" si="56"/>
        <v/>
      </c>
    </row>
    <row r="1157" spans="2:45" x14ac:dyDescent="0.35">
      <c r="B1157" s="20"/>
      <c r="C1157" s="20"/>
      <c r="D1157" s="20"/>
      <c r="E1157" s="20"/>
      <c r="H1157" s="20"/>
      <c r="I1157" s="20"/>
      <c r="K1157" s="20"/>
      <c r="M1157" s="20"/>
      <c r="O1157" s="21"/>
      <c r="P1157" s="20"/>
      <c r="R1157" s="20"/>
      <c r="S1157" s="20"/>
      <c r="T1157" s="20"/>
      <c r="U1157" s="20"/>
      <c r="W1157" s="20"/>
      <c r="X1157" s="20"/>
      <c r="Y1157" s="20"/>
      <c r="Z1157" s="20"/>
      <c r="AA1157" s="20"/>
      <c r="AB1157" s="20"/>
      <c r="AD1157" s="20"/>
      <c r="AE1157" s="20"/>
      <c r="AF1157" s="21"/>
      <c r="AM1157" s="21"/>
      <c r="AN1157" s="23" t="str">
        <f>IF($O1157="","",IF(DATEDIF($O1157,Lista!$V$2,"y")=122,"",DATEDIF($O1157,Lista!$V$2,"y")))</f>
        <v/>
      </c>
      <c r="AO1157" s="23" t="str">
        <f t="shared" si="54"/>
        <v/>
      </c>
      <c r="AP1157" s="23" t="str">
        <f t="shared" si="55"/>
        <v/>
      </c>
      <c r="AQ1157" s="24" t="str">
        <f>IFERROR(VLOOKUP($R1157,Lista!$G$2:$H$15,2,FALSE),"")</f>
        <v/>
      </c>
      <c r="AR1157" s="23" t="str">
        <f>IF(ISBLANK(G1157),"",IF(SUMPRODUCT((G$2:G1157=G1157)*1)&gt;1,0,1))</f>
        <v/>
      </c>
      <c r="AS1157" s="23" t="str">
        <f t="shared" si="56"/>
        <v/>
      </c>
    </row>
    <row r="1158" spans="2:45" x14ac:dyDescent="0.35">
      <c r="B1158" s="20"/>
      <c r="C1158" s="20"/>
      <c r="D1158" s="20"/>
      <c r="E1158" s="20"/>
      <c r="H1158" s="20"/>
      <c r="I1158" s="20"/>
      <c r="K1158" s="20"/>
      <c r="M1158" s="20"/>
      <c r="O1158" s="21"/>
      <c r="P1158" s="20"/>
      <c r="R1158" s="20"/>
      <c r="S1158" s="20"/>
      <c r="T1158" s="20"/>
      <c r="U1158" s="20"/>
      <c r="W1158" s="20"/>
      <c r="X1158" s="20"/>
      <c r="Y1158" s="20"/>
      <c r="Z1158" s="20"/>
      <c r="AA1158" s="20"/>
      <c r="AB1158" s="20"/>
      <c r="AC1158" s="20"/>
      <c r="AD1158" s="20"/>
      <c r="AE1158" s="20"/>
      <c r="AF1158" s="21"/>
      <c r="AM1158" s="21"/>
      <c r="AN1158" s="23" t="str">
        <f>IF($O1158="","",IF(DATEDIF($O1158,Lista!$V$2,"y")=122,"",DATEDIF($O1158,Lista!$V$2,"y")))</f>
        <v/>
      </c>
      <c r="AO1158" s="23" t="str">
        <f t="shared" si="54"/>
        <v/>
      </c>
      <c r="AP1158" s="23" t="str">
        <f t="shared" si="55"/>
        <v/>
      </c>
      <c r="AQ1158" s="24" t="str">
        <f>IFERROR(VLOOKUP($R1158,Lista!$G$2:$H$15,2,FALSE),"")</f>
        <v/>
      </c>
      <c r="AR1158" s="23" t="str">
        <f>IF(ISBLANK(G1158),"",IF(SUMPRODUCT((G$2:G1158=G1158)*1)&gt;1,0,1))</f>
        <v/>
      </c>
      <c r="AS1158" s="23" t="str">
        <f t="shared" si="56"/>
        <v/>
      </c>
    </row>
    <row r="1159" spans="2:45" x14ac:dyDescent="0.35">
      <c r="B1159" s="20"/>
      <c r="C1159" s="20"/>
      <c r="D1159" s="20"/>
      <c r="E1159" s="20"/>
      <c r="H1159" s="20"/>
      <c r="I1159" s="20"/>
      <c r="K1159" s="20"/>
      <c r="M1159" s="20"/>
      <c r="O1159" s="21"/>
      <c r="P1159" s="20"/>
      <c r="R1159" s="20"/>
      <c r="S1159" s="20"/>
      <c r="T1159" s="20"/>
      <c r="U1159" s="20"/>
      <c r="W1159" s="20"/>
      <c r="X1159" s="20"/>
      <c r="Y1159" s="20"/>
      <c r="Z1159" s="20"/>
      <c r="AA1159" s="20"/>
      <c r="AB1159" s="20"/>
      <c r="AD1159" s="20"/>
      <c r="AE1159" s="20"/>
      <c r="AF1159" s="21"/>
      <c r="AM1159" s="21"/>
      <c r="AN1159" s="23" t="str">
        <f>IF($O1159="","",IF(DATEDIF($O1159,Lista!$V$2,"y")=122,"",DATEDIF($O1159,Lista!$V$2,"y")))</f>
        <v/>
      </c>
      <c r="AO1159" s="23" t="str">
        <f t="shared" si="54"/>
        <v/>
      </c>
      <c r="AP1159" s="23" t="str">
        <f t="shared" si="55"/>
        <v/>
      </c>
      <c r="AQ1159" s="24" t="str">
        <f>IFERROR(VLOOKUP($R1159,Lista!$G$2:$H$15,2,FALSE),"")</f>
        <v/>
      </c>
      <c r="AR1159" s="23" t="str">
        <f>IF(ISBLANK(G1159),"",IF(SUMPRODUCT((G$2:G1159=G1159)*1)&gt;1,0,1))</f>
        <v/>
      </c>
      <c r="AS1159" s="23" t="str">
        <f t="shared" si="56"/>
        <v/>
      </c>
    </row>
    <row r="1160" spans="2:45" x14ac:dyDescent="0.35">
      <c r="B1160" s="20"/>
      <c r="C1160" s="20"/>
      <c r="D1160" s="20"/>
      <c r="E1160" s="20"/>
      <c r="H1160" s="20"/>
      <c r="I1160" s="20"/>
      <c r="K1160" s="20"/>
      <c r="M1160" s="20"/>
      <c r="O1160" s="21"/>
      <c r="P1160" s="20"/>
      <c r="R1160" s="20"/>
      <c r="S1160" s="20"/>
      <c r="T1160" s="20"/>
      <c r="U1160" s="20"/>
      <c r="W1160" s="20"/>
      <c r="X1160" s="20"/>
      <c r="Y1160" s="20"/>
      <c r="Z1160" s="20"/>
      <c r="AA1160" s="20"/>
      <c r="AB1160" s="20"/>
      <c r="AC1160" s="20"/>
      <c r="AD1160" s="20"/>
      <c r="AE1160" s="20"/>
      <c r="AF1160" s="21"/>
      <c r="AM1160" s="21"/>
      <c r="AN1160" s="23" t="str">
        <f>IF($O1160="","",IF(DATEDIF($O1160,Lista!$V$2,"y")=122,"",DATEDIF($O1160,Lista!$V$2,"y")))</f>
        <v/>
      </c>
      <c r="AO1160" s="23" t="str">
        <f t="shared" si="54"/>
        <v/>
      </c>
      <c r="AP1160" s="23" t="str">
        <f t="shared" si="55"/>
        <v/>
      </c>
      <c r="AQ1160" s="24" t="str">
        <f>IFERROR(VLOOKUP($R1160,Lista!$G$2:$H$15,2,FALSE),"")</f>
        <v/>
      </c>
      <c r="AR1160" s="23" t="str">
        <f>IF(ISBLANK(G1160),"",IF(SUMPRODUCT((G$2:G1160=G1160)*1)&gt;1,0,1))</f>
        <v/>
      </c>
      <c r="AS1160" s="23" t="str">
        <f t="shared" si="56"/>
        <v/>
      </c>
    </row>
    <row r="1161" spans="2:45" x14ac:dyDescent="0.35">
      <c r="B1161" s="20"/>
      <c r="C1161" s="20"/>
      <c r="D1161" s="20"/>
      <c r="E1161" s="20"/>
      <c r="H1161" s="20"/>
      <c r="I1161" s="20"/>
      <c r="K1161" s="20"/>
      <c r="M1161" s="20"/>
      <c r="O1161" s="21"/>
      <c r="P1161" s="20"/>
      <c r="R1161" s="20"/>
      <c r="S1161" s="20"/>
      <c r="T1161" s="20"/>
      <c r="U1161" s="20"/>
      <c r="W1161" s="20"/>
      <c r="X1161" s="20"/>
      <c r="Y1161" s="20"/>
      <c r="Z1161" s="20"/>
      <c r="AA1161" s="20"/>
      <c r="AB1161" s="20"/>
      <c r="AC1161" s="20"/>
      <c r="AD1161" s="20"/>
      <c r="AE1161" s="20"/>
      <c r="AF1161" s="21"/>
      <c r="AM1161" s="21"/>
      <c r="AN1161" s="23" t="str">
        <f>IF($O1161="","",IF(DATEDIF($O1161,Lista!$V$2,"y")=122,"",DATEDIF($O1161,Lista!$V$2,"y")))</f>
        <v/>
      </c>
      <c r="AO1161" s="23" t="str">
        <f t="shared" si="54"/>
        <v/>
      </c>
      <c r="AP1161" s="23" t="str">
        <f t="shared" si="55"/>
        <v/>
      </c>
      <c r="AQ1161" s="24" t="str">
        <f>IFERROR(VLOOKUP($R1161,Lista!$G$2:$H$15,2,FALSE),"")</f>
        <v/>
      </c>
      <c r="AR1161" s="23" t="str">
        <f>IF(ISBLANK(G1161),"",IF(SUMPRODUCT((G$2:G1161=G1161)*1)&gt;1,0,1))</f>
        <v/>
      </c>
      <c r="AS1161" s="23" t="str">
        <f t="shared" si="56"/>
        <v/>
      </c>
    </row>
    <row r="1162" spans="2:45" x14ac:dyDescent="0.35">
      <c r="B1162" s="20"/>
      <c r="C1162" s="20"/>
      <c r="D1162" s="20"/>
      <c r="E1162" s="20"/>
      <c r="H1162" s="20"/>
      <c r="I1162" s="20"/>
      <c r="K1162" s="20"/>
      <c r="M1162" s="20"/>
      <c r="O1162" s="21"/>
      <c r="P1162" s="20"/>
      <c r="R1162" s="20"/>
      <c r="S1162" s="20"/>
      <c r="T1162" s="20"/>
      <c r="U1162" s="20"/>
      <c r="W1162" s="20"/>
      <c r="X1162" s="20"/>
      <c r="Y1162" s="20"/>
      <c r="Z1162" s="20"/>
      <c r="AA1162" s="20"/>
      <c r="AB1162" s="20"/>
      <c r="AC1162" s="20"/>
      <c r="AD1162" s="20"/>
      <c r="AE1162" s="20"/>
      <c r="AF1162" s="21"/>
      <c r="AM1162" s="21"/>
      <c r="AN1162" s="23" t="str">
        <f>IF($O1162="","",IF(DATEDIF($O1162,Lista!$V$2,"y")=122,"",DATEDIF($O1162,Lista!$V$2,"y")))</f>
        <v/>
      </c>
      <c r="AO1162" s="23" t="str">
        <f t="shared" si="54"/>
        <v/>
      </c>
      <c r="AP1162" s="23" t="str">
        <f t="shared" si="55"/>
        <v/>
      </c>
      <c r="AQ1162" s="24" t="str">
        <f>IFERROR(VLOOKUP($R1162,Lista!$G$2:$H$15,2,FALSE),"")</f>
        <v/>
      </c>
      <c r="AR1162" s="23" t="str">
        <f>IF(ISBLANK(G1162),"",IF(SUMPRODUCT((G$2:G1162=G1162)*1)&gt;1,0,1))</f>
        <v/>
      </c>
      <c r="AS1162" s="23" t="str">
        <f t="shared" si="56"/>
        <v/>
      </c>
    </row>
    <row r="1163" spans="2:45" x14ac:dyDescent="0.35">
      <c r="B1163" s="20"/>
      <c r="C1163" s="20"/>
      <c r="D1163" s="20"/>
      <c r="E1163" s="20"/>
      <c r="H1163" s="20"/>
      <c r="I1163" s="20"/>
      <c r="K1163" s="20"/>
      <c r="M1163" s="20"/>
      <c r="O1163" s="21"/>
      <c r="P1163" s="20"/>
      <c r="R1163" s="20"/>
      <c r="S1163" s="20"/>
      <c r="T1163" s="20"/>
      <c r="U1163" s="20"/>
      <c r="W1163" s="20"/>
      <c r="X1163" s="20"/>
      <c r="Y1163" s="20"/>
      <c r="Z1163" s="20"/>
      <c r="AA1163" s="20"/>
      <c r="AB1163" s="20"/>
      <c r="AC1163" s="20"/>
      <c r="AD1163" s="20"/>
      <c r="AE1163" s="20"/>
      <c r="AF1163" s="21"/>
      <c r="AM1163" s="21"/>
      <c r="AN1163" s="23" t="str">
        <f>IF($O1163="","",IF(DATEDIF($O1163,Lista!$V$2,"y")=122,"",DATEDIF($O1163,Lista!$V$2,"y")))</f>
        <v/>
      </c>
      <c r="AO1163" s="23" t="str">
        <f t="shared" si="54"/>
        <v/>
      </c>
      <c r="AP1163" s="23" t="str">
        <f t="shared" si="55"/>
        <v/>
      </c>
      <c r="AQ1163" s="24" t="str">
        <f>IFERROR(VLOOKUP($R1163,Lista!$G$2:$H$15,2,FALSE),"")</f>
        <v/>
      </c>
      <c r="AR1163" s="23" t="str">
        <f>IF(ISBLANK(G1163),"",IF(SUMPRODUCT((G$2:G1163=G1163)*1)&gt;1,0,1))</f>
        <v/>
      </c>
      <c r="AS1163" s="23" t="str">
        <f t="shared" si="56"/>
        <v/>
      </c>
    </row>
    <row r="1164" spans="2:45" x14ac:dyDescent="0.35">
      <c r="B1164" s="20"/>
      <c r="C1164" s="20"/>
      <c r="D1164" s="20"/>
      <c r="E1164" s="20"/>
      <c r="H1164" s="20"/>
      <c r="I1164" s="20"/>
      <c r="K1164" s="20"/>
      <c r="M1164" s="20"/>
      <c r="O1164" s="21"/>
      <c r="P1164" s="20"/>
      <c r="R1164" s="20"/>
      <c r="S1164" s="20"/>
      <c r="T1164" s="20"/>
      <c r="U1164" s="20"/>
      <c r="W1164" s="20"/>
      <c r="X1164" s="20"/>
      <c r="Y1164" s="20"/>
      <c r="Z1164" s="20"/>
      <c r="AA1164" s="20"/>
      <c r="AB1164" s="20"/>
      <c r="AC1164" s="20"/>
      <c r="AD1164" s="20"/>
      <c r="AE1164" s="20"/>
      <c r="AF1164" s="21"/>
      <c r="AM1164" s="21"/>
      <c r="AN1164" s="23" t="str">
        <f>IF($O1164="","",IF(DATEDIF($O1164,Lista!$V$2,"y")=122,"",DATEDIF($O1164,Lista!$V$2,"y")))</f>
        <v/>
      </c>
      <c r="AO1164" s="23" t="str">
        <f t="shared" si="54"/>
        <v/>
      </c>
      <c r="AP1164" s="23" t="str">
        <f t="shared" si="55"/>
        <v/>
      </c>
      <c r="AQ1164" s="24" t="str">
        <f>IFERROR(VLOOKUP($R1164,Lista!$G$2:$H$15,2,FALSE),"")</f>
        <v/>
      </c>
      <c r="AR1164" s="23" t="str">
        <f>IF(ISBLANK(G1164),"",IF(SUMPRODUCT((G$2:G1164=G1164)*1)&gt;1,0,1))</f>
        <v/>
      </c>
      <c r="AS1164" s="23" t="str">
        <f t="shared" si="56"/>
        <v/>
      </c>
    </row>
    <row r="1165" spans="2:45" x14ac:dyDescent="0.35">
      <c r="B1165" s="20"/>
      <c r="C1165" s="20"/>
      <c r="D1165" s="20"/>
      <c r="E1165" s="20"/>
      <c r="H1165" s="20"/>
      <c r="I1165" s="20"/>
      <c r="K1165" s="20"/>
      <c r="M1165" s="20"/>
      <c r="O1165" s="21"/>
      <c r="P1165" s="20"/>
      <c r="R1165" s="20"/>
      <c r="S1165" s="20"/>
      <c r="T1165" s="20"/>
      <c r="U1165" s="20"/>
      <c r="W1165" s="20"/>
      <c r="X1165" s="20"/>
      <c r="Y1165" s="20"/>
      <c r="Z1165" s="20"/>
      <c r="AA1165" s="20"/>
      <c r="AB1165" s="20"/>
      <c r="AD1165" s="20"/>
      <c r="AE1165" s="20"/>
      <c r="AF1165" s="21"/>
      <c r="AM1165" s="21"/>
      <c r="AN1165" s="23" t="str">
        <f>IF($O1165="","",IF(DATEDIF($O1165,Lista!$V$2,"y")=122,"",DATEDIF($O1165,Lista!$V$2,"y")))</f>
        <v/>
      </c>
      <c r="AO1165" s="23" t="str">
        <f t="shared" si="54"/>
        <v/>
      </c>
      <c r="AP1165" s="23" t="str">
        <f t="shared" si="55"/>
        <v/>
      </c>
      <c r="AQ1165" s="24" t="str">
        <f>IFERROR(VLOOKUP($R1165,Lista!$G$2:$H$15,2,FALSE),"")</f>
        <v/>
      </c>
      <c r="AR1165" s="23" t="str">
        <f>IF(ISBLANK(G1165),"",IF(SUMPRODUCT((G$2:G1165=G1165)*1)&gt;1,0,1))</f>
        <v/>
      </c>
      <c r="AS1165" s="23" t="str">
        <f t="shared" si="56"/>
        <v/>
      </c>
    </row>
    <row r="1166" spans="2:45" x14ac:dyDescent="0.35">
      <c r="B1166" s="20"/>
      <c r="C1166" s="20"/>
      <c r="D1166" s="20"/>
      <c r="E1166" s="20"/>
      <c r="H1166" s="20"/>
      <c r="I1166" s="20"/>
      <c r="K1166" s="20"/>
      <c r="M1166" s="20"/>
      <c r="O1166" s="21"/>
      <c r="P1166" s="20"/>
      <c r="R1166" s="20"/>
      <c r="S1166" s="20"/>
      <c r="T1166" s="20"/>
      <c r="U1166" s="20"/>
      <c r="W1166" s="20"/>
      <c r="X1166" s="20"/>
      <c r="Y1166" s="20"/>
      <c r="Z1166" s="20"/>
      <c r="AA1166" s="20"/>
      <c r="AB1166" s="20"/>
      <c r="AC1166" s="20"/>
      <c r="AD1166" s="20"/>
      <c r="AE1166" s="20"/>
      <c r="AF1166" s="21"/>
      <c r="AM1166" s="21"/>
      <c r="AN1166" s="23" t="str">
        <f>IF($O1166="","",IF(DATEDIF($O1166,Lista!$V$2,"y")=122,"",DATEDIF($O1166,Lista!$V$2,"y")))</f>
        <v/>
      </c>
      <c r="AO1166" s="23" t="str">
        <f t="shared" si="54"/>
        <v/>
      </c>
      <c r="AP1166" s="23" t="str">
        <f t="shared" si="55"/>
        <v/>
      </c>
      <c r="AQ1166" s="24" t="str">
        <f>IFERROR(VLOOKUP($R1166,Lista!$G$2:$H$15,2,FALSE),"")</f>
        <v/>
      </c>
      <c r="AR1166" s="23" t="str">
        <f>IF(ISBLANK(G1166),"",IF(SUMPRODUCT((G$2:G1166=G1166)*1)&gt;1,0,1))</f>
        <v/>
      </c>
      <c r="AS1166" s="23" t="str">
        <f t="shared" si="56"/>
        <v/>
      </c>
    </row>
    <row r="1167" spans="2:45" x14ac:dyDescent="0.35">
      <c r="B1167" s="20"/>
      <c r="C1167" s="20"/>
      <c r="D1167" s="20"/>
      <c r="E1167" s="20"/>
      <c r="H1167" s="20"/>
      <c r="I1167" s="20"/>
      <c r="K1167" s="20"/>
      <c r="M1167" s="20"/>
      <c r="O1167" s="21"/>
      <c r="P1167" s="20"/>
      <c r="R1167" s="20"/>
      <c r="S1167" s="20"/>
      <c r="T1167" s="20"/>
      <c r="U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1"/>
      <c r="AM1167" s="21"/>
      <c r="AN1167" s="23" t="str">
        <f>IF($O1167="","",IF(DATEDIF($O1167,Lista!$V$2,"y")=122,"",DATEDIF($O1167,Lista!$V$2,"y")))</f>
        <v/>
      </c>
      <c r="AO1167" s="23" t="str">
        <f t="shared" si="54"/>
        <v/>
      </c>
      <c r="AP1167" s="23" t="str">
        <f t="shared" si="55"/>
        <v/>
      </c>
      <c r="AQ1167" s="24" t="str">
        <f>IFERROR(VLOOKUP($R1167,Lista!$G$2:$H$15,2,FALSE),"")</f>
        <v/>
      </c>
      <c r="AR1167" s="23" t="str">
        <f>IF(ISBLANK(G1167),"",IF(SUMPRODUCT((G$2:G1167=G1167)*1)&gt;1,0,1))</f>
        <v/>
      </c>
      <c r="AS1167" s="23" t="str">
        <f t="shared" si="56"/>
        <v/>
      </c>
    </row>
    <row r="1168" spans="2:45" x14ac:dyDescent="0.35">
      <c r="B1168" s="20"/>
      <c r="C1168" s="20"/>
      <c r="D1168" s="20"/>
      <c r="E1168" s="20"/>
      <c r="H1168" s="20"/>
      <c r="I1168" s="20"/>
      <c r="K1168" s="20"/>
      <c r="M1168" s="20"/>
      <c r="O1168" s="21"/>
      <c r="P1168" s="20"/>
      <c r="R1168" s="20"/>
      <c r="S1168" s="20"/>
      <c r="T1168" s="20"/>
      <c r="U1168" s="20"/>
      <c r="W1168" s="20"/>
      <c r="X1168" s="20"/>
      <c r="Y1168" s="20"/>
      <c r="Z1168" s="20"/>
      <c r="AA1168" s="20"/>
      <c r="AB1168" s="20"/>
      <c r="AC1168" s="20"/>
      <c r="AD1168" s="20"/>
      <c r="AE1168" s="20"/>
      <c r="AF1168" s="21"/>
      <c r="AM1168" s="21"/>
      <c r="AN1168" s="23" t="str">
        <f>IF($O1168="","",IF(DATEDIF($O1168,Lista!$V$2,"y")=122,"",DATEDIF($O1168,Lista!$V$2,"y")))</f>
        <v/>
      </c>
      <c r="AO1168" s="23" t="str">
        <f t="shared" si="54"/>
        <v/>
      </c>
      <c r="AP1168" s="23" t="str">
        <f t="shared" si="55"/>
        <v/>
      </c>
      <c r="AQ1168" s="24" t="str">
        <f>IFERROR(VLOOKUP($R1168,Lista!$G$2:$H$15,2,FALSE),"")</f>
        <v/>
      </c>
      <c r="AR1168" s="23" t="str">
        <f>IF(ISBLANK(G1168),"",IF(SUMPRODUCT((G$2:G1168=G1168)*1)&gt;1,0,1))</f>
        <v/>
      </c>
      <c r="AS1168" s="23" t="str">
        <f t="shared" si="56"/>
        <v/>
      </c>
    </row>
    <row r="1169" spans="2:45" x14ac:dyDescent="0.35">
      <c r="B1169" s="20"/>
      <c r="C1169" s="20"/>
      <c r="D1169" s="20"/>
      <c r="E1169" s="20"/>
      <c r="H1169" s="20"/>
      <c r="I1169" s="20"/>
      <c r="K1169" s="20"/>
      <c r="M1169" s="20"/>
      <c r="O1169" s="21"/>
      <c r="P1169" s="20"/>
      <c r="R1169" s="20"/>
      <c r="S1169" s="20"/>
      <c r="T1169" s="20"/>
      <c r="U1169" s="20"/>
      <c r="W1169" s="20"/>
      <c r="X1169" s="20"/>
      <c r="Y1169" s="20"/>
      <c r="Z1169" s="20"/>
      <c r="AA1169" s="20"/>
      <c r="AB1169" s="20"/>
      <c r="AC1169" s="20"/>
      <c r="AD1169" s="20"/>
      <c r="AE1169" s="20"/>
      <c r="AF1169" s="21"/>
      <c r="AM1169" s="21"/>
      <c r="AN1169" s="23" t="str">
        <f>IF($O1169="","",IF(DATEDIF($O1169,Lista!$V$2,"y")=122,"",DATEDIF($O1169,Lista!$V$2,"y")))</f>
        <v/>
      </c>
      <c r="AO1169" s="23" t="str">
        <f t="shared" si="54"/>
        <v/>
      </c>
      <c r="AP1169" s="23" t="str">
        <f t="shared" si="55"/>
        <v/>
      </c>
      <c r="AQ1169" s="24" t="str">
        <f>IFERROR(VLOOKUP($R1169,Lista!$G$2:$H$15,2,FALSE),"")</f>
        <v/>
      </c>
      <c r="AR1169" s="23" t="str">
        <f>IF(ISBLANK(G1169),"",IF(SUMPRODUCT((G$2:G1169=G1169)*1)&gt;1,0,1))</f>
        <v/>
      </c>
      <c r="AS1169" s="23" t="str">
        <f t="shared" si="56"/>
        <v/>
      </c>
    </row>
    <row r="1170" spans="2:45" x14ac:dyDescent="0.35">
      <c r="B1170" s="20"/>
      <c r="C1170" s="20"/>
      <c r="D1170" s="20"/>
      <c r="E1170" s="20"/>
      <c r="H1170" s="20"/>
      <c r="I1170" s="20"/>
      <c r="K1170" s="20"/>
      <c r="M1170" s="20"/>
      <c r="O1170" s="21"/>
      <c r="P1170" s="20"/>
      <c r="R1170" s="20"/>
      <c r="S1170" s="20"/>
      <c r="T1170" s="20"/>
      <c r="U1170" s="20"/>
      <c r="W1170" s="20"/>
      <c r="X1170" s="20"/>
      <c r="Y1170" s="20"/>
      <c r="Z1170" s="20"/>
      <c r="AA1170" s="20"/>
      <c r="AB1170" s="20"/>
      <c r="AD1170" s="20"/>
      <c r="AE1170" s="20"/>
      <c r="AF1170" s="21"/>
      <c r="AM1170" s="21"/>
      <c r="AN1170" s="23" t="str">
        <f>IF($O1170="","",IF(DATEDIF($O1170,Lista!$V$2,"y")=122,"",DATEDIF($O1170,Lista!$V$2,"y")))</f>
        <v/>
      </c>
      <c r="AO1170" s="23" t="str">
        <f t="shared" si="54"/>
        <v/>
      </c>
      <c r="AP1170" s="23" t="str">
        <f t="shared" si="55"/>
        <v/>
      </c>
      <c r="AQ1170" s="24" t="str">
        <f>IFERROR(VLOOKUP($R1170,Lista!$G$2:$H$15,2,FALSE),"")</f>
        <v/>
      </c>
      <c r="AR1170" s="23" t="str">
        <f>IF(ISBLANK(G1170),"",IF(SUMPRODUCT((G$2:G1170=G1170)*1)&gt;1,0,1))</f>
        <v/>
      </c>
      <c r="AS1170" s="23" t="str">
        <f t="shared" si="56"/>
        <v/>
      </c>
    </row>
    <row r="1171" spans="2:45" x14ac:dyDescent="0.35">
      <c r="B1171" s="20"/>
      <c r="C1171" s="20"/>
      <c r="D1171" s="20"/>
      <c r="E1171" s="20"/>
      <c r="H1171" s="20"/>
      <c r="I1171" s="20"/>
      <c r="K1171" s="20"/>
      <c r="M1171" s="20"/>
      <c r="O1171" s="21"/>
      <c r="P1171" s="20"/>
      <c r="R1171" s="20"/>
      <c r="S1171" s="20"/>
      <c r="T1171" s="20"/>
      <c r="U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1"/>
      <c r="AM1171" s="21"/>
      <c r="AN1171" s="23" t="str">
        <f>IF($O1171="","",IF(DATEDIF($O1171,Lista!$V$2,"y")=122,"",DATEDIF($O1171,Lista!$V$2,"y")))</f>
        <v/>
      </c>
      <c r="AO1171" s="23" t="str">
        <f t="shared" si="54"/>
        <v/>
      </c>
      <c r="AP1171" s="23" t="str">
        <f t="shared" si="55"/>
        <v/>
      </c>
      <c r="AQ1171" s="24" t="str">
        <f>IFERROR(VLOOKUP($R1171,Lista!$G$2:$H$15,2,FALSE),"")</f>
        <v/>
      </c>
      <c r="AR1171" s="23" t="str">
        <f>IF(ISBLANK(G1171),"",IF(SUMPRODUCT((G$2:G1171=G1171)*1)&gt;1,0,1))</f>
        <v/>
      </c>
      <c r="AS1171" s="23" t="str">
        <f t="shared" si="56"/>
        <v/>
      </c>
    </row>
    <row r="1172" spans="2:45" x14ac:dyDescent="0.35">
      <c r="B1172" s="20"/>
      <c r="C1172" s="20"/>
      <c r="D1172" s="20"/>
      <c r="E1172" s="20"/>
      <c r="H1172" s="20"/>
      <c r="I1172" s="20"/>
      <c r="K1172" s="20"/>
      <c r="M1172" s="20"/>
      <c r="O1172" s="21"/>
      <c r="P1172" s="20"/>
      <c r="R1172" s="20"/>
      <c r="S1172" s="20"/>
      <c r="T1172" s="20"/>
      <c r="U1172" s="20"/>
      <c r="W1172" s="20"/>
      <c r="X1172" s="20"/>
      <c r="Y1172" s="20"/>
      <c r="Z1172" s="20"/>
      <c r="AA1172" s="20"/>
      <c r="AB1172" s="20"/>
      <c r="AC1172" s="20"/>
      <c r="AD1172" s="20"/>
      <c r="AE1172" s="20"/>
      <c r="AF1172" s="21"/>
      <c r="AM1172" s="21"/>
      <c r="AN1172" s="23" t="str">
        <f>IF($O1172="","",IF(DATEDIF($O1172,Lista!$V$2,"y")=122,"",DATEDIF($O1172,Lista!$V$2,"y")))</f>
        <v/>
      </c>
      <c r="AO1172" s="23" t="str">
        <f t="shared" si="54"/>
        <v/>
      </c>
      <c r="AP1172" s="23" t="str">
        <f t="shared" si="55"/>
        <v/>
      </c>
      <c r="AQ1172" s="24" t="str">
        <f>IFERROR(VLOOKUP($R1172,Lista!$G$2:$H$15,2,FALSE),"")</f>
        <v/>
      </c>
      <c r="AR1172" s="23" t="str">
        <f>IF(ISBLANK(G1172),"",IF(SUMPRODUCT((G$2:G1172=G1172)*1)&gt;1,0,1))</f>
        <v/>
      </c>
      <c r="AS1172" s="23" t="str">
        <f t="shared" si="56"/>
        <v/>
      </c>
    </row>
    <row r="1173" spans="2:45" x14ac:dyDescent="0.35">
      <c r="B1173" s="20"/>
      <c r="C1173" s="20"/>
      <c r="D1173" s="20"/>
      <c r="E1173" s="20"/>
      <c r="H1173" s="20"/>
      <c r="I1173" s="20"/>
      <c r="K1173" s="20"/>
      <c r="M1173" s="20"/>
      <c r="O1173" s="21"/>
      <c r="P1173" s="20"/>
      <c r="R1173" s="20"/>
      <c r="S1173" s="20"/>
      <c r="T1173" s="20"/>
      <c r="U1173" s="20"/>
      <c r="W1173" s="20"/>
      <c r="X1173" s="20"/>
      <c r="Y1173" s="20"/>
      <c r="Z1173" s="20"/>
      <c r="AA1173" s="20"/>
      <c r="AB1173" s="20"/>
      <c r="AC1173" s="20"/>
      <c r="AD1173" s="20"/>
      <c r="AE1173" s="20"/>
      <c r="AF1173" s="21"/>
      <c r="AM1173" s="21"/>
      <c r="AN1173" s="23" t="str">
        <f>IF($O1173="","",IF(DATEDIF($O1173,Lista!$V$2,"y")=122,"",DATEDIF($O1173,Lista!$V$2,"y")))</f>
        <v/>
      </c>
      <c r="AO1173" s="23" t="str">
        <f t="shared" si="54"/>
        <v/>
      </c>
      <c r="AP1173" s="23" t="str">
        <f t="shared" si="55"/>
        <v/>
      </c>
      <c r="AQ1173" s="24" t="str">
        <f>IFERROR(VLOOKUP($R1173,Lista!$G$2:$H$15,2,FALSE),"")</f>
        <v/>
      </c>
      <c r="AR1173" s="23" t="str">
        <f>IF(ISBLANK(G1173),"",IF(SUMPRODUCT((G$2:G1173=G1173)*1)&gt;1,0,1))</f>
        <v/>
      </c>
      <c r="AS1173" s="23" t="str">
        <f t="shared" si="56"/>
        <v/>
      </c>
    </row>
    <row r="1174" spans="2:45" x14ac:dyDescent="0.35">
      <c r="B1174" s="20"/>
      <c r="C1174" s="20"/>
      <c r="D1174" s="20"/>
      <c r="E1174" s="20"/>
      <c r="H1174" s="20"/>
      <c r="I1174" s="20"/>
      <c r="K1174" s="20"/>
      <c r="M1174" s="20"/>
      <c r="O1174" s="21"/>
      <c r="P1174" s="20"/>
      <c r="R1174" s="20"/>
      <c r="S1174" s="20"/>
      <c r="T1174" s="20"/>
      <c r="U1174" s="20"/>
      <c r="W1174" s="20"/>
      <c r="X1174" s="20"/>
      <c r="Y1174" s="20"/>
      <c r="Z1174" s="20"/>
      <c r="AA1174" s="20"/>
      <c r="AB1174" s="20"/>
      <c r="AC1174" s="20"/>
      <c r="AD1174" s="20"/>
      <c r="AE1174" s="20"/>
      <c r="AF1174" s="21"/>
      <c r="AM1174" s="21"/>
      <c r="AN1174" s="23" t="str">
        <f>IF($O1174="","",IF(DATEDIF($O1174,Lista!$V$2,"y")=122,"",DATEDIF($O1174,Lista!$V$2,"y")))</f>
        <v/>
      </c>
      <c r="AO1174" s="23" t="str">
        <f t="shared" si="54"/>
        <v/>
      </c>
      <c r="AP1174" s="23" t="str">
        <f t="shared" si="55"/>
        <v/>
      </c>
      <c r="AQ1174" s="24" t="str">
        <f>IFERROR(VLOOKUP($R1174,Lista!$G$2:$H$15,2,FALSE),"")</f>
        <v/>
      </c>
      <c r="AR1174" s="23" t="str">
        <f>IF(ISBLANK(G1174),"",IF(SUMPRODUCT((G$2:G1174=G1174)*1)&gt;1,0,1))</f>
        <v/>
      </c>
      <c r="AS1174" s="23" t="str">
        <f t="shared" si="56"/>
        <v/>
      </c>
    </row>
    <row r="1175" spans="2:45" x14ac:dyDescent="0.35">
      <c r="B1175" s="20"/>
      <c r="C1175" s="20"/>
      <c r="D1175" s="20"/>
      <c r="E1175" s="20"/>
      <c r="H1175" s="20"/>
      <c r="I1175" s="20"/>
      <c r="K1175" s="20"/>
      <c r="M1175" s="20"/>
      <c r="O1175" s="21"/>
      <c r="P1175" s="20"/>
      <c r="R1175" s="20"/>
      <c r="S1175" s="20"/>
      <c r="T1175" s="20"/>
      <c r="U1175" s="20"/>
      <c r="W1175" s="20"/>
      <c r="X1175" s="20"/>
      <c r="Y1175" s="20"/>
      <c r="Z1175" s="20"/>
      <c r="AA1175" s="20"/>
      <c r="AB1175" s="20"/>
      <c r="AC1175" s="20"/>
      <c r="AD1175" s="20"/>
      <c r="AE1175" s="20"/>
      <c r="AF1175" s="21"/>
      <c r="AM1175" s="21"/>
      <c r="AN1175" s="23" t="str">
        <f>IF($O1175="","",IF(DATEDIF($O1175,Lista!$V$2,"y")=122,"",DATEDIF($O1175,Lista!$V$2,"y")))</f>
        <v/>
      </c>
      <c r="AO1175" s="23" t="str">
        <f t="shared" si="54"/>
        <v/>
      </c>
      <c r="AP1175" s="23" t="str">
        <f t="shared" si="55"/>
        <v/>
      </c>
      <c r="AQ1175" s="24" t="str">
        <f>IFERROR(VLOOKUP($R1175,Lista!$G$2:$H$15,2,FALSE),"")</f>
        <v/>
      </c>
      <c r="AR1175" s="23" t="str">
        <f>IF(ISBLANK(G1175),"",IF(SUMPRODUCT((G$2:G1175=G1175)*1)&gt;1,0,1))</f>
        <v/>
      </c>
      <c r="AS1175" s="23" t="str">
        <f t="shared" si="56"/>
        <v/>
      </c>
    </row>
    <row r="1176" spans="2:45" x14ac:dyDescent="0.35">
      <c r="B1176" s="20"/>
      <c r="C1176" s="20"/>
      <c r="D1176" s="20"/>
      <c r="E1176" s="20"/>
      <c r="H1176" s="20"/>
      <c r="I1176" s="20"/>
      <c r="K1176" s="20"/>
      <c r="M1176" s="20"/>
      <c r="O1176" s="21"/>
      <c r="P1176" s="20"/>
      <c r="R1176" s="20"/>
      <c r="S1176" s="20"/>
      <c r="T1176" s="20"/>
      <c r="U1176" s="20"/>
      <c r="W1176" s="20"/>
      <c r="X1176" s="20"/>
      <c r="Y1176" s="20"/>
      <c r="Z1176" s="20"/>
      <c r="AA1176" s="20"/>
      <c r="AB1176" s="20"/>
      <c r="AC1176" s="20"/>
      <c r="AD1176" s="20"/>
      <c r="AE1176" s="20"/>
      <c r="AF1176" s="21"/>
      <c r="AM1176" s="21"/>
      <c r="AN1176" s="23" t="str">
        <f>IF($O1176="","",IF(DATEDIF($O1176,Lista!$V$2,"y")=122,"",DATEDIF($O1176,Lista!$V$2,"y")))</f>
        <v/>
      </c>
      <c r="AO1176" s="23" t="str">
        <f t="shared" si="54"/>
        <v/>
      </c>
      <c r="AP1176" s="23" t="str">
        <f t="shared" si="55"/>
        <v/>
      </c>
      <c r="AQ1176" s="24" t="str">
        <f>IFERROR(VLOOKUP($R1176,Lista!$G$2:$H$15,2,FALSE),"")</f>
        <v/>
      </c>
      <c r="AR1176" s="23" t="str">
        <f>IF(ISBLANK(G1176),"",IF(SUMPRODUCT((G$2:G1176=G1176)*1)&gt;1,0,1))</f>
        <v/>
      </c>
      <c r="AS1176" s="23" t="str">
        <f t="shared" si="56"/>
        <v/>
      </c>
    </row>
    <row r="1177" spans="2:45" x14ac:dyDescent="0.35">
      <c r="B1177" s="20"/>
      <c r="C1177" s="20"/>
      <c r="D1177" s="20"/>
      <c r="E1177" s="20"/>
      <c r="H1177" s="20"/>
      <c r="I1177" s="20"/>
      <c r="K1177" s="20"/>
      <c r="M1177" s="20"/>
      <c r="O1177" s="21"/>
      <c r="P1177" s="20"/>
      <c r="R1177" s="20"/>
      <c r="S1177" s="20"/>
      <c r="T1177" s="20"/>
      <c r="U1177" s="20"/>
      <c r="W1177" s="20"/>
      <c r="X1177" s="20"/>
      <c r="Y1177" s="20"/>
      <c r="Z1177" s="20"/>
      <c r="AA1177" s="20"/>
      <c r="AB1177" s="20"/>
      <c r="AC1177" s="20"/>
      <c r="AD1177" s="20"/>
      <c r="AE1177" s="20"/>
      <c r="AF1177" s="21"/>
      <c r="AM1177" s="21"/>
      <c r="AN1177" s="23" t="str">
        <f>IF($O1177="","",IF(DATEDIF($O1177,Lista!$V$2,"y")=122,"",DATEDIF($O1177,Lista!$V$2,"y")))</f>
        <v/>
      </c>
      <c r="AO1177" s="23" t="str">
        <f t="shared" si="54"/>
        <v/>
      </c>
      <c r="AP1177" s="23" t="str">
        <f t="shared" si="55"/>
        <v/>
      </c>
      <c r="AQ1177" s="24" t="str">
        <f>IFERROR(VLOOKUP($R1177,Lista!$G$2:$H$15,2,FALSE),"")</f>
        <v/>
      </c>
      <c r="AR1177" s="23" t="str">
        <f>IF(ISBLANK(G1177),"",IF(SUMPRODUCT((G$2:G1177=G1177)*1)&gt;1,0,1))</f>
        <v/>
      </c>
      <c r="AS1177" s="23" t="str">
        <f t="shared" si="56"/>
        <v/>
      </c>
    </row>
    <row r="1178" spans="2:45" x14ac:dyDescent="0.35">
      <c r="B1178" s="20"/>
      <c r="C1178" s="20"/>
      <c r="D1178" s="20"/>
      <c r="E1178" s="20"/>
      <c r="H1178" s="20"/>
      <c r="I1178" s="20"/>
      <c r="K1178" s="20"/>
      <c r="M1178" s="20"/>
      <c r="O1178" s="21"/>
      <c r="P1178" s="20"/>
      <c r="R1178" s="20"/>
      <c r="S1178" s="20"/>
      <c r="T1178" s="20"/>
      <c r="U1178" s="20"/>
      <c r="W1178" s="20"/>
      <c r="X1178" s="20"/>
      <c r="Y1178" s="20"/>
      <c r="Z1178" s="20"/>
      <c r="AA1178" s="20"/>
      <c r="AB1178" s="20"/>
      <c r="AC1178" s="20"/>
      <c r="AD1178" s="20"/>
      <c r="AE1178" s="20"/>
      <c r="AF1178" s="21"/>
      <c r="AM1178" s="21"/>
      <c r="AN1178" s="23" t="str">
        <f>IF($O1178="","",IF(DATEDIF($O1178,Lista!$V$2,"y")=122,"",DATEDIF($O1178,Lista!$V$2,"y")))</f>
        <v/>
      </c>
      <c r="AO1178" s="23" t="str">
        <f t="shared" si="54"/>
        <v/>
      </c>
      <c r="AP1178" s="23" t="str">
        <f t="shared" si="55"/>
        <v/>
      </c>
      <c r="AQ1178" s="24" t="str">
        <f>IFERROR(VLOOKUP($R1178,Lista!$G$2:$H$15,2,FALSE),"")</f>
        <v/>
      </c>
      <c r="AR1178" s="23" t="str">
        <f>IF(ISBLANK(G1178),"",IF(SUMPRODUCT((G$2:G1178=G1178)*1)&gt;1,0,1))</f>
        <v/>
      </c>
      <c r="AS1178" s="23" t="str">
        <f t="shared" si="56"/>
        <v/>
      </c>
    </row>
    <row r="1179" spans="2:45" x14ac:dyDescent="0.35">
      <c r="B1179" s="20"/>
      <c r="C1179" s="20"/>
      <c r="D1179" s="20"/>
      <c r="E1179" s="20"/>
      <c r="H1179" s="20"/>
      <c r="I1179" s="20"/>
      <c r="K1179" s="20"/>
      <c r="M1179" s="20"/>
      <c r="O1179" s="21"/>
      <c r="P1179" s="20"/>
      <c r="R1179" s="20"/>
      <c r="S1179" s="20"/>
      <c r="T1179" s="20"/>
      <c r="U1179" s="20"/>
      <c r="W1179" s="20"/>
      <c r="X1179" s="20"/>
      <c r="Y1179" s="20"/>
      <c r="Z1179" s="20"/>
      <c r="AA1179" s="20"/>
      <c r="AB1179" s="20"/>
      <c r="AC1179" s="20"/>
      <c r="AD1179" s="20"/>
      <c r="AE1179" s="20"/>
      <c r="AF1179" s="21"/>
      <c r="AM1179" s="21"/>
      <c r="AN1179" s="23" t="str">
        <f>IF($O1179="","",IF(DATEDIF($O1179,Lista!$V$2,"y")=122,"",DATEDIF($O1179,Lista!$V$2,"y")))</f>
        <v/>
      </c>
      <c r="AO1179" s="23" t="str">
        <f t="shared" si="54"/>
        <v/>
      </c>
      <c r="AP1179" s="23" t="str">
        <f t="shared" si="55"/>
        <v/>
      </c>
      <c r="AQ1179" s="24" t="str">
        <f>IFERROR(VLOOKUP($R1179,Lista!$G$2:$H$15,2,FALSE),"")</f>
        <v/>
      </c>
      <c r="AR1179" s="23" t="str">
        <f>IF(ISBLANK(G1179),"",IF(SUMPRODUCT((G$2:G1179=G1179)*1)&gt;1,0,1))</f>
        <v/>
      </c>
      <c r="AS1179" s="23" t="str">
        <f t="shared" si="56"/>
        <v/>
      </c>
    </row>
    <row r="1180" spans="2:45" x14ac:dyDescent="0.35">
      <c r="B1180" s="20"/>
      <c r="C1180" s="20"/>
      <c r="D1180" s="20"/>
      <c r="E1180" s="20"/>
      <c r="H1180" s="20"/>
      <c r="I1180" s="20"/>
      <c r="K1180" s="20"/>
      <c r="M1180" s="20"/>
      <c r="O1180" s="21"/>
      <c r="P1180" s="20"/>
      <c r="R1180" s="20"/>
      <c r="S1180" s="20"/>
      <c r="T1180" s="20"/>
      <c r="U1180" s="20"/>
      <c r="W1180" s="20"/>
      <c r="X1180" s="20"/>
      <c r="Y1180" s="20"/>
      <c r="Z1180" s="20"/>
      <c r="AA1180" s="20"/>
      <c r="AB1180" s="20"/>
      <c r="AC1180" s="20"/>
      <c r="AD1180" s="20"/>
      <c r="AE1180" s="20"/>
      <c r="AF1180" s="21"/>
      <c r="AM1180" s="21"/>
      <c r="AN1180" s="23" t="str">
        <f>IF($O1180="","",IF(DATEDIF($O1180,Lista!$V$2,"y")=122,"",DATEDIF($O1180,Lista!$V$2,"y")))</f>
        <v/>
      </c>
      <c r="AO1180" s="23" t="str">
        <f t="shared" si="54"/>
        <v/>
      </c>
      <c r="AP1180" s="23" t="str">
        <f t="shared" si="55"/>
        <v/>
      </c>
      <c r="AQ1180" s="24" t="str">
        <f>IFERROR(VLOOKUP($R1180,Lista!$G$2:$H$15,2,FALSE),"")</f>
        <v/>
      </c>
      <c r="AR1180" s="23" t="str">
        <f>IF(ISBLANK(G1180),"",IF(SUMPRODUCT((G$2:G1180=G1180)*1)&gt;1,0,1))</f>
        <v/>
      </c>
      <c r="AS1180" s="23" t="str">
        <f t="shared" si="56"/>
        <v/>
      </c>
    </row>
    <row r="1181" spans="2:45" x14ac:dyDescent="0.35">
      <c r="B1181" s="20"/>
      <c r="C1181" s="20"/>
      <c r="D1181" s="20"/>
      <c r="E1181" s="20"/>
      <c r="H1181" s="20"/>
      <c r="I1181" s="20"/>
      <c r="K1181" s="20"/>
      <c r="M1181" s="20"/>
      <c r="O1181" s="21"/>
      <c r="P1181" s="20"/>
      <c r="R1181" s="20"/>
      <c r="S1181" s="20"/>
      <c r="T1181" s="20"/>
      <c r="U1181" s="20"/>
      <c r="W1181" s="20"/>
      <c r="X1181" s="20"/>
      <c r="Y1181" s="20"/>
      <c r="Z1181" s="20"/>
      <c r="AA1181" s="20"/>
      <c r="AB1181" s="20"/>
      <c r="AC1181" s="20"/>
      <c r="AD1181" s="20"/>
      <c r="AE1181" s="20"/>
      <c r="AF1181" s="21"/>
      <c r="AM1181" s="21"/>
      <c r="AN1181" s="23" t="str">
        <f>IF($O1181="","",IF(DATEDIF($O1181,Lista!$V$2,"y")=122,"",DATEDIF($O1181,Lista!$V$2,"y")))</f>
        <v/>
      </c>
      <c r="AO1181" s="23" t="str">
        <f t="shared" si="54"/>
        <v/>
      </c>
      <c r="AP1181" s="23" t="str">
        <f t="shared" si="55"/>
        <v/>
      </c>
      <c r="AQ1181" s="24" t="str">
        <f>IFERROR(VLOOKUP($R1181,Lista!$G$2:$H$15,2,FALSE),"")</f>
        <v/>
      </c>
      <c r="AR1181" s="23" t="str">
        <f>IF(ISBLANK(G1181),"",IF(SUMPRODUCT((G$2:G1181=G1181)*1)&gt;1,0,1))</f>
        <v/>
      </c>
      <c r="AS1181" s="23" t="str">
        <f t="shared" si="56"/>
        <v/>
      </c>
    </row>
    <row r="1182" spans="2:45" x14ac:dyDescent="0.35">
      <c r="B1182" s="20"/>
      <c r="C1182" s="20"/>
      <c r="D1182" s="20"/>
      <c r="E1182" s="20"/>
      <c r="H1182" s="20"/>
      <c r="I1182" s="20"/>
      <c r="K1182" s="20"/>
      <c r="M1182" s="20"/>
      <c r="O1182" s="21"/>
      <c r="P1182" s="20"/>
      <c r="R1182" s="20"/>
      <c r="S1182" s="20"/>
      <c r="T1182" s="20"/>
      <c r="U1182" s="20"/>
      <c r="W1182" s="20"/>
      <c r="X1182" s="20"/>
      <c r="Y1182" s="20"/>
      <c r="Z1182" s="20"/>
      <c r="AA1182" s="20"/>
      <c r="AB1182" s="20"/>
      <c r="AC1182" s="20"/>
      <c r="AD1182" s="20"/>
      <c r="AE1182" s="20"/>
      <c r="AF1182" s="21"/>
      <c r="AM1182" s="21"/>
      <c r="AN1182" s="23" t="str">
        <f>IF($O1182="","",IF(DATEDIF($O1182,Lista!$V$2,"y")=122,"",DATEDIF($O1182,Lista!$V$2,"y")))</f>
        <v/>
      </c>
      <c r="AO1182" s="23" t="str">
        <f t="shared" si="54"/>
        <v/>
      </c>
      <c r="AP1182" s="23" t="str">
        <f t="shared" si="55"/>
        <v/>
      </c>
      <c r="AQ1182" s="24" t="str">
        <f>IFERROR(VLOOKUP($R1182,Lista!$G$2:$H$15,2,FALSE),"")</f>
        <v/>
      </c>
      <c r="AR1182" s="23" t="str">
        <f>IF(ISBLANK(G1182),"",IF(SUMPRODUCT((G$2:G1182=G1182)*1)&gt;1,0,1))</f>
        <v/>
      </c>
      <c r="AS1182" s="23" t="str">
        <f t="shared" si="56"/>
        <v/>
      </c>
    </row>
    <row r="1183" spans="2:45" x14ac:dyDescent="0.35">
      <c r="B1183" s="20"/>
      <c r="C1183" s="20"/>
      <c r="D1183" s="20"/>
      <c r="E1183" s="20"/>
      <c r="H1183" s="20"/>
      <c r="I1183" s="20"/>
      <c r="K1183" s="20"/>
      <c r="M1183" s="20"/>
      <c r="O1183" s="21"/>
      <c r="P1183" s="20"/>
      <c r="R1183" s="20"/>
      <c r="S1183" s="20"/>
      <c r="T1183" s="20"/>
      <c r="U1183" s="20"/>
      <c r="W1183" s="20"/>
      <c r="X1183" s="20"/>
      <c r="Y1183" s="20"/>
      <c r="Z1183" s="20"/>
      <c r="AA1183" s="20"/>
      <c r="AB1183" s="20"/>
      <c r="AC1183" s="20"/>
      <c r="AD1183" s="20"/>
      <c r="AE1183" s="20"/>
      <c r="AF1183" s="21"/>
      <c r="AM1183" s="21"/>
      <c r="AN1183" s="23" t="str">
        <f>IF($O1183="","",IF(DATEDIF($O1183,Lista!$V$2,"y")=122,"",DATEDIF($O1183,Lista!$V$2,"y")))</f>
        <v/>
      </c>
      <c r="AO1183" s="23" t="str">
        <f t="shared" si="54"/>
        <v/>
      </c>
      <c r="AP1183" s="23" t="str">
        <f t="shared" si="55"/>
        <v/>
      </c>
      <c r="AQ1183" s="24" t="str">
        <f>IFERROR(VLOOKUP($R1183,Lista!$G$2:$H$15,2,FALSE),"")</f>
        <v/>
      </c>
      <c r="AR1183" s="23" t="str">
        <f>IF(ISBLANK(G1183),"",IF(SUMPRODUCT((G$2:G1183=G1183)*1)&gt;1,0,1))</f>
        <v/>
      </c>
      <c r="AS1183" s="23" t="str">
        <f t="shared" si="56"/>
        <v/>
      </c>
    </row>
    <row r="1184" spans="2:45" x14ac:dyDescent="0.35">
      <c r="B1184" s="20"/>
      <c r="C1184" s="20"/>
      <c r="D1184" s="20"/>
      <c r="E1184" s="20"/>
      <c r="H1184" s="20"/>
      <c r="I1184" s="20"/>
      <c r="K1184" s="20"/>
      <c r="M1184" s="20"/>
      <c r="O1184" s="21"/>
      <c r="P1184" s="20"/>
      <c r="R1184" s="20"/>
      <c r="S1184" s="20"/>
      <c r="T1184" s="20"/>
      <c r="U1184" s="20"/>
      <c r="W1184" s="20"/>
      <c r="X1184" s="20"/>
      <c r="Y1184" s="20"/>
      <c r="Z1184" s="20"/>
      <c r="AA1184" s="20"/>
      <c r="AB1184" s="20"/>
      <c r="AC1184" s="20"/>
      <c r="AD1184" s="20"/>
      <c r="AE1184" s="20"/>
      <c r="AF1184" s="21"/>
      <c r="AM1184" s="21"/>
      <c r="AN1184" s="23" t="str">
        <f>IF($O1184="","",IF(DATEDIF($O1184,Lista!$V$2,"y")=122,"",DATEDIF($O1184,Lista!$V$2,"y")))</f>
        <v/>
      </c>
      <c r="AO1184" s="23" t="str">
        <f t="shared" si="54"/>
        <v/>
      </c>
      <c r="AP1184" s="23" t="str">
        <f t="shared" si="55"/>
        <v/>
      </c>
      <c r="AQ1184" s="24" t="str">
        <f>IFERROR(VLOOKUP($R1184,Lista!$G$2:$H$15,2,FALSE),"")</f>
        <v/>
      </c>
      <c r="AR1184" s="23" t="str">
        <f>IF(ISBLANK(G1184),"",IF(SUMPRODUCT((G$2:G1184=G1184)*1)&gt;1,0,1))</f>
        <v/>
      </c>
      <c r="AS1184" s="23" t="str">
        <f t="shared" si="56"/>
        <v/>
      </c>
    </row>
    <row r="1185" spans="2:45" x14ac:dyDescent="0.35">
      <c r="B1185" s="20"/>
      <c r="C1185" s="20"/>
      <c r="D1185" s="20"/>
      <c r="E1185" s="20"/>
      <c r="H1185" s="20"/>
      <c r="I1185" s="20"/>
      <c r="K1185" s="20"/>
      <c r="M1185" s="20"/>
      <c r="O1185" s="21"/>
      <c r="P1185" s="20"/>
      <c r="R1185" s="20"/>
      <c r="S1185" s="20"/>
      <c r="T1185" s="20"/>
      <c r="U1185" s="20"/>
      <c r="W1185" s="20"/>
      <c r="X1185" s="20"/>
      <c r="Y1185" s="20"/>
      <c r="Z1185" s="20"/>
      <c r="AA1185" s="20"/>
      <c r="AB1185" s="20"/>
      <c r="AC1185" s="20"/>
      <c r="AD1185" s="20"/>
      <c r="AE1185" s="20"/>
      <c r="AF1185" s="21"/>
      <c r="AM1185" s="21"/>
      <c r="AN1185" s="23" t="str">
        <f>IF($O1185="","",IF(DATEDIF($O1185,Lista!$V$2,"y")=122,"",DATEDIF($O1185,Lista!$V$2,"y")))</f>
        <v/>
      </c>
      <c r="AO1185" s="23" t="str">
        <f t="shared" si="54"/>
        <v/>
      </c>
      <c r="AP1185" s="23" t="str">
        <f t="shared" si="55"/>
        <v/>
      </c>
      <c r="AQ1185" s="24" t="str">
        <f>IFERROR(VLOOKUP($R1185,Lista!$G$2:$H$15,2,FALSE),"")</f>
        <v/>
      </c>
      <c r="AR1185" s="23" t="str">
        <f>IF(ISBLANK(G1185),"",IF(SUMPRODUCT((G$2:G1185=G1185)*1)&gt;1,0,1))</f>
        <v/>
      </c>
      <c r="AS1185" s="23" t="str">
        <f t="shared" si="56"/>
        <v/>
      </c>
    </row>
    <row r="1186" spans="2:45" x14ac:dyDescent="0.35">
      <c r="B1186" s="20"/>
      <c r="C1186" s="20"/>
      <c r="D1186" s="20"/>
      <c r="E1186" s="20"/>
      <c r="H1186" s="20"/>
      <c r="I1186" s="20"/>
      <c r="K1186" s="20"/>
      <c r="M1186" s="20"/>
      <c r="O1186" s="21"/>
      <c r="P1186" s="20"/>
      <c r="R1186" s="20"/>
      <c r="S1186" s="20"/>
      <c r="T1186" s="20"/>
      <c r="U1186" s="20"/>
      <c r="W1186" s="20"/>
      <c r="X1186" s="20"/>
      <c r="Y1186" s="20"/>
      <c r="Z1186" s="20"/>
      <c r="AA1186" s="20"/>
      <c r="AB1186" s="20"/>
      <c r="AC1186" s="20"/>
      <c r="AD1186" s="20"/>
      <c r="AE1186" s="20"/>
      <c r="AF1186" s="21"/>
      <c r="AM1186" s="21"/>
      <c r="AN1186" s="23" t="str">
        <f>IF($O1186="","",IF(DATEDIF($O1186,Lista!$V$2,"y")=122,"",DATEDIF($O1186,Lista!$V$2,"y")))</f>
        <v/>
      </c>
      <c r="AO1186" s="23" t="str">
        <f t="shared" si="54"/>
        <v/>
      </c>
      <c r="AP1186" s="23" t="str">
        <f t="shared" si="55"/>
        <v/>
      </c>
      <c r="AQ1186" s="24" t="str">
        <f>IFERROR(VLOOKUP($R1186,Lista!$G$2:$H$15,2,FALSE),"")</f>
        <v/>
      </c>
      <c r="AR1186" s="23" t="str">
        <f>IF(ISBLANK(G1186),"",IF(SUMPRODUCT((G$2:G1186=G1186)*1)&gt;1,0,1))</f>
        <v/>
      </c>
      <c r="AS1186" s="23" t="str">
        <f t="shared" si="56"/>
        <v/>
      </c>
    </row>
    <row r="1187" spans="2:45" x14ac:dyDescent="0.35">
      <c r="B1187" s="20"/>
      <c r="C1187" s="20"/>
      <c r="D1187" s="20"/>
      <c r="E1187" s="20"/>
      <c r="H1187" s="20"/>
      <c r="I1187" s="20"/>
      <c r="K1187" s="20"/>
      <c r="M1187" s="20"/>
      <c r="O1187" s="21"/>
      <c r="P1187" s="20"/>
      <c r="R1187" s="20"/>
      <c r="S1187" s="20"/>
      <c r="T1187" s="20"/>
      <c r="U1187" s="20"/>
      <c r="W1187" s="20"/>
      <c r="X1187" s="20"/>
      <c r="Y1187" s="20"/>
      <c r="Z1187" s="20"/>
      <c r="AA1187" s="20"/>
      <c r="AB1187" s="20"/>
      <c r="AC1187" s="20"/>
      <c r="AD1187" s="20"/>
      <c r="AE1187" s="20"/>
      <c r="AF1187" s="21"/>
      <c r="AM1187" s="21"/>
      <c r="AN1187" s="23" t="str">
        <f>IF($O1187="","",IF(DATEDIF($O1187,Lista!$V$2,"y")=122,"",DATEDIF($O1187,Lista!$V$2,"y")))</f>
        <v/>
      </c>
      <c r="AO1187" s="23" t="str">
        <f t="shared" si="54"/>
        <v/>
      </c>
      <c r="AP1187" s="23" t="str">
        <f t="shared" si="55"/>
        <v/>
      </c>
      <c r="AQ1187" s="24" t="str">
        <f>IFERROR(VLOOKUP($R1187,Lista!$G$2:$H$15,2,FALSE),"")</f>
        <v/>
      </c>
      <c r="AR1187" s="23" t="str">
        <f>IF(ISBLANK(G1187),"",IF(SUMPRODUCT((G$2:G1187=G1187)*1)&gt;1,0,1))</f>
        <v/>
      </c>
      <c r="AS1187" s="23" t="str">
        <f t="shared" si="56"/>
        <v/>
      </c>
    </row>
    <row r="1188" spans="2:45" x14ac:dyDescent="0.35">
      <c r="B1188" s="20"/>
      <c r="C1188" s="20"/>
      <c r="D1188" s="20"/>
      <c r="E1188" s="20"/>
      <c r="H1188" s="20"/>
      <c r="I1188" s="20"/>
      <c r="K1188" s="20"/>
      <c r="M1188" s="20"/>
      <c r="O1188" s="21"/>
      <c r="P1188" s="20"/>
      <c r="R1188" s="20"/>
      <c r="S1188" s="20"/>
      <c r="T1188" s="20"/>
      <c r="U1188" s="20"/>
      <c r="W1188" s="20"/>
      <c r="X1188" s="20"/>
      <c r="Y1188" s="20"/>
      <c r="Z1188" s="20"/>
      <c r="AA1188" s="20"/>
      <c r="AB1188" s="20"/>
      <c r="AC1188" s="20"/>
      <c r="AD1188" s="20"/>
      <c r="AE1188" s="20"/>
      <c r="AF1188" s="21"/>
      <c r="AM1188" s="21"/>
      <c r="AN1188" s="23" t="str">
        <f>IF($O1188="","",IF(DATEDIF($O1188,Lista!$V$2,"y")=122,"",DATEDIF($O1188,Lista!$V$2,"y")))</f>
        <v/>
      </c>
      <c r="AO1188" s="23" t="str">
        <f t="shared" si="54"/>
        <v/>
      </c>
      <c r="AP1188" s="23" t="str">
        <f t="shared" si="55"/>
        <v/>
      </c>
      <c r="AQ1188" s="24" t="str">
        <f>IFERROR(VLOOKUP($R1188,Lista!$G$2:$H$15,2,FALSE),"")</f>
        <v/>
      </c>
      <c r="AR1188" s="23" t="str">
        <f>IF(ISBLANK(G1188),"",IF(SUMPRODUCT((G$2:G1188=G1188)*1)&gt;1,0,1))</f>
        <v/>
      </c>
      <c r="AS1188" s="23" t="str">
        <f t="shared" si="56"/>
        <v/>
      </c>
    </row>
    <row r="1189" spans="2:45" x14ac:dyDescent="0.35">
      <c r="B1189" s="20"/>
      <c r="C1189" s="20"/>
      <c r="D1189" s="20"/>
      <c r="E1189" s="20"/>
      <c r="H1189" s="20"/>
      <c r="I1189" s="20"/>
      <c r="K1189" s="20"/>
      <c r="M1189" s="20"/>
      <c r="O1189" s="21"/>
      <c r="P1189" s="20"/>
      <c r="R1189" s="20"/>
      <c r="S1189" s="20"/>
      <c r="T1189" s="20"/>
      <c r="U1189" s="20"/>
      <c r="W1189" s="20"/>
      <c r="X1189" s="20"/>
      <c r="Y1189" s="20"/>
      <c r="Z1189" s="20"/>
      <c r="AA1189" s="20"/>
      <c r="AB1189" s="20"/>
      <c r="AC1189" s="20"/>
      <c r="AD1189" s="20"/>
      <c r="AE1189" s="20"/>
      <c r="AF1189" s="21"/>
      <c r="AM1189" s="21"/>
      <c r="AN1189" s="23" t="str">
        <f>IF($O1189="","",IF(DATEDIF($O1189,Lista!$V$2,"y")=122,"",DATEDIF($O1189,Lista!$V$2,"y")))</f>
        <v/>
      </c>
      <c r="AO1189" s="23" t="str">
        <f t="shared" si="54"/>
        <v/>
      </c>
      <c r="AP1189" s="23" t="str">
        <f t="shared" si="55"/>
        <v/>
      </c>
      <c r="AQ1189" s="24" t="str">
        <f>IFERROR(VLOOKUP($R1189,Lista!$G$2:$H$15,2,FALSE),"")</f>
        <v/>
      </c>
      <c r="AR1189" s="23" t="str">
        <f>IF(ISBLANK(G1189),"",IF(SUMPRODUCT((G$2:G1189=G1189)*1)&gt;1,0,1))</f>
        <v/>
      </c>
      <c r="AS1189" s="23" t="str">
        <f t="shared" si="56"/>
        <v/>
      </c>
    </row>
    <row r="1190" spans="2:45" x14ac:dyDescent="0.35">
      <c r="B1190" s="20"/>
      <c r="C1190" s="20"/>
      <c r="D1190" s="20"/>
      <c r="E1190" s="20"/>
      <c r="H1190" s="20"/>
      <c r="I1190" s="20"/>
      <c r="K1190" s="20"/>
      <c r="M1190" s="20"/>
      <c r="O1190" s="21"/>
      <c r="P1190" s="20"/>
      <c r="R1190" s="20"/>
      <c r="S1190" s="20"/>
      <c r="T1190" s="20"/>
      <c r="U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1"/>
      <c r="AM1190" s="21"/>
      <c r="AN1190" s="23" t="str">
        <f>IF($O1190="","",IF(DATEDIF($O1190,Lista!$V$2,"y")=122,"",DATEDIF($O1190,Lista!$V$2,"y")))</f>
        <v/>
      </c>
      <c r="AO1190" s="23" t="str">
        <f t="shared" si="54"/>
        <v/>
      </c>
      <c r="AP1190" s="23" t="str">
        <f t="shared" si="55"/>
        <v/>
      </c>
      <c r="AQ1190" s="24" t="str">
        <f>IFERROR(VLOOKUP($R1190,Lista!$G$2:$H$15,2,FALSE),"")</f>
        <v/>
      </c>
      <c r="AR1190" s="23" t="str">
        <f>IF(ISBLANK(G1190),"",IF(SUMPRODUCT((G$2:G1190=G1190)*1)&gt;1,0,1))</f>
        <v/>
      </c>
      <c r="AS1190" s="23" t="str">
        <f t="shared" si="56"/>
        <v/>
      </c>
    </row>
    <row r="1191" spans="2:45" x14ac:dyDescent="0.35">
      <c r="B1191" s="20"/>
      <c r="C1191" s="20"/>
      <c r="D1191" s="20"/>
      <c r="E1191" s="20"/>
      <c r="H1191" s="20"/>
      <c r="I1191" s="20"/>
      <c r="K1191" s="20"/>
      <c r="M1191" s="20"/>
      <c r="O1191" s="21"/>
      <c r="P1191" s="20"/>
      <c r="R1191" s="20"/>
      <c r="S1191" s="20"/>
      <c r="T1191" s="20"/>
      <c r="U1191" s="20"/>
      <c r="W1191" s="20"/>
      <c r="X1191" s="20"/>
      <c r="Y1191" s="20"/>
      <c r="Z1191" s="20"/>
      <c r="AA1191" s="20"/>
      <c r="AB1191" s="20"/>
      <c r="AC1191" s="20"/>
      <c r="AD1191" s="20"/>
      <c r="AE1191" s="20"/>
      <c r="AF1191" s="21"/>
      <c r="AM1191" s="21"/>
      <c r="AN1191" s="23" t="str">
        <f>IF($O1191="","",IF(DATEDIF($O1191,Lista!$V$2,"y")=122,"",DATEDIF($O1191,Lista!$V$2,"y")))</f>
        <v/>
      </c>
      <c r="AO1191" s="23" t="str">
        <f t="shared" si="54"/>
        <v/>
      </c>
      <c r="AP1191" s="23" t="str">
        <f t="shared" si="55"/>
        <v/>
      </c>
      <c r="AQ1191" s="24" t="str">
        <f>IFERROR(VLOOKUP($R1191,Lista!$G$2:$H$15,2,FALSE),"")</f>
        <v/>
      </c>
      <c r="AR1191" s="23" t="str">
        <f>IF(ISBLANK(G1191),"",IF(SUMPRODUCT((G$2:G1191=G1191)*1)&gt;1,0,1))</f>
        <v/>
      </c>
      <c r="AS1191" s="23" t="str">
        <f t="shared" si="56"/>
        <v/>
      </c>
    </row>
    <row r="1192" spans="2:45" x14ac:dyDescent="0.35">
      <c r="B1192" s="20"/>
      <c r="C1192" s="20"/>
      <c r="D1192" s="20"/>
      <c r="E1192" s="20"/>
      <c r="H1192" s="20"/>
      <c r="I1192" s="20"/>
      <c r="K1192" s="20"/>
      <c r="M1192" s="20"/>
      <c r="O1192" s="21"/>
      <c r="P1192" s="20"/>
      <c r="R1192" s="20"/>
      <c r="S1192" s="20"/>
      <c r="T1192" s="20"/>
      <c r="U1192" s="20"/>
      <c r="W1192" s="20"/>
      <c r="X1192" s="20"/>
      <c r="Y1192" s="20"/>
      <c r="Z1192" s="20"/>
      <c r="AA1192" s="20"/>
      <c r="AB1192" s="20"/>
      <c r="AC1192" s="20"/>
      <c r="AD1192" s="20"/>
      <c r="AE1192" s="20"/>
      <c r="AF1192" s="21"/>
      <c r="AM1192" s="21"/>
      <c r="AN1192" s="23" t="str">
        <f>IF($O1192="","",IF(DATEDIF($O1192,Lista!$V$2,"y")=122,"",DATEDIF($O1192,Lista!$V$2,"y")))</f>
        <v/>
      </c>
      <c r="AO1192" s="23" t="str">
        <f t="shared" si="54"/>
        <v/>
      </c>
      <c r="AP1192" s="23" t="str">
        <f t="shared" si="55"/>
        <v/>
      </c>
      <c r="AQ1192" s="24" t="str">
        <f>IFERROR(VLOOKUP($R1192,Lista!$G$2:$H$15,2,FALSE),"")</f>
        <v/>
      </c>
      <c r="AR1192" s="23" t="str">
        <f>IF(ISBLANK(G1192),"",IF(SUMPRODUCT((G$2:G1192=G1192)*1)&gt;1,0,1))</f>
        <v/>
      </c>
      <c r="AS1192" s="23" t="str">
        <f t="shared" si="56"/>
        <v/>
      </c>
    </row>
    <row r="1193" spans="2:45" x14ac:dyDescent="0.35">
      <c r="B1193" s="20"/>
      <c r="C1193" s="20"/>
      <c r="D1193" s="20"/>
      <c r="E1193" s="20"/>
      <c r="H1193" s="20"/>
      <c r="I1193" s="20"/>
      <c r="K1193" s="20"/>
      <c r="M1193" s="20"/>
      <c r="O1193" s="21"/>
      <c r="P1193" s="20"/>
      <c r="R1193" s="20"/>
      <c r="S1193" s="20"/>
      <c r="T1193" s="20"/>
      <c r="U1193" s="20"/>
      <c r="W1193" s="20"/>
      <c r="X1193" s="20"/>
      <c r="Y1193" s="20"/>
      <c r="Z1193" s="20"/>
      <c r="AA1193" s="20"/>
      <c r="AB1193" s="20"/>
      <c r="AD1193" s="20"/>
      <c r="AE1193" s="20"/>
      <c r="AF1193" s="21"/>
      <c r="AM1193" s="21"/>
      <c r="AN1193" s="23" t="str">
        <f>IF($O1193="","",IF(DATEDIF($O1193,Lista!$V$2,"y")=122,"",DATEDIF($O1193,Lista!$V$2,"y")))</f>
        <v/>
      </c>
      <c r="AO1193" s="23" t="str">
        <f t="shared" si="54"/>
        <v/>
      </c>
      <c r="AP1193" s="23" t="str">
        <f t="shared" si="55"/>
        <v/>
      </c>
      <c r="AQ1193" s="24" t="str">
        <f>IFERROR(VLOOKUP($R1193,Lista!$G$2:$H$15,2,FALSE),"")</f>
        <v/>
      </c>
      <c r="AR1193" s="23" t="str">
        <f>IF(ISBLANK(G1193),"",IF(SUMPRODUCT((G$2:G1193=G1193)*1)&gt;1,0,1))</f>
        <v/>
      </c>
      <c r="AS1193" s="23" t="str">
        <f t="shared" si="56"/>
        <v/>
      </c>
    </row>
    <row r="1194" spans="2:45" x14ac:dyDescent="0.35">
      <c r="B1194" s="20"/>
      <c r="C1194" s="20"/>
      <c r="D1194" s="20"/>
      <c r="E1194" s="20"/>
      <c r="H1194" s="20"/>
      <c r="I1194" s="20"/>
      <c r="K1194" s="20"/>
      <c r="M1194" s="20"/>
      <c r="O1194" s="21"/>
      <c r="P1194" s="20"/>
      <c r="R1194" s="20"/>
      <c r="S1194" s="20"/>
      <c r="T1194" s="20"/>
      <c r="U1194" s="20"/>
      <c r="W1194" s="20"/>
      <c r="X1194" s="20"/>
      <c r="Y1194" s="20"/>
      <c r="Z1194" s="20"/>
      <c r="AA1194" s="20"/>
      <c r="AB1194" s="20"/>
      <c r="AC1194" s="20"/>
      <c r="AD1194" s="20"/>
      <c r="AE1194" s="20"/>
      <c r="AF1194" s="21"/>
      <c r="AM1194" s="21"/>
      <c r="AN1194" s="23" t="str">
        <f>IF($O1194="","",IF(DATEDIF($O1194,Lista!$V$2,"y")=122,"",DATEDIF($O1194,Lista!$V$2,"y")))</f>
        <v/>
      </c>
      <c r="AO1194" s="23" t="str">
        <f t="shared" si="54"/>
        <v/>
      </c>
      <c r="AP1194" s="23" t="str">
        <f t="shared" si="55"/>
        <v/>
      </c>
      <c r="AQ1194" s="24" t="str">
        <f>IFERROR(VLOOKUP($R1194,Lista!$G$2:$H$15,2,FALSE),"")</f>
        <v/>
      </c>
      <c r="AR1194" s="23" t="str">
        <f>IF(ISBLANK(G1194),"",IF(SUMPRODUCT((G$2:G1194=G1194)*1)&gt;1,0,1))</f>
        <v/>
      </c>
      <c r="AS1194" s="23" t="str">
        <f t="shared" si="56"/>
        <v/>
      </c>
    </row>
    <row r="1195" spans="2:45" x14ac:dyDescent="0.35">
      <c r="B1195" s="20"/>
      <c r="C1195" s="20"/>
      <c r="D1195" s="20"/>
      <c r="E1195" s="20"/>
      <c r="H1195" s="20"/>
      <c r="I1195" s="20"/>
      <c r="K1195" s="20"/>
      <c r="M1195" s="20"/>
      <c r="O1195" s="21"/>
      <c r="P1195" s="20"/>
      <c r="R1195" s="20"/>
      <c r="S1195" s="20"/>
      <c r="T1195" s="20"/>
      <c r="U1195" s="20"/>
      <c r="W1195" s="20"/>
      <c r="X1195" s="20"/>
      <c r="Y1195" s="20"/>
      <c r="Z1195" s="20"/>
      <c r="AA1195" s="20"/>
      <c r="AB1195" s="20"/>
      <c r="AD1195" s="20"/>
      <c r="AE1195" s="20"/>
      <c r="AF1195" s="21"/>
      <c r="AM1195" s="21"/>
      <c r="AN1195" s="23" t="str">
        <f>IF($O1195="","",IF(DATEDIF($O1195,Lista!$V$2,"y")=122,"",DATEDIF($O1195,Lista!$V$2,"y")))</f>
        <v/>
      </c>
      <c r="AO1195" s="23" t="str">
        <f t="shared" si="54"/>
        <v/>
      </c>
      <c r="AP1195" s="23" t="str">
        <f t="shared" si="55"/>
        <v/>
      </c>
      <c r="AQ1195" s="24" t="str">
        <f>IFERROR(VLOOKUP($R1195,Lista!$G$2:$H$15,2,FALSE),"")</f>
        <v/>
      </c>
      <c r="AR1195" s="23" t="str">
        <f>IF(ISBLANK(G1195),"",IF(SUMPRODUCT((G$2:G1195=G1195)*1)&gt;1,0,1))</f>
        <v/>
      </c>
      <c r="AS1195" s="23" t="str">
        <f t="shared" si="56"/>
        <v/>
      </c>
    </row>
    <row r="1196" spans="2:45" x14ac:dyDescent="0.35">
      <c r="B1196" s="20"/>
      <c r="C1196" s="20"/>
      <c r="D1196" s="20"/>
      <c r="E1196" s="20"/>
      <c r="H1196" s="20"/>
      <c r="I1196" s="20"/>
      <c r="K1196" s="20"/>
      <c r="M1196" s="20"/>
      <c r="O1196" s="21"/>
      <c r="P1196" s="20"/>
      <c r="R1196" s="20"/>
      <c r="S1196" s="20"/>
      <c r="T1196" s="20"/>
      <c r="U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1"/>
      <c r="AM1196" s="21"/>
      <c r="AN1196" s="23" t="str">
        <f>IF($O1196="","",IF(DATEDIF($O1196,Lista!$V$2,"y")=122,"",DATEDIF($O1196,Lista!$V$2,"y")))</f>
        <v/>
      </c>
      <c r="AO1196" s="23" t="str">
        <f t="shared" si="54"/>
        <v/>
      </c>
      <c r="AP1196" s="23" t="str">
        <f t="shared" si="55"/>
        <v/>
      </c>
      <c r="AQ1196" s="24" t="str">
        <f>IFERROR(VLOOKUP($R1196,Lista!$G$2:$H$15,2,FALSE),"")</f>
        <v/>
      </c>
      <c r="AR1196" s="23" t="str">
        <f>IF(ISBLANK(G1196),"",IF(SUMPRODUCT((G$2:G1196=G1196)*1)&gt;1,0,1))</f>
        <v/>
      </c>
      <c r="AS1196" s="23" t="str">
        <f t="shared" si="56"/>
        <v/>
      </c>
    </row>
    <row r="1197" spans="2:45" x14ac:dyDescent="0.35">
      <c r="B1197" s="20"/>
      <c r="C1197" s="20"/>
      <c r="D1197" s="20"/>
      <c r="E1197" s="20"/>
      <c r="H1197" s="20"/>
      <c r="I1197" s="20"/>
      <c r="K1197" s="20"/>
      <c r="M1197" s="20"/>
      <c r="O1197" s="21"/>
      <c r="P1197" s="20"/>
      <c r="R1197" s="20"/>
      <c r="S1197" s="20"/>
      <c r="T1197" s="20"/>
      <c r="U1197" s="20"/>
      <c r="W1197" s="20"/>
      <c r="X1197" s="20"/>
      <c r="Y1197" s="20"/>
      <c r="Z1197" s="20"/>
      <c r="AA1197" s="20"/>
      <c r="AB1197" s="20"/>
      <c r="AC1197" s="20"/>
      <c r="AD1197" s="20"/>
      <c r="AE1197" s="20"/>
      <c r="AF1197" s="21"/>
      <c r="AM1197" s="21"/>
      <c r="AN1197" s="23" t="str">
        <f>IF($O1197="","",IF(DATEDIF($O1197,Lista!$V$2,"y")=122,"",DATEDIF($O1197,Lista!$V$2,"y")))</f>
        <v/>
      </c>
      <c r="AO1197" s="23" t="str">
        <f t="shared" si="54"/>
        <v/>
      </c>
      <c r="AP1197" s="23" t="str">
        <f t="shared" si="55"/>
        <v/>
      </c>
      <c r="AQ1197" s="24" t="str">
        <f>IFERROR(VLOOKUP($R1197,Lista!$G$2:$H$15,2,FALSE),"")</f>
        <v/>
      </c>
      <c r="AR1197" s="23" t="str">
        <f>IF(ISBLANK(G1197),"",IF(SUMPRODUCT((G$2:G1197=G1197)*1)&gt;1,0,1))</f>
        <v/>
      </c>
      <c r="AS1197" s="23" t="str">
        <f t="shared" si="56"/>
        <v/>
      </c>
    </row>
    <row r="1198" spans="2:45" x14ac:dyDescent="0.35">
      <c r="B1198" s="20"/>
      <c r="C1198" s="20"/>
      <c r="D1198" s="20"/>
      <c r="E1198" s="20"/>
      <c r="H1198" s="20"/>
      <c r="I1198" s="20"/>
      <c r="K1198" s="20"/>
      <c r="M1198" s="20"/>
      <c r="O1198" s="21"/>
      <c r="P1198" s="20"/>
      <c r="R1198" s="20"/>
      <c r="S1198" s="20"/>
      <c r="T1198" s="20"/>
      <c r="U1198" s="20"/>
      <c r="W1198" s="20"/>
      <c r="X1198" s="20"/>
      <c r="Y1198" s="20"/>
      <c r="Z1198" s="20"/>
      <c r="AA1198" s="20"/>
      <c r="AB1198" s="20"/>
      <c r="AC1198" s="20"/>
      <c r="AD1198" s="20"/>
      <c r="AE1198" s="20"/>
      <c r="AF1198" s="21"/>
      <c r="AM1198" s="21"/>
      <c r="AN1198" s="23" t="str">
        <f>IF($O1198="","",IF(DATEDIF($O1198,Lista!$V$2,"y")=122,"",DATEDIF($O1198,Lista!$V$2,"y")))</f>
        <v/>
      </c>
      <c r="AO1198" s="23" t="str">
        <f t="shared" si="54"/>
        <v/>
      </c>
      <c r="AP1198" s="23" t="str">
        <f t="shared" si="55"/>
        <v/>
      </c>
      <c r="AQ1198" s="24" t="str">
        <f>IFERROR(VLOOKUP($R1198,Lista!$G$2:$H$15,2,FALSE),"")</f>
        <v/>
      </c>
      <c r="AR1198" s="23" t="str">
        <f>IF(ISBLANK(G1198),"",IF(SUMPRODUCT((G$2:G1198=G1198)*1)&gt;1,0,1))</f>
        <v/>
      </c>
      <c r="AS1198" s="23" t="str">
        <f t="shared" si="56"/>
        <v/>
      </c>
    </row>
    <row r="1199" spans="2:45" x14ac:dyDescent="0.35">
      <c r="B1199" s="20"/>
      <c r="C1199" s="20"/>
      <c r="D1199" s="20"/>
      <c r="E1199" s="20"/>
      <c r="H1199" s="20"/>
      <c r="I1199" s="20"/>
      <c r="K1199" s="20"/>
      <c r="M1199" s="20"/>
      <c r="O1199" s="21"/>
      <c r="P1199" s="20"/>
      <c r="R1199" s="20"/>
      <c r="S1199" s="20"/>
      <c r="T1199" s="20"/>
      <c r="U1199" s="20"/>
      <c r="W1199" s="20"/>
      <c r="X1199" s="20"/>
      <c r="Y1199" s="20"/>
      <c r="Z1199" s="20"/>
      <c r="AA1199" s="20"/>
      <c r="AB1199" s="20"/>
      <c r="AC1199" s="20"/>
      <c r="AD1199" s="20"/>
      <c r="AE1199" s="20"/>
      <c r="AF1199" s="21"/>
      <c r="AM1199" s="21"/>
      <c r="AN1199" s="23" t="str">
        <f>IF($O1199="","",IF(DATEDIF($O1199,Lista!$V$2,"y")=122,"",DATEDIF($O1199,Lista!$V$2,"y")))</f>
        <v/>
      </c>
      <c r="AO1199" s="23" t="str">
        <f t="shared" si="54"/>
        <v/>
      </c>
      <c r="AP1199" s="23" t="str">
        <f t="shared" si="55"/>
        <v/>
      </c>
      <c r="AQ1199" s="24" t="str">
        <f>IFERROR(VLOOKUP($R1199,Lista!$G$2:$H$15,2,FALSE),"")</f>
        <v/>
      </c>
      <c r="AR1199" s="23" t="str">
        <f>IF(ISBLANK(G1199),"",IF(SUMPRODUCT((G$2:G1199=G1199)*1)&gt;1,0,1))</f>
        <v/>
      </c>
      <c r="AS1199" s="23" t="str">
        <f t="shared" si="56"/>
        <v/>
      </c>
    </row>
    <row r="1200" spans="2:45" x14ac:dyDescent="0.35">
      <c r="B1200" s="20"/>
      <c r="C1200" s="20"/>
      <c r="D1200" s="20"/>
      <c r="E1200" s="20"/>
      <c r="H1200" s="20"/>
      <c r="I1200" s="20"/>
      <c r="K1200" s="20"/>
      <c r="M1200" s="20"/>
      <c r="O1200" s="21"/>
      <c r="P1200" s="20"/>
      <c r="R1200" s="20"/>
      <c r="S1200" s="20"/>
      <c r="T1200" s="20"/>
      <c r="U1200" s="20"/>
      <c r="W1200" s="20"/>
      <c r="X1200" s="20"/>
      <c r="Y1200" s="20"/>
      <c r="Z1200" s="20"/>
      <c r="AA1200" s="20"/>
      <c r="AB1200" s="20"/>
      <c r="AC1200" s="20"/>
      <c r="AD1200" s="20"/>
      <c r="AE1200" s="20"/>
      <c r="AF1200" s="21"/>
      <c r="AM1200" s="21"/>
      <c r="AN1200" s="23" t="str">
        <f>IF($O1200="","",IF(DATEDIF($O1200,Lista!$V$2,"y")=122,"",DATEDIF($O1200,Lista!$V$2,"y")))</f>
        <v/>
      </c>
      <c r="AO1200" s="23" t="str">
        <f t="shared" si="54"/>
        <v/>
      </c>
      <c r="AP1200" s="23" t="str">
        <f t="shared" si="55"/>
        <v/>
      </c>
      <c r="AQ1200" s="24" t="str">
        <f>IFERROR(VLOOKUP($R1200,Lista!$G$2:$H$15,2,FALSE),"")</f>
        <v/>
      </c>
      <c r="AR1200" s="23" t="str">
        <f>IF(ISBLANK(G1200),"",IF(SUMPRODUCT((G$2:G1200=G1200)*1)&gt;1,0,1))</f>
        <v/>
      </c>
      <c r="AS1200" s="23" t="str">
        <f t="shared" si="56"/>
        <v/>
      </c>
    </row>
    <row r="1201" spans="2:45" x14ac:dyDescent="0.35">
      <c r="B1201" s="20"/>
      <c r="C1201" s="20"/>
      <c r="D1201" s="20"/>
      <c r="E1201" s="20"/>
      <c r="H1201" s="20"/>
      <c r="I1201" s="20"/>
      <c r="K1201" s="20"/>
      <c r="M1201" s="20"/>
      <c r="O1201" s="21"/>
      <c r="P1201" s="20"/>
      <c r="R1201" s="20"/>
      <c r="S1201" s="20"/>
      <c r="T1201" s="20"/>
      <c r="U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1"/>
      <c r="AM1201" s="21"/>
      <c r="AN1201" s="23" t="str">
        <f>IF($O1201="","",IF(DATEDIF($O1201,Lista!$V$2,"y")=122,"",DATEDIF($O1201,Lista!$V$2,"y")))</f>
        <v/>
      </c>
      <c r="AO1201" s="23" t="str">
        <f t="shared" si="54"/>
        <v/>
      </c>
      <c r="AP1201" s="23" t="str">
        <f t="shared" si="55"/>
        <v/>
      </c>
      <c r="AQ1201" s="24" t="str">
        <f>IFERROR(VLOOKUP($R1201,Lista!$G$2:$H$15,2,FALSE),"")</f>
        <v/>
      </c>
      <c r="AR1201" s="23" t="str">
        <f>IF(ISBLANK(G1201),"",IF(SUMPRODUCT((G$2:G1201=G1201)*1)&gt;1,0,1))</f>
        <v/>
      </c>
      <c r="AS1201" s="23" t="str">
        <f t="shared" si="56"/>
        <v/>
      </c>
    </row>
    <row r="1202" spans="2:45" x14ac:dyDescent="0.35">
      <c r="B1202" s="20"/>
      <c r="C1202" s="20"/>
      <c r="D1202" s="20"/>
      <c r="E1202" s="20"/>
      <c r="H1202" s="20"/>
      <c r="I1202" s="20"/>
      <c r="K1202" s="20"/>
      <c r="M1202" s="20"/>
      <c r="O1202" s="21"/>
      <c r="P1202" s="20"/>
      <c r="R1202" s="20"/>
      <c r="S1202" s="20"/>
      <c r="T1202" s="20"/>
      <c r="U1202" s="20"/>
      <c r="W1202" s="20"/>
      <c r="X1202" s="20"/>
      <c r="Y1202" s="20"/>
      <c r="Z1202" s="20"/>
      <c r="AA1202" s="20"/>
      <c r="AB1202" s="20"/>
      <c r="AC1202" s="20"/>
      <c r="AD1202" s="20"/>
      <c r="AE1202" s="20"/>
      <c r="AF1202" s="21"/>
      <c r="AM1202" s="21"/>
      <c r="AN1202" s="23" t="str">
        <f>IF($O1202="","",IF(DATEDIF($O1202,Lista!$V$2,"y")=122,"",DATEDIF($O1202,Lista!$V$2,"y")))</f>
        <v/>
      </c>
      <c r="AO1202" s="23" t="str">
        <f t="shared" si="54"/>
        <v/>
      </c>
      <c r="AP1202" s="23" t="str">
        <f t="shared" si="55"/>
        <v/>
      </c>
      <c r="AQ1202" s="24" t="str">
        <f>IFERROR(VLOOKUP($R1202,Lista!$G$2:$H$15,2,FALSE),"")</f>
        <v/>
      </c>
      <c r="AR1202" s="23" t="str">
        <f>IF(ISBLANK(G1202),"",IF(SUMPRODUCT((G$2:G1202=G1202)*1)&gt;1,0,1))</f>
        <v/>
      </c>
      <c r="AS1202" s="23" t="str">
        <f t="shared" si="56"/>
        <v/>
      </c>
    </row>
    <row r="1203" spans="2:45" x14ac:dyDescent="0.35">
      <c r="B1203" s="20"/>
      <c r="C1203" s="20"/>
      <c r="D1203" s="20"/>
      <c r="E1203" s="20"/>
      <c r="H1203" s="20"/>
      <c r="I1203" s="20"/>
      <c r="K1203" s="20"/>
      <c r="M1203" s="20"/>
      <c r="O1203" s="21"/>
      <c r="P1203" s="20"/>
      <c r="R1203" s="20"/>
      <c r="S1203" s="20"/>
      <c r="T1203" s="20"/>
      <c r="U1203" s="20"/>
      <c r="W1203" s="20"/>
      <c r="X1203" s="20"/>
      <c r="Y1203" s="20"/>
      <c r="Z1203" s="20"/>
      <c r="AA1203" s="20"/>
      <c r="AB1203" s="20"/>
      <c r="AC1203" s="20"/>
      <c r="AD1203" s="20"/>
      <c r="AE1203" s="20"/>
      <c r="AF1203" s="21"/>
      <c r="AM1203" s="21"/>
      <c r="AN1203" s="23" t="str">
        <f>IF($O1203="","",IF(DATEDIF($O1203,Lista!$V$2,"y")=122,"",DATEDIF($O1203,Lista!$V$2,"y")))</f>
        <v/>
      </c>
      <c r="AO1203" s="23" t="str">
        <f t="shared" si="54"/>
        <v/>
      </c>
      <c r="AP1203" s="23" t="str">
        <f t="shared" si="55"/>
        <v/>
      </c>
      <c r="AQ1203" s="24" t="str">
        <f>IFERROR(VLOOKUP($R1203,Lista!$G$2:$H$15,2,FALSE),"")</f>
        <v/>
      </c>
      <c r="AR1203" s="23" t="str">
        <f>IF(ISBLANK(G1203),"",IF(SUMPRODUCT((G$2:G1203=G1203)*1)&gt;1,0,1))</f>
        <v/>
      </c>
      <c r="AS1203" s="23" t="str">
        <f t="shared" si="56"/>
        <v/>
      </c>
    </row>
    <row r="1204" spans="2:45" x14ac:dyDescent="0.35">
      <c r="B1204" s="20"/>
      <c r="C1204" s="20"/>
      <c r="D1204" s="20"/>
      <c r="E1204" s="20"/>
      <c r="H1204" s="20"/>
      <c r="I1204" s="20"/>
      <c r="K1204" s="20"/>
      <c r="M1204" s="20"/>
      <c r="O1204" s="21"/>
      <c r="P1204" s="20"/>
      <c r="R1204" s="20"/>
      <c r="S1204" s="20"/>
      <c r="T1204" s="20"/>
      <c r="U1204" s="20"/>
      <c r="W1204" s="20"/>
      <c r="X1204" s="20"/>
      <c r="Y1204" s="20"/>
      <c r="Z1204" s="20"/>
      <c r="AA1204" s="20"/>
      <c r="AB1204" s="20"/>
      <c r="AD1204" s="20"/>
      <c r="AE1204" s="20"/>
      <c r="AF1204" s="21"/>
      <c r="AM1204" s="21"/>
      <c r="AN1204" s="23" t="str">
        <f>IF($O1204="","",IF(DATEDIF($O1204,Lista!$V$2,"y")=122,"",DATEDIF($O1204,Lista!$V$2,"y")))</f>
        <v/>
      </c>
      <c r="AO1204" s="23" t="str">
        <f t="shared" si="54"/>
        <v/>
      </c>
      <c r="AP1204" s="23" t="str">
        <f t="shared" si="55"/>
        <v/>
      </c>
      <c r="AQ1204" s="24" t="str">
        <f>IFERROR(VLOOKUP($R1204,Lista!$G$2:$H$15,2,FALSE),"")</f>
        <v/>
      </c>
      <c r="AR1204" s="23" t="str">
        <f>IF(ISBLANK(G1204),"",IF(SUMPRODUCT((G$2:G1204=G1204)*1)&gt;1,0,1))</f>
        <v/>
      </c>
      <c r="AS1204" s="23" t="str">
        <f t="shared" si="56"/>
        <v/>
      </c>
    </row>
    <row r="1205" spans="2:45" x14ac:dyDescent="0.35">
      <c r="B1205" s="20"/>
      <c r="C1205" s="20"/>
      <c r="D1205" s="20"/>
      <c r="E1205" s="20"/>
      <c r="H1205" s="20"/>
      <c r="I1205" s="20"/>
      <c r="K1205" s="20"/>
      <c r="M1205" s="20"/>
      <c r="O1205" s="21"/>
      <c r="P1205" s="20"/>
      <c r="R1205" s="20"/>
      <c r="S1205" s="20"/>
      <c r="T1205" s="20"/>
      <c r="U1205" s="20"/>
      <c r="W1205" s="20"/>
      <c r="X1205" s="20"/>
      <c r="Y1205" s="20"/>
      <c r="Z1205" s="20"/>
      <c r="AA1205" s="20"/>
      <c r="AB1205" s="20"/>
      <c r="AC1205" s="20"/>
      <c r="AD1205" s="20"/>
      <c r="AE1205" s="20"/>
      <c r="AF1205" s="21"/>
      <c r="AM1205" s="21"/>
      <c r="AN1205" s="23" t="str">
        <f>IF($O1205="","",IF(DATEDIF($O1205,Lista!$V$2,"y")=122,"",DATEDIF($O1205,Lista!$V$2,"y")))</f>
        <v/>
      </c>
      <c r="AO1205" s="23" t="str">
        <f t="shared" si="54"/>
        <v/>
      </c>
      <c r="AP1205" s="23" t="str">
        <f t="shared" si="55"/>
        <v/>
      </c>
      <c r="AQ1205" s="24" t="str">
        <f>IFERROR(VLOOKUP($R1205,Lista!$G$2:$H$15,2,FALSE),"")</f>
        <v/>
      </c>
      <c r="AR1205" s="23" t="str">
        <f>IF(ISBLANK(G1205),"",IF(SUMPRODUCT((G$2:G1205=G1205)*1)&gt;1,0,1))</f>
        <v/>
      </c>
      <c r="AS1205" s="23" t="str">
        <f t="shared" si="56"/>
        <v/>
      </c>
    </row>
    <row r="1206" spans="2:45" x14ac:dyDescent="0.35">
      <c r="B1206" s="20"/>
      <c r="C1206" s="20"/>
      <c r="D1206" s="20"/>
      <c r="E1206" s="20"/>
      <c r="H1206" s="20"/>
      <c r="I1206" s="20"/>
      <c r="K1206" s="20"/>
      <c r="M1206" s="20"/>
      <c r="O1206" s="21"/>
      <c r="P1206" s="20"/>
      <c r="R1206" s="20"/>
      <c r="S1206" s="20"/>
      <c r="T1206" s="20"/>
      <c r="U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1"/>
      <c r="AM1206" s="21"/>
      <c r="AN1206" s="23" t="str">
        <f>IF($O1206="","",IF(DATEDIF($O1206,Lista!$V$2,"y")=122,"",DATEDIF($O1206,Lista!$V$2,"y")))</f>
        <v/>
      </c>
      <c r="AO1206" s="23" t="str">
        <f t="shared" si="54"/>
        <v/>
      </c>
      <c r="AP1206" s="23" t="str">
        <f t="shared" si="55"/>
        <v/>
      </c>
      <c r="AQ1206" s="24" t="str">
        <f>IFERROR(VLOOKUP($R1206,Lista!$G$2:$H$15,2,FALSE),"")</f>
        <v/>
      </c>
      <c r="AR1206" s="23" t="str">
        <f>IF(ISBLANK(G1206),"",IF(SUMPRODUCT((G$2:G1206=G1206)*1)&gt;1,0,1))</f>
        <v/>
      </c>
      <c r="AS1206" s="23" t="str">
        <f t="shared" si="56"/>
        <v/>
      </c>
    </row>
    <row r="1207" spans="2:45" x14ac:dyDescent="0.35">
      <c r="B1207" s="20"/>
      <c r="C1207" s="20"/>
      <c r="D1207" s="20"/>
      <c r="E1207" s="20"/>
      <c r="H1207" s="20"/>
      <c r="I1207" s="20"/>
      <c r="K1207" s="20"/>
      <c r="M1207" s="20"/>
      <c r="O1207" s="21"/>
      <c r="P1207" s="20"/>
      <c r="R1207" s="20"/>
      <c r="S1207" s="20"/>
      <c r="T1207" s="20"/>
      <c r="U1207" s="20"/>
      <c r="W1207" s="20"/>
      <c r="X1207" s="20"/>
      <c r="Y1207" s="20"/>
      <c r="Z1207" s="20"/>
      <c r="AA1207" s="20"/>
      <c r="AB1207" s="20"/>
      <c r="AC1207" s="20"/>
      <c r="AD1207" s="20"/>
      <c r="AE1207" s="20"/>
      <c r="AF1207" s="21"/>
      <c r="AM1207" s="21"/>
      <c r="AN1207" s="23" t="str">
        <f>IF($O1207="","",IF(DATEDIF($O1207,Lista!$V$2,"y")=122,"",DATEDIF($O1207,Lista!$V$2,"y")))</f>
        <v/>
      </c>
      <c r="AO1207" s="23" t="str">
        <f t="shared" si="54"/>
        <v/>
      </c>
      <c r="AP1207" s="23" t="str">
        <f t="shared" si="55"/>
        <v/>
      </c>
      <c r="AQ1207" s="24" t="str">
        <f>IFERROR(VLOOKUP($R1207,Lista!$G$2:$H$15,2,FALSE),"")</f>
        <v/>
      </c>
      <c r="AR1207" s="23" t="str">
        <f>IF(ISBLANK(G1207),"",IF(SUMPRODUCT((G$2:G1207=G1207)*1)&gt;1,0,1))</f>
        <v/>
      </c>
      <c r="AS1207" s="23" t="str">
        <f t="shared" si="56"/>
        <v/>
      </c>
    </row>
    <row r="1208" spans="2:45" x14ac:dyDescent="0.35">
      <c r="B1208" s="20"/>
      <c r="C1208" s="20"/>
      <c r="D1208" s="20"/>
      <c r="E1208" s="20"/>
      <c r="H1208" s="20"/>
      <c r="I1208" s="20"/>
      <c r="K1208" s="20"/>
      <c r="M1208" s="20"/>
      <c r="O1208" s="21"/>
      <c r="P1208" s="20"/>
      <c r="R1208" s="20"/>
      <c r="S1208" s="20"/>
      <c r="T1208" s="20"/>
      <c r="U1208" s="20"/>
      <c r="W1208" s="20"/>
      <c r="X1208" s="20"/>
      <c r="Y1208" s="20"/>
      <c r="Z1208" s="20"/>
      <c r="AA1208" s="20"/>
      <c r="AB1208" s="20"/>
      <c r="AC1208" s="20"/>
      <c r="AD1208" s="20"/>
      <c r="AE1208" s="20"/>
      <c r="AF1208" s="21"/>
      <c r="AM1208" s="21"/>
      <c r="AN1208" s="23" t="str">
        <f>IF($O1208="","",IF(DATEDIF($O1208,Lista!$V$2,"y")=122,"",DATEDIF($O1208,Lista!$V$2,"y")))</f>
        <v/>
      </c>
      <c r="AO1208" s="23" t="str">
        <f t="shared" si="54"/>
        <v/>
      </c>
      <c r="AP1208" s="23" t="str">
        <f t="shared" si="55"/>
        <v/>
      </c>
      <c r="AQ1208" s="24" t="str">
        <f>IFERROR(VLOOKUP($R1208,Lista!$G$2:$H$15,2,FALSE),"")</f>
        <v/>
      </c>
      <c r="AR1208" s="23" t="str">
        <f>IF(ISBLANK(G1208),"",IF(SUMPRODUCT((G$2:G1208=G1208)*1)&gt;1,0,1))</f>
        <v/>
      </c>
      <c r="AS1208" s="23" t="str">
        <f t="shared" si="56"/>
        <v/>
      </c>
    </row>
    <row r="1209" spans="2:45" x14ac:dyDescent="0.35">
      <c r="B1209" s="20"/>
      <c r="C1209" s="20"/>
      <c r="D1209" s="20"/>
      <c r="E1209" s="20"/>
      <c r="H1209" s="20"/>
      <c r="I1209" s="20"/>
      <c r="K1209" s="20"/>
      <c r="M1209" s="20"/>
      <c r="O1209" s="21"/>
      <c r="P1209" s="20"/>
      <c r="R1209" s="20"/>
      <c r="S1209" s="20"/>
      <c r="T1209" s="20"/>
      <c r="U1209" s="20"/>
      <c r="W1209" s="20"/>
      <c r="X1209" s="20"/>
      <c r="Y1209" s="20"/>
      <c r="Z1209" s="20"/>
      <c r="AA1209" s="20"/>
      <c r="AB1209" s="20"/>
      <c r="AC1209" s="20"/>
      <c r="AD1209" s="20"/>
      <c r="AE1209" s="20"/>
      <c r="AF1209" s="21"/>
      <c r="AM1209" s="21"/>
      <c r="AN1209" s="23" t="str">
        <f>IF($O1209="","",IF(DATEDIF($O1209,Lista!$V$2,"y")=122,"",DATEDIF($O1209,Lista!$V$2,"y")))</f>
        <v/>
      </c>
      <c r="AO1209" s="23" t="str">
        <f t="shared" si="54"/>
        <v/>
      </c>
      <c r="AP1209" s="23" t="str">
        <f t="shared" si="55"/>
        <v/>
      </c>
      <c r="AQ1209" s="24" t="str">
        <f>IFERROR(VLOOKUP($R1209,Lista!$G$2:$H$15,2,FALSE),"")</f>
        <v/>
      </c>
      <c r="AR1209" s="23" t="str">
        <f>IF(ISBLANK(G1209),"",IF(SUMPRODUCT((G$2:G1209=G1209)*1)&gt;1,0,1))</f>
        <v/>
      </c>
      <c r="AS1209" s="23" t="str">
        <f t="shared" si="56"/>
        <v/>
      </c>
    </row>
    <row r="1210" spans="2:45" x14ac:dyDescent="0.35">
      <c r="B1210" s="20"/>
      <c r="C1210" s="20"/>
      <c r="D1210" s="20"/>
      <c r="E1210" s="20"/>
      <c r="H1210" s="20"/>
      <c r="I1210" s="20"/>
      <c r="K1210" s="20"/>
      <c r="M1210" s="20"/>
      <c r="O1210" s="21"/>
      <c r="P1210" s="20"/>
      <c r="R1210" s="20"/>
      <c r="S1210" s="20"/>
      <c r="T1210" s="20"/>
      <c r="U1210" s="20"/>
      <c r="W1210" s="20"/>
      <c r="X1210" s="20"/>
      <c r="Y1210" s="20"/>
      <c r="Z1210" s="20"/>
      <c r="AA1210" s="20"/>
      <c r="AB1210" s="20"/>
      <c r="AC1210" s="20"/>
      <c r="AD1210" s="20"/>
      <c r="AE1210" s="20"/>
      <c r="AF1210" s="21"/>
      <c r="AM1210" s="21"/>
      <c r="AN1210" s="23" t="str">
        <f>IF($O1210="","",IF(DATEDIF($O1210,Lista!$V$2,"y")=122,"",DATEDIF($O1210,Lista!$V$2,"y")))</f>
        <v/>
      </c>
      <c r="AO1210" s="23" t="str">
        <f t="shared" si="54"/>
        <v/>
      </c>
      <c r="AP1210" s="23" t="str">
        <f t="shared" si="55"/>
        <v/>
      </c>
      <c r="AQ1210" s="24" t="str">
        <f>IFERROR(VLOOKUP($R1210,Lista!$G$2:$H$15,2,FALSE),"")</f>
        <v/>
      </c>
      <c r="AR1210" s="23" t="str">
        <f>IF(ISBLANK(G1210),"",IF(SUMPRODUCT((G$2:G1210=G1210)*1)&gt;1,0,1))</f>
        <v/>
      </c>
      <c r="AS1210" s="23" t="str">
        <f t="shared" si="56"/>
        <v/>
      </c>
    </row>
    <row r="1211" spans="2:45" x14ac:dyDescent="0.35">
      <c r="B1211" s="20"/>
      <c r="C1211" s="20"/>
      <c r="D1211" s="20"/>
      <c r="E1211" s="20"/>
      <c r="H1211" s="20"/>
      <c r="I1211" s="20"/>
      <c r="K1211" s="20"/>
      <c r="M1211" s="20"/>
      <c r="O1211" s="21"/>
      <c r="P1211" s="20"/>
      <c r="R1211" s="20"/>
      <c r="S1211" s="20"/>
      <c r="T1211" s="20"/>
      <c r="U1211" s="20"/>
      <c r="W1211" s="20"/>
      <c r="X1211" s="20"/>
      <c r="Y1211" s="20"/>
      <c r="Z1211" s="20"/>
      <c r="AA1211" s="20"/>
      <c r="AB1211" s="20"/>
      <c r="AC1211" s="20"/>
      <c r="AD1211" s="20"/>
      <c r="AE1211" s="20"/>
      <c r="AF1211" s="21"/>
      <c r="AM1211" s="21"/>
      <c r="AN1211" s="23" t="str">
        <f>IF($O1211="","",IF(DATEDIF($O1211,Lista!$V$2,"y")=122,"",DATEDIF($O1211,Lista!$V$2,"y")))</f>
        <v/>
      </c>
      <c r="AO1211" s="23" t="str">
        <f t="shared" si="54"/>
        <v/>
      </c>
      <c r="AP1211" s="23" t="str">
        <f t="shared" si="55"/>
        <v/>
      </c>
      <c r="AQ1211" s="24" t="str">
        <f>IFERROR(VLOOKUP($R1211,Lista!$G$2:$H$15,2,FALSE),"")</f>
        <v/>
      </c>
      <c r="AR1211" s="23" t="str">
        <f>IF(ISBLANK(G1211),"",IF(SUMPRODUCT((G$2:G1211=G1211)*1)&gt;1,0,1))</f>
        <v/>
      </c>
      <c r="AS1211" s="23" t="str">
        <f t="shared" si="56"/>
        <v/>
      </c>
    </row>
    <row r="1212" spans="2:45" x14ac:dyDescent="0.35">
      <c r="B1212" s="20"/>
      <c r="C1212" s="20"/>
      <c r="D1212" s="20"/>
      <c r="E1212" s="20"/>
      <c r="H1212" s="20"/>
      <c r="I1212" s="20"/>
      <c r="K1212" s="20"/>
      <c r="M1212" s="20"/>
      <c r="O1212" s="21"/>
      <c r="P1212" s="20"/>
      <c r="R1212" s="20"/>
      <c r="S1212" s="20"/>
      <c r="T1212" s="20"/>
      <c r="U1212" s="20"/>
      <c r="W1212" s="20"/>
      <c r="X1212" s="20"/>
      <c r="Y1212" s="20"/>
      <c r="Z1212" s="20"/>
      <c r="AA1212" s="20"/>
      <c r="AB1212" s="20"/>
      <c r="AD1212" s="20"/>
      <c r="AE1212" s="20"/>
      <c r="AF1212" s="21"/>
      <c r="AM1212" s="21"/>
      <c r="AN1212" s="23" t="str">
        <f>IF($O1212="","",IF(DATEDIF($O1212,Lista!$V$2,"y")=122,"",DATEDIF($O1212,Lista!$V$2,"y")))</f>
        <v/>
      </c>
      <c r="AO1212" s="23" t="str">
        <f t="shared" si="54"/>
        <v/>
      </c>
      <c r="AP1212" s="23" t="str">
        <f t="shared" si="55"/>
        <v/>
      </c>
      <c r="AQ1212" s="24" t="str">
        <f>IFERROR(VLOOKUP($R1212,Lista!$G$2:$H$15,2,FALSE),"")</f>
        <v/>
      </c>
      <c r="AR1212" s="23" t="str">
        <f>IF(ISBLANK(G1212),"",IF(SUMPRODUCT((G$2:G1212=G1212)*1)&gt;1,0,1))</f>
        <v/>
      </c>
      <c r="AS1212" s="23" t="str">
        <f t="shared" si="56"/>
        <v/>
      </c>
    </row>
    <row r="1213" spans="2:45" x14ac:dyDescent="0.35">
      <c r="B1213" s="20"/>
      <c r="C1213" s="20"/>
      <c r="D1213" s="20"/>
      <c r="E1213" s="20"/>
      <c r="H1213" s="20"/>
      <c r="I1213" s="20"/>
      <c r="K1213" s="20"/>
      <c r="M1213" s="20"/>
      <c r="O1213" s="21"/>
      <c r="P1213" s="20"/>
      <c r="R1213" s="20"/>
      <c r="S1213" s="20"/>
      <c r="T1213" s="20"/>
      <c r="U1213" s="20"/>
      <c r="W1213" s="20"/>
      <c r="X1213" s="20"/>
      <c r="Y1213" s="20"/>
      <c r="Z1213" s="20"/>
      <c r="AA1213" s="20"/>
      <c r="AB1213" s="20"/>
      <c r="AC1213" s="20"/>
      <c r="AD1213" s="20"/>
      <c r="AE1213" s="20"/>
      <c r="AF1213" s="21"/>
      <c r="AM1213" s="21"/>
      <c r="AN1213" s="23" t="str">
        <f>IF($O1213="","",IF(DATEDIF($O1213,Lista!$V$2,"y")=122,"",DATEDIF($O1213,Lista!$V$2,"y")))</f>
        <v/>
      </c>
      <c r="AO1213" s="23" t="str">
        <f t="shared" si="54"/>
        <v/>
      </c>
      <c r="AP1213" s="23" t="str">
        <f t="shared" si="55"/>
        <v/>
      </c>
      <c r="AQ1213" s="24" t="str">
        <f>IFERROR(VLOOKUP($R1213,Lista!$G$2:$H$15,2,FALSE),"")</f>
        <v/>
      </c>
      <c r="AR1213" s="23" t="str">
        <f>IF(ISBLANK(G1213),"",IF(SUMPRODUCT((G$2:G1213=G1213)*1)&gt;1,0,1))</f>
        <v/>
      </c>
      <c r="AS1213" s="23" t="str">
        <f t="shared" si="56"/>
        <v/>
      </c>
    </row>
    <row r="1214" spans="2:45" x14ac:dyDescent="0.35">
      <c r="B1214" s="20"/>
      <c r="C1214" s="20"/>
      <c r="D1214" s="20"/>
      <c r="E1214" s="20"/>
      <c r="H1214" s="20"/>
      <c r="I1214" s="20"/>
      <c r="K1214" s="20"/>
      <c r="M1214" s="20"/>
      <c r="O1214" s="21"/>
      <c r="P1214" s="20"/>
      <c r="R1214" s="20"/>
      <c r="S1214" s="20"/>
      <c r="T1214" s="20"/>
      <c r="U1214" s="20"/>
      <c r="W1214" s="20"/>
      <c r="X1214" s="20"/>
      <c r="Y1214" s="20"/>
      <c r="Z1214" s="20"/>
      <c r="AA1214" s="20"/>
      <c r="AB1214" s="20"/>
      <c r="AC1214" s="20"/>
      <c r="AD1214" s="20"/>
      <c r="AE1214" s="20"/>
      <c r="AF1214" s="21"/>
      <c r="AM1214" s="21"/>
      <c r="AN1214" s="23" t="str">
        <f>IF($O1214="","",IF(DATEDIF($O1214,Lista!$V$2,"y")=122,"",DATEDIF($O1214,Lista!$V$2,"y")))</f>
        <v/>
      </c>
      <c r="AO1214" s="23" t="str">
        <f t="shared" si="54"/>
        <v/>
      </c>
      <c r="AP1214" s="23" t="str">
        <f t="shared" si="55"/>
        <v/>
      </c>
      <c r="AQ1214" s="24" t="str">
        <f>IFERROR(VLOOKUP($R1214,Lista!$G$2:$H$15,2,FALSE),"")</f>
        <v/>
      </c>
      <c r="AR1214" s="23" t="str">
        <f>IF(ISBLANK(G1214),"",IF(SUMPRODUCT((G$2:G1214=G1214)*1)&gt;1,0,1))</f>
        <v/>
      </c>
      <c r="AS1214" s="23" t="str">
        <f t="shared" si="56"/>
        <v/>
      </c>
    </row>
    <row r="1215" spans="2:45" x14ac:dyDescent="0.35">
      <c r="B1215" s="20"/>
      <c r="C1215" s="20"/>
      <c r="D1215" s="20"/>
      <c r="E1215" s="20"/>
      <c r="H1215" s="20"/>
      <c r="I1215" s="20"/>
      <c r="K1215" s="20"/>
      <c r="M1215" s="20"/>
      <c r="O1215" s="21"/>
      <c r="P1215" s="20"/>
      <c r="R1215" s="20"/>
      <c r="S1215" s="20"/>
      <c r="T1215" s="20"/>
      <c r="U1215" s="20"/>
      <c r="W1215" s="20"/>
      <c r="X1215" s="20"/>
      <c r="Y1215" s="20"/>
      <c r="Z1215" s="20"/>
      <c r="AA1215" s="20"/>
      <c r="AB1215" s="20"/>
      <c r="AC1215" s="20"/>
      <c r="AD1215" s="20"/>
      <c r="AE1215" s="20"/>
      <c r="AF1215" s="21"/>
      <c r="AM1215" s="21"/>
      <c r="AN1215" s="23" t="str">
        <f>IF($O1215="","",IF(DATEDIF($O1215,Lista!$V$2,"y")=122,"",DATEDIF($O1215,Lista!$V$2,"y")))</f>
        <v/>
      </c>
      <c r="AO1215" s="23" t="str">
        <f t="shared" si="54"/>
        <v/>
      </c>
      <c r="AP1215" s="23" t="str">
        <f t="shared" si="55"/>
        <v/>
      </c>
      <c r="AQ1215" s="24" t="str">
        <f>IFERROR(VLOOKUP($R1215,Lista!$G$2:$H$15,2,FALSE),"")</f>
        <v/>
      </c>
      <c r="AR1215" s="23" t="str">
        <f>IF(ISBLANK(G1215),"",IF(SUMPRODUCT((G$2:G1215=G1215)*1)&gt;1,0,1))</f>
        <v/>
      </c>
      <c r="AS1215" s="23" t="str">
        <f t="shared" si="56"/>
        <v/>
      </c>
    </row>
    <row r="1216" spans="2:45" x14ac:dyDescent="0.35">
      <c r="B1216" s="20"/>
      <c r="C1216" s="20"/>
      <c r="D1216" s="20"/>
      <c r="E1216" s="20"/>
      <c r="H1216" s="20"/>
      <c r="I1216" s="20"/>
      <c r="K1216" s="20"/>
      <c r="M1216" s="20"/>
      <c r="O1216" s="21"/>
      <c r="P1216" s="20"/>
      <c r="R1216" s="20"/>
      <c r="S1216" s="20"/>
      <c r="T1216" s="20"/>
      <c r="U1216" s="20"/>
      <c r="W1216" s="20"/>
      <c r="X1216" s="20"/>
      <c r="Y1216" s="20"/>
      <c r="Z1216" s="20"/>
      <c r="AA1216" s="20"/>
      <c r="AB1216" s="20"/>
      <c r="AC1216" s="20"/>
      <c r="AD1216" s="20"/>
      <c r="AE1216" s="20"/>
      <c r="AF1216" s="21"/>
      <c r="AM1216" s="21"/>
      <c r="AN1216" s="23" t="str">
        <f>IF($O1216="","",IF(DATEDIF($O1216,Lista!$V$2,"y")=122,"",DATEDIF($O1216,Lista!$V$2,"y")))</f>
        <v/>
      </c>
      <c r="AO1216" s="23" t="str">
        <f t="shared" si="54"/>
        <v/>
      </c>
      <c r="AP1216" s="23" t="str">
        <f t="shared" si="55"/>
        <v/>
      </c>
      <c r="AQ1216" s="24" t="str">
        <f>IFERROR(VLOOKUP($R1216,Lista!$G$2:$H$15,2,FALSE),"")</f>
        <v/>
      </c>
      <c r="AR1216" s="23" t="str">
        <f>IF(ISBLANK(G1216),"",IF(SUMPRODUCT((G$2:G1216=G1216)*1)&gt;1,0,1))</f>
        <v/>
      </c>
      <c r="AS1216" s="23" t="str">
        <f t="shared" si="56"/>
        <v/>
      </c>
    </row>
    <row r="1217" spans="2:45" x14ac:dyDescent="0.35">
      <c r="B1217" s="20"/>
      <c r="C1217" s="20"/>
      <c r="D1217" s="20"/>
      <c r="E1217" s="20"/>
      <c r="H1217" s="20"/>
      <c r="I1217" s="20"/>
      <c r="K1217" s="20"/>
      <c r="M1217" s="20"/>
      <c r="O1217" s="21"/>
      <c r="P1217" s="20"/>
      <c r="R1217" s="20"/>
      <c r="S1217" s="20"/>
      <c r="T1217" s="20"/>
      <c r="U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1"/>
      <c r="AM1217" s="21"/>
      <c r="AN1217" s="23" t="str">
        <f>IF($O1217="","",IF(DATEDIF($O1217,Lista!$V$2,"y")=122,"",DATEDIF($O1217,Lista!$V$2,"y")))</f>
        <v/>
      </c>
      <c r="AO1217" s="23" t="str">
        <f t="shared" si="54"/>
        <v/>
      </c>
      <c r="AP1217" s="23" t="str">
        <f t="shared" si="55"/>
        <v/>
      </c>
      <c r="AQ1217" s="24" t="str">
        <f>IFERROR(VLOOKUP($R1217,Lista!$G$2:$H$15,2,FALSE),"")</f>
        <v/>
      </c>
      <c r="AR1217" s="23" t="str">
        <f>IF(ISBLANK(G1217),"",IF(SUMPRODUCT((G$2:G1217=G1217)*1)&gt;1,0,1))</f>
        <v/>
      </c>
      <c r="AS1217" s="23" t="str">
        <f t="shared" si="56"/>
        <v/>
      </c>
    </row>
    <row r="1218" spans="2:45" x14ac:dyDescent="0.35">
      <c r="B1218" s="20"/>
      <c r="C1218" s="20"/>
      <c r="D1218" s="20"/>
      <c r="E1218" s="20"/>
      <c r="H1218" s="20"/>
      <c r="I1218" s="20"/>
      <c r="K1218" s="20"/>
      <c r="M1218" s="20"/>
      <c r="O1218" s="21"/>
      <c r="P1218" s="20"/>
      <c r="R1218" s="20"/>
      <c r="S1218" s="20"/>
      <c r="T1218" s="20"/>
      <c r="U1218" s="20"/>
      <c r="W1218" s="20"/>
      <c r="X1218" s="20"/>
      <c r="Y1218" s="20"/>
      <c r="Z1218" s="20"/>
      <c r="AA1218" s="20"/>
      <c r="AB1218" s="20"/>
      <c r="AC1218" s="20"/>
      <c r="AD1218" s="20"/>
      <c r="AE1218" s="20"/>
      <c r="AF1218" s="21"/>
      <c r="AM1218" s="21"/>
      <c r="AN1218" s="23" t="str">
        <f>IF($O1218="","",IF(DATEDIF($O1218,Lista!$V$2,"y")=122,"",DATEDIF($O1218,Lista!$V$2,"y")))</f>
        <v/>
      </c>
      <c r="AO1218" s="23" t="str">
        <f t="shared" si="54"/>
        <v/>
      </c>
      <c r="AP1218" s="23" t="str">
        <f t="shared" si="55"/>
        <v/>
      </c>
      <c r="AQ1218" s="24" t="str">
        <f>IFERROR(VLOOKUP($R1218,Lista!$G$2:$H$15,2,FALSE),"")</f>
        <v/>
      </c>
      <c r="AR1218" s="23" t="str">
        <f>IF(ISBLANK(G1218),"",IF(SUMPRODUCT((G$2:G1218=G1218)*1)&gt;1,0,1))</f>
        <v/>
      </c>
      <c r="AS1218" s="23" t="str">
        <f t="shared" si="56"/>
        <v/>
      </c>
    </row>
    <row r="1219" spans="2:45" x14ac:dyDescent="0.35">
      <c r="B1219" s="20"/>
      <c r="C1219" s="20"/>
      <c r="D1219" s="20"/>
      <c r="E1219" s="20"/>
      <c r="H1219" s="20"/>
      <c r="I1219" s="20"/>
      <c r="K1219" s="20"/>
      <c r="M1219" s="20"/>
      <c r="O1219" s="21"/>
      <c r="P1219" s="20"/>
      <c r="R1219" s="20"/>
      <c r="S1219" s="20"/>
      <c r="T1219" s="20"/>
      <c r="U1219" s="20"/>
      <c r="W1219" s="20"/>
      <c r="X1219" s="20"/>
      <c r="Y1219" s="20"/>
      <c r="Z1219" s="20"/>
      <c r="AA1219" s="20"/>
      <c r="AB1219" s="20"/>
      <c r="AC1219" s="20"/>
      <c r="AD1219" s="20"/>
      <c r="AE1219" s="20"/>
      <c r="AF1219" s="21"/>
      <c r="AM1219" s="21"/>
      <c r="AN1219" s="23" t="str">
        <f>IF($O1219="","",IF(DATEDIF($O1219,Lista!$V$2,"y")=122,"",DATEDIF($O1219,Lista!$V$2,"y")))</f>
        <v/>
      </c>
      <c r="AO1219" s="23" t="str">
        <f t="shared" ref="AO1219:AO1282" si="57">IF(AN1219="","",IF(AN1219&lt;=5,"0 to 5",IF(AN1219&lt;=17,"6 to 17",IF(AN1219&lt;=49,"18 to 49",IF(AN1219&gt;=50,"&gt; 50")))))</f>
        <v/>
      </c>
      <c r="AP1219" s="23" t="str">
        <f t="shared" ref="AP1219:AP1282" si="58">IF(AN1219="","",IF(AN1219&lt;=4,"0 to 4",IF(AN1219&lt;=9,"5 to 9",IF(AN1219&lt;=14,"10 to 14",IF(AN1219&lt;=18,"15 to 18",IF(AN1219&lt;=29,"19 to 29",IF(AN1219&lt;=59,"30 to 59",IF(AN1219&gt;=60,"&gt; 60"))))))))</f>
        <v/>
      </c>
      <c r="AQ1219" s="24" t="str">
        <f>IFERROR(VLOOKUP($R1219,Lista!$G$2:$H$15,2,FALSE),"")</f>
        <v/>
      </c>
      <c r="AR1219" s="23" t="str">
        <f>IF(ISBLANK(G1219),"",IF(SUMPRODUCT((G$2:G1219=G1219)*1)&gt;1,0,1))</f>
        <v/>
      </c>
      <c r="AS1219" s="23" t="str">
        <f t="shared" ref="AS1219:AS1282" si="59">IF(COUNTA($A1219:$E1219,$G1219:$I1219,$K1219,$M1219,$O1219:$P1219,$R1219:$T1219,$W1219,$X1219,$Y1219,$Z1219,$AA1219,$AB1219,$AD1219:$AE1219,$AF1219:$AF1219,$AM1219:$AM1219)=0,"",COUNTA($A1219:$E1219,$G1219:$I1219,$K1219,$M1219,$O1219:$P1219,$R1219:$T1219,$W1219,$X1219,$Y1219,$Z1219,$AA1219,$AB1219,$AD1219:$AE1219,$AF1219:$AF1219,$AM1219:$AM1219))</f>
        <v/>
      </c>
    </row>
    <row r="1220" spans="2:45" x14ac:dyDescent="0.35">
      <c r="B1220" s="20"/>
      <c r="C1220" s="20"/>
      <c r="D1220" s="20"/>
      <c r="E1220" s="20"/>
      <c r="H1220" s="20"/>
      <c r="I1220" s="20"/>
      <c r="K1220" s="20"/>
      <c r="M1220" s="20"/>
      <c r="O1220" s="21"/>
      <c r="P1220" s="20"/>
      <c r="R1220" s="20"/>
      <c r="S1220" s="20"/>
      <c r="T1220" s="20"/>
      <c r="U1220" s="20"/>
      <c r="W1220" s="20"/>
      <c r="X1220" s="20"/>
      <c r="Y1220" s="20"/>
      <c r="Z1220" s="20"/>
      <c r="AA1220" s="20"/>
      <c r="AB1220" s="20"/>
      <c r="AD1220" s="20"/>
      <c r="AE1220" s="20"/>
      <c r="AF1220" s="21"/>
      <c r="AM1220" s="21"/>
      <c r="AN1220" s="23" t="str">
        <f>IF($O1220="","",IF(DATEDIF($O1220,Lista!$V$2,"y")=122,"",DATEDIF($O1220,Lista!$V$2,"y")))</f>
        <v/>
      </c>
      <c r="AO1220" s="23" t="str">
        <f t="shared" si="57"/>
        <v/>
      </c>
      <c r="AP1220" s="23" t="str">
        <f t="shared" si="58"/>
        <v/>
      </c>
      <c r="AQ1220" s="24" t="str">
        <f>IFERROR(VLOOKUP($R1220,Lista!$G$2:$H$15,2,FALSE),"")</f>
        <v/>
      </c>
      <c r="AR1220" s="23" t="str">
        <f>IF(ISBLANK(G1220),"",IF(SUMPRODUCT((G$2:G1220=G1220)*1)&gt;1,0,1))</f>
        <v/>
      </c>
      <c r="AS1220" s="23" t="str">
        <f t="shared" si="59"/>
        <v/>
      </c>
    </row>
    <row r="1221" spans="2:45" x14ac:dyDescent="0.35">
      <c r="B1221" s="20"/>
      <c r="C1221" s="20"/>
      <c r="D1221" s="20"/>
      <c r="E1221" s="20"/>
      <c r="H1221" s="20"/>
      <c r="I1221" s="20"/>
      <c r="K1221" s="20"/>
      <c r="M1221" s="20"/>
      <c r="O1221" s="21"/>
      <c r="P1221" s="20"/>
      <c r="R1221" s="20"/>
      <c r="S1221" s="20"/>
      <c r="T1221" s="20"/>
      <c r="U1221" s="20"/>
      <c r="W1221" s="20"/>
      <c r="X1221" s="20"/>
      <c r="Y1221" s="20"/>
      <c r="Z1221" s="20"/>
      <c r="AA1221" s="20"/>
      <c r="AB1221" s="20"/>
      <c r="AC1221" s="20"/>
      <c r="AD1221" s="20"/>
      <c r="AE1221" s="20"/>
      <c r="AF1221" s="21"/>
      <c r="AM1221" s="21"/>
      <c r="AN1221" s="23" t="str">
        <f>IF($O1221="","",IF(DATEDIF($O1221,Lista!$V$2,"y")=122,"",DATEDIF($O1221,Lista!$V$2,"y")))</f>
        <v/>
      </c>
      <c r="AO1221" s="23" t="str">
        <f t="shared" si="57"/>
        <v/>
      </c>
      <c r="AP1221" s="23" t="str">
        <f t="shared" si="58"/>
        <v/>
      </c>
      <c r="AQ1221" s="24" t="str">
        <f>IFERROR(VLOOKUP($R1221,Lista!$G$2:$H$15,2,FALSE),"")</f>
        <v/>
      </c>
      <c r="AR1221" s="23" t="str">
        <f>IF(ISBLANK(G1221),"",IF(SUMPRODUCT((G$2:G1221=G1221)*1)&gt;1,0,1))</f>
        <v/>
      </c>
      <c r="AS1221" s="23" t="str">
        <f t="shared" si="59"/>
        <v/>
      </c>
    </row>
    <row r="1222" spans="2:45" x14ac:dyDescent="0.35">
      <c r="B1222" s="20"/>
      <c r="C1222" s="20"/>
      <c r="D1222" s="20"/>
      <c r="E1222" s="20"/>
      <c r="H1222" s="20"/>
      <c r="I1222" s="20"/>
      <c r="K1222" s="20"/>
      <c r="M1222" s="20"/>
      <c r="O1222" s="21"/>
      <c r="P1222" s="20"/>
      <c r="R1222" s="20"/>
      <c r="S1222" s="20"/>
      <c r="T1222" s="20"/>
      <c r="U1222" s="20"/>
      <c r="W1222" s="20"/>
      <c r="X1222" s="20"/>
      <c r="Y1222" s="20"/>
      <c r="Z1222" s="20"/>
      <c r="AA1222" s="20"/>
      <c r="AB1222" s="20"/>
      <c r="AC1222" s="20"/>
      <c r="AD1222" s="20"/>
      <c r="AE1222" s="20"/>
      <c r="AF1222" s="21"/>
      <c r="AM1222" s="21"/>
      <c r="AN1222" s="23" t="str">
        <f>IF($O1222="","",IF(DATEDIF($O1222,Lista!$V$2,"y")=122,"",DATEDIF($O1222,Lista!$V$2,"y")))</f>
        <v/>
      </c>
      <c r="AO1222" s="23" t="str">
        <f t="shared" si="57"/>
        <v/>
      </c>
      <c r="AP1222" s="23" t="str">
        <f t="shared" si="58"/>
        <v/>
      </c>
      <c r="AQ1222" s="24" t="str">
        <f>IFERROR(VLOOKUP($R1222,Lista!$G$2:$H$15,2,FALSE),"")</f>
        <v/>
      </c>
      <c r="AR1222" s="23" t="str">
        <f>IF(ISBLANK(G1222),"",IF(SUMPRODUCT((G$2:G1222=G1222)*1)&gt;1,0,1))</f>
        <v/>
      </c>
      <c r="AS1222" s="23" t="str">
        <f t="shared" si="59"/>
        <v/>
      </c>
    </row>
    <row r="1223" spans="2:45" x14ac:dyDescent="0.35">
      <c r="B1223" s="20"/>
      <c r="C1223" s="20"/>
      <c r="D1223" s="20"/>
      <c r="E1223" s="20"/>
      <c r="H1223" s="20"/>
      <c r="I1223" s="20"/>
      <c r="K1223" s="20"/>
      <c r="M1223" s="20"/>
      <c r="O1223" s="21"/>
      <c r="P1223" s="20"/>
      <c r="R1223" s="20"/>
      <c r="S1223" s="20"/>
      <c r="T1223" s="20"/>
      <c r="U1223" s="20"/>
      <c r="W1223" s="20"/>
      <c r="X1223" s="20"/>
      <c r="Y1223" s="20"/>
      <c r="Z1223" s="20"/>
      <c r="AA1223" s="20"/>
      <c r="AB1223" s="20"/>
      <c r="AC1223" s="20"/>
      <c r="AD1223" s="20"/>
      <c r="AE1223" s="20"/>
      <c r="AF1223" s="21"/>
      <c r="AM1223" s="21"/>
      <c r="AN1223" s="23" t="str">
        <f>IF($O1223="","",IF(DATEDIF($O1223,Lista!$V$2,"y")=122,"",DATEDIF($O1223,Lista!$V$2,"y")))</f>
        <v/>
      </c>
      <c r="AO1223" s="23" t="str">
        <f t="shared" si="57"/>
        <v/>
      </c>
      <c r="AP1223" s="23" t="str">
        <f t="shared" si="58"/>
        <v/>
      </c>
      <c r="AQ1223" s="24" t="str">
        <f>IFERROR(VLOOKUP($R1223,Lista!$G$2:$H$15,2,FALSE),"")</f>
        <v/>
      </c>
      <c r="AR1223" s="23" t="str">
        <f>IF(ISBLANK(G1223),"",IF(SUMPRODUCT((G$2:G1223=G1223)*1)&gt;1,0,1))</f>
        <v/>
      </c>
      <c r="AS1223" s="23" t="str">
        <f t="shared" si="59"/>
        <v/>
      </c>
    </row>
    <row r="1224" spans="2:45" x14ac:dyDescent="0.35">
      <c r="B1224" s="20"/>
      <c r="C1224" s="20"/>
      <c r="D1224" s="20"/>
      <c r="E1224" s="20"/>
      <c r="H1224" s="20"/>
      <c r="I1224" s="20"/>
      <c r="K1224" s="20"/>
      <c r="M1224" s="20"/>
      <c r="O1224" s="21"/>
      <c r="P1224" s="20"/>
      <c r="R1224" s="20"/>
      <c r="S1224" s="20"/>
      <c r="T1224" s="20"/>
      <c r="U1224" s="20"/>
      <c r="W1224" s="20"/>
      <c r="X1224" s="20"/>
      <c r="Y1224" s="20"/>
      <c r="Z1224" s="20"/>
      <c r="AA1224" s="20"/>
      <c r="AB1224" s="20"/>
      <c r="AC1224" s="20"/>
      <c r="AD1224" s="20"/>
      <c r="AE1224" s="20"/>
      <c r="AF1224" s="21"/>
      <c r="AM1224" s="21"/>
      <c r="AN1224" s="23" t="str">
        <f>IF($O1224="","",IF(DATEDIF($O1224,Lista!$V$2,"y")=122,"",DATEDIF($O1224,Lista!$V$2,"y")))</f>
        <v/>
      </c>
      <c r="AO1224" s="23" t="str">
        <f t="shared" si="57"/>
        <v/>
      </c>
      <c r="AP1224" s="23" t="str">
        <f t="shared" si="58"/>
        <v/>
      </c>
      <c r="AQ1224" s="24" t="str">
        <f>IFERROR(VLOOKUP($R1224,Lista!$G$2:$H$15,2,FALSE),"")</f>
        <v/>
      </c>
      <c r="AR1224" s="23" t="str">
        <f>IF(ISBLANK(G1224),"",IF(SUMPRODUCT((G$2:G1224=G1224)*1)&gt;1,0,1))</f>
        <v/>
      </c>
      <c r="AS1224" s="23" t="str">
        <f t="shared" si="59"/>
        <v/>
      </c>
    </row>
    <row r="1225" spans="2:45" x14ac:dyDescent="0.35">
      <c r="B1225" s="20"/>
      <c r="C1225" s="20"/>
      <c r="D1225" s="20"/>
      <c r="E1225" s="20"/>
      <c r="H1225" s="20"/>
      <c r="I1225" s="20"/>
      <c r="K1225" s="20"/>
      <c r="M1225" s="20"/>
      <c r="O1225" s="21"/>
      <c r="P1225" s="20"/>
      <c r="R1225" s="20"/>
      <c r="S1225" s="20"/>
      <c r="T1225" s="20"/>
      <c r="U1225" s="20"/>
      <c r="W1225" s="20"/>
      <c r="X1225" s="20"/>
      <c r="Y1225" s="20"/>
      <c r="Z1225" s="20"/>
      <c r="AA1225" s="20"/>
      <c r="AB1225" s="20"/>
      <c r="AC1225" s="20"/>
      <c r="AD1225" s="20"/>
      <c r="AE1225" s="20"/>
      <c r="AF1225" s="21"/>
      <c r="AM1225" s="21"/>
      <c r="AN1225" s="23" t="str">
        <f>IF($O1225="","",IF(DATEDIF($O1225,Lista!$V$2,"y")=122,"",DATEDIF($O1225,Lista!$V$2,"y")))</f>
        <v/>
      </c>
      <c r="AO1225" s="23" t="str">
        <f t="shared" si="57"/>
        <v/>
      </c>
      <c r="AP1225" s="23" t="str">
        <f t="shared" si="58"/>
        <v/>
      </c>
      <c r="AQ1225" s="24" t="str">
        <f>IFERROR(VLOOKUP($R1225,Lista!$G$2:$H$15,2,FALSE),"")</f>
        <v/>
      </c>
      <c r="AR1225" s="23" t="str">
        <f>IF(ISBLANK(G1225),"",IF(SUMPRODUCT((G$2:G1225=G1225)*1)&gt;1,0,1))</f>
        <v/>
      </c>
      <c r="AS1225" s="23" t="str">
        <f t="shared" si="59"/>
        <v/>
      </c>
    </row>
    <row r="1226" spans="2:45" x14ac:dyDescent="0.35">
      <c r="B1226" s="20"/>
      <c r="C1226" s="20"/>
      <c r="D1226" s="20"/>
      <c r="E1226" s="20"/>
      <c r="H1226" s="20"/>
      <c r="I1226" s="20"/>
      <c r="K1226" s="20"/>
      <c r="M1226" s="20"/>
      <c r="O1226" s="21"/>
      <c r="P1226" s="20"/>
      <c r="R1226" s="20"/>
      <c r="S1226" s="20"/>
      <c r="T1226" s="20"/>
      <c r="U1226" s="20"/>
      <c r="W1226" s="20"/>
      <c r="X1226" s="20"/>
      <c r="Y1226" s="20"/>
      <c r="Z1226" s="20"/>
      <c r="AA1226" s="20"/>
      <c r="AB1226" s="20"/>
      <c r="AD1226" s="20"/>
      <c r="AE1226" s="20"/>
      <c r="AF1226" s="21"/>
      <c r="AM1226" s="21"/>
      <c r="AN1226" s="23" t="str">
        <f>IF($O1226="","",IF(DATEDIF($O1226,Lista!$V$2,"y")=122,"",DATEDIF($O1226,Lista!$V$2,"y")))</f>
        <v/>
      </c>
      <c r="AO1226" s="23" t="str">
        <f t="shared" si="57"/>
        <v/>
      </c>
      <c r="AP1226" s="23" t="str">
        <f t="shared" si="58"/>
        <v/>
      </c>
      <c r="AQ1226" s="24" t="str">
        <f>IFERROR(VLOOKUP($R1226,Lista!$G$2:$H$15,2,FALSE),"")</f>
        <v/>
      </c>
      <c r="AR1226" s="23" t="str">
        <f>IF(ISBLANK(G1226),"",IF(SUMPRODUCT((G$2:G1226=G1226)*1)&gt;1,0,1))</f>
        <v/>
      </c>
      <c r="AS1226" s="23" t="str">
        <f t="shared" si="59"/>
        <v/>
      </c>
    </row>
    <row r="1227" spans="2:45" x14ac:dyDescent="0.35">
      <c r="B1227" s="20"/>
      <c r="C1227" s="20"/>
      <c r="D1227" s="20"/>
      <c r="E1227" s="20"/>
      <c r="H1227" s="20"/>
      <c r="I1227" s="20"/>
      <c r="K1227" s="20"/>
      <c r="M1227" s="20"/>
      <c r="O1227" s="21"/>
      <c r="P1227" s="20"/>
      <c r="R1227" s="20"/>
      <c r="S1227" s="20"/>
      <c r="T1227" s="20"/>
      <c r="U1227" s="20"/>
      <c r="W1227" s="20"/>
      <c r="X1227" s="20"/>
      <c r="Y1227" s="20"/>
      <c r="Z1227" s="20"/>
      <c r="AA1227" s="20"/>
      <c r="AB1227" s="20"/>
      <c r="AC1227" s="20"/>
      <c r="AD1227" s="20"/>
      <c r="AE1227" s="20"/>
      <c r="AF1227" s="21"/>
      <c r="AM1227" s="21"/>
      <c r="AN1227" s="23" t="str">
        <f>IF($O1227="","",IF(DATEDIF($O1227,Lista!$V$2,"y")=122,"",DATEDIF($O1227,Lista!$V$2,"y")))</f>
        <v/>
      </c>
      <c r="AO1227" s="23" t="str">
        <f t="shared" si="57"/>
        <v/>
      </c>
      <c r="AP1227" s="23" t="str">
        <f t="shared" si="58"/>
        <v/>
      </c>
      <c r="AQ1227" s="24" t="str">
        <f>IFERROR(VLOOKUP($R1227,Lista!$G$2:$H$15,2,FALSE),"")</f>
        <v/>
      </c>
      <c r="AR1227" s="23" t="str">
        <f>IF(ISBLANK(G1227),"",IF(SUMPRODUCT((G$2:G1227=G1227)*1)&gt;1,0,1))</f>
        <v/>
      </c>
      <c r="AS1227" s="23" t="str">
        <f t="shared" si="59"/>
        <v/>
      </c>
    </row>
    <row r="1228" spans="2:45" x14ac:dyDescent="0.35">
      <c r="B1228" s="20"/>
      <c r="C1228" s="20"/>
      <c r="D1228" s="20"/>
      <c r="E1228" s="20"/>
      <c r="H1228" s="20"/>
      <c r="I1228" s="20"/>
      <c r="K1228" s="20"/>
      <c r="M1228" s="20"/>
      <c r="O1228" s="21"/>
      <c r="P1228" s="20"/>
      <c r="R1228" s="20"/>
      <c r="S1228" s="20"/>
      <c r="T1228" s="20"/>
      <c r="U1228" s="20"/>
      <c r="W1228" s="20"/>
      <c r="X1228" s="20"/>
      <c r="Y1228" s="20"/>
      <c r="Z1228" s="20"/>
      <c r="AA1228" s="20"/>
      <c r="AB1228" s="20"/>
      <c r="AC1228" s="20"/>
      <c r="AD1228" s="20"/>
      <c r="AE1228" s="20"/>
      <c r="AF1228" s="21"/>
      <c r="AM1228" s="21"/>
      <c r="AN1228" s="23" t="str">
        <f>IF($O1228="","",IF(DATEDIF($O1228,Lista!$V$2,"y")=122,"",DATEDIF($O1228,Lista!$V$2,"y")))</f>
        <v/>
      </c>
      <c r="AO1228" s="23" t="str">
        <f t="shared" si="57"/>
        <v/>
      </c>
      <c r="AP1228" s="23" t="str">
        <f t="shared" si="58"/>
        <v/>
      </c>
      <c r="AQ1228" s="24" t="str">
        <f>IFERROR(VLOOKUP($R1228,Lista!$G$2:$H$15,2,FALSE),"")</f>
        <v/>
      </c>
      <c r="AR1228" s="23" t="str">
        <f>IF(ISBLANK(G1228),"",IF(SUMPRODUCT((G$2:G1228=G1228)*1)&gt;1,0,1))</f>
        <v/>
      </c>
      <c r="AS1228" s="23" t="str">
        <f t="shared" si="59"/>
        <v/>
      </c>
    </row>
    <row r="1229" spans="2:45" x14ac:dyDescent="0.35">
      <c r="B1229" s="20"/>
      <c r="C1229" s="20"/>
      <c r="D1229" s="20"/>
      <c r="E1229" s="20"/>
      <c r="H1229" s="20"/>
      <c r="I1229" s="20"/>
      <c r="K1229" s="20"/>
      <c r="M1229" s="20"/>
      <c r="O1229" s="21"/>
      <c r="P1229" s="20"/>
      <c r="R1229" s="20"/>
      <c r="S1229" s="20"/>
      <c r="T1229" s="20"/>
      <c r="U1229" s="20"/>
      <c r="W1229" s="20"/>
      <c r="X1229" s="20"/>
      <c r="Y1229" s="20"/>
      <c r="Z1229" s="20"/>
      <c r="AA1229" s="20"/>
      <c r="AB1229" s="20"/>
      <c r="AD1229" s="20"/>
      <c r="AE1229" s="20"/>
      <c r="AF1229" s="21"/>
      <c r="AM1229" s="21"/>
      <c r="AN1229" s="23" t="str">
        <f>IF($O1229="","",IF(DATEDIF($O1229,Lista!$V$2,"y")=122,"",DATEDIF($O1229,Lista!$V$2,"y")))</f>
        <v/>
      </c>
      <c r="AO1229" s="23" t="str">
        <f t="shared" si="57"/>
        <v/>
      </c>
      <c r="AP1229" s="23" t="str">
        <f t="shared" si="58"/>
        <v/>
      </c>
      <c r="AQ1229" s="24" t="str">
        <f>IFERROR(VLOOKUP($R1229,Lista!$G$2:$H$15,2,FALSE),"")</f>
        <v/>
      </c>
      <c r="AR1229" s="23" t="str">
        <f>IF(ISBLANK(G1229),"",IF(SUMPRODUCT((G$2:G1229=G1229)*1)&gt;1,0,1))</f>
        <v/>
      </c>
      <c r="AS1229" s="23" t="str">
        <f t="shared" si="59"/>
        <v/>
      </c>
    </row>
    <row r="1230" spans="2:45" x14ac:dyDescent="0.35">
      <c r="B1230" s="20"/>
      <c r="C1230" s="20"/>
      <c r="D1230" s="20"/>
      <c r="E1230" s="20"/>
      <c r="H1230" s="20"/>
      <c r="I1230" s="20"/>
      <c r="K1230" s="20"/>
      <c r="M1230" s="20"/>
      <c r="O1230" s="21"/>
      <c r="P1230" s="20"/>
      <c r="R1230" s="20"/>
      <c r="S1230" s="20"/>
      <c r="T1230" s="20"/>
      <c r="U1230" s="20"/>
      <c r="W1230" s="20"/>
      <c r="X1230" s="20"/>
      <c r="Y1230" s="20"/>
      <c r="Z1230" s="20"/>
      <c r="AA1230" s="20"/>
      <c r="AB1230" s="20"/>
      <c r="AC1230" s="20"/>
      <c r="AD1230" s="20"/>
      <c r="AE1230" s="20"/>
      <c r="AF1230" s="21"/>
      <c r="AM1230" s="21"/>
      <c r="AN1230" s="23" t="str">
        <f>IF($O1230="","",IF(DATEDIF($O1230,Lista!$V$2,"y")=122,"",DATEDIF($O1230,Lista!$V$2,"y")))</f>
        <v/>
      </c>
      <c r="AO1230" s="23" t="str">
        <f t="shared" si="57"/>
        <v/>
      </c>
      <c r="AP1230" s="23" t="str">
        <f t="shared" si="58"/>
        <v/>
      </c>
      <c r="AQ1230" s="24" t="str">
        <f>IFERROR(VLOOKUP($R1230,Lista!$G$2:$H$15,2,FALSE),"")</f>
        <v/>
      </c>
      <c r="AR1230" s="23" t="str">
        <f>IF(ISBLANK(G1230),"",IF(SUMPRODUCT((G$2:G1230=G1230)*1)&gt;1,0,1))</f>
        <v/>
      </c>
      <c r="AS1230" s="23" t="str">
        <f t="shared" si="59"/>
        <v/>
      </c>
    </row>
    <row r="1231" spans="2:45" x14ac:dyDescent="0.35">
      <c r="B1231" s="20"/>
      <c r="C1231" s="20"/>
      <c r="D1231" s="20"/>
      <c r="E1231" s="20"/>
      <c r="H1231" s="20"/>
      <c r="I1231" s="20"/>
      <c r="K1231" s="20"/>
      <c r="M1231" s="20"/>
      <c r="O1231" s="21"/>
      <c r="P1231" s="20"/>
      <c r="R1231" s="20"/>
      <c r="S1231" s="20"/>
      <c r="T1231" s="20"/>
      <c r="U1231" s="20"/>
      <c r="W1231" s="20"/>
      <c r="X1231" s="20"/>
      <c r="Y1231" s="20"/>
      <c r="Z1231" s="20"/>
      <c r="AA1231" s="20"/>
      <c r="AB1231" s="20"/>
      <c r="AC1231" s="20"/>
      <c r="AD1231" s="20"/>
      <c r="AE1231" s="20"/>
      <c r="AF1231" s="21"/>
      <c r="AM1231" s="21"/>
      <c r="AN1231" s="23" t="str">
        <f>IF($O1231="","",IF(DATEDIF($O1231,Lista!$V$2,"y")=122,"",DATEDIF($O1231,Lista!$V$2,"y")))</f>
        <v/>
      </c>
      <c r="AO1231" s="23" t="str">
        <f t="shared" si="57"/>
        <v/>
      </c>
      <c r="AP1231" s="23" t="str">
        <f t="shared" si="58"/>
        <v/>
      </c>
      <c r="AQ1231" s="24" t="str">
        <f>IFERROR(VLOOKUP($R1231,Lista!$G$2:$H$15,2,FALSE),"")</f>
        <v/>
      </c>
      <c r="AR1231" s="23" t="str">
        <f>IF(ISBLANK(G1231),"",IF(SUMPRODUCT((G$2:G1231=G1231)*1)&gt;1,0,1))</f>
        <v/>
      </c>
      <c r="AS1231" s="23" t="str">
        <f t="shared" si="59"/>
        <v/>
      </c>
    </row>
    <row r="1232" spans="2:45" x14ac:dyDescent="0.35">
      <c r="B1232" s="20"/>
      <c r="C1232" s="20"/>
      <c r="D1232" s="20"/>
      <c r="E1232" s="20"/>
      <c r="H1232" s="20"/>
      <c r="I1232" s="20"/>
      <c r="K1232" s="20"/>
      <c r="M1232" s="20"/>
      <c r="O1232" s="21"/>
      <c r="P1232" s="20"/>
      <c r="R1232" s="20"/>
      <c r="S1232" s="20"/>
      <c r="T1232" s="20"/>
      <c r="U1232" s="20"/>
      <c r="W1232" s="20"/>
      <c r="X1232" s="20"/>
      <c r="Y1232" s="20"/>
      <c r="Z1232" s="20"/>
      <c r="AA1232" s="20"/>
      <c r="AB1232" s="20"/>
      <c r="AC1232" s="20"/>
      <c r="AD1232" s="20"/>
      <c r="AE1232" s="20"/>
      <c r="AF1232" s="21"/>
      <c r="AM1232" s="21"/>
      <c r="AN1232" s="23" t="str">
        <f>IF($O1232="","",IF(DATEDIF($O1232,Lista!$V$2,"y")=122,"",DATEDIF($O1232,Lista!$V$2,"y")))</f>
        <v/>
      </c>
      <c r="AO1232" s="23" t="str">
        <f t="shared" si="57"/>
        <v/>
      </c>
      <c r="AP1232" s="23" t="str">
        <f t="shared" si="58"/>
        <v/>
      </c>
      <c r="AQ1232" s="24" t="str">
        <f>IFERROR(VLOOKUP($R1232,Lista!$G$2:$H$15,2,FALSE),"")</f>
        <v/>
      </c>
      <c r="AR1232" s="23" t="str">
        <f>IF(ISBLANK(G1232),"",IF(SUMPRODUCT((G$2:G1232=G1232)*1)&gt;1,0,1))</f>
        <v/>
      </c>
      <c r="AS1232" s="23" t="str">
        <f t="shared" si="59"/>
        <v/>
      </c>
    </row>
    <row r="1233" spans="2:45" x14ac:dyDescent="0.35">
      <c r="B1233" s="20"/>
      <c r="C1233" s="20"/>
      <c r="D1233" s="20"/>
      <c r="E1233" s="20"/>
      <c r="H1233" s="20"/>
      <c r="I1233" s="20"/>
      <c r="K1233" s="20"/>
      <c r="M1233" s="20"/>
      <c r="O1233" s="21"/>
      <c r="P1233" s="20"/>
      <c r="R1233" s="20"/>
      <c r="S1233" s="20"/>
      <c r="T1233" s="20"/>
      <c r="U1233" s="20"/>
      <c r="W1233" s="20"/>
      <c r="X1233" s="20"/>
      <c r="Y1233" s="20"/>
      <c r="Z1233" s="20"/>
      <c r="AA1233" s="20"/>
      <c r="AB1233" s="20"/>
      <c r="AC1233" s="20"/>
      <c r="AD1233" s="20"/>
      <c r="AE1233" s="20"/>
      <c r="AF1233" s="21"/>
      <c r="AM1233" s="21"/>
      <c r="AN1233" s="23" t="str">
        <f>IF($O1233="","",IF(DATEDIF($O1233,Lista!$V$2,"y")=122,"",DATEDIF($O1233,Lista!$V$2,"y")))</f>
        <v/>
      </c>
      <c r="AO1233" s="23" t="str">
        <f t="shared" si="57"/>
        <v/>
      </c>
      <c r="AP1233" s="23" t="str">
        <f t="shared" si="58"/>
        <v/>
      </c>
      <c r="AQ1233" s="24" t="str">
        <f>IFERROR(VLOOKUP($R1233,Lista!$G$2:$H$15,2,FALSE),"")</f>
        <v/>
      </c>
      <c r="AR1233" s="23" t="str">
        <f>IF(ISBLANK(G1233),"",IF(SUMPRODUCT((G$2:G1233=G1233)*1)&gt;1,0,1))</f>
        <v/>
      </c>
      <c r="AS1233" s="23" t="str">
        <f t="shared" si="59"/>
        <v/>
      </c>
    </row>
    <row r="1234" spans="2:45" x14ac:dyDescent="0.35">
      <c r="B1234" s="20"/>
      <c r="C1234" s="20"/>
      <c r="D1234" s="20"/>
      <c r="E1234" s="20"/>
      <c r="H1234" s="20"/>
      <c r="I1234" s="20"/>
      <c r="K1234" s="20"/>
      <c r="M1234" s="20"/>
      <c r="O1234" s="21"/>
      <c r="P1234" s="20"/>
      <c r="R1234" s="20"/>
      <c r="S1234" s="20"/>
      <c r="T1234" s="20"/>
      <c r="U1234" s="20"/>
      <c r="W1234" s="20"/>
      <c r="X1234" s="20"/>
      <c r="Y1234" s="20"/>
      <c r="Z1234" s="20"/>
      <c r="AA1234" s="20"/>
      <c r="AB1234" s="20"/>
      <c r="AC1234" s="20"/>
      <c r="AD1234" s="20"/>
      <c r="AE1234" s="20"/>
      <c r="AF1234" s="21"/>
      <c r="AM1234" s="21"/>
      <c r="AN1234" s="23" t="str">
        <f>IF($O1234="","",IF(DATEDIF($O1234,Lista!$V$2,"y")=122,"",DATEDIF($O1234,Lista!$V$2,"y")))</f>
        <v/>
      </c>
      <c r="AO1234" s="23" t="str">
        <f t="shared" si="57"/>
        <v/>
      </c>
      <c r="AP1234" s="23" t="str">
        <f t="shared" si="58"/>
        <v/>
      </c>
      <c r="AQ1234" s="24" t="str">
        <f>IFERROR(VLOOKUP($R1234,Lista!$G$2:$H$15,2,FALSE),"")</f>
        <v/>
      </c>
      <c r="AR1234" s="23" t="str">
        <f>IF(ISBLANK(G1234),"",IF(SUMPRODUCT((G$2:G1234=G1234)*1)&gt;1,0,1))</f>
        <v/>
      </c>
      <c r="AS1234" s="23" t="str">
        <f t="shared" si="59"/>
        <v/>
      </c>
    </row>
    <row r="1235" spans="2:45" x14ac:dyDescent="0.35">
      <c r="B1235" s="20"/>
      <c r="C1235" s="20"/>
      <c r="D1235" s="20"/>
      <c r="E1235" s="20"/>
      <c r="H1235" s="20"/>
      <c r="I1235" s="20"/>
      <c r="K1235" s="20"/>
      <c r="M1235" s="20"/>
      <c r="O1235" s="21"/>
      <c r="P1235" s="20"/>
      <c r="R1235" s="20"/>
      <c r="S1235" s="20"/>
      <c r="T1235" s="20"/>
      <c r="U1235" s="20"/>
      <c r="W1235" s="20"/>
      <c r="X1235" s="20"/>
      <c r="Y1235" s="20"/>
      <c r="Z1235" s="20"/>
      <c r="AA1235" s="20"/>
      <c r="AB1235" s="20"/>
      <c r="AC1235" s="20"/>
      <c r="AD1235" s="20"/>
      <c r="AE1235" s="20"/>
      <c r="AF1235" s="21"/>
      <c r="AM1235" s="21"/>
      <c r="AN1235" s="23" t="str">
        <f>IF($O1235="","",IF(DATEDIF($O1235,Lista!$V$2,"y")=122,"",DATEDIF($O1235,Lista!$V$2,"y")))</f>
        <v/>
      </c>
      <c r="AO1235" s="23" t="str">
        <f t="shared" si="57"/>
        <v/>
      </c>
      <c r="AP1235" s="23" t="str">
        <f t="shared" si="58"/>
        <v/>
      </c>
      <c r="AQ1235" s="24" t="str">
        <f>IFERROR(VLOOKUP($R1235,Lista!$G$2:$H$15,2,FALSE),"")</f>
        <v/>
      </c>
      <c r="AR1235" s="23" t="str">
        <f>IF(ISBLANK(G1235),"",IF(SUMPRODUCT((G$2:G1235=G1235)*1)&gt;1,0,1))</f>
        <v/>
      </c>
      <c r="AS1235" s="23" t="str">
        <f t="shared" si="59"/>
        <v/>
      </c>
    </row>
    <row r="1236" spans="2:45" x14ac:dyDescent="0.35">
      <c r="B1236" s="20"/>
      <c r="C1236" s="20"/>
      <c r="D1236" s="20"/>
      <c r="E1236" s="20"/>
      <c r="H1236" s="20"/>
      <c r="I1236" s="20"/>
      <c r="K1236" s="20"/>
      <c r="M1236" s="20"/>
      <c r="O1236" s="21"/>
      <c r="P1236" s="20"/>
      <c r="R1236" s="20"/>
      <c r="S1236" s="20"/>
      <c r="T1236" s="20"/>
      <c r="U1236" s="20"/>
      <c r="W1236" s="20"/>
      <c r="X1236" s="20"/>
      <c r="Y1236" s="20"/>
      <c r="Z1236" s="20"/>
      <c r="AA1236" s="20"/>
      <c r="AB1236" s="20"/>
      <c r="AC1236" s="20"/>
      <c r="AD1236" s="20"/>
      <c r="AE1236" s="20"/>
      <c r="AF1236" s="21"/>
      <c r="AM1236" s="21"/>
      <c r="AN1236" s="23" t="str">
        <f>IF($O1236="","",IF(DATEDIF($O1236,Lista!$V$2,"y")=122,"",DATEDIF($O1236,Lista!$V$2,"y")))</f>
        <v/>
      </c>
      <c r="AO1236" s="23" t="str">
        <f t="shared" si="57"/>
        <v/>
      </c>
      <c r="AP1236" s="23" t="str">
        <f t="shared" si="58"/>
        <v/>
      </c>
      <c r="AQ1236" s="24" t="str">
        <f>IFERROR(VLOOKUP($R1236,Lista!$G$2:$H$15,2,FALSE),"")</f>
        <v/>
      </c>
      <c r="AR1236" s="23" t="str">
        <f>IF(ISBLANK(G1236),"",IF(SUMPRODUCT((G$2:G1236=G1236)*1)&gt;1,0,1))</f>
        <v/>
      </c>
      <c r="AS1236" s="23" t="str">
        <f t="shared" si="59"/>
        <v/>
      </c>
    </row>
    <row r="1237" spans="2:45" x14ac:dyDescent="0.35">
      <c r="B1237" s="20"/>
      <c r="C1237" s="20"/>
      <c r="D1237" s="20"/>
      <c r="E1237" s="20"/>
      <c r="H1237" s="20"/>
      <c r="I1237" s="20"/>
      <c r="K1237" s="20"/>
      <c r="M1237" s="20"/>
      <c r="O1237" s="21"/>
      <c r="P1237" s="20"/>
      <c r="R1237" s="20"/>
      <c r="S1237" s="20"/>
      <c r="T1237" s="20"/>
      <c r="U1237" s="20"/>
      <c r="W1237" s="20"/>
      <c r="X1237" s="20"/>
      <c r="Y1237" s="20"/>
      <c r="Z1237" s="20"/>
      <c r="AA1237" s="20"/>
      <c r="AB1237" s="20"/>
      <c r="AC1237" s="20"/>
      <c r="AD1237" s="20"/>
      <c r="AE1237" s="20"/>
      <c r="AF1237" s="21"/>
      <c r="AM1237" s="21"/>
      <c r="AN1237" s="23" t="str">
        <f>IF($O1237="","",IF(DATEDIF($O1237,Lista!$V$2,"y")=122,"",DATEDIF($O1237,Lista!$V$2,"y")))</f>
        <v/>
      </c>
      <c r="AO1237" s="23" t="str">
        <f t="shared" si="57"/>
        <v/>
      </c>
      <c r="AP1237" s="23" t="str">
        <f t="shared" si="58"/>
        <v/>
      </c>
      <c r="AQ1237" s="24" t="str">
        <f>IFERROR(VLOOKUP($R1237,Lista!$G$2:$H$15,2,FALSE),"")</f>
        <v/>
      </c>
      <c r="AR1237" s="23" t="str">
        <f>IF(ISBLANK(G1237),"",IF(SUMPRODUCT((G$2:G1237=G1237)*1)&gt;1,0,1))</f>
        <v/>
      </c>
      <c r="AS1237" s="23" t="str">
        <f t="shared" si="59"/>
        <v/>
      </c>
    </row>
    <row r="1238" spans="2:45" x14ac:dyDescent="0.35">
      <c r="B1238" s="20"/>
      <c r="C1238" s="20"/>
      <c r="D1238" s="20"/>
      <c r="E1238" s="20"/>
      <c r="H1238" s="20"/>
      <c r="I1238" s="20"/>
      <c r="K1238" s="20"/>
      <c r="M1238" s="20"/>
      <c r="O1238" s="21"/>
      <c r="P1238" s="20"/>
      <c r="R1238" s="20"/>
      <c r="S1238" s="20"/>
      <c r="T1238" s="20"/>
      <c r="U1238" s="20"/>
      <c r="W1238" s="20"/>
      <c r="X1238" s="20"/>
      <c r="Y1238" s="20"/>
      <c r="Z1238" s="20"/>
      <c r="AA1238" s="20"/>
      <c r="AB1238" s="20"/>
      <c r="AC1238" s="20"/>
      <c r="AD1238" s="20"/>
      <c r="AE1238" s="20"/>
      <c r="AF1238" s="21"/>
      <c r="AM1238" s="21"/>
      <c r="AN1238" s="23" t="str">
        <f>IF($O1238="","",IF(DATEDIF($O1238,Lista!$V$2,"y")=122,"",DATEDIF($O1238,Lista!$V$2,"y")))</f>
        <v/>
      </c>
      <c r="AO1238" s="23" t="str">
        <f t="shared" si="57"/>
        <v/>
      </c>
      <c r="AP1238" s="23" t="str">
        <f t="shared" si="58"/>
        <v/>
      </c>
      <c r="AQ1238" s="24" t="str">
        <f>IFERROR(VLOOKUP($R1238,Lista!$G$2:$H$15,2,FALSE),"")</f>
        <v/>
      </c>
      <c r="AR1238" s="23" t="str">
        <f>IF(ISBLANK(G1238),"",IF(SUMPRODUCT((G$2:G1238=G1238)*1)&gt;1,0,1))</f>
        <v/>
      </c>
      <c r="AS1238" s="23" t="str">
        <f t="shared" si="59"/>
        <v/>
      </c>
    </row>
    <row r="1239" spans="2:45" x14ac:dyDescent="0.35">
      <c r="B1239" s="20"/>
      <c r="C1239" s="20"/>
      <c r="D1239" s="20"/>
      <c r="E1239" s="20"/>
      <c r="H1239" s="20"/>
      <c r="I1239" s="20"/>
      <c r="K1239" s="20"/>
      <c r="M1239" s="20"/>
      <c r="O1239" s="21"/>
      <c r="P1239" s="20"/>
      <c r="R1239" s="20"/>
      <c r="S1239" s="20"/>
      <c r="T1239" s="20"/>
      <c r="U1239" s="20"/>
      <c r="W1239" s="20"/>
      <c r="X1239" s="20"/>
      <c r="Y1239" s="20"/>
      <c r="Z1239" s="20"/>
      <c r="AA1239" s="20"/>
      <c r="AB1239" s="20"/>
      <c r="AC1239" s="20"/>
      <c r="AD1239" s="20"/>
      <c r="AE1239" s="20"/>
      <c r="AF1239" s="21"/>
      <c r="AM1239" s="21"/>
      <c r="AN1239" s="23" t="str">
        <f>IF($O1239="","",IF(DATEDIF($O1239,Lista!$V$2,"y")=122,"",DATEDIF($O1239,Lista!$V$2,"y")))</f>
        <v/>
      </c>
      <c r="AO1239" s="23" t="str">
        <f t="shared" si="57"/>
        <v/>
      </c>
      <c r="AP1239" s="23" t="str">
        <f t="shared" si="58"/>
        <v/>
      </c>
      <c r="AQ1239" s="24" t="str">
        <f>IFERROR(VLOOKUP($R1239,Lista!$G$2:$H$15,2,FALSE),"")</f>
        <v/>
      </c>
      <c r="AR1239" s="23" t="str">
        <f>IF(ISBLANK(G1239),"",IF(SUMPRODUCT((G$2:G1239=G1239)*1)&gt;1,0,1))</f>
        <v/>
      </c>
      <c r="AS1239" s="23" t="str">
        <f t="shared" si="59"/>
        <v/>
      </c>
    </row>
    <row r="1240" spans="2:45" x14ac:dyDescent="0.35">
      <c r="B1240" s="20"/>
      <c r="C1240" s="20"/>
      <c r="D1240" s="20"/>
      <c r="E1240" s="20"/>
      <c r="H1240" s="20"/>
      <c r="I1240" s="20"/>
      <c r="K1240" s="20"/>
      <c r="M1240" s="20"/>
      <c r="O1240" s="21"/>
      <c r="P1240" s="20"/>
      <c r="R1240" s="20"/>
      <c r="S1240" s="20"/>
      <c r="T1240" s="20"/>
      <c r="U1240" s="20"/>
      <c r="W1240" s="20"/>
      <c r="X1240" s="20"/>
      <c r="Y1240" s="20"/>
      <c r="Z1240" s="20"/>
      <c r="AA1240" s="20"/>
      <c r="AB1240" s="20"/>
      <c r="AC1240" s="20"/>
      <c r="AD1240" s="20"/>
      <c r="AE1240" s="20"/>
      <c r="AF1240" s="21"/>
      <c r="AM1240" s="21"/>
      <c r="AN1240" s="23" t="str">
        <f>IF($O1240="","",IF(DATEDIF($O1240,Lista!$V$2,"y")=122,"",DATEDIF($O1240,Lista!$V$2,"y")))</f>
        <v/>
      </c>
      <c r="AO1240" s="23" t="str">
        <f t="shared" si="57"/>
        <v/>
      </c>
      <c r="AP1240" s="23" t="str">
        <f t="shared" si="58"/>
        <v/>
      </c>
      <c r="AQ1240" s="24" t="str">
        <f>IFERROR(VLOOKUP($R1240,Lista!$G$2:$H$15,2,FALSE),"")</f>
        <v/>
      </c>
      <c r="AR1240" s="23" t="str">
        <f>IF(ISBLANK(G1240),"",IF(SUMPRODUCT((G$2:G1240=G1240)*1)&gt;1,0,1))</f>
        <v/>
      </c>
      <c r="AS1240" s="23" t="str">
        <f t="shared" si="59"/>
        <v/>
      </c>
    </row>
    <row r="1241" spans="2:45" x14ac:dyDescent="0.35">
      <c r="B1241" s="20"/>
      <c r="C1241" s="20"/>
      <c r="D1241" s="20"/>
      <c r="E1241" s="20"/>
      <c r="H1241" s="20"/>
      <c r="I1241" s="20"/>
      <c r="K1241" s="20"/>
      <c r="M1241" s="20"/>
      <c r="O1241" s="21"/>
      <c r="P1241" s="20"/>
      <c r="R1241" s="20"/>
      <c r="S1241" s="20"/>
      <c r="T1241" s="20"/>
      <c r="U1241" s="20"/>
      <c r="W1241" s="20"/>
      <c r="X1241" s="20"/>
      <c r="Y1241" s="20"/>
      <c r="Z1241" s="20"/>
      <c r="AA1241" s="20"/>
      <c r="AB1241" s="20"/>
      <c r="AC1241" s="20"/>
      <c r="AD1241" s="20"/>
      <c r="AE1241" s="20"/>
      <c r="AF1241" s="21"/>
      <c r="AM1241" s="21"/>
      <c r="AN1241" s="23" t="str">
        <f>IF($O1241="","",IF(DATEDIF($O1241,Lista!$V$2,"y")=122,"",DATEDIF($O1241,Lista!$V$2,"y")))</f>
        <v/>
      </c>
      <c r="AO1241" s="23" t="str">
        <f t="shared" si="57"/>
        <v/>
      </c>
      <c r="AP1241" s="23" t="str">
        <f t="shared" si="58"/>
        <v/>
      </c>
      <c r="AQ1241" s="24" t="str">
        <f>IFERROR(VLOOKUP($R1241,Lista!$G$2:$H$15,2,FALSE),"")</f>
        <v/>
      </c>
      <c r="AR1241" s="23" t="str">
        <f>IF(ISBLANK(G1241),"",IF(SUMPRODUCT((G$2:G1241=G1241)*1)&gt;1,0,1))</f>
        <v/>
      </c>
      <c r="AS1241" s="23" t="str">
        <f t="shared" si="59"/>
        <v/>
      </c>
    </row>
    <row r="1242" spans="2:45" x14ac:dyDescent="0.35">
      <c r="B1242" s="20"/>
      <c r="C1242" s="20"/>
      <c r="D1242" s="20"/>
      <c r="E1242" s="20"/>
      <c r="H1242" s="20"/>
      <c r="I1242" s="20"/>
      <c r="K1242" s="20"/>
      <c r="M1242" s="20"/>
      <c r="O1242" s="21"/>
      <c r="P1242" s="20"/>
      <c r="R1242" s="20"/>
      <c r="S1242" s="20"/>
      <c r="T1242" s="20"/>
      <c r="U1242" s="20"/>
      <c r="W1242" s="20"/>
      <c r="X1242" s="20"/>
      <c r="Y1242" s="20"/>
      <c r="Z1242" s="20"/>
      <c r="AA1242" s="20"/>
      <c r="AB1242" s="20"/>
      <c r="AC1242" s="20"/>
      <c r="AD1242" s="20"/>
      <c r="AE1242" s="20"/>
      <c r="AF1242" s="21"/>
      <c r="AM1242" s="21"/>
      <c r="AN1242" s="23" t="str">
        <f>IF($O1242="","",IF(DATEDIF($O1242,Lista!$V$2,"y")=122,"",DATEDIF($O1242,Lista!$V$2,"y")))</f>
        <v/>
      </c>
      <c r="AO1242" s="23" t="str">
        <f t="shared" si="57"/>
        <v/>
      </c>
      <c r="AP1242" s="23" t="str">
        <f t="shared" si="58"/>
        <v/>
      </c>
      <c r="AQ1242" s="24" t="str">
        <f>IFERROR(VLOOKUP($R1242,Lista!$G$2:$H$15,2,FALSE),"")</f>
        <v/>
      </c>
      <c r="AR1242" s="23" t="str">
        <f>IF(ISBLANK(G1242),"",IF(SUMPRODUCT((G$2:G1242=G1242)*1)&gt;1,0,1))</f>
        <v/>
      </c>
      <c r="AS1242" s="23" t="str">
        <f t="shared" si="59"/>
        <v/>
      </c>
    </row>
    <row r="1243" spans="2:45" x14ac:dyDescent="0.35">
      <c r="B1243" s="20"/>
      <c r="C1243" s="20"/>
      <c r="D1243" s="20"/>
      <c r="E1243" s="20"/>
      <c r="H1243" s="20"/>
      <c r="I1243" s="20"/>
      <c r="K1243" s="20"/>
      <c r="M1243" s="20"/>
      <c r="O1243" s="21"/>
      <c r="P1243" s="20"/>
      <c r="R1243" s="20"/>
      <c r="S1243" s="20"/>
      <c r="T1243" s="20"/>
      <c r="U1243" s="20"/>
      <c r="W1243" s="20"/>
      <c r="X1243" s="20"/>
      <c r="Y1243" s="20"/>
      <c r="Z1243" s="20"/>
      <c r="AA1243" s="20"/>
      <c r="AB1243" s="20"/>
      <c r="AC1243" s="20"/>
      <c r="AD1243" s="20"/>
      <c r="AE1243" s="20"/>
      <c r="AF1243" s="21"/>
      <c r="AM1243" s="21"/>
      <c r="AN1243" s="23" t="str">
        <f>IF($O1243="","",IF(DATEDIF($O1243,Lista!$V$2,"y")=122,"",DATEDIF($O1243,Lista!$V$2,"y")))</f>
        <v/>
      </c>
      <c r="AO1243" s="23" t="str">
        <f t="shared" si="57"/>
        <v/>
      </c>
      <c r="AP1243" s="23" t="str">
        <f t="shared" si="58"/>
        <v/>
      </c>
      <c r="AQ1243" s="24" t="str">
        <f>IFERROR(VLOOKUP($R1243,Lista!$G$2:$H$15,2,FALSE),"")</f>
        <v/>
      </c>
      <c r="AR1243" s="23" t="str">
        <f>IF(ISBLANK(G1243),"",IF(SUMPRODUCT((G$2:G1243=G1243)*1)&gt;1,0,1))</f>
        <v/>
      </c>
      <c r="AS1243" s="23" t="str">
        <f t="shared" si="59"/>
        <v/>
      </c>
    </row>
    <row r="1244" spans="2:45" x14ac:dyDescent="0.35">
      <c r="B1244" s="20"/>
      <c r="C1244" s="20"/>
      <c r="D1244" s="20"/>
      <c r="E1244" s="20"/>
      <c r="H1244" s="20"/>
      <c r="I1244" s="20"/>
      <c r="K1244" s="20"/>
      <c r="M1244" s="20"/>
      <c r="O1244" s="21"/>
      <c r="P1244" s="20"/>
      <c r="R1244" s="20"/>
      <c r="S1244" s="20"/>
      <c r="T1244" s="20"/>
      <c r="U1244" s="20"/>
      <c r="W1244" s="20"/>
      <c r="X1244" s="20"/>
      <c r="Y1244" s="20"/>
      <c r="Z1244" s="20"/>
      <c r="AA1244" s="20"/>
      <c r="AB1244" s="20"/>
      <c r="AD1244" s="20"/>
      <c r="AE1244" s="20"/>
      <c r="AF1244" s="21"/>
      <c r="AM1244" s="21"/>
      <c r="AN1244" s="23" t="str">
        <f>IF($O1244="","",IF(DATEDIF($O1244,Lista!$V$2,"y")=122,"",DATEDIF($O1244,Lista!$V$2,"y")))</f>
        <v/>
      </c>
      <c r="AO1244" s="23" t="str">
        <f t="shared" si="57"/>
        <v/>
      </c>
      <c r="AP1244" s="23" t="str">
        <f t="shared" si="58"/>
        <v/>
      </c>
      <c r="AQ1244" s="24" t="str">
        <f>IFERROR(VLOOKUP($R1244,Lista!$G$2:$H$15,2,FALSE),"")</f>
        <v/>
      </c>
      <c r="AR1244" s="23" t="str">
        <f>IF(ISBLANK(G1244),"",IF(SUMPRODUCT((G$2:G1244=G1244)*1)&gt;1,0,1))</f>
        <v/>
      </c>
      <c r="AS1244" s="23" t="str">
        <f t="shared" si="59"/>
        <v/>
      </c>
    </row>
    <row r="1245" spans="2:45" x14ac:dyDescent="0.35">
      <c r="B1245" s="20"/>
      <c r="C1245" s="20"/>
      <c r="D1245" s="20"/>
      <c r="E1245" s="20"/>
      <c r="H1245" s="20"/>
      <c r="I1245" s="20"/>
      <c r="K1245" s="20"/>
      <c r="M1245" s="20"/>
      <c r="O1245" s="21"/>
      <c r="P1245" s="20"/>
      <c r="R1245" s="20"/>
      <c r="S1245" s="20"/>
      <c r="T1245" s="20"/>
      <c r="U1245" s="20"/>
      <c r="W1245" s="20"/>
      <c r="X1245" s="20"/>
      <c r="Y1245" s="20"/>
      <c r="Z1245" s="20"/>
      <c r="AA1245" s="20"/>
      <c r="AB1245" s="20"/>
      <c r="AC1245" s="20"/>
      <c r="AD1245" s="20"/>
      <c r="AE1245" s="20"/>
      <c r="AF1245" s="21"/>
      <c r="AM1245" s="21"/>
      <c r="AN1245" s="23" t="str">
        <f>IF($O1245="","",IF(DATEDIF($O1245,Lista!$V$2,"y")=122,"",DATEDIF($O1245,Lista!$V$2,"y")))</f>
        <v/>
      </c>
      <c r="AO1245" s="23" t="str">
        <f t="shared" si="57"/>
        <v/>
      </c>
      <c r="AP1245" s="23" t="str">
        <f t="shared" si="58"/>
        <v/>
      </c>
      <c r="AQ1245" s="24" t="str">
        <f>IFERROR(VLOOKUP($R1245,Lista!$G$2:$H$15,2,FALSE),"")</f>
        <v/>
      </c>
      <c r="AR1245" s="23" t="str">
        <f>IF(ISBLANK(G1245),"",IF(SUMPRODUCT((G$2:G1245=G1245)*1)&gt;1,0,1))</f>
        <v/>
      </c>
      <c r="AS1245" s="23" t="str">
        <f t="shared" si="59"/>
        <v/>
      </c>
    </row>
    <row r="1246" spans="2:45" x14ac:dyDescent="0.35">
      <c r="B1246" s="20"/>
      <c r="C1246" s="20"/>
      <c r="D1246" s="20"/>
      <c r="E1246" s="20"/>
      <c r="H1246" s="20"/>
      <c r="I1246" s="20"/>
      <c r="K1246" s="20"/>
      <c r="M1246" s="20"/>
      <c r="O1246" s="21"/>
      <c r="P1246" s="20"/>
      <c r="R1246" s="20"/>
      <c r="S1246" s="20"/>
      <c r="T1246" s="20"/>
      <c r="U1246" s="20"/>
      <c r="W1246" s="20"/>
      <c r="X1246" s="20"/>
      <c r="Y1246" s="20"/>
      <c r="Z1246" s="20"/>
      <c r="AA1246" s="20"/>
      <c r="AB1246" s="20"/>
      <c r="AC1246" s="20"/>
      <c r="AD1246" s="20"/>
      <c r="AE1246" s="20"/>
      <c r="AF1246" s="21"/>
      <c r="AM1246" s="21"/>
      <c r="AN1246" s="23" t="str">
        <f>IF($O1246="","",IF(DATEDIF($O1246,Lista!$V$2,"y")=122,"",DATEDIF($O1246,Lista!$V$2,"y")))</f>
        <v/>
      </c>
      <c r="AO1246" s="23" t="str">
        <f t="shared" si="57"/>
        <v/>
      </c>
      <c r="AP1246" s="23" t="str">
        <f t="shared" si="58"/>
        <v/>
      </c>
      <c r="AQ1246" s="24" t="str">
        <f>IFERROR(VLOOKUP($R1246,Lista!$G$2:$H$15,2,FALSE),"")</f>
        <v/>
      </c>
      <c r="AR1246" s="23" t="str">
        <f>IF(ISBLANK(G1246),"",IF(SUMPRODUCT((G$2:G1246=G1246)*1)&gt;1,0,1))</f>
        <v/>
      </c>
      <c r="AS1246" s="23" t="str">
        <f t="shared" si="59"/>
        <v/>
      </c>
    </row>
    <row r="1247" spans="2:45" x14ac:dyDescent="0.35">
      <c r="B1247" s="20"/>
      <c r="C1247" s="20"/>
      <c r="D1247" s="20"/>
      <c r="E1247" s="20"/>
      <c r="H1247" s="20"/>
      <c r="I1247" s="20"/>
      <c r="K1247" s="20"/>
      <c r="M1247" s="20"/>
      <c r="O1247" s="21"/>
      <c r="P1247" s="20"/>
      <c r="R1247" s="20"/>
      <c r="S1247" s="20"/>
      <c r="T1247" s="20"/>
      <c r="U1247" s="20"/>
      <c r="W1247" s="20"/>
      <c r="X1247" s="20"/>
      <c r="Y1247" s="20"/>
      <c r="Z1247" s="20"/>
      <c r="AA1247" s="20"/>
      <c r="AB1247" s="20"/>
      <c r="AC1247" s="20"/>
      <c r="AD1247" s="20"/>
      <c r="AE1247" s="20"/>
      <c r="AF1247" s="21"/>
      <c r="AM1247" s="21"/>
      <c r="AN1247" s="23" t="str">
        <f>IF($O1247="","",IF(DATEDIF($O1247,Lista!$V$2,"y")=122,"",DATEDIF($O1247,Lista!$V$2,"y")))</f>
        <v/>
      </c>
      <c r="AO1247" s="23" t="str">
        <f t="shared" si="57"/>
        <v/>
      </c>
      <c r="AP1247" s="23" t="str">
        <f t="shared" si="58"/>
        <v/>
      </c>
      <c r="AQ1247" s="24" t="str">
        <f>IFERROR(VLOOKUP($R1247,Lista!$G$2:$H$15,2,FALSE),"")</f>
        <v/>
      </c>
      <c r="AR1247" s="23" t="str">
        <f>IF(ISBLANK(G1247),"",IF(SUMPRODUCT((G$2:G1247=G1247)*1)&gt;1,0,1))</f>
        <v/>
      </c>
      <c r="AS1247" s="23" t="str">
        <f t="shared" si="59"/>
        <v/>
      </c>
    </row>
    <row r="1248" spans="2:45" x14ac:dyDescent="0.35">
      <c r="B1248" s="20"/>
      <c r="C1248" s="20"/>
      <c r="D1248" s="20"/>
      <c r="E1248" s="20"/>
      <c r="H1248" s="20"/>
      <c r="I1248" s="20"/>
      <c r="K1248" s="20"/>
      <c r="M1248" s="20"/>
      <c r="O1248" s="21"/>
      <c r="P1248" s="20"/>
      <c r="R1248" s="20"/>
      <c r="S1248" s="20"/>
      <c r="T1248" s="20"/>
      <c r="U1248" s="20"/>
      <c r="W1248" s="20"/>
      <c r="X1248" s="20"/>
      <c r="Y1248" s="20"/>
      <c r="Z1248" s="20"/>
      <c r="AA1248" s="20"/>
      <c r="AB1248" s="20"/>
      <c r="AC1248" s="20"/>
      <c r="AD1248" s="20"/>
      <c r="AE1248" s="20"/>
      <c r="AF1248" s="21"/>
      <c r="AM1248" s="21"/>
      <c r="AN1248" s="23" t="str">
        <f>IF($O1248="","",IF(DATEDIF($O1248,Lista!$V$2,"y")=122,"",DATEDIF($O1248,Lista!$V$2,"y")))</f>
        <v/>
      </c>
      <c r="AO1248" s="23" t="str">
        <f t="shared" si="57"/>
        <v/>
      </c>
      <c r="AP1248" s="23" t="str">
        <f t="shared" si="58"/>
        <v/>
      </c>
      <c r="AQ1248" s="24" t="str">
        <f>IFERROR(VLOOKUP($R1248,Lista!$G$2:$H$15,2,FALSE),"")</f>
        <v/>
      </c>
      <c r="AR1248" s="23" t="str">
        <f>IF(ISBLANK(G1248),"",IF(SUMPRODUCT((G$2:G1248=G1248)*1)&gt;1,0,1))</f>
        <v/>
      </c>
      <c r="AS1248" s="23" t="str">
        <f t="shared" si="59"/>
        <v/>
      </c>
    </row>
    <row r="1249" spans="2:45" x14ac:dyDescent="0.35">
      <c r="B1249" s="20"/>
      <c r="C1249" s="20"/>
      <c r="D1249" s="20"/>
      <c r="E1249" s="20"/>
      <c r="H1249" s="20"/>
      <c r="I1249" s="20"/>
      <c r="K1249" s="20"/>
      <c r="M1249" s="20"/>
      <c r="O1249" s="21"/>
      <c r="P1249" s="20"/>
      <c r="R1249" s="20"/>
      <c r="S1249" s="20"/>
      <c r="T1249" s="20"/>
      <c r="U1249" s="20"/>
      <c r="W1249" s="20"/>
      <c r="X1249" s="20"/>
      <c r="Y1249" s="20"/>
      <c r="Z1249" s="20"/>
      <c r="AA1249" s="20"/>
      <c r="AB1249" s="20"/>
      <c r="AD1249" s="20"/>
      <c r="AE1249" s="20"/>
      <c r="AF1249" s="21"/>
      <c r="AM1249" s="21"/>
      <c r="AN1249" s="23" t="str">
        <f>IF($O1249="","",IF(DATEDIF($O1249,Lista!$V$2,"y")=122,"",DATEDIF($O1249,Lista!$V$2,"y")))</f>
        <v/>
      </c>
      <c r="AO1249" s="23" t="str">
        <f t="shared" si="57"/>
        <v/>
      </c>
      <c r="AP1249" s="23" t="str">
        <f t="shared" si="58"/>
        <v/>
      </c>
      <c r="AQ1249" s="24" t="str">
        <f>IFERROR(VLOOKUP($R1249,Lista!$G$2:$H$15,2,FALSE),"")</f>
        <v/>
      </c>
      <c r="AR1249" s="23" t="str">
        <f>IF(ISBLANK(G1249),"",IF(SUMPRODUCT((G$2:G1249=G1249)*1)&gt;1,0,1))</f>
        <v/>
      </c>
      <c r="AS1249" s="23" t="str">
        <f t="shared" si="59"/>
        <v/>
      </c>
    </row>
    <row r="1250" spans="2:45" x14ac:dyDescent="0.35">
      <c r="B1250" s="20"/>
      <c r="C1250" s="20"/>
      <c r="D1250" s="20"/>
      <c r="E1250" s="20"/>
      <c r="H1250" s="20"/>
      <c r="I1250" s="20"/>
      <c r="K1250" s="20"/>
      <c r="M1250" s="20"/>
      <c r="O1250" s="21"/>
      <c r="P1250" s="20"/>
      <c r="R1250" s="20"/>
      <c r="S1250" s="20"/>
      <c r="T1250" s="20"/>
      <c r="U1250" s="20"/>
      <c r="W1250" s="20"/>
      <c r="X1250" s="20"/>
      <c r="Y1250" s="20"/>
      <c r="Z1250" s="20"/>
      <c r="AA1250" s="20"/>
      <c r="AB1250" s="20"/>
      <c r="AC1250" s="20"/>
      <c r="AD1250" s="20"/>
      <c r="AE1250" s="20"/>
      <c r="AF1250" s="21"/>
      <c r="AM1250" s="21"/>
      <c r="AN1250" s="23" t="str">
        <f>IF($O1250="","",IF(DATEDIF($O1250,Lista!$V$2,"y")=122,"",DATEDIF($O1250,Lista!$V$2,"y")))</f>
        <v/>
      </c>
      <c r="AO1250" s="23" t="str">
        <f t="shared" si="57"/>
        <v/>
      </c>
      <c r="AP1250" s="23" t="str">
        <f t="shared" si="58"/>
        <v/>
      </c>
      <c r="AQ1250" s="24" t="str">
        <f>IFERROR(VLOOKUP($R1250,Lista!$G$2:$H$15,2,FALSE),"")</f>
        <v/>
      </c>
      <c r="AR1250" s="23" t="str">
        <f>IF(ISBLANK(G1250),"",IF(SUMPRODUCT((G$2:G1250=G1250)*1)&gt;1,0,1))</f>
        <v/>
      </c>
      <c r="AS1250" s="23" t="str">
        <f t="shared" si="59"/>
        <v/>
      </c>
    </row>
    <row r="1251" spans="2:45" x14ac:dyDescent="0.35">
      <c r="B1251" s="20"/>
      <c r="C1251" s="20"/>
      <c r="D1251" s="20"/>
      <c r="E1251" s="20"/>
      <c r="H1251" s="20"/>
      <c r="I1251" s="20"/>
      <c r="K1251" s="20"/>
      <c r="M1251" s="20"/>
      <c r="O1251" s="21"/>
      <c r="P1251" s="20"/>
      <c r="R1251" s="20"/>
      <c r="S1251" s="20"/>
      <c r="T1251" s="20"/>
      <c r="U1251" s="20"/>
      <c r="W1251" s="20"/>
      <c r="X1251" s="20"/>
      <c r="Y1251" s="20"/>
      <c r="Z1251" s="20"/>
      <c r="AA1251" s="20"/>
      <c r="AB1251" s="20"/>
      <c r="AC1251" s="20"/>
      <c r="AD1251" s="20"/>
      <c r="AE1251" s="20"/>
      <c r="AF1251" s="21"/>
      <c r="AM1251" s="21"/>
      <c r="AN1251" s="23" t="str">
        <f>IF($O1251="","",IF(DATEDIF($O1251,Lista!$V$2,"y")=122,"",DATEDIF($O1251,Lista!$V$2,"y")))</f>
        <v/>
      </c>
      <c r="AO1251" s="23" t="str">
        <f t="shared" si="57"/>
        <v/>
      </c>
      <c r="AP1251" s="23" t="str">
        <f t="shared" si="58"/>
        <v/>
      </c>
      <c r="AQ1251" s="24" t="str">
        <f>IFERROR(VLOOKUP($R1251,Lista!$G$2:$H$15,2,FALSE),"")</f>
        <v/>
      </c>
      <c r="AR1251" s="23" t="str">
        <f>IF(ISBLANK(G1251),"",IF(SUMPRODUCT((G$2:G1251=G1251)*1)&gt;1,0,1))</f>
        <v/>
      </c>
      <c r="AS1251" s="23" t="str">
        <f t="shared" si="59"/>
        <v/>
      </c>
    </row>
    <row r="1252" spans="2:45" x14ac:dyDescent="0.35">
      <c r="B1252" s="20"/>
      <c r="C1252" s="20"/>
      <c r="D1252" s="20"/>
      <c r="E1252" s="20"/>
      <c r="H1252" s="20"/>
      <c r="I1252" s="20"/>
      <c r="K1252" s="20"/>
      <c r="M1252" s="20"/>
      <c r="O1252" s="21"/>
      <c r="P1252" s="20"/>
      <c r="R1252" s="20"/>
      <c r="S1252" s="20"/>
      <c r="T1252" s="20"/>
      <c r="U1252" s="20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1"/>
      <c r="AM1252" s="21"/>
      <c r="AN1252" s="23" t="str">
        <f>IF($O1252="","",IF(DATEDIF($O1252,Lista!$V$2,"y")=122,"",DATEDIF($O1252,Lista!$V$2,"y")))</f>
        <v/>
      </c>
      <c r="AO1252" s="23" t="str">
        <f t="shared" si="57"/>
        <v/>
      </c>
      <c r="AP1252" s="23" t="str">
        <f t="shared" si="58"/>
        <v/>
      </c>
      <c r="AQ1252" s="24" t="str">
        <f>IFERROR(VLOOKUP($R1252,Lista!$G$2:$H$15,2,FALSE),"")</f>
        <v/>
      </c>
      <c r="AR1252" s="23" t="str">
        <f>IF(ISBLANK(G1252),"",IF(SUMPRODUCT((G$2:G1252=G1252)*1)&gt;1,0,1))</f>
        <v/>
      </c>
      <c r="AS1252" s="23" t="str">
        <f t="shared" si="59"/>
        <v/>
      </c>
    </row>
    <row r="1253" spans="2:45" x14ac:dyDescent="0.35">
      <c r="B1253" s="20"/>
      <c r="C1253" s="20"/>
      <c r="D1253" s="20"/>
      <c r="E1253" s="20"/>
      <c r="H1253" s="20"/>
      <c r="I1253" s="20"/>
      <c r="K1253" s="20"/>
      <c r="M1253" s="20"/>
      <c r="O1253" s="21"/>
      <c r="P1253" s="20"/>
      <c r="R1253" s="20"/>
      <c r="S1253" s="20"/>
      <c r="T1253" s="20"/>
      <c r="U1253" s="20"/>
      <c r="W1253" s="20"/>
      <c r="X1253" s="20"/>
      <c r="Y1253" s="20"/>
      <c r="Z1253" s="20"/>
      <c r="AA1253" s="20"/>
      <c r="AB1253" s="20"/>
      <c r="AD1253" s="20"/>
      <c r="AE1253" s="20"/>
      <c r="AF1253" s="21"/>
      <c r="AM1253" s="21"/>
      <c r="AN1253" s="23" t="str">
        <f>IF($O1253="","",IF(DATEDIF($O1253,Lista!$V$2,"y")=122,"",DATEDIF($O1253,Lista!$V$2,"y")))</f>
        <v/>
      </c>
      <c r="AO1253" s="23" t="str">
        <f t="shared" si="57"/>
        <v/>
      </c>
      <c r="AP1253" s="23" t="str">
        <f t="shared" si="58"/>
        <v/>
      </c>
      <c r="AQ1253" s="24" t="str">
        <f>IFERROR(VLOOKUP($R1253,Lista!$G$2:$H$15,2,FALSE),"")</f>
        <v/>
      </c>
      <c r="AR1253" s="23" t="str">
        <f>IF(ISBLANK(G1253),"",IF(SUMPRODUCT((G$2:G1253=G1253)*1)&gt;1,0,1))</f>
        <v/>
      </c>
      <c r="AS1253" s="23" t="str">
        <f t="shared" si="59"/>
        <v/>
      </c>
    </row>
    <row r="1254" spans="2:45" x14ac:dyDescent="0.35">
      <c r="B1254" s="20"/>
      <c r="C1254" s="20"/>
      <c r="D1254" s="20"/>
      <c r="E1254" s="20"/>
      <c r="H1254" s="20"/>
      <c r="I1254" s="20"/>
      <c r="K1254" s="20"/>
      <c r="M1254" s="20"/>
      <c r="O1254" s="21"/>
      <c r="P1254" s="20"/>
      <c r="R1254" s="20"/>
      <c r="S1254" s="20"/>
      <c r="T1254" s="20"/>
      <c r="U1254" s="20"/>
      <c r="W1254" s="20"/>
      <c r="X1254" s="20"/>
      <c r="Y1254" s="20"/>
      <c r="Z1254" s="20"/>
      <c r="AA1254" s="20"/>
      <c r="AB1254" s="20"/>
      <c r="AC1254" s="20"/>
      <c r="AD1254" s="20"/>
      <c r="AE1254" s="20"/>
      <c r="AF1254" s="21"/>
      <c r="AM1254" s="21"/>
      <c r="AN1254" s="23" t="str">
        <f>IF($O1254="","",IF(DATEDIF($O1254,Lista!$V$2,"y")=122,"",DATEDIF($O1254,Lista!$V$2,"y")))</f>
        <v/>
      </c>
      <c r="AO1254" s="23" t="str">
        <f t="shared" si="57"/>
        <v/>
      </c>
      <c r="AP1254" s="23" t="str">
        <f t="shared" si="58"/>
        <v/>
      </c>
      <c r="AQ1254" s="24" t="str">
        <f>IFERROR(VLOOKUP($R1254,Lista!$G$2:$H$15,2,FALSE),"")</f>
        <v/>
      </c>
      <c r="AR1254" s="23" t="str">
        <f>IF(ISBLANK(G1254),"",IF(SUMPRODUCT((G$2:G1254=G1254)*1)&gt;1,0,1))</f>
        <v/>
      </c>
      <c r="AS1254" s="23" t="str">
        <f t="shared" si="59"/>
        <v/>
      </c>
    </row>
    <row r="1255" spans="2:45" x14ac:dyDescent="0.35">
      <c r="B1255" s="20"/>
      <c r="C1255" s="20"/>
      <c r="D1255" s="20"/>
      <c r="E1255" s="20"/>
      <c r="H1255" s="20"/>
      <c r="I1255" s="20"/>
      <c r="K1255" s="20"/>
      <c r="M1255" s="20"/>
      <c r="O1255" s="21"/>
      <c r="P1255" s="20"/>
      <c r="R1255" s="20"/>
      <c r="S1255" s="20"/>
      <c r="T1255" s="20"/>
      <c r="U1255" s="20"/>
      <c r="W1255" s="20"/>
      <c r="X1255" s="20"/>
      <c r="Y1255" s="20"/>
      <c r="Z1255" s="20"/>
      <c r="AA1255" s="20"/>
      <c r="AB1255" s="20"/>
      <c r="AC1255" s="20"/>
      <c r="AD1255" s="20"/>
      <c r="AE1255" s="20"/>
      <c r="AF1255" s="21"/>
      <c r="AM1255" s="21"/>
      <c r="AN1255" s="23" t="str">
        <f>IF($O1255="","",IF(DATEDIF($O1255,Lista!$V$2,"y")=122,"",DATEDIF($O1255,Lista!$V$2,"y")))</f>
        <v/>
      </c>
      <c r="AO1255" s="23" t="str">
        <f t="shared" si="57"/>
        <v/>
      </c>
      <c r="AP1255" s="23" t="str">
        <f t="shared" si="58"/>
        <v/>
      </c>
      <c r="AQ1255" s="24" t="str">
        <f>IFERROR(VLOOKUP($R1255,Lista!$G$2:$H$15,2,FALSE),"")</f>
        <v/>
      </c>
      <c r="AR1255" s="23" t="str">
        <f>IF(ISBLANK(G1255),"",IF(SUMPRODUCT((G$2:G1255=G1255)*1)&gt;1,0,1))</f>
        <v/>
      </c>
      <c r="AS1255" s="23" t="str">
        <f t="shared" si="59"/>
        <v/>
      </c>
    </row>
    <row r="1256" spans="2:45" x14ac:dyDescent="0.35">
      <c r="B1256" s="20"/>
      <c r="C1256" s="20"/>
      <c r="D1256" s="20"/>
      <c r="E1256" s="20"/>
      <c r="H1256" s="20"/>
      <c r="I1256" s="20"/>
      <c r="K1256" s="20"/>
      <c r="M1256" s="20"/>
      <c r="O1256" s="21"/>
      <c r="P1256" s="20"/>
      <c r="R1256" s="20"/>
      <c r="S1256" s="20"/>
      <c r="T1256" s="20"/>
      <c r="U1256" s="20"/>
      <c r="W1256" s="20"/>
      <c r="X1256" s="20"/>
      <c r="Y1256" s="20"/>
      <c r="Z1256" s="20"/>
      <c r="AA1256" s="20"/>
      <c r="AB1256" s="20"/>
      <c r="AC1256" s="20"/>
      <c r="AD1256" s="20"/>
      <c r="AE1256" s="20"/>
      <c r="AF1256" s="21"/>
      <c r="AM1256" s="21"/>
      <c r="AN1256" s="23" t="str">
        <f>IF($O1256="","",IF(DATEDIF($O1256,Lista!$V$2,"y")=122,"",DATEDIF($O1256,Lista!$V$2,"y")))</f>
        <v/>
      </c>
      <c r="AO1256" s="23" t="str">
        <f t="shared" si="57"/>
        <v/>
      </c>
      <c r="AP1256" s="23" t="str">
        <f t="shared" si="58"/>
        <v/>
      </c>
      <c r="AQ1256" s="24" t="str">
        <f>IFERROR(VLOOKUP($R1256,Lista!$G$2:$H$15,2,FALSE),"")</f>
        <v/>
      </c>
      <c r="AR1256" s="23" t="str">
        <f>IF(ISBLANK(G1256),"",IF(SUMPRODUCT((G$2:G1256=G1256)*1)&gt;1,0,1))</f>
        <v/>
      </c>
      <c r="AS1256" s="23" t="str">
        <f t="shared" si="59"/>
        <v/>
      </c>
    </row>
    <row r="1257" spans="2:45" x14ac:dyDescent="0.35">
      <c r="B1257" s="20"/>
      <c r="C1257" s="20"/>
      <c r="D1257" s="20"/>
      <c r="E1257" s="20"/>
      <c r="H1257" s="20"/>
      <c r="I1257" s="20"/>
      <c r="K1257" s="20"/>
      <c r="M1257" s="20"/>
      <c r="O1257" s="21"/>
      <c r="P1257" s="20"/>
      <c r="R1257" s="20"/>
      <c r="S1257" s="20"/>
      <c r="T1257" s="20"/>
      <c r="U1257" s="20"/>
      <c r="W1257" s="20"/>
      <c r="X1257" s="20"/>
      <c r="Y1257" s="20"/>
      <c r="Z1257" s="20"/>
      <c r="AA1257" s="20"/>
      <c r="AB1257" s="20"/>
      <c r="AC1257" s="20"/>
      <c r="AD1257" s="20"/>
      <c r="AE1257" s="20"/>
      <c r="AF1257" s="21"/>
      <c r="AM1257" s="21"/>
      <c r="AN1257" s="23" t="str">
        <f>IF($O1257="","",IF(DATEDIF($O1257,Lista!$V$2,"y")=122,"",DATEDIF($O1257,Lista!$V$2,"y")))</f>
        <v/>
      </c>
      <c r="AO1257" s="23" t="str">
        <f t="shared" si="57"/>
        <v/>
      </c>
      <c r="AP1257" s="23" t="str">
        <f t="shared" si="58"/>
        <v/>
      </c>
      <c r="AQ1257" s="24" t="str">
        <f>IFERROR(VLOOKUP($R1257,Lista!$G$2:$H$15,2,FALSE),"")</f>
        <v/>
      </c>
      <c r="AR1257" s="23" t="str">
        <f>IF(ISBLANK(G1257),"",IF(SUMPRODUCT((G$2:G1257=G1257)*1)&gt;1,0,1))</f>
        <v/>
      </c>
      <c r="AS1257" s="23" t="str">
        <f t="shared" si="59"/>
        <v/>
      </c>
    </row>
    <row r="1258" spans="2:45" x14ac:dyDescent="0.35">
      <c r="B1258" s="20"/>
      <c r="C1258" s="20"/>
      <c r="D1258" s="20"/>
      <c r="E1258" s="20"/>
      <c r="H1258" s="20"/>
      <c r="I1258" s="20"/>
      <c r="K1258" s="20"/>
      <c r="M1258" s="20"/>
      <c r="O1258" s="21"/>
      <c r="P1258" s="20"/>
      <c r="R1258" s="20"/>
      <c r="S1258" s="20"/>
      <c r="T1258" s="20"/>
      <c r="U1258" s="20"/>
      <c r="W1258" s="20"/>
      <c r="X1258" s="20"/>
      <c r="Y1258" s="20"/>
      <c r="Z1258" s="20"/>
      <c r="AA1258" s="20"/>
      <c r="AB1258" s="20"/>
      <c r="AC1258" s="20"/>
      <c r="AD1258" s="20"/>
      <c r="AE1258" s="20"/>
      <c r="AF1258" s="21"/>
      <c r="AM1258" s="21"/>
      <c r="AN1258" s="23" t="str">
        <f>IF($O1258="","",IF(DATEDIF($O1258,Lista!$V$2,"y")=122,"",DATEDIF($O1258,Lista!$V$2,"y")))</f>
        <v/>
      </c>
      <c r="AO1258" s="23" t="str">
        <f t="shared" si="57"/>
        <v/>
      </c>
      <c r="AP1258" s="23" t="str">
        <f t="shared" si="58"/>
        <v/>
      </c>
      <c r="AQ1258" s="24" t="str">
        <f>IFERROR(VLOOKUP($R1258,Lista!$G$2:$H$15,2,FALSE),"")</f>
        <v/>
      </c>
      <c r="AR1258" s="23" t="str">
        <f>IF(ISBLANK(G1258),"",IF(SUMPRODUCT((G$2:G1258=G1258)*1)&gt;1,0,1))</f>
        <v/>
      </c>
      <c r="AS1258" s="23" t="str">
        <f t="shared" si="59"/>
        <v/>
      </c>
    </row>
    <row r="1259" spans="2:45" x14ac:dyDescent="0.35">
      <c r="B1259" s="20"/>
      <c r="C1259" s="20"/>
      <c r="D1259" s="20"/>
      <c r="E1259" s="20"/>
      <c r="H1259" s="20"/>
      <c r="I1259" s="20"/>
      <c r="K1259" s="20"/>
      <c r="M1259" s="20"/>
      <c r="O1259" s="21"/>
      <c r="P1259" s="20"/>
      <c r="R1259" s="20"/>
      <c r="S1259" s="20"/>
      <c r="T1259" s="20"/>
      <c r="U1259" s="20"/>
      <c r="W1259" s="20"/>
      <c r="X1259" s="20"/>
      <c r="Y1259" s="20"/>
      <c r="Z1259" s="20"/>
      <c r="AA1259" s="20"/>
      <c r="AB1259" s="20"/>
      <c r="AC1259" s="20"/>
      <c r="AD1259" s="20"/>
      <c r="AE1259" s="20"/>
      <c r="AF1259" s="21"/>
      <c r="AM1259" s="21"/>
      <c r="AN1259" s="23" t="str">
        <f>IF($O1259="","",IF(DATEDIF($O1259,Lista!$V$2,"y")=122,"",DATEDIF($O1259,Lista!$V$2,"y")))</f>
        <v/>
      </c>
      <c r="AO1259" s="23" t="str">
        <f t="shared" si="57"/>
        <v/>
      </c>
      <c r="AP1259" s="23" t="str">
        <f t="shared" si="58"/>
        <v/>
      </c>
      <c r="AQ1259" s="24" t="str">
        <f>IFERROR(VLOOKUP($R1259,Lista!$G$2:$H$15,2,FALSE),"")</f>
        <v/>
      </c>
      <c r="AR1259" s="23" t="str">
        <f>IF(ISBLANK(G1259),"",IF(SUMPRODUCT((G$2:G1259=G1259)*1)&gt;1,0,1))</f>
        <v/>
      </c>
      <c r="AS1259" s="23" t="str">
        <f t="shared" si="59"/>
        <v/>
      </c>
    </row>
    <row r="1260" spans="2:45" x14ac:dyDescent="0.35">
      <c r="B1260" s="20"/>
      <c r="C1260" s="20"/>
      <c r="D1260" s="20"/>
      <c r="E1260" s="20"/>
      <c r="H1260" s="20"/>
      <c r="I1260" s="20"/>
      <c r="K1260" s="20"/>
      <c r="M1260" s="20"/>
      <c r="O1260" s="21"/>
      <c r="P1260" s="20"/>
      <c r="R1260" s="20"/>
      <c r="S1260" s="20"/>
      <c r="T1260" s="20"/>
      <c r="U1260" s="20"/>
      <c r="W1260" s="20"/>
      <c r="X1260" s="20"/>
      <c r="Y1260" s="20"/>
      <c r="Z1260" s="20"/>
      <c r="AA1260" s="20"/>
      <c r="AB1260" s="20"/>
      <c r="AC1260" s="20"/>
      <c r="AD1260" s="20"/>
      <c r="AE1260" s="20"/>
      <c r="AF1260" s="21"/>
      <c r="AM1260" s="21"/>
      <c r="AN1260" s="23" t="str">
        <f>IF($O1260="","",IF(DATEDIF($O1260,Lista!$V$2,"y")=122,"",DATEDIF($O1260,Lista!$V$2,"y")))</f>
        <v/>
      </c>
      <c r="AO1260" s="23" t="str">
        <f t="shared" si="57"/>
        <v/>
      </c>
      <c r="AP1260" s="23" t="str">
        <f t="shared" si="58"/>
        <v/>
      </c>
      <c r="AQ1260" s="24" t="str">
        <f>IFERROR(VLOOKUP($R1260,Lista!$G$2:$H$15,2,FALSE),"")</f>
        <v/>
      </c>
      <c r="AR1260" s="23" t="str">
        <f>IF(ISBLANK(G1260),"",IF(SUMPRODUCT((G$2:G1260=G1260)*1)&gt;1,0,1))</f>
        <v/>
      </c>
      <c r="AS1260" s="23" t="str">
        <f t="shared" si="59"/>
        <v/>
      </c>
    </row>
    <row r="1261" spans="2:45" x14ac:dyDescent="0.35">
      <c r="B1261" s="20"/>
      <c r="C1261" s="20"/>
      <c r="D1261" s="20"/>
      <c r="E1261" s="20"/>
      <c r="H1261" s="20"/>
      <c r="I1261" s="20"/>
      <c r="K1261" s="20"/>
      <c r="M1261" s="20"/>
      <c r="O1261" s="21"/>
      <c r="P1261" s="20"/>
      <c r="R1261" s="20"/>
      <c r="S1261" s="20"/>
      <c r="T1261" s="20"/>
      <c r="U1261" s="20"/>
      <c r="W1261" s="20"/>
      <c r="X1261" s="20"/>
      <c r="Y1261" s="20"/>
      <c r="Z1261" s="20"/>
      <c r="AA1261" s="20"/>
      <c r="AB1261" s="20"/>
      <c r="AC1261" s="20"/>
      <c r="AD1261" s="20"/>
      <c r="AE1261" s="20"/>
      <c r="AF1261" s="21"/>
      <c r="AM1261" s="21"/>
      <c r="AN1261" s="23" t="str">
        <f>IF($O1261="","",IF(DATEDIF($O1261,Lista!$V$2,"y")=122,"",DATEDIF($O1261,Lista!$V$2,"y")))</f>
        <v/>
      </c>
      <c r="AO1261" s="23" t="str">
        <f t="shared" si="57"/>
        <v/>
      </c>
      <c r="AP1261" s="23" t="str">
        <f t="shared" si="58"/>
        <v/>
      </c>
      <c r="AQ1261" s="24" t="str">
        <f>IFERROR(VLOOKUP($R1261,Lista!$G$2:$H$15,2,FALSE),"")</f>
        <v/>
      </c>
      <c r="AR1261" s="23" t="str">
        <f>IF(ISBLANK(G1261),"",IF(SUMPRODUCT((G$2:G1261=G1261)*1)&gt;1,0,1))</f>
        <v/>
      </c>
      <c r="AS1261" s="23" t="str">
        <f t="shared" si="59"/>
        <v/>
      </c>
    </row>
    <row r="1262" spans="2:45" x14ac:dyDescent="0.35">
      <c r="B1262" s="20"/>
      <c r="C1262" s="20"/>
      <c r="D1262" s="20"/>
      <c r="E1262" s="20"/>
      <c r="H1262" s="20"/>
      <c r="I1262" s="20"/>
      <c r="K1262" s="20"/>
      <c r="M1262" s="20"/>
      <c r="O1262" s="21"/>
      <c r="P1262" s="20"/>
      <c r="R1262" s="20"/>
      <c r="S1262" s="20"/>
      <c r="T1262" s="20"/>
      <c r="U1262" s="20"/>
      <c r="W1262" s="20"/>
      <c r="X1262" s="20"/>
      <c r="Y1262" s="20"/>
      <c r="Z1262" s="20"/>
      <c r="AA1262" s="20"/>
      <c r="AB1262" s="20"/>
      <c r="AC1262" s="20"/>
      <c r="AD1262" s="20"/>
      <c r="AE1262" s="20"/>
      <c r="AF1262" s="21"/>
      <c r="AM1262" s="21"/>
      <c r="AN1262" s="23" t="str">
        <f>IF($O1262="","",IF(DATEDIF($O1262,Lista!$V$2,"y")=122,"",DATEDIF($O1262,Lista!$V$2,"y")))</f>
        <v/>
      </c>
      <c r="AO1262" s="23" t="str">
        <f t="shared" si="57"/>
        <v/>
      </c>
      <c r="AP1262" s="23" t="str">
        <f t="shared" si="58"/>
        <v/>
      </c>
      <c r="AQ1262" s="24" t="str">
        <f>IFERROR(VLOOKUP($R1262,Lista!$G$2:$H$15,2,FALSE),"")</f>
        <v/>
      </c>
      <c r="AR1262" s="23" t="str">
        <f>IF(ISBLANK(G1262),"",IF(SUMPRODUCT((G$2:G1262=G1262)*1)&gt;1,0,1))</f>
        <v/>
      </c>
      <c r="AS1262" s="23" t="str">
        <f t="shared" si="59"/>
        <v/>
      </c>
    </row>
    <row r="1263" spans="2:45" x14ac:dyDescent="0.35">
      <c r="B1263" s="20"/>
      <c r="C1263" s="20"/>
      <c r="D1263" s="20"/>
      <c r="E1263" s="20"/>
      <c r="H1263" s="20"/>
      <c r="I1263" s="20"/>
      <c r="K1263" s="20"/>
      <c r="M1263" s="20"/>
      <c r="O1263" s="21"/>
      <c r="P1263" s="20"/>
      <c r="R1263" s="20"/>
      <c r="S1263" s="20"/>
      <c r="T1263" s="20"/>
      <c r="U1263" s="20"/>
      <c r="W1263" s="20"/>
      <c r="X1263" s="20"/>
      <c r="Y1263" s="20"/>
      <c r="Z1263" s="20"/>
      <c r="AA1263" s="20"/>
      <c r="AB1263" s="20"/>
      <c r="AC1263" s="20"/>
      <c r="AD1263" s="20"/>
      <c r="AE1263" s="20"/>
      <c r="AF1263" s="21"/>
      <c r="AM1263" s="21"/>
      <c r="AN1263" s="23" t="str">
        <f>IF($O1263="","",IF(DATEDIF($O1263,Lista!$V$2,"y")=122,"",DATEDIF($O1263,Lista!$V$2,"y")))</f>
        <v/>
      </c>
      <c r="AO1263" s="23" t="str">
        <f t="shared" si="57"/>
        <v/>
      </c>
      <c r="AP1263" s="23" t="str">
        <f t="shared" si="58"/>
        <v/>
      </c>
      <c r="AQ1263" s="24" t="str">
        <f>IFERROR(VLOOKUP($R1263,Lista!$G$2:$H$15,2,FALSE),"")</f>
        <v/>
      </c>
      <c r="AR1263" s="23" t="str">
        <f>IF(ISBLANK(G1263),"",IF(SUMPRODUCT((G$2:G1263=G1263)*1)&gt;1,0,1))</f>
        <v/>
      </c>
      <c r="AS1263" s="23" t="str">
        <f t="shared" si="59"/>
        <v/>
      </c>
    </row>
    <row r="1264" spans="2:45" x14ac:dyDescent="0.35">
      <c r="B1264" s="20"/>
      <c r="C1264" s="20"/>
      <c r="D1264" s="20"/>
      <c r="E1264" s="20"/>
      <c r="H1264" s="20"/>
      <c r="I1264" s="20"/>
      <c r="K1264" s="20"/>
      <c r="M1264" s="20"/>
      <c r="O1264" s="21"/>
      <c r="P1264" s="20"/>
      <c r="R1264" s="20"/>
      <c r="S1264" s="20"/>
      <c r="T1264" s="20"/>
      <c r="U1264" s="20"/>
      <c r="W1264" s="20"/>
      <c r="X1264" s="20"/>
      <c r="Y1264" s="20"/>
      <c r="Z1264" s="20"/>
      <c r="AA1264" s="20"/>
      <c r="AB1264" s="20"/>
      <c r="AC1264" s="20"/>
      <c r="AD1264" s="20"/>
      <c r="AE1264" s="20"/>
      <c r="AF1264" s="21"/>
      <c r="AM1264" s="21"/>
      <c r="AN1264" s="23" t="str">
        <f>IF($O1264="","",IF(DATEDIF($O1264,Lista!$V$2,"y")=122,"",DATEDIF($O1264,Lista!$V$2,"y")))</f>
        <v/>
      </c>
      <c r="AO1264" s="23" t="str">
        <f t="shared" si="57"/>
        <v/>
      </c>
      <c r="AP1264" s="23" t="str">
        <f t="shared" si="58"/>
        <v/>
      </c>
      <c r="AQ1264" s="24" t="str">
        <f>IFERROR(VLOOKUP($R1264,Lista!$G$2:$H$15,2,FALSE),"")</f>
        <v/>
      </c>
      <c r="AR1264" s="23" t="str">
        <f>IF(ISBLANK(G1264),"",IF(SUMPRODUCT((G$2:G1264=G1264)*1)&gt;1,0,1))</f>
        <v/>
      </c>
      <c r="AS1264" s="23" t="str">
        <f t="shared" si="59"/>
        <v/>
      </c>
    </row>
    <row r="1265" spans="2:45" x14ac:dyDescent="0.35">
      <c r="B1265" s="20"/>
      <c r="C1265" s="20"/>
      <c r="D1265" s="20"/>
      <c r="E1265" s="20"/>
      <c r="H1265" s="20"/>
      <c r="I1265" s="20"/>
      <c r="K1265" s="20"/>
      <c r="M1265" s="20"/>
      <c r="O1265" s="21"/>
      <c r="P1265" s="20"/>
      <c r="R1265" s="20"/>
      <c r="S1265" s="20"/>
      <c r="T1265" s="20"/>
      <c r="U1265" s="20"/>
      <c r="W1265" s="20"/>
      <c r="X1265" s="20"/>
      <c r="Y1265" s="20"/>
      <c r="Z1265" s="20"/>
      <c r="AA1265" s="20"/>
      <c r="AB1265" s="20"/>
      <c r="AC1265" s="20"/>
      <c r="AD1265" s="20"/>
      <c r="AE1265" s="20"/>
      <c r="AF1265" s="21"/>
      <c r="AM1265" s="21"/>
      <c r="AN1265" s="23" t="str">
        <f>IF($O1265="","",IF(DATEDIF($O1265,Lista!$V$2,"y")=122,"",DATEDIF($O1265,Lista!$V$2,"y")))</f>
        <v/>
      </c>
      <c r="AO1265" s="23" t="str">
        <f t="shared" si="57"/>
        <v/>
      </c>
      <c r="AP1265" s="23" t="str">
        <f t="shared" si="58"/>
        <v/>
      </c>
      <c r="AQ1265" s="24" t="str">
        <f>IFERROR(VLOOKUP($R1265,Lista!$G$2:$H$15,2,FALSE),"")</f>
        <v/>
      </c>
      <c r="AR1265" s="23" t="str">
        <f>IF(ISBLANK(G1265),"",IF(SUMPRODUCT((G$2:G1265=G1265)*1)&gt;1,0,1))</f>
        <v/>
      </c>
      <c r="AS1265" s="23" t="str">
        <f t="shared" si="59"/>
        <v/>
      </c>
    </row>
    <row r="1266" spans="2:45" x14ac:dyDescent="0.35">
      <c r="B1266" s="20"/>
      <c r="C1266" s="20"/>
      <c r="D1266" s="20"/>
      <c r="E1266" s="20"/>
      <c r="H1266" s="20"/>
      <c r="I1266" s="20"/>
      <c r="K1266" s="20"/>
      <c r="M1266" s="20"/>
      <c r="O1266" s="21"/>
      <c r="P1266" s="20"/>
      <c r="R1266" s="20"/>
      <c r="S1266" s="20"/>
      <c r="T1266" s="20"/>
      <c r="U1266" s="20"/>
      <c r="W1266" s="20"/>
      <c r="X1266" s="20"/>
      <c r="Y1266" s="20"/>
      <c r="Z1266" s="20"/>
      <c r="AA1266" s="20"/>
      <c r="AB1266" s="20"/>
      <c r="AC1266" s="20"/>
      <c r="AD1266" s="20"/>
      <c r="AE1266" s="20"/>
      <c r="AF1266" s="21"/>
      <c r="AM1266" s="21"/>
      <c r="AN1266" s="23" t="str">
        <f>IF($O1266="","",IF(DATEDIF($O1266,Lista!$V$2,"y")=122,"",DATEDIF($O1266,Lista!$V$2,"y")))</f>
        <v/>
      </c>
      <c r="AO1266" s="23" t="str">
        <f t="shared" si="57"/>
        <v/>
      </c>
      <c r="AP1266" s="23" t="str">
        <f t="shared" si="58"/>
        <v/>
      </c>
      <c r="AQ1266" s="24" t="str">
        <f>IFERROR(VLOOKUP($R1266,Lista!$G$2:$H$15,2,FALSE),"")</f>
        <v/>
      </c>
      <c r="AR1266" s="23" t="str">
        <f>IF(ISBLANK(G1266),"",IF(SUMPRODUCT((G$2:G1266=G1266)*1)&gt;1,0,1))</f>
        <v/>
      </c>
      <c r="AS1266" s="23" t="str">
        <f t="shared" si="59"/>
        <v/>
      </c>
    </row>
    <row r="1267" spans="2:45" x14ac:dyDescent="0.35">
      <c r="B1267" s="20"/>
      <c r="C1267" s="20"/>
      <c r="D1267" s="20"/>
      <c r="E1267" s="20"/>
      <c r="H1267" s="20"/>
      <c r="I1267" s="20"/>
      <c r="K1267" s="20"/>
      <c r="M1267" s="20"/>
      <c r="O1267" s="21"/>
      <c r="P1267" s="20"/>
      <c r="R1267" s="20"/>
      <c r="S1267" s="20"/>
      <c r="T1267" s="20"/>
      <c r="U1267" s="20"/>
      <c r="W1267" s="20"/>
      <c r="X1267" s="20"/>
      <c r="Y1267" s="20"/>
      <c r="Z1267" s="20"/>
      <c r="AA1267" s="20"/>
      <c r="AB1267" s="20"/>
      <c r="AC1267" s="20"/>
      <c r="AD1267" s="20"/>
      <c r="AE1267" s="20"/>
      <c r="AF1267" s="21"/>
      <c r="AM1267" s="21"/>
      <c r="AN1267" s="23" t="str">
        <f>IF($O1267="","",IF(DATEDIF($O1267,Lista!$V$2,"y")=122,"",DATEDIF($O1267,Lista!$V$2,"y")))</f>
        <v/>
      </c>
      <c r="AO1267" s="23" t="str">
        <f t="shared" si="57"/>
        <v/>
      </c>
      <c r="AP1267" s="23" t="str">
        <f t="shared" si="58"/>
        <v/>
      </c>
      <c r="AQ1267" s="24" t="str">
        <f>IFERROR(VLOOKUP($R1267,Lista!$G$2:$H$15,2,FALSE),"")</f>
        <v/>
      </c>
      <c r="AR1267" s="23" t="str">
        <f>IF(ISBLANK(G1267),"",IF(SUMPRODUCT((G$2:G1267=G1267)*1)&gt;1,0,1))</f>
        <v/>
      </c>
      <c r="AS1267" s="23" t="str">
        <f t="shared" si="59"/>
        <v/>
      </c>
    </row>
    <row r="1268" spans="2:45" x14ac:dyDescent="0.35">
      <c r="B1268" s="20"/>
      <c r="C1268" s="20"/>
      <c r="D1268" s="20"/>
      <c r="E1268" s="20"/>
      <c r="H1268" s="20"/>
      <c r="I1268" s="20"/>
      <c r="K1268" s="20"/>
      <c r="M1268" s="20"/>
      <c r="O1268" s="21"/>
      <c r="P1268" s="20"/>
      <c r="R1268" s="20"/>
      <c r="S1268" s="20"/>
      <c r="T1268" s="20"/>
      <c r="U1268" s="20"/>
      <c r="W1268" s="20"/>
      <c r="X1268" s="20"/>
      <c r="Y1268" s="20"/>
      <c r="Z1268" s="20"/>
      <c r="AA1268" s="20"/>
      <c r="AB1268" s="20"/>
      <c r="AC1268" s="20"/>
      <c r="AD1268" s="20"/>
      <c r="AE1268" s="20"/>
      <c r="AF1268" s="21"/>
      <c r="AM1268" s="21"/>
      <c r="AN1268" s="23" t="str">
        <f>IF($O1268="","",IF(DATEDIF($O1268,Lista!$V$2,"y")=122,"",DATEDIF($O1268,Lista!$V$2,"y")))</f>
        <v/>
      </c>
      <c r="AO1268" s="23" t="str">
        <f t="shared" si="57"/>
        <v/>
      </c>
      <c r="AP1268" s="23" t="str">
        <f t="shared" si="58"/>
        <v/>
      </c>
      <c r="AQ1268" s="24" t="str">
        <f>IFERROR(VLOOKUP($R1268,Lista!$G$2:$H$15,2,FALSE),"")</f>
        <v/>
      </c>
      <c r="AR1268" s="23" t="str">
        <f>IF(ISBLANK(G1268),"",IF(SUMPRODUCT((G$2:G1268=G1268)*1)&gt;1,0,1))</f>
        <v/>
      </c>
      <c r="AS1268" s="23" t="str">
        <f t="shared" si="59"/>
        <v/>
      </c>
    </row>
    <row r="1269" spans="2:45" x14ac:dyDescent="0.35">
      <c r="B1269" s="20"/>
      <c r="C1269" s="20"/>
      <c r="D1269" s="20"/>
      <c r="E1269" s="20"/>
      <c r="H1269" s="20"/>
      <c r="I1269" s="20"/>
      <c r="K1269" s="20"/>
      <c r="M1269" s="20"/>
      <c r="O1269" s="21"/>
      <c r="P1269" s="20"/>
      <c r="R1269" s="20"/>
      <c r="S1269" s="20"/>
      <c r="T1269" s="20"/>
      <c r="U1269" s="20"/>
      <c r="W1269" s="20"/>
      <c r="X1269" s="20"/>
      <c r="Y1269" s="20"/>
      <c r="Z1269" s="20"/>
      <c r="AA1269" s="20"/>
      <c r="AB1269" s="20"/>
      <c r="AC1269" s="20"/>
      <c r="AD1269" s="20"/>
      <c r="AE1269" s="20"/>
      <c r="AF1269" s="21"/>
      <c r="AM1269" s="21"/>
      <c r="AN1269" s="23" t="str">
        <f>IF($O1269="","",IF(DATEDIF($O1269,Lista!$V$2,"y")=122,"",DATEDIF($O1269,Lista!$V$2,"y")))</f>
        <v/>
      </c>
      <c r="AO1269" s="23" t="str">
        <f t="shared" si="57"/>
        <v/>
      </c>
      <c r="AP1269" s="23" t="str">
        <f t="shared" si="58"/>
        <v/>
      </c>
      <c r="AQ1269" s="24" t="str">
        <f>IFERROR(VLOOKUP($R1269,Lista!$G$2:$H$15,2,FALSE),"")</f>
        <v/>
      </c>
      <c r="AR1269" s="23" t="str">
        <f>IF(ISBLANK(G1269),"",IF(SUMPRODUCT((G$2:G1269=G1269)*1)&gt;1,0,1))</f>
        <v/>
      </c>
      <c r="AS1269" s="23" t="str">
        <f t="shared" si="59"/>
        <v/>
      </c>
    </row>
    <row r="1270" spans="2:45" x14ac:dyDescent="0.35">
      <c r="B1270" s="20"/>
      <c r="C1270" s="20"/>
      <c r="D1270" s="20"/>
      <c r="E1270" s="20"/>
      <c r="H1270" s="20"/>
      <c r="I1270" s="20"/>
      <c r="K1270" s="20"/>
      <c r="M1270" s="20"/>
      <c r="O1270" s="21"/>
      <c r="P1270" s="20"/>
      <c r="R1270" s="20"/>
      <c r="S1270" s="20"/>
      <c r="T1270" s="20"/>
      <c r="U1270" s="20"/>
      <c r="W1270" s="20"/>
      <c r="X1270" s="20"/>
      <c r="Y1270" s="20"/>
      <c r="Z1270" s="20"/>
      <c r="AA1270" s="20"/>
      <c r="AB1270" s="20"/>
      <c r="AC1270" s="20"/>
      <c r="AD1270" s="20"/>
      <c r="AE1270" s="20"/>
      <c r="AF1270" s="21"/>
      <c r="AM1270" s="21"/>
      <c r="AN1270" s="23" t="str">
        <f>IF($O1270="","",IF(DATEDIF($O1270,Lista!$V$2,"y")=122,"",DATEDIF($O1270,Lista!$V$2,"y")))</f>
        <v/>
      </c>
      <c r="AO1270" s="23" t="str">
        <f t="shared" si="57"/>
        <v/>
      </c>
      <c r="AP1270" s="23" t="str">
        <f t="shared" si="58"/>
        <v/>
      </c>
      <c r="AQ1270" s="24" t="str">
        <f>IFERROR(VLOOKUP($R1270,Lista!$G$2:$H$15,2,FALSE),"")</f>
        <v/>
      </c>
      <c r="AR1270" s="23" t="str">
        <f>IF(ISBLANK(G1270),"",IF(SUMPRODUCT((G$2:G1270=G1270)*1)&gt;1,0,1))</f>
        <v/>
      </c>
      <c r="AS1270" s="23" t="str">
        <f t="shared" si="59"/>
        <v/>
      </c>
    </row>
    <row r="1271" spans="2:45" x14ac:dyDescent="0.35">
      <c r="B1271" s="20"/>
      <c r="C1271" s="20"/>
      <c r="D1271" s="20"/>
      <c r="E1271" s="20"/>
      <c r="H1271" s="20"/>
      <c r="I1271" s="20"/>
      <c r="K1271" s="20"/>
      <c r="M1271" s="20"/>
      <c r="O1271" s="21"/>
      <c r="P1271" s="20"/>
      <c r="R1271" s="20"/>
      <c r="S1271" s="20"/>
      <c r="T1271" s="20"/>
      <c r="U1271" s="20"/>
      <c r="W1271" s="20"/>
      <c r="X1271" s="20"/>
      <c r="Y1271" s="20"/>
      <c r="Z1271" s="20"/>
      <c r="AA1271" s="20"/>
      <c r="AB1271" s="20"/>
      <c r="AC1271" s="20"/>
      <c r="AD1271" s="20"/>
      <c r="AE1271" s="20"/>
      <c r="AF1271" s="21"/>
      <c r="AM1271" s="21"/>
      <c r="AN1271" s="23" t="str">
        <f>IF($O1271="","",IF(DATEDIF($O1271,Lista!$V$2,"y")=122,"",DATEDIF($O1271,Lista!$V$2,"y")))</f>
        <v/>
      </c>
      <c r="AO1271" s="23" t="str">
        <f t="shared" si="57"/>
        <v/>
      </c>
      <c r="AP1271" s="23" t="str">
        <f t="shared" si="58"/>
        <v/>
      </c>
      <c r="AQ1271" s="24" t="str">
        <f>IFERROR(VLOOKUP($R1271,Lista!$G$2:$H$15,2,FALSE),"")</f>
        <v/>
      </c>
      <c r="AR1271" s="23" t="str">
        <f>IF(ISBLANK(G1271),"",IF(SUMPRODUCT((G$2:G1271=G1271)*1)&gt;1,0,1))</f>
        <v/>
      </c>
      <c r="AS1271" s="23" t="str">
        <f t="shared" si="59"/>
        <v/>
      </c>
    </row>
    <row r="1272" spans="2:45" x14ac:dyDescent="0.35">
      <c r="B1272" s="20"/>
      <c r="C1272" s="20"/>
      <c r="D1272" s="20"/>
      <c r="E1272" s="20"/>
      <c r="H1272" s="20"/>
      <c r="I1272" s="20"/>
      <c r="K1272" s="20"/>
      <c r="M1272" s="20"/>
      <c r="O1272" s="21"/>
      <c r="P1272" s="20"/>
      <c r="R1272" s="20"/>
      <c r="S1272" s="20"/>
      <c r="T1272" s="20"/>
      <c r="U1272" s="20"/>
      <c r="W1272" s="20"/>
      <c r="X1272" s="20"/>
      <c r="Y1272" s="20"/>
      <c r="Z1272" s="20"/>
      <c r="AA1272" s="20"/>
      <c r="AB1272" s="20"/>
      <c r="AD1272" s="20"/>
      <c r="AE1272" s="20"/>
      <c r="AF1272" s="21"/>
      <c r="AM1272" s="21"/>
      <c r="AN1272" s="23" t="str">
        <f>IF($O1272="","",IF(DATEDIF($O1272,Lista!$V$2,"y")=122,"",DATEDIF($O1272,Lista!$V$2,"y")))</f>
        <v/>
      </c>
      <c r="AO1272" s="23" t="str">
        <f t="shared" si="57"/>
        <v/>
      </c>
      <c r="AP1272" s="23" t="str">
        <f t="shared" si="58"/>
        <v/>
      </c>
      <c r="AQ1272" s="24" t="str">
        <f>IFERROR(VLOOKUP($R1272,Lista!$G$2:$H$15,2,FALSE),"")</f>
        <v/>
      </c>
      <c r="AR1272" s="23" t="str">
        <f>IF(ISBLANK(G1272),"",IF(SUMPRODUCT((G$2:G1272=G1272)*1)&gt;1,0,1))</f>
        <v/>
      </c>
      <c r="AS1272" s="23" t="str">
        <f t="shared" si="59"/>
        <v/>
      </c>
    </row>
    <row r="1273" spans="2:45" x14ac:dyDescent="0.35">
      <c r="B1273" s="20"/>
      <c r="C1273" s="20"/>
      <c r="D1273" s="20"/>
      <c r="E1273" s="20"/>
      <c r="H1273" s="20"/>
      <c r="I1273" s="20"/>
      <c r="K1273" s="20"/>
      <c r="M1273" s="20"/>
      <c r="O1273" s="21"/>
      <c r="P1273" s="20"/>
      <c r="R1273" s="20"/>
      <c r="S1273" s="20"/>
      <c r="T1273" s="20"/>
      <c r="U1273" s="20"/>
      <c r="W1273" s="20"/>
      <c r="X1273" s="20"/>
      <c r="Y1273" s="20"/>
      <c r="Z1273" s="20"/>
      <c r="AA1273" s="20"/>
      <c r="AB1273" s="20"/>
      <c r="AC1273" s="20"/>
      <c r="AD1273" s="20"/>
      <c r="AE1273" s="20"/>
      <c r="AF1273" s="21"/>
      <c r="AM1273" s="21"/>
      <c r="AN1273" s="23" t="str">
        <f>IF($O1273="","",IF(DATEDIF($O1273,Lista!$V$2,"y")=122,"",DATEDIF($O1273,Lista!$V$2,"y")))</f>
        <v/>
      </c>
      <c r="AO1273" s="23" t="str">
        <f t="shared" si="57"/>
        <v/>
      </c>
      <c r="AP1273" s="23" t="str">
        <f t="shared" si="58"/>
        <v/>
      </c>
      <c r="AQ1273" s="24" t="str">
        <f>IFERROR(VLOOKUP($R1273,Lista!$G$2:$H$15,2,FALSE),"")</f>
        <v/>
      </c>
      <c r="AR1273" s="23" t="str">
        <f>IF(ISBLANK(G1273),"",IF(SUMPRODUCT((G$2:G1273=G1273)*1)&gt;1,0,1))</f>
        <v/>
      </c>
      <c r="AS1273" s="23" t="str">
        <f t="shared" si="59"/>
        <v/>
      </c>
    </row>
    <row r="1274" spans="2:45" x14ac:dyDescent="0.35">
      <c r="B1274" s="20"/>
      <c r="C1274" s="20"/>
      <c r="D1274" s="20"/>
      <c r="E1274" s="20"/>
      <c r="H1274" s="20"/>
      <c r="I1274" s="20"/>
      <c r="K1274" s="20"/>
      <c r="M1274" s="20"/>
      <c r="O1274" s="21"/>
      <c r="P1274" s="20"/>
      <c r="R1274" s="20"/>
      <c r="S1274" s="20"/>
      <c r="T1274" s="20"/>
      <c r="U1274" s="20"/>
      <c r="W1274" s="20"/>
      <c r="X1274" s="20"/>
      <c r="Y1274" s="20"/>
      <c r="Z1274" s="20"/>
      <c r="AA1274" s="20"/>
      <c r="AB1274" s="20"/>
      <c r="AC1274" s="20"/>
      <c r="AD1274" s="20"/>
      <c r="AE1274" s="20"/>
      <c r="AF1274" s="21"/>
      <c r="AM1274" s="21"/>
      <c r="AN1274" s="23" t="str">
        <f>IF($O1274="","",IF(DATEDIF($O1274,Lista!$V$2,"y")=122,"",DATEDIF($O1274,Lista!$V$2,"y")))</f>
        <v/>
      </c>
      <c r="AO1274" s="23" t="str">
        <f t="shared" si="57"/>
        <v/>
      </c>
      <c r="AP1274" s="23" t="str">
        <f t="shared" si="58"/>
        <v/>
      </c>
      <c r="AQ1274" s="24" t="str">
        <f>IFERROR(VLOOKUP($R1274,Lista!$G$2:$H$15,2,FALSE),"")</f>
        <v/>
      </c>
      <c r="AR1274" s="23" t="str">
        <f>IF(ISBLANK(G1274),"",IF(SUMPRODUCT((G$2:G1274=G1274)*1)&gt;1,0,1))</f>
        <v/>
      </c>
      <c r="AS1274" s="23" t="str">
        <f t="shared" si="59"/>
        <v/>
      </c>
    </row>
    <row r="1275" spans="2:45" x14ac:dyDescent="0.35">
      <c r="B1275" s="20"/>
      <c r="C1275" s="20"/>
      <c r="D1275" s="20"/>
      <c r="E1275" s="20"/>
      <c r="H1275" s="20"/>
      <c r="I1275" s="20"/>
      <c r="K1275" s="20"/>
      <c r="M1275" s="20"/>
      <c r="O1275" s="21"/>
      <c r="P1275" s="20"/>
      <c r="R1275" s="20"/>
      <c r="S1275" s="20"/>
      <c r="T1275" s="20"/>
      <c r="U1275" s="20"/>
      <c r="W1275" s="20"/>
      <c r="X1275" s="20"/>
      <c r="Y1275" s="20"/>
      <c r="Z1275" s="20"/>
      <c r="AA1275" s="20"/>
      <c r="AB1275" s="20"/>
      <c r="AC1275" s="20"/>
      <c r="AD1275" s="20"/>
      <c r="AE1275" s="20"/>
      <c r="AF1275" s="21"/>
      <c r="AM1275" s="21"/>
      <c r="AN1275" s="23" t="str">
        <f>IF($O1275="","",IF(DATEDIF($O1275,Lista!$V$2,"y")=122,"",DATEDIF($O1275,Lista!$V$2,"y")))</f>
        <v/>
      </c>
      <c r="AO1275" s="23" t="str">
        <f t="shared" si="57"/>
        <v/>
      </c>
      <c r="AP1275" s="23" t="str">
        <f t="shared" si="58"/>
        <v/>
      </c>
      <c r="AQ1275" s="24" t="str">
        <f>IFERROR(VLOOKUP($R1275,Lista!$G$2:$H$15,2,FALSE),"")</f>
        <v/>
      </c>
      <c r="AR1275" s="23" t="str">
        <f>IF(ISBLANK(G1275),"",IF(SUMPRODUCT((G$2:G1275=G1275)*1)&gt;1,0,1))</f>
        <v/>
      </c>
      <c r="AS1275" s="23" t="str">
        <f t="shared" si="59"/>
        <v/>
      </c>
    </row>
    <row r="1276" spans="2:45" x14ac:dyDescent="0.35">
      <c r="B1276" s="20"/>
      <c r="C1276" s="20"/>
      <c r="D1276" s="20"/>
      <c r="E1276" s="20"/>
      <c r="H1276" s="20"/>
      <c r="I1276" s="20"/>
      <c r="K1276" s="20"/>
      <c r="M1276" s="20"/>
      <c r="O1276" s="21"/>
      <c r="P1276" s="20"/>
      <c r="R1276" s="20"/>
      <c r="S1276" s="20"/>
      <c r="T1276" s="20"/>
      <c r="U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1"/>
      <c r="AM1276" s="21"/>
      <c r="AN1276" s="23" t="str">
        <f>IF($O1276="","",IF(DATEDIF($O1276,Lista!$V$2,"y")=122,"",DATEDIF($O1276,Lista!$V$2,"y")))</f>
        <v/>
      </c>
      <c r="AO1276" s="23" t="str">
        <f t="shared" si="57"/>
        <v/>
      </c>
      <c r="AP1276" s="23" t="str">
        <f t="shared" si="58"/>
        <v/>
      </c>
      <c r="AQ1276" s="24" t="str">
        <f>IFERROR(VLOOKUP($R1276,Lista!$G$2:$H$15,2,FALSE),"")</f>
        <v/>
      </c>
      <c r="AR1276" s="23" t="str">
        <f>IF(ISBLANK(G1276),"",IF(SUMPRODUCT((G$2:G1276=G1276)*1)&gt;1,0,1))</f>
        <v/>
      </c>
      <c r="AS1276" s="23" t="str">
        <f t="shared" si="59"/>
        <v/>
      </c>
    </row>
    <row r="1277" spans="2:45" x14ac:dyDescent="0.35">
      <c r="B1277" s="20"/>
      <c r="C1277" s="20"/>
      <c r="D1277" s="20"/>
      <c r="E1277" s="20"/>
      <c r="H1277" s="20"/>
      <c r="I1277" s="20"/>
      <c r="K1277" s="20"/>
      <c r="M1277" s="20"/>
      <c r="O1277" s="21"/>
      <c r="P1277" s="20"/>
      <c r="R1277" s="20"/>
      <c r="S1277" s="20"/>
      <c r="T1277" s="20"/>
      <c r="U1277" s="20"/>
      <c r="W1277" s="20"/>
      <c r="X1277" s="20"/>
      <c r="Y1277" s="20"/>
      <c r="Z1277" s="20"/>
      <c r="AA1277" s="20"/>
      <c r="AB1277" s="20"/>
      <c r="AC1277" s="20"/>
      <c r="AD1277" s="20"/>
      <c r="AE1277" s="20"/>
      <c r="AF1277" s="21"/>
      <c r="AM1277" s="21"/>
      <c r="AN1277" s="23" t="str">
        <f>IF($O1277="","",IF(DATEDIF($O1277,Lista!$V$2,"y")=122,"",DATEDIF($O1277,Lista!$V$2,"y")))</f>
        <v/>
      </c>
      <c r="AO1277" s="23" t="str">
        <f t="shared" si="57"/>
        <v/>
      </c>
      <c r="AP1277" s="23" t="str">
        <f t="shared" si="58"/>
        <v/>
      </c>
      <c r="AQ1277" s="24" t="str">
        <f>IFERROR(VLOOKUP($R1277,Lista!$G$2:$H$15,2,FALSE),"")</f>
        <v/>
      </c>
      <c r="AR1277" s="23" t="str">
        <f>IF(ISBLANK(G1277),"",IF(SUMPRODUCT((G$2:G1277=G1277)*1)&gt;1,0,1))</f>
        <v/>
      </c>
      <c r="AS1277" s="23" t="str">
        <f t="shared" si="59"/>
        <v/>
      </c>
    </row>
    <row r="1278" spans="2:45" x14ac:dyDescent="0.35">
      <c r="B1278" s="20"/>
      <c r="C1278" s="20"/>
      <c r="D1278" s="20"/>
      <c r="E1278" s="20"/>
      <c r="H1278" s="20"/>
      <c r="I1278" s="20"/>
      <c r="K1278" s="20"/>
      <c r="M1278" s="20"/>
      <c r="O1278" s="21"/>
      <c r="P1278" s="20"/>
      <c r="R1278" s="20"/>
      <c r="S1278" s="20"/>
      <c r="T1278" s="20"/>
      <c r="U1278" s="20"/>
      <c r="W1278" s="20"/>
      <c r="X1278" s="20"/>
      <c r="Y1278" s="20"/>
      <c r="Z1278" s="20"/>
      <c r="AA1278" s="20"/>
      <c r="AB1278" s="20"/>
      <c r="AC1278" s="20"/>
      <c r="AD1278" s="20"/>
      <c r="AE1278" s="20"/>
      <c r="AF1278" s="21"/>
      <c r="AM1278" s="21"/>
      <c r="AN1278" s="23" t="str">
        <f>IF($O1278="","",IF(DATEDIF($O1278,Lista!$V$2,"y")=122,"",DATEDIF($O1278,Lista!$V$2,"y")))</f>
        <v/>
      </c>
      <c r="AO1278" s="23" t="str">
        <f t="shared" si="57"/>
        <v/>
      </c>
      <c r="AP1278" s="23" t="str">
        <f t="shared" si="58"/>
        <v/>
      </c>
      <c r="AQ1278" s="24" t="str">
        <f>IFERROR(VLOOKUP($R1278,Lista!$G$2:$H$15,2,FALSE),"")</f>
        <v/>
      </c>
      <c r="AR1278" s="23" t="str">
        <f>IF(ISBLANK(G1278),"",IF(SUMPRODUCT((G$2:G1278=G1278)*1)&gt;1,0,1))</f>
        <v/>
      </c>
      <c r="AS1278" s="23" t="str">
        <f t="shared" si="59"/>
        <v/>
      </c>
    </row>
    <row r="1279" spans="2:45" x14ac:dyDescent="0.35">
      <c r="B1279" s="20"/>
      <c r="C1279" s="20"/>
      <c r="D1279" s="20"/>
      <c r="E1279" s="20"/>
      <c r="H1279" s="20"/>
      <c r="I1279" s="20"/>
      <c r="K1279" s="20"/>
      <c r="M1279" s="20"/>
      <c r="O1279" s="21"/>
      <c r="P1279" s="20"/>
      <c r="R1279" s="20"/>
      <c r="S1279" s="20"/>
      <c r="T1279" s="20"/>
      <c r="U1279" s="20"/>
      <c r="W1279" s="20"/>
      <c r="X1279" s="20"/>
      <c r="Y1279" s="20"/>
      <c r="Z1279" s="20"/>
      <c r="AA1279" s="20"/>
      <c r="AB1279" s="20"/>
      <c r="AC1279" s="20"/>
      <c r="AD1279" s="20"/>
      <c r="AE1279" s="20"/>
      <c r="AF1279" s="21"/>
      <c r="AM1279" s="21"/>
      <c r="AN1279" s="23" t="str">
        <f>IF($O1279="","",IF(DATEDIF($O1279,Lista!$V$2,"y")=122,"",DATEDIF($O1279,Lista!$V$2,"y")))</f>
        <v/>
      </c>
      <c r="AO1279" s="23" t="str">
        <f t="shared" si="57"/>
        <v/>
      </c>
      <c r="AP1279" s="23" t="str">
        <f t="shared" si="58"/>
        <v/>
      </c>
      <c r="AQ1279" s="24" t="str">
        <f>IFERROR(VLOOKUP($R1279,Lista!$G$2:$H$15,2,FALSE),"")</f>
        <v/>
      </c>
      <c r="AR1279" s="23" t="str">
        <f>IF(ISBLANK(G1279),"",IF(SUMPRODUCT((G$2:G1279=G1279)*1)&gt;1,0,1))</f>
        <v/>
      </c>
      <c r="AS1279" s="23" t="str">
        <f t="shared" si="59"/>
        <v/>
      </c>
    </row>
    <row r="1280" spans="2:45" x14ac:dyDescent="0.35">
      <c r="B1280" s="20"/>
      <c r="C1280" s="20"/>
      <c r="D1280" s="20"/>
      <c r="E1280" s="20"/>
      <c r="H1280" s="20"/>
      <c r="I1280" s="20"/>
      <c r="K1280" s="20"/>
      <c r="M1280" s="20"/>
      <c r="O1280" s="21"/>
      <c r="P1280" s="20"/>
      <c r="R1280" s="20"/>
      <c r="S1280" s="20"/>
      <c r="T1280" s="20"/>
      <c r="U1280" s="20"/>
      <c r="W1280" s="20"/>
      <c r="X1280" s="20"/>
      <c r="Y1280" s="20"/>
      <c r="Z1280" s="20"/>
      <c r="AA1280" s="20"/>
      <c r="AB1280" s="20"/>
      <c r="AC1280" s="20"/>
      <c r="AD1280" s="20"/>
      <c r="AE1280" s="20"/>
      <c r="AF1280" s="21"/>
      <c r="AM1280" s="21"/>
      <c r="AN1280" s="23" t="str">
        <f>IF($O1280="","",IF(DATEDIF($O1280,Lista!$V$2,"y")=122,"",DATEDIF($O1280,Lista!$V$2,"y")))</f>
        <v/>
      </c>
      <c r="AO1280" s="23" t="str">
        <f t="shared" si="57"/>
        <v/>
      </c>
      <c r="AP1280" s="23" t="str">
        <f t="shared" si="58"/>
        <v/>
      </c>
      <c r="AQ1280" s="24" t="str">
        <f>IFERROR(VLOOKUP($R1280,Lista!$G$2:$H$15,2,FALSE),"")</f>
        <v/>
      </c>
      <c r="AR1280" s="23" t="str">
        <f>IF(ISBLANK(G1280),"",IF(SUMPRODUCT((G$2:G1280=G1280)*1)&gt;1,0,1))</f>
        <v/>
      </c>
      <c r="AS1280" s="23" t="str">
        <f t="shared" si="59"/>
        <v/>
      </c>
    </row>
    <row r="1281" spans="2:45" x14ac:dyDescent="0.35">
      <c r="B1281" s="20"/>
      <c r="C1281" s="20"/>
      <c r="D1281" s="20"/>
      <c r="E1281" s="20"/>
      <c r="H1281" s="20"/>
      <c r="I1281" s="20"/>
      <c r="K1281" s="20"/>
      <c r="M1281" s="20"/>
      <c r="O1281" s="21"/>
      <c r="P1281" s="20"/>
      <c r="R1281" s="20"/>
      <c r="S1281" s="20"/>
      <c r="T1281" s="20"/>
      <c r="U1281" s="20"/>
      <c r="W1281" s="20"/>
      <c r="X1281" s="20"/>
      <c r="Y1281" s="20"/>
      <c r="Z1281" s="20"/>
      <c r="AA1281" s="20"/>
      <c r="AB1281" s="20"/>
      <c r="AD1281" s="20"/>
      <c r="AE1281" s="20"/>
      <c r="AF1281" s="21"/>
      <c r="AM1281" s="21"/>
      <c r="AN1281" s="23" t="str">
        <f>IF($O1281="","",IF(DATEDIF($O1281,Lista!$V$2,"y")=122,"",DATEDIF($O1281,Lista!$V$2,"y")))</f>
        <v/>
      </c>
      <c r="AO1281" s="23" t="str">
        <f t="shared" si="57"/>
        <v/>
      </c>
      <c r="AP1281" s="23" t="str">
        <f t="shared" si="58"/>
        <v/>
      </c>
      <c r="AQ1281" s="24" t="str">
        <f>IFERROR(VLOOKUP($R1281,Lista!$G$2:$H$15,2,FALSE),"")</f>
        <v/>
      </c>
      <c r="AR1281" s="23" t="str">
        <f>IF(ISBLANK(G1281),"",IF(SUMPRODUCT((G$2:G1281=G1281)*1)&gt;1,0,1))</f>
        <v/>
      </c>
      <c r="AS1281" s="23" t="str">
        <f t="shared" si="59"/>
        <v/>
      </c>
    </row>
    <row r="1282" spans="2:45" x14ac:dyDescent="0.35">
      <c r="B1282" s="20"/>
      <c r="C1282" s="20"/>
      <c r="D1282" s="20"/>
      <c r="E1282" s="20"/>
      <c r="H1282" s="20"/>
      <c r="I1282" s="20"/>
      <c r="K1282" s="20"/>
      <c r="M1282" s="20"/>
      <c r="O1282" s="21"/>
      <c r="P1282" s="20"/>
      <c r="R1282" s="20"/>
      <c r="S1282" s="20"/>
      <c r="T1282" s="20"/>
      <c r="U1282" s="20"/>
      <c r="W1282" s="20"/>
      <c r="X1282" s="20"/>
      <c r="Y1282" s="20"/>
      <c r="Z1282" s="20"/>
      <c r="AA1282" s="20"/>
      <c r="AB1282" s="20"/>
      <c r="AC1282" s="20"/>
      <c r="AD1282" s="20"/>
      <c r="AE1282" s="20"/>
      <c r="AF1282" s="21"/>
      <c r="AM1282" s="21"/>
      <c r="AN1282" s="23" t="str">
        <f>IF($O1282="","",IF(DATEDIF($O1282,Lista!$V$2,"y")=122,"",DATEDIF($O1282,Lista!$V$2,"y")))</f>
        <v/>
      </c>
      <c r="AO1282" s="23" t="str">
        <f t="shared" si="57"/>
        <v/>
      </c>
      <c r="AP1282" s="23" t="str">
        <f t="shared" si="58"/>
        <v/>
      </c>
      <c r="AQ1282" s="24" t="str">
        <f>IFERROR(VLOOKUP($R1282,Lista!$G$2:$H$15,2,FALSE),"")</f>
        <v/>
      </c>
      <c r="AR1282" s="23" t="str">
        <f>IF(ISBLANK(G1282),"",IF(SUMPRODUCT((G$2:G1282=G1282)*1)&gt;1,0,1))</f>
        <v/>
      </c>
      <c r="AS1282" s="23" t="str">
        <f t="shared" si="59"/>
        <v/>
      </c>
    </row>
    <row r="1283" spans="2:45" x14ac:dyDescent="0.35">
      <c r="B1283" s="20"/>
      <c r="C1283" s="20"/>
      <c r="D1283" s="20"/>
      <c r="E1283" s="20"/>
      <c r="H1283" s="20"/>
      <c r="I1283" s="20"/>
      <c r="K1283" s="20"/>
      <c r="M1283" s="20"/>
      <c r="O1283" s="21"/>
      <c r="P1283" s="20"/>
      <c r="R1283" s="20"/>
      <c r="S1283" s="20"/>
      <c r="T1283" s="20"/>
      <c r="U1283" s="20"/>
      <c r="W1283" s="20"/>
      <c r="X1283" s="20"/>
      <c r="Y1283" s="20"/>
      <c r="Z1283" s="20"/>
      <c r="AA1283" s="20"/>
      <c r="AB1283" s="20"/>
      <c r="AC1283" s="20"/>
      <c r="AD1283" s="20"/>
      <c r="AE1283" s="20"/>
      <c r="AF1283" s="21"/>
      <c r="AM1283" s="21"/>
      <c r="AN1283" s="23" t="str">
        <f>IF($O1283="","",IF(DATEDIF($O1283,Lista!$V$2,"y")=122,"",DATEDIF($O1283,Lista!$V$2,"y")))</f>
        <v/>
      </c>
      <c r="AO1283" s="23" t="str">
        <f t="shared" ref="AO1283:AO1346" si="60">IF(AN1283="","",IF(AN1283&lt;=5,"0 to 5",IF(AN1283&lt;=17,"6 to 17",IF(AN1283&lt;=49,"18 to 49",IF(AN1283&gt;=50,"&gt; 50")))))</f>
        <v/>
      </c>
      <c r="AP1283" s="23" t="str">
        <f t="shared" ref="AP1283:AP1346" si="61">IF(AN1283="","",IF(AN1283&lt;=4,"0 to 4",IF(AN1283&lt;=9,"5 to 9",IF(AN1283&lt;=14,"10 to 14",IF(AN1283&lt;=18,"15 to 18",IF(AN1283&lt;=29,"19 to 29",IF(AN1283&lt;=59,"30 to 59",IF(AN1283&gt;=60,"&gt; 60"))))))))</f>
        <v/>
      </c>
      <c r="AQ1283" s="24" t="str">
        <f>IFERROR(VLOOKUP($R1283,Lista!$G$2:$H$15,2,FALSE),"")</f>
        <v/>
      </c>
      <c r="AR1283" s="23" t="str">
        <f>IF(ISBLANK(G1283),"",IF(SUMPRODUCT((G$2:G1283=G1283)*1)&gt;1,0,1))</f>
        <v/>
      </c>
      <c r="AS1283" s="23" t="str">
        <f t="shared" ref="AS1283:AS1346" si="62">IF(COUNTA($A1283:$E1283,$G1283:$I1283,$K1283,$M1283,$O1283:$P1283,$R1283:$T1283,$W1283,$X1283,$Y1283,$Z1283,$AA1283,$AB1283,$AD1283:$AE1283,$AF1283:$AF1283,$AM1283:$AM1283)=0,"",COUNTA($A1283:$E1283,$G1283:$I1283,$K1283,$M1283,$O1283:$P1283,$R1283:$T1283,$W1283,$X1283,$Y1283,$Z1283,$AA1283,$AB1283,$AD1283:$AE1283,$AF1283:$AF1283,$AM1283:$AM1283))</f>
        <v/>
      </c>
    </row>
    <row r="1284" spans="2:45" x14ac:dyDescent="0.35">
      <c r="B1284" s="20"/>
      <c r="C1284" s="20"/>
      <c r="D1284" s="20"/>
      <c r="E1284" s="20"/>
      <c r="H1284" s="20"/>
      <c r="I1284" s="20"/>
      <c r="K1284" s="20"/>
      <c r="M1284" s="20"/>
      <c r="O1284" s="21"/>
      <c r="P1284" s="20"/>
      <c r="R1284" s="20"/>
      <c r="S1284" s="20"/>
      <c r="T1284" s="20"/>
      <c r="U1284" s="20"/>
      <c r="W1284" s="20"/>
      <c r="X1284" s="20"/>
      <c r="Y1284" s="20"/>
      <c r="Z1284" s="20"/>
      <c r="AA1284" s="20"/>
      <c r="AB1284" s="20"/>
      <c r="AC1284" s="20"/>
      <c r="AD1284" s="20"/>
      <c r="AE1284" s="20"/>
      <c r="AF1284" s="21"/>
      <c r="AM1284" s="21"/>
      <c r="AN1284" s="23" t="str">
        <f>IF($O1284="","",IF(DATEDIF($O1284,Lista!$V$2,"y")=122,"",DATEDIF($O1284,Lista!$V$2,"y")))</f>
        <v/>
      </c>
      <c r="AO1284" s="23" t="str">
        <f t="shared" si="60"/>
        <v/>
      </c>
      <c r="AP1284" s="23" t="str">
        <f t="shared" si="61"/>
        <v/>
      </c>
      <c r="AQ1284" s="24" t="str">
        <f>IFERROR(VLOOKUP($R1284,Lista!$G$2:$H$15,2,FALSE),"")</f>
        <v/>
      </c>
      <c r="AR1284" s="23" t="str">
        <f>IF(ISBLANK(G1284),"",IF(SUMPRODUCT((G$2:G1284=G1284)*1)&gt;1,0,1))</f>
        <v/>
      </c>
      <c r="AS1284" s="23" t="str">
        <f t="shared" si="62"/>
        <v/>
      </c>
    </row>
    <row r="1285" spans="2:45" x14ac:dyDescent="0.35">
      <c r="B1285" s="20"/>
      <c r="C1285" s="20"/>
      <c r="D1285" s="20"/>
      <c r="E1285" s="20"/>
      <c r="H1285" s="20"/>
      <c r="I1285" s="20"/>
      <c r="K1285" s="20"/>
      <c r="M1285" s="20"/>
      <c r="O1285" s="21"/>
      <c r="P1285" s="20"/>
      <c r="R1285" s="20"/>
      <c r="S1285" s="20"/>
      <c r="T1285" s="20"/>
      <c r="U1285" s="20"/>
      <c r="W1285" s="20"/>
      <c r="X1285" s="20"/>
      <c r="Y1285" s="20"/>
      <c r="Z1285" s="20"/>
      <c r="AA1285" s="20"/>
      <c r="AB1285" s="20"/>
      <c r="AC1285" s="20"/>
      <c r="AD1285" s="20"/>
      <c r="AE1285" s="20"/>
      <c r="AF1285" s="21"/>
      <c r="AM1285" s="21"/>
      <c r="AN1285" s="23" t="str">
        <f>IF($O1285="","",IF(DATEDIF($O1285,Lista!$V$2,"y")=122,"",DATEDIF($O1285,Lista!$V$2,"y")))</f>
        <v/>
      </c>
      <c r="AO1285" s="23" t="str">
        <f t="shared" si="60"/>
        <v/>
      </c>
      <c r="AP1285" s="23" t="str">
        <f t="shared" si="61"/>
        <v/>
      </c>
      <c r="AQ1285" s="24" t="str">
        <f>IFERROR(VLOOKUP($R1285,Lista!$G$2:$H$15,2,FALSE),"")</f>
        <v/>
      </c>
      <c r="AR1285" s="23" t="str">
        <f>IF(ISBLANK(G1285),"",IF(SUMPRODUCT((G$2:G1285=G1285)*1)&gt;1,0,1))</f>
        <v/>
      </c>
      <c r="AS1285" s="23" t="str">
        <f t="shared" si="62"/>
        <v/>
      </c>
    </row>
    <row r="1286" spans="2:45" x14ac:dyDescent="0.35">
      <c r="B1286" s="20"/>
      <c r="C1286" s="20"/>
      <c r="D1286" s="20"/>
      <c r="E1286" s="20"/>
      <c r="H1286" s="20"/>
      <c r="I1286" s="20"/>
      <c r="K1286" s="20"/>
      <c r="M1286" s="20"/>
      <c r="O1286" s="21"/>
      <c r="P1286" s="20"/>
      <c r="R1286" s="20"/>
      <c r="S1286" s="20"/>
      <c r="T1286" s="20"/>
      <c r="U1286" s="20"/>
      <c r="W1286" s="20"/>
      <c r="X1286" s="20"/>
      <c r="Y1286" s="20"/>
      <c r="Z1286" s="20"/>
      <c r="AA1286" s="20"/>
      <c r="AB1286" s="20"/>
      <c r="AC1286" s="20"/>
      <c r="AD1286" s="20"/>
      <c r="AE1286" s="20"/>
      <c r="AF1286" s="21"/>
      <c r="AM1286" s="21"/>
      <c r="AN1286" s="23" t="str">
        <f>IF($O1286="","",IF(DATEDIF($O1286,Lista!$V$2,"y")=122,"",DATEDIF($O1286,Lista!$V$2,"y")))</f>
        <v/>
      </c>
      <c r="AO1286" s="23" t="str">
        <f t="shared" si="60"/>
        <v/>
      </c>
      <c r="AP1286" s="23" t="str">
        <f t="shared" si="61"/>
        <v/>
      </c>
      <c r="AQ1286" s="24" t="str">
        <f>IFERROR(VLOOKUP($R1286,Lista!$G$2:$H$15,2,FALSE),"")</f>
        <v/>
      </c>
      <c r="AR1286" s="23" t="str">
        <f>IF(ISBLANK(G1286),"",IF(SUMPRODUCT((G$2:G1286=G1286)*1)&gt;1,0,1))</f>
        <v/>
      </c>
      <c r="AS1286" s="23" t="str">
        <f t="shared" si="62"/>
        <v/>
      </c>
    </row>
    <row r="1287" spans="2:45" x14ac:dyDescent="0.35">
      <c r="B1287" s="20"/>
      <c r="C1287" s="20"/>
      <c r="D1287" s="20"/>
      <c r="E1287" s="20"/>
      <c r="H1287" s="20"/>
      <c r="I1287" s="20"/>
      <c r="K1287" s="20"/>
      <c r="M1287" s="20"/>
      <c r="O1287" s="21"/>
      <c r="P1287" s="20"/>
      <c r="R1287" s="20"/>
      <c r="S1287" s="20"/>
      <c r="T1287" s="20"/>
      <c r="U1287" s="20"/>
      <c r="W1287" s="20"/>
      <c r="X1287" s="20"/>
      <c r="Y1287" s="20"/>
      <c r="Z1287" s="20"/>
      <c r="AA1287" s="20"/>
      <c r="AB1287" s="20"/>
      <c r="AC1287" s="20"/>
      <c r="AD1287" s="20"/>
      <c r="AE1287" s="20"/>
      <c r="AF1287" s="21"/>
      <c r="AM1287" s="21"/>
      <c r="AN1287" s="23" t="str">
        <f>IF($O1287="","",IF(DATEDIF($O1287,Lista!$V$2,"y")=122,"",DATEDIF($O1287,Lista!$V$2,"y")))</f>
        <v/>
      </c>
      <c r="AO1287" s="23" t="str">
        <f t="shared" si="60"/>
        <v/>
      </c>
      <c r="AP1287" s="23" t="str">
        <f t="shared" si="61"/>
        <v/>
      </c>
      <c r="AQ1287" s="24" t="str">
        <f>IFERROR(VLOOKUP($R1287,Lista!$G$2:$H$15,2,FALSE),"")</f>
        <v/>
      </c>
      <c r="AR1287" s="23" t="str">
        <f>IF(ISBLANK(G1287),"",IF(SUMPRODUCT((G$2:G1287=G1287)*1)&gt;1,0,1))</f>
        <v/>
      </c>
      <c r="AS1287" s="23" t="str">
        <f t="shared" si="62"/>
        <v/>
      </c>
    </row>
    <row r="1288" spans="2:45" x14ac:dyDescent="0.35">
      <c r="B1288" s="20"/>
      <c r="C1288" s="20"/>
      <c r="D1288" s="20"/>
      <c r="E1288" s="20"/>
      <c r="H1288" s="20"/>
      <c r="I1288" s="20"/>
      <c r="K1288" s="20"/>
      <c r="M1288" s="20"/>
      <c r="O1288" s="21"/>
      <c r="P1288" s="20"/>
      <c r="R1288" s="20"/>
      <c r="S1288" s="20"/>
      <c r="T1288" s="20"/>
      <c r="U1288" s="20"/>
      <c r="W1288" s="20"/>
      <c r="X1288" s="20"/>
      <c r="Y1288" s="20"/>
      <c r="Z1288" s="20"/>
      <c r="AA1288" s="20"/>
      <c r="AB1288" s="20"/>
      <c r="AC1288" s="20"/>
      <c r="AD1288" s="20"/>
      <c r="AE1288" s="20"/>
      <c r="AF1288" s="21"/>
      <c r="AM1288" s="21"/>
      <c r="AN1288" s="23" t="str">
        <f>IF($O1288="","",IF(DATEDIF($O1288,Lista!$V$2,"y")=122,"",DATEDIF($O1288,Lista!$V$2,"y")))</f>
        <v/>
      </c>
      <c r="AO1288" s="23" t="str">
        <f t="shared" si="60"/>
        <v/>
      </c>
      <c r="AP1288" s="23" t="str">
        <f t="shared" si="61"/>
        <v/>
      </c>
      <c r="AQ1288" s="24" t="str">
        <f>IFERROR(VLOOKUP($R1288,Lista!$G$2:$H$15,2,FALSE),"")</f>
        <v/>
      </c>
      <c r="AR1288" s="23" t="str">
        <f>IF(ISBLANK(G1288),"",IF(SUMPRODUCT((G$2:G1288=G1288)*1)&gt;1,0,1))</f>
        <v/>
      </c>
      <c r="AS1288" s="23" t="str">
        <f t="shared" si="62"/>
        <v/>
      </c>
    </row>
    <row r="1289" spans="2:45" x14ac:dyDescent="0.35">
      <c r="B1289" s="20"/>
      <c r="C1289" s="20"/>
      <c r="D1289" s="20"/>
      <c r="E1289" s="20"/>
      <c r="H1289" s="20"/>
      <c r="I1289" s="20"/>
      <c r="K1289" s="20"/>
      <c r="M1289" s="20"/>
      <c r="O1289" s="21"/>
      <c r="P1289" s="20"/>
      <c r="R1289" s="20"/>
      <c r="S1289" s="20"/>
      <c r="T1289" s="20"/>
      <c r="U1289" s="20"/>
      <c r="W1289" s="20"/>
      <c r="X1289" s="20"/>
      <c r="Y1289" s="20"/>
      <c r="Z1289" s="20"/>
      <c r="AA1289" s="20"/>
      <c r="AB1289" s="20"/>
      <c r="AC1289" s="20"/>
      <c r="AD1289" s="20"/>
      <c r="AE1289" s="20"/>
      <c r="AF1289" s="21"/>
      <c r="AM1289" s="21"/>
      <c r="AN1289" s="23" t="str">
        <f>IF($O1289="","",IF(DATEDIF($O1289,Lista!$V$2,"y")=122,"",DATEDIF($O1289,Lista!$V$2,"y")))</f>
        <v/>
      </c>
      <c r="AO1289" s="23" t="str">
        <f t="shared" si="60"/>
        <v/>
      </c>
      <c r="AP1289" s="23" t="str">
        <f t="shared" si="61"/>
        <v/>
      </c>
      <c r="AQ1289" s="24" t="str">
        <f>IFERROR(VLOOKUP($R1289,Lista!$G$2:$H$15,2,FALSE),"")</f>
        <v/>
      </c>
      <c r="AR1289" s="23" t="str">
        <f>IF(ISBLANK(G1289),"",IF(SUMPRODUCT((G$2:G1289=G1289)*1)&gt;1,0,1))</f>
        <v/>
      </c>
      <c r="AS1289" s="23" t="str">
        <f t="shared" si="62"/>
        <v/>
      </c>
    </row>
    <row r="1290" spans="2:45" x14ac:dyDescent="0.35">
      <c r="B1290" s="20"/>
      <c r="C1290" s="20"/>
      <c r="D1290" s="20"/>
      <c r="E1290" s="20"/>
      <c r="H1290" s="20"/>
      <c r="I1290" s="20"/>
      <c r="K1290" s="20"/>
      <c r="M1290" s="20"/>
      <c r="O1290" s="21"/>
      <c r="P1290" s="20"/>
      <c r="R1290" s="20"/>
      <c r="S1290" s="20"/>
      <c r="T1290" s="20"/>
      <c r="U1290" s="20"/>
      <c r="W1290" s="20"/>
      <c r="X1290" s="20"/>
      <c r="Y1290" s="20"/>
      <c r="Z1290" s="20"/>
      <c r="AA1290" s="20"/>
      <c r="AB1290" s="20"/>
      <c r="AC1290" s="20"/>
      <c r="AD1290" s="20"/>
      <c r="AE1290" s="20"/>
      <c r="AF1290" s="21"/>
      <c r="AM1290" s="21"/>
      <c r="AN1290" s="23" t="str">
        <f>IF($O1290="","",IF(DATEDIF($O1290,Lista!$V$2,"y")=122,"",DATEDIF($O1290,Lista!$V$2,"y")))</f>
        <v/>
      </c>
      <c r="AO1290" s="23" t="str">
        <f t="shared" si="60"/>
        <v/>
      </c>
      <c r="AP1290" s="23" t="str">
        <f t="shared" si="61"/>
        <v/>
      </c>
      <c r="AQ1290" s="24" t="str">
        <f>IFERROR(VLOOKUP($R1290,Lista!$G$2:$H$15,2,FALSE),"")</f>
        <v/>
      </c>
      <c r="AR1290" s="23" t="str">
        <f>IF(ISBLANK(G1290),"",IF(SUMPRODUCT((G$2:G1290=G1290)*1)&gt;1,0,1))</f>
        <v/>
      </c>
      <c r="AS1290" s="23" t="str">
        <f t="shared" si="62"/>
        <v/>
      </c>
    </row>
    <row r="1291" spans="2:45" x14ac:dyDescent="0.35">
      <c r="B1291" s="20"/>
      <c r="C1291" s="20"/>
      <c r="D1291" s="20"/>
      <c r="E1291" s="20"/>
      <c r="H1291" s="20"/>
      <c r="I1291" s="20"/>
      <c r="K1291" s="20"/>
      <c r="M1291" s="20"/>
      <c r="O1291" s="21"/>
      <c r="P1291" s="20"/>
      <c r="R1291" s="20"/>
      <c r="S1291" s="20"/>
      <c r="T1291" s="20"/>
      <c r="U1291" s="20"/>
      <c r="W1291" s="20"/>
      <c r="X1291" s="20"/>
      <c r="Y1291" s="20"/>
      <c r="Z1291" s="20"/>
      <c r="AA1291" s="20"/>
      <c r="AB1291" s="20"/>
      <c r="AC1291" s="20"/>
      <c r="AD1291" s="20"/>
      <c r="AE1291" s="20"/>
      <c r="AF1291" s="21"/>
      <c r="AM1291" s="21"/>
      <c r="AN1291" s="23" t="str">
        <f>IF($O1291="","",IF(DATEDIF($O1291,Lista!$V$2,"y")=122,"",DATEDIF($O1291,Lista!$V$2,"y")))</f>
        <v/>
      </c>
      <c r="AO1291" s="23" t="str">
        <f t="shared" si="60"/>
        <v/>
      </c>
      <c r="AP1291" s="23" t="str">
        <f t="shared" si="61"/>
        <v/>
      </c>
      <c r="AQ1291" s="24" t="str">
        <f>IFERROR(VLOOKUP($R1291,Lista!$G$2:$H$15,2,FALSE),"")</f>
        <v/>
      </c>
      <c r="AR1291" s="23" t="str">
        <f>IF(ISBLANK(G1291),"",IF(SUMPRODUCT((G$2:G1291=G1291)*1)&gt;1,0,1))</f>
        <v/>
      </c>
      <c r="AS1291" s="23" t="str">
        <f t="shared" si="62"/>
        <v/>
      </c>
    </row>
    <row r="1292" spans="2:45" x14ac:dyDescent="0.35">
      <c r="B1292" s="20"/>
      <c r="C1292" s="20"/>
      <c r="D1292" s="20"/>
      <c r="E1292" s="20"/>
      <c r="H1292" s="20"/>
      <c r="I1292" s="20"/>
      <c r="K1292" s="20"/>
      <c r="M1292" s="20"/>
      <c r="O1292" s="21"/>
      <c r="P1292" s="20"/>
      <c r="R1292" s="20"/>
      <c r="S1292" s="20"/>
      <c r="T1292" s="20"/>
      <c r="U1292" s="20"/>
      <c r="W1292" s="20"/>
      <c r="X1292" s="20"/>
      <c r="Y1292" s="20"/>
      <c r="Z1292" s="20"/>
      <c r="AA1292" s="20"/>
      <c r="AB1292" s="20"/>
      <c r="AD1292" s="20"/>
      <c r="AE1292" s="20"/>
      <c r="AF1292" s="21"/>
      <c r="AM1292" s="21"/>
      <c r="AN1292" s="23" t="str">
        <f>IF($O1292="","",IF(DATEDIF($O1292,Lista!$V$2,"y")=122,"",DATEDIF($O1292,Lista!$V$2,"y")))</f>
        <v/>
      </c>
      <c r="AO1292" s="23" t="str">
        <f t="shared" si="60"/>
        <v/>
      </c>
      <c r="AP1292" s="23" t="str">
        <f t="shared" si="61"/>
        <v/>
      </c>
      <c r="AQ1292" s="24" t="str">
        <f>IFERROR(VLOOKUP($R1292,Lista!$G$2:$H$15,2,FALSE),"")</f>
        <v/>
      </c>
      <c r="AR1292" s="23" t="str">
        <f>IF(ISBLANK(G1292),"",IF(SUMPRODUCT((G$2:G1292=G1292)*1)&gt;1,0,1))</f>
        <v/>
      </c>
      <c r="AS1292" s="23" t="str">
        <f t="shared" si="62"/>
        <v/>
      </c>
    </row>
    <row r="1293" spans="2:45" x14ac:dyDescent="0.35">
      <c r="B1293" s="20"/>
      <c r="C1293" s="20"/>
      <c r="D1293" s="20"/>
      <c r="E1293" s="20"/>
      <c r="H1293" s="20"/>
      <c r="I1293" s="20"/>
      <c r="K1293" s="20"/>
      <c r="M1293" s="20"/>
      <c r="O1293" s="21"/>
      <c r="P1293" s="20"/>
      <c r="R1293" s="20"/>
      <c r="S1293" s="20"/>
      <c r="T1293" s="20"/>
      <c r="U1293" s="20"/>
      <c r="W1293" s="20"/>
      <c r="X1293" s="20"/>
      <c r="Y1293" s="20"/>
      <c r="Z1293" s="20"/>
      <c r="AA1293" s="20"/>
      <c r="AB1293" s="20"/>
      <c r="AC1293" s="20"/>
      <c r="AD1293" s="20"/>
      <c r="AE1293" s="20"/>
      <c r="AF1293" s="21"/>
      <c r="AM1293" s="21"/>
      <c r="AN1293" s="23" t="str">
        <f>IF($O1293="","",IF(DATEDIF($O1293,Lista!$V$2,"y")=122,"",DATEDIF($O1293,Lista!$V$2,"y")))</f>
        <v/>
      </c>
      <c r="AO1293" s="23" t="str">
        <f t="shared" si="60"/>
        <v/>
      </c>
      <c r="AP1293" s="23" t="str">
        <f t="shared" si="61"/>
        <v/>
      </c>
      <c r="AQ1293" s="24" t="str">
        <f>IFERROR(VLOOKUP($R1293,Lista!$G$2:$H$15,2,FALSE),"")</f>
        <v/>
      </c>
      <c r="AR1293" s="23" t="str">
        <f>IF(ISBLANK(G1293),"",IF(SUMPRODUCT((G$2:G1293=G1293)*1)&gt;1,0,1))</f>
        <v/>
      </c>
      <c r="AS1293" s="23" t="str">
        <f t="shared" si="62"/>
        <v/>
      </c>
    </row>
    <row r="1294" spans="2:45" x14ac:dyDescent="0.35">
      <c r="B1294" s="20"/>
      <c r="C1294" s="20"/>
      <c r="D1294" s="20"/>
      <c r="E1294" s="20"/>
      <c r="H1294" s="20"/>
      <c r="I1294" s="20"/>
      <c r="K1294" s="20"/>
      <c r="M1294" s="20"/>
      <c r="O1294" s="21"/>
      <c r="P1294" s="20"/>
      <c r="R1294" s="20"/>
      <c r="S1294" s="20"/>
      <c r="T1294" s="20"/>
      <c r="U1294" s="20"/>
      <c r="W1294" s="20"/>
      <c r="X1294" s="20"/>
      <c r="Y1294" s="20"/>
      <c r="Z1294" s="20"/>
      <c r="AA1294" s="20"/>
      <c r="AB1294" s="20"/>
      <c r="AC1294" s="20"/>
      <c r="AD1294" s="20"/>
      <c r="AE1294" s="20"/>
      <c r="AF1294" s="21"/>
      <c r="AM1294" s="21"/>
      <c r="AN1294" s="23" t="str">
        <f>IF($O1294="","",IF(DATEDIF($O1294,Lista!$V$2,"y")=122,"",DATEDIF($O1294,Lista!$V$2,"y")))</f>
        <v/>
      </c>
      <c r="AO1294" s="23" t="str">
        <f t="shared" si="60"/>
        <v/>
      </c>
      <c r="AP1294" s="23" t="str">
        <f t="shared" si="61"/>
        <v/>
      </c>
      <c r="AQ1294" s="24" t="str">
        <f>IFERROR(VLOOKUP($R1294,Lista!$G$2:$H$15,2,FALSE),"")</f>
        <v/>
      </c>
      <c r="AR1294" s="23" t="str">
        <f>IF(ISBLANK(G1294),"",IF(SUMPRODUCT((G$2:G1294=G1294)*1)&gt;1,0,1))</f>
        <v/>
      </c>
      <c r="AS1294" s="23" t="str">
        <f t="shared" si="62"/>
        <v/>
      </c>
    </row>
    <row r="1295" spans="2:45" x14ac:dyDescent="0.35">
      <c r="B1295" s="20"/>
      <c r="C1295" s="20"/>
      <c r="D1295" s="20"/>
      <c r="E1295" s="20"/>
      <c r="H1295" s="20"/>
      <c r="I1295" s="20"/>
      <c r="K1295" s="20"/>
      <c r="M1295" s="20"/>
      <c r="O1295" s="21"/>
      <c r="P1295" s="20"/>
      <c r="R1295" s="20"/>
      <c r="S1295" s="20"/>
      <c r="T1295" s="20"/>
      <c r="U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1"/>
      <c r="AM1295" s="21"/>
      <c r="AN1295" s="23" t="str">
        <f>IF($O1295="","",IF(DATEDIF($O1295,Lista!$V$2,"y")=122,"",DATEDIF($O1295,Lista!$V$2,"y")))</f>
        <v/>
      </c>
      <c r="AO1295" s="23" t="str">
        <f t="shared" si="60"/>
        <v/>
      </c>
      <c r="AP1295" s="23" t="str">
        <f t="shared" si="61"/>
        <v/>
      </c>
      <c r="AQ1295" s="24" t="str">
        <f>IFERROR(VLOOKUP($R1295,Lista!$G$2:$H$15,2,FALSE),"")</f>
        <v/>
      </c>
      <c r="AR1295" s="23" t="str">
        <f>IF(ISBLANK(G1295),"",IF(SUMPRODUCT((G$2:G1295=G1295)*1)&gt;1,0,1))</f>
        <v/>
      </c>
      <c r="AS1295" s="23" t="str">
        <f t="shared" si="62"/>
        <v/>
      </c>
    </row>
    <row r="1296" spans="2:45" x14ac:dyDescent="0.35">
      <c r="B1296" s="20"/>
      <c r="C1296" s="20"/>
      <c r="D1296" s="20"/>
      <c r="E1296" s="20"/>
      <c r="H1296" s="20"/>
      <c r="I1296" s="20"/>
      <c r="K1296" s="20"/>
      <c r="M1296" s="20"/>
      <c r="O1296" s="21"/>
      <c r="P1296" s="20"/>
      <c r="R1296" s="20"/>
      <c r="S1296" s="20"/>
      <c r="T1296" s="20"/>
      <c r="U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1"/>
      <c r="AM1296" s="21"/>
      <c r="AN1296" s="23" t="str">
        <f>IF($O1296="","",IF(DATEDIF($O1296,Lista!$V$2,"y")=122,"",DATEDIF($O1296,Lista!$V$2,"y")))</f>
        <v/>
      </c>
      <c r="AO1296" s="23" t="str">
        <f t="shared" si="60"/>
        <v/>
      </c>
      <c r="AP1296" s="23" t="str">
        <f t="shared" si="61"/>
        <v/>
      </c>
      <c r="AQ1296" s="24" t="str">
        <f>IFERROR(VLOOKUP($R1296,Lista!$G$2:$H$15,2,FALSE),"")</f>
        <v/>
      </c>
      <c r="AR1296" s="23" t="str">
        <f>IF(ISBLANK(G1296),"",IF(SUMPRODUCT((G$2:G1296=G1296)*1)&gt;1,0,1))</f>
        <v/>
      </c>
      <c r="AS1296" s="23" t="str">
        <f t="shared" si="62"/>
        <v/>
      </c>
    </row>
    <row r="1297" spans="2:45" x14ac:dyDescent="0.35">
      <c r="B1297" s="20"/>
      <c r="C1297" s="20"/>
      <c r="D1297" s="20"/>
      <c r="E1297" s="20"/>
      <c r="H1297" s="20"/>
      <c r="I1297" s="20"/>
      <c r="K1297" s="20"/>
      <c r="M1297" s="20"/>
      <c r="O1297" s="21"/>
      <c r="P1297" s="20"/>
      <c r="R1297" s="20"/>
      <c r="S1297" s="20"/>
      <c r="T1297" s="20"/>
      <c r="U1297" s="20"/>
      <c r="W1297" s="20"/>
      <c r="X1297" s="20"/>
      <c r="Y1297" s="20"/>
      <c r="Z1297" s="20"/>
      <c r="AA1297" s="20"/>
      <c r="AB1297" s="20"/>
      <c r="AC1297" s="20"/>
      <c r="AD1297" s="20"/>
      <c r="AE1297" s="20"/>
      <c r="AF1297" s="21"/>
      <c r="AM1297" s="21"/>
      <c r="AN1297" s="23" t="str">
        <f>IF($O1297="","",IF(DATEDIF($O1297,Lista!$V$2,"y")=122,"",DATEDIF($O1297,Lista!$V$2,"y")))</f>
        <v/>
      </c>
      <c r="AO1297" s="23" t="str">
        <f t="shared" si="60"/>
        <v/>
      </c>
      <c r="AP1297" s="23" t="str">
        <f t="shared" si="61"/>
        <v/>
      </c>
      <c r="AQ1297" s="24" t="str">
        <f>IFERROR(VLOOKUP($R1297,Lista!$G$2:$H$15,2,FALSE),"")</f>
        <v/>
      </c>
      <c r="AR1297" s="23" t="str">
        <f>IF(ISBLANK(G1297),"",IF(SUMPRODUCT((G$2:G1297=G1297)*1)&gt;1,0,1))</f>
        <v/>
      </c>
      <c r="AS1297" s="23" t="str">
        <f t="shared" si="62"/>
        <v/>
      </c>
    </row>
    <row r="1298" spans="2:45" x14ac:dyDescent="0.35">
      <c r="B1298" s="20"/>
      <c r="C1298" s="20"/>
      <c r="D1298" s="20"/>
      <c r="E1298" s="20"/>
      <c r="H1298" s="20"/>
      <c r="I1298" s="20"/>
      <c r="K1298" s="20"/>
      <c r="M1298" s="20"/>
      <c r="O1298" s="21"/>
      <c r="P1298" s="20"/>
      <c r="R1298" s="20"/>
      <c r="S1298" s="20"/>
      <c r="T1298" s="20"/>
      <c r="U1298" s="20"/>
      <c r="W1298" s="20"/>
      <c r="X1298" s="20"/>
      <c r="Y1298" s="20"/>
      <c r="Z1298" s="20"/>
      <c r="AA1298" s="20"/>
      <c r="AB1298" s="20"/>
      <c r="AC1298" s="20"/>
      <c r="AD1298" s="20"/>
      <c r="AE1298" s="20"/>
      <c r="AF1298" s="21"/>
      <c r="AM1298" s="21"/>
      <c r="AN1298" s="23" t="str">
        <f>IF($O1298="","",IF(DATEDIF($O1298,Lista!$V$2,"y")=122,"",DATEDIF($O1298,Lista!$V$2,"y")))</f>
        <v/>
      </c>
      <c r="AO1298" s="23" t="str">
        <f t="shared" si="60"/>
        <v/>
      </c>
      <c r="AP1298" s="23" t="str">
        <f t="shared" si="61"/>
        <v/>
      </c>
      <c r="AQ1298" s="24" t="str">
        <f>IFERROR(VLOOKUP($R1298,Lista!$G$2:$H$15,2,FALSE),"")</f>
        <v/>
      </c>
      <c r="AR1298" s="23" t="str">
        <f>IF(ISBLANK(G1298),"",IF(SUMPRODUCT((G$2:G1298=G1298)*1)&gt;1,0,1))</f>
        <v/>
      </c>
      <c r="AS1298" s="23" t="str">
        <f t="shared" si="62"/>
        <v/>
      </c>
    </row>
    <row r="1299" spans="2:45" x14ac:dyDescent="0.35">
      <c r="B1299" s="20"/>
      <c r="C1299" s="20"/>
      <c r="D1299" s="20"/>
      <c r="E1299" s="20"/>
      <c r="H1299" s="20"/>
      <c r="I1299" s="20"/>
      <c r="K1299" s="20"/>
      <c r="M1299" s="20"/>
      <c r="O1299" s="21"/>
      <c r="P1299" s="20"/>
      <c r="R1299" s="20"/>
      <c r="S1299" s="20"/>
      <c r="T1299" s="20"/>
      <c r="U1299" s="20"/>
      <c r="W1299" s="20"/>
      <c r="X1299" s="20"/>
      <c r="Y1299" s="20"/>
      <c r="Z1299" s="20"/>
      <c r="AA1299" s="20"/>
      <c r="AB1299" s="20"/>
      <c r="AC1299" s="20"/>
      <c r="AD1299" s="20"/>
      <c r="AE1299" s="20"/>
      <c r="AF1299" s="21"/>
      <c r="AM1299" s="21"/>
      <c r="AN1299" s="23" t="str">
        <f>IF($O1299="","",IF(DATEDIF($O1299,Lista!$V$2,"y")=122,"",DATEDIF($O1299,Lista!$V$2,"y")))</f>
        <v/>
      </c>
      <c r="AO1299" s="23" t="str">
        <f t="shared" si="60"/>
        <v/>
      </c>
      <c r="AP1299" s="23" t="str">
        <f t="shared" si="61"/>
        <v/>
      </c>
      <c r="AQ1299" s="24" t="str">
        <f>IFERROR(VLOOKUP($R1299,Lista!$G$2:$H$15,2,FALSE),"")</f>
        <v/>
      </c>
      <c r="AR1299" s="23" t="str">
        <f>IF(ISBLANK(G1299),"",IF(SUMPRODUCT((G$2:G1299=G1299)*1)&gt;1,0,1))</f>
        <v/>
      </c>
      <c r="AS1299" s="23" t="str">
        <f t="shared" si="62"/>
        <v/>
      </c>
    </row>
    <row r="1300" spans="2:45" x14ac:dyDescent="0.35">
      <c r="B1300" s="20"/>
      <c r="C1300" s="20"/>
      <c r="D1300" s="20"/>
      <c r="E1300" s="20"/>
      <c r="H1300" s="20"/>
      <c r="I1300" s="20"/>
      <c r="K1300" s="20"/>
      <c r="M1300" s="20"/>
      <c r="O1300" s="21"/>
      <c r="P1300" s="20"/>
      <c r="R1300" s="20"/>
      <c r="S1300" s="20"/>
      <c r="T1300" s="20"/>
      <c r="U1300" s="20"/>
      <c r="W1300" s="20"/>
      <c r="X1300" s="20"/>
      <c r="Y1300" s="20"/>
      <c r="Z1300" s="20"/>
      <c r="AA1300" s="20"/>
      <c r="AB1300" s="20"/>
      <c r="AC1300" s="20"/>
      <c r="AD1300" s="20"/>
      <c r="AE1300" s="20"/>
      <c r="AF1300" s="21"/>
      <c r="AM1300" s="21"/>
      <c r="AN1300" s="23" t="str">
        <f>IF($O1300="","",IF(DATEDIF($O1300,Lista!$V$2,"y")=122,"",DATEDIF($O1300,Lista!$V$2,"y")))</f>
        <v/>
      </c>
      <c r="AO1300" s="23" t="str">
        <f t="shared" si="60"/>
        <v/>
      </c>
      <c r="AP1300" s="23" t="str">
        <f t="shared" si="61"/>
        <v/>
      </c>
      <c r="AQ1300" s="24" t="str">
        <f>IFERROR(VLOOKUP($R1300,Lista!$G$2:$H$15,2,FALSE),"")</f>
        <v/>
      </c>
      <c r="AR1300" s="23" t="str">
        <f>IF(ISBLANK(G1300),"",IF(SUMPRODUCT((G$2:G1300=G1300)*1)&gt;1,0,1))</f>
        <v/>
      </c>
      <c r="AS1300" s="23" t="str">
        <f t="shared" si="62"/>
        <v/>
      </c>
    </row>
    <row r="1301" spans="2:45" x14ac:dyDescent="0.35">
      <c r="B1301" s="20"/>
      <c r="C1301" s="20"/>
      <c r="D1301" s="20"/>
      <c r="E1301" s="20"/>
      <c r="H1301" s="20"/>
      <c r="I1301" s="20"/>
      <c r="K1301" s="20"/>
      <c r="M1301" s="20"/>
      <c r="O1301" s="21"/>
      <c r="P1301" s="20"/>
      <c r="R1301" s="20"/>
      <c r="S1301" s="20"/>
      <c r="T1301" s="20"/>
      <c r="U1301" s="20"/>
      <c r="W1301" s="20"/>
      <c r="X1301" s="20"/>
      <c r="Y1301" s="20"/>
      <c r="Z1301" s="20"/>
      <c r="AA1301" s="20"/>
      <c r="AB1301" s="20"/>
      <c r="AD1301" s="20"/>
      <c r="AE1301" s="20"/>
      <c r="AF1301" s="21"/>
      <c r="AM1301" s="21"/>
      <c r="AN1301" s="23" t="str">
        <f>IF($O1301="","",IF(DATEDIF($O1301,Lista!$V$2,"y")=122,"",DATEDIF($O1301,Lista!$V$2,"y")))</f>
        <v/>
      </c>
      <c r="AO1301" s="23" t="str">
        <f t="shared" si="60"/>
        <v/>
      </c>
      <c r="AP1301" s="23" t="str">
        <f t="shared" si="61"/>
        <v/>
      </c>
      <c r="AQ1301" s="24" t="str">
        <f>IFERROR(VLOOKUP($R1301,Lista!$G$2:$H$15,2,FALSE),"")</f>
        <v/>
      </c>
      <c r="AR1301" s="23" t="str">
        <f>IF(ISBLANK(G1301),"",IF(SUMPRODUCT((G$2:G1301=G1301)*1)&gt;1,0,1))</f>
        <v/>
      </c>
      <c r="AS1301" s="23" t="str">
        <f t="shared" si="62"/>
        <v/>
      </c>
    </row>
    <row r="1302" spans="2:45" x14ac:dyDescent="0.35">
      <c r="B1302" s="20"/>
      <c r="C1302" s="20"/>
      <c r="D1302" s="20"/>
      <c r="E1302" s="20"/>
      <c r="H1302" s="20"/>
      <c r="I1302" s="20"/>
      <c r="K1302" s="20"/>
      <c r="M1302" s="20"/>
      <c r="O1302" s="21"/>
      <c r="P1302" s="20"/>
      <c r="R1302" s="20"/>
      <c r="S1302" s="20"/>
      <c r="T1302" s="20"/>
      <c r="U1302" s="20"/>
      <c r="W1302" s="20"/>
      <c r="X1302" s="20"/>
      <c r="Y1302" s="20"/>
      <c r="Z1302" s="20"/>
      <c r="AA1302" s="20"/>
      <c r="AB1302" s="20"/>
      <c r="AC1302" s="20"/>
      <c r="AD1302" s="20"/>
      <c r="AE1302" s="20"/>
      <c r="AF1302" s="21"/>
      <c r="AM1302" s="21"/>
      <c r="AN1302" s="23" t="str">
        <f>IF($O1302="","",IF(DATEDIF($O1302,Lista!$V$2,"y")=122,"",DATEDIF($O1302,Lista!$V$2,"y")))</f>
        <v/>
      </c>
      <c r="AO1302" s="23" t="str">
        <f t="shared" si="60"/>
        <v/>
      </c>
      <c r="AP1302" s="23" t="str">
        <f t="shared" si="61"/>
        <v/>
      </c>
      <c r="AQ1302" s="24" t="str">
        <f>IFERROR(VLOOKUP($R1302,Lista!$G$2:$H$15,2,FALSE),"")</f>
        <v/>
      </c>
      <c r="AR1302" s="23" t="str">
        <f>IF(ISBLANK(G1302),"",IF(SUMPRODUCT((G$2:G1302=G1302)*1)&gt;1,0,1))</f>
        <v/>
      </c>
      <c r="AS1302" s="23" t="str">
        <f t="shared" si="62"/>
        <v/>
      </c>
    </row>
    <row r="1303" spans="2:45" x14ac:dyDescent="0.35">
      <c r="B1303" s="20"/>
      <c r="C1303" s="20"/>
      <c r="D1303" s="20"/>
      <c r="E1303" s="20"/>
      <c r="H1303" s="20"/>
      <c r="I1303" s="20"/>
      <c r="K1303" s="20"/>
      <c r="M1303" s="20"/>
      <c r="O1303" s="21"/>
      <c r="P1303" s="20"/>
      <c r="R1303" s="20"/>
      <c r="S1303" s="20"/>
      <c r="T1303" s="20"/>
      <c r="U1303" s="20"/>
      <c r="W1303" s="20"/>
      <c r="X1303" s="20"/>
      <c r="Y1303" s="20"/>
      <c r="Z1303" s="20"/>
      <c r="AA1303" s="20"/>
      <c r="AB1303" s="20"/>
      <c r="AC1303" s="20"/>
      <c r="AD1303" s="20"/>
      <c r="AE1303" s="20"/>
      <c r="AF1303" s="21"/>
      <c r="AM1303" s="21"/>
      <c r="AN1303" s="23" t="str">
        <f>IF($O1303="","",IF(DATEDIF($O1303,Lista!$V$2,"y")=122,"",DATEDIF($O1303,Lista!$V$2,"y")))</f>
        <v/>
      </c>
      <c r="AO1303" s="23" t="str">
        <f t="shared" si="60"/>
        <v/>
      </c>
      <c r="AP1303" s="23" t="str">
        <f t="shared" si="61"/>
        <v/>
      </c>
      <c r="AQ1303" s="24" t="str">
        <f>IFERROR(VLOOKUP($R1303,Lista!$G$2:$H$15,2,FALSE),"")</f>
        <v/>
      </c>
      <c r="AR1303" s="23" t="str">
        <f>IF(ISBLANK(G1303),"",IF(SUMPRODUCT((G$2:G1303=G1303)*1)&gt;1,0,1))</f>
        <v/>
      </c>
      <c r="AS1303" s="23" t="str">
        <f t="shared" si="62"/>
        <v/>
      </c>
    </row>
    <row r="1304" spans="2:45" x14ac:dyDescent="0.35">
      <c r="B1304" s="20"/>
      <c r="C1304" s="20"/>
      <c r="D1304" s="20"/>
      <c r="E1304" s="20"/>
      <c r="H1304" s="20"/>
      <c r="I1304" s="20"/>
      <c r="K1304" s="20"/>
      <c r="M1304" s="20"/>
      <c r="O1304" s="21"/>
      <c r="P1304" s="20"/>
      <c r="R1304" s="20"/>
      <c r="S1304" s="20"/>
      <c r="T1304" s="20"/>
      <c r="U1304" s="20"/>
      <c r="W1304" s="20"/>
      <c r="X1304" s="20"/>
      <c r="Y1304" s="20"/>
      <c r="Z1304" s="20"/>
      <c r="AA1304" s="20"/>
      <c r="AB1304" s="20"/>
      <c r="AC1304" s="20"/>
      <c r="AD1304" s="20"/>
      <c r="AE1304" s="20"/>
      <c r="AF1304" s="21"/>
      <c r="AM1304" s="21"/>
      <c r="AN1304" s="23" t="str">
        <f>IF($O1304="","",IF(DATEDIF($O1304,Lista!$V$2,"y")=122,"",DATEDIF($O1304,Lista!$V$2,"y")))</f>
        <v/>
      </c>
      <c r="AO1304" s="23" t="str">
        <f t="shared" si="60"/>
        <v/>
      </c>
      <c r="AP1304" s="23" t="str">
        <f t="shared" si="61"/>
        <v/>
      </c>
      <c r="AQ1304" s="24" t="str">
        <f>IFERROR(VLOOKUP($R1304,Lista!$G$2:$H$15,2,FALSE),"")</f>
        <v/>
      </c>
      <c r="AR1304" s="23" t="str">
        <f>IF(ISBLANK(G1304),"",IF(SUMPRODUCT((G$2:G1304=G1304)*1)&gt;1,0,1))</f>
        <v/>
      </c>
      <c r="AS1304" s="23" t="str">
        <f t="shared" si="62"/>
        <v/>
      </c>
    </row>
    <row r="1305" spans="2:45" x14ac:dyDescent="0.35">
      <c r="B1305" s="20"/>
      <c r="C1305" s="20"/>
      <c r="D1305" s="20"/>
      <c r="E1305" s="20"/>
      <c r="H1305" s="20"/>
      <c r="I1305" s="20"/>
      <c r="K1305" s="20"/>
      <c r="M1305" s="20"/>
      <c r="O1305" s="21"/>
      <c r="P1305" s="20"/>
      <c r="R1305" s="20"/>
      <c r="S1305" s="20"/>
      <c r="T1305" s="20"/>
      <c r="U1305" s="20"/>
      <c r="W1305" s="20"/>
      <c r="X1305" s="20"/>
      <c r="Y1305" s="20"/>
      <c r="Z1305" s="20"/>
      <c r="AA1305" s="20"/>
      <c r="AB1305" s="20"/>
      <c r="AD1305" s="20"/>
      <c r="AE1305" s="20"/>
      <c r="AF1305" s="21"/>
      <c r="AM1305" s="21"/>
      <c r="AN1305" s="23" t="str">
        <f>IF($O1305="","",IF(DATEDIF($O1305,Lista!$V$2,"y")=122,"",DATEDIF($O1305,Lista!$V$2,"y")))</f>
        <v/>
      </c>
      <c r="AO1305" s="23" t="str">
        <f t="shared" si="60"/>
        <v/>
      </c>
      <c r="AP1305" s="23" t="str">
        <f t="shared" si="61"/>
        <v/>
      </c>
      <c r="AQ1305" s="24" t="str">
        <f>IFERROR(VLOOKUP($R1305,Lista!$G$2:$H$15,2,FALSE),"")</f>
        <v/>
      </c>
      <c r="AR1305" s="23" t="str">
        <f>IF(ISBLANK(G1305),"",IF(SUMPRODUCT((G$2:G1305=G1305)*1)&gt;1,0,1))</f>
        <v/>
      </c>
      <c r="AS1305" s="23" t="str">
        <f t="shared" si="62"/>
        <v/>
      </c>
    </row>
    <row r="1306" spans="2:45" x14ac:dyDescent="0.35">
      <c r="B1306" s="20"/>
      <c r="C1306" s="20"/>
      <c r="D1306" s="20"/>
      <c r="E1306" s="20"/>
      <c r="H1306" s="20"/>
      <c r="I1306" s="20"/>
      <c r="K1306" s="20"/>
      <c r="M1306" s="20"/>
      <c r="O1306" s="21"/>
      <c r="P1306" s="20"/>
      <c r="R1306" s="20"/>
      <c r="S1306" s="20"/>
      <c r="T1306" s="20"/>
      <c r="U1306" s="20"/>
      <c r="W1306" s="20"/>
      <c r="X1306" s="20"/>
      <c r="Y1306" s="20"/>
      <c r="Z1306" s="20"/>
      <c r="AA1306" s="20"/>
      <c r="AB1306" s="20"/>
      <c r="AC1306" s="20"/>
      <c r="AD1306" s="20"/>
      <c r="AE1306" s="20"/>
      <c r="AF1306" s="21"/>
      <c r="AM1306" s="21"/>
      <c r="AN1306" s="23" t="str">
        <f>IF($O1306="","",IF(DATEDIF($O1306,Lista!$V$2,"y")=122,"",DATEDIF($O1306,Lista!$V$2,"y")))</f>
        <v/>
      </c>
      <c r="AO1306" s="23" t="str">
        <f t="shared" si="60"/>
        <v/>
      </c>
      <c r="AP1306" s="23" t="str">
        <f t="shared" si="61"/>
        <v/>
      </c>
      <c r="AQ1306" s="24" t="str">
        <f>IFERROR(VLOOKUP($R1306,Lista!$G$2:$H$15,2,FALSE),"")</f>
        <v/>
      </c>
      <c r="AR1306" s="23" t="str">
        <f>IF(ISBLANK(G1306),"",IF(SUMPRODUCT((G$2:G1306=G1306)*1)&gt;1,0,1))</f>
        <v/>
      </c>
      <c r="AS1306" s="23" t="str">
        <f t="shared" si="62"/>
        <v/>
      </c>
    </row>
    <row r="1307" spans="2:45" x14ac:dyDescent="0.35">
      <c r="B1307" s="20"/>
      <c r="C1307" s="20"/>
      <c r="D1307" s="20"/>
      <c r="E1307" s="20"/>
      <c r="H1307" s="20"/>
      <c r="I1307" s="20"/>
      <c r="K1307" s="20"/>
      <c r="M1307" s="20"/>
      <c r="O1307" s="21"/>
      <c r="P1307" s="20"/>
      <c r="R1307" s="20"/>
      <c r="S1307" s="20"/>
      <c r="T1307" s="20"/>
      <c r="U1307" s="20"/>
      <c r="W1307" s="20"/>
      <c r="X1307" s="20"/>
      <c r="Y1307" s="20"/>
      <c r="Z1307" s="20"/>
      <c r="AA1307" s="20"/>
      <c r="AB1307" s="20"/>
      <c r="AC1307" s="20"/>
      <c r="AD1307" s="20"/>
      <c r="AE1307" s="20"/>
      <c r="AF1307" s="21"/>
      <c r="AM1307" s="21"/>
      <c r="AN1307" s="23" t="str">
        <f>IF($O1307="","",IF(DATEDIF($O1307,Lista!$V$2,"y")=122,"",DATEDIF($O1307,Lista!$V$2,"y")))</f>
        <v/>
      </c>
      <c r="AO1307" s="23" t="str">
        <f t="shared" si="60"/>
        <v/>
      </c>
      <c r="AP1307" s="23" t="str">
        <f t="shared" si="61"/>
        <v/>
      </c>
      <c r="AQ1307" s="24" t="str">
        <f>IFERROR(VLOOKUP($R1307,Lista!$G$2:$H$15,2,FALSE),"")</f>
        <v/>
      </c>
      <c r="AR1307" s="23" t="str">
        <f>IF(ISBLANK(G1307),"",IF(SUMPRODUCT((G$2:G1307=G1307)*1)&gt;1,0,1))</f>
        <v/>
      </c>
      <c r="AS1307" s="23" t="str">
        <f t="shared" si="62"/>
        <v/>
      </c>
    </row>
    <row r="1308" spans="2:45" x14ac:dyDescent="0.35">
      <c r="B1308" s="20"/>
      <c r="C1308" s="20"/>
      <c r="D1308" s="20"/>
      <c r="E1308" s="20"/>
      <c r="H1308" s="20"/>
      <c r="I1308" s="20"/>
      <c r="K1308" s="20"/>
      <c r="M1308" s="20"/>
      <c r="O1308" s="21"/>
      <c r="P1308" s="20"/>
      <c r="R1308" s="20"/>
      <c r="S1308" s="20"/>
      <c r="T1308" s="20"/>
      <c r="U1308" s="20"/>
      <c r="W1308" s="20"/>
      <c r="X1308" s="20"/>
      <c r="Y1308" s="20"/>
      <c r="Z1308" s="20"/>
      <c r="AA1308" s="20"/>
      <c r="AB1308" s="20"/>
      <c r="AC1308" s="20"/>
      <c r="AD1308" s="20"/>
      <c r="AE1308" s="20"/>
      <c r="AF1308" s="21"/>
      <c r="AM1308" s="21"/>
      <c r="AN1308" s="23" t="str">
        <f>IF($O1308="","",IF(DATEDIF($O1308,Lista!$V$2,"y")=122,"",DATEDIF($O1308,Lista!$V$2,"y")))</f>
        <v/>
      </c>
      <c r="AO1308" s="23" t="str">
        <f t="shared" si="60"/>
        <v/>
      </c>
      <c r="AP1308" s="23" t="str">
        <f t="shared" si="61"/>
        <v/>
      </c>
      <c r="AQ1308" s="24" t="str">
        <f>IFERROR(VLOOKUP($R1308,Lista!$G$2:$H$15,2,FALSE),"")</f>
        <v/>
      </c>
      <c r="AR1308" s="23" t="str">
        <f>IF(ISBLANK(G1308),"",IF(SUMPRODUCT((G$2:G1308=G1308)*1)&gt;1,0,1))</f>
        <v/>
      </c>
      <c r="AS1308" s="23" t="str">
        <f t="shared" si="62"/>
        <v/>
      </c>
    </row>
    <row r="1309" spans="2:45" x14ac:dyDescent="0.35">
      <c r="B1309" s="20"/>
      <c r="C1309" s="20"/>
      <c r="D1309" s="20"/>
      <c r="E1309" s="20"/>
      <c r="H1309" s="20"/>
      <c r="I1309" s="20"/>
      <c r="K1309" s="20"/>
      <c r="M1309" s="20"/>
      <c r="O1309" s="21"/>
      <c r="P1309" s="20"/>
      <c r="R1309" s="20"/>
      <c r="S1309" s="20"/>
      <c r="T1309" s="20"/>
      <c r="U1309" s="20"/>
      <c r="W1309" s="20"/>
      <c r="X1309" s="20"/>
      <c r="Y1309" s="20"/>
      <c r="Z1309" s="20"/>
      <c r="AA1309" s="20"/>
      <c r="AB1309" s="20"/>
      <c r="AC1309" s="20"/>
      <c r="AD1309" s="20"/>
      <c r="AE1309" s="20"/>
      <c r="AF1309" s="21"/>
      <c r="AM1309" s="21"/>
      <c r="AN1309" s="23" t="str">
        <f>IF($O1309="","",IF(DATEDIF($O1309,Lista!$V$2,"y")=122,"",DATEDIF($O1309,Lista!$V$2,"y")))</f>
        <v/>
      </c>
      <c r="AO1309" s="23" t="str">
        <f t="shared" si="60"/>
        <v/>
      </c>
      <c r="AP1309" s="23" t="str">
        <f t="shared" si="61"/>
        <v/>
      </c>
      <c r="AQ1309" s="24" t="str">
        <f>IFERROR(VLOOKUP($R1309,Lista!$G$2:$H$15,2,FALSE),"")</f>
        <v/>
      </c>
      <c r="AR1309" s="23" t="str">
        <f>IF(ISBLANK(G1309),"",IF(SUMPRODUCT((G$2:G1309=G1309)*1)&gt;1,0,1))</f>
        <v/>
      </c>
      <c r="AS1309" s="23" t="str">
        <f t="shared" si="62"/>
        <v/>
      </c>
    </row>
    <row r="1310" spans="2:45" x14ac:dyDescent="0.35">
      <c r="B1310" s="20"/>
      <c r="C1310" s="20"/>
      <c r="D1310" s="20"/>
      <c r="E1310" s="20"/>
      <c r="H1310" s="20"/>
      <c r="I1310" s="20"/>
      <c r="K1310" s="20"/>
      <c r="M1310" s="20"/>
      <c r="O1310" s="21"/>
      <c r="P1310" s="20"/>
      <c r="R1310" s="20"/>
      <c r="S1310" s="20"/>
      <c r="T1310" s="20"/>
      <c r="U1310" s="20"/>
      <c r="W1310" s="20"/>
      <c r="X1310" s="20"/>
      <c r="Y1310" s="20"/>
      <c r="Z1310" s="20"/>
      <c r="AA1310" s="20"/>
      <c r="AB1310" s="20"/>
      <c r="AC1310" s="20"/>
      <c r="AD1310" s="20"/>
      <c r="AE1310" s="20"/>
      <c r="AF1310" s="21"/>
      <c r="AM1310" s="21"/>
      <c r="AN1310" s="23" t="str">
        <f>IF($O1310="","",IF(DATEDIF($O1310,Lista!$V$2,"y")=122,"",DATEDIF($O1310,Lista!$V$2,"y")))</f>
        <v/>
      </c>
      <c r="AO1310" s="23" t="str">
        <f t="shared" si="60"/>
        <v/>
      </c>
      <c r="AP1310" s="23" t="str">
        <f t="shared" si="61"/>
        <v/>
      </c>
      <c r="AQ1310" s="24" t="str">
        <f>IFERROR(VLOOKUP($R1310,Lista!$G$2:$H$15,2,FALSE),"")</f>
        <v/>
      </c>
      <c r="AR1310" s="23" t="str">
        <f>IF(ISBLANK(G1310),"",IF(SUMPRODUCT((G$2:G1310=G1310)*1)&gt;1,0,1))</f>
        <v/>
      </c>
      <c r="AS1310" s="23" t="str">
        <f t="shared" si="62"/>
        <v/>
      </c>
    </row>
    <row r="1311" spans="2:45" x14ac:dyDescent="0.35">
      <c r="B1311" s="20"/>
      <c r="C1311" s="20"/>
      <c r="D1311" s="20"/>
      <c r="E1311" s="20"/>
      <c r="H1311" s="20"/>
      <c r="I1311" s="20"/>
      <c r="K1311" s="20"/>
      <c r="M1311" s="20"/>
      <c r="O1311" s="21"/>
      <c r="P1311" s="20"/>
      <c r="R1311" s="20"/>
      <c r="S1311" s="20"/>
      <c r="T1311" s="20"/>
      <c r="U1311" s="20"/>
      <c r="W1311" s="20"/>
      <c r="X1311" s="20"/>
      <c r="Y1311" s="20"/>
      <c r="Z1311" s="20"/>
      <c r="AA1311" s="20"/>
      <c r="AB1311" s="20"/>
      <c r="AC1311" s="20"/>
      <c r="AD1311" s="20"/>
      <c r="AE1311" s="20"/>
      <c r="AF1311" s="21"/>
      <c r="AM1311" s="21"/>
      <c r="AN1311" s="23" t="str">
        <f>IF($O1311="","",IF(DATEDIF($O1311,Lista!$V$2,"y")=122,"",DATEDIF($O1311,Lista!$V$2,"y")))</f>
        <v/>
      </c>
      <c r="AO1311" s="23" t="str">
        <f t="shared" si="60"/>
        <v/>
      </c>
      <c r="AP1311" s="23" t="str">
        <f t="shared" si="61"/>
        <v/>
      </c>
      <c r="AQ1311" s="24" t="str">
        <f>IFERROR(VLOOKUP($R1311,Lista!$G$2:$H$15,2,FALSE),"")</f>
        <v/>
      </c>
      <c r="AR1311" s="23" t="str">
        <f>IF(ISBLANK(G1311),"",IF(SUMPRODUCT((G$2:G1311=G1311)*1)&gt;1,0,1))</f>
        <v/>
      </c>
      <c r="AS1311" s="23" t="str">
        <f t="shared" si="62"/>
        <v/>
      </c>
    </row>
    <row r="1312" spans="2:45" x14ac:dyDescent="0.35">
      <c r="B1312" s="20"/>
      <c r="C1312" s="20"/>
      <c r="D1312" s="20"/>
      <c r="E1312" s="20"/>
      <c r="H1312" s="20"/>
      <c r="I1312" s="20"/>
      <c r="K1312" s="20"/>
      <c r="M1312" s="20"/>
      <c r="O1312" s="21"/>
      <c r="P1312" s="20"/>
      <c r="R1312" s="20"/>
      <c r="S1312" s="20"/>
      <c r="T1312" s="20"/>
      <c r="U1312" s="20"/>
      <c r="W1312" s="20"/>
      <c r="X1312" s="20"/>
      <c r="Y1312" s="20"/>
      <c r="Z1312" s="20"/>
      <c r="AA1312" s="20"/>
      <c r="AB1312" s="20"/>
      <c r="AC1312" s="20"/>
      <c r="AD1312" s="20"/>
      <c r="AE1312" s="20"/>
      <c r="AF1312" s="21"/>
      <c r="AM1312" s="21"/>
      <c r="AN1312" s="23" t="str">
        <f>IF($O1312="","",IF(DATEDIF($O1312,Lista!$V$2,"y")=122,"",DATEDIF($O1312,Lista!$V$2,"y")))</f>
        <v/>
      </c>
      <c r="AO1312" s="23" t="str">
        <f t="shared" si="60"/>
        <v/>
      </c>
      <c r="AP1312" s="23" t="str">
        <f t="shared" si="61"/>
        <v/>
      </c>
      <c r="AQ1312" s="24" t="str">
        <f>IFERROR(VLOOKUP($R1312,Lista!$G$2:$H$15,2,FALSE),"")</f>
        <v/>
      </c>
      <c r="AR1312" s="23" t="str">
        <f>IF(ISBLANK(G1312),"",IF(SUMPRODUCT((G$2:G1312=G1312)*1)&gt;1,0,1))</f>
        <v/>
      </c>
      <c r="AS1312" s="23" t="str">
        <f t="shared" si="62"/>
        <v/>
      </c>
    </row>
    <row r="1313" spans="2:45" x14ac:dyDescent="0.35">
      <c r="B1313" s="20"/>
      <c r="C1313" s="20"/>
      <c r="D1313" s="20"/>
      <c r="E1313" s="20"/>
      <c r="H1313" s="20"/>
      <c r="I1313" s="20"/>
      <c r="K1313" s="20"/>
      <c r="M1313" s="20"/>
      <c r="O1313" s="21"/>
      <c r="P1313" s="20"/>
      <c r="R1313" s="20"/>
      <c r="S1313" s="20"/>
      <c r="T1313" s="20"/>
      <c r="U1313" s="20"/>
      <c r="W1313" s="20"/>
      <c r="X1313" s="20"/>
      <c r="Y1313" s="20"/>
      <c r="Z1313" s="20"/>
      <c r="AA1313" s="20"/>
      <c r="AB1313" s="20"/>
      <c r="AC1313" s="20"/>
      <c r="AD1313" s="20"/>
      <c r="AE1313" s="20"/>
      <c r="AF1313" s="21"/>
      <c r="AM1313" s="21"/>
      <c r="AN1313" s="23" t="str">
        <f>IF($O1313="","",IF(DATEDIF($O1313,Lista!$V$2,"y")=122,"",DATEDIF($O1313,Lista!$V$2,"y")))</f>
        <v/>
      </c>
      <c r="AO1313" s="23" t="str">
        <f t="shared" si="60"/>
        <v/>
      </c>
      <c r="AP1313" s="23" t="str">
        <f t="shared" si="61"/>
        <v/>
      </c>
      <c r="AQ1313" s="24" t="str">
        <f>IFERROR(VLOOKUP($R1313,Lista!$G$2:$H$15,2,FALSE),"")</f>
        <v/>
      </c>
      <c r="AR1313" s="23" t="str">
        <f>IF(ISBLANK(G1313),"",IF(SUMPRODUCT((G$2:G1313=G1313)*1)&gt;1,0,1))</f>
        <v/>
      </c>
      <c r="AS1313" s="23" t="str">
        <f t="shared" si="62"/>
        <v/>
      </c>
    </row>
    <row r="1314" spans="2:45" x14ac:dyDescent="0.35">
      <c r="B1314" s="20"/>
      <c r="C1314" s="20"/>
      <c r="D1314" s="20"/>
      <c r="E1314" s="20"/>
      <c r="H1314" s="20"/>
      <c r="I1314" s="20"/>
      <c r="K1314" s="20"/>
      <c r="M1314" s="20"/>
      <c r="O1314" s="21"/>
      <c r="P1314" s="20"/>
      <c r="R1314" s="20"/>
      <c r="S1314" s="20"/>
      <c r="T1314" s="20"/>
      <c r="U1314" s="20"/>
      <c r="W1314" s="20"/>
      <c r="X1314" s="20"/>
      <c r="Y1314" s="20"/>
      <c r="Z1314" s="20"/>
      <c r="AA1314" s="20"/>
      <c r="AB1314" s="20"/>
      <c r="AC1314" s="20"/>
      <c r="AD1314" s="20"/>
      <c r="AE1314" s="20"/>
      <c r="AF1314" s="21"/>
      <c r="AM1314" s="21"/>
      <c r="AN1314" s="23" t="str">
        <f>IF($O1314="","",IF(DATEDIF($O1314,Lista!$V$2,"y")=122,"",DATEDIF($O1314,Lista!$V$2,"y")))</f>
        <v/>
      </c>
      <c r="AO1314" s="23" t="str">
        <f t="shared" si="60"/>
        <v/>
      </c>
      <c r="AP1314" s="23" t="str">
        <f t="shared" si="61"/>
        <v/>
      </c>
      <c r="AQ1314" s="24" t="str">
        <f>IFERROR(VLOOKUP($R1314,Lista!$G$2:$H$15,2,FALSE),"")</f>
        <v/>
      </c>
      <c r="AR1314" s="23" t="str">
        <f>IF(ISBLANK(G1314),"",IF(SUMPRODUCT((G$2:G1314=G1314)*1)&gt;1,0,1))</f>
        <v/>
      </c>
      <c r="AS1314" s="23" t="str">
        <f t="shared" si="62"/>
        <v/>
      </c>
    </row>
    <row r="1315" spans="2:45" x14ac:dyDescent="0.35">
      <c r="B1315" s="20"/>
      <c r="C1315" s="20"/>
      <c r="D1315" s="20"/>
      <c r="E1315" s="20"/>
      <c r="H1315" s="20"/>
      <c r="I1315" s="20"/>
      <c r="K1315" s="20"/>
      <c r="M1315" s="20"/>
      <c r="O1315" s="21"/>
      <c r="P1315" s="20"/>
      <c r="R1315" s="20"/>
      <c r="S1315" s="20"/>
      <c r="T1315" s="20"/>
      <c r="U1315" s="20"/>
      <c r="W1315" s="20"/>
      <c r="X1315" s="20"/>
      <c r="Y1315" s="20"/>
      <c r="Z1315" s="20"/>
      <c r="AA1315" s="20"/>
      <c r="AB1315" s="20"/>
      <c r="AC1315" s="20"/>
      <c r="AD1315" s="20"/>
      <c r="AE1315" s="20"/>
      <c r="AF1315" s="21"/>
      <c r="AM1315" s="21"/>
      <c r="AN1315" s="23" t="str">
        <f>IF($O1315="","",IF(DATEDIF($O1315,Lista!$V$2,"y")=122,"",DATEDIF($O1315,Lista!$V$2,"y")))</f>
        <v/>
      </c>
      <c r="AO1315" s="23" t="str">
        <f t="shared" si="60"/>
        <v/>
      </c>
      <c r="AP1315" s="23" t="str">
        <f t="shared" si="61"/>
        <v/>
      </c>
      <c r="AQ1315" s="24" t="str">
        <f>IFERROR(VLOOKUP($R1315,Lista!$G$2:$H$15,2,FALSE),"")</f>
        <v/>
      </c>
      <c r="AR1315" s="23" t="str">
        <f>IF(ISBLANK(G1315),"",IF(SUMPRODUCT((G$2:G1315=G1315)*1)&gt;1,0,1))</f>
        <v/>
      </c>
      <c r="AS1315" s="23" t="str">
        <f t="shared" si="62"/>
        <v/>
      </c>
    </row>
    <row r="1316" spans="2:45" x14ac:dyDescent="0.35">
      <c r="B1316" s="20"/>
      <c r="C1316" s="20"/>
      <c r="D1316" s="20"/>
      <c r="E1316" s="20"/>
      <c r="H1316" s="20"/>
      <c r="I1316" s="20"/>
      <c r="K1316" s="20"/>
      <c r="M1316" s="20"/>
      <c r="O1316" s="21"/>
      <c r="P1316" s="20"/>
      <c r="R1316" s="20"/>
      <c r="S1316" s="20"/>
      <c r="T1316" s="20"/>
      <c r="U1316" s="20"/>
      <c r="W1316" s="20"/>
      <c r="X1316" s="20"/>
      <c r="Y1316" s="20"/>
      <c r="Z1316" s="20"/>
      <c r="AA1316" s="20"/>
      <c r="AB1316" s="20"/>
      <c r="AC1316" s="20"/>
      <c r="AD1316" s="20"/>
      <c r="AE1316" s="20"/>
      <c r="AF1316" s="21"/>
      <c r="AM1316" s="21"/>
      <c r="AN1316" s="23" t="str">
        <f>IF($O1316="","",IF(DATEDIF($O1316,Lista!$V$2,"y")=122,"",DATEDIF($O1316,Lista!$V$2,"y")))</f>
        <v/>
      </c>
      <c r="AO1316" s="23" t="str">
        <f t="shared" si="60"/>
        <v/>
      </c>
      <c r="AP1316" s="23" t="str">
        <f t="shared" si="61"/>
        <v/>
      </c>
      <c r="AQ1316" s="24" t="str">
        <f>IFERROR(VLOOKUP($R1316,Lista!$G$2:$H$15,2,FALSE),"")</f>
        <v/>
      </c>
      <c r="AR1316" s="23" t="str">
        <f>IF(ISBLANK(G1316),"",IF(SUMPRODUCT((G$2:G1316=G1316)*1)&gt;1,0,1))</f>
        <v/>
      </c>
      <c r="AS1316" s="23" t="str">
        <f t="shared" si="62"/>
        <v/>
      </c>
    </row>
    <row r="1317" spans="2:45" x14ac:dyDescent="0.35">
      <c r="B1317" s="20"/>
      <c r="C1317" s="20"/>
      <c r="D1317" s="20"/>
      <c r="E1317" s="20"/>
      <c r="H1317" s="20"/>
      <c r="I1317" s="20"/>
      <c r="K1317" s="20"/>
      <c r="M1317" s="20"/>
      <c r="O1317" s="21"/>
      <c r="P1317" s="20"/>
      <c r="R1317" s="20"/>
      <c r="S1317" s="20"/>
      <c r="T1317" s="20"/>
      <c r="U1317" s="20"/>
      <c r="W1317" s="20"/>
      <c r="X1317" s="20"/>
      <c r="Y1317" s="20"/>
      <c r="Z1317" s="20"/>
      <c r="AA1317" s="20"/>
      <c r="AB1317" s="20"/>
      <c r="AD1317" s="20"/>
      <c r="AE1317" s="20"/>
      <c r="AF1317" s="21"/>
      <c r="AM1317" s="21"/>
      <c r="AN1317" s="23" t="str">
        <f>IF($O1317="","",IF(DATEDIF($O1317,Lista!$V$2,"y")=122,"",DATEDIF($O1317,Lista!$V$2,"y")))</f>
        <v/>
      </c>
      <c r="AO1317" s="23" t="str">
        <f t="shared" si="60"/>
        <v/>
      </c>
      <c r="AP1317" s="23" t="str">
        <f t="shared" si="61"/>
        <v/>
      </c>
      <c r="AQ1317" s="24" t="str">
        <f>IFERROR(VLOOKUP($R1317,Lista!$G$2:$H$15,2,FALSE),"")</f>
        <v/>
      </c>
      <c r="AR1317" s="23" t="str">
        <f>IF(ISBLANK(G1317),"",IF(SUMPRODUCT((G$2:G1317=G1317)*1)&gt;1,0,1))</f>
        <v/>
      </c>
      <c r="AS1317" s="23" t="str">
        <f t="shared" si="62"/>
        <v/>
      </c>
    </row>
    <row r="1318" spans="2:45" x14ac:dyDescent="0.35">
      <c r="B1318" s="20"/>
      <c r="C1318" s="20"/>
      <c r="D1318" s="20"/>
      <c r="E1318" s="20"/>
      <c r="H1318" s="20"/>
      <c r="I1318" s="20"/>
      <c r="K1318" s="20"/>
      <c r="M1318" s="20"/>
      <c r="O1318" s="21"/>
      <c r="P1318" s="20"/>
      <c r="R1318" s="20"/>
      <c r="S1318" s="20"/>
      <c r="T1318" s="20"/>
      <c r="U1318" s="20"/>
      <c r="W1318" s="20"/>
      <c r="X1318" s="20"/>
      <c r="Y1318" s="20"/>
      <c r="Z1318" s="20"/>
      <c r="AA1318" s="20"/>
      <c r="AB1318" s="20"/>
      <c r="AC1318" s="20"/>
      <c r="AD1318" s="20"/>
      <c r="AE1318" s="20"/>
      <c r="AF1318" s="21"/>
      <c r="AM1318" s="21"/>
      <c r="AN1318" s="23" t="str">
        <f>IF($O1318="","",IF(DATEDIF($O1318,Lista!$V$2,"y")=122,"",DATEDIF($O1318,Lista!$V$2,"y")))</f>
        <v/>
      </c>
      <c r="AO1318" s="23" t="str">
        <f t="shared" si="60"/>
        <v/>
      </c>
      <c r="AP1318" s="23" t="str">
        <f t="shared" si="61"/>
        <v/>
      </c>
      <c r="AQ1318" s="24" t="str">
        <f>IFERROR(VLOOKUP($R1318,Lista!$G$2:$H$15,2,FALSE),"")</f>
        <v/>
      </c>
      <c r="AR1318" s="23" t="str">
        <f>IF(ISBLANK(G1318),"",IF(SUMPRODUCT((G$2:G1318=G1318)*1)&gt;1,0,1))</f>
        <v/>
      </c>
      <c r="AS1318" s="23" t="str">
        <f t="shared" si="62"/>
        <v/>
      </c>
    </row>
    <row r="1319" spans="2:45" x14ac:dyDescent="0.35">
      <c r="B1319" s="20"/>
      <c r="C1319" s="20"/>
      <c r="D1319" s="20"/>
      <c r="E1319" s="20"/>
      <c r="H1319" s="20"/>
      <c r="I1319" s="20"/>
      <c r="K1319" s="20"/>
      <c r="M1319" s="20"/>
      <c r="O1319" s="21"/>
      <c r="P1319" s="20"/>
      <c r="R1319" s="20"/>
      <c r="S1319" s="20"/>
      <c r="T1319" s="20"/>
      <c r="U1319" s="20"/>
      <c r="W1319" s="20"/>
      <c r="X1319" s="20"/>
      <c r="Y1319" s="20"/>
      <c r="Z1319" s="20"/>
      <c r="AA1319" s="20"/>
      <c r="AB1319" s="20"/>
      <c r="AC1319" s="20"/>
      <c r="AD1319" s="20"/>
      <c r="AE1319" s="20"/>
      <c r="AF1319" s="21"/>
      <c r="AM1319" s="21"/>
      <c r="AN1319" s="23" t="str">
        <f>IF($O1319="","",IF(DATEDIF($O1319,Lista!$V$2,"y")=122,"",DATEDIF($O1319,Lista!$V$2,"y")))</f>
        <v/>
      </c>
      <c r="AO1319" s="23" t="str">
        <f t="shared" si="60"/>
        <v/>
      </c>
      <c r="AP1319" s="23" t="str">
        <f t="shared" si="61"/>
        <v/>
      </c>
      <c r="AQ1319" s="24" t="str">
        <f>IFERROR(VLOOKUP($R1319,Lista!$G$2:$H$15,2,FALSE),"")</f>
        <v/>
      </c>
      <c r="AR1319" s="23" t="str">
        <f>IF(ISBLANK(G1319),"",IF(SUMPRODUCT((G$2:G1319=G1319)*1)&gt;1,0,1))</f>
        <v/>
      </c>
      <c r="AS1319" s="23" t="str">
        <f t="shared" si="62"/>
        <v/>
      </c>
    </row>
    <row r="1320" spans="2:45" x14ac:dyDescent="0.35">
      <c r="B1320" s="20"/>
      <c r="C1320" s="20"/>
      <c r="D1320" s="20"/>
      <c r="E1320" s="20"/>
      <c r="H1320" s="20"/>
      <c r="I1320" s="20"/>
      <c r="K1320" s="20"/>
      <c r="M1320" s="20"/>
      <c r="O1320" s="21"/>
      <c r="P1320" s="20"/>
      <c r="R1320" s="20"/>
      <c r="S1320" s="20"/>
      <c r="T1320" s="20"/>
      <c r="U1320" s="20"/>
      <c r="W1320" s="20"/>
      <c r="X1320" s="20"/>
      <c r="Y1320" s="20"/>
      <c r="Z1320" s="20"/>
      <c r="AA1320" s="20"/>
      <c r="AB1320" s="20"/>
      <c r="AC1320" s="20"/>
      <c r="AD1320" s="20"/>
      <c r="AE1320" s="20"/>
      <c r="AF1320" s="21"/>
      <c r="AM1320" s="21"/>
      <c r="AN1320" s="23" t="str">
        <f>IF($O1320="","",IF(DATEDIF($O1320,Lista!$V$2,"y")=122,"",DATEDIF($O1320,Lista!$V$2,"y")))</f>
        <v/>
      </c>
      <c r="AO1320" s="23" t="str">
        <f t="shared" si="60"/>
        <v/>
      </c>
      <c r="AP1320" s="23" t="str">
        <f t="shared" si="61"/>
        <v/>
      </c>
      <c r="AQ1320" s="24" t="str">
        <f>IFERROR(VLOOKUP($R1320,Lista!$G$2:$H$15,2,FALSE),"")</f>
        <v/>
      </c>
      <c r="AR1320" s="23" t="str">
        <f>IF(ISBLANK(G1320),"",IF(SUMPRODUCT((G$2:G1320=G1320)*1)&gt;1,0,1))</f>
        <v/>
      </c>
      <c r="AS1320" s="23" t="str">
        <f t="shared" si="62"/>
        <v/>
      </c>
    </row>
    <row r="1321" spans="2:45" x14ac:dyDescent="0.35">
      <c r="B1321" s="20"/>
      <c r="C1321" s="20"/>
      <c r="D1321" s="20"/>
      <c r="E1321" s="20"/>
      <c r="H1321" s="20"/>
      <c r="I1321" s="20"/>
      <c r="K1321" s="20"/>
      <c r="M1321" s="20"/>
      <c r="O1321" s="21"/>
      <c r="P1321" s="20"/>
      <c r="R1321" s="20"/>
      <c r="S1321" s="20"/>
      <c r="T1321" s="20"/>
      <c r="U1321" s="20"/>
      <c r="W1321" s="20"/>
      <c r="X1321" s="20"/>
      <c r="Y1321" s="20"/>
      <c r="Z1321" s="20"/>
      <c r="AA1321" s="20"/>
      <c r="AB1321" s="20"/>
      <c r="AD1321" s="20"/>
      <c r="AE1321" s="20"/>
      <c r="AF1321" s="21"/>
      <c r="AM1321" s="21"/>
      <c r="AN1321" s="23" t="str">
        <f>IF($O1321="","",IF(DATEDIF($O1321,Lista!$V$2,"y")=122,"",DATEDIF($O1321,Lista!$V$2,"y")))</f>
        <v/>
      </c>
      <c r="AO1321" s="23" t="str">
        <f t="shared" si="60"/>
        <v/>
      </c>
      <c r="AP1321" s="23" t="str">
        <f t="shared" si="61"/>
        <v/>
      </c>
      <c r="AQ1321" s="24" t="str">
        <f>IFERROR(VLOOKUP($R1321,Lista!$G$2:$H$15,2,FALSE),"")</f>
        <v/>
      </c>
      <c r="AR1321" s="23" t="str">
        <f>IF(ISBLANK(G1321),"",IF(SUMPRODUCT((G$2:G1321=G1321)*1)&gt;1,0,1))</f>
        <v/>
      </c>
      <c r="AS1321" s="23" t="str">
        <f t="shared" si="62"/>
        <v/>
      </c>
    </row>
    <row r="1322" spans="2:45" x14ac:dyDescent="0.35">
      <c r="B1322" s="20"/>
      <c r="C1322" s="20"/>
      <c r="D1322" s="20"/>
      <c r="E1322" s="20"/>
      <c r="H1322" s="20"/>
      <c r="I1322" s="20"/>
      <c r="K1322" s="20"/>
      <c r="M1322" s="20"/>
      <c r="O1322" s="21"/>
      <c r="P1322" s="20"/>
      <c r="R1322" s="20"/>
      <c r="S1322" s="20"/>
      <c r="T1322" s="20"/>
      <c r="U1322" s="20"/>
      <c r="W1322" s="20"/>
      <c r="X1322" s="20"/>
      <c r="Y1322" s="20"/>
      <c r="Z1322" s="20"/>
      <c r="AA1322" s="20"/>
      <c r="AB1322" s="20"/>
      <c r="AC1322" s="20"/>
      <c r="AD1322" s="20"/>
      <c r="AE1322" s="20"/>
      <c r="AF1322" s="21"/>
      <c r="AM1322" s="21"/>
      <c r="AN1322" s="23" t="str">
        <f>IF($O1322="","",IF(DATEDIF($O1322,Lista!$V$2,"y")=122,"",DATEDIF($O1322,Lista!$V$2,"y")))</f>
        <v/>
      </c>
      <c r="AO1322" s="23" t="str">
        <f t="shared" si="60"/>
        <v/>
      </c>
      <c r="AP1322" s="23" t="str">
        <f t="shared" si="61"/>
        <v/>
      </c>
      <c r="AQ1322" s="24" t="str">
        <f>IFERROR(VLOOKUP($R1322,Lista!$G$2:$H$15,2,FALSE),"")</f>
        <v/>
      </c>
      <c r="AR1322" s="23" t="str">
        <f>IF(ISBLANK(G1322),"",IF(SUMPRODUCT((G$2:G1322=G1322)*1)&gt;1,0,1))</f>
        <v/>
      </c>
      <c r="AS1322" s="23" t="str">
        <f t="shared" si="62"/>
        <v/>
      </c>
    </row>
    <row r="1323" spans="2:45" x14ac:dyDescent="0.35">
      <c r="B1323" s="20"/>
      <c r="C1323" s="20"/>
      <c r="D1323" s="20"/>
      <c r="E1323" s="20"/>
      <c r="H1323" s="20"/>
      <c r="I1323" s="20"/>
      <c r="K1323" s="20"/>
      <c r="M1323" s="20"/>
      <c r="O1323" s="21"/>
      <c r="P1323" s="20"/>
      <c r="R1323" s="20"/>
      <c r="S1323" s="20"/>
      <c r="T1323" s="20"/>
      <c r="U1323" s="20"/>
      <c r="W1323" s="20"/>
      <c r="X1323" s="20"/>
      <c r="Y1323" s="20"/>
      <c r="Z1323" s="20"/>
      <c r="AA1323" s="20"/>
      <c r="AB1323" s="20"/>
      <c r="AC1323" s="20"/>
      <c r="AD1323" s="20"/>
      <c r="AE1323" s="20"/>
      <c r="AF1323" s="21"/>
      <c r="AM1323" s="21"/>
      <c r="AN1323" s="23" t="str">
        <f>IF($O1323="","",IF(DATEDIF($O1323,Lista!$V$2,"y")=122,"",DATEDIF($O1323,Lista!$V$2,"y")))</f>
        <v/>
      </c>
      <c r="AO1323" s="23" t="str">
        <f t="shared" si="60"/>
        <v/>
      </c>
      <c r="AP1323" s="23" t="str">
        <f t="shared" si="61"/>
        <v/>
      </c>
      <c r="AQ1323" s="24" t="str">
        <f>IFERROR(VLOOKUP($R1323,Lista!$G$2:$H$15,2,FALSE),"")</f>
        <v/>
      </c>
      <c r="AR1323" s="23" t="str">
        <f>IF(ISBLANK(G1323),"",IF(SUMPRODUCT((G$2:G1323=G1323)*1)&gt;1,0,1))</f>
        <v/>
      </c>
      <c r="AS1323" s="23" t="str">
        <f t="shared" si="62"/>
        <v/>
      </c>
    </row>
    <row r="1324" spans="2:45" x14ac:dyDescent="0.35">
      <c r="B1324" s="20"/>
      <c r="C1324" s="20"/>
      <c r="D1324" s="20"/>
      <c r="E1324" s="20"/>
      <c r="H1324" s="20"/>
      <c r="I1324" s="20"/>
      <c r="K1324" s="20"/>
      <c r="M1324" s="20"/>
      <c r="O1324" s="21"/>
      <c r="P1324" s="20"/>
      <c r="R1324" s="20"/>
      <c r="S1324" s="20"/>
      <c r="T1324" s="20"/>
      <c r="U1324" s="20"/>
      <c r="W1324" s="20"/>
      <c r="X1324" s="20"/>
      <c r="Y1324" s="20"/>
      <c r="Z1324" s="20"/>
      <c r="AA1324" s="20"/>
      <c r="AB1324" s="20"/>
      <c r="AC1324" s="20"/>
      <c r="AD1324" s="20"/>
      <c r="AE1324" s="20"/>
      <c r="AF1324" s="21"/>
      <c r="AM1324" s="21"/>
      <c r="AN1324" s="23" t="str">
        <f>IF($O1324="","",IF(DATEDIF($O1324,Lista!$V$2,"y")=122,"",DATEDIF($O1324,Lista!$V$2,"y")))</f>
        <v/>
      </c>
      <c r="AO1324" s="23" t="str">
        <f t="shared" si="60"/>
        <v/>
      </c>
      <c r="AP1324" s="23" t="str">
        <f t="shared" si="61"/>
        <v/>
      </c>
      <c r="AQ1324" s="24" t="str">
        <f>IFERROR(VLOOKUP($R1324,Lista!$G$2:$H$15,2,FALSE),"")</f>
        <v/>
      </c>
      <c r="AR1324" s="23" t="str">
        <f>IF(ISBLANK(G1324),"",IF(SUMPRODUCT((G$2:G1324=G1324)*1)&gt;1,0,1))</f>
        <v/>
      </c>
      <c r="AS1324" s="23" t="str">
        <f t="shared" si="62"/>
        <v/>
      </c>
    </row>
    <row r="1325" spans="2:45" x14ac:dyDescent="0.35">
      <c r="B1325" s="20"/>
      <c r="C1325" s="20"/>
      <c r="D1325" s="20"/>
      <c r="E1325" s="20"/>
      <c r="H1325" s="20"/>
      <c r="I1325" s="20"/>
      <c r="K1325" s="20"/>
      <c r="M1325" s="20"/>
      <c r="O1325" s="21"/>
      <c r="P1325" s="20"/>
      <c r="R1325" s="20"/>
      <c r="S1325" s="20"/>
      <c r="T1325" s="20"/>
      <c r="U1325" s="20"/>
      <c r="W1325" s="20"/>
      <c r="X1325" s="20"/>
      <c r="Y1325" s="20"/>
      <c r="Z1325" s="20"/>
      <c r="AA1325" s="20"/>
      <c r="AB1325" s="20"/>
      <c r="AC1325" s="20"/>
      <c r="AD1325" s="20"/>
      <c r="AE1325" s="20"/>
      <c r="AF1325" s="21"/>
      <c r="AM1325" s="21"/>
      <c r="AN1325" s="23" t="str">
        <f>IF($O1325="","",IF(DATEDIF($O1325,Lista!$V$2,"y")=122,"",DATEDIF($O1325,Lista!$V$2,"y")))</f>
        <v/>
      </c>
      <c r="AO1325" s="23" t="str">
        <f t="shared" si="60"/>
        <v/>
      </c>
      <c r="AP1325" s="23" t="str">
        <f t="shared" si="61"/>
        <v/>
      </c>
      <c r="AQ1325" s="24" t="str">
        <f>IFERROR(VLOOKUP($R1325,Lista!$G$2:$H$15,2,FALSE),"")</f>
        <v/>
      </c>
      <c r="AR1325" s="23" t="str">
        <f>IF(ISBLANK(G1325),"",IF(SUMPRODUCT((G$2:G1325=G1325)*1)&gt;1,0,1))</f>
        <v/>
      </c>
      <c r="AS1325" s="23" t="str">
        <f t="shared" si="62"/>
        <v/>
      </c>
    </row>
    <row r="1326" spans="2:45" x14ac:dyDescent="0.35">
      <c r="B1326" s="20"/>
      <c r="C1326" s="20"/>
      <c r="D1326" s="20"/>
      <c r="E1326" s="20"/>
      <c r="H1326" s="20"/>
      <c r="I1326" s="20"/>
      <c r="K1326" s="20"/>
      <c r="M1326" s="20"/>
      <c r="O1326" s="21"/>
      <c r="P1326" s="20"/>
      <c r="R1326" s="20"/>
      <c r="S1326" s="20"/>
      <c r="T1326" s="20"/>
      <c r="U1326" s="20"/>
      <c r="W1326" s="20"/>
      <c r="X1326" s="20"/>
      <c r="Y1326" s="20"/>
      <c r="Z1326" s="20"/>
      <c r="AA1326" s="20"/>
      <c r="AB1326" s="20"/>
      <c r="AC1326" s="20"/>
      <c r="AD1326" s="20"/>
      <c r="AE1326" s="20"/>
      <c r="AF1326" s="21"/>
      <c r="AM1326" s="21"/>
      <c r="AN1326" s="23" t="str">
        <f>IF($O1326="","",IF(DATEDIF($O1326,Lista!$V$2,"y")=122,"",DATEDIF($O1326,Lista!$V$2,"y")))</f>
        <v/>
      </c>
      <c r="AO1326" s="23" t="str">
        <f t="shared" si="60"/>
        <v/>
      </c>
      <c r="AP1326" s="23" t="str">
        <f t="shared" si="61"/>
        <v/>
      </c>
      <c r="AQ1326" s="24" t="str">
        <f>IFERROR(VLOOKUP($R1326,Lista!$G$2:$H$15,2,FALSE),"")</f>
        <v/>
      </c>
      <c r="AR1326" s="23" t="str">
        <f>IF(ISBLANK(G1326),"",IF(SUMPRODUCT((G$2:G1326=G1326)*1)&gt;1,0,1))</f>
        <v/>
      </c>
      <c r="AS1326" s="23" t="str">
        <f t="shared" si="62"/>
        <v/>
      </c>
    </row>
    <row r="1327" spans="2:45" x14ac:dyDescent="0.35">
      <c r="B1327" s="20"/>
      <c r="C1327" s="20"/>
      <c r="D1327" s="20"/>
      <c r="E1327" s="20"/>
      <c r="H1327" s="20"/>
      <c r="I1327" s="20"/>
      <c r="K1327" s="20"/>
      <c r="M1327" s="20"/>
      <c r="O1327" s="21"/>
      <c r="P1327" s="20"/>
      <c r="R1327" s="20"/>
      <c r="S1327" s="20"/>
      <c r="T1327" s="20"/>
      <c r="U1327" s="20"/>
      <c r="W1327" s="20"/>
      <c r="X1327" s="20"/>
      <c r="Y1327" s="20"/>
      <c r="Z1327" s="20"/>
      <c r="AA1327" s="20"/>
      <c r="AB1327" s="20"/>
      <c r="AC1327" s="20"/>
      <c r="AD1327" s="20"/>
      <c r="AE1327" s="20"/>
      <c r="AF1327" s="21"/>
      <c r="AM1327" s="21"/>
      <c r="AN1327" s="23" t="str">
        <f>IF($O1327="","",IF(DATEDIF($O1327,Lista!$V$2,"y")=122,"",DATEDIF($O1327,Lista!$V$2,"y")))</f>
        <v/>
      </c>
      <c r="AO1327" s="23" t="str">
        <f t="shared" si="60"/>
        <v/>
      </c>
      <c r="AP1327" s="23" t="str">
        <f t="shared" si="61"/>
        <v/>
      </c>
      <c r="AQ1327" s="24" t="str">
        <f>IFERROR(VLOOKUP($R1327,Lista!$G$2:$H$15,2,FALSE),"")</f>
        <v/>
      </c>
      <c r="AR1327" s="23" t="str">
        <f>IF(ISBLANK(G1327),"",IF(SUMPRODUCT((G$2:G1327=G1327)*1)&gt;1,0,1))</f>
        <v/>
      </c>
      <c r="AS1327" s="23" t="str">
        <f t="shared" si="62"/>
        <v/>
      </c>
    </row>
    <row r="1328" spans="2:45" x14ac:dyDescent="0.35">
      <c r="B1328" s="20"/>
      <c r="C1328" s="20"/>
      <c r="D1328" s="20"/>
      <c r="E1328" s="20"/>
      <c r="H1328" s="20"/>
      <c r="I1328" s="20"/>
      <c r="K1328" s="20"/>
      <c r="M1328" s="20"/>
      <c r="O1328" s="21"/>
      <c r="P1328" s="20"/>
      <c r="R1328" s="20"/>
      <c r="S1328" s="20"/>
      <c r="T1328" s="20"/>
      <c r="U1328" s="20"/>
      <c r="W1328" s="20"/>
      <c r="X1328" s="20"/>
      <c r="Y1328" s="20"/>
      <c r="Z1328" s="20"/>
      <c r="AA1328" s="20"/>
      <c r="AB1328" s="20"/>
      <c r="AC1328" s="20"/>
      <c r="AD1328" s="20"/>
      <c r="AE1328" s="20"/>
      <c r="AF1328" s="21"/>
      <c r="AM1328" s="21"/>
      <c r="AN1328" s="23" t="str">
        <f>IF($O1328="","",IF(DATEDIF($O1328,Lista!$V$2,"y")=122,"",DATEDIF($O1328,Lista!$V$2,"y")))</f>
        <v/>
      </c>
      <c r="AO1328" s="23" t="str">
        <f t="shared" si="60"/>
        <v/>
      </c>
      <c r="AP1328" s="23" t="str">
        <f t="shared" si="61"/>
        <v/>
      </c>
      <c r="AQ1328" s="24" t="str">
        <f>IFERROR(VLOOKUP($R1328,Lista!$G$2:$H$15,2,FALSE),"")</f>
        <v/>
      </c>
      <c r="AR1328" s="23" t="str">
        <f>IF(ISBLANK(G1328),"",IF(SUMPRODUCT((G$2:G1328=G1328)*1)&gt;1,0,1))</f>
        <v/>
      </c>
      <c r="AS1328" s="23" t="str">
        <f t="shared" si="62"/>
        <v/>
      </c>
    </row>
    <row r="1329" spans="2:45" x14ac:dyDescent="0.35">
      <c r="B1329" s="20"/>
      <c r="C1329" s="20"/>
      <c r="D1329" s="20"/>
      <c r="E1329" s="20"/>
      <c r="H1329" s="20"/>
      <c r="I1329" s="20"/>
      <c r="K1329" s="20"/>
      <c r="M1329" s="20"/>
      <c r="O1329" s="21"/>
      <c r="P1329" s="20"/>
      <c r="R1329" s="20"/>
      <c r="S1329" s="20"/>
      <c r="T1329" s="20"/>
      <c r="U1329" s="20"/>
      <c r="W1329" s="20"/>
      <c r="X1329" s="20"/>
      <c r="Y1329" s="20"/>
      <c r="Z1329" s="20"/>
      <c r="AA1329" s="20"/>
      <c r="AB1329" s="20"/>
      <c r="AC1329" s="20"/>
      <c r="AD1329" s="20"/>
      <c r="AE1329" s="20"/>
      <c r="AF1329" s="21"/>
      <c r="AM1329" s="21"/>
      <c r="AN1329" s="23" t="str">
        <f>IF($O1329="","",IF(DATEDIF($O1329,Lista!$V$2,"y")=122,"",DATEDIF($O1329,Lista!$V$2,"y")))</f>
        <v/>
      </c>
      <c r="AO1329" s="23" t="str">
        <f t="shared" si="60"/>
        <v/>
      </c>
      <c r="AP1329" s="23" t="str">
        <f t="shared" si="61"/>
        <v/>
      </c>
      <c r="AQ1329" s="24" t="str">
        <f>IFERROR(VLOOKUP($R1329,Lista!$G$2:$H$15,2,FALSE),"")</f>
        <v/>
      </c>
      <c r="AR1329" s="23" t="str">
        <f>IF(ISBLANK(G1329),"",IF(SUMPRODUCT((G$2:G1329=G1329)*1)&gt;1,0,1))</f>
        <v/>
      </c>
      <c r="AS1329" s="23" t="str">
        <f t="shared" si="62"/>
        <v/>
      </c>
    </row>
    <row r="1330" spans="2:45" x14ac:dyDescent="0.35">
      <c r="B1330" s="20"/>
      <c r="C1330" s="20"/>
      <c r="D1330" s="20"/>
      <c r="E1330" s="20"/>
      <c r="H1330" s="20"/>
      <c r="I1330" s="20"/>
      <c r="K1330" s="20"/>
      <c r="M1330" s="20"/>
      <c r="O1330" s="21"/>
      <c r="P1330" s="20"/>
      <c r="R1330" s="20"/>
      <c r="S1330" s="20"/>
      <c r="T1330" s="20"/>
      <c r="U1330" s="20"/>
      <c r="W1330" s="20"/>
      <c r="X1330" s="20"/>
      <c r="Y1330" s="20"/>
      <c r="Z1330" s="20"/>
      <c r="AA1330" s="20"/>
      <c r="AB1330" s="20"/>
      <c r="AC1330" s="20"/>
      <c r="AD1330" s="20"/>
      <c r="AE1330" s="20"/>
      <c r="AF1330" s="21"/>
      <c r="AM1330" s="21"/>
      <c r="AN1330" s="23" t="str">
        <f>IF($O1330="","",IF(DATEDIF($O1330,Lista!$V$2,"y")=122,"",DATEDIF($O1330,Lista!$V$2,"y")))</f>
        <v/>
      </c>
      <c r="AO1330" s="23" t="str">
        <f t="shared" si="60"/>
        <v/>
      </c>
      <c r="AP1330" s="23" t="str">
        <f t="shared" si="61"/>
        <v/>
      </c>
      <c r="AQ1330" s="24" t="str">
        <f>IFERROR(VLOOKUP($R1330,Lista!$G$2:$H$15,2,FALSE),"")</f>
        <v/>
      </c>
      <c r="AR1330" s="23" t="str">
        <f>IF(ISBLANK(G1330),"",IF(SUMPRODUCT((G$2:G1330=G1330)*1)&gt;1,0,1))</f>
        <v/>
      </c>
      <c r="AS1330" s="23" t="str">
        <f t="shared" si="62"/>
        <v/>
      </c>
    </row>
    <row r="1331" spans="2:45" x14ac:dyDescent="0.35">
      <c r="B1331" s="20"/>
      <c r="C1331" s="20"/>
      <c r="D1331" s="20"/>
      <c r="E1331" s="20"/>
      <c r="H1331" s="20"/>
      <c r="I1331" s="20"/>
      <c r="K1331" s="20"/>
      <c r="M1331" s="20"/>
      <c r="O1331" s="21"/>
      <c r="P1331" s="20"/>
      <c r="R1331" s="20"/>
      <c r="S1331" s="20"/>
      <c r="T1331" s="20"/>
      <c r="U1331" s="20"/>
      <c r="W1331" s="20"/>
      <c r="X1331" s="20"/>
      <c r="Y1331" s="20"/>
      <c r="Z1331" s="20"/>
      <c r="AA1331" s="20"/>
      <c r="AB1331" s="20"/>
      <c r="AC1331" s="20"/>
      <c r="AD1331" s="20"/>
      <c r="AE1331" s="20"/>
      <c r="AF1331" s="21"/>
      <c r="AM1331" s="21"/>
      <c r="AN1331" s="23" t="str">
        <f>IF($O1331="","",IF(DATEDIF($O1331,Lista!$V$2,"y")=122,"",DATEDIF($O1331,Lista!$V$2,"y")))</f>
        <v/>
      </c>
      <c r="AO1331" s="23" t="str">
        <f t="shared" si="60"/>
        <v/>
      </c>
      <c r="AP1331" s="23" t="str">
        <f t="shared" si="61"/>
        <v/>
      </c>
      <c r="AQ1331" s="24" t="str">
        <f>IFERROR(VLOOKUP($R1331,Lista!$G$2:$H$15,2,FALSE),"")</f>
        <v/>
      </c>
      <c r="AR1331" s="23" t="str">
        <f>IF(ISBLANK(G1331),"",IF(SUMPRODUCT((G$2:G1331=G1331)*1)&gt;1,0,1))</f>
        <v/>
      </c>
      <c r="AS1331" s="23" t="str">
        <f t="shared" si="62"/>
        <v/>
      </c>
    </row>
    <row r="1332" spans="2:45" x14ac:dyDescent="0.35">
      <c r="B1332" s="20"/>
      <c r="C1332" s="20"/>
      <c r="D1332" s="20"/>
      <c r="E1332" s="20"/>
      <c r="H1332" s="20"/>
      <c r="I1332" s="20"/>
      <c r="K1332" s="20"/>
      <c r="M1332" s="20"/>
      <c r="O1332" s="21"/>
      <c r="P1332" s="20"/>
      <c r="R1332" s="20"/>
      <c r="S1332" s="20"/>
      <c r="T1332" s="20"/>
      <c r="U1332" s="20"/>
      <c r="W1332" s="20"/>
      <c r="X1332" s="20"/>
      <c r="Y1332" s="20"/>
      <c r="Z1332" s="20"/>
      <c r="AA1332" s="20"/>
      <c r="AB1332" s="20"/>
      <c r="AC1332" s="20"/>
      <c r="AD1332" s="20"/>
      <c r="AE1332" s="20"/>
      <c r="AF1332" s="21"/>
      <c r="AM1332" s="21"/>
      <c r="AN1332" s="23" t="str">
        <f>IF($O1332="","",IF(DATEDIF($O1332,Lista!$V$2,"y")=122,"",DATEDIF($O1332,Lista!$V$2,"y")))</f>
        <v/>
      </c>
      <c r="AO1332" s="23" t="str">
        <f t="shared" si="60"/>
        <v/>
      </c>
      <c r="AP1332" s="23" t="str">
        <f t="shared" si="61"/>
        <v/>
      </c>
      <c r="AQ1332" s="24" t="str">
        <f>IFERROR(VLOOKUP($R1332,Lista!$G$2:$H$15,2,FALSE),"")</f>
        <v/>
      </c>
      <c r="AR1332" s="23" t="str">
        <f>IF(ISBLANK(G1332),"",IF(SUMPRODUCT((G$2:G1332=G1332)*1)&gt;1,0,1))</f>
        <v/>
      </c>
      <c r="AS1332" s="23" t="str">
        <f t="shared" si="62"/>
        <v/>
      </c>
    </row>
    <row r="1333" spans="2:45" x14ac:dyDescent="0.35">
      <c r="B1333" s="20"/>
      <c r="C1333" s="20"/>
      <c r="D1333" s="20"/>
      <c r="E1333" s="20"/>
      <c r="H1333" s="20"/>
      <c r="I1333" s="20"/>
      <c r="K1333" s="20"/>
      <c r="M1333" s="20"/>
      <c r="O1333" s="21"/>
      <c r="P1333" s="20"/>
      <c r="R1333" s="20"/>
      <c r="S1333" s="20"/>
      <c r="T1333" s="20"/>
      <c r="U1333" s="20"/>
      <c r="W1333" s="20"/>
      <c r="X1333" s="20"/>
      <c r="Y1333" s="20"/>
      <c r="Z1333" s="20"/>
      <c r="AA1333" s="20"/>
      <c r="AB1333" s="20"/>
      <c r="AC1333" s="20"/>
      <c r="AD1333" s="20"/>
      <c r="AE1333" s="20"/>
      <c r="AF1333" s="21"/>
      <c r="AM1333" s="21"/>
      <c r="AN1333" s="23" t="str">
        <f>IF($O1333="","",IF(DATEDIF($O1333,Lista!$V$2,"y")=122,"",DATEDIF($O1333,Lista!$V$2,"y")))</f>
        <v/>
      </c>
      <c r="AO1333" s="23" t="str">
        <f t="shared" si="60"/>
        <v/>
      </c>
      <c r="AP1333" s="23" t="str">
        <f t="shared" si="61"/>
        <v/>
      </c>
      <c r="AQ1333" s="24" t="str">
        <f>IFERROR(VLOOKUP($R1333,Lista!$G$2:$H$15,2,FALSE),"")</f>
        <v/>
      </c>
      <c r="AR1333" s="23" t="str">
        <f>IF(ISBLANK(G1333),"",IF(SUMPRODUCT((G$2:G1333=G1333)*1)&gt;1,0,1))</f>
        <v/>
      </c>
      <c r="AS1333" s="23" t="str">
        <f t="shared" si="62"/>
        <v/>
      </c>
    </row>
    <row r="1334" spans="2:45" x14ac:dyDescent="0.35">
      <c r="B1334" s="20"/>
      <c r="C1334" s="20"/>
      <c r="D1334" s="20"/>
      <c r="E1334" s="20"/>
      <c r="H1334" s="20"/>
      <c r="I1334" s="20"/>
      <c r="K1334" s="20"/>
      <c r="M1334" s="20"/>
      <c r="O1334" s="21"/>
      <c r="P1334" s="20"/>
      <c r="R1334" s="20"/>
      <c r="S1334" s="20"/>
      <c r="T1334" s="20"/>
      <c r="U1334" s="20"/>
      <c r="W1334" s="20"/>
      <c r="X1334" s="20"/>
      <c r="Y1334" s="20"/>
      <c r="Z1334" s="20"/>
      <c r="AA1334" s="20"/>
      <c r="AB1334" s="20"/>
      <c r="AC1334" s="20"/>
      <c r="AD1334" s="20"/>
      <c r="AE1334" s="20"/>
      <c r="AF1334" s="21"/>
      <c r="AM1334" s="21"/>
      <c r="AN1334" s="23" t="str">
        <f>IF($O1334="","",IF(DATEDIF($O1334,Lista!$V$2,"y")=122,"",DATEDIF($O1334,Lista!$V$2,"y")))</f>
        <v/>
      </c>
      <c r="AO1334" s="23" t="str">
        <f t="shared" si="60"/>
        <v/>
      </c>
      <c r="AP1334" s="23" t="str">
        <f t="shared" si="61"/>
        <v/>
      </c>
      <c r="AQ1334" s="24" t="str">
        <f>IFERROR(VLOOKUP($R1334,Lista!$G$2:$H$15,2,FALSE),"")</f>
        <v/>
      </c>
      <c r="AR1334" s="23" t="str">
        <f>IF(ISBLANK(G1334),"",IF(SUMPRODUCT((G$2:G1334=G1334)*1)&gt;1,0,1))</f>
        <v/>
      </c>
      <c r="AS1334" s="23" t="str">
        <f t="shared" si="62"/>
        <v/>
      </c>
    </row>
    <row r="1335" spans="2:45" x14ac:dyDescent="0.35">
      <c r="B1335" s="20"/>
      <c r="C1335" s="20"/>
      <c r="D1335" s="20"/>
      <c r="E1335" s="20"/>
      <c r="H1335" s="20"/>
      <c r="I1335" s="20"/>
      <c r="K1335" s="20"/>
      <c r="M1335" s="20"/>
      <c r="O1335" s="21"/>
      <c r="P1335" s="20"/>
      <c r="R1335" s="20"/>
      <c r="S1335" s="20"/>
      <c r="T1335" s="20"/>
      <c r="U1335" s="20"/>
      <c r="W1335" s="20"/>
      <c r="X1335" s="20"/>
      <c r="Y1335" s="20"/>
      <c r="Z1335" s="20"/>
      <c r="AA1335" s="20"/>
      <c r="AB1335" s="20"/>
      <c r="AC1335" s="20"/>
      <c r="AD1335" s="20"/>
      <c r="AE1335" s="20"/>
      <c r="AF1335" s="21"/>
      <c r="AM1335" s="21"/>
      <c r="AN1335" s="23" t="str">
        <f>IF($O1335="","",IF(DATEDIF($O1335,Lista!$V$2,"y")=122,"",DATEDIF($O1335,Lista!$V$2,"y")))</f>
        <v/>
      </c>
      <c r="AO1335" s="23" t="str">
        <f t="shared" si="60"/>
        <v/>
      </c>
      <c r="AP1335" s="23" t="str">
        <f t="shared" si="61"/>
        <v/>
      </c>
      <c r="AQ1335" s="24" t="str">
        <f>IFERROR(VLOOKUP($R1335,Lista!$G$2:$H$15,2,FALSE),"")</f>
        <v/>
      </c>
      <c r="AR1335" s="23" t="str">
        <f>IF(ISBLANK(G1335),"",IF(SUMPRODUCT((G$2:G1335=G1335)*1)&gt;1,0,1))</f>
        <v/>
      </c>
      <c r="AS1335" s="23" t="str">
        <f t="shared" si="62"/>
        <v/>
      </c>
    </row>
    <row r="1336" spans="2:45" x14ac:dyDescent="0.35">
      <c r="B1336" s="20"/>
      <c r="C1336" s="20"/>
      <c r="D1336" s="20"/>
      <c r="E1336" s="20"/>
      <c r="H1336" s="20"/>
      <c r="I1336" s="20"/>
      <c r="K1336" s="20"/>
      <c r="M1336" s="20"/>
      <c r="O1336" s="21"/>
      <c r="P1336" s="20"/>
      <c r="R1336" s="20"/>
      <c r="S1336" s="20"/>
      <c r="T1336" s="20"/>
      <c r="U1336" s="20"/>
      <c r="W1336" s="20"/>
      <c r="X1336" s="20"/>
      <c r="Y1336" s="20"/>
      <c r="Z1336" s="20"/>
      <c r="AA1336" s="20"/>
      <c r="AB1336" s="20"/>
      <c r="AC1336" s="20"/>
      <c r="AD1336" s="20"/>
      <c r="AE1336" s="20"/>
      <c r="AF1336" s="21"/>
      <c r="AM1336" s="21"/>
      <c r="AN1336" s="23" t="str">
        <f>IF($O1336="","",IF(DATEDIF($O1336,Lista!$V$2,"y")=122,"",DATEDIF($O1336,Lista!$V$2,"y")))</f>
        <v/>
      </c>
      <c r="AO1336" s="23" t="str">
        <f t="shared" si="60"/>
        <v/>
      </c>
      <c r="AP1336" s="23" t="str">
        <f t="shared" si="61"/>
        <v/>
      </c>
      <c r="AQ1336" s="24" t="str">
        <f>IFERROR(VLOOKUP($R1336,Lista!$G$2:$H$15,2,FALSE),"")</f>
        <v/>
      </c>
      <c r="AR1336" s="23" t="str">
        <f>IF(ISBLANK(G1336),"",IF(SUMPRODUCT((G$2:G1336=G1336)*1)&gt;1,0,1))</f>
        <v/>
      </c>
      <c r="AS1336" s="23" t="str">
        <f t="shared" si="62"/>
        <v/>
      </c>
    </row>
    <row r="1337" spans="2:45" x14ac:dyDescent="0.35">
      <c r="B1337" s="20"/>
      <c r="C1337" s="20"/>
      <c r="D1337" s="20"/>
      <c r="E1337" s="20"/>
      <c r="H1337" s="20"/>
      <c r="I1337" s="20"/>
      <c r="K1337" s="20"/>
      <c r="M1337" s="20"/>
      <c r="O1337" s="21"/>
      <c r="P1337" s="20"/>
      <c r="R1337" s="20"/>
      <c r="S1337" s="20"/>
      <c r="T1337" s="20"/>
      <c r="U1337" s="20"/>
      <c r="W1337" s="20"/>
      <c r="X1337" s="20"/>
      <c r="Y1337" s="20"/>
      <c r="Z1337" s="20"/>
      <c r="AA1337" s="20"/>
      <c r="AB1337" s="20"/>
      <c r="AD1337" s="20"/>
      <c r="AE1337" s="20"/>
      <c r="AF1337" s="21"/>
      <c r="AM1337" s="21"/>
      <c r="AN1337" s="23" t="str">
        <f>IF($O1337="","",IF(DATEDIF($O1337,Lista!$V$2,"y")=122,"",DATEDIF($O1337,Lista!$V$2,"y")))</f>
        <v/>
      </c>
      <c r="AO1337" s="23" t="str">
        <f t="shared" si="60"/>
        <v/>
      </c>
      <c r="AP1337" s="23" t="str">
        <f t="shared" si="61"/>
        <v/>
      </c>
      <c r="AQ1337" s="24" t="str">
        <f>IFERROR(VLOOKUP($R1337,Lista!$G$2:$H$15,2,FALSE),"")</f>
        <v/>
      </c>
      <c r="AR1337" s="23" t="str">
        <f>IF(ISBLANK(G1337),"",IF(SUMPRODUCT((G$2:G1337=G1337)*1)&gt;1,0,1))</f>
        <v/>
      </c>
      <c r="AS1337" s="23" t="str">
        <f t="shared" si="62"/>
        <v/>
      </c>
    </row>
    <row r="1338" spans="2:45" x14ac:dyDescent="0.35">
      <c r="B1338" s="20"/>
      <c r="C1338" s="20"/>
      <c r="D1338" s="20"/>
      <c r="E1338" s="20"/>
      <c r="H1338" s="20"/>
      <c r="I1338" s="20"/>
      <c r="K1338" s="20"/>
      <c r="M1338" s="20"/>
      <c r="O1338" s="21"/>
      <c r="P1338" s="20"/>
      <c r="R1338" s="20"/>
      <c r="S1338" s="20"/>
      <c r="T1338" s="20"/>
      <c r="U1338" s="20"/>
      <c r="W1338" s="20"/>
      <c r="X1338" s="20"/>
      <c r="Y1338" s="20"/>
      <c r="Z1338" s="20"/>
      <c r="AA1338" s="20"/>
      <c r="AB1338" s="20"/>
      <c r="AC1338" s="20"/>
      <c r="AD1338" s="20"/>
      <c r="AE1338" s="20"/>
      <c r="AF1338" s="21"/>
      <c r="AM1338" s="21"/>
      <c r="AN1338" s="23" t="str">
        <f>IF($O1338="","",IF(DATEDIF($O1338,Lista!$V$2,"y")=122,"",DATEDIF($O1338,Lista!$V$2,"y")))</f>
        <v/>
      </c>
      <c r="AO1338" s="23" t="str">
        <f t="shared" si="60"/>
        <v/>
      </c>
      <c r="AP1338" s="23" t="str">
        <f t="shared" si="61"/>
        <v/>
      </c>
      <c r="AQ1338" s="24" t="str">
        <f>IFERROR(VLOOKUP($R1338,Lista!$G$2:$H$15,2,FALSE),"")</f>
        <v/>
      </c>
      <c r="AR1338" s="23" t="str">
        <f>IF(ISBLANK(G1338),"",IF(SUMPRODUCT((G$2:G1338=G1338)*1)&gt;1,0,1))</f>
        <v/>
      </c>
      <c r="AS1338" s="23" t="str">
        <f t="shared" si="62"/>
        <v/>
      </c>
    </row>
    <row r="1339" spans="2:45" x14ac:dyDescent="0.35">
      <c r="B1339" s="20"/>
      <c r="C1339" s="20"/>
      <c r="D1339" s="20"/>
      <c r="E1339" s="20"/>
      <c r="H1339" s="20"/>
      <c r="I1339" s="20"/>
      <c r="K1339" s="20"/>
      <c r="M1339" s="20"/>
      <c r="O1339" s="21"/>
      <c r="P1339" s="20"/>
      <c r="R1339" s="20"/>
      <c r="S1339" s="20"/>
      <c r="T1339" s="20"/>
      <c r="U1339" s="20"/>
      <c r="W1339" s="20"/>
      <c r="X1339" s="20"/>
      <c r="Y1339" s="20"/>
      <c r="Z1339" s="20"/>
      <c r="AA1339" s="20"/>
      <c r="AB1339" s="20"/>
      <c r="AC1339" s="20"/>
      <c r="AD1339" s="20"/>
      <c r="AE1339" s="20"/>
      <c r="AF1339" s="21"/>
      <c r="AM1339" s="21"/>
      <c r="AN1339" s="23" t="str">
        <f>IF($O1339="","",IF(DATEDIF($O1339,Lista!$V$2,"y")=122,"",DATEDIF($O1339,Lista!$V$2,"y")))</f>
        <v/>
      </c>
      <c r="AO1339" s="23" t="str">
        <f t="shared" si="60"/>
        <v/>
      </c>
      <c r="AP1339" s="23" t="str">
        <f t="shared" si="61"/>
        <v/>
      </c>
      <c r="AQ1339" s="24" t="str">
        <f>IFERROR(VLOOKUP($R1339,Lista!$G$2:$H$15,2,FALSE),"")</f>
        <v/>
      </c>
      <c r="AR1339" s="23" t="str">
        <f>IF(ISBLANK(G1339),"",IF(SUMPRODUCT((G$2:G1339=G1339)*1)&gt;1,0,1))</f>
        <v/>
      </c>
      <c r="AS1339" s="23" t="str">
        <f t="shared" si="62"/>
        <v/>
      </c>
    </row>
    <row r="1340" spans="2:45" x14ac:dyDescent="0.35">
      <c r="B1340" s="20"/>
      <c r="C1340" s="20"/>
      <c r="D1340" s="20"/>
      <c r="E1340" s="20"/>
      <c r="H1340" s="20"/>
      <c r="I1340" s="20"/>
      <c r="K1340" s="20"/>
      <c r="M1340" s="20"/>
      <c r="O1340" s="21"/>
      <c r="P1340" s="20"/>
      <c r="R1340" s="20"/>
      <c r="S1340" s="20"/>
      <c r="T1340" s="20"/>
      <c r="U1340" s="20"/>
      <c r="W1340" s="20"/>
      <c r="X1340" s="20"/>
      <c r="Y1340" s="20"/>
      <c r="Z1340" s="20"/>
      <c r="AA1340" s="20"/>
      <c r="AB1340" s="20"/>
      <c r="AC1340" s="20"/>
      <c r="AD1340" s="20"/>
      <c r="AE1340" s="20"/>
      <c r="AF1340" s="21"/>
      <c r="AM1340" s="21"/>
      <c r="AN1340" s="23" t="str">
        <f>IF($O1340="","",IF(DATEDIF($O1340,Lista!$V$2,"y")=122,"",DATEDIF($O1340,Lista!$V$2,"y")))</f>
        <v/>
      </c>
      <c r="AO1340" s="23" t="str">
        <f t="shared" si="60"/>
        <v/>
      </c>
      <c r="AP1340" s="23" t="str">
        <f t="shared" si="61"/>
        <v/>
      </c>
      <c r="AQ1340" s="24" t="str">
        <f>IFERROR(VLOOKUP($R1340,Lista!$G$2:$H$15,2,FALSE),"")</f>
        <v/>
      </c>
      <c r="AR1340" s="23" t="str">
        <f>IF(ISBLANK(G1340),"",IF(SUMPRODUCT((G$2:G1340=G1340)*1)&gt;1,0,1))</f>
        <v/>
      </c>
      <c r="AS1340" s="23" t="str">
        <f t="shared" si="62"/>
        <v/>
      </c>
    </row>
    <row r="1341" spans="2:45" x14ac:dyDescent="0.35">
      <c r="B1341" s="20"/>
      <c r="C1341" s="20"/>
      <c r="D1341" s="20"/>
      <c r="E1341" s="20"/>
      <c r="H1341" s="20"/>
      <c r="I1341" s="20"/>
      <c r="K1341" s="20"/>
      <c r="M1341" s="20"/>
      <c r="O1341" s="21"/>
      <c r="P1341" s="20"/>
      <c r="R1341" s="20"/>
      <c r="S1341" s="20"/>
      <c r="T1341" s="20"/>
      <c r="U1341" s="20"/>
      <c r="W1341" s="20"/>
      <c r="X1341" s="20"/>
      <c r="Y1341" s="20"/>
      <c r="Z1341" s="20"/>
      <c r="AA1341" s="20"/>
      <c r="AB1341" s="20"/>
      <c r="AC1341" s="20"/>
      <c r="AD1341" s="20"/>
      <c r="AE1341" s="20"/>
      <c r="AF1341" s="21"/>
      <c r="AM1341" s="21"/>
      <c r="AN1341" s="23" t="str">
        <f>IF($O1341="","",IF(DATEDIF($O1341,Lista!$V$2,"y")=122,"",DATEDIF($O1341,Lista!$V$2,"y")))</f>
        <v/>
      </c>
      <c r="AO1341" s="23" t="str">
        <f t="shared" si="60"/>
        <v/>
      </c>
      <c r="AP1341" s="23" t="str">
        <f t="shared" si="61"/>
        <v/>
      </c>
      <c r="AQ1341" s="24" t="str">
        <f>IFERROR(VLOOKUP($R1341,Lista!$G$2:$H$15,2,FALSE),"")</f>
        <v/>
      </c>
      <c r="AR1341" s="23" t="str">
        <f>IF(ISBLANK(G1341),"",IF(SUMPRODUCT((G$2:G1341=G1341)*1)&gt;1,0,1))</f>
        <v/>
      </c>
      <c r="AS1341" s="23" t="str">
        <f t="shared" si="62"/>
        <v/>
      </c>
    </row>
    <row r="1342" spans="2:45" x14ac:dyDescent="0.35">
      <c r="B1342" s="20"/>
      <c r="C1342" s="20"/>
      <c r="D1342" s="20"/>
      <c r="E1342" s="20"/>
      <c r="H1342" s="20"/>
      <c r="I1342" s="20"/>
      <c r="K1342" s="20"/>
      <c r="M1342" s="20"/>
      <c r="O1342" s="21"/>
      <c r="P1342" s="20"/>
      <c r="R1342" s="20"/>
      <c r="S1342" s="20"/>
      <c r="T1342" s="20"/>
      <c r="U1342" s="20"/>
      <c r="W1342" s="20"/>
      <c r="X1342" s="20"/>
      <c r="Y1342" s="20"/>
      <c r="Z1342" s="20"/>
      <c r="AA1342" s="20"/>
      <c r="AB1342" s="20"/>
      <c r="AC1342" s="20"/>
      <c r="AD1342" s="20"/>
      <c r="AE1342" s="20"/>
      <c r="AF1342" s="21"/>
      <c r="AM1342" s="21"/>
      <c r="AN1342" s="23" t="str">
        <f>IF($O1342="","",IF(DATEDIF($O1342,Lista!$V$2,"y")=122,"",DATEDIF($O1342,Lista!$V$2,"y")))</f>
        <v/>
      </c>
      <c r="AO1342" s="23" t="str">
        <f t="shared" si="60"/>
        <v/>
      </c>
      <c r="AP1342" s="23" t="str">
        <f t="shared" si="61"/>
        <v/>
      </c>
      <c r="AQ1342" s="24" t="str">
        <f>IFERROR(VLOOKUP($R1342,Lista!$G$2:$H$15,2,FALSE),"")</f>
        <v/>
      </c>
      <c r="AR1342" s="23" t="str">
        <f>IF(ISBLANK(G1342),"",IF(SUMPRODUCT((G$2:G1342=G1342)*1)&gt;1,0,1))</f>
        <v/>
      </c>
      <c r="AS1342" s="23" t="str">
        <f t="shared" si="62"/>
        <v/>
      </c>
    </row>
    <row r="1343" spans="2:45" x14ac:dyDescent="0.35">
      <c r="B1343" s="20"/>
      <c r="C1343" s="20"/>
      <c r="D1343" s="20"/>
      <c r="E1343" s="20"/>
      <c r="H1343" s="20"/>
      <c r="I1343" s="20"/>
      <c r="K1343" s="20"/>
      <c r="M1343" s="20"/>
      <c r="O1343" s="21"/>
      <c r="P1343" s="20"/>
      <c r="R1343" s="20"/>
      <c r="S1343" s="20"/>
      <c r="T1343" s="20"/>
      <c r="U1343" s="20"/>
      <c r="W1343" s="20"/>
      <c r="X1343" s="20"/>
      <c r="Y1343" s="20"/>
      <c r="Z1343" s="20"/>
      <c r="AA1343" s="20"/>
      <c r="AB1343" s="20"/>
      <c r="AD1343" s="20"/>
      <c r="AE1343" s="20"/>
      <c r="AF1343" s="21"/>
      <c r="AM1343" s="21"/>
      <c r="AN1343" s="23" t="str">
        <f>IF($O1343="","",IF(DATEDIF($O1343,Lista!$V$2,"y")=122,"",DATEDIF($O1343,Lista!$V$2,"y")))</f>
        <v/>
      </c>
      <c r="AO1343" s="23" t="str">
        <f t="shared" si="60"/>
        <v/>
      </c>
      <c r="AP1343" s="23" t="str">
        <f t="shared" si="61"/>
        <v/>
      </c>
      <c r="AQ1343" s="24" t="str">
        <f>IFERROR(VLOOKUP($R1343,Lista!$G$2:$H$15,2,FALSE),"")</f>
        <v/>
      </c>
      <c r="AR1343" s="23" t="str">
        <f>IF(ISBLANK(G1343),"",IF(SUMPRODUCT((G$2:G1343=G1343)*1)&gt;1,0,1))</f>
        <v/>
      </c>
      <c r="AS1343" s="23" t="str">
        <f t="shared" si="62"/>
        <v/>
      </c>
    </row>
    <row r="1344" spans="2:45" x14ac:dyDescent="0.35">
      <c r="B1344" s="20"/>
      <c r="C1344" s="20"/>
      <c r="D1344" s="20"/>
      <c r="E1344" s="20"/>
      <c r="H1344" s="20"/>
      <c r="I1344" s="20"/>
      <c r="K1344" s="20"/>
      <c r="M1344" s="20"/>
      <c r="O1344" s="21"/>
      <c r="P1344" s="20"/>
      <c r="R1344" s="20"/>
      <c r="S1344" s="20"/>
      <c r="T1344" s="20"/>
      <c r="U1344" s="20"/>
      <c r="W1344" s="20"/>
      <c r="X1344" s="20"/>
      <c r="Y1344" s="20"/>
      <c r="Z1344" s="20"/>
      <c r="AA1344" s="20"/>
      <c r="AB1344" s="20"/>
      <c r="AC1344" s="20"/>
      <c r="AD1344" s="20"/>
      <c r="AE1344" s="20"/>
      <c r="AF1344" s="21"/>
      <c r="AM1344" s="21"/>
      <c r="AN1344" s="23" t="str">
        <f>IF($O1344="","",IF(DATEDIF($O1344,Lista!$V$2,"y")=122,"",DATEDIF($O1344,Lista!$V$2,"y")))</f>
        <v/>
      </c>
      <c r="AO1344" s="23" t="str">
        <f t="shared" si="60"/>
        <v/>
      </c>
      <c r="AP1344" s="23" t="str">
        <f t="shared" si="61"/>
        <v/>
      </c>
      <c r="AQ1344" s="24" t="str">
        <f>IFERROR(VLOOKUP($R1344,Lista!$G$2:$H$15,2,FALSE),"")</f>
        <v/>
      </c>
      <c r="AR1344" s="23" t="str">
        <f>IF(ISBLANK(G1344),"",IF(SUMPRODUCT((G$2:G1344=G1344)*1)&gt;1,0,1))</f>
        <v/>
      </c>
      <c r="AS1344" s="23" t="str">
        <f t="shared" si="62"/>
        <v/>
      </c>
    </row>
    <row r="1345" spans="2:45" x14ac:dyDescent="0.35">
      <c r="B1345" s="20"/>
      <c r="C1345" s="20"/>
      <c r="D1345" s="20"/>
      <c r="E1345" s="20"/>
      <c r="H1345" s="20"/>
      <c r="I1345" s="20"/>
      <c r="K1345" s="20"/>
      <c r="M1345" s="20"/>
      <c r="O1345" s="21"/>
      <c r="P1345" s="20"/>
      <c r="R1345" s="20"/>
      <c r="S1345" s="20"/>
      <c r="T1345" s="20"/>
      <c r="U1345" s="20"/>
      <c r="W1345" s="20"/>
      <c r="X1345" s="20"/>
      <c r="Y1345" s="20"/>
      <c r="Z1345" s="20"/>
      <c r="AA1345" s="20"/>
      <c r="AB1345" s="20"/>
      <c r="AC1345" s="20"/>
      <c r="AD1345" s="20"/>
      <c r="AE1345" s="20"/>
      <c r="AF1345" s="21"/>
      <c r="AM1345" s="21"/>
      <c r="AN1345" s="23" t="str">
        <f>IF($O1345="","",IF(DATEDIF($O1345,Lista!$V$2,"y")=122,"",DATEDIF($O1345,Lista!$V$2,"y")))</f>
        <v/>
      </c>
      <c r="AO1345" s="23" t="str">
        <f t="shared" si="60"/>
        <v/>
      </c>
      <c r="AP1345" s="23" t="str">
        <f t="shared" si="61"/>
        <v/>
      </c>
      <c r="AQ1345" s="24" t="str">
        <f>IFERROR(VLOOKUP($R1345,Lista!$G$2:$H$15,2,FALSE),"")</f>
        <v/>
      </c>
      <c r="AR1345" s="23" t="str">
        <f>IF(ISBLANK(G1345),"",IF(SUMPRODUCT((G$2:G1345=G1345)*1)&gt;1,0,1))</f>
        <v/>
      </c>
      <c r="AS1345" s="23" t="str">
        <f t="shared" si="62"/>
        <v/>
      </c>
    </row>
    <row r="1346" spans="2:45" x14ac:dyDescent="0.35">
      <c r="B1346" s="20"/>
      <c r="C1346" s="20"/>
      <c r="D1346" s="20"/>
      <c r="E1346" s="20"/>
      <c r="H1346" s="20"/>
      <c r="I1346" s="20"/>
      <c r="K1346" s="20"/>
      <c r="M1346" s="20"/>
      <c r="O1346" s="21"/>
      <c r="P1346" s="20"/>
      <c r="R1346" s="20"/>
      <c r="S1346" s="20"/>
      <c r="T1346" s="20"/>
      <c r="U1346" s="20"/>
      <c r="W1346" s="20"/>
      <c r="X1346" s="20"/>
      <c r="Y1346" s="20"/>
      <c r="Z1346" s="20"/>
      <c r="AA1346" s="20"/>
      <c r="AB1346" s="20"/>
      <c r="AC1346" s="20"/>
      <c r="AD1346" s="20"/>
      <c r="AE1346" s="20"/>
      <c r="AF1346" s="21"/>
      <c r="AM1346" s="21"/>
      <c r="AN1346" s="23" t="str">
        <f>IF($O1346="","",IF(DATEDIF($O1346,Lista!$V$2,"y")=122,"",DATEDIF($O1346,Lista!$V$2,"y")))</f>
        <v/>
      </c>
      <c r="AO1346" s="23" t="str">
        <f t="shared" si="60"/>
        <v/>
      </c>
      <c r="AP1346" s="23" t="str">
        <f t="shared" si="61"/>
        <v/>
      </c>
      <c r="AQ1346" s="24" t="str">
        <f>IFERROR(VLOOKUP($R1346,Lista!$G$2:$H$15,2,FALSE),"")</f>
        <v/>
      </c>
      <c r="AR1346" s="23" t="str">
        <f>IF(ISBLANK(G1346),"",IF(SUMPRODUCT((G$2:G1346=G1346)*1)&gt;1,0,1))</f>
        <v/>
      </c>
      <c r="AS1346" s="23" t="str">
        <f t="shared" si="62"/>
        <v/>
      </c>
    </row>
    <row r="1347" spans="2:45" x14ac:dyDescent="0.35">
      <c r="B1347" s="20"/>
      <c r="C1347" s="20"/>
      <c r="D1347" s="20"/>
      <c r="E1347" s="20"/>
      <c r="H1347" s="20"/>
      <c r="I1347" s="20"/>
      <c r="K1347" s="20"/>
      <c r="M1347" s="20"/>
      <c r="O1347" s="21"/>
      <c r="P1347" s="20"/>
      <c r="R1347" s="20"/>
      <c r="S1347" s="20"/>
      <c r="T1347" s="20"/>
      <c r="U1347" s="20"/>
      <c r="W1347" s="20"/>
      <c r="X1347" s="20"/>
      <c r="Y1347" s="20"/>
      <c r="Z1347" s="20"/>
      <c r="AA1347" s="20"/>
      <c r="AB1347" s="20"/>
      <c r="AC1347" s="20"/>
      <c r="AD1347" s="20"/>
      <c r="AE1347" s="20"/>
      <c r="AF1347" s="21"/>
      <c r="AM1347" s="21"/>
      <c r="AN1347" s="23" t="str">
        <f>IF($O1347="","",IF(DATEDIF($O1347,Lista!$V$2,"y")=122,"",DATEDIF($O1347,Lista!$V$2,"y")))</f>
        <v/>
      </c>
      <c r="AO1347" s="23" t="str">
        <f t="shared" ref="AO1347:AO1410" si="63">IF(AN1347="","",IF(AN1347&lt;=5,"0 to 5",IF(AN1347&lt;=17,"6 to 17",IF(AN1347&lt;=49,"18 to 49",IF(AN1347&gt;=50,"&gt; 50")))))</f>
        <v/>
      </c>
      <c r="AP1347" s="23" t="str">
        <f t="shared" ref="AP1347:AP1410" si="64">IF(AN1347="","",IF(AN1347&lt;=4,"0 to 4",IF(AN1347&lt;=9,"5 to 9",IF(AN1347&lt;=14,"10 to 14",IF(AN1347&lt;=18,"15 to 18",IF(AN1347&lt;=29,"19 to 29",IF(AN1347&lt;=59,"30 to 59",IF(AN1347&gt;=60,"&gt; 60"))))))))</f>
        <v/>
      </c>
      <c r="AQ1347" s="24" t="str">
        <f>IFERROR(VLOOKUP($R1347,Lista!$G$2:$H$15,2,FALSE),"")</f>
        <v/>
      </c>
      <c r="AR1347" s="23" t="str">
        <f>IF(ISBLANK(G1347),"",IF(SUMPRODUCT((G$2:G1347=G1347)*1)&gt;1,0,1))</f>
        <v/>
      </c>
      <c r="AS1347" s="23" t="str">
        <f t="shared" ref="AS1347:AS1410" si="65">IF(COUNTA($A1347:$E1347,$G1347:$I1347,$K1347,$M1347,$O1347:$P1347,$R1347:$T1347,$W1347,$X1347,$Y1347,$Z1347,$AA1347,$AB1347,$AD1347:$AE1347,$AF1347:$AF1347,$AM1347:$AM1347)=0,"",COUNTA($A1347:$E1347,$G1347:$I1347,$K1347,$M1347,$O1347:$P1347,$R1347:$T1347,$W1347,$X1347,$Y1347,$Z1347,$AA1347,$AB1347,$AD1347:$AE1347,$AF1347:$AF1347,$AM1347:$AM1347))</f>
        <v/>
      </c>
    </row>
    <row r="1348" spans="2:45" x14ac:dyDescent="0.35">
      <c r="B1348" s="20"/>
      <c r="C1348" s="20"/>
      <c r="D1348" s="20"/>
      <c r="E1348" s="20"/>
      <c r="H1348" s="20"/>
      <c r="I1348" s="20"/>
      <c r="K1348" s="20"/>
      <c r="M1348" s="20"/>
      <c r="O1348" s="21"/>
      <c r="P1348" s="20"/>
      <c r="R1348" s="20"/>
      <c r="S1348" s="20"/>
      <c r="T1348" s="20"/>
      <c r="U1348" s="20"/>
      <c r="W1348" s="20"/>
      <c r="X1348" s="20"/>
      <c r="Y1348" s="20"/>
      <c r="Z1348" s="20"/>
      <c r="AA1348" s="20"/>
      <c r="AB1348" s="20"/>
      <c r="AC1348" s="20"/>
      <c r="AD1348" s="20"/>
      <c r="AE1348" s="20"/>
      <c r="AF1348" s="21"/>
      <c r="AM1348" s="21"/>
      <c r="AN1348" s="23" t="str">
        <f>IF($O1348="","",IF(DATEDIF($O1348,Lista!$V$2,"y")=122,"",DATEDIF($O1348,Lista!$V$2,"y")))</f>
        <v/>
      </c>
      <c r="AO1348" s="23" t="str">
        <f t="shared" si="63"/>
        <v/>
      </c>
      <c r="AP1348" s="23" t="str">
        <f t="shared" si="64"/>
        <v/>
      </c>
      <c r="AQ1348" s="24" t="str">
        <f>IFERROR(VLOOKUP($R1348,Lista!$G$2:$H$15,2,FALSE),"")</f>
        <v/>
      </c>
      <c r="AR1348" s="23" t="str">
        <f>IF(ISBLANK(G1348),"",IF(SUMPRODUCT((G$2:G1348=G1348)*1)&gt;1,0,1))</f>
        <v/>
      </c>
      <c r="AS1348" s="23" t="str">
        <f t="shared" si="65"/>
        <v/>
      </c>
    </row>
    <row r="1349" spans="2:45" x14ac:dyDescent="0.35">
      <c r="B1349" s="20"/>
      <c r="C1349" s="20"/>
      <c r="D1349" s="20"/>
      <c r="E1349" s="20"/>
      <c r="H1349" s="20"/>
      <c r="I1349" s="20"/>
      <c r="K1349" s="20"/>
      <c r="M1349" s="20"/>
      <c r="O1349" s="21"/>
      <c r="P1349" s="20"/>
      <c r="R1349" s="20"/>
      <c r="S1349" s="20"/>
      <c r="T1349" s="20"/>
      <c r="U1349" s="20"/>
      <c r="W1349" s="20"/>
      <c r="X1349" s="20"/>
      <c r="Y1349" s="20"/>
      <c r="Z1349" s="20"/>
      <c r="AA1349" s="20"/>
      <c r="AB1349" s="20"/>
      <c r="AC1349" s="20"/>
      <c r="AD1349" s="20"/>
      <c r="AE1349" s="20"/>
      <c r="AF1349" s="21"/>
      <c r="AM1349" s="21"/>
      <c r="AN1349" s="23" t="str">
        <f>IF($O1349="","",IF(DATEDIF($O1349,Lista!$V$2,"y")=122,"",DATEDIF($O1349,Lista!$V$2,"y")))</f>
        <v/>
      </c>
      <c r="AO1349" s="23" t="str">
        <f t="shared" si="63"/>
        <v/>
      </c>
      <c r="AP1349" s="23" t="str">
        <f t="shared" si="64"/>
        <v/>
      </c>
      <c r="AQ1349" s="24" t="str">
        <f>IFERROR(VLOOKUP($R1349,Lista!$G$2:$H$15,2,FALSE),"")</f>
        <v/>
      </c>
      <c r="AR1349" s="23" t="str">
        <f>IF(ISBLANK(G1349),"",IF(SUMPRODUCT((G$2:G1349=G1349)*1)&gt;1,0,1))</f>
        <v/>
      </c>
      <c r="AS1349" s="23" t="str">
        <f t="shared" si="65"/>
        <v/>
      </c>
    </row>
    <row r="1350" spans="2:45" x14ac:dyDescent="0.35">
      <c r="B1350" s="20"/>
      <c r="C1350" s="20"/>
      <c r="D1350" s="20"/>
      <c r="E1350" s="20"/>
      <c r="H1350" s="20"/>
      <c r="I1350" s="20"/>
      <c r="K1350" s="20"/>
      <c r="M1350" s="20"/>
      <c r="O1350" s="21"/>
      <c r="P1350" s="20"/>
      <c r="R1350" s="20"/>
      <c r="S1350" s="20"/>
      <c r="T1350" s="20"/>
      <c r="U1350" s="20"/>
      <c r="W1350" s="20"/>
      <c r="X1350" s="20"/>
      <c r="Y1350" s="20"/>
      <c r="Z1350" s="20"/>
      <c r="AA1350" s="20"/>
      <c r="AB1350" s="20"/>
      <c r="AC1350" s="20"/>
      <c r="AD1350" s="20"/>
      <c r="AE1350" s="20"/>
      <c r="AF1350" s="21"/>
      <c r="AM1350" s="21"/>
      <c r="AN1350" s="23" t="str">
        <f>IF($O1350="","",IF(DATEDIF($O1350,Lista!$V$2,"y")=122,"",DATEDIF($O1350,Lista!$V$2,"y")))</f>
        <v/>
      </c>
      <c r="AO1350" s="23" t="str">
        <f t="shared" si="63"/>
        <v/>
      </c>
      <c r="AP1350" s="23" t="str">
        <f t="shared" si="64"/>
        <v/>
      </c>
      <c r="AQ1350" s="24" t="str">
        <f>IFERROR(VLOOKUP($R1350,Lista!$G$2:$H$15,2,FALSE),"")</f>
        <v/>
      </c>
      <c r="AR1350" s="23" t="str">
        <f>IF(ISBLANK(G1350),"",IF(SUMPRODUCT((G$2:G1350=G1350)*1)&gt;1,0,1))</f>
        <v/>
      </c>
      <c r="AS1350" s="23" t="str">
        <f t="shared" si="65"/>
        <v/>
      </c>
    </row>
    <row r="1351" spans="2:45" x14ac:dyDescent="0.35">
      <c r="B1351" s="20"/>
      <c r="C1351" s="20"/>
      <c r="D1351" s="20"/>
      <c r="E1351" s="20"/>
      <c r="H1351" s="20"/>
      <c r="I1351" s="20"/>
      <c r="K1351" s="20"/>
      <c r="M1351" s="20"/>
      <c r="O1351" s="21"/>
      <c r="P1351" s="20"/>
      <c r="R1351" s="20"/>
      <c r="S1351" s="20"/>
      <c r="T1351" s="20"/>
      <c r="U1351" s="20"/>
      <c r="W1351" s="20"/>
      <c r="X1351" s="20"/>
      <c r="Y1351" s="20"/>
      <c r="Z1351" s="20"/>
      <c r="AA1351" s="20"/>
      <c r="AB1351" s="20"/>
      <c r="AC1351" s="20"/>
      <c r="AD1351" s="20"/>
      <c r="AE1351" s="20"/>
      <c r="AF1351" s="21"/>
      <c r="AM1351" s="21"/>
      <c r="AN1351" s="23" t="str">
        <f>IF($O1351="","",IF(DATEDIF($O1351,Lista!$V$2,"y")=122,"",DATEDIF($O1351,Lista!$V$2,"y")))</f>
        <v/>
      </c>
      <c r="AO1351" s="23" t="str">
        <f t="shared" si="63"/>
        <v/>
      </c>
      <c r="AP1351" s="23" t="str">
        <f t="shared" si="64"/>
        <v/>
      </c>
      <c r="AQ1351" s="24" t="str">
        <f>IFERROR(VLOOKUP($R1351,Lista!$G$2:$H$15,2,FALSE),"")</f>
        <v/>
      </c>
      <c r="AR1351" s="23" t="str">
        <f>IF(ISBLANK(G1351),"",IF(SUMPRODUCT((G$2:G1351=G1351)*1)&gt;1,0,1))</f>
        <v/>
      </c>
      <c r="AS1351" s="23" t="str">
        <f t="shared" si="65"/>
        <v/>
      </c>
    </row>
    <row r="1352" spans="2:45" x14ac:dyDescent="0.35">
      <c r="B1352" s="20"/>
      <c r="C1352" s="20"/>
      <c r="D1352" s="20"/>
      <c r="E1352" s="20"/>
      <c r="H1352" s="20"/>
      <c r="I1352" s="20"/>
      <c r="K1352" s="20"/>
      <c r="M1352" s="20"/>
      <c r="O1352" s="21"/>
      <c r="P1352" s="20"/>
      <c r="R1352" s="20"/>
      <c r="S1352" s="20"/>
      <c r="T1352" s="20"/>
      <c r="U1352" s="20"/>
      <c r="W1352" s="20"/>
      <c r="X1352" s="20"/>
      <c r="Y1352" s="20"/>
      <c r="Z1352" s="20"/>
      <c r="AA1352" s="20"/>
      <c r="AB1352" s="20"/>
      <c r="AC1352" s="20"/>
      <c r="AD1352" s="20"/>
      <c r="AE1352" s="20"/>
      <c r="AF1352" s="21"/>
      <c r="AM1352" s="21"/>
      <c r="AN1352" s="23" t="str">
        <f>IF($O1352="","",IF(DATEDIF($O1352,Lista!$V$2,"y")=122,"",DATEDIF($O1352,Lista!$V$2,"y")))</f>
        <v/>
      </c>
      <c r="AO1352" s="23" t="str">
        <f t="shared" si="63"/>
        <v/>
      </c>
      <c r="AP1352" s="23" t="str">
        <f t="shared" si="64"/>
        <v/>
      </c>
      <c r="AQ1352" s="24" t="str">
        <f>IFERROR(VLOOKUP($R1352,Lista!$G$2:$H$15,2,FALSE),"")</f>
        <v/>
      </c>
      <c r="AR1352" s="23" t="str">
        <f>IF(ISBLANK(G1352),"",IF(SUMPRODUCT((G$2:G1352=G1352)*1)&gt;1,0,1))</f>
        <v/>
      </c>
      <c r="AS1352" s="23" t="str">
        <f t="shared" si="65"/>
        <v/>
      </c>
    </row>
    <row r="1353" spans="2:45" x14ac:dyDescent="0.35">
      <c r="B1353" s="20"/>
      <c r="C1353" s="20"/>
      <c r="D1353" s="20"/>
      <c r="E1353" s="20"/>
      <c r="H1353" s="20"/>
      <c r="I1353" s="20"/>
      <c r="K1353" s="20"/>
      <c r="M1353" s="20"/>
      <c r="O1353" s="21"/>
      <c r="P1353" s="20"/>
      <c r="R1353" s="20"/>
      <c r="S1353" s="20"/>
      <c r="T1353" s="20"/>
      <c r="U1353" s="20"/>
      <c r="W1353" s="20"/>
      <c r="X1353" s="20"/>
      <c r="Y1353" s="20"/>
      <c r="Z1353" s="20"/>
      <c r="AA1353" s="20"/>
      <c r="AB1353" s="20"/>
      <c r="AC1353" s="20"/>
      <c r="AD1353" s="20"/>
      <c r="AE1353" s="20"/>
      <c r="AF1353" s="21"/>
      <c r="AM1353" s="21"/>
      <c r="AN1353" s="23" t="str">
        <f>IF($O1353="","",IF(DATEDIF($O1353,Lista!$V$2,"y")=122,"",DATEDIF($O1353,Lista!$V$2,"y")))</f>
        <v/>
      </c>
      <c r="AO1353" s="23" t="str">
        <f t="shared" si="63"/>
        <v/>
      </c>
      <c r="AP1353" s="23" t="str">
        <f t="shared" si="64"/>
        <v/>
      </c>
      <c r="AQ1353" s="24" t="str">
        <f>IFERROR(VLOOKUP($R1353,Lista!$G$2:$H$15,2,FALSE),"")</f>
        <v/>
      </c>
      <c r="AR1353" s="23" t="str">
        <f>IF(ISBLANK(G1353),"",IF(SUMPRODUCT((G$2:G1353=G1353)*1)&gt;1,0,1))</f>
        <v/>
      </c>
      <c r="AS1353" s="23" t="str">
        <f t="shared" si="65"/>
        <v/>
      </c>
    </row>
    <row r="1354" spans="2:45" x14ac:dyDescent="0.35">
      <c r="B1354" s="20"/>
      <c r="C1354" s="20"/>
      <c r="D1354" s="20"/>
      <c r="E1354" s="20"/>
      <c r="H1354" s="20"/>
      <c r="I1354" s="20"/>
      <c r="K1354" s="20"/>
      <c r="M1354" s="20"/>
      <c r="O1354" s="21"/>
      <c r="P1354" s="20"/>
      <c r="R1354" s="20"/>
      <c r="S1354" s="20"/>
      <c r="T1354" s="20"/>
      <c r="U1354" s="20"/>
      <c r="W1354" s="20"/>
      <c r="X1354" s="20"/>
      <c r="Y1354" s="20"/>
      <c r="Z1354" s="20"/>
      <c r="AA1354" s="20"/>
      <c r="AB1354" s="20"/>
      <c r="AC1354" s="20"/>
      <c r="AD1354" s="20"/>
      <c r="AE1354" s="20"/>
      <c r="AF1354" s="21"/>
      <c r="AM1354" s="21"/>
      <c r="AN1354" s="23" t="str">
        <f>IF($O1354="","",IF(DATEDIF($O1354,Lista!$V$2,"y")=122,"",DATEDIF($O1354,Lista!$V$2,"y")))</f>
        <v/>
      </c>
      <c r="AO1354" s="23" t="str">
        <f t="shared" si="63"/>
        <v/>
      </c>
      <c r="AP1354" s="23" t="str">
        <f t="shared" si="64"/>
        <v/>
      </c>
      <c r="AQ1354" s="24" t="str">
        <f>IFERROR(VLOOKUP($R1354,Lista!$G$2:$H$15,2,FALSE),"")</f>
        <v/>
      </c>
      <c r="AR1354" s="23" t="str">
        <f>IF(ISBLANK(G1354),"",IF(SUMPRODUCT((G$2:G1354=G1354)*1)&gt;1,0,1))</f>
        <v/>
      </c>
      <c r="AS1354" s="23" t="str">
        <f t="shared" si="65"/>
        <v/>
      </c>
    </row>
    <row r="1355" spans="2:45" x14ac:dyDescent="0.35">
      <c r="B1355" s="20"/>
      <c r="C1355" s="20"/>
      <c r="D1355" s="20"/>
      <c r="E1355" s="20"/>
      <c r="H1355" s="20"/>
      <c r="I1355" s="20"/>
      <c r="K1355" s="20"/>
      <c r="M1355" s="20"/>
      <c r="O1355" s="21"/>
      <c r="P1355" s="20"/>
      <c r="R1355" s="20"/>
      <c r="S1355" s="20"/>
      <c r="T1355" s="20"/>
      <c r="U1355" s="20"/>
      <c r="W1355" s="20"/>
      <c r="X1355" s="20"/>
      <c r="Y1355" s="20"/>
      <c r="Z1355" s="20"/>
      <c r="AA1355" s="20"/>
      <c r="AB1355" s="20"/>
      <c r="AC1355" s="20"/>
      <c r="AD1355" s="20"/>
      <c r="AE1355" s="20"/>
      <c r="AF1355" s="21"/>
      <c r="AM1355" s="21"/>
      <c r="AN1355" s="23" t="str">
        <f>IF($O1355="","",IF(DATEDIF($O1355,Lista!$V$2,"y")=122,"",DATEDIF($O1355,Lista!$V$2,"y")))</f>
        <v/>
      </c>
      <c r="AO1355" s="23" t="str">
        <f t="shared" si="63"/>
        <v/>
      </c>
      <c r="AP1355" s="23" t="str">
        <f t="shared" si="64"/>
        <v/>
      </c>
      <c r="AQ1355" s="24" t="str">
        <f>IFERROR(VLOOKUP($R1355,Lista!$G$2:$H$15,2,FALSE),"")</f>
        <v/>
      </c>
      <c r="AR1355" s="23" t="str">
        <f>IF(ISBLANK(G1355),"",IF(SUMPRODUCT((G$2:G1355=G1355)*1)&gt;1,0,1))</f>
        <v/>
      </c>
      <c r="AS1355" s="23" t="str">
        <f t="shared" si="65"/>
        <v/>
      </c>
    </row>
    <row r="1356" spans="2:45" x14ac:dyDescent="0.35">
      <c r="B1356" s="20"/>
      <c r="C1356" s="20"/>
      <c r="D1356" s="20"/>
      <c r="E1356" s="20"/>
      <c r="H1356" s="20"/>
      <c r="I1356" s="20"/>
      <c r="K1356" s="20"/>
      <c r="M1356" s="20"/>
      <c r="O1356" s="21"/>
      <c r="P1356" s="20"/>
      <c r="R1356" s="20"/>
      <c r="S1356" s="20"/>
      <c r="T1356" s="20"/>
      <c r="U1356" s="20"/>
      <c r="W1356" s="20"/>
      <c r="X1356" s="20"/>
      <c r="Y1356" s="20"/>
      <c r="Z1356" s="20"/>
      <c r="AA1356" s="20"/>
      <c r="AB1356" s="20"/>
      <c r="AC1356" s="20"/>
      <c r="AD1356" s="20"/>
      <c r="AE1356" s="20"/>
      <c r="AF1356" s="21"/>
      <c r="AM1356" s="21"/>
      <c r="AN1356" s="23" t="str">
        <f>IF($O1356="","",IF(DATEDIF($O1356,Lista!$V$2,"y")=122,"",DATEDIF($O1356,Lista!$V$2,"y")))</f>
        <v/>
      </c>
      <c r="AO1356" s="23" t="str">
        <f t="shared" si="63"/>
        <v/>
      </c>
      <c r="AP1356" s="23" t="str">
        <f t="shared" si="64"/>
        <v/>
      </c>
      <c r="AQ1356" s="24" t="str">
        <f>IFERROR(VLOOKUP($R1356,Lista!$G$2:$H$15,2,FALSE),"")</f>
        <v/>
      </c>
      <c r="AR1356" s="23" t="str">
        <f>IF(ISBLANK(G1356),"",IF(SUMPRODUCT((G$2:G1356=G1356)*1)&gt;1,0,1))</f>
        <v/>
      </c>
      <c r="AS1356" s="23" t="str">
        <f t="shared" si="65"/>
        <v/>
      </c>
    </row>
    <row r="1357" spans="2:45" x14ac:dyDescent="0.35">
      <c r="B1357" s="20"/>
      <c r="C1357" s="20"/>
      <c r="D1357" s="20"/>
      <c r="E1357" s="20"/>
      <c r="H1357" s="20"/>
      <c r="I1357" s="20"/>
      <c r="K1357" s="20"/>
      <c r="M1357" s="20"/>
      <c r="O1357" s="21"/>
      <c r="P1357" s="20"/>
      <c r="R1357" s="20"/>
      <c r="S1357" s="20"/>
      <c r="T1357" s="20"/>
      <c r="U1357" s="20"/>
      <c r="W1357" s="20"/>
      <c r="X1357" s="20"/>
      <c r="Y1357" s="20"/>
      <c r="Z1357" s="20"/>
      <c r="AA1357" s="20"/>
      <c r="AB1357" s="20"/>
      <c r="AC1357" s="20"/>
      <c r="AD1357" s="20"/>
      <c r="AE1357" s="20"/>
      <c r="AF1357" s="21"/>
      <c r="AM1357" s="21"/>
      <c r="AN1357" s="23" t="str">
        <f>IF($O1357="","",IF(DATEDIF($O1357,Lista!$V$2,"y")=122,"",DATEDIF($O1357,Lista!$V$2,"y")))</f>
        <v/>
      </c>
      <c r="AO1357" s="23" t="str">
        <f t="shared" si="63"/>
        <v/>
      </c>
      <c r="AP1357" s="23" t="str">
        <f t="shared" si="64"/>
        <v/>
      </c>
      <c r="AQ1357" s="24" t="str">
        <f>IFERROR(VLOOKUP($R1357,Lista!$G$2:$H$15,2,FALSE),"")</f>
        <v/>
      </c>
      <c r="AR1357" s="23" t="str">
        <f>IF(ISBLANK(G1357),"",IF(SUMPRODUCT((G$2:G1357=G1357)*1)&gt;1,0,1))</f>
        <v/>
      </c>
      <c r="AS1357" s="23" t="str">
        <f t="shared" si="65"/>
        <v/>
      </c>
    </row>
    <row r="1358" spans="2:45" x14ac:dyDescent="0.35">
      <c r="B1358" s="20"/>
      <c r="C1358" s="20"/>
      <c r="D1358" s="20"/>
      <c r="E1358" s="20"/>
      <c r="H1358" s="20"/>
      <c r="I1358" s="20"/>
      <c r="K1358" s="20"/>
      <c r="M1358" s="20"/>
      <c r="O1358" s="21"/>
      <c r="P1358" s="20"/>
      <c r="R1358" s="20"/>
      <c r="S1358" s="20"/>
      <c r="T1358" s="20"/>
      <c r="U1358" s="20"/>
      <c r="W1358" s="20"/>
      <c r="X1358" s="20"/>
      <c r="Y1358" s="20"/>
      <c r="Z1358" s="20"/>
      <c r="AA1358" s="20"/>
      <c r="AB1358" s="20"/>
      <c r="AC1358" s="20"/>
      <c r="AD1358" s="20"/>
      <c r="AE1358" s="20"/>
      <c r="AF1358" s="21"/>
      <c r="AM1358" s="21"/>
      <c r="AN1358" s="23" t="str">
        <f>IF($O1358="","",IF(DATEDIF($O1358,Lista!$V$2,"y")=122,"",DATEDIF($O1358,Lista!$V$2,"y")))</f>
        <v/>
      </c>
      <c r="AO1358" s="23" t="str">
        <f t="shared" si="63"/>
        <v/>
      </c>
      <c r="AP1358" s="23" t="str">
        <f t="shared" si="64"/>
        <v/>
      </c>
      <c r="AQ1358" s="24" t="str">
        <f>IFERROR(VLOOKUP($R1358,Lista!$G$2:$H$15,2,FALSE),"")</f>
        <v/>
      </c>
      <c r="AR1358" s="23" t="str">
        <f>IF(ISBLANK(G1358),"",IF(SUMPRODUCT((G$2:G1358=G1358)*1)&gt;1,0,1))</f>
        <v/>
      </c>
      <c r="AS1358" s="23" t="str">
        <f t="shared" si="65"/>
        <v/>
      </c>
    </row>
    <row r="1359" spans="2:45" x14ac:dyDescent="0.35">
      <c r="B1359" s="20"/>
      <c r="C1359" s="20"/>
      <c r="D1359" s="20"/>
      <c r="E1359" s="20"/>
      <c r="H1359" s="20"/>
      <c r="I1359" s="20"/>
      <c r="K1359" s="20"/>
      <c r="M1359" s="20"/>
      <c r="O1359" s="21"/>
      <c r="P1359" s="20"/>
      <c r="R1359" s="20"/>
      <c r="S1359" s="20"/>
      <c r="T1359" s="20"/>
      <c r="U1359" s="20"/>
      <c r="W1359" s="20"/>
      <c r="X1359" s="20"/>
      <c r="Y1359" s="20"/>
      <c r="Z1359" s="20"/>
      <c r="AA1359" s="20"/>
      <c r="AB1359" s="20"/>
      <c r="AC1359" s="20"/>
      <c r="AD1359" s="20"/>
      <c r="AE1359" s="20"/>
      <c r="AF1359" s="21"/>
      <c r="AM1359" s="21"/>
      <c r="AN1359" s="23" t="str">
        <f>IF($O1359="","",IF(DATEDIF($O1359,Lista!$V$2,"y")=122,"",DATEDIF($O1359,Lista!$V$2,"y")))</f>
        <v/>
      </c>
      <c r="AO1359" s="23" t="str">
        <f t="shared" si="63"/>
        <v/>
      </c>
      <c r="AP1359" s="23" t="str">
        <f t="shared" si="64"/>
        <v/>
      </c>
      <c r="AQ1359" s="24" t="str">
        <f>IFERROR(VLOOKUP($R1359,Lista!$G$2:$H$15,2,FALSE),"")</f>
        <v/>
      </c>
      <c r="AR1359" s="23" t="str">
        <f>IF(ISBLANK(G1359),"",IF(SUMPRODUCT((G$2:G1359=G1359)*1)&gt;1,0,1))</f>
        <v/>
      </c>
      <c r="AS1359" s="23" t="str">
        <f t="shared" si="65"/>
        <v/>
      </c>
    </row>
    <row r="1360" spans="2:45" x14ac:dyDescent="0.35">
      <c r="B1360" s="20"/>
      <c r="C1360" s="20"/>
      <c r="D1360" s="20"/>
      <c r="E1360" s="20"/>
      <c r="H1360" s="20"/>
      <c r="I1360" s="20"/>
      <c r="K1360" s="20"/>
      <c r="M1360" s="20"/>
      <c r="O1360" s="21"/>
      <c r="P1360" s="20"/>
      <c r="R1360" s="20"/>
      <c r="S1360" s="20"/>
      <c r="T1360" s="20"/>
      <c r="U1360" s="20"/>
      <c r="W1360" s="20"/>
      <c r="X1360" s="20"/>
      <c r="Y1360" s="20"/>
      <c r="Z1360" s="20"/>
      <c r="AA1360" s="20"/>
      <c r="AB1360" s="20"/>
      <c r="AC1360" s="20"/>
      <c r="AD1360" s="20"/>
      <c r="AE1360" s="20"/>
      <c r="AF1360" s="21"/>
      <c r="AM1360" s="21"/>
      <c r="AN1360" s="23" t="str">
        <f>IF($O1360="","",IF(DATEDIF($O1360,Lista!$V$2,"y")=122,"",DATEDIF($O1360,Lista!$V$2,"y")))</f>
        <v/>
      </c>
      <c r="AO1360" s="23" t="str">
        <f t="shared" si="63"/>
        <v/>
      </c>
      <c r="AP1360" s="23" t="str">
        <f t="shared" si="64"/>
        <v/>
      </c>
      <c r="AQ1360" s="24" t="str">
        <f>IFERROR(VLOOKUP($R1360,Lista!$G$2:$H$15,2,FALSE),"")</f>
        <v/>
      </c>
      <c r="AR1360" s="23" t="str">
        <f>IF(ISBLANK(G1360),"",IF(SUMPRODUCT((G$2:G1360=G1360)*1)&gt;1,0,1))</f>
        <v/>
      </c>
      <c r="AS1360" s="23" t="str">
        <f t="shared" si="65"/>
        <v/>
      </c>
    </row>
    <row r="1361" spans="2:45" x14ac:dyDescent="0.35">
      <c r="B1361" s="20"/>
      <c r="C1361" s="20"/>
      <c r="D1361" s="20"/>
      <c r="E1361" s="20"/>
      <c r="H1361" s="20"/>
      <c r="I1361" s="20"/>
      <c r="K1361" s="20"/>
      <c r="M1361" s="20"/>
      <c r="O1361" s="21"/>
      <c r="P1361" s="20"/>
      <c r="R1361" s="20"/>
      <c r="S1361" s="20"/>
      <c r="T1361" s="20"/>
      <c r="U1361" s="20"/>
      <c r="W1361" s="20"/>
      <c r="X1361" s="20"/>
      <c r="Y1361" s="20"/>
      <c r="Z1361" s="20"/>
      <c r="AA1361" s="20"/>
      <c r="AB1361" s="20"/>
      <c r="AC1361" s="20"/>
      <c r="AD1361" s="20"/>
      <c r="AE1361" s="20"/>
      <c r="AF1361" s="21"/>
      <c r="AM1361" s="21"/>
      <c r="AN1361" s="23" t="str">
        <f>IF($O1361="","",IF(DATEDIF($O1361,Lista!$V$2,"y")=122,"",DATEDIF($O1361,Lista!$V$2,"y")))</f>
        <v/>
      </c>
      <c r="AO1361" s="23" t="str">
        <f t="shared" si="63"/>
        <v/>
      </c>
      <c r="AP1361" s="23" t="str">
        <f t="shared" si="64"/>
        <v/>
      </c>
      <c r="AQ1361" s="24" t="str">
        <f>IFERROR(VLOOKUP($R1361,Lista!$G$2:$H$15,2,FALSE),"")</f>
        <v/>
      </c>
      <c r="AR1361" s="23" t="str">
        <f>IF(ISBLANK(G1361),"",IF(SUMPRODUCT((G$2:G1361=G1361)*1)&gt;1,0,1))</f>
        <v/>
      </c>
      <c r="AS1361" s="23" t="str">
        <f t="shared" si="65"/>
        <v/>
      </c>
    </row>
    <row r="1362" spans="2:45" x14ac:dyDescent="0.35">
      <c r="B1362" s="20"/>
      <c r="C1362" s="20"/>
      <c r="D1362" s="20"/>
      <c r="E1362" s="20"/>
      <c r="H1362" s="20"/>
      <c r="I1362" s="20"/>
      <c r="K1362" s="20"/>
      <c r="M1362" s="20"/>
      <c r="O1362" s="21"/>
      <c r="P1362" s="20"/>
      <c r="R1362" s="20"/>
      <c r="S1362" s="20"/>
      <c r="T1362" s="20"/>
      <c r="U1362" s="20"/>
      <c r="W1362" s="20"/>
      <c r="X1362" s="20"/>
      <c r="Y1362" s="20"/>
      <c r="Z1362" s="20"/>
      <c r="AA1362" s="20"/>
      <c r="AB1362" s="20"/>
      <c r="AC1362" s="20"/>
      <c r="AD1362" s="20"/>
      <c r="AE1362" s="20"/>
      <c r="AF1362" s="21"/>
      <c r="AM1362" s="21"/>
      <c r="AN1362" s="23" t="str">
        <f>IF($O1362="","",IF(DATEDIF($O1362,Lista!$V$2,"y")=122,"",DATEDIF($O1362,Lista!$V$2,"y")))</f>
        <v/>
      </c>
      <c r="AO1362" s="23" t="str">
        <f t="shared" si="63"/>
        <v/>
      </c>
      <c r="AP1362" s="23" t="str">
        <f t="shared" si="64"/>
        <v/>
      </c>
      <c r="AQ1362" s="24" t="str">
        <f>IFERROR(VLOOKUP($R1362,Lista!$G$2:$H$15,2,FALSE),"")</f>
        <v/>
      </c>
      <c r="AR1362" s="23" t="str">
        <f>IF(ISBLANK(G1362),"",IF(SUMPRODUCT((G$2:G1362=G1362)*1)&gt;1,0,1))</f>
        <v/>
      </c>
      <c r="AS1362" s="23" t="str">
        <f t="shared" si="65"/>
        <v/>
      </c>
    </row>
    <row r="1363" spans="2:45" x14ac:dyDescent="0.35">
      <c r="B1363" s="20"/>
      <c r="C1363" s="20"/>
      <c r="D1363" s="20"/>
      <c r="E1363" s="20"/>
      <c r="H1363" s="20"/>
      <c r="I1363" s="20"/>
      <c r="K1363" s="20"/>
      <c r="M1363" s="20"/>
      <c r="O1363" s="21"/>
      <c r="P1363" s="20"/>
      <c r="R1363" s="20"/>
      <c r="S1363" s="20"/>
      <c r="T1363" s="20"/>
      <c r="U1363" s="20"/>
      <c r="W1363" s="20"/>
      <c r="X1363" s="20"/>
      <c r="Y1363" s="20"/>
      <c r="Z1363" s="20"/>
      <c r="AA1363" s="20"/>
      <c r="AB1363" s="20"/>
      <c r="AC1363" s="20"/>
      <c r="AD1363" s="20"/>
      <c r="AE1363" s="20"/>
      <c r="AF1363" s="21"/>
      <c r="AM1363" s="21"/>
      <c r="AN1363" s="23" t="str">
        <f>IF($O1363="","",IF(DATEDIF($O1363,Lista!$V$2,"y")=122,"",DATEDIF($O1363,Lista!$V$2,"y")))</f>
        <v/>
      </c>
      <c r="AO1363" s="23" t="str">
        <f t="shared" si="63"/>
        <v/>
      </c>
      <c r="AP1363" s="23" t="str">
        <f t="shared" si="64"/>
        <v/>
      </c>
      <c r="AQ1363" s="24" t="str">
        <f>IFERROR(VLOOKUP($R1363,Lista!$G$2:$H$15,2,FALSE),"")</f>
        <v/>
      </c>
      <c r="AR1363" s="23" t="str">
        <f>IF(ISBLANK(G1363),"",IF(SUMPRODUCT((G$2:G1363=G1363)*1)&gt;1,0,1))</f>
        <v/>
      </c>
      <c r="AS1363" s="23" t="str">
        <f t="shared" si="65"/>
        <v/>
      </c>
    </row>
    <row r="1364" spans="2:45" x14ac:dyDescent="0.35">
      <c r="B1364" s="20"/>
      <c r="C1364" s="20"/>
      <c r="D1364" s="20"/>
      <c r="E1364" s="20"/>
      <c r="H1364" s="20"/>
      <c r="I1364" s="20"/>
      <c r="K1364" s="20"/>
      <c r="M1364" s="20"/>
      <c r="O1364" s="21"/>
      <c r="P1364" s="20"/>
      <c r="R1364" s="20"/>
      <c r="S1364" s="20"/>
      <c r="T1364" s="20"/>
      <c r="U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1"/>
      <c r="AM1364" s="21"/>
      <c r="AN1364" s="23" t="str">
        <f>IF($O1364="","",IF(DATEDIF($O1364,Lista!$V$2,"y")=122,"",DATEDIF($O1364,Lista!$V$2,"y")))</f>
        <v/>
      </c>
      <c r="AO1364" s="23" t="str">
        <f t="shared" si="63"/>
        <v/>
      </c>
      <c r="AP1364" s="23" t="str">
        <f t="shared" si="64"/>
        <v/>
      </c>
      <c r="AQ1364" s="24" t="str">
        <f>IFERROR(VLOOKUP($R1364,Lista!$G$2:$H$15,2,FALSE),"")</f>
        <v/>
      </c>
      <c r="AR1364" s="23" t="str">
        <f>IF(ISBLANK(G1364),"",IF(SUMPRODUCT((G$2:G1364=G1364)*1)&gt;1,0,1))</f>
        <v/>
      </c>
      <c r="AS1364" s="23" t="str">
        <f t="shared" si="65"/>
        <v/>
      </c>
    </row>
    <row r="1365" spans="2:45" x14ac:dyDescent="0.35">
      <c r="B1365" s="20"/>
      <c r="C1365" s="20"/>
      <c r="D1365" s="20"/>
      <c r="E1365" s="20"/>
      <c r="H1365" s="20"/>
      <c r="I1365" s="20"/>
      <c r="K1365" s="20"/>
      <c r="M1365" s="20"/>
      <c r="O1365" s="21"/>
      <c r="P1365" s="20"/>
      <c r="R1365" s="20"/>
      <c r="S1365" s="20"/>
      <c r="T1365" s="20"/>
      <c r="U1365" s="20"/>
      <c r="W1365" s="20"/>
      <c r="X1365" s="20"/>
      <c r="Y1365" s="20"/>
      <c r="Z1365" s="20"/>
      <c r="AA1365" s="20"/>
      <c r="AB1365" s="20"/>
      <c r="AC1365" s="20"/>
      <c r="AD1365" s="20"/>
      <c r="AE1365" s="20"/>
      <c r="AF1365" s="21"/>
      <c r="AM1365" s="21"/>
      <c r="AN1365" s="23" t="str">
        <f>IF($O1365="","",IF(DATEDIF($O1365,Lista!$V$2,"y")=122,"",DATEDIF($O1365,Lista!$V$2,"y")))</f>
        <v/>
      </c>
      <c r="AO1365" s="23" t="str">
        <f t="shared" si="63"/>
        <v/>
      </c>
      <c r="AP1365" s="23" t="str">
        <f t="shared" si="64"/>
        <v/>
      </c>
      <c r="AQ1365" s="24" t="str">
        <f>IFERROR(VLOOKUP($R1365,Lista!$G$2:$H$15,2,FALSE),"")</f>
        <v/>
      </c>
      <c r="AR1365" s="23" t="str">
        <f>IF(ISBLANK(G1365),"",IF(SUMPRODUCT((G$2:G1365=G1365)*1)&gt;1,0,1))</f>
        <v/>
      </c>
      <c r="AS1365" s="23" t="str">
        <f t="shared" si="65"/>
        <v/>
      </c>
    </row>
    <row r="1366" spans="2:45" x14ac:dyDescent="0.35">
      <c r="B1366" s="20"/>
      <c r="C1366" s="20"/>
      <c r="D1366" s="20"/>
      <c r="E1366" s="20"/>
      <c r="H1366" s="20"/>
      <c r="I1366" s="20"/>
      <c r="K1366" s="20"/>
      <c r="M1366" s="20"/>
      <c r="O1366" s="21"/>
      <c r="P1366" s="20"/>
      <c r="R1366" s="20"/>
      <c r="S1366" s="20"/>
      <c r="T1366" s="20"/>
      <c r="U1366" s="20"/>
      <c r="W1366" s="20"/>
      <c r="X1366" s="20"/>
      <c r="Y1366" s="20"/>
      <c r="Z1366" s="20"/>
      <c r="AA1366" s="20"/>
      <c r="AB1366" s="20"/>
      <c r="AC1366" s="20"/>
      <c r="AD1366" s="20"/>
      <c r="AE1366" s="20"/>
      <c r="AF1366" s="21"/>
      <c r="AM1366" s="21"/>
      <c r="AN1366" s="23" t="str">
        <f>IF($O1366="","",IF(DATEDIF($O1366,Lista!$V$2,"y")=122,"",DATEDIF($O1366,Lista!$V$2,"y")))</f>
        <v/>
      </c>
      <c r="AO1366" s="23" t="str">
        <f t="shared" si="63"/>
        <v/>
      </c>
      <c r="AP1366" s="23" t="str">
        <f t="shared" si="64"/>
        <v/>
      </c>
      <c r="AQ1366" s="24" t="str">
        <f>IFERROR(VLOOKUP($R1366,Lista!$G$2:$H$15,2,FALSE),"")</f>
        <v/>
      </c>
      <c r="AR1366" s="23" t="str">
        <f>IF(ISBLANK(G1366),"",IF(SUMPRODUCT((G$2:G1366=G1366)*1)&gt;1,0,1))</f>
        <v/>
      </c>
      <c r="AS1366" s="23" t="str">
        <f t="shared" si="65"/>
        <v/>
      </c>
    </row>
    <row r="1367" spans="2:45" x14ac:dyDescent="0.35">
      <c r="B1367" s="20"/>
      <c r="C1367" s="20"/>
      <c r="D1367" s="20"/>
      <c r="E1367" s="20"/>
      <c r="H1367" s="20"/>
      <c r="I1367" s="20"/>
      <c r="K1367" s="20"/>
      <c r="M1367" s="20"/>
      <c r="O1367" s="21"/>
      <c r="P1367" s="20"/>
      <c r="R1367" s="20"/>
      <c r="S1367" s="20"/>
      <c r="T1367" s="20"/>
      <c r="U1367" s="20"/>
      <c r="W1367" s="20"/>
      <c r="X1367" s="20"/>
      <c r="Y1367" s="20"/>
      <c r="Z1367" s="20"/>
      <c r="AA1367" s="20"/>
      <c r="AB1367" s="20"/>
      <c r="AC1367" s="20"/>
      <c r="AD1367" s="20"/>
      <c r="AE1367" s="20"/>
      <c r="AF1367" s="21"/>
      <c r="AM1367" s="21"/>
      <c r="AN1367" s="23" t="str">
        <f>IF($O1367="","",IF(DATEDIF($O1367,Lista!$V$2,"y")=122,"",DATEDIF($O1367,Lista!$V$2,"y")))</f>
        <v/>
      </c>
      <c r="AO1367" s="23" t="str">
        <f t="shared" si="63"/>
        <v/>
      </c>
      <c r="AP1367" s="23" t="str">
        <f t="shared" si="64"/>
        <v/>
      </c>
      <c r="AQ1367" s="24" t="str">
        <f>IFERROR(VLOOKUP($R1367,Lista!$G$2:$H$15,2,FALSE),"")</f>
        <v/>
      </c>
      <c r="AR1367" s="23" t="str">
        <f>IF(ISBLANK(G1367),"",IF(SUMPRODUCT((G$2:G1367=G1367)*1)&gt;1,0,1))</f>
        <v/>
      </c>
      <c r="AS1367" s="23" t="str">
        <f t="shared" si="65"/>
        <v/>
      </c>
    </row>
    <row r="1368" spans="2:45" x14ac:dyDescent="0.35">
      <c r="B1368" s="20"/>
      <c r="C1368" s="20"/>
      <c r="D1368" s="20"/>
      <c r="E1368" s="20"/>
      <c r="H1368" s="20"/>
      <c r="I1368" s="20"/>
      <c r="K1368" s="20"/>
      <c r="M1368" s="20"/>
      <c r="O1368" s="21"/>
      <c r="P1368" s="20"/>
      <c r="R1368" s="20"/>
      <c r="S1368" s="20"/>
      <c r="T1368" s="20"/>
      <c r="U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1"/>
      <c r="AM1368" s="21"/>
      <c r="AN1368" s="23" t="str">
        <f>IF($O1368="","",IF(DATEDIF($O1368,Lista!$V$2,"y")=122,"",DATEDIF($O1368,Lista!$V$2,"y")))</f>
        <v/>
      </c>
      <c r="AO1368" s="23" t="str">
        <f t="shared" si="63"/>
        <v/>
      </c>
      <c r="AP1368" s="23" t="str">
        <f t="shared" si="64"/>
        <v/>
      </c>
      <c r="AQ1368" s="24" t="str">
        <f>IFERROR(VLOOKUP($R1368,Lista!$G$2:$H$15,2,FALSE),"")</f>
        <v/>
      </c>
      <c r="AR1368" s="23" t="str">
        <f>IF(ISBLANK(G1368),"",IF(SUMPRODUCT((G$2:G1368=G1368)*1)&gt;1,0,1))</f>
        <v/>
      </c>
      <c r="AS1368" s="23" t="str">
        <f t="shared" si="65"/>
        <v/>
      </c>
    </row>
    <row r="1369" spans="2:45" x14ac:dyDescent="0.35">
      <c r="B1369" s="20"/>
      <c r="C1369" s="20"/>
      <c r="D1369" s="20"/>
      <c r="E1369" s="20"/>
      <c r="H1369" s="20"/>
      <c r="I1369" s="20"/>
      <c r="K1369" s="20"/>
      <c r="M1369" s="20"/>
      <c r="O1369" s="21"/>
      <c r="P1369" s="20"/>
      <c r="R1369" s="20"/>
      <c r="S1369" s="20"/>
      <c r="T1369" s="20"/>
      <c r="U1369" s="20"/>
      <c r="W1369" s="20"/>
      <c r="X1369" s="20"/>
      <c r="Y1369" s="20"/>
      <c r="Z1369" s="20"/>
      <c r="AA1369" s="20"/>
      <c r="AB1369" s="20"/>
      <c r="AC1369" s="20"/>
      <c r="AD1369" s="20"/>
      <c r="AE1369" s="20"/>
      <c r="AF1369" s="21"/>
      <c r="AM1369" s="21"/>
      <c r="AN1369" s="23" t="str">
        <f>IF($O1369="","",IF(DATEDIF($O1369,Lista!$V$2,"y")=122,"",DATEDIF($O1369,Lista!$V$2,"y")))</f>
        <v/>
      </c>
      <c r="AO1369" s="23" t="str">
        <f t="shared" si="63"/>
        <v/>
      </c>
      <c r="AP1369" s="23" t="str">
        <f t="shared" si="64"/>
        <v/>
      </c>
      <c r="AQ1369" s="24" t="str">
        <f>IFERROR(VLOOKUP($R1369,Lista!$G$2:$H$15,2,FALSE),"")</f>
        <v/>
      </c>
      <c r="AR1369" s="23" t="str">
        <f>IF(ISBLANK(G1369),"",IF(SUMPRODUCT((G$2:G1369=G1369)*1)&gt;1,0,1))</f>
        <v/>
      </c>
      <c r="AS1369" s="23" t="str">
        <f t="shared" si="65"/>
        <v/>
      </c>
    </row>
    <row r="1370" spans="2:45" x14ac:dyDescent="0.35">
      <c r="B1370" s="20"/>
      <c r="C1370" s="20"/>
      <c r="D1370" s="20"/>
      <c r="E1370" s="20"/>
      <c r="H1370" s="20"/>
      <c r="I1370" s="20"/>
      <c r="K1370" s="20"/>
      <c r="M1370" s="20"/>
      <c r="O1370" s="21"/>
      <c r="P1370" s="20"/>
      <c r="R1370" s="20"/>
      <c r="S1370" s="20"/>
      <c r="T1370" s="20"/>
      <c r="U1370" s="20"/>
      <c r="W1370" s="20"/>
      <c r="X1370" s="20"/>
      <c r="Y1370" s="20"/>
      <c r="Z1370" s="20"/>
      <c r="AA1370" s="20"/>
      <c r="AB1370" s="20"/>
      <c r="AC1370" s="20"/>
      <c r="AD1370" s="20"/>
      <c r="AE1370" s="20"/>
      <c r="AF1370" s="21"/>
      <c r="AM1370" s="21"/>
      <c r="AN1370" s="23" t="str">
        <f>IF($O1370="","",IF(DATEDIF($O1370,Lista!$V$2,"y")=122,"",DATEDIF($O1370,Lista!$V$2,"y")))</f>
        <v/>
      </c>
      <c r="AO1370" s="23" t="str">
        <f t="shared" si="63"/>
        <v/>
      </c>
      <c r="AP1370" s="23" t="str">
        <f t="shared" si="64"/>
        <v/>
      </c>
      <c r="AQ1370" s="24" t="str">
        <f>IFERROR(VLOOKUP($R1370,Lista!$G$2:$H$15,2,FALSE),"")</f>
        <v/>
      </c>
      <c r="AR1370" s="23" t="str">
        <f>IF(ISBLANK(G1370),"",IF(SUMPRODUCT((G$2:G1370=G1370)*1)&gt;1,0,1))</f>
        <v/>
      </c>
      <c r="AS1370" s="23" t="str">
        <f t="shared" si="65"/>
        <v/>
      </c>
    </row>
    <row r="1371" spans="2:45" x14ac:dyDescent="0.35">
      <c r="B1371" s="20"/>
      <c r="C1371" s="20"/>
      <c r="D1371" s="20"/>
      <c r="E1371" s="20"/>
      <c r="H1371" s="20"/>
      <c r="I1371" s="20"/>
      <c r="K1371" s="20"/>
      <c r="M1371" s="20"/>
      <c r="O1371" s="21"/>
      <c r="P1371" s="20"/>
      <c r="R1371" s="20"/>
      <c r="S1371" s="20"/>
      <c r="T1371" s="20"/>
      <c r="U1371" s="20"/>
      <c r="W1371" s="20"/>
      <c r="X1371" s="20"/>
      <c r="Y1371" s="20"/>
      <c r="Z1371" s="20"/>
      <c r="AA1371" s="20"/>
      <c r="AB1371" s="20"/>
      <c r="AC1371" s="20"/>
      <c r="AD1371" s="20"/>
      <c r="AE1371" s="20"/>
      <c r="AF1371" s="21"/>
      <c r="AM1371" s="21"/>
      <c r="AN1371" s="23" t="str">
        <f>IF($O1371="","",IF(DATEDIF($O1371,Lista!$V$2,"y")=122,"",DATEDIF($O1371,Lista!$V$2,"y")))</f>
        <v/>
      </c>
      <c r="AO1371" s="23" t="str">
        <f t="shared" si="63"/>
        <v/>
      </c>
      <c r="AP1371" s="23" t="str">
        <f t="shared" si="64"/>
        <v/>
      </c>
      <c r="AQ1371" s="24" t="str">
        <f>IFERROR(VLOOKUP($R1371,Lista!$G$2:$H$15,2,FALSE),"")</f>
        <v/>
      </c>
      <c r="AR1371" s="23" t="str">
        <f>IF(ISBLANK(G1371),"",IF(SUMPRODUCT((G$2:G1371=G1371)*1)&gt;1,0,1))</f>
        <v/>
      </c>
      <c r="AS1371" s="23" t="str">
        <f t="shared" si="65"/>
        <v/>
      </c>
    </row>
    <row r="1372" spans="2:45" x14ac:dyDescent="0.35">
      <c r="B1372" s="20"/>
      <c r="C1372" s="20"/>
      <c r="D1372" s="20"/>
      <c r="E1372" s="20"/>
      <c r="H1372" s="20"/>
      <c r="I1372" s="20"/>
      <c r="K1372" s="20"/>
      <c r="M1372" s="20"/>
      <c r="O1372" s="21"/>
      <c r="P1372" s="20"/>
      <c r="R1372" s="20"/>
      <c r="S1372" s="20"/>
      <c r="T1372" s="20"/>
      <c r="U1372" s="20"/>
      <c r="W1372" s="20"/>
      <c r="X1372" s="20"/>
      <c r="Y1372" s="20"/>
      <c r="Z1372" s="20"/>
      <c r="AA1372" s="20"/>
      <c r="AB1372" s="20"/>
      <c r="AC1372" s="20"/>
      <c r="AD1372" s="20"/>
      <c r="AE1372" s="20"/>
      <c r="AF1372" s="21"/>
      <c r="AM1372" s="21"/>
      <c r="AN1372" s="23" t="str">
        <f>IF($O1372="","",IF(DATEDIF($O1372,Lista!$V$2,"y")=122,"",DATEDIF($O1372,Lista!$V$2,"y")))</f>
        <v/>
      </c>
      <c r="AO1372" s="23" t="str">
        <f t="shared" si="63"/>
        <v/>
      </c>
      <c r="AP1372" s="23" t="str">
        <f t="shared" si="64"/>
        <v/>
      </c>
      <c r="AQ1372" s="24" t="str">
        <f>IFERROR(VLOOKUP($R1372,Lista!$G$2:$H$15,2,FALSE),"")</f>
        <v/>
      </c>
      <c r="AR1372" s="23" t="str">
        <f>IF(ISBLANK(G1372),"",IF(SUMPRODUCT((G$2:G1372=G1372)*1)&gt;1,0,1))</f>
        <v/>
      </c>
      <c r="AS1372" s="23" t="str">
        <f t="shared" si="65"/>
        <v/>
      </c>
    </row>
    <row r="1373" spans="2:45" x14ac:dyDescent="0.35">
      <c r="B1373" s="20"/>
      <c r="C1373" s="20"/>
      <c r="D1373" s="20"/>
      <c r="E1373" s="20"/>
      <c r="H1373" s="20"/>
      <c r="I1373" s="20"/>
      <c r="K1373" s="20"/>
      <c r="M1373" s="20"/>
      <c r="O1373" s="21"/>
      <c r="P1373" s="20"/>
      <c r="R1373" s="20"/>
      <c r="S1373" s="20"/>
      <c r="T1373" s="20"/>
      <c r="U1373" s="20"/>
      <c r="W1373" s="20"/>
      <c r="X1373" s="20"/>
      <c r="Y1373" s="20"/>
      <c r="Z1373" s="20"/>
      <c r="AA1373" s="20"/>
      <c r="AB1373" s="20"/>
      <c r="AC1373" s="20"/>
      <c r="AD1373" s="20"/>
      <c r="AE1373" s="20"/>
      <c r="AF1373" s="21"/>
      <c r="AM1373" s="21"/>
      <c r="AN1373" s="23" t="str">
        <f>IF($O1373="","",IF(DATEDIF($O1373,Lista!$V$2,"y")=122,"",DATEDIF($O1373,Lista!$V$2,"y")))</f>
        <v/>
      </c>
      <c r="AO1373" s="23" t="str">
        <f t="shared" si="63"/>
        <v/>
      </c>
      <c r="AP1373" s="23" t="str">
        <f t="shared" si="64"/>
        <v/>
      </c>
      <c r="AQ1373" s="24" t="str">
        <f>IFERROR(VLOOKUP($R1373,Lista!$G$2:$H$15,2,FALSE),"")</f>
        <v/>
      </c>
      <c r="AR1373" s="23" t="str">
        <f>IF(ISBLANK(G1373),"",IF(SUMPRODUCT((G$2:G1373=G1373)*1)&gt;1,0,1))</f>
        <v/>
      </c>
      <c r="AS1373" s="23" t="str">
        <f t="shared" si="65"/>
        <v/>
      </c>
    </row>
    <row r="1374" spans="2:45" x14ac:dyDescent="0.35">
      <c r="B1374" s="20"/>
      <c r="C1374" s="20"/>
      <c r="D1374" s="20"/>
      <c r="E1374" s="20"/>
      <c r="H1374" s="20"/>
      <c r="I1374" s="20"/>
      <c r="K1374" s="20"/>
      <c r="M1374" s="20"/>
      <c r="O1374" s="21"/>
      <c r="P1374" s="20"/>
      <c r="R1374" s="20"/>
      <c r="S1374" s="20"/>
      <c r="T1374" s="20"/>
      <c r="U1374" s="20"/>
      <c r="W1374" s="20"/>
      <c r="X1374" s="20"/>
      <c r="Y1374" s="20"/>
      <c r="Z1374" s="20"/>
      <c r="AA1374" s="20"/>
      <c r="AB1374" s="20"/>
      <c r="AC1374" s="20"/>
      <c r="AD1374" s="20"/>
      <c r="AE1374" s="20"/>
      <c r="AF1374" s="21"/>
      <c r="AM1374" s="21"/>
      <c r="AN1374" s="23" t="str">
        <f>IF($O1374="","",IF(DATEDIF($O1374,Lista!$V$2,"y")=122,"",DATEDIF($O1374,Lista!$V$2,"y")))</f>
        <v/>
      </c>
      <c r="AO1374" s="23" t="str">
        <f t="shared" si="63"/>
        <v/>
      </c>
      <c r="AP1374" s="23" t="str">
        <f t="shared" si="64"/>
        <v/>
      </c>
      <c r="AQ1374" s="24" t="str">
        <f>IFERROR(VLOOKUP($R1374,Lista!$G$2:$H$15,2,FALSE),"")</f>
        <v/>
      </c>
      <c r="AR1374" s="23" t="str">
        <f>IF(ISBLANK(G1374),"",IF(SUMPRODUCT((G$2:G1374=G1374)*1)&gt;1,0,1))</f>
        <v/>
      </c>
      <c r="AS1374" s="23" t="str">
        <f t="shared" si="65"/>
        <v/>
      </c>
    </row>
    <row r="1375" spans="2:45" x14ac:dyDescent="0.35">
      <c r="B1375" s="20"/>
      <c r="C1375" s="20"/>
      <c r="D1375" s="20"/>
      <c r="E1375" s="20"/>
      <c r="H1375" s="20"/>
      <c r="I1375" s="20"/>
      <c r="K1375" s="20"/>
      <c r="M1375" s="20"/>
      <c r="O1375" s="21"/>
      <c r="P1375" s="20"/>
      <c r="R1375" s="20"/>
      <c r="S1375" s="20"/>
      <c r="T1375" s="20"/>
      <c r="U1375" s="20"/>
      <c r="W1375" s="20"/>
      <c r="X1375" s="20"/>
      <c r="Y1375" s="20"/>
      <c r="Z1375" s="20"/>
      <c r="AA1375" s="20"/>
      <c r="AB1375" s="20"/>
      <c r="AC1375" s="20"/>
      <c r="AD1375" s="20"/>
      <c r="AE1375" s="20"/>
      <c r="AF1375" s="21"/>
      <c r="AM1375" s="21"/>
      <c r="AN1375" s="23" t="str">
        <f>IF($O1375="","",IF(DATEDIF($O1375,Lista!$V$2,"y")=122,"",DATEDIF($O1375,Lista!$V$2,"y")))</f>
        <v/>
      </c>
      <c r="AO1375" s="23" t="str">
        <f t="shared" si="63"/>
        <v/>
      </c>
      <c r="AP1375" s="23" t="str">
        <f t="shared" si="64"/>
        <v/>
      </c>
      <c r="AQ1375" s="24" t="str">
        <f>IFERROR(VLOOKUP($R1375,Lista!$G$2:$H$15,2,FALSE),"")</f>
        <v/>
      </c>
      <c r="AR1375" s="23" t="str">
        <f>IF(ISBLANK(G1375),"",IF(SUMPRODUCT((G$2:G1375=G1375)*1)&gt;1,0,1))</f>
        <v/>
      </c>
      <c r="AS1375" s="23" t="str">
        <f t="shared" si="65"/>
        <v/>
      </c>
    </row>
    <row r="1376" spans="2:45" x14ac:dyDescent="0.35">
      <c r="B1376" s="20"/>
      <c r="C1376" s="20"/>
      <c r="D1376" s="20"/>
      <c r="E1376" s="20"/>
      <c r="H1376" s="20"/>
      <c r="I1376" s="20"/>
      <c r="K1376" s="20"/>
      <c r="M1376" s="20"/>
      <c r="O1376" s="21"/>
      <c r="P1376" s="20"/>
      <c r="R1376" s="20"/>
      <c r="S1376" s="20"/>
      <c r="T1376" s="20"/>
      <c r="U1376" s="20"/>
      <c r="W1376" s="20"/>
      <c r="X1376" s="20"/>
      <c r="Y1376" s="20"/>
      <c r="Z1376" s="20"/>
      <c r="AA1376" s="20"/>
      <c r="AB1376" s="20"/>
      <c r="AC1376" s="20"/>
      <c r="AD1376" s="20"/>
      <c r="AE1376" s="20"/>
      <c r="AF1376" s="21"/>
      <c r="AM1376" s="21"/>
      <c r="AN1376" s="23" t="str">
        <f>IF($O1376="","",IF(DATEDIF($O1376,Lista!$V$2,"y")=122,"",DATEDIF($O1376,Lista!$V$2,"y")))</f>
        <v/>
      </c>
      <c r="AO1376" s="23" t="str">
        <f t="shared" si="63"/>
        <v/>
      </c>
      <c r="AP1376" s="23" t="str">
        <f t="shared" si="64"/>
        <v/>
      </c>
      <c r="AQ1376" s="24" t="str">
        <f>IFERROR(VLOOKUP($R1376,Lista!$G$2:$H$15,2,FALSE),"")</f>
        <v/>
      </c>
      <c r="AR1376" s="23" t="str">
        <f>IF(ISBLANK(G1376),"",IF(SUMPRODUCT((G$2:G1376=G1376)*1)&gt;1,0,1))</f>
        <v/>
      </c>
      <c r="AS1376" s="23" t="str">
        <f t="shared" si="65"/>
        <v/>
      </c>
    </row>
    <row r="1377" spans="2:45" x14ac:dyDescent="0.35">
      <c r="B1377" s="20"/>
      <c r="C1377" s="20"/>
      <c r="D1377" s="20"/>
      <c r="E1377" s="20"/>
      <c r="H1377" s="20"/>
      <c r="I1377" s="20"/>
      <c r="K1377" s="20"/>
      <c r="M1377" s="20"/>
      <c r="O1377" s="21"/>
      <c r="P1377" s="20"/>
      <c r="R1377" s="20"/>
      <c r="S1377" s="20"/>
      <c r="T1377" s="20"/>
      <c r="U1377" s="20"/>
      <c r="W1377" s="20"/>
      <c r="X1377" s="20"/>
      <c r="Y1377" s="20"/>
      <c r="Z1377" s="20"/>
      <c r="AA1377" s="20"/>
      <c r="AB1377" s="20"/>
      <c r="AC1377" s="20"/>
      <c r="AD1377" s="20"/>
      <c r="AE1377" s="20"/>
      <c r="AF1377" s="21"/>
      <c r="AM1377" s="21"/>
      <c r="AN1377" s="23" t="str">
        <f>IF($O1377="","",IF(DATEDIF($O1377,Lista!$V$2,"y")=122,"",DATEDIF($O1377,Lista!$V$2,"y")))</f>
        <v/>
      </c>
      <c r="AO1377" s="23" t="str">
        <f t="shared" si="63"/>
        <v/>
      </c>
      <c r="AP1377" s="23" t="str">
        <f t="shared" si="64"/>
        <v/>
      </c>
      <c r="AQ1377" s="24" t="str">
        <f>IFERROR(VLOOKUP($R1377,Lista!$G$2:$H$15,2,FALSE),"")</f>
        <v/>
      </c>
      <c r="AR1377" s="23" t="str">
        <f>IF(ISBLANK(G1377),"",IF(SUMPRODUCT((G$2:G1377=G1377)*1)&gt;1,0,1))</f>
        <v/>
      </c>
      <c r="AS1377" s="23" t="str">
        <f t="shared" si="65"/>
        <v/>
      </c>
    </row>
    <row r="1378" spans="2:45" x14ac:dyDescent="0.35">
      <c r="B1378" s="20"/>
      <c r="C1378" s="20"/>
      <c r="D1378" s="20"/>
      <c r="E1378" s="20"/>
      <c r="H1378" s="20"/>
      <c r="I1378" s="20"/>
      <c r="K1378" s="20"/>
      <c r="M1378" s="20"/>
      <c r="O1378" s="21"/>
      <c r="P1378" s="20"/>
      <c r="R1378" s="20"/>
      <c r="S1378" s="20"/>
      <c r="T1378" s="20"/>
      <c r="U1378" s="20"/>
      <c r="W1378" s="20"/>
      <c r="X1378" s="20"/>
      <c r="Y1378" s="20"/>
      <c r="Z1378" s="20"/>
      <c r="AA1378" s="20"/>
      <c r="AB1378" s="20"/>
      <c r="AC1378" s="20"/>
      <c r="AD1378" s="20"/>
      <c r="AE1378" s="20"/>
      <c r="AF1378" s="21"/>
      <c r="AM1378" s="21"/>
      <c r="AN1378" s="23" t="str">
        <f>IF($O1378="","",IF(DATEDIF($O1378,Lista!$V$2,"y")=122,"",DATEDIF($O1378,Lista!$V$2,"y")))</f>
        <v/>
      </c>
      <c r="AO1378" s="23" t="str">
        <f t="shared" si="63"/>
        <v/>
      </c>
      <c r="AP1378" s="23" t="str">
        <f t="shared" si="64"/>
        <v/>
      </c>
      <c r="AQ1378" s="24" t="str">
        <f>IFERROR(VLOOKUP($R1378,Lista!$G$2:$H$15,2,FALSE),"")</f>
        <v/>
      </c>
      <c r="AR1378" s="23" t="str">
        <f>IF(ISBLANK(G1378),"",IF(SUMPRODUCT((G$2:G1378=G1378)*1)&gt;1,0,1))</f>
        <v/>
      </c>
      <c r="AS1378" s="23" t="str">
        <f t="shared" si="65"/>
        <v/>
      </c>
    </row>
    <row r="1379" spans="2:45" x14ac:dyDescent="0.35">
      <c r="B1379" s="20"/>
      <c r="C1379" s="20"/>
      <c r="D1379" s="20"/>
      <c r="E1379" s="20"/>
      <c r="H1379" s="20"/>
      <c r="I1379" s="20"/>
      <c r="K1379" s="20"/>
      <c r="M1379" s="20"/>
      <c r="O1379" s="21"/>
      <c r="P1379" s="20"/>
      <c r="R1379" s="20"/>
      <c r="S1379" s="20"/>
      <c r="T1379" s="20"/>
      <c r="U1379" s="20"/>
      <c r="W1379" s="20"/>
      <c r="X1379" s="20"/>
      <c r="Y1379" s="20"/>
      <c r="Z1379" s="20"/>
      <c r="AA1379" s="20"/>
      <c r="AB1379" s="20"/>
      <c r="AC1379" s="20"/>
      <c r="AD1379" s="20"/>
      <c r="AE1379" s="20"/>
      <c r="AF1379" s="21"/>
      <c r="AM1379" s="21"/>
      <c r="AN1379" s="23" t="str">
        <f>IF($O1379="","",IF(DATEDIF($O1379,Lista!$V$2,"y")=122,"",DATEDIF($O1379,Lista!$V$2,"y")))</f>
        <v/>
      </c>
      <c r="AO1379" s="23" t="str">
        <f t="shared" si="63"/>
        <v/>
      </c>
      <c r="AP1379" s="23" t="str">
        <f t="shared" si="64"/>
        <v/>
      </c>
      <c r="AQ1379" s="24" t="str">
        <f>IFERROR(VLOOKUP($R1379,Lista!$G$2:$H$15,2,FALSE),"")</f>
        <v/>
      </c>
      <c r="AR1379" s="23" t="str">
        <f>IF(ISBLANK(G1379),"",IF(SUMPRODUCT((G$2:G1379=G1379)*1)&gt;1,0,1))</f>
        <v/>
      </c>
      <c r="AS1379" s="23" t="str">
        <f t="shared" si="65"/>
        <v/>
      </c>
    </row>
    <row r="1380" spans="2:45" x14ac:dyDescent="0.35">
      <c r="B1380" s="20"/>
      <c r="C1380" s="20"/>
      <c r="D1380" s="20"/>
      <c r="E1380" s="20"/>
      <c r="H1380" s="20"/>
      <c r="I1380" s="20"/>
      <c r="K1380" s="20"/>
      <c r="M1380" s="20"/>
      <c r="O1380" s="21"/>
      <c r="P1380" s="20"/>
      <c r="R1380" s="20"/>
      <c r="S1380" s="20"/>
      <c r="T1380" s="20"/>
      <c r="U1380" s="20"/>
      <c r="W1380" s="20"/>
      <c r="X1380" s="20"/>
      <c r="Y1380" s="20"/>
      <c r="Z1380" s="20"/>
      <c r="AA1380" s="20"/>
      <c r="AB1380" s="20"/>
      <c r="AC1380" s="20"/>
      <c r="AD1380" s="20"/>
      <c r="AE1380" s="20"/>
      <c r="AF1380" s="21"/>
      <c r="AM1380" s="21"/>
      <c r="AN1380" s="23" t="str">
        <f>IF($O1380="","",IF(DATEDIF($O1380,Lista!$V$2,"y")=122,"",DATEDIF($O1380,Lista!$V$2,"y")))</f>
        <v/>
      </c>
      <c r="AO1380" s="23" t="str">
        <f t="shared" si="63"/>
        <v/>
      </c>
      <c r="AP1380" s="23" t="str">
        <f t="shared" si="64"/>
        <v/>
      </c>
      <c r="AQ1380" s="24" t="str">
        <f>IFERROR(VLOOKUP($R1380,Lista!$G$2:$H$15,2,FALSE),"")</f>
        <v/>
      </c>
      <c r="AR1380" s="23" t="str">
        <f>IF(ISBLANK(G1380),"",IF(SUMPRODUCT((G$2:G1380=G1380)*1)&gt;1,0,1))</f>
        <v/>
      </c>
      <c r="AS1380" s="23" t="str">
        <f t="shared" si="65"/>
        <v/>
      </c>
    </row>
    <row r="1381" spans="2:45" x14ac:dyDescent="0.35">
      <c r="B1381" s="20"/>
      <c r="C1381" s="20"/>
      <c r="D1381" s="20"/>
      <c r="E1381" s="20"/>
      <c r="H1381" s="20"/>
      <c r="I1381" s="20"/>
      <c r="K1381" s="20"/>
      <c r="M1381" s="20"/>
      <c r="O1381" s="21"/>
      <c r="P1381" s="20"/>
      <c r="R1381" s="20"/>
      <c r="S1381" s="20"/>
      <c r="T1381" s="20"/>
      <c r="U1381" s="20"/>
      <c r="W1381" s="20"/>
      <c r="X1381" s="20"/>
      <c r="Y1381" s="20"/>
      <c r="Z1381" s="20"/>
      <c r="AA1381" s="20"/>
      <c r="AB1381" s="20"/>
      <c r="AD1381" s="20"/>
      <c r="AE1381" s="20"/>
      <c r="AF1381" s="21"/>
      <c r="AM1381" s="21"/>
      <c r="AN1381" s="23" t="str">
        <f>IF($O1381="","",IF(DATEDIF($O1381,Lista!$V$2,"y")=122,"",DATEDIF($O1381,Lista!$V$2,"y")))</f>
        <v/>
      </c>
      <c r="AO1381" s="23" t="str">
        <f t="shared" si="63"/>
        <v/>
      </c>
      <c r="AP1381" s="23" t="str">
        <f t="shared" si="64"/>
        <v/>
      </c>
      <c r="AQ1381" s="24" t="str">
        <f>IFERROR(VLOOKUP($R1381,Lista!$G$2:$H$15,2,FALSE),"")</f>
        <v/>
      </c>
      <c r="AR1381" s="23" t="str">
        <f>IF(ISBLANK(G1381),"",IF(SUMPRODUCT((G$2:G1381=G1381)*1)&gt;1,0,1))</f>
        <v/>
      </c>
      <c r="AS1381" s="23" t="str">
        <f t="shared" si="65"/>
        <v/>
      </c>
    </row>
    <row r="1382" spans="2:45" x14ac:dyDescent="0.35">
      <c r="B1382" s="20"/>
      <c r="C1382" s="20"/>
      <c r="D1382" s="20"/>
      <c r="E1382" s="20"/>
      <c r="H1382" s="20"/>
      <c r="I1382" s="20"/>
      <c r="K1382" s="20"/>
      <c r="M1382" s="20"/>
      <c r="O1382" s="21"/>
      <c r="P1382" s="20"/>
      <c r="R1382" s="20"/>
      <c r="S1382" s="20"/>
      <c r="T1382" s="20"/>
      <c r="U1382" s="20"/>
      <c r="W1382" s="20"/>
      <c r="X1382" s="20"/>
      <c r="Y1382" s="20"/>
      <c r="Z1382" s="20"/>
      <c r="AA1382" s="20"/>
      <c r="AB1382" s="20"/>
      <c r="AD1382" s="20"/>
      <c r="AE1382" s="20"/>
      <c r="AF1382" s="21"/>
      <c r="AM1382" s="21"/>
      <c r="AN1382" s="23" t="str">
        <f>IF($O1382="","",IF(DATEDIF($O1382,Lista!$V$2,"y")=122,"",DATEDIF($O1382,Lista!$V$2,"y")))</f>
        <v/>
      </c>
      <c r="AO1382" s="23" t="str">
        <f t="shared" si="63"/>
        <v/>
      </c>
      <c r="AP1382" s="23" t="str">
        <f t="shared" si="64"/>
        <v/>
      </c>
      <c r="AQ1382" s="24" t="str">
        <f>IFERROR(VLOOKUP($R1382,Lista!$G$2:$H$15,2,FALSE),"")</f>
        <v/>
      </c>
      <c r="AR1382" s="23" t="str">
        <f>IF(ISBLANK(G1382),"",IF(SUMPRODUCT((G$2:G1382=G1382)*1)&gt;1,0,1))</f>
        <v/>
      </c>
      <c r="AS1382" s="23" t="str">
        <f t="shared" si="65"/>
        <v/>
      </c>
    </row>
    <row r="1383" spans="2:45" x14ac:dyDescent="0.35">
      <c r="B1383" s="20"/>
      <c r="C1383" s="20"/>
      <c r="D1383" s="20"/>
      <c r="E1383" s="20"/>
      <c r="H1383" s="20"/>
      <c r="I1383" s="20"/>
      <c r="K1383" s="20"/>
      <c r="M1383" s="20"/>
      <c r="O1383" s="21"/>
      <c r="P1383" s="20"/>
      <c r="R1383" s="20"/>
      <c r="S1383" s="20"/>
      <c r="T1383" s="20"/>
      <c r="U1383" s="20"/>
      <c r="W1383" s="20"/>
      <c r="X1383" s="20"/>
      <c r="Y1383" s="20"/>
      <c r="Z1383" s="20"/>
      <c r="AA1383" s="20"/>
      <c r="AB1383" s="20"/>
      <c r="AC1383" s="20"/>
      <c r="AD1383" s="20"/>
      <c r="AE1383" s="20"/>
      <c r="AF1383" s="21"/>
      <c r="AM1383" s="21"/>
      <c r="AN1383" s="23" t="str">
        <f>IF($O1383="","",IF(DATEDIF($O1383,Lista!$V$2,"y")=122,"",DATEDIF($O1383,Lista!$V$2,"y")))</f>
        <v/>
      </c>
      <c r="AO1383" s="23" t="str">
        <f t="shared" si="63"/>
        <v/>
      </c>
      <c r="AP1383" s="23" t="str">
        <f t="shared" si="64"/>
        <v/>
      </c>
      <c r="AQ1383" s="24" t="str">
        <f>IFERROR(VLOOKUP($R1383,Lista!$G$2:$H$15,2,FALSE),"")</f>
        <v/>
      </c>
      <c r="AR1383" s="23" t="str">
        <f>IF(ISBLANK(G1383),"",IF(SUMPRODUCT((G$2:G1383=G1383)*1)&gt;1,0,1))</f>
        <v/>
      </c>
      <c r="AS1383" s="23" t="str">
        <f t="shared" si="65"/>
        <v/>
      </c>
    </row>
    <row r="1384" spans="2:45" x14ac:dyDescent="0.35">
      <c r="B1384" s="20"/>
      <c r="C1384" s="20"/>
      <c r="D1384" s="20"/>
      <c r="E1384" s="20"/>
      <c r="H1384" s="20"/>
      <c r="I1384" s="20"/>
      <c r="K1384" s="20"/>
      <c r="M1384" s="20"/>
      <c r="O1384" s="21"/>
      <c r="P1384" s="20"/>
      <c r="R1384" s="20"/>
      <c r="S1384" s="20"/>
      <c r="T1384" s="20"/>
      <c r="U1384" s="20"/>
      <c r="W1384" s="20"/>
      <c r="X1384" s="20"/>
      <c r="Y1384" s="20"/>
      <c r="Z1384" s="20"/>
      <c r="AA1384" s="20"/>
      <c r="AB1384" s="20"/>
      <c r="AC1384" s="20"/>
      <c r="AD1384" s="20"/>
      <c r="AE1384" s="20"/>
      <c r="AF1384" s="21"/>
      <c r="AM1384" s="21"/>
      <c r="AN1384" s="23" t="str">
        <f>IF($O1384="","",IF(DATEDIF($O1384,Lista!$V$2,"y")=122,"",DATEDIF($O1384,Lista!$V$2,"y")))</f>
        <v/>
      </c>
      <c r="AO1384" s="23" t="str">
        <f t="shared" si="63"/>
        <v/>
      </c>
      <c r="AP1384" s="23" t="str">
        <f t="shared" si="64"/>
        <v/>
      </c>
      <c r="AQ1384" s="24" t="str">
        <f>IFERROR(VLOOKUP($R1384,Lista!$G$2:$H$15,2,FALSE),"")</f>
        <v/>
      </c>
      <c r="AR1384" s="23" t="str">
        <f>IF(ISBLANK(G1384),"",IF(SUMPRODUCT((G$2:G1384=G1384)*1)&gt;1,0,1))</f>
        <v/>
      </c>
      <c r="AS1384" s="23" t="str">
        <f t="shared" si="65"/>
        <v/>
      </c>
    </row>
    <row r="1385" spans="2:45" x14ac:dyDescent="0.35">
      <c r="B1385" s="20"/>
      <c r="C1385" s="20"/>
      <c r="D1385" s="20"/>
      <c r="E1385" s="20"/>
      <c r="H1385" s="20"/>
      <c r="I1385" s="20"/>
      <c r="K1385" s="20"/>
      <c r="M1385" s="20"/>
      <c r="O1385" s="21"/>
      <c r="P1385" s="20"/>
      <c r="R1385" s="20"/>
      <c r="S1385" s="20"/>
      <c r="T1385" s="20"/>
      <c r="U1385" s="20"/>
      <c r="W1385" s="20"/>
      <c r="X1385" s="20"/>
      <c r="Y1385" s="20"/>
      <c r="Z1385" s="20"/>
      <c r="AA1385" s="20"/>
      <c r="AB1385" s="20"/>
      <c r="AC1385" s="20"/>
      <c r="AD1385" s="20"/>
      <c r="AE1385" s="20"/>
      <c r="AF1385" s="21"/>
      <c r="AM1385" s="21"/>
      <c r="AN1385" s="23" t="str">
        <f>IF($O1385="","",IF(DATEDIF($O1385,Lista!$V$2,"y")=122,"",DATEDIF($O1385,Lista!$V$2,"y")))</f>
        <v/>
      </c>
      <c r="AO1385" s="23" t="str">
        <f t="shared" si="63"/>
        <v/>
      </c>
      <c r="AP1385" s="23" t="str">
        <f t="shared" si="64"/>
        <v/>
      </c>
      <c r="AQ1385" s="24" t="str">
        <f>IFERROR(VLOOKUP($R1385,Lista!$G$2:$H$15,2,FALSE),"")</f>
        <v/>
      </c>
      <c r="AR1385" s="23" t="str">
        <f>IF(ISBLANK(G1385),"",IF(SUMPRODUCT((G$2:G1385=G1385)*1)&gt;1,0,1))</f>
        <v/>
      </c>
      <c r="AS1385" s="23" t="str">
        <f t="shared" si="65"/>
        <v/>
      </c>
    </row>
    <row r="1386" spans="2:45" x14ac:dyDescent="0.35">
      <c r="B1386" s="20"/>
      <c r="C1386" s="20"/>
      <c r="D1386" s="20"/>
      <c r="E1386" s="20"/>
      <c r="H1386" s="20"/>
      <c r="I1386" s="20"/>
      <c r="K1386" s="20"/>
      <c r="M1386" s="20"/>
      <c r="O1386" s="21"/>
      <c r="P1386" s="20"/>
      <c r="R1386" s="20"/>
      <c r="S1386" s="20"/>
      <c r="T1386" s="20"/>
      <c r="U1386" s="20"/>
      <c r="W1386" s="20"/>
      <c r="X1386" s="20"/>
      <c r="Y1386" s="20"/>
      <c r="Z1386" s="20"/>
      <c r="AA1386" s="20"/>
      <c r="AB1386" s="20"/>
      <c r="AC1386" s="20"/>
      <c r="AD1386" s="20"/>
      <c r="AE1386" s="20"/>
      <c r="AF1386" s="21"/>
      <c r="AM1386" s="21"/>
      <c r="AN1386" s="23" t="str">
        <f>IF($O1386="","",IF(DATEDIF($O1386,Lista!$V$2,"y")=122,"",DATEDIF($O1386,Lista!$V$2,"y")))</f>
        <v/>
      </c>
      <c r="AO1386" s="23" t="str">
        <f t="shared" si="63"/>
        <v/>
      </c>
      <c r="AP1386" s="23" t="str">
        <f t="shared" si="64"/>
        <v/>
      </c>
      <c r="AQ1386" s="24" t="str">
        <f>IFERROR(VLOOKUP($R1386,Lista!$G$2:$H$15,2,FALSE),"")</f>
        <v/>
      </c>
      <c r="AR1386" s="23" t="str">
        <f>IF(ISBLANK(G1386),"",IF(SUMPRODUCT((G$2:G1386=G1386)*1)&gt;1,0,1))</f>
        <v/>
      </c>
      <c r="AS1386" s="23" t="str">
        <f t="shared" si="65"/>
        <v/>
      </c>
    </row>
    <row r="1387" spans="2:45" x14ac:dyDescent="0.35">
      <c r="B1387" s="20"/>
      <c r="C1387" s="20"/>
      <c r="D1387" s="20"/>
      <c r="E1387" s="20"/>
      <c r="H1387" s="20"/>
      <c r="I1387" s="20"/>
      <c r="K1387" s="20"/>
      <c r="M1387" s="20"/>
      <c r="O1387" s="21"/>
      <c r="P1387" s="20"/>
      <c r="R1387" s="20"/>
      <c r="S1387" s="20"/>
      <c r="T1387" s="20"/>
      <c r="U1387" s="20"/>
      <c r="W1387" s="20"/>
      <c r="X1387" s="20"/>
      <c r="Y1387" s="20"/>
      <c r="Z1387" s="20"/>
      <c r="AA1387" s="20"/>
      <c r="AB1387" s="20"/>
      <c r="AC1387" s="20"/>
      <c r="AD1387" s="20"/>
      <c r="AE1387" s="20"/>
      <c r="AF1387" s="21"/>
      <c r="AM1387" s="21"/>
      <c r="AN1387" s="23" t="str">
        <f>IF($O1387="","",IF(DATEDIF($O1387,Lista!$V$2,"y")=122,"",DATEDIF($O1387,Lista!$V$2,"y")))</f>
        <v/>
      </c>
      <c r="AO1387" s="23" t="str">
        <f t="shared" si="63"/>
        <v/>
      </c>
      <c r="AP1387" s="23" t="str">
        <f t="shared" si="64"/>
        <v/>
      </c>
      <c r="AQ1387" s="24" t="str">
        <f>IFERROR(VLOOKUP($R1387,Lista!$G$2:$H$15,2,FALSE),"")</f>
        <v/>
      </c>
      <c r="AR1387" s="23" t="str">
        <f>IF(ISBLANK(G1387),"",IF(SUMPRODUCT((G$2:G1387=G1387)*1)&gt;1,0,1))</f>
        <v/>
      </c>
      <c r="AS1387" s="23" t="str">
        <f t="shared" si="65"/>
        <v/>
      </c>
    </row>
    <row r="1388" spans="2:45" x14ac:dyDescent="0.35">
      <c r="B1388" s="20"/>
      <c r="C1388" s="20"/>
      <c r="D1388" s="20"/>
      <c r="E1388" s="20"/>
      <c r="H1388" s="20"/>
      <c r="I1388" s="20"/>
      <c r="K1388" s="20"/>
      <c r="M1388" s="20"/>
      <c r="O1388" s="21"/>
      <c r="P1388" s="20"/>
      <c r="R1388" s="20"/>
      <c r="S1388" s="20"/>
      <c r="T1388" s="20"/>
      <c r="U1388" s="20"/>
      <c r="W1388" s="20"/>
      <c r="X1388" s="20"/>
      <c r="Y1388" s="20"/>
      <c r="Z1388" s="20"/>
      <c r="AA1388" s="20"/>
      <c r="AB1388" s="20"/>
      <c r="AC1388" s="20"/>
      <c r="AD1388" s="20"/>
      <c r="AE1388" s="20"/>
      <c r="AF1388" s="21"/>
      <c r="AM1388" s="21"/>
      <c r="AN1388" s="23" t="str">
        <f>IF($O1388="","",IF(DATEDIF($O1388,Lista!$V$2,"y")=122,"",DATEDIF($O1388,Lista!$V$2,"y")))</f>
        <v/>
      </c>
      <c r="AO1388" s="23" t="str">
        <f t="shared" si="63"/>
        <v/>
      </c>
      <c r="AP1388" s="23" t="str">
        <f t="shared" si="64"/>
        <v/>
      </c>
      <c r="AQ1388" s="24" t="str">
        <f>IFERROR(VLOOKUP($R1388,Lista!$G$2:$H$15,2,FALSE),"")</f>
        <v/>
      </c>
      <c r="AR1388" s="23" t="str">
        <f>IF(ISBLANK(G1388),"",IF(SUMPRODUCT((G$2:G1388=G1388)*1)&gt;1,0,1))</f>
        <v/>
      </c>
      <c r="AS1388" s="23" t="str">
        <f t="shared" si="65"/>
        <v/>
      </c>
    </row>
    <row r="1389" spans="2:45" x14ac:dyDescent="0.35">
      <c r="B1389" s="20"/>
      <c r="C1389" s="20"/>
      <c r="D1389" s="20"/>
      <c r="E1389" s="20"/>
      <c r="H1389" s="20"/>
      <c r="I1389" s="20"/>
      <c r="K1389" s="20"/>
      <c r="M1389" s="20"/>
      <c r="O1389" s="21"/>
      <c r="P1389" s="20"/>
      <c r="R1389" s="20"/>
      <c r="S1389" s="20"/>
      <c r="T1389" s="20"/>
      <c r="U1389" s="20"/>
      <c r="W1389" s="20"/>
      <c r="X1389" s="20"/>
      <c r="Y1389" s="20"/>
      <c r="Z1389" s="20"/>
      <c r="AA1389" s="20"/>
      <c r="AB1389" s="20"/>
      <c r="AC1389" s="20"/>
      <c r="AD1389" s="20"/>
      <c r="AE1389" s="20"/>
      <c r="AF1389" s="21"/>
      <c r="AM1389" s="21"/>
      <c r="AN1389" s="23" t="str">
        <f>IF($O1389="","",IF(DATEDIF($O1389,Lista!$V$2,"y")=122,"",DATEDIF($O1389,Lista!$V$2,"y")))</f>
        <v/>
      </c>
      <c r="AO1389" s="23" t="str">
        <f t="shared" si="63"/>
        <v/>
      </c>
      <c r="AP1389" s="23" t="str">
        <f t="shared" si="64"/>
        <v/>
      </c>
      <c r="AQ1389" s="24" t="str">
        <f>IFERROR(VLOOKUP($R1389,Lista!$G$2:$H$15,2,FALSE),"")</f>
        <v/>
      </c>
      <c r="AR1389" s="23" t="str">
        <f>IF(ISBLANK(G1389),"",IF(SUMPRODUCT((G$2:G1389=G1389)*1)&gt;1,0,1))</f>
        <v/>
      </c>
      <c r="AS1389" s="23" t="str">
        <f t="shared" si="65"/>
        <v/>
      </c>
    </row>
    <row r="1390" spans="2:45" x14ac:dyDescent="0.35">
      <c r="B1390" s="20"/>
      <c r="C1390" s="20"/>
      <c r="D1390" s="20"/>
      <c r="E1390" s="20"/>
      <c r="H1390" s="20"/>
      <c r="I1390" s="20"/>
      <c r="K1390" s="20"/>
      <c r="M1390" s="20"/>
      <c r="O1390" s="21"/>
      <c r="P1390" s="20"/>
      <c r="R1390" s="20"/>
      <c r="S1390" s="20"/>
      <c r="T1390" s="20"/>
      <c r="U1390" s="20"/>
      <c r="W1390" s="20"/>
      <c r="X1390" s="20"/>
      <c r="Y1390" s="20"/>
      <c r="Z1390" s="20"/>
      <c r="AA1390" s="20"/>
      <c r="AB1390" s="20"/>
      <c r="AD1390" s="20"/>
      <c r="AE1390" s="20"/>
      <c r="AF1390" s="21"/>
      <c r="AM1390" s="21"/>
      <c r="AN1390" s="23" t="str">
        <f>IF($O1390="","",IF(DATEDIF($O1390,Lista!$V$2,"y")=122,"",DATEDIF($O1390,Lista!$V$2,"y")))</f>
        <v/>
      </c>
      <c r="AO1390" s="23" t="str">
        <f t="shared" si="63"/>
        <v/>
      </c>
      <c r="AP1390" s="23" t="str">
        <f t="shared" si="64"/>
        <v/>
      </c>
      <c r="AQ1390" s="24" t="str">
        <f>IFERROR(VLOOKUP($R1390,Lista!$G$2:$H$15,2,FALSE),"")</f>
        <v/>
      </c>
      <c r="AR1390" s="23" t="str">
        <f>IF(ISBLANK(G1390),"",IF(SUMPRODUCT((G$2:G1390=G1390)*1)&gt;1,0,1))</f>
        <v/>
      </c>
      <c r="AS1390" s="23" t="str">
        <f t="shared" si="65"/>
        <v/>
      </c>
    </row>
    <row r="1391" spans="2:45" x14ac:dyDescent="0.35">
      <c r="B1391" s="20"/>
      <c r="C1391" s="20"/>
      <c r="D1391" s="20"/>
      <c r="E1391" s="20"/>
      <c r="H1391" s="20"/>
      <c r="I1391" s="20"/>
      <c r="K1391" s="20"/>
      <c r="M1391" s="20"/>
      <c r="O1391" s="21"/>
      <c r="P1391" s="20"/>
      <c r="R1391" s="20"/>
      <c r="S1391" s="20"/>
      <c r="T1391" s="20"/>
      <c r="U1391" s="20"/>
      <c r="W1391" s="20"/>
      <c r="X1391" s="20"/>
      <c r="Y1391" s="20"/>
      <c r="Z1391" s="20"/>
      <c r="AA1391" s="20"/>
      <c r="AB1391" s="20"/>
      <c r="AC1391" s="20"/>
      <c r="AD1391" s="20"/>
      <c r="AE1391" s="20"/>
      <c r="AF1391" s="21"/>
      <c r="AM1391" s="21"/>
      <c r="AN1391" s="23" t="str">
        <f>IF($O1391="","",IF(DATEDIF($O1391,Lista!$V$2,"y")=122,"",DATEDIF($O1391,Lista!$V$2,"y")))</f>
        <v/>
      </c>
      <c r="AO1391" s="23" t="str">
        <f t="shared" si="63"/>
        <v/>
      </c>
      <c r="AP1391" s="23" t="str">
        <f t="shared" si="64"/>
        <v/>
      </c>
      <c r="AQ1391" s="24" t="str">
        <f>IFERROR(VLOOKUP($R1391,Lista!$G$2:$H$15,2,FALSE),"")</f>
        <v/>
      </c>
      <c r="AR1391" s="23" t="str">
        <f>IF(ISBLANK(G1391),"",IF(SUMPRODUCT((G$2:G1391=G1391)*1)&gt;1,0,1))</f>
        <v/>
      </c>
      <c r="AS1391" s="23" t="str">
        <f t="shared" si="65"/>
        <v/>
      </c>
    </row>
    <row r="1392" spans="2:45" x14ac:dyDescent="0.35">
      <c r="B1392" s="20"/>
      <c r="C1392" s="20"/>
      <c r="D1392" s="20"/>
      <c r="E1392" s="20"/>
      <c r="H1392" s="20"/>
      <c r="I1392" s="20"/>
      <c r="K1392" s="20"/>
      <c r="M1392" s="20"/>
      <c r="O1392" s="21"/>
      <c r="P1392" s="20"/>
      <c r="R1392" s="20"/>
      <c r="S1392" s="20"/>
      <c r="T1392" s="20"/>
      <c r="U1392" s="20"/>
      <c r="W1392" s="20"/>
      <c r="X1392" s="20"/>
      <c r="Y1392" s="20"/>
      <c r="Z1392" s="20"/>
      <c r="AA1392" s="20"/>
      <c r="AB1392" s="20"/>
      <c r="AC1392" s="20"/>
      <c r="AD1392" s="20"/>
      <c r="AE1392" s="20"/>
      <c r="AF1392" s="21"/>
      <c r="AM1392" s="21"/>
      <c r="AN1392" s="23" t="str">
        <f>IF($O1392="","",IF(DATEDIF($O1392,Lista!$V$2,"y")=122,"",DATEDIF($O1392,Lista!$V$2,"y")))</f>
        <v/>
      </c>
      <c r="AO1392" s="23" t="str">
        <f t="shared" si="63"/>
        <v/>
      </c>
      <c r="AP1392" s="23" t="str">
        <f t="shared" si="64"/>
        <v/>
      </c>
      <c r="AQ1392" s="24" t="str">
        <f>IFERROR(VLOOKUP($R1392,Lista!$G$2:$H$15,2,FALSE),"")</f>
        <v/>
      </c>
      <c r="AR1392" s="23" t="str">
        <f>IF(ISBLANK(G1392),"",IF(SUMPRODUCT((G$2:G1392=G1392)*1)&gt;1,0,1))</f>
        <v/>
      </c>
      <c r="AS1392" s="23" t="str">
        <f t="shared" si="65"/>
        <v/>
      </c>
    </row>
    <row r="1393" spans="2:45" x14ac:dyDescent="0.35">
      <c r="B1393" s="20"/>
      <c r="C1393" s="20"/>
      <c r="D1393" s="20"/>
      <c r="E1393" s="20"/>
      <c r="H1393" s="20"/>
      <c r="I1393" s="20"/>
      <c r="K1393" s="20"/>
      <c r="M1393" s="20"/>
      <c r="O1393" s="21"/>
      <c r="P1393" s="20"/>
      <c r="R1393" s="20"/>
      <c r="S1393" s="20"/>
      <c r="T1393" s="20"/>
      <c r="U1393" s="20"/>
      <c r="W1393" s="20"/>
      <c r="X1393" s="20"/>
      <c r="Y1393" s="20"/>
      <c r="Z1393" s="20"/>
      <c r="AA1393" s="20"/>
      <c r="AB1393" s="20"/>
      <c r="AC1393" s="20"/>
      <c r="AD1393" s="20"/>
      <c r="AE1393" s="20"/>
      <c r="AF1393" s="21"/>
      <c r="AM1393" s="21"/>
      <c r="AN1393" s="23" t="str">
        <f>IF($O1393="","",IF(DATEDIF($O1393,Lista!$V$2,"y")=122,"",DATEDIF($O1393,Lista!$V$2,"y")))</f>
        <v/>
      </c>
      <c r="AO1393" s="23" t="str">
        <f t="shared" si="63"/>
        <v/>
      </c>
      <c r="AP1393" s="23" t="str">
        <f t="shared" si="64"/>
        <v/>
      </c>
      <c r="AQ1393" s="24" t="str">
        <f>IFERROR(VLOOKUP($R1393,Lista!$G$2:$H$15,2,FALSE),"")</f>
        <v/>
      </c>
      <c r="AR1393" s="23" t="str">
        <f>IF(ISBLANK(G1393),"",IF(SUMPRODUCT((G$2:G1393=G1393)*1)&gt;1,0,1))</f>
        <v/>
      </c>
      <c r="AS1393" s="23" t="str">
        <f t="shared" si="65"/>
        <v/>
      </c>
    </row>
    <row r="1394" spans="2:45" x14ac:dyDescent="0.35">
      <c r="B1394" s="20"/>
      <c r="C1394" s="20"/>
      <c r="D1394" s="20"/>
      <c r="E1394" s="20"/>
      <c r="H1394" s="20"/>
      <c r="I1394" s="20"/>
      <c r="K1394" s="20"/>
      <c r="M1394" s="20"/>
      <c r="O1394" s="21"/>
      <c r="P1394" s="20"/>
      <c r="R1394" s="20"/>
      <c r="S1394" s="20"/>
      <c r="T1394" s="20"/>
      <c r="U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1"/>
      <c r="AM1394" s="21"/>
      <c r="AN1394" s="23" t="str">
        <f>IF($O1394="","",IF(DATEDIF($O1394,Lista!$V$2,"y")=122,"",DATEDIF($O1394,Lista!$V$2,"y")))</f>
        <v/>
      </c>
      <c r="AO1394" s="23" t="str">
        <f t="shared" si="63"/>
        <v/>
      </c>
      <c r="AP1394" s="23" t="str">
        <f t="shared" si="64"/>
        <v/>
      </c>
      <c r="AQ1394" s="24" t="str">
        <f>IFERROR(VLOOKUP($R1394,Lista!$G$2:$H$15,2,FALSE),"")</f>
        <v/>
      </c>
      <c r="AR1394" s="23" t="str">
        <f>IF(ISBLANK(G1394),"",IF(SUMPRODUCT((G$2:G1394=G1394)*1)&gt;1,0,1))</f>
        <v/>
      </c>
      <c r="AS1394" s="23" t="str">
        <f t="shared" si="65"/>
        <v/>
      </c>
    </row>
    <row r="1395" spans="2:45" x14ac:dyDescent="0.35">
      <c r="B1395" s="20"/>
      <c r="C1395" s="20"/>
      <c r="D1395" s="20"/>
      <c r="E1395" s="20"/>
      <c r="H1395" s="20"/>
      <c r="I1395" s="20"/>
      <c r="K1395" s="20"/>
      <c r="M1395" s="20"/>
      <c r="O1395" s="21"/>
      <c r="P1395" s="20"/>
      <c r="R1395" s="20"/>
      <c r="S1395" s="20"/>
      <c r="T1395" s="20"/>
      <c r="U1395" s="20"/>
      <c r="W1395" s="20"/>
      <c r="X1395" s="20"/>
      <c r="Y1395" s="20"/>
      <c r="Z1395" s="20"/>
      <c r="AA1395" s="20"/>
      <c r="AB1395" s="20"/>
      <c r="AC1395" s="20"/>
      <c r="AD1395" s="20"/>
      <c r="AE1395" s="20"/>
      <c r="AF1395" s="21"/>
      <c r="AM1395" s="21"/>
      <c r="AN1395" s="23" t="str">
        <f>IF($O1395="","",IF(DATEDIF($O1395,Lista!$V$2,"y")=122,"",DATEDIF($O1395,Lista!$V$2,"y")))</f>
        <v/>
      </c>
      <c r="AO1395" s="23" t="str">
        <f t="shared" si="63"/>
        <v/>
      </c>
      <c r="AP1395" s="23" t="str">
        <f t="shared" si="64"/>
        <v/>
      </c>
      <c r="AQ1395" s="24" t="str">
        <f>IFERROR(VLOOKUP($R1395,Lista!$G$2:$H$15,2,FALSE),"")</f>
        <v/>
      </c>
      <c r="AR1395" s="23" t="str">
        <f>IF(ISBLANK(G1395),"",IF(SUMPRODUCT((G$2:G1395=G1395)*1)&gt;1,0,1))</f>
        <v/>
      </c>
      <c r="AS1395" s="23" t="str">
        <f t="shared" si="65"/>
        <v/>
      </c>
    </row>
    <row r="1396" spans="2:45" x14ac:dyDescent="0.35">
      <c r="B1396" s="20"/>
      <c r="C1396" s="20"/>
      <c r="D1396" s="20"/>
      <c r="E1396" s="20"/>
      <c r="H1396" s="20"/>
      <c r="I1396" s="20"/>
      <c r="K1396" s="20"/>
      <c r="M1396" s="20"/>
      <c r="O1396" s="21"/>
      <c r="P1396" s="20"/>
      <c r="R1396" s="20"/>
      <c r="S1396" s="20"/>
      <c r="T1396" s="20"/>
      <c r="U1396" s="20"/>
      <c r="W1396" s="20"/>
      <c r="X1396" s="20"/>
      <c r="Y1396" s="20"/>
      <c r="Z1396" s="20"/>
      <c r="AA1396" s="20"/>
      <c r="AB1396" s="20"/>
      <c r="AC1396" s="20"/>
      <c r="AD1396" s="20"/>
      <c r="AE1396" s="20"/>
      <c r="AF1396" s="21"/>
      <c r="AM1396" s="21"/>
      <c r="AN1396" s="23" t="str">
        <f>IF($O1396="","",IF(DATEDIF($O1396,Lista!$V$2,"y")=122,"",DATEDIF($O1396,Lista!$V$2,"y")))</f>
        <v/>
      </c>
      <c r="AO1396" s="23" t="str">
        <f t="shared" si="63"/>
        <v/>
      </c>
      <c r="AP1396" s="23" t="str">
        <f t="shared" si="64"/>
        <v/>
      </c>
      <c r="AQ1396" s="24" t="str">
        <f>IFERROR(VLOOKUP($R1396,Lista!$G$2:$H$15,2,FALSE),"")</f>
        <v/>
      </c>
      <c r="AR1396" s="23" t="str">
        <f>IF(ISBLANK(G1396),"",IF(SUMPRODUCT((G$2:G1396=G1396)*1)&gt;1,0,1))</f>
        <v/>
      </c>
      <c r="AS1396" s="23" t="str">
        <f t="shared" si="65"/>
        <v/>
      </c>
    </row>
    <row r="1397" spans="2:45" x14ac:dyDescent="0.35">
      <c r="B1397" s="20"/>
      <c r="C1397" s="20"/>
      <c r="D1397" s="20"/>
      <c r="E1397" s="20"/>
      <c r="H1397" s="20"/>
      <c r="I1397" s="20"/>
      <c r="K1397" s="20"/>
      <c r="M1397" s="20"/>
      <c r="O1397" s="21"/>
      <c r="P1397" s="20"/>
      <c r="R1397" s="20"/>
      <c r="S1397" s="20"/>
      <c r="T1397" s="20"/>
      <c r="U1397" s="20"/>
      <c r="W1397" s="20"/>
      <c r="X1397" s="20"/>
      <c r="Y1397" s="20"/>
      <c r="Z1397" s="20"/>
      <c r="AA1397" s="20"/>
      <c r="AB1397" s="20"/>
      <c r="AC1397" s="20"/>
      <c r="AD1397" s="20"/>
      <c r="AE1397" s="20"/>
      <c r="AF1397" s="21"/>
      <c r="AM1397" s="21"/>
      <c r="AN1397" s="23" t="str">
        <f>IF($O1397="","",IF(DATEDIF($O1397,Lista!$V$2,"y")=122,"",DATEDIF($O1397,Lista!$V$2,"y")))</f>
        <v/>
      </c>
      <c r="AO1397" s="23" t="str">
        <f t="shared" si="63"/>
        <v/>
      </c>
      <c r="AP1397" s="23" t="str">
        <f t="shared" si="64"/>
        <v/>
      </c>
      <c r="AQ1397" s="24" t="str">
        <f>IFERROR(VLOOKUP($R1397,Lista!$G$2:$H$15,2,FALSE),"")</f>
        <v/>
      </c>
      <c r="AR1397" s="23" t="str">
        <f>IF(ISBLANK(G1397),"",IF(SUMPRODUCT((G$2:G1397=G1397)*1)&gt;1,0,1))</f>
        <v/>
      </c>
      <c r="AS1397" s="23" t="str">
        <f t="shared" si="65"/>
        <v/>
      </c>
    </row>
    <row r="1398" spans="2:45" x14ac:dyDescent="0.35">
      <c r="B1398" s="20"/>
      <c r="C1398" s="20"/>
      <c r="D1398" s="20"/>
      <c r="E1398" s="20"/>
      <c r="H1398" s="20"/>
      <c r="I1398" s="20"/>
      <c r="K1398" s="20"/>
      <c r="M1398" s="20"/>
      <c r="O1398" s="21"/>
      <c r="P1398" s="20"/>
      <c r="R1398" s="20"/>
      <c r="S1398" s="20"/>
      <c r="T1398" s="20"/>
      <c r="U1398" s="20"/>
      <c r="W1398" s="20"/>
      <c r="X1398" s="20"/>
      <c r="Y1398" s="20"/>
      <c r="Z1398" s="20"/>
      <c r="AA1398" s="20"/>
      <c r="AB1398" s="20"/>
      <c r="AC1398" s="20"/>
      <c r="AD1398" s="20"/>
      <c r="AE1398" s="20"/>
      <c r="AF1398" s="21"/>
      <c r="AM1398" s="21"/>
      <c r="AN1398" s="23" t="str">
        <f>IF($O1398="","",IF(DATEDIF($O1398,Lista!$V$2,"y")=122,"",DATEDIF($O1398,Lista!$V$2,"y")))</f>
        <v/>
      </c>
      <c r="AO1398" s="23" t="str">
        <f t="shared" si="63"/>
        <v/>
      </c>
      <c r="AP1398" s="23" t="str">
        <f t="shared" si="64"/>
        <v/>
      </c>
      <c r="AQ1398" s="24" t="str">
        <f>IFERROR(VLOOKUP($R1398,Lista!$G$2:$H$15,2,FALSE),"")</f>
        <v/>
      </c>
      <c r="AR1398" s="23" t="str">
        <f>IF(ISBLANK(G1398),"",IF(SUMPRODUCT((G$2:G1398=G1398)*1)&gt;1,0,1))</f>
        <v/>
      </c>
      <c r="AS1398" s="23" t="str">
        <f t="shared" si="65"/>
        <v/>
      </c>
    </row>
    <row r="1399" spans="2:45" x14ac:dyDescent="0.35">
      <c r="B1399" s="20"/>
      <c r="C1399" s="20"/>
      <c r="D1399" s="20"/>
      <c r="E1399" s="20"/>
      <c r="H1399" s="20"/>
      <c r="I1399" s="20"/>
      <c r="K1399" s="20"/>
      <c r="M1399" s="20"/>
      <c r="O1399" s="21"/>
      <c r="P1399" s="20"/>
      <c r="R1399" s="20"/>
      <c r="S1399" s="20"/>
      <c r="T1399" s="20"/>
      <c r="U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1"/>
      <c r="AM1399" s="21"/>
      <c r="AN1399" s="23" t="str">
        <f>IF($O1399="","",IF(DATEDIF($O1399,Lista!$V$2,"y")=122,"",DATEDIF($O1399,Lista!$V$2,"y")))</f>
        <v/>
      </c>
      <c r="AO1399" s="23" t="str">
        <f t="shared" si="63"/>
        <v/>
      </c>
      <c r="AP1399" s="23" t="str">
        <f t="shared" si="64"/>
        <v/>
      </c>
      <c r="AQ1399" s="24" t="str">
        <f>IFERROR(VLOOKUP($R1399,Lista!$G$2:$H$15,2,FALSE),"")</f>
        <v/>
      </c>
      <c r="AR1399" s="23" t="str">
        <f>IF(ISBLANK(G1399),"",IF(SUMPRODUCT((G$2:G1399=G1399)*1)&gt;1,0,1))</f>
        <v/>
      </c>
      <c r="AS1399" s="23" t="str">
        <f t="shared" si="65"/>
        <v/>
      </c>
    </row>
    <row r="1400" spans="2:45" x14ac:dyDescent="0.35">
      <c r="B1400" s="20"/>
      <c r="C1400" s="20"/>
      <c r="D1400" s="20"/>
      <c r="E1400" s="20"/>
      <c r="H1400" s="20"/>
      <c r="I1400" s="20"/>
      <c r="K1400" s="20"/>
      <c r="M1400" s="20"/>
      <c r="O1400" s="21"/>
      <c r="P1400" s="20"/>
      <c r="R1400" s="20"/>
      <c r="S1400" s="20"/>
      <c r="T1400" s="20"/>
      <c r="U1400" s="20"/>
      <c r="W1400" s="20"/>
      <c r="X1400" s="20"/>
      <c r="Y1400" s="20"/>
      <c r="Z1400" s="20"/>
      <c r="AA1400" s="20"/>
      <c r="AB1400" s="20"/>
      <c r="AC1400" s="20"/>
      <c r="AD1400" s="20"/>
      <c r="AE1400" s="20"/>
      <c r="AF1400" s="21"/>
      <c r="AM1400" s="21"/>
      <c r="AN1400" s="23" t="str">
        <f>IF($O1400="","",IF(DATEDIF($O1400,Lista!$V$2,"y")=122,"",DATEDIF($O1400,Lista!$V$2,"y")))</f>
        <v/>
      </c>
      <c r="AO1400" s="23" t="str">
        <f t="shared" si="63"/>
        <v/>
      </c>
      <c r="AP1400" s="23" t="str">
        <f t="shared" si="64"/>
        <v/>
      </c>
      <c r="AQ1400" s="24" t="str">
        <f>IFERROR(VLOOKUP($R1400,Lista!$G$2:$H$15,2,FALSE),"")</f>
        <v/>
      </c>
      <c r="AR1400" s="23" t="str">
        <f>IF(ISBLANK(G1400),"",IF(SUMPRODUCT((G$2:G1400=G1400)*1)&gt;1,0,1))</f>
        <v/>
      </c>
      <c r="AS1400" s="23" t="str">
        <f t="shared" si="65"/>
        <v/>
      </c>
    </row>
    <row r="1401" spans="2:45" x14ac:dyDescent="0.35">
      <c r="B1401" s="20"/>
      <c r="C1401" s="20"/>
      <c r="D1401" s="20"/>
      <c r="E1401" s="20"/>
      <c r="H1401" s="20"/>
      <c r="I1401" s="20"/>
      <c r="K1401" s="20"/>
      <c r="M1401" s="20"/>
      <c r="O1401" s="21"/>
      <c r="P1401" s="20"/>
      <c r="R1401" s="20"/>
      <c r="S1401" s="20"/>
      <c r="T1401" s="20"/>
      <c r="U1401" s="20"/>
      <c r="W1401" s="20"/>
      <c r="X1401" s="20"/>
      <c r="Y1401" s="20"/>
      <c r="Z1401" s="20"/>
      <c r="AA1401" s="20"/>
      <c r="AB1401" s="20"/>
      <c r="AC1401" s="20"/>
      <c r="AD1401" s="20"/>
      <c r="AE1401" s="20"/>
      <c r="AF1401" s="21"/>
      <c r="AM1401" s="21"/>
      <c r="AN1401" s="23" t="str">
        <f>IF($O1401="","",IF(DATEDIF($O1401,Lista!$V$2,"y")=122,"",DATEDIF($O1401,Lista!$V$2,"y")))</f>
        <v/>
      </c>
      <c r="AO1401" s="23" t="str">
        <f t="shared" si="63"/>
        <v/>
      </c>
      <c r="AP1401" s="23" t="str">
        <f t="shared" si="64"/>
        <v/>
      </c>
      <c r="AQ1401" s="24" t="str">
        <f>IFERROR(VLOOKUP($R1401,Lista!$G$2:$H$15,2,FALSE),"")</f>
        <v/>
      </c>
      <c r="AR1401" s="23" t="str">
        <f>IF(ISBLANK(G1401),"",IF(SUMPRODUCT((G$2:G1401=G1401)*1)&gt;1,0,1))</f>
        <v/>
      </c>
      <c r="AS1401" s="23" t="str">
        <f t="shared" si="65"/>
        <v/>
      </c>
    </row>
    <row r="1402" spans="2:45" x14ac:dyDescent="0.35">
      <c r="B1402" s="20"/>
      <c r="C1402" s="20"/>
      <c r="D1402" s="20"/>
      <c r="E1402" s="20"/>
      <c r="H1402" s="20"/>
      <c r="I1402" s="20"/>
      <c r="K1402" s="20"/>
      <c r="M1402" s="20"/>
      <c r="O1402" s="21"/>
      <c r="P1402" s="20"/>
      <c r="R1402" s="20"/>
      <c r="S1402" s="20"/>
      <c r="T1402" s="20"/>
      <c r="U1402" s="20"/>
      <c r="W1402" s="20"/>
      <c r="X1402" s="20"/>
      <c r="Y1402" s="20"/>
      <c r="Z1402" s="20"/>
      <c r="AA1402" s="20"/>
      <c r="AB1402" s="20"/>
      <c r="AC1402" s="20"/>
      <c r="AD1402" s="20"/>
      <c r="AE1402" s="20"/>
      <c r="AF1402" s="21"/>
      <c r="AM1402" s="21"/>
      <c r="AN1402" s="23" t="str">
        <f>IF($O1402="","",IF(DATEDIF($O1402,Lista!$V$2,"y")=122,"",DATEDIF($O1402,Lista!$V$2,"y")))</f>
        <v/>
      </c>
      <c r="AO1402" s="23" t="str">
        <f t="shared" si="63"/>
        <v/>
      </c>
      <c r="AP1402" s="23" t="str">
        <f t="shared" si="64"/>
        <v/>
      </c>
      <c r="AQ1402" s="24" t="str">
        <f>IFERROR(VLOOKUP($R1402,Lista!$G$2:$H$15,2,FALSE),"")</f>
        <v/>
      </c>
      <c r="AR1402" s="23" t="str">
        <f>IF(ISBLANK(G1402),"",IF(SUMPRODUCT((G$2:G1402=G1402)*1)&gt;1,0,1))</f>
        <v/>
      </c>
      <c r="AS1402" s="23" t="str">
        <f t="shared" si="65"/>
        <v/>
      </c>
    </row>
    <row r="1403" spans="2:45" x14ac:dyDescent="0.35">
      <c r="B1403" s="20"/>
      <c r="C1403" s="20"/>
      <c r="D1403" s="20"/>
      <c r="E1403" s="20"/>
      <c r="H1403" s="20"/>
      <c r="I1403" s="20"/>
      <c r="K1403" s="20"/>
      <c r="M1403" s="20"/>
      <c r="O1403" s="21"/>
      <c r="P1403" s="20"/>
      <c r="R1403" s="20"/>
      <c r="S1403" s="20"/>
      <c r="T1403" s="20"/>
      <c r="U1403" s="20"/>
      <c r="W1403" s="20"/>
      <c r="X1403" s="20"/>
      <c r="Y1403" s="20"/>
      <c r="Z1403" s="20"/>
      <c r="AA1403" s="20"/>
      <c r="AB1403" s="20"/>
      <c r="AC1403" s="20"/>
      <c r="AD1403" s="20"/>
      <c r="AE1403" s="20"/>
      <c r="AF1403" s="21"/>
      <c r="AM1403" s="21"/>
      <c r="AN1403" s="23" t="str">
        <f>IF($O1403="","",IF(DATEDIF($O1403,Lista!$V$2,"y")=122,"",DATEDIF($O1403,Lista!$V$2,"y")))</f>
        <v/>
      </c>
      <c r="AO1403" s="23" t="str">
        <f t="shared" si="63"/>
        <v/>
      </c>
      <c r="AP1403" s="23" t="str">
        <f t="shared" si="64"/>
        <v/>
      </c>
      <c r="AQ1403" s="24" t="str">
        <f>IFERROR(VLOOKUP($R1403,Lista!$G$2:$H$15,2,FALSE),"")</f>
        <v/>
      </c>
      <c r="AR1403" s="23" t="str">
        <f>IF(ISBLANK(G1403),"",IF(SUMPRODUCT((G$2:G1403=G1403)*1)&gt;1,0,1))</f>
        <v/>
      </c>
      <c r="AS1403" s="23" t="str">
        <f t="shared" si="65"/>
        <v/>
      </c>
    </row>
    <row r="1404" spans="2:45" x14ac:dyDescent="0.35">
      <c r="B1404" s="20"/>
      <c r="C1404" s="20"/>
      <c r="D1404" s="20"/>
      <c r="E1404" s="20"/>
      <c r="H1404" s="20"/>
      <c r="I1404" s="20"/>
      <c r="K1404" s="20"/>
      <c r="M1404" s="20"/>
      <c r="O1404" s="21"/>
      <c r="P1404" s="20"/>
      <c r="R1404" s="20"/>
      <c r="S1404" s="20"/>
      <c r="T1404" s="20"/>
      <c r="U1404" s="20"/>
      <c r="W1404" s="20"/>
      <c r="X1404" s="20"/>
      <c r="Y1404" s="20"/>
      <c r="Z1404" s="20"/>
      <c r="AA1404" s="20"/>
      <c r="AB1404" s="20"/>
      <c r="AC1404" s="20"/>
      <c r="AD1404" s="20"/>
      <c r="AE1404" s="20"/>
      <c r="AF1404" s="21"/>
      <c r="AM1404" s="21"/>
      <c r="AN1404" s="23" t="str">
        <f>IF($O1404="","",IF(DATEDIF($O1404,Lista!$V$2,"y")=122,"",DATEDIF($O1404,Lista!$V$2,"y")))</f>
        <v/>
      </c>
      <c r="AO1404" s="23" t="str">
        <f t="shared" si="63"/>
        <v/>
      </c>
      <c r="AP1404" s="23" t="str">
        <f t="shared" si="64"/>
        <v/>
      </c>
      <c r="AQ1404" s="24" t="str">
        <f>IFERROR(VLOOKUP($R1404,Lista!$G$2:$H$15,2,FALSE),"")</f>
        <v/>
      </c>
      <c r="AR1404" s="23" t="str">
        <f>IF(ISBLANK(G1404),"",IF(SUMPRODUCT((G$2:G1404=G1404)*1)&gt;1,0,1))</f>
        <v/>
      </c>
      <c r="AS1404" s="23" t="str">
        <f t="shared" si="65"/>
        <v/>
      </c>
    </row>
    <row r="1405" spans="2:45" x14ac:dyDescent="0.35">
      <c r="B1405" s="20"/>
      <c r="C1405" s="20"/>
      <c r="D1405" s="20"/>
      <c r="E1405" s="20"/>
      <c r="H1405" s="20"/>
      <c r="I1405" s="20"/>
      <c r="K1405" s="20"/>
      <c r="M1405" s="20"/>
      <c r="O1405" s="21"/>
      <c r="P1405" s="20"/>
      <c r="R1405" s="20"/>
      <c r="S1405" s="20"/>
      <c r="T1405" s="20"/>
      <c r="U1405" s="20"/>
      <c r="W1405" s="20"/>
      <c r="X1405" s="20"/>
      <c r="Y1405" s="20"/>
      <c r="Z1405" s="20"/>
      <c r="AA1405" s="20"/>
      <c r="AB1405" s="20"/>
      <c r="AC1405" s="20"/>
      <c r="AD1405" s="20"/>
      <c r="AE1405" s="20"/>
      <c r="AF1405" s="21"/>
      <c r="AM1405" s="21"/>
      <c r="AN1405" s="23" t="str">
        <f>IF($O1405="","",IF(DATEDIF($O1405,Lista!$V$2,"y")=122,"",DATEDIF($O1405,Lista!$V$2,"y")))</f>
        <v/>
      </c>
      <c r="AO1405" s="23" t="str">
        <f t="shared" si="63"/>
        <v/>
      </c>
      <c r="AP1405" s="23" t="str">
        <f t="shared" si="64"/>
        <v/>
      </c>
      <c r="AQ1405" s="24" t="str">
        <f>IFERROR(VLOOKUP($R1405,Lista!$G$2:$H$15,2,FALSE),"")</f>
        <v/>
      </c>
      <c r="AR1405" s="23" t="str">
        <f>IF(ISBLANK(G1405),"",IF(SUMPRODUCT((G$2:G1405=G1405)*1)&gt;1,0,1))</f>
        <v/>
      </c>
      <c r="AS1405" s="23" t="str">
        <f t="shared" si="65"/>
        <v/>
      </c>
    </row>
    <row r="1406" spans="2:45" x14ac:dyDescent="0.35">
      <c r="B1406" s="20"/>
      <c r="C1406" s="20"/>
      <c r="D1406" s="20"/>
      <c r="E1406" s="20"/>
      <c r="H1406" s="20"/>
      <c r="I1406" s="20"/>
      <c r="K1406" s="20"/>
      <c r="M1406" s="20"/>
      <c r="O1406" s="21"/>
      <c r="P1406" s="20"/>
      <c r="R1406" s="20"/>
      <c r="S1406" s="20"/>
      <c r="T1406" s="20"/>
      <c r="U1406" s="20"/>
      <c r="W1406" s="20"/>
      <c r="X1406" s="20"/>
      <c r="Y1406" s="20"/>
      <c r="Z1406" s="20"/>
      <c r="AA1406" s="20"/>
      <c r="AB1406" s="20"/>
      <c r="AC1406" s="20"/>
      <c r="AD1406" s="20"/>
      <c r="AE1406" s="20"/>
      <c r="AF1406" s="21"/>
      <c r="AM1406" s="21"/>
      <c r="AN1406" s="23" t="str">
        <f>IF($O1406="","",IF(DATEDIF($O1406,Lista!$V$2,"y")=122,"",DATEDIF($O1406,Lista!$V$2,"y")))</f>
        <v/>
      </c>
      <c r="AO1406" s="23" t="str">
        <f t="shared" si="63"/>
        <v/>
      </c>
      <c r="AP1406" s="23" t="str">
        <f t="shared" si="64"/>
        <v/>
      </c>
      <c r="AQ1406" s="24" t="str">
        <f>IFERROR(VLOOKUP($R1406,Lista!$G$2:$H$15,2,FALSE),"")</f>
        <v/>
      </c>
      <c r="AR1406" s="23" t="str">
        <f>IF(ISBLANK(G1406),"",IF(SUMPRODUCT((G$2:G1406=G1406)*1)&gt;1,0,1))</f>
        <v/>
      </c>
      <c r="AS1406" s="23" t="str">
        <f t="shared" si="65"/>
        <v/>
      </c>
    </row>
    <row r="1407" spans="2:45" x14ac:dyDescent="0.35">
      <c r="B1407" s="20"/>
      <c r="C1407" s="20"/>
      <c r="D1407" s="20"/>
      <c r="E1407" s="20"/>
      <c r="H1407" s="20"/>
      <c r="I1407" s="20"/>
      <c r="K1407" s="20"/>
      <c r="M1407" s="20"/>
      <c r="O1407" s="21"/>
      <c r="P1407" s="20"/>
      <c r="R1407" s="20"/>
      <c r="S1407" s="20"/>
      <c r="T1407" s="20"/>
      <c r="U1407" s="20"/>
      <c r="W1407" s="20"/>
      <c r="X1407" s="20"/>
      <c r="Y1407" s="20"/>
      <c r="Z1407" s="20"/>
      <c r="AA1407" s="20"/>
      <c r="AB1407" s="20"/>
      <c r="AC1407" s="20"/>
      <c r="AD1407" s="20"/>
      <c r="AE1407" s="20"/>
      <c r="AF1407" s="21"/>
      <c r="AM1407" s="21"/>
      <c r="AN1407" s="23" t="str">
        <f>IF($O1407="","",IF(DATEDIF($O1407,Lista!$V$2,"y")=122,"",DATEDIF($O1407,Lista!$V$2,"y")))</f>
        <v/>
      </c>
      <c r="AO1407" s="23" t="str">
        <f t="shared" si="63"/>
        <v/>
      </c>
      <c r="AP1407" s="23" t="str">
        <f t="shared" si="64"/>
        <v/>
      </c>
      <c r="AQ1407" s="24" t="str">
        <f>IFERROR(VLOOKUP($R1407,Lista!$G$2:$H$15,2,FALSE),"")</f>
        <v/>
      </c>
      <c r="AR1407" s="23" t="str">
        <f>IF(ISBLANK(G1407),"",IF(SUMPRODUCT((G$2:G1407=G1407)*1)&gt;1,0,1))</f>
        <v/>
      </c>
      <c r="AS1407" s="23" t="str">
        <f t="shared" si="65"/>
        <v/>
      </c>
    </row>
    <row r="1408" spans="2:45" x14ac:dyDescent="0.35">
      <c r="B1408" s="20"/>
      <c r="C1408" s="20"/>
      <c r="D1408" s="20"/>
      <c r="E1408" s="20"/>
      <c r="H1408" s="20"/>
      <c r="I1408" s="20"/>
      <c r="K1408" s="20"/>
      <c r="M1408" s="20"/>
      <c r="O1408" s="21"/>
      <c r="P1408" s="20"/>
      <c r="R1408" s="20"/>
      <c r="S1408" s="20"/>
      <c r="T1408" s="20"/>
      <c r="U1408" s="20"/>
      <c r="W1408" s="20"/>
      <c r="X1408" s="20"/>
      <c r="Y1408" s="20"/>
      <c r="Z1408" s="20"/>
      <c r="AA1408" s="20"/>
      <c r="AB1408" s="20"/>
      <c r="AC1408" s="20"/>
      <c r="AD1408" s="20"/>
      <c r="AE1408" s="20"/>
      <c r="AF1408" s="21"/>
      <c r="AM1408" s="21"/>
      <c r="AN1408" s="23" t="str">
        <f>IF($O1408="","",IF(DATEDIF($O1408,Lista!$V$2,"y")=122,"",DATEDIF($O1408,Lista!$V$2,"y")))</f>
        <v/>
      </c>
      <c r="AO1408" s="23" t="str">
        <f t="shared" si="63"/>
        <v/>
      </c>
      <c r="AP1408" s="23" t="str">
        <f t="shared" si="64"/>
        <v/>
      </c>
      <c r="AQ1408" s="24" t="str">
        <f>IFERROR(VLOOKUP($R1408,Lista!$G$2:$H$15,2,FALSE),"")</f>
        <v/>
      </c>
      <c r="AR1408" s="23" t="str">
        <f>IF(ISBLANK(G1408),"",IF(SUMPRODUCT((G$2:G1408=G1408)*1)&gt;1,0,1))</f>
        <v/>
      </c>
      <c r="AS1408" s="23" t="str">
        <f t="shared" si="65"/>
        <v/>
      </c>
    </row>
    <row r="1409" spans="2:45" x14ac:dyDescent="0.35">
      <c r="B1409" s="20"/>
      <c r="C1409" s="20"/>
      <c r="D1409" s="20"/>
      <c r="E1409" s="20"/>
      <c r="H1409" s="20"/>
      <c r="I1409" s="20"/>
      <c r="K1409" s="20"/>
      <c r="M1409" s="20"/>
      <c r="O1409" s="21"/>
      <c r="P1409" s="20"/>
      <c r="R1409" s="20"/>
      <c r="S1409" s="20"/>
      <c r="T1409" s="20"/>
      <c r="U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1"/>
      <c r="AM1409" s="21"/>
      <c r="AN1409" s="23" t="str">
        <f>IF($O1409="","",IF(DATEDIF($O1409,Lista!$V$2,"y")=122,"",DATEDIF($O1409,Lista!$V$2,"y")))</f>
        <v/>
      </c>
      <c r="AO1409" s="23" t="str">
        <f t="shared" si="63"/>
        <v/>
      </c>
      <c r="AP1409" s="23" t="str">
        <f t="shared" si="64"/>
        <v/>
      </c>
      <c r="AQ1409" s="24" t="str">
        <f>IFERROR(VLOOKUP($R1409,Lista!$G$2:$H$15,2,FALSE),"")</f>
        <v/>
      </c>
      <c r="AR1409" s="23" t="str">
        <f>IF(ISBLANK(G1409),"",IF(SUMPRODUCT((G$2:G1409=G1409)*1)&gt;1,0,1))</f>
        <v/>
      </c>
      <c r="AS1409" s="23" t="str">
        <f t="shared" si="65"/>
        <v/>
      </c>
    </row>
    <row r="1410" spans="2:45" x14ac:dyDescent="0.35">
      <c r="B1410" s="20"/>
      <c r="C1410" s="20"/>
      <c r="D1410" s="20"/>
      <c r="E1410" s="20"/>
      <c r="H1410" s="20"/>
      <c r="I1410" s="20"/>
      <c r="K1410" s="20"/>
      <c r="M1410" s="20"/>
      <c r="O1410" s="21"/>
      <c r="P1410" s="20"/>
      <c r="R1410" s="20"/>
      <c r="S1410" s="20"/>
      <c r="T1410" s="20"/>
      <c r="U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1"/>
      <c r="AM1410" s="21"/>
      <c r="AN1410" s="23" t="str">
        <f>IF($O1410="","",IF(DATEDIF($O1410,Lista!$V$2,"y")=122,"",DATEDIF($O1410,Lista!$V$2,"y")))</f>
        <v/>
      </c>
      <c r="AO1410" s="23" t="str">
        <f t="shared" si="63"/>
        <v/>
      </c>
      <c r="AP1410" s="23" t="str">
        <f t="shared" si="64"/>
        <v/>
      </c>
      <c r="AQ1410" s="24" t="str">
        <f>IFERROR(VLOOKUP($R1410,Lista!$G$2:$H$15,2,FALSE),"")</f>
        <v/>
      </c>
      <c r="AR1410" s="23" t="str">
        <f>IF(ISBLANK(G1410),"",IF(SUMPRODUCT((G$2:G1410=G1410)*1)&gt;1,0,1))</f>
        <v/>
      </c>
      <c r="AS1410" s="23" t="str">
        <f t="shared" si="65"/>
        <v/>
      </c>
    </row>
    <row r="1411" spans="2:45" x14ac:dyDescent="0.35">
      <c r="B1411" s="20"/>
      <c r="C1411" s="20"/>
      <c r="D1411" s="20"/>
      <c r="E1411" s="20"/>
      <c r="H1411" s="20"/>
      <c r="I1411" s="20"/>
      <c r="K1411" s="20"/>
      <c r="M1411" s="20"/>
      <c r="O1411" s="21"/>
      <c r="P1411" s="20"/>
      <c r="R1411" s="20"/>
      <c r="S1411" s="20"/>
      <c r="T1411" s="20"/>
      <c r="U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1"/>
      <c r="AM1411" s="21"/>
      <c r="AN1411" s="23" t="str">
        <f>IF($O1411="","",IF(DATEDIF($O1411,Lista!$V$2,"y")=122,"",DATEDIF($O1411,Lista!$V$2,"y")))</f>
        <v/>
      </c>
      <c r="AO1411" s="23" t="str">
        <f t="shared" ref="AO1411:AO1474" si="66">IF(AN1411="","",IF(AN1411&lt;=5,"0 to 5",IF(AN1411&lt;=17,"6 to 17",IF(AN1411&lt;=49,"18 to 49",IF(AN1411&gt;=50,"&gt; 50")))))</f>
        <v/>
      </c>
      <c r="AP1411" s="23" t="str">
        <f t="shared" ref="AP1411:AP1474" si="67">IF(AN1411="","",IF(AN1411&lt;=4,"0 to 4",IF(AN1411&lt;=9,"5 to 9",IF(AN1411&lt;=14,"10 to 14",IF(AN1411&lt;=18,"15 to 18",IF(AN1411&lt;=29,"19 to 29",IF(AN1411&lt;=59,"30 to 59",IF(AN1411&gt;=60,"&gt; 60"))))))))</f>
        <v/>
      </c>
      <c r="AQ1411" s="24" t="str">
        <f>IFERROR(VLOOKUP($R1411,Lista!$G$2:$H$15,2,FALSE),"")</f>
        <v/>
      </c>
      <c r="AR1411" s="23" t="str">
        <f>IF(ISBLANK(G1411),"",IF(SUMPRODUCT((G$2:G1411=G1411)*1)&gt;1,0,1))</f>
        <v/>
      </c>
      <c r="AS1411" s="23" t="str">
        <f t="shared" ref="AS1411:AS1474" si="68">IF(COUNTA($A1411:$E1411,$G1411:$I1411,$K1411,$M1411,$O1411:$P1411,$R1411:$T1411,$W1411,$X1411,$Y1411,$Z1411,$AA1411,$AB1411,$AD1411:$AE1411,$AF1411:$AF1411,$AM1411:$AM1411)=0,"",COUNTA($A1411:$E1411,$G1411:$I1411,$K1411,$M1411,$O1411:$P1411,$R1411:$T1411,$W1411,$X1411,$Y1411,$Z1411,$AA1411,$AB1411,$AD1411:$AE1411,$AF1411:$AF1411,$AM1411:$AM1411))</f>
        <v/>
      </c>
    </row>
    <row r="1412" spans="2:45" x14ac:dyDescent="0.35">
      <c r="B1412" s="20"/>
      <c r="C1412" s="20"/>
      <c r="D1412" s="20"/>
      <c r="E1412" s="20"/>
      <c r="H1412" s="20"/>
      <c r="I1412" s="20"/>
      <c r="K1412" s="20"/>
      <c r="M1412" s="20"/>
      <c r="O1412" s="21"/>
      <c r="P1412" s="20"/>
      <c r="R1412" s="20"/>
      <c r="S1412" s="20"/>
      <c r="T1412" s="20"/>
      <c r="U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1"/>
      <c r="AM1412" s="21"/>
      <c r="AN1412" s="23" t="str">
        <f>IF($O1412="","",IF(DATEDIF($O1412,Lista!$V$2,"y")=122,"",DATEDIF($O1412,Lista!$V$2,"y")))</f>
        <v/>
      </c>
      <c r="AO1412" s="23" t="str">
        <f t="shared" si="66"/>
        <v/>
      </c>
      <c r="AP1412" s="23" t="str">
        <f t="shared" si="67"/>
        <v/>
      </c>
      <c r="AQ1412" s="24" t="str">
        <f>IFERROR(VLOOKUP($R1412,Lista!$G$2:$H$15,2,FALSE),"")</f>
        <v/>
      </c>
      <c r="AR1412" s="23" t="str">
        <f>IF(ISBLANK(G1412),"",IF(SUMPRODUCT((G$2:G1412=G1412)*1)&gt;1,0,1))</f>
        <v/>
      </c>
      <c r="AS1412" s="23" t="str">
        <f t="shared" si="68"/>
        <v/>
      </c>
    </row>
    <row r="1413" spans="2:45" x14ac:dyDescent="0.35">
      <c r="B1413" s="20"/>
      <c r="C1413" s="20"/>
      <c r="D1413" s="20"/>
      <c r="E1413" s="20"/>
      <c r="H1413" s="20"/>
      <c r="I1413" s="20"/>
      <c r="K1413" s="20"/>
      <c r="M1413" s="20"/>
      <c r="O1413" s="21"/>
      <c r="P1413" s="20"/>
      <c r="R1413" s="20"/>
      <c r="S1413" s="20"/>
      <c r="T1413" s="20"/>
      <c r="U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1"/>
      <c r="AM1413" s="21"/>
      <c r="AN1413" s="23" t="str">
        <f>IF($O1413="","",IF(DATEDIF($O1413,Lista!$V$2,"y")=122,"",DATEDIF($O1413,Lista!$V$2,"y")))</f>
        <v/>
      </c>
      <c r="AO1413" s="23" t="str">
        <f t="shared" si="66"/>
        <v/>
      </c>
      <c r="AP1413" s="23" t="str">
        <f t="shared" si="67"/>
        <v/>
      </c>
      <c r="AQ1413" s="24" t="str">
        <f>IFERROR(VLOOKUP($R1413,Lista!$G$2:$H$15,2,FALSE),"")</f>
        <v/>
      </c>
      <c r="AR1413" s="23" t="str">
        <f>IF(ISBLANK(G1413),"",IF(SUMPRODUCT((G$2:G1413=G1413)*1)&gt;1,0,1))</f>
        <v/>
      </c>
      <c r="AS1413" s="23" t="str">
        <f t="shared" si="68"/>
        <v/>
      </c>
    </row>
    <row r="1414" spans="2:45" x14ac:dyDescent="0.35">
      <c r="B1414" s="20"/>
      <c r="C1414" s="20"/>
      <c r="D1414" s="20"/>
      <c r="E1414" s="20"/>
      <c r="H1414" s="20"/>
      <c r="I1414" s="20"/>
      <c r="K1414" s="20"/>
      <c r="M1414" s="20"/>
      <c r="O1414" s="21"/>
      <c r="P1414" s="20"/>
      <c r="R1414" s="20"/>
      <c r="S1414" s="20"/>
      <c r="T1414" s="20"/>
      <c r="U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1"/>
      <c r="AM1414" s="21"/>
      <c r="AN1414" s="23" t="str">
        <f>IF($O1414="","",IF(DATEDIF($O1414,Lista!$V$2,"y")=122,"",DATEDIF($O1414,Lista!$V$2,"y")))</f>
        <v/>
      </c>
      <c r="AO1414" s="23" t="str">
        <f t="shared" si="66"/>
        <v/>
      </c>
      <c r="AP1414" s="23" t="str">
        <f t="shared" si="67"/>
        <v/>
      </c>
      <c r="AQ1414" s="24" t="str">
        <f>IFERROR(VLOOKUP($R1414,Lista!$G$2:$H$15,2,FALSE),"")</f>
        <v/>
      </c>
      <c r="AR1414" s="23" t="str">
        <f>IF(ISBLANK(G1414),"",IF(SUMPRODUCT((G$2:G1414=G1414)*1)&gt;1,0,1))</f>
        <v/>
      </c>
      <c r="AS1414" s="23" t="str">
        <f t="shared" si="68"/>
        <v/>
      </c>
    </row>
    <row r="1415" spans="2:45" x14ac:dyDescent="0.35">
      <c r="B1415" s="20"/>
      <c r="C1415" s="20"/>
      <c r="D1415" s="20"/>
      <c r="E1415" s="20"/>
      <c r="H1415" s="20"/>
      <c r="I1415" s="20"/>
      <c r="K1415" s="20"/>
      <c r="M1415" s="20"/>
      <c r="O1415" s="21"/>
      <c r="P1415" s="20"/>
      <c r="R1415" s="20"/>
      <c r="S1415" s="20"/>
      <c r="T1415" s="20"/>
      <c r="U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1"/>
      <c r="AM1415" s="21"/>
      <c r="AN1415" s="23" t="str">
        <f>IF($O1415="","",IF(DATEDIF($O1415,Lista!$V$2,"y")=122,"",DATEDIF($O1415,Lista!$V$2,"y")))</f>
        <v/>
      </c>
      <c r="AO1415" s="23" t="str">
        <f t="shared" si="66"/>
        <v/>
      </c>
      <c r="AP1415" s="23" t="str">
        <f t="shared" si="67"/>
        <v/>
      </c>
      <c r="AQ1415" s="24" t="str">
        <f>IFERROR(VLOOKUP($R1415,Lista!$G$2:$H$15,2,FALSE),"")</f>
        <v/>
      </c>
      <c r="AR1415" s="23" t="str">
        <f>IF(ISBLANK(G1415),"",IF(SUMPRODUCT((G$2:G1415=G1415)*1)&gt;1,0,1))</f>
        <v/>
      </c>
      <c r="AS1415" s="23" t="str">
        <f t="shared" si="68"/>
        <v/>
      </c>
    </row>
    <row r="1416" spans="2:45" x14ac:dyDescent="0.35">
      <c r="B1416" s="20"/>
      <c r="C1416" s="20"/>
      <c r="D1416" s="20"/>
      <c r="E1416" s="20"/>
      <c r="H1416" s="20"/>
      <c r="I1416" s="20"/>
      <c r="K1416" s="20"/>
      <c r="M1416" s="20"/>
      <c r="O1416" s="21"/>
      <c r="P1416" s="20"/>
      <c r="R1416" s="20"/>
      <c r="S1416" s="20"/>
      <c r="T1416" s="20"/>
      <c r="U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1"/>
      <c r="AM1416" s="21"/>
      <c r="AN1416" s="23" t="str">
        <f>IF($O1416="","",IF(DATEDIF($O1416,Lista!$V$2,"y")=122,"",DATEDIF($O1416,Lista!$V$2,"y")))</f>
        <v/>
      </c>
      <c r="AO1416" s="23" t="str">
        <f t="shared" si="66"/>
        <v/>
      </c>
      <c r="AP1416" s="23" t="str">
        <f t="shared" si="67"/>
        <v/>
      </c>
      <c r="AQ1416" s="24" t="str">
        <f>IFERROR(VLOOKUP($R1416,Lista!$G$2:$H$15,2,FALSE),"")</f>
        <v/>
      </c>
      <c r="AR1416" s="23" t="str">
        <f>IF(ISBLANK(G1416),"",IF(SUMPRODUCT((G$2:G1416=G1416)*1)&gt;1,0,1))</f>
        <v/>
      </c>
      <c r="AS1416" s="23" t="str">
        <f t="shared" si="68"/>
        <v/>
      </c>
    </row>
    <row r="1417" spans="2:45" x14ac:dyDescent="0.35">
      <c r="B1417" s="20"/>
      <c r="C1417" s="20"/>
      <c r="D1417" s="20"/>
      <c r="E1417" s="20"/>
      <c r="H1417" s="20"/>
      <c r="I1417" s="20"/>
      <c r="K1417" s="20"/>
      <c r="M1417" s="20"/>
      <c r="O1417" s="21"/>
      <c r="P1417" s="20"/>
      <c r="R1417" s="20"/>
      <c r="S1417" s="20"/>
      <c r="T1417" s="20"/>
      <c r="U1417" s="20"/>
      <c r="W1417" s="20"/>
      <c r="X1417" s="20"/>
      <c r="Y1417" s="20"/>
      <c r="Z1417" s="20"/>
      <c r="AA1417" s="20"/>
      <c r="AB1417" s="20"/>
      <c r="AC1417" s="20"/>
      <c r="AD1417" s="20"/>
      <c r="AE1417" s="20"/>
      <c r="AF1417" s="21"/>
      <c r="AM1417" s="21"/>
      <c r="AN1417" s="23" t="str">
        <f>IF($O1417="","",IF(DATEDIF($O1417,Lista!$V$2,"y")=122,"",DATEDIF($O1417,Lista!$V$2,"y")))</f>
        <v/>
      </c>
      <c r="AO1417" s="23" t="str">
        <f t="shared" si="66"/>
        <v/>
      </c>
      <c r="AP1417" s="23" t="str">
        <f t="shared" si="67"/>
        <v/>
      </c>
      <c r="AQ1417" s="24" t="str">
        <f>IFERROR(VLOOKUP($R1417,Lista!$G$2:$H$15,2,FALSE),"")</f>
        <v/>
      </c>
      <c r="AR1417" s="23" t="str">
        <f>IF(ISBLANK(G1417),"",IF(SUMPRODUCT((G$2:G1417=G1417)*1)&gt;1,0,1))</f>
        <v/>
      </c>
      <c r="AS1417" s="23" t="str">
        <f t="shared" si="68"/>
        <v/>
      </c>
    </row>
    <row r="1418" spans="2:45" x14ac:dyDescent="0.35">
      <c r="B1418" s="20"/>
      <c r="C1418" s="20"/>
      <c r="D1418" s="20"/>
      <c r="E1418" s="20"/>
      <c r="H1418" s="20"/>
      <c r="I1418" s="20"/>
      <c r="K1418" s="20"/>
      <c r="M1418" s="20"/>
      <c r="O1418" s="21"/>
      <c r="P1418" s="20"/>
      <c r="R1418" s="20"/>
      <c r="S1418" s="20"/>
      <c r="T1418" s="20"/>
      <c r="U1418" s="20"/>
      <c r="W1418" s="20"/>
      <c r="X1418" s="20"/>
      <c r="Y1418" s="20"/>
      <c r="Z1418" s="20"/>
      <c r="AA1418" s="20"/>
      <c r="AB1418" s="20"/>
      <c r="AC1418" s="20"/>
      <c r="AD1418" s="20"/>
      <c r="AE1418" s="20"/>
      <c r="AF1418" s="21"/>
      <c r="AM1418" s="21"/>
      <c r="AN1418" s="23" t="str">
        <f>IF($O1418="","",IF(DATEDIF($O1418,Lista!$V$2,"y")=122,"",DATEDIF($O1418,Lista!$V$2,"y")))</f>
        <v/>
      </c>
      <c r="AO1418" s="23" t="str">
        <f t="shared" si="66"/>
        <v/>
      </c>
      <c r="AP1418" s="23" t="str">
        <f t="shared" si="67"/>
        <v/>
      </c>
      <c r="AQ1418" s="24" t="str">
        <f>IFERROR(VLOOKUP($R1418,Lista!$G$2:$H$15,2,FALSE),"")</f>
        <v/>
      </c>
      <c r="AR1418" s="23" t="str">
        <f>IF(ISBLANK(G1418),"",IF(SUMPRODUCT((G$2:G1418=G1418)*1)&gt;1,0,1))</f>
        <v/>
      </c>
      <c r="AS1418" s="23" t="str">
        <f t="shared" si="68"/>
        <v/>
      </c>
    </row>
    <row r="1419" spans="2:45" x14ac:dyDescent="0.35">
      <c r="B1419" s="20"/>
      <c r="C1419" s="20"/>
      <c r="D1419" s="20"/>
      <c r="E1419" s="20"/>
      <c r="H1419" s="20"/>
      <c r="I1419" s="20"/>
      <c r="K1419" s="20"/>
      <c r="M1419" s="20"/>
      <c r="O1419" s="21"/>
      <c r="P1419" s="20"/>
      <c r="R1419" s="20"/>
      <c r="S1419" s="20"/>
      <c r="T1419" s="20"/>
      <c r="U1419" s="20"/>
      <c r="W1419" s="20"/>
      <c r="X1419" s="20"/>
      <c r="Y1419" s="20"/>
      <c r="Z1419" s="20"/>
      <c r="AA1419" s="20"/>
      <c r="AB1419" s="20"/>
      <c r="AC1419" s="20"/>
      <c r="AD1419" s="20"/>
      <c r="AE1419" s="20"/>
      <c r="AF1419" s="21"/>
      <c r="AM1419" s="21"/>
      <c r="AN1419" s="23" t="str">
        <f>IF($O1419="","",IF(DATEDIF($O1419,Lista!$V$2,"y")=122,"",DATEDIF($O1419,Lista!$V$2,"y")))</f>
        <v/>
      </c>
      <c r="AO1419" s="23" t="str">
        <f t="shared" si="66"/>
        <v/>
      </c>
      <c r="AP1419" s="23" t="str">
        <f t="shared" si="67"/>
        <v/>
      </c>
      <c r="AQ1419" s="24" t="str">
        <f>IFERROR(VLOOKUP($R1419,Lista!$G$2:$H$15,2,FALSE),"")</f>
        <v/>
      </c>
      <c r="AR1419" s="23" t="str">
        <f>IF(ISBLANK(G1419),"",IF(SUMPRODUCT((G$2:G1419=G1419)*1)&gt;1,0,1))</f>
        <v/>
      </c>
      <c r="AS1419" s="23" t="str">
        <f t="shared" si="68"/>
        <v/>
      </c>
    </row>
    <row r="1420" spans="2:45" x14ac:dyDescent="0.35">
      <c r="B1420" s="20"/>
      <c r="C1420" s="20"/>
      <c r="D1420" s="20"/>
      <c r="E1420" s="20"/>
      <c r="H1420" s="20"/>
      <c r="I1420" s="20"/>
      <c r="K1420" s="20"/>
      <c r="M1420" s="20"/>
      <c r="O1420" s="21"/>
      <c r="P1420" s="20"/>
      <c r="R1420" s="20"/>
      <c r="S1420" s="20"/>
      <c r="T1420" s="20"/>
      <c r="U1420" s="20"/>
      <c r="W1420" s="20"/>
      <c r="X1420" s="20"/>
      <c r="Y1420" s="20"/>
      <c r="Z1420" s="20"/>
      <c r="AA1420" s="20"/>
      <c r="AB1420" s="20"/>
      <c r="AC1420" s="20"/>
      <c r="AD1420" s="20"/>
      <c r="AE1420" s="20"/>
      <c r="AF1420" s="21"/>
      <c r="AM1420" s="21"/>
      <c r="AN1420" s="23" t="str">
        <f>IF($O1420="","",IF(DATEDIF($O1420,Lista!$V$2,"y")=122,"",DATEDIF($O1420,Lista!$V$2,"y")))</f>
        <v/>
      </c>
      <c r="AO1420" s="23" t="str">
        <f t="shared" si="66"/>
        <v/>
      </c>
      <c r="AP1420" s="23" t="str">
        <f t="shared" si="67"/>
        <v/>
      </c>
      <c r="AQ1420" s="24" t="str">
        <f>IFERROR(VLOOKUP($R1420,Lista!$G$2:$H$15,2,FALSE),"")</f>
        <v/>
      </c>
      <c r="AR1420" s="23" t="str">
        <f>IF(ISBLANK(G1420),"",IF(SUMPRODUCT((G$2:G1420=G1420)*1)&gt;1,0,1))</f>
        <v/>
      </c>
      <c r="AS1420" s="23" t="str">
        <f t="shared" si="68"/>
        <v/>
      </c>
    </row>
    <row r="1421" spans="2:45" x14ac:dyDescent="0.35">
      <c r="B1421" s="20"/>
      <c r="C1421" s="20"/>
      <c r="D1421" s="20"/>
      <c r="E1421" s="20"/>
      <c r="H1421" s="20"/>
      <c r="I1421" s="20"/>
      <c r="K1421" s="20"/>
      <c r="M1421" s="20"/>
      <c r="O1421" s="21"/>
      <c r="P1421" s="20"/>
      <c r="R1421" s="20"/>
      <c r="S1421" s="20"/>
      <c r="T1421" s="20"/>
      <c r="U1421" s="20"/>
      <c r="W1421" s="20"/>
      <c r="X1421" s="20"/>
      <c r="Y1421" s="20"/>
      <c r="Z1421" s="20"/>
      <c r="AA1421" s="20"/>
      <c r="AB1421" s="20"/>
      <c r="AC1421" s="20"/>
      <c r="AD1421" s="20"/>
      <c r="AE1421" s="20"/>
      <c r="AF1421" s="21"/>
      <c r="AM1421" s="21"/>
      <c r="AN1421" s="23" t="str">
        <f>IF($O1421="","",IF(DATEDIF($O1421,Lista!$V$2,"y")=122,"",DATEDIF($O1421,Lista!$V$2,"y")))</f>
        <v/>
      </c>
      <c r="AO1421" s="23" t="str">
        <f t="shared" si="66"/>
        <v/>
      </c>
      <c r="AP1421" s="23" t="str">
        <f t="shared" si="67"/>
        <v/>
      </c>
      <c r="AQ1421" s="24" t="str">
        <f>IFERROR(VLOOKUP($R1421,Lista!$G$2:$H$15,2,FALSE),"")</f>
        <v/>
      </c>
      <c r="AR1421" s="23" t="str">
        <f>IF(ISBLANK(G1421),"",IF(SUMPRODUCT((G$2:G1421=G1421)*1)&gt;1,0,1))</f>
        <v/>
      </c>
      <c r="AS1421" s="23" t="str">
        <f t="shared" si="68"/>
        <v/>
      </c>
    </row>
    <row r="1422" spans="2:45" x14ac:dyDescent="0.35">
      <c r="B1422" s="20"/>
      <c r="C1422" s="20"/>
      <c r="D1422" s="20"/>
      <c r="E1422" s="20"/>
      <c r="H1422" s="20"/>
      <c r="I1422" s="20"/>
      <c r="K1422" s="20"/>
      <c r="M1422" s="20"/>
      <c r="O1422" s="21"/>
      <c r="P1422" s="20"/>
      <c r="R1422" s="20"/>
      <c r="S1422" s="20"/>
      <c r="T1422" s="20"/>
      <c r="U1422" s="20"/>
      <c r="W1422" s="20"/>
      <c r="X1422" s="20"/>
      <c r="Y1422" s="20"/>
      <c r="Z1422" s="20"/>
      <c r="AA1422" s="20"/>
      <c r="AB1422" s="20"/>
      <c r="AC1422" s="20"/>
      <c r="AD1422" s="20"/>
      <c r="AE1422" s="20"/>
      <c r="AF1422" s="21"/>
      <c r="AM1422" s="21"/>
      <c r="AN1422" s="23" t="str">
        <f>IF($O1422="","",IF(DATEDIF($O1422,Lista!$V$2,"y")=122,"",DATEDIF($O1422,Lista!$V$2,"y")))</f>
        <v/>
      </c>
      <c r="AO1422" s="23" t="str">
        <f t="shared" si="66"/>
        <v/>
      </c>
      <c r="AP1422" s="23" t="str">
        <f t="shared" si="67"/>
        <v/>
      </c>
      <c r="AQ1422" s="24" t="str">
        <f>IFERROR(VLOOKUP($R1422,Lista!$G$2:$H$15,2,FALSE),"")</f>
        <v/>
      </c>
      <c r="AR1422" s="23" t="str">
        <f>IF(ISBLANK(G1422),"",IF(SUMPRODUCT((G$2:G1422=G1422)*1)&gt;1,0,1))</f>
        <v/>
      </c>
      <c r="AS1422" s="23" t="str">
        <f t="shared" si="68"/>
        <v/>
      </c>
    </row>
    <row r="1423" spans="2:45" x14ac:dyDescent="0.35">
      <c r="B1423" s="20"/>
      <c r="C1423" s="20"/>
      <c r="D1423" s="20"/>
      <c r="E1423" s="20"/>
      <c r="H1423" s="20"/>
      <c r="I1423" s="20"/>
      <c r="K1423" s="20"/>
      <c r="M1423" s="20"/>
      <c r="O1423" s="21"/>
      <c r="P1423" s="20"/>
      <c r="R1423" s="20"/>
      <c r="S1423" s="20"/>
      <c r="T1423" s="20"/>
      <c r="U1423" s="20"/>
      <c r="W1423" s="20"/>
      <c r="X1423" s="20"/>
      <c r="Y1423" s="20"/>
      <c r="Z1423" s="20"/>
      <c r="AA1423" s="20"/>
      <c r="AB1423" s="20"/>
      <c r="AC1423" s="20"/>
      <c r="AD1423" s="20"/>
      <c r="AE1423" s="20"/>
      <c r="AF1423" s="21"/>
      <c r="AM1423" s="21"/>
      <c r="AN1423" s="23" t="str">
        <f>IF($O1423="","",IF(DATEDIF($O1423,Lista!$V$2,"y")=122,"",DATEDIF($O1423,Lista!$V$2,"y")))</f>
        <v/>
      </c>
      <c r="AO1423" s="23" t="str">
        <f t="shared" si="66"/>
        <v/>
      </c>
      <c r="AP1423" s="23" t="str">
        <f t="shared" si="67"/>
        <v/>
      </c>
      <c r="AQ1423" s="24" t="str">
        <f>IFERROR(VLOOKUP($R1423,Lista!$G$2:$H$15,2,FALSE),"")</f>
        <v/>
      </c>
      <c r="AR1423" s="23" t="str">
        <f>IF(ISBLANK(G1423),"",IF(SUMPRODUCT((G$2:G1423=G1423)*1)&gt;1,0,1))</f>
        <v/>
      </c>
      <c r="AS1423" s="23" t="str">
        <f t="shared" si="68"/>
        <v/>
      </c>
    </row>
    <row r="1424" spans="2:45" x14ac:dyDescent="0.35">
      <c r="B1424" s="20"/>
      <c r="C1424" s="20"/>
      <c r="D1424" s="20"/>
      <c r="E1424" s="20"/>
      <c r="H1424" s="20"/>
      <c r="I1424" s="20"/>
      <c r="K1424" s="20"/>
      <c r="M1424" s="20"/>
      <c r="O1424" s="21"/>
      <c r="P1424" s="20"/>
      <c r="R1424" s="20"/>
      <c r="S1424" s="20"/>
      <c r="T1424" s="20"/>
      <c r="U1424" s="20"/>
      <c r="W1424" s="20"/>
      <c r="X1424" s="20"/>
      <c r="Y1424" s="20"/>
      <c r="Z1424" s="20"/>
      <c r="AA1424" s="20"/>
      <c r="AB1424" s="20"/>
      <c r="AC1424" s="20"/>
      <c r="AD1424" s="20"/>
      <c r="AE1424" s="20"/>
      <c r="AF1424" s="21"/>
      <c r="AM1424" s="21"/>
      <c r="AN1424" s="23" t="str">
        <f>IF($O1424="","",IF(DATEDIF($O1424,Lista!$V$2,"y")=122,"",DATEDIF($O1424,Lista!$V$2,"y")))</f>
        <v/>
      </c>
      <c r="AO1424" s="23" t="str">
        <f t="shared" si="66"/>
        <v/>
      </c>
      <c r="AP1424" s="23" t="str">
        <f t="shared" si="67"/>
        <v/>
      </c>
      <c r="AQ1424" s="24" t="str">
        <f>IFERROR(VLOOKUP($R1424,Lista!$G$2:$H$15,2,FALSE),"")</f>
        <v/>
      </c>
      <c r="AR1424" s="23" t="str">
        <f>IF(ISBLANK(G1424),"",IF(SUMPRODUCT((G$2:G1424=G1424)*1)&gt;1,0,1))</f>
        <v/>
      </c>
      <c r="AS1424" s="23" t="str">
        <f t="shared" si="68"/>
        <v/>
      </c>
    </row>
    <row r="1425" spans="2:45" x14ac:dyDescent="0.35">
      <c r="B1425" s="20"/>
      <c r="C1425" s="20"/>
      <c r="D1425" s="20"/>
      <c r="E1425" s="20"/>
      <c r="H1425" s="20"/>
      <c r="I1425" s="20"/>
      <c r="K1425" s="20"/>
      <c r="M1425" s="20"/>
      <c r="O1425" s="21"/>
      <c r="P1425" s="20"/>
      <c r="R1425" s="20"/>
      <c r="S1425" s="20"/>
      <c r="T1425" s="20"/>
      <c r="U1425" s="20"/>
      <c r="W1425" s="20"/>
      <c r="X1425" s="20"/>
      <c r="Y1425" s="20"/>
      <c r="Z1425" s="20"/>
      <c r="AA1425" s="20"/>
      <c r="AB1425" s="20"/>
      <c r="AC1425" s="20"/>
      <c r="AD1425" s="20"/>
      <c r="AE1425" s="20"/>
      <c r="AF1425" s="21"/>
      <c r="AM1425" s="21"/>
      <c r="AN1425" s="23" t="str">
        <f>IF($O1425="","",IF(DATEDIF($O1425,Lista!$V$2,"y")=122,"",DATEDIF($O1425,Lista!$V$2,"y")))</f>
        <v/>
      </c>
      <c r="AO1425" s="23" t="str">
        <f t="shared" si="66"/>
        <v/>
      </c>
      <c r="AP1425" s="23" t="str">
        <f t="shared" si="67"/>
        <v/>
      </c>
      <c r="AQ1425" s="24" t="str">
        <f>IFERROR(VLOOKUP($R1425,Lista!$G$2:$H$15,2,FALSE),"")</f>
        <v/>
      </c>
      <c r="AR1425" s="23" t="str">
        <f>IF(ISBLANK(G1425),"",IF(SUMPRODUCT((G$2:G1425=G1425)*1)&gt;1,0,1))</f>
        <v/>
      </c>
      <c r="AS1425" s="23" t="str">
        <f t="shared" si="68"/>
        <v/>
      </c>
    </row>
    <row r="1426" spans="2:45" x14ac:dyDescent="0.35">
      <c r="B1426" s="20"/>
      <c r="C1426" s="20"/>
      <c r="D1426" s="20"/>
      <c r="E1426" s="20"/>
      <c r="H1426" s="20"/>
      <c r="I1426" s="20"/>
      <c r="K1426" s="20"/>
      <c r="M1426" s="20"/>
      <c r="O1426" s="21"/>
      <c r="P1426" s="20"/>
      <c r="R1426" s="20"/>
      <c r="S1426" s="20"/>
      <c r="T1426" s="20"/>
      <c r="U1426" s="20"/>
      <c r="W1426" s="20"/>
      <c r="X1426" s="20"/>
      <c r="Y1426" s="20"/>
      <c r="Z1426" s="20"/>
      <c r="AA1426" s="20"/>
      <c r="AB1426" s="20"/>
      <c r="AD1426" s="20"/>
      <c r="AE1426" s="20"/>
      <c r="AF1426" s="21"/>
      <c r="AM1426" s="21"/>
      <c r="AN1426" s="23" t="str">
        <f>IF($O1426="","",IF(DATEDIF($O1426,Lista!$V$2,"y")=122,"",DATEDIF($O1426,Lista!$V$2,"y")))</f>
        <v/>
      </c>
      <c r="AO1426" s="23" t="str">
        <f t="shared" si="66"/>
        <v/>
      </c>
      <c r="AP1426" s="23" t="str">
        <f t="shared" si="67"/>
        <v/>
      </c>
      <c r="AQ1426" s="24" t="str">
        <f>IFERROR(VLOOKUP($R1426,Lista!$G$2:$H$15,2,FALSE),"")</f>
        <v/>
      </c>
      <c r="AR1426" s="23" t="str">
        <f>IF(ISBLANK(G1426),"",IF(SUMPRODUCT((G$2:G1426=G1426)*1)&gt;1,0,1))</f>
        <v/>
      </c>
      <c r="AS1426" s="23" t="str">
        <f t="shared" si="68"/>
        <v/>
      </c>
    </row>
    <row r="1427" spans="2:45" x14ac:dyDescent="0.35">
      <c r="B1427" s="20"/>
      <c r="C1427" s="20"/>
      <c r="D1427" s="20"/>
      <c r="E1427" s="20"/>
      <c r="H1427" s="20"/>
      <c r="I1427" s="20"/>
      <c r="K1427" s="20"/>
      <c r="M1427" s="20"/>
      <c r="O1427" s="21"/>
      <c r="P1427" s="20"/>
      <c r="R1427" s="20"/>
      <c r="S1427" s="20"/>
      <c r="T1427" s="20"/>
      <c r="U1427" s="20"/>
      <c r="W1427" s="20"/>
      <c r="X1427" s="20"/>
      <c r="Y1427" s="20"/>
      <c r="Z1427" s="20"/>
      <c r="AA1427" s="20"/>
      <c r="AB1427" s="20"/>
      <c r="AC1427" s="20"/>
      <c r="AD1427" s="20"/>
      <c r="AE1427" s="20"/>
      <c r="AF1427" s="21"/>
      <c r="AM1427" s="21"/>
      <c r="AN1427" s="23" t="str">
        <f>IF($O1427="","",IF(DATEDIF($O1427,Lista!$V$2,"y")=122,"",DATEDIF($O1427,Lista!$V$2,"y")))</f>
        <v/>
      </c>
      <c r="AO1427" s="23" t="str">
        <f t="shared" si="66"/>
        <v/>
      </c>
      <c r="AP1427" s="23" t="str">
        <f t="shared" si="67"/>
        <v/>
      </c>
      <c r="AQ1427" s="24" t="str">
        <f>IFERROR(VLOOKUP($R1427,Lista!$G$2:$H$15,2,FALSE),"")</f>
        <v/>
      </c>
      <c r="AR1427" s="23" t="str">
        <f>IF(ISBLANK(G1427),"",IF(SUMPRODUCT((G$2:G1427=G1427)*1)&gt;1,0,1))</f>
        <v/>
      </c>
      <c r="AS1427" s="23" t="str">
        <f t="shared" si="68"/>
        <v/>
      </c>
    </row>
    <row r="1428" spans="2:45" x14ac:dyDescent="0.35">
      <c r="B1428" s="20"/>
      <c r="C1428" s="20"/>
      <c r="D1428" s="20"/>
      <c r="E1428" s="20"/>
      <c r="H1428" s="20"/>
      <c r="I1428" s="20"/>
      <c r="K1428" s="20"/>
      <c r="M1428" s="20"/>
      <c r="O1428" s="21"/>
      <c r="P1428" s="20"/>
      <c r="R1428" s="20"/>
      <c r="S1428" s="20"/>
      <c r="T1428" s="20"/>
      <c r="U1428" s="20"/>
      <c r="W1428" s="20"/>
      <c r="X1428" s="20"/>
      <c r="Y1428" s="20"/>
      <c r="Z1428" s="20"/>
      <c r="AA1428" s="20"/>
      <c r="AB1428" s="20"/>
      <c r="AC1428" s="20"/>
      <c r="AD1428" s="20"/>
      <c r="AE1428" s="20"/>
      <c r="AF1428" s="21"/>
      <c r="AM1428" s="21"/>
      <c r="AN1428" s="23" t="str">
        <f>IF($O1428="","",IF(DATEDIF($O1428,Lista!$V$2,"y")=122,"",DATEDIF($O1428,Lista!$V$2,"y")))</f>
        <v/>
      </c>
      <c r="AO1428" s="23" t="str">
        <f t="shared" si="66"/>
        <v/>
      </c>
      <c r="AP1428" s="23" t="str">
        <f t="shared" si="67"/>
        <v/>
      </c>
      <c r="AQ1428" s="24" t="str">
        <f>IFERROR(VLOOKUP($R1428,Lista!$G$2:$H$15,2,FALSE),"")</f>
        <v/>
      </c>
      <c r="AR1428" s="23" t="str">
        <f>IF(ISBLANK(G1428),"",IF(SUMPRODUCT((G$2:G1428=G1428)*1)&gt;1,0,1))</f>
        <v/>
      </c>
      <c r="AS1428" s="23" t="str">
        <f t="shared" si="68"/>
        <v/>
      </c>
    </row>
    <row r="1429" spans="2:45" x14ac:dyDescent="0.35">
      <c r="B1429" s="20"/>
      <c r="C1429" s="20"/>
      <c r="D1429" s="20"/>
      <c r="E1429" s="20"/>
      <c r="H1429" s="20"/>
      <c r="I1429" s="20"/>
      <c r="K1429" s="20"/>
      <c r="M1429" s="20"/>
      <c r="O1429" s="21"/>
      <c r="P1429" s="20"/>
      <c r="R1429" s="20"/>
      <c r="S1429" s="20"/>
      <c r="T1429" s="20"/>
      <c r="U1429" s="20"/>
      <c r="W1429" s="20"/>
      <c r="X1429" s="20"/>
      <c r="Y1429" s="20"/>
      <c r="Z1429" s="20"/>
      <c r="AA1429" s="20"/>
      <c r="AB1429" s="20"/>
      <c r="AC1429" s="20"/>
      <c r="AD1429" s="20"/>
      <c r="AE1429" s="20"/>
      <c r="AF1429" s="21"/>
      <c r="AM1429" s="21"/>
      <c r="AN1429" s="23" t="str">
        <f>IF($O1429="","",IF(DATEDIF($O1429,Lista!$V$2,"y")=122,"",DATEDIF($O1429,Lista!$V$2,"y")))</f>
        <v/>
      </c>
      <c r="AO1429" s="23" t="str">
        <f t="shared" si="66"/>
        <v/>
      </c>
      <c r="AP1429" s="23" t="str">
        <f t="shared" si="67"/>
        <v/>
      </c>
      <c r="AQ1429" s="24" t="str">
        <f>IFERROR(VLOOKUP($R1429,Lista!$G$2:$H$15,2,FALSE),"")</f>
        <v/>
      </c>
      <c r="AR1429" s="23" t="str">
        <f>IF(ISBLANK(G1429),"",IF(SUMPRODUCT((G$2:G1429=G1429)*1)&gt;1,0,1))</f>
        <v/>
      </c>
      <c r="AS1429" s="23" t="str">
        <f t="shared" si="68"/>
        <v/>
      </c>
    </row>
    <row r="1430" spans="2:45" x14ac:dyDescent="0.35">
      <c r="B1430" s="20"/>
      <c r="C1430" s="20"/>
      <c r="D1430" s="20"/>
      <c r="E1430" s="20"/>
      <c r="H1430" s="20"/>
      <c r="I1430" s="20"/>
      <c r="K1430" s="20"/>
      <c r="M1430" s="20"/>
      <c r="O1430" s="21"/>
      <c r="P1430" s="20"/>
      <c r="R1430" s="20"/>
      <c r="S1430" s="20"/>
      <c r="T1430" s="20"/>
      <c r="U1430" s="20"/>
      <c r="W1430" s="20"/>
      <c r="X1430" s="20"/>
      <c r="Y1430" s="20"/>
      <c r="Z1430" s="20"/>
      <c r="AA1430" s="20"/>
      <c r="AB1430" s="20"/>
      <c r="AC1430" s="20"/>
      <c r="AD1430" s="20"/>
      <c r="AE1430" s="20"/>
      <c r="AF1430" s="21"/>
      <c r="AM1430" s="21"/>
      <c r="AN1430" s="23" t="str">
        <f>IF($O1430="","",IF(DATEDIF($O1430,Lista!$V$2,"y")=122,"",DATEDIF($O1430,Lista!$V$2,"y")))</f>
        <v/>
      </c>
      <c r="AO1430" s="23" t="str">
        <f t="shared" si="66"/>
        <v/>
      </c>
      <c r="AP1430" s="23" t="str">
        <f t="shared" si="67"/>
        <v/>
      </c>
      <c r="AQ1430" s="24" t="str">
        <f>IFERROR(VLOOKUP($R1430,Lista!$G$2:$H$15,2,FALSE),"")</f>
        <v/>
      </c>
      <c r="AR1430" s="23" t="str">
        <f>IF(ISBLANK(G1430),"",IF(SUMPRODUCT((G$2:G1430=G1430)*1)&gt;1,0,1))</f>
        <v/>
      </c>
      <c r="AS1430" s="23" t="str">
        <f t="shared" si="68"/>
        <v/>
      </c>
    </row>
    <row r="1431" spans="2:45" x14ac:dyDescent="0.35">
      <c r="B1431" s="20"/>
      <c r="C1431" s="20"/>
      <c r="D1431" s="20"/>
      <c r="E1431" s="20"/>
      <c r="H1431" s="20"/>
      <c r="I1431" s="20"/>
      <c r="K1431" s="20"/>
      <c r="M1431" s="20"/>
      <c r="O1431" s="21"/>
      <c r="P1431" s="20"/>
      <c r="R1431" s="20"/>
      <c r="S1431" s="20"/>
      <c r="T1431" s="20"/>
      <c r="U1431" s="20"/>
      <c r="W1431" s="20"/>
      <c r="X1431" s="20"/>
      <c r="Y1431" s="20"/>
      <c r="Z1431" s="20"/>
      <c r="AA1431" s="20"/>
      <c r="AB1431" s="20"/>
      <c r="AD1431" s="20"/>
      <c r="AE1431" s="20"/>
      <c r="AF1431" s="21"/>
      <c r="AM1431" s="21"/>
      <c r="AN1431" s="23" t="str">
        <f>IF($O1431="","",IF(DATEDIF($O1431,Lista!$V$2,"y")=122,"",DATEDIF($O1431,Lista!$V$2,"y")))</f>
        <v/>
      </c>
      <c r="AO1431" s="23" t="str">
        <f t="shared" si="66"/>
        <v/>
      </c>
      <c r="AP1431" s="23" t="str">
        <f t="shared" si="67"/>
        <v/>
      </c>
      <c r="AQ1431" s="24" t="str">
        <f>IFERROR(VLOOKUP($R1431,Lista!$G$2:$H$15,2,FALSE),"")</f>
        <v/>
      </c>
      <c r="AR1431" s="23" t="str">
        <f>IF(ISBLANK(G1431),"",IF(SUMPRODUCT((G$2:G1431=G1431)*1)&gt;1,0,1))</f>
        <v/>
      </c>
      <c r="AS1431" s="23" t="str">
        <f t="shared" si="68"/>
        <v/>
      </c>
    </row>
    <row r="1432" spans="2:45" x14ac:dyDescent="0.35">
      <c r="B1432" s="20"/>
      <c r="C1432" s="20"/>
      <c r="D1432" s="20"/>
      <c r="E1432" s="20"/>
      <c r="H1432" s="20"/>
      <c r="I1432" s="20"/>
      <c r="K1432" s="20"/>
      <c r="M1432" s="20"/>
      <c r="O1432" s="21"/>
      <c r="P1432" s="20"/>
      <c r="R1432" s="20"/>
      <c r="S1432" s="20"/>
      <c r="T1432" s="20"/>
      <c r="U1432" s="20"/>
      <c r="W1432" s="20"/>
      <c r="X1432" s="20"/>
      <c r="Y1432" s="20"/>
      <c r="Z1432" s="20"/>
      <c r="AA1432" s="20"/>
      <c r="AB1432" s="20"/>
      <c r="AC1432" s="20"/>
      <c r="AD1432" s="20"/>
      <c r="AE1432" s="20"/>
      <c r="AF1432" s="21"/>
      <c r="AM1432" s="21"/>
      <c r="AN1432" s="23" t="str">
        <f>IF($O1432="","",IF(DATEDIF($O1432,Lista!$V$2,"y")=122,"",DATEDIF($O1432,Lista!$V$2,"y")))</f>
        <v/>
      </c>
      <c r="AO1432" s="23" t="str">
        <f t="shared" si="66"/>
        <v/>
      </c>
      <c r="AP1432" s="23" t="str">
        <f t="shared" si="67"/>
        <v/>
      </c>
      <c r="AQ1432" s="24" t="str">
        <f>IFERROR(VLOOKUP($R1432,Lista!$G$2:$H$15,2,FALSE),"")</f>
        <v/>
      </c>
      <c r="AR1432" s="23" t="str">
        <f>IF(ISBLANK(G1432),"",IF(SUMPRODUCT((G$2:G1432=G1432)*1)&gt;1,0,1))</f>
        <v/>
      </c>
      <c r="AS1432" s="23" t="str">
        <f t="shared" si="68"/>
        <v/>
      </c>
    </row>
    <row r="1433" spans="2:45" x14ac:dyDescent="0.35">
      <c r="B1433" s="20"/>
      <c r="C1433" s="20"/>
      <c r="D1433" s="20"/>
      <c r="E1433" s="20"/>
      <c r="H1433" s="20"/>
      <c r="I1433" s="20"/>
      <c r="K1433" s="20"/>
      <c r="M1433" s="20"/>
      <c r="O1433" s="21"/>
      <c r="P1433" s="20"/>
      <c r="R1433" s="20"/>
      <c r="S1433" s="20"/>
      <c r="T1433" s="20"/>
      <c r="U1433" s="20"/>
      <c r="W1433" s="20"/>
      <c r="X1433" s="20"/>
      <c r="Y1433" s="20"/>
      <c r="Z1433" s="20"/>
      <c r="AA1433" s="20"/>
      <c r="AB1433" s="20"/>
      <c r="AC1433" s="20"/>
      <c r="AD1433" s="20"/>
      <c r="AE1433" s="20"/>
      <c r="AF1433" s="21"/>
      <c r="AM1433" s="21"/>
      <c r="AN1433" s="23" t="str">
        <f>IF($O1433="","",IF(DATEDIF($O1433,Lista!$V$2,"y")=122,"",DATEDIF($O1433,Lista!$V$2,"y")))</f>
        <v/>
      </c>
      <c r="AO1433" s="23" t="str">
        <f t="shared" si="66"/>
        <v/>
      </c>
      <c r="AP1433" s="23" t="str">
        <f t="shared" si="67"/>
        <v/>
      </c>
      <c r="AQ1433" s="24" t="str">
        <f>IFERROR(VLOOKUP($R1433,Lista!$G$2:$H$15,2,FALSE),"")</f>
        <v/>
      </c>
      <c r="AR1433" s="23" t="str">
        <f>IF(ISBLANK(G1433),"",IF(SUMPRODUCT((G$2:G1433=G1433)*1)&gt;1,0,1))</f>
        <v/>
      </c>
      <c r="AS1433" s="23" t="str">
        <f t="shared" si="68"/>
        <v/>
      </c>
    </row>
    <row r="1434" spans="2:45" x14ac:dyDescent="0.35">
      <c r="B1434" s="20"/>
      <c r="C1434" s="20"/>
      <c r="D1434" s="20"/>
      <c r="E1434" s="20"/>
      <c r="H1434" s="20"/>
      <c r="I1434" s="20"/>
      <c r="K1434" s="20"/>
      <c r="M1434" s="20"/>
      <c r="O1434" s="21"/>
      <c r="P1434" s="20"/>
      <c r="R1434" s="20"/>
      <c r="S1434" s="20"/>
      <c r="T1434" s="20"/>
      <c r="U1434" s="20"/>
      <c r="W1434" s="20"/>
      <c r="X1434" s="20"/>
      <c r="Y1434" s="20"/>
      <c r="Z1434" s="20"/>
      <c r="AA1434" s="20"/>
      <c r="AB1434" s="20"/>
      <c r="AC1434" s="20"/>
      <c r="AD1434" s="20"/>
      <c r="AE1434" s="20"/>
      <c r="AF1434" s="21"/>
      <c r="AM1434" s="21"/>
      <c r="AN1434" s="23" t="str">
        <f>IF($O1434="","",IF(DATEDIF($O1434,Lista!$V$2,"y")=122,"",DATEDIF($O1434,Lista!$V$2,"y")))</f>
        <v/>
      </c>
      <c r="AO1434" s="23" t="str">
        <f t="shared" si="66"/>
        <v/>
      </c>
      <c r="AP1434" s="23" t="str">
        <f t="shared" si="67"/>
        <v/>
      </c>
      <c r="AQ1434" s="24" t="str">
        <f>IFERROR(VLOOKUP($R1434,Lista!$G$2:$H$15,2,FALSE),"")</f>
        <v/>
      </c>
      <c r="AR1434" s="23" t="str">
        <f>IF(ISBLANK(G1434),"",IF(SUMPRODUCT((G$2:G1434=G1434)*1)&gt;1,0,1))</f>
        <v/>
      </c>
      <c r="AS1434" s="23" t="str">
        <f t="shared" si="68"/>
        <v/>
      </c>
    </row>
    <row r="1435" spans="2:45" x14ac:dyDescent="0.35">
      <c r="B1435" s="20"/>
      <c r="C1435" s="20"/>
      <c r="D1435" s="20"/>
      <c r="E1435" s="20"/>
      <c r="H1435" s="20"/>
      <c r="I1435" s="20"/>
      <c r="K1435" s="20"/>
      <c r="M1435" s="20"/>
      <c r="O1435" s="21"/>
      <c r="P1435" s="20"/>
      <c r="R1435" s="20"/>
      <c r="S1435" s="20"/>
      <c r="T1435" s="20"/>
      <c r="U1435" s="20"/>
      <c r="W1435" s="20"/>
      <c r="X1435" s="20"/>
      <c r="Y1435" s="20"/>
      <c r="Z1435" s="20"/>
      <c r="AA1435" s="20"/>
      <c r="AB1435" s="20"/>
      <c r="AD1435" s="20"/>
      <c r="AE1435" s="20"/>
      <c r="AF1435" s="21"/>
      <c r="AM1435" s="21"/>
      <c r="AN1435" s="23" t="str">
        <f>IF($O1435="","",IF(DATEDIF($O1435,Lista!$V$2,"y")=122,"",DATEDIF($O1435,Lista!$V$2,"y")))</f>
        <v/>
      </c>
      <c r="AO1435" s="23" t="str">
        <f t="shared" si="66"/>
        <v/>
      </c>
      <c r="AP1435" s="23" t="str">
        <f t="shared" si="67"/>
        <v/>
      </c>
      <c r="AQ1435" s="24" t="str">
        <f>IFERROR(VLOOKUP($R1435,Lista!$G$2:$H$15,2,FALSE),"")</f>
        <v/>
      </c>
      <c r="AR1435" s="23" t="str">
        <f>IF(ISBLANK(G1435),"",IF(SUMPRODUCT((G$2:G1435=G1435)*1)&gt;1,0,1))</f>
        <v/>
      </c>
      <c r="AS1435" s="23" t="str">
        <f t="shared" si="68"/>
        <v/>
      </c>
    </row>
    <row r="1436" spans="2:45" x14ac:dyDescent="0.35">
      <c r="B1436" s="20"/>
      <c r="C1436" s="20"/>
      <c r="D1436" s="20"/>
      <c r="E1436" s="20"/>
      <c r="H1436" s="20"/>
      <c r="I1436" s="20"/>
      <c r="K1436" s="20"/>
      <c r="M1436" s="20"/>
      <c r="O1436" s="21"/>
      <c r="P1436" s="20"/>
      <c r="R1436" s="20"/>
      <c r="S1436" s="20"/>
      <c r="T1436" s="20"/>
      <c r="U1436" s="20"/>
      <c r="W1436" s="20"/>
      <c r="X1436" s="20"/>
      <c r="Y1436" s="20"/>
      <c r="Z1436" s="20"/>
      <c r="AA1436" s="20"/>
      <c r="AB1436" s="20"/>
      <c r="AC1436" s="20"/>
      <c r="AD1436" s="20"/>
      <c r="AE1436" s="20"/>
      <c r="AF1436" s="21"/>
      <c r="AM1436" s="21"/>
      <c r="AN1436" s="23" t="str">
        <f>IF($O1436="","",IF(DATEDIF($O1436,Lista!$V$2,"y")=122,"",DATEDIF($O1436,Lista!$V$2,"y")))</f>
        <v/>
      </c>
      <c r="AO1436" s="23" t="str">
        <f t="shared" si="66"/>
        <v/>
      </c>
      <c r="AP1436" s="23" t="str">
        <f t="shared" si="67"/>
        <v/>
      </c>
      <c r="AQ1436" s="24" t="str">
        <f>IFERROR(VLOOKUP($R1436,Lista!$G$2:$H$15,2,FALSE),"")</f>
        <v/>
      </c>
      <c r="AR1436" s="23" t="str">
        <f>IF(ISBLANK(G1436),"",IF(SUMPRODUCT((G$2:G1436=G1436)*1)&gt;1,0,1))</f>
        <v/>
      </c>
      <c r="AS1436" s="23" t="str">
        <f t="shared" si="68"/>
        <v/>
      </c>
    </row>
    <row r="1437" spans="2:45" x14ac:dyDescent="0.35">
      <c r="B1437" s="20"/>
      <c r="C1437" s="20"/>
      <c r="D1437" s="20"/>
      <c r="E1437" s="20"/>
      <c r="H1437" s="20"/>
      <c r="I1437" s="20"/>
      <c r="K1437" s="20"/>
      <c r="M1437" s="20"/>
      <c r="O1437" s="21"/>
      <c r="P1437" s="20"/>
      <c r="R1437" s="20"/>
      <c r="S1437" s="20"/>
      <c r="T1437" s="20"/>
      <c r="U1437" s="20"/>
      <c r="W1437" s="20"/>
      <c r="X1437" s="20"/>
      <c r="Y1437" s="20"/>
      <c r="Z1437" s="20"/>
      <c r="AA1437" s="20"/>
      <c r="AB1437" s="20"/>
      <c r="AC1437" s="20"/>
      <c r="AD1437" s="20"/>
      <c r="AE1437" s="20"/>
      <c r="AF1437" s="21"/>
      <c r="AM1437" s="21"/>
      <c r="AN1437" s="23" t="str">
        <f>IF($O1437="","",IF(DATEDIF($O1437,Lista!$V$2,"y")=122,"",DATEDIF($O1437,Lista!$V$2,"y")))</f>
        <v/>
      </c>
      <c r="AO1437" s="23" t="str">
        <f t="shared" si="66"/>
        <v/>
      </c>
      <c r="AP1437" s="23" t="str">
        <f t="shared" si="67"/>
        <v/>
      </c>
      <c r="AQ1437" s="24" t="str">
        <f>IFERROR(VLOOKUP($R1437,Lista!$G$2:$H$15,2,FALSE),"")</f>
        <v/>
      </c>
      <c r="AR1437" s="23" t="str">
        <f>IF(ISBLANK(G1437),"",IF(SUMPRODUCT((G$2:G1437=G1437)*1)&gt;1,0,1))</f>
        <v/>
      </c>
      <c r="AS1437" s="23" t="str">
        <f t="shared" si="68"/>
        <v/>
      </c>
    </row>
    <row r="1438" spans="2:45" x14ac:dyDescent="0.35">
      <c r="B1438" s="20"/>
      <c r="C1438" s="20"/>
      <c r="D1438" s="20"/>
      <c r="E1438" s="20"/>
      <c r="H1438" s="20"/>
      <c r="I1438" s="20"/>
      <c r="K1438" s="20"/>
      <c r="M1438" s="20"/>
      <c r="O1438" s="21"/>
      <c r="P1438" s="20"/>
      <c r="R1438" s="20"/>
      <c r="S1438" s="20"/>
      <c r="T1438" s="20"/>
      <c r="U1438" s="20"/>
      <c r="W1438" s="20"/>
      <c r="X1438" s="20"/>
      <c r="Y1438" s="20"/>
      <c r="Z1438" s="20"/>
      <c r="AA1438" s="20"/>
      <c r="AB1438" s="20"/>
      <c r="AC1438" s="20"/>
      <c r="AD1438" s="20"/>
      <c r="AE1438" s="20"/>
      <c r="AF1438" s="21"/>
      <c r="AM1438" s="21"/>
      <c r="AN1438" s="23" t="str">
        <f>IF($O1438="","",IF(DATEDIF($O1438,Lista!$V$2,"y")=122,"",DATEDIF($O1438,Lista!$V$2,"y")))</f>
        <v/>
      </c>
      <c r="AO1438" s="23" t="str">
        <f t="shared" si="66"/>
        <v/>
      </c>
      <c r="AP1438" s="23" t="str">
        <f t="shared" si="67"/>
        <v/>
      </c>
      <c r="AQ1438" s="24" t="str">
        <f>IFERROR(VLOOKUP($R1438,Lista!$G$2:$H$15,2,FALSE),"")</f>
        <v/>
      </c>
      <c r="AR1438" s="23" t="str">
        <f>IF(ISBLANK(G1438),"",IF(SUMPRODUCT((G$2:G1438=G1438)*1)&gt;1,0,1))</f>
        <v/>
      </c>
      <c r="AS1438" s="23" t="str">
        <f t="shared" si="68"/>
        <v/>
      </c>
    </row>
    <row r="1439" spans="2:45" x14ac:dyDescent="0.35">
      <c r="B1439" s="20"/>
      <c r="C1439" s="20"/>
      <c r="D1439" s="20"/>
      <c r="E1439" s="20"/>
      <c r="H1439" s="20"/>
      <c r="I1439" s="20"/>
      <c r="K1439" s="20"/>
      <c r="M1439" s="20"/>
      <c r="O1439" s="21"/>
      <c r="P1439" s="20"/>
      <c r="R1439" s="20"/>
      <c r="S1439" s="20"/>
      <c r="T1439" s="20"/>
      <c r="U1439" s="20"/>
      <c r="W1439" s="20"/>
      <c r="X1439" s="20"/>
      <c r="Y1439" s="20"/>
      <c r="Z1439" s="20"/>
      <c r="AA1439" s="20"/>
      <c r="AB1439" s="20"/>
      <c r="AC1439" s="20"/>
      <c r="AD1439" s="20"/>
      <c r="AE1439" s="20"/>
      <c r="AF1439" s="21"/>
      <c r="AM1439" s="21"/>
      <c r="AN1439" s="23" t="str">
        <f>IF($O1439="","",IF(DATEDIF($O1439,Lista!$V$2,"y")=122,"",DATEDIF($O1439,Lista!$V$2,"y")))</f>
        <v/>
      </c>
      <c r="AO1439" s="23" t="str">
        <f t="shared" si="66"/>
        <v/>
      </c>
      <c r="AP1439" s="23" t="str">
        <f t="shared" si="67"/>
        <v/>
      </c>
      <c r="AQ1439" s="24" t="str">
        <f>IFERROR(VLOOKUP($R1439,Lista!$G$2:$H$15,2,FALSE),"")</f>
        <v/>
      </c>
      <c r="AR1439" s="23" t="str">
        <f>IF(ISBLANK(G1439),"",IF(SUMPRODUCT((G$2:G1439=G1439)*1)&gt;1,0,1))</f>
        <v/>
      </c>
      <c r="AS1439" s="23" t="str">
        <f t="shared" si="68"/>
        <v/>
      </c>
    </row>
    <row r="1440" spans="2:45" x14ac:dyDescent="0.35">
      <c r="B1440" s="20"/>
      <c r="C1440" s="20"/>
      <c r="D1440" s="20"/>
      <c r="E1440" s="20"/>
      <c r="H1440" s="20"/>
      <c r="I1440" s="20"/>
      <c r="K1440" s="20"/>
      <c r="M1440" s="20"/>
      <c r="O1440" s="21"/>
      <c r="P1440" s="20"/>
      <c r="R1440" s="20"/>
      <c r="S1440" s="20"/>
      <c r="T1440" s="20"/>
      <c r="U1440" s="20"/>
      <c r="W1440" s="20"/>
      <c r="X1440" s="20"/>
      <c r="Y1440" s="20"/>
      <c r="Z1440" s="20"/>
      <c r="AA1440" s="20"/>
      <c r="AB1440" s="20"/>
      <c r="AC1440" s="20"/>
      <c r="AD1440" s="20"/>
      <c r="AE1440" s="20"/>
      <c r="AF1440" s="21"/>
      <c r="AM1440" s="21"/>
      <c r="AN1440" s="23" t="str">
        <f>IF($O1440="","",IF(DATEDIF($O1440,Lista!$V$2,"y")=122,"",DATEDIF($O1440,Lista!$V$2,"y")))</f>
        <v/>
      </c>
      <c r="AO1440" s="23" t="str">
        <f t="shared" si="66"/>
        <v/>
      </c>
      <c r="AP1440" s="23" t="str">
        <f t="shared" si="67"/>
        <v/>
      </c>
      <c r="AQ1440" s="24" t="str">
        <f>IFERROR(VLOOKUP($R1440,Lista!$G$2:$H$15,2,FALSE),"")</f>
        <v/>
      </c>
      <c r="AR1440" s="23" t="str">
        <f>IF(ISBLANK(G1440),"",IF(SUMPRODUCT((G$2:G1440=G1440)*1)&gt;1,0,1))</f>
        <v/>
      </c>
      <c r="AS1440" s="23" t="str">
        <f t="shared" si="68"/>
        <v/>
      </c>
    </row>
    <row r="1441" spans="2:45" x14ac:dyDescent="0.35">
      <c r="B1441" s="20"/>
      <c r="C1441" s="20"/>
      <c r="D1441" s="20"/>
      <c r="E1441" s="20"/>
      <c r="H1441" s="20"/>
      <c r="I1441" s="20"/>
      <c r="K1441" s="20"/>
      <c r="M1441" s="20"/>
      <c r="O1441" s="21"/>
      <c r="P1441" s="20"/>
      <c r="R1441" s="20"/>
      <c r="S1441" s="20"/>
      <c r="T1441" s="20"/>
      <c r="U1441" s="20"/>
      <c r="W1441" s="20"/>
      <c r="X1441" s="20"/>
      <c r="Y1441" s="20"/>
      <c r="Z1441" s="20"/>
      <c r="AA1441" s="20"/>
      <c r="AB1441" s="20"/>
      <c r="AC1441" s="20"/>
      <c r="AD1441" s="20"/>
      <c r="AE1441" s="20"/>
      <c r="AF1441" s="21"/>
      <c r="AM1441" s="21"/>
      <c r="AN1441" s="23" t="str">
        <f>IF($O1441="","",IF(DATEDIF($O1441,Lista!$V$2,"y")=122,"",DATEDIF($O1441,Lista!$V$2,"y")))</f>
        <v/>
      </c>
      <c r="AO1441" s="23" t="str">
        <f t="shared" si="66"/>
        <v/>
      </c>
      <c r="AP1441" s="23" t="str">
        <f t="shared" si="67"/>
        <v/>
      </c>
      <c r="AQ1441" s="24" t="str">
        <f>IFERROR(VLOOKUP($R1441,Lista!$G$2:$H$15,2,FALSE),"")</f>
        <v/>
      </c>
      <c r="AR1441" s="23" t="str">
        <f>IF(ISBLANK(G1441),"",IF(SUMPRODUCT((G$2:G1441=G1441)*1)&gt;1,0,1))</f>
        <v/>
      </c>
      <c r="AS1441" s="23" t="str">
        <f t="shared" si="68"/>
        <v/>
      </c>
    </row>
    <row r="1442" spans="2:45" x14ac:dyDescent="0.35">
      <c r="B1442" s="20"/>
      <c r="C1442" s="20"/>
      <c r="D1442" s="20"/>
      <c r="E1442" s="20"/>
      <c r="H1442" s="20"/>
      <c r="I1442" s="20"/>
      <c r="K1442" s="20"/>
      <c r="M1442" s="20"/>
      <c r="O1442" s="21"/>
      <c r="P1442" s="20"/>
      <c r="R1442" s="20"/>
      <c r="S1442" s="20"/>
      <c r="T1442" s="20"/>
      <c r="U1442" s="20"/>
      <c r="W1442" s="20"/>
      <c r="X1442" s="20"/>
      <c r="Y1442" s="20"/>
      <c r="Z1442" s="20"/>
      <c r="AA1442" s="20"/>
      <c r="AB1442" s="20"/>
      <c r="AC1442" s="20"/>
      <c r="AD1442" s="20"/>
      <c r="AE1442" s="20"/>
      <c r="AF1442" s="21"/>
      <c r="AM1442" s="21"/>
      <c r="AN1442" s="23" t="str">
        <f>IF($O1442="","",IF(DATEDIF($O1442,Lista!$V$2,"y")=122,"",DATEDIF($O1442,Lista!$V$2,"y")))</f>
        <v/>
      </c>
      <c r="AO1442" s="23" t="str">
        <f t="shared" si="66"/>
        <v/>
      </c>
      <c r="AP1442" s="23" t="str">
        <f t="shared" si="67"/>
        <v/>
      </c>
      <c r="AQ1442" s="24" t="str">
        <f>IFERROR(VLOOKUP($R1442,Lista!$G$2:$H$15,2,FALSE),"")</f>
        <v/>
      </c>
      <c r="AR1442" s="23" t="str">
        <f>IF(ISBLANK(G1442),"",IF(SUMPRODUCT((G$2:G1442=G1442)*1)&gt;1,0,1))</f>
        <v/>
      </c>
      <c r="AS1442" s="23" t="str">
        <f t="shared" si="68"/>
        <v/>
      </c>
    </row>
    <row r="1443" spans="2:45" x14ac:dyDescent="0.35">
      <c r="B1443" s="20"/>
      <c r="C1443" s="20"/>
      <c r="D1443" s="20"/>
      <c r="E1443" s="20"/>
      <c r="H1443" s="20"/>
      <c r="I1443" s="20"/>
      <c r="K1443" s="20"/>
      <c r="M1443" s="20"/>
      <c r="O1443" s="21"/>
      <c r="P1443" s="20"/>
      <c r="R1443" s="20"/>
      <c r="S1443" s="20"/>
      <c r="T1443" s="20"/>
      <c r="U1443" s="20"/>
      <c r="W1443" s="20"/>
      <c r="X1443" s="20"/>
      <c r="Y1443" s="20"/>
      <c r="Z1443" s="20"/>
      <c r="AA1443" s="20"/>
      <c r="AB1443" s="20"/>
      <c r="AC1443" s="20"/>
      <c r="AD1443" s="20"/>
      <c r="AE1443" s="20"/>
      <c r="AF1443" s="21"/>
      <c r="AM1443" s="21"/>
      <c r="AN1443" s="23" t="str">
        <f>IF($O1443="","",IF(DATEDIF($O1443,Lista!$V$2,"y")=122,"",DATEDIF($O1443,Lista!$V$2,"y")))</f>
        <v/>
      </c>
      <c r="AO1443" s="23" t="str">
        <f t="shared" si="66"/>
        <v/>
      </c>
      <c r="AP1443" s="23" t="str">
        <f t="shared" si="67"/>
        <v/>
      </c>
      <c r="AQ1443" s="24" t="str">
        <f>IFERROR(VLOOKUP($R1443,Lista!$G$2:$H$15,2,FALSE),"")</f>
        <v/>
      </c>
      <c r="AR1443" s="23" t="str">
        <f>IF(ISBLANK(G1443),"",IF(SUMPRODUCT((G$2:G1443=G1443)*1)&gt;1,0,1))</f>
        <v/>
      </c>
      <c r="AS1443" s="23" t="str">
        <f t="shared" si="68"/>
        <v/>
      </c>
    </row>
    <row r="1444" spans="2:45" x14ac:dyDescent="0.35">
      <c r="B1444" s="20"/>
      <c r="C1444" s="20"/>
      <c r="D1444" s="20"/>
      <c r="E1444" s="20"/>
      <c r="H1444" s="20"/>
      <c r="I1444" s="20"/>
      <c r="K1444" s="20"/>
      <c r="M1444" s="20"/>
      <c r="O1444" s="21"/>
      <c r="P1444" s="20"/>
      <c r="R1444" s="20"/>
      <c r="S1444" s="20"/>
      <c r="T1444" s="20"/>
      <c r="U1444" s="20"/>
      <c r="W1444" s="20"/>
      <c r="X1444" s="20"/>
      <c r="Y1444" s="20"/>
      <c r="Z1444" s="20"/>
      <c r="AA1444" s="20"/>
      <c r="AB1444" s="20"/>
      <c r="AC1444" s="20"/>
      <c r="AD1444" s="20"/>
      <c r="AE1444" s="20"/>
      <c r="AF1444" s="21"/>
      <c r="AM1444" s="21"/>
      <c r="AN1444" s="23" t="str">
        <f>IF($O1444="","",IF(DATEDIF($O1444,Lista!$V$2,"y")=122,"",DATEDIF($O1444,Lista!$V$2,"y")))</f>
        <v/>
      </c>
      <c r="AO1444" s="23" t="str">
        <f t="shared" si="66"/>
        <v/>
      </c>
      <c r="AP1444" s="23" t="str">
        <f t="shared" si="67"/>
        <v/>
      </c>
      <c r="AQ1444" s="24" t="str">
        <f>IFERROR(VLOOKUP($R1444,Lista!$G$2:$H$15,2,FALSE),"")</f>
        <v/>
      </c>
      <c r="AR1444" s="23" t="str">
        <f>IF(ISBLANK(G1444),"",IF(SUMPRODUCT((G$2:G1444=G1444)*1)&gt;1,0,1))</f>
        <v/>
      </c>
      <c r="AS1444" s="23" t="str">
        <f t="shared" si="68"/>
        <v/>
      </c>
    </row>
    <row r="1445" spans="2:45" x14ac:dyDescent="0.35">
      <c r="B1445" s="20"/>
      <c r="C1445" s="20"/>
      <c r="D1445" s="20"/>
      <c r="E1445" s="20"/>
      <c r="H1445" s="20"/>
      <c r="I1445" s="20"/>
      <c r="K1445" s="20"/>
      <c r="M1445" s="20"/>
      <c r="O1445" s="21"/>
      <c r="P1445" s="20"/>
      <c r="R1445" s="20"/>
      <c r="S1445" s="20"/>
      <c r="T1445" s="20"/>
      <c r="U1445" s="20"/>
      <c r="W1445" s="20"/>
      <c r="X1445" s="20"/>
      <c r="Y1445" s="20"/>
      <c r="Z1445" s="20"/>
      <c r="AA1445" s="20"/>
      <c r="AB1445" s="20"/>
      <c r="AC1445" s="20"/>
      <c r="AD1445" s="20"/>
      <c r="AE1445" s="20"/>
      <c r="AF1445" s="21"/>
      <c r="AM1445" s="21"/>
      <c r="AN1445" s="23" t="str">
        <f>IF($O1445="","",IF(DATEDIF($O1445,Lista!$V$2,"y")=122,"",DATEDIF($O1445,Lista!$V$2,"y")))</f>
        <v/>
      </c>
      <c r="AO1445" s="23" t="str">
        <f t="shared" si="66"/>
        <v/>
      </c>
      <c r="AP1445" s="23" t="str">
        <f t="shared" si="67"/>
        <v/>
      </c>
      <c r="AQ1445" s="24" t="str">
        <f>IFERROR(VLOOKUP($R1445,Lista!$G$2:$H$15,2,FALSE),"")</f>
        <v/>
      </c>
      <c r="AR1445" s="23" t="str">
        <f>IF(ISBLANK(G1445),"",IF(SUMPRODUCT((G$2:G1445=G1445)*1)&gt;1,0,1))</f>
        <v/>
      </c>
      <c r="AS1445" s="23" t="str">
        <f t="shared" si="68"/>
        <v/>
      </c>
    </row>
    <row r="1446" spans="2:45" x14ac:dyDescent="0.35">
      <c r="B1446" s="20"/>
      <c r="C1446" s="20"/>
      <c r="D1446" s="20"/>
      <c r="E1446" s="20"/>
      <c r="H1446" s="20"/>
      <c r="I1446" s="20"/>
      <c r="K1446" s="20"/>
      <c r="M1446" s="20"/>
      <c r="O1446" s="21"/>
      <c r="P1446" s="20"/>
      <c r="R1446" s="20"/>
      <c r="S1446" s="20"/>
      <c r="T1446" s="20"/>
      <c r="U1446" s="20"/>
      <c r="W1446" s="20"/>
      <c r="X1446" s="20"/>
      <c r="Y1446" s="20"/>
      <c r="Z1446" s="20"/>
      <c r="AA1446" s="20"/>
      <c r="AB1446" s="20"/>
      <c r="AC1446" s="20"/>
      <c r="AD1446" s="20"/>
      <c r="AE1446" s="20"/>
      <c r="AF1446" s="21"/>
      <c r="AM1446" s="21"/>
      <c r="AN1446" s="23" t="str">
        <f>IF($O1446="","",IF(DATEDIF($O1446,Lista!$V$2,"y")=122,"",DATEDIF($O1446,Lista!$V$2,"y")))</f>
        <v/>
      </c>
      <c r="AO1446" s="23" t="str">
        <f t="shared" si="66"/>
        <v/>
      </c>
      <c r="AP1446" s="23" t="str">
        <f t="shared" si="67"/>
        <v/>
      </c>
      <c r="AQ1446" s="24" t="str">
        <f>IFERROR(VLOOKUP($R1446,Lista!$G$2:$H$15,2,FALSE),"")</f>
        <v/>
      </c>
      <c r="AR1446" s="23" t="str">
        <f>IF(ISBLANK(G1446),"",IF(SUMPRODUCT((G$2:G1446=G1446)*1)&gt;1,0,1))</f>
        <v/>
      </c>
      <c r="AS1446" s="23" t="str">
        <f t="shared" si="68"/>
        <v/>
      </c>
    </row>
    <row r="1447" spans="2:45" x14ac:dyDescent="0.35">
      <c r="B1447" s="20"/>
      <c r="C1447" s="20"/>
      <c r="D1447" s="20"/>
      <c r="E1447" s="20"/>
      <c r="H1447" s="20"/>
      <c r="I1447" s="20"/>
      <c r="K1447" s="20"/>
      <c r="M1447" s="20"/>
      <c r="O1447" s="21"/>
      <c r="P1447" s="20"/>
      <c r="R1447" s="20"/>
      <c r="S1447" s="20"/>
      <c r="T1447" s="20"/>
      <c r="U1447" s="20"/>
      <c r="W1447" s="20"/>
      <c r="X1447" s="20"/>
      <c r="Y1447" s="20"/>
      <c r="Z1447" s="20"/>
      <c r="AA1447" s="20"/>
      <c r="AB1447" s="20"/>
      <c r="AD1447" s="20"/>
      <c r="AE1447" s="20"/>
      <c r="AF1447" s="21"/>
      <c r="AM1447" s="21"/>
      <c r="AN1447" s="23" t="str">
        <f>IF($O1447="","",IF(DATEDIF($O1447,Lista!$V$2,"y")=122,"",DATEDIF($O1447,Lista!$V$2,"y")))</f>
        <v/>
      </c>
      <c r="AO1447" s="23" t="str">
        <f t="shared" si="66"/>
        <v/>
      </c>
      <c r="AP1447" s="23" t="str">
        <f t="shared" si="67"/>
        <v/>
      </c>
      <c r="AQ1447" s="24" t="str">
        <f>IFERROR(VLOOKUP($R1447,Lista!$G$2:$H$15,2,FALSE),"")</f>
        <v/>
      </c>
      <c r="AR1447" s="23" t="str">
        <f>IF(ISBLANK(G1447),"",IF(SUMPRODUCT((G$2:G1447=G1447)*1)&gt;1,0,1))</f>
        <v/>
      </c>
      <c r="AS1447" s="23" t="str">
        <f t="shared" si="68"/>
        <v/>
      </c>
    </row>
    <row r="1448" spans="2:45" x14ac:dyDescent="0.35">
      <c r="B1448" s="20"/>
      <c r="C1448" s="20"/>
      <c r="D1448" s="20"/>
      <c r="E1448" s="20"/>
      <c r="H1448" s="20"/>
      <c r="I1448" s="20"/>
      <c r="K1448" s="20"/>
      <c r="M1448" s="20"/>
      <c r="O1448" s="21"/>
      <c r="P1448" s="20"/>
      <c r="R1448" s="20"/>
      <c r="S1448" s="20"/>
      <c r="T1448" s="20"/>
      <c r="U1448" s="20"/>
      <c r="W1448" s="20"/>
      <c r="X1448" s="20"/>
      <c r="Y1448" s="20"/>
      <c r="Z1448" s="20"/>
      <c r="AA1448" s="20"/>
      <c r="AB1448" s="20"/>
      <c r="AC1448" s="20"/>
      <c r="AD1448" s="20"/>
      <c r="AE1448" s="20"/>
      <c r="AF1448" s="21"/>
      <c r="AM1448" s="21"/>
      <c r="AN1448" s="23" t="str">
        <f>IF($O1448="","",IF(DATEDIF($O1448,Lista!$V$2,"y")=122,"",DATEDIF($O1448,Lista!$V$2,"y")))</f>
        <v/>
      </c>
      <c r="AO1448" s="23" t="str">
        <f t="shared" si="66"/>
        <v/>
      </c>
      <c r="AP1448" s="23" t="str">
        <f t="shared" si="67"/>
        <v/>
      </c>
      <c r="AQ1448" s="24" t="str">
        <f>IFERROR(VLOOKUP($R1448,Lista!$G$2:$H$15,2,FALSE),"")</f>
        <v/>
      </c>
      <c r="AR1448" s="23" t="str">
        <f>IF(ISBLANK(G1448),"",IF(SUMPRODUCT((G$2:G1448=G1448)*1)&gt;1,0,1))</f>
        <v/>
      </c>
      <c r="AS1448" s="23" t="str">
        <f t="shared" si="68"/>
        <v/>
      </c>
    </row>
    <row r="1449" spans="2:45" x14ac:dyDescent="0.35">
      <c r="B1449" s="20"/>
      <c r="C1449" s="20"/>
      <c r="D1449" s="20"/>
      <c r="E1449" s="20"/>
      <c r="H1449" s="20"/>
      <c r="I1449" s="20"/>
      <c r="K1449" s="20"/>
      <c r="M1449" s="20"/>
      <c r="O1449" s="21"/>
      <c r="P1449" s="20"/>
      <c r="R1449" s="20"/>
      <c r="S1449" s="20"/>
      <c r="T1449" s="20"/>
      <c r="U1449" s="20"/>
      <c r="W1449" s="20"/>
      <c r="X1449" s="20"/>
      <c r="Y1449" s="20"/>
      <c r="Z1449" s="20"/>
      <c r="AA1449" s="20"/>
      <c r="AB1449" s="20"/>
      <c r="AC1449" s="20"/>
      <c r="AD1449" s="20"/>
      <c r="AE1449" s="20"/>
      <c r="AF1449" s="21"/>
      <c r="AM1449" s="21"/>
      <c r="AN1449" s="23" t="str">
        <f>IF($O1449="","",IF(DATEDIF($O1449,Lista!$V$2,"y")=122,"",DATEDIF($O1449,Lista!$V$2,"y")))</f>
        <v/>
      </c>
      <c r="AO1449" s="23" t="str">
        <f t="shared" si="66"/>
        <v/>
      </c>
      <c r="AP1449" s="23" t="str">
        <f t="shared" si="67"/>
        <v/>
      </c>
      <c r="AQ1449" s="24" t="str">
        <f>IFERROR(VLOOKUP($R1449,Lista!$G$2:$H$15,2,FALSE),"")</f>
        <v/>
      </c>
      <c r="AR1449" s="23" t="str">
        <f>IF(ISBLANK(G1449),"",IF(SUMPRODUCT((G$2:G1449=G1449)*1)&gt;1,0,1))</f>
        <v/>
      </c>
      <c r="AS1449" s="23" t="str">
        <f t="shared" si="68"/>
        <v/>
      </c>
    </row>
    <row r="1450" spans="2:45" x14ac:dyDescent="0.35">
      <c r="B1450" s="20"/>
      <c r="C1450" s="20"/>
      <c r="D1450" s="20"/>
      <c r="E1450" s="20"/>
      <c r="H1450" s="20"/>
      <c r="I1450" s="20"/>
      <c r="K1450" s="20"/>
      <c r="M1450" s="20"/>
      <c r="O1450" s="21"/>
      <c r="P1450" s="20"/>
      <c r="R1450" s="20"/>
      <c r="S1450" s="20"/>
      <c r="T1450" s="20"/>
      <c r="U1450" s="20"/>
      <c r="W1450" s="20"/>
      <c r="X1450" s="20"/>
      <c r="Y1450" s="20"/>
      <c r="Z1450" s="20"/>
      <c r="AA1450" s="20"/>
      <c r="AB1450" s="20"/>
      <c r="AC1450" s="20"/>
      <c r="AD1450" s="20"/>
      <c r="AE1450" s="20"/>
      <c r="AF1450" s="21"/>
      <c r="AM1450" s="21"/>
      <c r="AN1450" s="23" t="str">
        <f>IF($O1450="","",IF(DATEDIF($O1450,Lista!$V$2,"y")=122,"",DATEDIF($O1450,Lista!$V$2,"y")))</f>
        <v/>
      </c>
      <c r="AO1450" s="23" t="str">
        <f t="shared" si="66"/>
        <v/>
      </c>
      <c r="AP1450" s="23" t="str">
        <f t="shared" si="67"/>
        <v/>
      </c>
      <c r="AQ1450" s="24" t="str">
        <f>IFERROR(VLOOKUP($R1450,Lista!$G$2:$H$15,2,FALSE),"")</f>
        <v/>
      </c>
      <c r="AR1450" s="23" t="str">
        <f>IF(ISBLANK(G1450),"",IF(SUMPRODUCT((G$2:G1450=G1450)*1)&gt;1,0,1))</f>
        <v/>
      </c>
      <c r="AS1450" s="23" t="str">
        <f t="shared" si="68"/>
        <v/>
      </c>
    </row>
    <row r="1451" spans="2:45" x14ac:dyDescent="0.35">
      <c r="B1451" s="20"/>
      <c r="C1451" s="20"/>
      <c r="D1451" s="20"/>
      <c r="E1451" s="20"/>
      <c r="H1451" s="20"/>
      <c r="I1451" s="20"/>
      <c r="K1451" s="20"/>
      <c r="M1451" s="20"/>
      <c r="O1451" s="21"/>
      <c r="P1451" s="20"/>
      <c r="R1451" s="20"/>
      <c r="S1451" s="20"/>
      <c r="T1451" s="20"/>
      <c r="U1451" s="20"/>
      <c r="W1451" s="20"/>
      <c r="X1451" s="20"/>
      <c r="Y1451" s="20"/>
      <c r="Z1451" s="20"/>
      <c r="AA1451" s="20"/>
      <c r="AB1451" s="20"/>
      <c r="AD1451" s="20"/>
      <c r="AE1451" s="20"/>
      <c r="AF1451" s="21"/>
      <c r="AM1451" s="21"/>
      <c r="AN1451" s="23" t="str">
        <f>IF($O1451="","",IF(DATEDIF($O1451,Lista!$V$2,"y")=122,"",DATEDIF($O1451,Lista!$V$2,"y")))</f>
        <v/>
      </c>
      <c r="AO1451" s="23" t="str">
        <f t="shared" si="66"/>
        <v/>
      </c>
      <c r="AP1451" s="23" t="str">
        <f t="shared" si="67"/>
        <v/>
      </c>
      <c r="AQ1451" s="24" t="str">
        <f>IFERROR(VLOOKUP($R1451,Lista!$G$2:$H$15,2,FALSE),"")</f>
        <v/>
      </c>
      <c r="AR1451" s="23" t="str">
        <f>IF(ISBLANK(G1451),"",IF(SUMPRODUCT((G$2:G1451=G1451)*1)&gt;1,0,1))</f>
        <v/>
      </c>
      <c r="AS1451" s="23" t="str">
        <f t="shared" si="68"/>
        <v/>
      </c>
    </row>
    <row r="1452" spans="2:45" x14ac:dyDescent="0.35">
      <c r="B1452" s="20"/>
      <c r="C1452" s="20"/>
      <c r="D1452" s="20"/>
      <c r="E1452" s="20"/>
      <c r="H1452" s="20"/>
      <c r="I1452" s="20"/>
      <c r="K1452" s="20"/>
      <c r="M1452" s="20"/>
      <c r="O1452" s="21"/>
      <c r="P1452" s="20"/>
      <c r="R1452" s="20"/>
      <c r="S1452" s="20"/>
      <c r="T1452" s="20"/>
      <c r="U1452" s="20"/>
      <c r="W1452" s="20"/>
      <c r="X1452" s="20"/>
      <c r="Y1452" s="20"/>
      <c r="Z1452" s="20"/>
      <c r="AA1452" s="20"/>
      <c r="AB1452" s="20"/>
      <c r="AC1452" s="20"/>
      <c r="AD1452" s="20"/>
      <c r="AE1452" s="20"/>
      <c r="AF1452" s="21"/>
      <c r="AM1452" s="21"/>
      <c r="AN1452" s="23" t="str">
        <f>IF($O1452="","",IF(DATEDIF($O1452,Lista!$V$2,"y")=122,"",DATEDIF($O1452,Lista!$V$2,"y")))</f>
        <v/>
      </c>
      <c r="AO1452" s="23" t="str">
        <f t="shared" si="66"/>
        <v/>
      </c>
      <c r="AP1452" s="23" t="str">
        <f t="shared" si="67"/>
        <v/>
      </c>
      <c r="AQ1452" s="24" t="str">
        <f>IFERROR(VLOOKUP($R1452,Lista!$G$2:$H$15,2,FALSE),"")</f>
        <v/>
      </c>
      <c r="AR1452" s="23" t="str">
        <f>IF(ISBLANK(G1452),"",IF(SUMPRODUCT((G$2:G1452=G1452)*1)&gt;1,0,1))</f>
        <v/>
      </c>
      <c r="AS1452" s="23" t="str">
        <f t="shared" si="68"/>
        <v/>
      </c>
    </row>
    <row r="1453" spans="2:45" x14ac:dyDescent="0.35">
      <c r="B1453" s="20"/>
      <c r="C1453" s="20"/>
      <c r="D1453" s="20"/>
      <c r="E1453" s="20"/>
      <c r="H1453" s="20"/>
      <c r="I1453" s="20"/>
      <c r="K1453" s="20"/>
      <c r="M1453" s="20"/>
      <c r="O1453" s="21"/>
      <c r="P1453" s="20"/>
      <c r="R1453" s="20"/>
      <c r="S1453" s="20"/>
      <c r="T1453" s="20"/>
      <c r="U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1"/>
      <c r="AM1453" s="21"/>
      <c r="AN1453" s="23" t="str">
        <f>IF($O1453="","",IF(DATEDIF($O1453,Lista!$V$2,"y")=122,"",DATEDIF($O1453,Lista!$V$2,"y")))</f>
        <v/>
      </c>
      <c r="AO1453" s="23" t="str">
        <f t="shared" si="66"/>
        <v/>
      </c>
      <c r="AP1453" s="23" t="str">
        <f t="shared" si="67"/>
        <v/>
      </c>
      <c r="AQ1453" s="24" t="str">
        <f>IFERROR(VLOOKUP($R1453,Lista!$G$2:$H$15,2,FALSE),"")</f>
        <v/>
      </c>
      <c r="AR1453" s="23" t="str">
        <f>IF(ISBLANK(G1453),"",IF(SUMPRODUCT((G$2:G1453=G1453)*1)&gt;1,0,1))</f>
        <v/>
      </c>
      <c r="AS1453" s="23" t="str">
        <f t="shared" si="68"/>
        <v/>
      </c>
    </row>
    <row r="1454" spans="2:45" x14ac:dyDescent="0.35">
      <c r="B1454" s="20"/>
      <c r="C1454" s="20"/>
      <c r="D1454" s="20"/>
      <c r="E1454" s="20"/>
      <c r="H1454" s="20"/>
      <c r="I1454" s="20"/>
      <c r="K1454" s="20"/>
      <c r="M1454" s="20"/>
      <c r="O1454" s="21"/>
      <c r="P1454" s="20"/>
      <c r="R1454" s="20"/>
      <c r="S1454" s="20"/>
      <c r="T1454" s="20"/>
      <c r="U1454" s="20"/>
      <c r="W1454" s="20"/>
      <c r="X1454" s="20"/>
      <c r="Y1454" s="20"/>
      <c r="Z1454" s="20"/>
      <c r="AA1454" s="20"/>
      <c r="AB1454" s="20"/>
      <c r="AC1454" s="20"/>
      <c r="AD1454" s="20"/>
      <c r="AE1454" s="20"/>
      <c r="AF1454" s="21"/>
      <c r="AM1454" s="21"/>
      <c r="AN1454" s="23" t="str">
        <f>IF($O1454="","",IF(DATEDIF($O1454,Lista!$V$2,"y")=122,"",DATEDIF($O1454,Lista!$V$2,"y")))</f>
        <v/>
      </c>
      <c r="AO1454" s="23" t="str">
        <f t="shared" si="66"/>
        <v/>
      </c>
      <c r="AP1454" s="23" t="str">
        <f t="shared" si="67"/>
        <v/>
      </c>
      <c r="AQ1454" s="24" t="str">
        <f>IFERROR(VLOOKUP($R1454,Lista!$G$2:$H$15,2,FALSE),"")</f>
        <v/>
      </c>
      <c r="AR1454" s="23" t="str">
        <f>IF(ISBLANK(G1454),"",IF(SUMPRODUCT((G$2:G1454=G1454)*1)&gt;1,0,1))</f>
        <v/>
      </c>
      <c r="AS1454" s="23" t="str">
        <f t="shared" si="68"/>
        <v/>
      </c>
    </row>
    <row r="1455" spans="2:45" x14ac:dyDescent="0.35">
      <c r="B1455" s="20"/>
      <c r="C1455" s="20"/>
      <c r="D1455" s="20"/>
      <c r="E1455" s="20"/>
      <c r="H1455" s="20"/>
      <c r="I1455" s="20"/>
      <c r="K1455" s="20"/>
      <c r="M1455" s="20"/>
      <c r="O1455" s="21"/>
      <c r="P1455" s="20"/>
      <c r="R1455" s="20"/>
      <c r="S1455" s="20"/>
      <c r="T1455" s="20"/>
      <c r="U1455" s="20"/>
      <c r="W1455" s="20"/>
      <c r="X1455" s="20"/>
      <c r="Y1455" s="20"/>
      <c r="Z1455" s="20"/>
      <c r="AA1455" s="20"/>
      <c r="AB1455" s="20"/>
      <c r="AC1455" s="20"/>
      <c r="AD1455" s="20"/>
      <c r="AE1455" s="20"/>
      <c r="AF1455" s="21"/>
      <c r="AM1455" s="21"/>
      <c r="AN1455" s="23" t="str">
        <f>IF($O1455="","",IF(DATEDIF($O1455,Lista!$V$2,"y")=122,"",DATEDIF($O1455,Lista!$V$2,"y")))</f>
        <v/>
      </c>
      <c r="AO1455" s="23" t="str">
        <f t="shared" si="66"/>
        <v/>
      </c>
      <c r="AP1455" s="23" t="str">
        <f t="shared" si="67"/>
        <v/>
      </c>
      <c r="AQ1455" s="24" t="str">
        <f>IFERROR(VLOOKUP($R1455,Lista!$G$2:$H$15,2,FALSE),"")</f>
        <v/>
      </c>
      <c r="AR1455" s="23" t="str">
        <f>IF(ISBLANK(G1455),"",IF(SUMPRODUCT((G$2:G1455=G1455)*1)&gt;1,0,1))</f>
        <v/>
      </c>
      <c r="AS1455" s="23" t="str">
        <f t="shared" si="68"/>
        <v/>
      </c>
    </row>
    <row r="1456" spans="2:45" x14ac:dyDescent="0.35">
      <c r="B1456" s="20"/>
      <c r="C1456" s="20"/>
      <c r="D1456" s="20"/>
      <c r="E1456" s="20"/>
      <c r="H1456" s="20"/>
      <c r="I1456" s="20"/>
      <c r="K1456" s="20"/>
      <c r="M1456" s="20"/>
      <c r="O1456" s="21"/>
      <c r="P1456" s="20"/>
      <c r="R1456" s="20"/>
      <c r="S1456" s="20"/>
      <c r="T1456" s="20"/>
      <c r="U1456" s="20"/>
      <c r="W1456" s="20"/>
      <c r="X1456" s="20"/>
      <c r="Y1456" s="20"/>
      <c r="Z1456" s="20"/>
      <c r="AA1456" s="20"/>
      <c r="AB1456" s="20"/>
      <c r="AC1456" s="20"/>
      <c r="AD1456" s="20"/>
      <c r="AE1456" s="20"/>
      <c r="AF1456" s="21"/>
      <c r="AM1456" s="21"/>
      <c r="AN1456" s="23" t="str">
        <f>IF($O1456="","",IF(DATEDIF($O1456,Lista!$V$2,"y")=122,"",DATEDIF($O1456,Lista!$V$2,"y")))</f>
        <v/>
      </c>
      <c r="AO1456" s="23" t="str">
        <f t="shared" si="66"/>
        <v/>
      </c>
      <c r="AP1456" s="23" t="str">
        <f t="shared" si="67"/>
        <v/>
      </c>
      <c r="AQ1456" s="24" t="str">
        <f>IFERROR(VLOOKUP($R1456,Lista!$G$2:$H$15,2,FALSE),"")</f>
        <v/>
      </c>
      <c r="AR1456" s="23" t="str">
        <f>IF(ISBLANK(G1456),"",IF(SUMPRODUCT((G$2:G1456=G1456)*1)&gt;1,0,1))</f>
        <v/>
      </c>
      <c r="AS1456" s="23" t="str">
        <f t="shared" si="68"/>
        <v/>
      </c>
    </row>
    <row r="1457" spans="2:45" x14ac:dyDescent="0.35">
      <c r="B1457" s="20"/>
      <c r="C1457" s="20"/>
      <c r="D1457" s="20"/>
      <c r="E1457" s="20"/>
      <c r="H1457" s="20"/>
      <c r="I1457" s="20"/>
      <c r="K1457" s="20"/>
      <c r="M1457" s="20"/>
      <c r="O1457" s="21"/>
      <c r="P1457" s="20"/>
      <c r="R1457" s="20"/>
      <c r="S1457" s="20"/>
      <c r="T1457" s="20"/>
      <c r="U1457" s="20"/>
      <c r="W1457" s="20"/>
      <c r="X1457" s="20"/>
      <c r="Y1457" s="20"/>
      <c r="Z1457" s="20"/>
      <c r="AA1457" s="20"/>
      <c r="AB1457" s="20"/>
      <c r="AC1457" s="20"/>
      <c r="AD1457" s="20"/>
      <c r="AE1457" s="20"/>
      <c r="AF1457" s="21"/>
      <c r="AM1457" s="21"/>
      <c r="AN1457" s="23" t="str">
        <f>IF($O1457="","",IF(DATEDIF($O1457,Lista!$V$2,"y")=122,"",DATEDIF($O1457,Lista!$V$2,"y")))</f>
        <v/>
      </c>
      <c r="AO1457" s="23" t="str">
        <f t="shared" si="66"/>
        <v/>
      </c>
      <c r="AP1457" s="23" t="str">
        <f t="shared" si="67"/>
        <v/>
      </c>
      <c r="AQ1457" s="24" t="str">
        <f>IFERROR(VLOOKUP($R1457,Lista!$G$2:$H$15,2,FALSE),"")</f>
        <v/>
      </c>
      <c r="AR1457" s="23" t="str">
        <f>IF(ISBLANK(G1457),"",IF(SUMPRODUCT((G$2:G1457=G1457)*1)&gt;1,0,1))</f>
        <v/>
      </c>
      <c r="AS1457" s="23" t="str">
        <f t="shared" si="68"/>
        <v/>
      </c>
    </row>
    <row r="1458" spans="2:45" x14ac:dyDescent="0.35">
      <c r="B1458" s="20"/>
      <c r="C1458" s="20"/>
      <c r="D1458" s="20"/>
      <c r="E1458" s="20"/>
      <c r="H1458" s="20"/>
      <c r="I1458" s="20"/>
      <c r="K1458" s="20"/>
      <c r="M1458" s="20"/>
      <c r="O1458" s="21"/>
      <c r="P1458" s="20"/>
      <c r="R1458" s="20"/>
      <c r="S1458" s="20"/>
      <c r="T1458" s="20"/>
      <c r="U1458" s="20"/>
      <c r="W1458" s="20"/>
      <c r="X1458" s="20"/>
      <c r="Y1458" s="20"/>
      <c r="Z1458" s="20"/>
      <c r="AA1458" s="20"/>
      <c r="AB1458" s="20"/>
      <c r="AC1458" s="20"/>
      <c r="AD1458" s="20"/>
      <c r="AE1458" s="20"/>
      <c r="AF1458" s="21"/>
      <c r="AM1458" s="21"/>
      <c r="AN1458" s="23" t="str">
        <f>IF($O1458="","",IF(DATEDIF($O1458,Lista!$V$2,"y")=122,"",DATEDIF($O1458,Lista!$V$2,"y")))</f>
        <v/>
      </c>
      <c r="AO1458" s="23" t="str">
        <f t="shared" si="66"/>
        <v/>
      </c>
      <c r="AP1458" s="23" t="str">
        <f t="shared" si="67"/>
        <v/>
      </c>
      <c r="AQ1458" s="24" t="str">
        <f>IFERROR(VLOOKUP($R1458,Lista!$G$2:$H$15,2,FALSE),"")</f>
        <v/>
      </c>
      <c r="AR1458" s="23" t="str">
        <f>IF(ISBLANK(G1458),"",IF(SUMPRODUCT((G$2:G1458=G1458)*1)&gt;1,0,1))</f>
        <v/>
      </c>
      <c r="AS1458" s="23" t="str">
        <f t="shared" si="68"/>
        <v/>
      </c>
    </row>
    <row r="1459" spans="2:45" x14ac:dyDescent="0.35">
      <c r="B1459" s="20"/>
      <c r="C1459" s="20"/>
      <c r="D1459" s="20"/>
      <c r="E1459" s="20"/>
      <c r="H1459" s="20"/>
      <c r="I1459" s="20"/>
      <c r="K1459" s="20"/>
      <c r="M1459" s="20"/>
      <c r="O1459" s="21"/>
      <c r="P1459" s="20"/>
      <c r="R1459" s="20"/>
      <c r="S1459" s="20"/>
      <c r="T1459" s="20"/>
      <c r="U1459" s="20"/>
      <c r="W1459" s="20"/>
      <c r="X1459" s="20"/>
      <c r="Y1459" s="20"/>
      <c r="Z1459" s="20"/>
      <c r="AA1459" s="20"/>
      <c r="AB1459" s="20"/>
      <c r="AC1459" s="20"/>
      <c r="AD1459" s="20"/>
      <c r="AE1459" s="20"/>
      <c r="AF1459" s="21"/>
      <c r="AM1459" s="21"/>
      <c r="AN1459" s="23" t="str">
        <f>IF($O1459="","",IF(DATEDIF($O1459,Lista!$V$2,"y")=122,"",DATEDIF($O1459,Lista!$V$2,"y")))</f>
        <v/>
      </c>
      <c r="AO1459" s="23" t="str">
        <f t="shared" si="66"/>
        <v/>
      </c>
      <c r="AP1459" s="23" t="str">
        <f t="shared" si="67"/>
        <v/>
      </c>
      <c r="AQ1459" s="24" t="str">
        <f>IFERROR(VLOOKUP($R1459,Lista!$G$2:$H$15,2,FALSE),"")</f>
        <v/>
      </c>
      <c r="AR1459" s="23" t="str">
        <f>IF(ISBLANK(G1459),"",IF(SUMPRODUCT((G$2:G1459=G1459)*1)&gt;1,0,1))</f>
        <v/>
      </c>
      <c r="AS1459" s="23" t="str">
        <f t="shared" si="68"/>
        <v/>
      </c>
    </row>
    <row r="1460" spans="2:45" x14ac:dyDescent="0.35">
      <c r="B1460" s="20"/>
      <c r="C1460" s="20"/>
      <c r="D1460" s="20"/>
      <c r="E1460" s="20"/>
      <c r="H1460" s="20"/>
      <c r="I1460" s="20"/>
      <c r="K1460" s="20"/>
      <c r="M1460" s="20"/>
      <c r="O1460" s="21"/>
      <c r="P1460" s="20"/>
      <c r="R1460" s="20"/>
      <c r="S1460" s="20"/>
      <c r="T1460" s="20"/>
      <c r="U1460" s="20"/>
      <c r="W1460" s="20"/>
      <c r="X1460" s="20"/>
      <c r="Y1460" s="20"/>
      <c r="Z1460" s="20"/>
      <c r="AA1460" s="20"/>
      <c r="AB1460" s="20"/>
      <c r="AC1460" s="20"/>
      <c r="AD1460" s="20"/>
      <c r="AE1460" s="20"/>
      <c r="AF1460" s="21"/>
      <c r="AM1460" s="21"/>
      <c r="AN1460" s="23" t="str">
        <f>IF($O1460="","",IF(DATEDIF($O1460,Lista!$V$2,"y")=122,"",DATEDIF($O1460,Lista!$V$2,"y")))</f>
        <v/>
      </c>
      <c r="AO1460" s="23" t="str">
        <f t="shared" si="66"/>
        <v/>
      </c>
      <c r="AP1460" s="23" t="str">
        <f t="shared" si="67"/>
        <v/>
      </c>
      <c r="AQ1460" s="24" t="str">
        <f>IFERROR(VLOOKUP($R1460,Lista!$G$2:$H$15,2,FALSE),"")</f>
        <v/>
      </c>
      <c r="AR1460" s="23" t="str">
        <f>IF(ISBLANK(G1460),"",IF(SUMPRODUCT((G$2:G1460=G1460)*1)&gt;1,0,1))</f>
        <v/>
      </c>
      <c r="AS1460" s="23" t="str">
        <f t="shared" si="68"/>
        <v/>
      </c>
    </row>
    <row r="1461" spans="2:45" x14ac:dyDescent="0.35">
      <c r="B1461" s="20"/>
      <c r="C1461" s="20"/>
      <c r="D1461" s="20"/>
      <c r="E1461" s="20"/>
      <c r="H1461" s="20"/>
      <c r="I1461" s="20"/>
      <c r="K1461" s="20"/>
      <c r="M1461" s="20"/>
      <c r="O1461" s="21"/>
      <c r="P1461" s="20"/>
      <c r="R1461" s="20"/>
      <c r="S1461" s="20"/>
      <c r="T1461" s="20"/>
      <c r="U1461" s="20"/>
      <c r="W1461" s="20"/>
      <c r="X1461" s="20"/>
      <c r="Y1461" s="20"/>
      <c r="Z1461" s="20"/>
      <c r="AA1461" s="20"/>
      <c r="AB1461" s="20"/>
      <c r="AC1461" s="20"/>
      <c r="AD1461" s="20"/>
      <c r="AE1461" s="20"/>
      <c r="AF1461" s="21"/>
      <c r="AM1461" s="21"/>
      <c r="AN1461" s="23" t="str">
        <f>IF($O1461="","",IF(DATEDIF($O1461,Lista!$V$2,"y")=122,"",DATEDIF($O1461,Lista!$V$2,"y")))</f>
        <v/>
      </c>
      <c r="AO1461" s="23" t="str">
        <f t="shared" si="66"/>
        <v/>
      </c>
      <c r="AP1461" s="23" t="str">
        <f t="shared" si="67"/>
        <v/>
      </c>
      <c r="AQ1461" s="24" t="str">
        <f>IFERROR(VLOOKUP($R1461,Lista!$G$2:$H$15,2,FALSE),"")</f>
        <v/>
      </c>
      <c r="AR1461" s="23" t="str">
        <f>IF(ISBLANK(G1461),"",IF(SUMPRODUCT((G$2:G1461=G1461)*1)&gt;1,0,1))</f>
        <v/>
      </c>
      <c r="AS1461" s="23" t="str">
        <f t="shared" si="68"/>
        <v/>
      </c>
    </row>
    <row r="1462" spans="2:45" x14ac:dyDescent="0.35">
      <c r="B1462" s="20"/>
      <c r="C1462" s="20"/>
      <c r="D1462" s="20"/>
      <c r="E1462" s="20"/>
      <c r="H1462" s="20"/>
      <c r="I1462" s="20"/>
      <c r="K1462" s="20"/>
      <c r="M1462" s="20"/>
      <c r="O1462" s="21"/>
      <c r="P1462" s="20"/>
      <c r="R1462" s="20"/>
      <c r="S1462" s="20"/>
      <c r="T1462" s="20"/>
      <c r="U1462" s="20"/>
      <c r="W1462" s="20"/>
      <c r="X1462" s="20"/>
      <c r="Y1462" s="20"/>
      <c r="Z1462" s="20"/>
      <c r="AA1462" s="20"/>
      <c r="AB1462" s="20"/>
      <c r="AC1462" s="20"/>
      <c r="AD1462" s="20"/>
      <c r="AE1462" s="20"/>
      <c r="AF1462" s="21"/>
      <c r="AM1462" s="21"/>
      <c r="AN1462" s="23" t="str">
        <f>IF($O1462="","",IF(DATEDIF($O1462,Lista!$V$2,"y")=122,"",DATEDIF($O1462,Lista!$V$2,"y")))</f>
        <v/>
      </c>
      <c r="AO1462" s="23" t="str">
        <f t="shared" si="66"/>
        <v/>
      </c>
      <c r="AP1462" s="23" t="str">
        <f t="shared" si="67"/>
        <v/>
      </c>
      <c r="AQ1462" s="24" t="str">
        <f>IFERROR(VLOOKUP($R1462,Lista!$G$2:$H$15,2,FALSE),"")</f>
        <v/>
      </c>
      <c r="AR1462" s="23" t="str">
        <f>IF(ISBLANK(G1462),"",IF(SUMPRODUCT((G$2:G1462=G1462)*1)&gt;1,0,1))</f>
        <v/>
      </c>
      <c r="AS1462" s="23" t="str">
        <f t="shared" si="68"/>
        <v/>
      </c>
    </row>
    <row r="1463" spans="2:45" x14ac:dyDescent="0.35">
      <c r="B1463" s="20"/>
      <c r="C1463" s="20"/>
      <c r="D1463" s="20"/>
      <c r="E1463" s="20"/>
      <c r="H1463" s="20"/>
      <c r="I1463" s="20"/>
      <c r="K1463" s="20"/>
      <c r="M1463" s="20"/>
      <c r="O1463" s="21"/>
      <c r="P1463" s="20"/>
      <c r="R1463" s="20"/>
      <c r="S1463" s="20"/>
      <c r="T1463" s="20"/>
      <c r="U1463" s="20"/>
      <c r="W1463" s="20"/>
      <c r="X1463" s="20"/>
      <c r="Y1463" s="20"/>
      <c r="Z1463" s="20"/>
      <c r="AA1463" s="20"/>
      <c r="AB1463" s="20"/>
      <c r="AC1463" s="20"/>
      <c r="AD1463" s="20"/>
      <c r="AE1463" s="20"/>
      <c r="AF1463" s="21"/>
      <c r="AM1463" s="21"/>
      <c r="AN1463" s="23" t="str">
        <f>IF($O1463="","",IF(DATEDIF($O1463,Lista!$V$2,"y")=122,"",DATEDIF($O1463,Lista!$V$2,"y")))</f>
        <v/>
      </c>
      <c r="AO1463" s="23" t="str">
        <f t="shared" si="66"/>
        <v/>
      </c>
      <c r="AP1463" s="23" t="str">
        <f t="shared" si="67"/>
        <v/>
      </c>
      <c r="AQ1463" s="24" t="str">
        <f>IFERROR(VLOOKUP($R1463,Lista!$G$2:$H$15,2,FALSE),"")</f>
        <v/>
      </c>
      <c r="AR1463" s="23" t="str">
        <f>IF(ISBLANK(G1463),"",IF(SUMPRODUCT((G$2:G1463=G1463)*1)&gt;1,0,1))</f>
        <v/>
      </c>
      <c r="AS1463" s="23" t="str">
        <f t="shared" si="68"/>
        <v/>
      </c>
    </row>
    <row r="1464" spans="2:45" x14ac:dyDescent="0.35">
      <c r="B1464" s="20"/>
      <c r="C1464" s="20"/>
      <c r="D1464" s="20"/>
      <c r="E1464" s="20"/>
      <c r="H1464" s="20"/>
      <c r="I1464" s="20"/>
      <c r="K1464" s="20"/>
      <c r="M1464" s="20"/>
      <c r="O1464" s="21"/>
      <c r="P1464" s="20"/>
      <c r="R1464" s="20"/>
      <c r="S1464" s="20"/>
      <c r="T1464" s="20"/>
      <c r="U1464" s="20"/>
      <c r="W1464" s="20"/>
      <c r="X1464" s="20"/>
      <c r="Y1464" s="20"/>
      <c r="Z1464" s="20"/>
      <c r="AA1464" s="20"/>
      <c r="AB1464" s="20"/>
      <c r="AC1464" s="20"/>
      <c r="AD1464" s="20"/>
      <c r="AE1464" s="20"/>
      <c r="AF1464" s="21"/>
      <c r="AM1464" s="21"/>
      <c r="AN1464" s="23" t="str">
        <f>IF($O1464="","",IF(DATEDIF($O1464,Lista!$V$2,"y")=122,"",DATEDIF($O1464,Lista!$V$2,"y")))</f>
        <v/>
      </c>
      <c r="AO1464" s="23" t="str">
        <f t="shared" si="66"/>
        <v/>
      </c>
      <c r="AP1464" s="23" t="str">
        <f t="shared" si="67"/>
        <v/>
      </c>
      <c r="AQ1464" s="24" t="str">
        <f>IFERROR(VLOOKUP($R1464,Lista!$G$2:$H$15,2,FALSE),"")</f>
        <v/>
      </c>
      <c r="AR1464" s="23" t="str">
        <f>IF(ISBLANK(G1464),"",IF(SUMPRODUCT((G$2:G1464=G1464)*1)&gt;1,0,1))</f>
        <v/>
      </c>
      <c r="AS1464" s="23" t="str">
        <f t="shared" si="68"/>
        <v/>
      </c>
    </row>
    <row r="1465" spans="2:45" x14ac:dyDescent="0.35">
      <c r="B1465" s="20"/>
      <c r="C1465" s="20"/>
      <c r="D1465" s="20"/>
      <c r="E1465" s="20"/>
      <c r="H1465" s="20"/>
      <c r="I1465" s="20"/>
      <c r="K1465" s="20"/>
      <c r="M1465" s="20"/>
      <c r="O1465" s="21"/>
      <c r="P1465" s="20"/>
      <c r="R1465" s="20"/>
      <c r="S1465" s="20"/>
      <c r="T1465" s="20"/>
      <c r="U1465" s="20"/>
      <c r="W1465" s="20"/>
      <c r="X1465" s="20"/>
      <c r="Y1465" s="20"/>
      <c r="Z1465" s="20"/>
      <c r="AA1465" s="20"/>
      <c r="AB1465" s="20"/>
      <c r="AC1465" s="20"/>
      <c r="AD1465" s="20"/>
      <c r="AE1465" s="20"/>
      <c r="AF1465" s="21"/>
      <c r="AM1465" s="21"/>
      <c r="AN1465" s="23" t="str">
        <f>IF($O1465="","",IF(DATEDIF($O1465,Lista!$V$2,"y")=122,"",DATEDIF($O1465,Lista!$V$2,"y")))</f>
        <v/>
      </c>
      <c r="AO1465" s="23" t="str">
        <f t="shared" si="66"/>
        <v/>
      </c>
      <c r="AP1465" s="23" t="str">
        <f t="shared" si="67"/>
        <v/>
      </c>
      <c r="AQ1465" s="24" t="str">
        <f>IFERROR(VLOOKUP($R1465,Lista!$G$2:$H$15,2,FALSE),"")</f>
        <v/>
      </c>
      <c r="AR1465" s="23" t="str">
        <f>IF(ISBLANK(G1465),"",IF(SUMPRODUCT((G$2:G1465=G1465)*1)&gt;1,0,1))</f>
        <v/>
      </c>
      <c r="AS1465" s="23" t="str">
        <f t="shared" si="68"/>
        <v/>
      </c>
    </row>
    <row r="1466" spans="2:45" x14ac:dyDescent="0.35">
      <c r="B1466" s="20"/>
      <c r="C1466" s="20"/>
      <c r="D1466" s="20"/>
      <c r="E1466" s="20"/>
      <c r="H1466" s="20"/>
      <c r="I1466" s="20"/>
      <c r="K1466" s="20"/>
      <c r="M1466" s="20"/>
      <c r="O1466" s="21"/>
      <c r="P1466" s="20"/>
      <c r="R1466" s="20"/>
      <c r="S1466" s="20"/>
      <c r="T1466" s="20"/>
      <c r="U1466" s="20"/>
      <c r="W1466" s="20"/>
      <c r="X1466" s="20"/>
      <c r="Y1466" s="20"/>
      <c r="Z1466" s="20"/>
      <c r="AA1466" s="20"/>
      <c r="AB1466" s="20"/>
      <c r="AC1466" s="20"/>
      <c r="AD1466" s="20"/>
      <c r="AE1466" s="20"/>
      <c r="AF1466" s="21"/>
      <c r="AM1466" s="21"/>
      <c r="AN1466" s="23" t="str">
        <f>IF($O1466="","",IF(DATEDIF($O1466,Lista!$V$2,"y")=122,"",DATEDIF($O1466,Lista!$V$2,"y")))</f>
        <v/>
      </c>
      <c r="AO1466" s="23" t="str">
        <f t="shared" si="66"/>
        <v/>
      </c>
      <c r="AP1466" s="23" t="str">
        <f t="shared" si="67"/>
        <v/>
      </c>
      <c r="AQ1466" s="24" t="str">
        <f>IFERROR(VLOOKUP($R1466,Lista!$G$2:$H$15,2,FALSE),"")</f>
        <v/>
      </c>
      <c r="AR1466" s="23" t="str">
        <f>IF(ISBLANK(G1466),"",IF(SUMPRODUCT((G$2:G1466=G1466)*1)&gt;1,0,1))</f>
        <v/>
      </c>
      <c r="AS1466" s="23" t="str">
        <f t="shared" si="68"/>
        <v/>
      </c>
    </row>
    <row r="1467" spans="2:45" x14ac:dyDescent="0.35">
      <c r="B1467" s="20"/>
      <c r="C1467" s="20"/>
      <c r="D1467" s="20"/>
      <c r="E1467" s="20"/>
      <c r="H1467" s="20"/>
      <c r="I1467" s="20"/>
      <c r="K1467" s="20"/>
      <c r="M1467" s="20"/>
      <c r="O1467" s="21"/>
      <c r="P1467" s="20"/>
      <c r="R1467" s="20"/>
      <c r="S1467" s="20"/>
      <c r="T1467" s="20"/>
      <c r="U1467" s="20"/>
      <c r="W1467" s="20"/>
      <c r="X1467" s="20"/>
      <c r="Y1467" s="20"/>
      <c r="Z1467" s="20"/>
      <c r="AA1467" s="20"/>
      <c r="AB1467" s="20"/>
      <c r="AD1467" s="20"/>
      <c r="AE1467" s="20"/>
      <c r="AF1467" s="21"/>
      <c r="AM1467" s="21"/>
      <c r="AN1467" s="23" t="str">
        <f>IF($O1467="","",IF(DATEDIF($O1467,Lista!$V$2,"y")=122,"",DATEDIF($O1467,Lista!$V$2,"y")))</f>
        <v/>
      </c>
      <c r="AO1467" s="23" t="str">
        <f t="shared" si="66"/>
        <v/>
      </c>
      <c r="AP1467" s="23" t="str">
        <f t="shared" si="67"/>
        <v/>
      </c>
      <c r="AQ1467" s="24" t="str">
        <f>IFERROR(VLOOKUP($R1467,Lista!$G$2:$H$15,2,FALSE),"")</f>
        <v/>
      </c>
      <c r="AR1467" s="23" t="str">
        <f>IF(ISBLANK(G1467),"",IF(SUMPRODUCT((G$2:G1467=G1467)*1)&gt;1,0,1))</f>
        <v/>
      </c>
      <c r="AS1467" s="23" t="str">
        <f t="shared" si="68"/>
        <v/>
      </c>
    </row>
    <row r="1468" spans="2:45" x14ac:dyDescent="0.35">
      <c r="B1468" s="20"/>
      <c r="C1468" s="20"/>
      <c r="D1468" s="20"/>
      <c r="E1468" s="20"/>
      <c r="H1468" s="20"/>
      <c r="I1468" s="20"/>
      <c r="K1468" s="20"/>
      <c r="M1468" s="20"/>
      <c r="O1468" s="21"/>
      <c r="P1468" s="20"/>
      <c r="R1468" s="20"/>
      <c r="S1468" s="20"/>
      <c r="T1468" s="20"/>
      <c r="U1468" s="20"/>
      <c r="W1468" s="20"/>
      <c r="X1468" s="20"/>
      <c r="Y1468" s="20"/>
      <c r="Z1468" s="20"/>
      <c r="AA1468" s="20"/>
      <c r="AB1468" s="20"/>
      <c r="AC1468" s="20"/>
      <c r="AD1468" s="20"/>
      <c r="AE1468" s="20"/>
      <c r="AF1468" s="21"/>
      <c r="AM1468" s="21"/>
      <c r="AN1468" s="23" t="str">
        <f>IF($O1468="","",IF(DATEDIF($O1468,Lista!$V$2,"y")=122,"",DATEDIF($O1468,Lista!$V$2,"y")))</f>
        <v/>
      </c>
      <c r="AO1468" s="23" t="str">
        <f t="shared" si="66"/>
        <v/>
      </c>
      <c r="AP1468" s="23" t="str">
        <f t="shared" si="67"/>
        <v/>
      </c>
      <c r="AQ1468" s="24" t="str">
        <f>IFERROR(VLOOKUP($R1468,Lista!$G$2:$H$15,2,FALSE),"")</f>
        <v/>
      </c>
      <c r="AR1468" s="23" t="str">
        <f>IF(ISBLANK(G1468),"",IF(SUMPRODUCT((G$2:G1468=G1468)*1)&gt;1,0,1))</f>
        <v/>
      </c>
      <c r="AS1468" s="23" t="str">
        <f t="shared" si="68"/>
        <v/>
      </c>
    </row>
    <row r="1469" spans="2:45" x14ac:dyDescent="0.35">
      <c r="B1469" s="20"/>
      <c r="C1469" s="20"/>
      <c r="D1469" s="20"/>
      <c r="E1469" s="20"/>
      <c r="H1469" s="20"/>
      <c r="I1469" s="20"/>
      <c r="K1469" s="20"/>
      <c r="M1469" s="20"/>
      <c r="O1469" s="21"/>
      <c r="P1469" s="20"/>
      <c r="R1469" s="20"/>
      <c r="S1469" s="20"/>
      <c r="T1469" s="20"/>
      <c r="U1469" s="20"/>
      <c r="W1469" s="20"/>
      <c r="X1469" s="20"/>
      <c r="Y1469" s="20"/>
      <c r="Z1469" s="20"/>
      <c r="AA1469" s="20"/>
      <c r="AB1469" s="20"/>
      <c r="AC1469" s="20"/>
      <c r="AD1469" s="20"/>
      <c r="AE1469" s="20"/>
      <c r="AF1469" s="21"/>
      <c r="AM1469" s="21"/>
      <c r="AN1469" s="23" t="str">
        <f>IF($O1469="","",IF(DATEDIF($O1469,Lista!$V$2,"y")=122,"",DATEDIF($O1469,Lista!$V$2,"y")))</f>
        <v/>
      </c>
      <c r="AO1469" s="23" t="str">
        <f t="shared" si="66"/>
        <v/>
      </c>
      <c r="AP1469" s="23" t="str">
        <f t="shared" si="67"/>
        <v/>
      </c>
      <c r="AQ1469" s="24" t="str">
        <f>IFERROR(VLOOKUP($R1469,Lista!$G$2:$H$15,2,FALSE),"")</f>
        <v/>
      </c>
      <c r="AR1469" s="23" t="str">
        <f>IF(ISBLANK(G1469),"",IF(SUMPRODUCT((G$2:G1469=G1469)*1)&gt;1,0,1))</f>
        <v/>
      </c>
      <c r="AS1469" s="23" t="str">
        <f t="shared" si="68"/>
        <v/>
      </c>
    </row>
    <row r="1470" spans="2:45" x14ac:dyDescent="0.35">
      <c r="B1470" s="20"/>
      <c r="C1470" s="20"/>
      <c r="D1470" s="20"/>
      <c r="E1470" s="20"/>
      <c r="H1470" s="20"/>
      <c r="I1470" s="20"/>
      <c r="K1470" s="20"/>
      <c r="M1470" s="20"/>
      <c r="O1470" s="21"/>
      <c r="P1470" s="20"/>
      <c r="R1470" s="20"/>
      <c r="S1470" s="20"/>
      <c r="T1470" s="20"/>
      <c r="U1470" s="20"/>
      <c r="W1470" s="20"/>
      <c r="X1470" s="20"/>
      <c r="Y1470" s="20"/>
      <c r="Z1470" s="20"/>
      <c r="AA1470" s="20"/>
      <c r="AB1470" s="20"/>
      <c r="AC1470" s="20"/>
      <c r="AD1470" s="20"/>
      <c r="AE1470" s="20"/>
      <c r="AF1470" s="21"/>
      <c r="AM1470" s="21"/>
      <c r="AN1470" s="23" t="str">
        <f>IF($O1470="","",IF(DATEDIF($O1470,Lista!$V$2,"y")=122,"",DATEDIF($O1470,Lista!$V$2,"y")))</f>
        <v/>
      </c>
      <c r="AO1470" s="23" t="str">
        <f t="shared" si="66"/>
        <v/>
      </c>
      <c r="AP1470" s="23" t="str">
        <f t="shared" si="67"/>
        <v/>
      </c>
      <c r="AQ1470" s="24" t="str">
        <f>IFERROR(VLOOKUP($R1470,Lista!$G$2:$H$15,2,FALSE),"")</f>
        <v/>
      </c>
      <c r="AR1470" s="23" t="str">
        <f>IF(ISBLANK(G1470),"",IF(SUMPRODUCT((G$2:G1470=G1470)*1)&gt;1,0,1))</f>
        <v/>
      </c>
      <c r="AS1470" s="23" t="str">
        <f t="shared" si="68"/>
        <v/>
      </c>
    </row>
    <row r="1471" spans="2:45" x14ac:dyDescent="0.35">
      <c r="B1471" s="20"/>
      <c r="C1471" s="20"/>
      <c r="D1471" s="20"/>
      <c r="E1471" s="20"/>
      <c r="H1471" s="20"/>
      <c r="I1471" s="20"/>
      <c r="K1471" s="20"/>
      <c r="M1471" s="20"/>
      <c r="O1471" s="21"/>
      <c r="P1471" s="20"/>
      <c r="R1471" s="20"/>
      <c r="S1471" s="20"/>
      <c r="T1471" s="20"/>
      <c r="U1471" s="20"/>
      <c r="W1471" s="20"/>
      <c r="X1471" s="20"/>
      <c r="Y1471" s="20"/>
      <c r="Z1471" s="20"/>
      <c r="AA1471" s="20"/>
      <c r="AB1471" s="20"/>
      <c r="AC1471" s="20"/>
      <c r="AD1471" s="20"/>
      <c r="AE1471" s="20"/>
      <c r="AF1471" s="21"/>
      <c r="AM1471" s="21"/>
      <c r="AN1471" s="23" t="str">
        <f>IF($O1471="","",IF(DATEDIF($O1471,Lista!$V$2,"y")=122,"",DATEDIF($O1471,Lista!$V$2,"y")))</f>
        <v/>
      </c>
      <c r="AO1471" s="23" t="str">
        <f t="shared" si="66"/>
        <v/>
      </c>
      <c r="AP1471" s="23" t="str">
        <f t="shared" si="67"/>
        <v/>
      </c>
      <c r="AQ1471" s="24" t="str">
        <f>IFERROR(VLOOKUP($R1471,Lista!$G$2:$H$15,2,FALSE),"")</f>
        <v/>
      </c>
      <c r="AR1471" s="23" t="str">
        <f>IF(ISBLANK(G1471),"",IF(SUMPRODUCT((G$2:G1471=G1471)*1)&gt;1,0,1))</f>
        <v/>
      </c>
      <c r="AS1471" s="23" t="str">
        <f t="shared" si="68"/>
        <v/>
      </c>
    </row>
    <row r="1472" spans="2:45" x14ac:dyDescent="0.35">
      <c r="B1472" s="20"/>
      <c r="C1472" s="20"/>
      <c r="D1472" s="20"/>
      <c r="E1472" s="20"/>
      <c r="H1472" s="20"/>
      <c r="I1472" s="20"/>
      <c r="K1472" s="20"/>
      <c r="M1472" s="20"/>
      <c r="O1472" s="21"/>
      <c r="P1472" s="20"/>
      <c r="R1472" s="20"/>
      <c r="S1472" s="20"/>
      <c r="T1472" s="20"/>
      <c r="U1472" s="20"/>
      <c r="W1472" s="20"/>
      <c r="X1472" s="20"/>
      <c r="Y1472" s="20"/>
      <c r="Z1472" s="20"/>
      <c r="AA1472" s="20"/>
      <c r="AB1472" s="20"/>
      <c r="AC1472" s="20"/>
      <c r="AD1472" s="20"/>
      <c r="AE1472" s="20"/>
      <c r="AF1472" s="21"/>
      <c r="AM1472" s="21"/>
      <c r="AN1472" s="23" t="str">
        <f>IF($O1472="","",IF(DATEDIF($O1472,Lista!$V$2,"y")=122,"",DATEDIF($O1472,Lista!$V$2,"y")))</f>
        <v/>
      </c>
      <c r="AO1472" s="23" t="str">
        <f t="shared" si="66"/>
        <v/>
      </c>
      <c r="AP1472" s="23" t="str">
        <f t="shared" si="67"/>
        <v/>
      </c>
      <c r="AQ1472" s="24" t="str">
        <f>IFERROR(VLOOKUP($R1472,Lista!$G$2:$H$15,2,FALSE),"")</f>
        <v/>
      </c>
      <c r="AR1472" s="23" t="str">
        <f>IF(ISBLANK(G1472),"",IF(SUMPRODUCT((G$2:G1472=G1472)*1)&gt;1,0,1))</f>
        <v/>
      </c>
      <c r="AS1472" s="23" t="str">
        <f t="shared" si="68"/>
        <v/>
      </c>
    </row>
    <row r="1473" spans="2:45" x14ac:dyDescent="0.35">
      <c r="B1473" s="20"/>
      <c r="C1473" s="20"/>
      <c r="D1473" s="20"/>
      <c r="E1473" s="20"/>
      <c r="H1473" s="20"/>
      <c r="I1473" s="20"/>
      <c r="K1473" s="20"/>
      <c r="M1473" s="20"/>
      <c r="O1473" s="21"/>
      <c r="P1473" s="20"/>
      <c r="R1473" s="20"/>
      <c r="S1473" s="20"/>
      <c r="T1473" s="20"/>
      <c r="U1473" s="20"/>
      <c r="W1473" s="20"/>
      <c r="X1473" s="20"/>
      <c r="Y1473" s="20"/>
      <c r="Z1473" s="20"/>
      <c r="AA1473" s="20"/>
      <c r="AB1473" s="20"/>
      <c r="AD1473" s="20"/>
      <c r="AE1473" s="20"/>
      <c r="AF1473" s="21"/>
      <c r="AM1473" s="21"/>
      <c r="AN1473" s="23" t="str">
        <f>IF($O1473="","",IF(DATEDIF($O1473,Lista!$V$2,"y")=122,"",DATEDIF($O1473,Lista!$V$2,"y")))</f>
        <v/>
      </c>
      <c r="AO1473" s="23" t="str">
        <f t="shared" si="66"/>
        <v/>
      </c>
      <c r="AP1473" s="23" t="str">
        <f t="shared" si="67"/>
        <v/>
      </c>
      <c r="AQ1473" s="24" t="str">
        <f>IFERROR(VLOOKUP($R1473,Lista!$G$2:$H$15,2,FALSE),"")</f>
        <v/>
      </c>
      <c r="AR1473" s="23" t="str">
        <f>IF(ISBLANK(G1473),"",IF(SUMPRODUCT((G$2:G1473=G1473)*1)&gt;1,0,1))</f>
        <v/>
      </c>
      <c r="AS1473" s="23" t="str">
        <f t="shared" si="68"/>
        <v/>
      </c>
    </row>
    <row r="1474" spans="2:45" x14ac:dyDescent="0.35">
      <c r="B1474" s="20"/>
      <c r="C1474" s="20"/>
      <c r="D1474" s="20"/>
      <c r="E1474" s="20"/>
      <c r="H1474" s="20"/>
      <c r="I1474" s="20"/>
      <c r="K1474" s="20"/>
      <c r="M1474" s="20"/>
      <c r="O1474" s="21"/>
      <c r="P1474" s="20"/>
      <c r="R1474" s="20"/>
      <c r="S1474" s="20"/>
      <c r="T1474" s="20"/>
      <c r="U1474" s="20"/>
      <c r="W1474" s="20"/>
      <c r="X1474" s="20"/>
      <c r="Y1474" s="20"/>
      <c r="Z1474" s="20"/>
      <c r="AA1474" s="20"/>
      <c r="AB1474" s="20"/>
      <c r="AC1474" s="20"/>
      <c r="AD1474" s="20"/>
      <c r="AE1474" s="20"/>
      <c r="AF1474" s="21"/>
      <c r="AM1474" s="21"/>
      <c r="AN1474" s="23" t="str">
        <f>IF($O1474="","",IF(DATEDIF($O1474,Lista!$V$2,"y")=122,"",DATEDIF($O1474,Lista!$V$2,"y")))</f>
        <v/>
      </c>
      <c r="AO1474" s="23" t="str">
        <f t="shared" si="66"/>
        <v/>
      </c>
      <c r="AP1474" s="23" t="str">
        <f t="shared" si="67"/>
        <v/>
      </c>
      <c r="AQ1474" s="24" t="str">
        <f>IFERROR(VLOOKUP($R1474,Lista!$G$2:$H$15,2,FALSE),"")</f>
        <v/>
      </c>
      <c r="AR1474" s="23" t="str">
        <f>IF(ISBLANK(G1474),"",IF(SUMPRODUCT((G$2:G1474=G1474)*1)&gt;1,0,1))</f>
        <v/>
      </c>
      <c r="AS1474" s="23" t="str">
        <f t="shared" si="68"/>
        <v/>
      </c>
    </row>
    <row r="1475" spans="2:45" x14ac:dyDescent="0.35">
      <c r="B1475" s="20"/>
      <c r="C1475" s="20"/>
      <c r="D1475" s="20"/>
      <c r="E1475" s="20"/>
      <c r="H1475" s="20"/>
      <c r="I1475" s="20"/>
      <c r="K1475" s="20"/>
      <c r="M1475" s="20"/>
      <c r="O1475" s="21"/>
      <c r="P1475" s="20"/>
      <c r="R1475" s="20"/>
      <c r="S1475" s="20"/>
      <c r="T1475" s="20"/>
      <c r="U1475" s="20"/>
      <c r="W1475" s="20"/>
      <c r="X1475" s="20"/>
      <c r="Y1475" s="20"/>
      <c r="Z1475" s="20"/>
      <c r="AA1475" s="20"/>
      <c r="AB1475" s="20"/>
      <c r="AC1475" s="20"/>
      <c r="AD1475" s="20"/>
      <c r="AE1475" s="20"/>
      <c r="AF1475" s="21"/>
      <c r="AM1475" s="21"/>
      <c r="AN1475" s="23" t="str">
        <f>IF($O1475="","",IF(DATEDIF($O1475,Lista!$V$2,"y")=122,"",DATEDIF($O1475,Lista!$V$2,"y")))</f>
        <v/>
      </c>
      <c r="AO1475" s="23" t="str">
        <f t="shared" ref="AO1475:AO1538" si="69">IF(AN1475="","",IF(AN1475&lt;=5,"0 to 5",IF(AN1475&lt;=17,"6 to 17",IF(AN1475&lt;=49,"18 to 49",IF(AN1475&gt;=50,"&gt; 50")))))</f>
        <v/>
      </c>
      <c r="AP1475" s="23" t="str">
        <f t="shared" ref="AP1475:AP1538" si="70">IF(AN1475="","",IF(AN1475&lt;=4,"0 to 4",IF(AN1475&lt;=9,"5 to 9",IF(AN1475&lt;=14,"10 to 14",IF(AN1475&lt;=18,"15 to 18",IF(AN1475&lt;=29,"19 to 29",IF(AN1475&lt;=59,"30 to 59",IF(AN1475&gt;=60,"&gt; 60"))))))))</f>
        <v/>
      </c>
      <c r="AQ1475" s="24" t="str">
        <f>IFERROR(VLOOKUP($R1475,Lista!$G$2:$H$15,2,FALSE),"")</f>
        <v/>
      </c>
      <c r="AR1475" s="23" t="str">
        <f>IF(ISBLANK(G1475),"",IF(SUMPRODUCT((G$2:G1475=G1475)*1)&gt;1,0,1))</f>
        <v/>
      </c>
      <c r="AS1475" s="23" t="str">
        <f t="shared" ref="AS1475:AS1538" si="71">IF(COUNTA($A1475:$E1475,$G1475:$I1475,$K1475,$M1475,$O1475:$P1475,$R1475:$T1475,$W1475,$X1475,$Y1475,$Z1475,$AA1475,$AB1475,$AD1475:$AE1475,$AF1475:$AF1475,$AM1475:$AM1475)=0,"",COUNTA($A1475:$E1475,$G1475:$I1475,$K1475,$M1475,$O1475:$P1475,$R1475:$T1475,$W1475,$X1475,$Y1475,$Z1475,$AA1475,$AB1475,$AD1475:$AE1475,$AF1475:$AF1475,$AM1475:$AM1475))</f>
        <v/>
      </c>
    </row>
    <row r="1476" spans="2:45" x14ac:dyDescent="0.35">
      <c r="B1476" s="20"/>
      <c r="C1476" s="20"/>
      <c r="D1476" s="20"/>
      <c r="E1476" s="20"/>
      <c r="H1476" s="20"/>
      <c r="I1476" s="20"/>
      <c r="K1476" s="20"/>
      <c r="M1476" s="20"/>
      <c r="O1476" s="21"/>
      <c r="P1476" s="20"/>
      <c r="R1476" s="20"/>
      <c r="S1476" s="20"/>
      <c r="T1476" s="20"/>
      <c r="U1476" s="20"/>
      <c r="W1476" s="20"/>
      <c r="X1476" s="20"/>
      <c r="Y1476" s="20"/>
      <c r="Z1476" s="20"/>
      <c r="AA1476" s="20"/>
      <c r="AB1476" s="20"/>
      <c r="AC1476" s="20"/>
      <c r="AD1476" s="20"/>
      <c r="AE1476" s="20"/>
      <c r="AF1476" s="21"/>
      <c r="AM1476" s="21"/>
      <c r="AN1476" s="23" t="str">
        <f>IF($O1476="","",IF(DATEDIF($O1476,Lista!$V$2,"y")=122,"",DATEDIF($O1476,Lista!$V$2,"y")))</f>
        <v/>
      </c>
      <c r="AO1476" s="23" t="str">
        <f t="shared" si="69"/>
        <v/>
      </c>
      <c r="AP1476" s="23" t="str">
        <f t="shared" si="70"/>
        <v/>
      </c>
      <c r="AQ1476" s="24" t="str">
        <f>IFERROR(VLOOKUP($R1476,Lista!$G$2:$H$15,2,FALSE),"")</f>
        <v/>
      </c>
      <c r="AR1476" s="23" t="str">
        <f>IF(ISBLANK(G1476),"",IF(SUMPRODUCT((G$2:G1476=G1476)*1)&gt;1,0,1))</f>
        <v/>
      </c>
      <c r="AS1476" s="23" t="str">
        <f t="shared" si="71"/>
        <v/>
      </c>
    </row>
    <row r="1477" spans="2:45" x14ac:dyDescent="0.35">
      <c r="B1477" s="20"/>
      <c r="C1477" s="20"/>
      <c r="D1477" s="20"/>
      <c r="E1477" s="20"/>
      <c r="H1477" s="20"/>
      <c r="I1477" s="20"/>
      <c r="K1477" s="20"/>
      <c r="M1477" s="20"/>
      <c r="O1477" s="21"/>
      <c r="P1477" s="20"/>
      <c r="R1477" s="20"/>
      <c r="S1477" s="20"/>
      <c r="T1477" s="20"/>
      <c r="U1477" s="20"/>
      <c r="W1477" s="20"/>
      <c r="X1477" s="20"/>
      <c r="Y1477" s="20"/>
      <c r="Z1477" s="20"/>
      <c r="AA1477" s="20"/>
      <c r="AB1477" s="20"/>
      <c r="AC1477" s="20"/>
      <c r="AD1477" s="20"/>
      <c r="AE1477" s="20"/>
      <c r="AF1477" s="21"/>
      <c r="AM1477" s="21"/>
      <c r="AN1477" s="23" t="str">
        <f>IF($O1477="","",IF(DATEDIF($O1477,Lista!$V$2,"y")=122,"",DATEDIF($O1477,Lista!$V$2,"y")))</f>
        <v/>
      </c>
      <c r="AO1477" s="23" t="str">
        <f t="shared" si="69"/>
        <v/>
      </c>
      <c r="AP1477" s="23" t="str">
        <f t="shared" si="70"/>
        <v/>
      </c>
      <c r="AQ1477" s="24" t="str">
        <f>IFERROR(VLOOKUP($R1477,Lista!$G$2:$H$15,2,FALSE),"")</f>
        <v/>
      </c>
      <c r="AR1477" s="23" t="str">
        <f>IF(ISBLANK(G1477),"",IF(SUMPRODUCT((G$2:G1477=G1477)*1)&gt;1,0,1))</f>
        <v/>
      </c>
      <c r="AS1477" s="23" t="str">
        <f t="shared" si="71"/>
        <v/>
      </c>
    </row>
    <row r="1478" spans="2:45" x14ac:dyDescent="0.35">
      <c r="B1478" s="20"/>
      <c r="C1478" s="20"/>
      <c r="D1478" s="20"/>
      <c r="E1478" s="20"/>
      <c r="H1478" s="20"/>
      <c r="I1478" s="20"/>
      <c r="K1478" s="20"/>
      <c r="M1478" s="20"/>
      <c r="O1478" s="21"/>
      <c r="P1478" s="20"/>
      <c r="R1478" s="20"/>
      <c r="S1478" s="20"/>
      <c r="T1478" s="20"/>
      <c r="U1478" s="20"/>
      <c r="W1478" s="20"/>
      <c r="X1478" s="20"/>
      <c r="Y1478" s="20"/>
      <c r="Z1478" s="20"/>
      <c r="AA1478" s="20"/>
      <c r="AB1478" s="20"/>
      <c r="AC1478" s="20"/>
      <c r="AD1478" s="20"/>
      <c r="AE1478" s="20"/>
      <c r="AF1478" s="21"/>
      <c r="AM1478" s="21"/>
      <c r="AN1478" s="23" t="str">
        <f>IF($O1478="","",IF(DATEDIF($O1478,Lista!$V$2,"y")=122,"",DATEDIF($O1478,Lista!$V$2,"y")))</f>
        <v/>
      </c>
      <c r="AO1478" s="23" t="str">
        <f t="shared" si="69"/>
        <v/>
      </c>
      <c r="AP1478" s="23" t="str">
        <f t="shared" si="70"/>
        <v/>
      </c>
      <c r="AQ1478" s="24" t="str">
        <f>IFERROR(VLOOKUP($R1478,Lista!$G$2:$H$15,2,FALSE),"")</f>
        <v/>
      </c>
      <c r="AR1478" s="23" t="str">
        <f>IF(ISBLANK(G1478),"",IF(SUMPRODUCT((G$2:G1478=G1478)*1)&gt;1,0,1))</f>
        <v/>
      </c>
      <c r="AS1478" s="23" t="str">
        <f t="shared" si="71"/>
        <v/>
      </c>
    </row>
    <row r="1479" spans="2:45" x14ac:dyDescent="0.35">
      <c r="B1479" s="20"/>
      <c r="C1479" s="20"/>
      <c r="D1479" s="20"/>
      <c r="E1479" s="20"/>
      <c r="H1479" s="20"/>
      <c r="I1479" s="20"/>
      <c r="K1479" s="20"/>
      <c r="M1479" s="20"/>
      <c r="O1479" s="21"/>
      <c r="P1479" s="20"/>
      <c r="R1479" s="20"/>
      <c r="S1479" s="20"/>
      <c r="T1479" s="20"/>
      <c r="U1479" s="20"/>
      <c r="W1479" s="20"/>
      <c r="X1479" s="20"/>
      <c r="Y1479" s="20"/>
      <c r="Z1479" s="20"/>
      <c r="AA1479" s="20"/>
      <c r="AB1479" s="20"/>
      <c r="AC1479" s="20"/>
      <c r="AD1479" s="20"/>
      <c r="AE1479" s="20"/>
      <c r="AF1479" s="21"/>
      <c r="AM1479" s="21"/>
      <c r="AN1479" s="23" t="str">
        <f>IF($O1479="","",IF(DATEDIF($O1479,Lista!$V$2,"y")=122,"",DATEDIF($O1479,Lista!$V$2,"y")))</f>
        <v/>
      </c>
      <c r="AO1479" s="23" t="str">
        <f t="shared" si="69"/>
        <v/>
      </c>
      <c r="AP1479" s="23" t="str">
        <f t="shared" si="70"/>
        <v/>
      </c>
      <c r="AQ1479" s="24" t="str">
        <f>IFERROR(VLOOKUP($R1479,Lista!$G$2:$H$15,2,FALSE),"")</f>
        <v/>
      </c>
      <c r="AR1479" s="23" t="str">
        <f>IF(ISBLANK(G1479),"",IF(SUMPRODUCT((G$2:G1479=G1479)*1)&gt;1,0,1))</f>
        <v/>
      </c>
      <c r="AS1479" s="23" t="str">
        <f t="shared" si="71"/>
        <v/>
      </c>
    </row>
    <row r="1480" spans="2:45" x14ac:dyDescent="0.35">
      <c r="B1480" s="20"/>
      <c r="C1480" s="20"/>
      <c r="D1480" s="20"/>
      <c r="E1480" s="20"/>
      <c r="H1480" s="20"/>
      <c r="I1480" s="20"/>
      <c r="K1480" s="20"/>
      <c r="M1480" s="20"/>
      <c r="O1480" s="21"/>
      <c r="P1480" s="20"/>
      <c r="R1480" s="20"/>
      <c r="S1480" s="20"/>
      <c r="T1480" s="20"/>
      <c r="U1480" s="20"/>
      <c r="W1480" s="20"/>
      <c r="X1480" s="20"/>
      <c r="Y1480" s="20"/>
      <c r="Z1480" s="20"/>
      <c r="AA1480" s="20"/>
      <c r="AB1480" s="20"/>
      <c r="AC1480" s="20"/>
      <c r="AD1480" s="20"/>
      <c r="AE1480" s="20"/>
      <c r="AF1480" s="21"/>
      <c r="AM1480" s="21"/>
      <c r="AN1480" s="23" t="str">
        <f>IF($O1480="","",IF(DATEDIF($O1480,Lista!$V$2,"y")=122,"",DATEDIF($O1480,Lista!$V$2,"y")))</f>
        <v/>
      </c>
      <c r="AO1480" s="23" t="str">
        <f t="shared" si="69"/>
        <v/>
      </c>
      <c r="AP1480" s="23" t="str">
        <f t="shared" si="70"/>
        <v/>
      </c>
      <c r="AQ1480" s="24" t="str">
        <f>IFERROR(VLOOKUP($R1480,Lista!$G$2:$H$15,2,FALSE),"")</f>
        <v/>
      </c>
      <c r="AR1480" s="23" t="str">
        <f>IF(ISBLANK(G1480),"",IF(SUMPRODUCT((G$2:G1480=G1480)*1)&gt;1,0,1))</f>
        <v/>
      </c>
      <c r="AS1480" s="23" t="str">
        <f t="shared" si="71"/>
        <v/>
      </c>
    </row>
    <row r="1481" spans="2:45" x14ac:dyDescent="0.35">
      <c r="B1481" s="20"/>
      <c r="C1481" s="20"/>
      <c r="D1481" s="20"/>
      <c r="E1481" s="20"/>
      <c r="H1481" s="20"/>
      <c r="I1481" s="20"/>
      <c r="K1481" s="20"/>
      <c r="M1481" s="20"/>
      <c r="O1481" s="21"/>
      <c r="P1481" s="20"/>
      <c r="R1481" s="20"/>
      <c r="S1481" s="20"/>
      <c r="T1481" s="20"/>
      <c r="U1481" s="20"/>
      <c r="W1481" s="20"/>
      <c r="X1481" s="20"/>
      <c r="Y1481" s="20"/>
      <c r="Z1481" s="20"/>
      <c r="AA1481" s="20"/>
      <c r="AB1481" s="20"/>
      <c r="AC1481" s="20"/>
      <c r="AD1481" s="20"/>
      <c r="AE1481" s="20"/>
      <c r="AF1481" s="21"/>
      <c r="AM1481" s="21"/>
      <c r="AN1481" s="23" t="str">
        <f>IF($O1481="","",IF(DATEDIF($O1481,Lista!$V$2,"y")=122,"",DATEDIF($O1481,Lista!$V$2,"y")))</f>
        <v/>
      </c>
      <c r="AO1481" s="23" t="str">
        <f t="shared" si="69"/>
        <v/>
      </c>
      <c r="AP1481" s="23" t="str">
        <f t="shared" si="70"/>
        <v/>
      </c>
      <c r="AQ1481" s="24" t="str">
        <f>IFERROR(VLOOKUP($R1481,Lista!$G$2:$H$15,2,FALSE),"")</f>
        <v/>
      </c>
      <c r="AR1481" s="23" t="str">
        <f>IF(ISBLANK(G1481),"",IF(SUMPRODUCT((G$2:G1481=G1481)*1)&gt;1,0,1))</f>
        <v/>
      </c>
      <c r="AS1481" s="23" t="str">
        <f t="shared" si="71"/>
        <v/>
      </c>
    </row>
    <row r="1482" spans="2:45" x14ac:dyDescent="0.35">
      <c r="B1482" s="20"/>
      <c r="C1482" s="20"/>
      <c r="D1482" s="20"/>
      <c r="E1482" s="20"/>
      <c r="H1482" s="20"/>
      <c r="I1482" s="20"/>
      <c r="K1482" s="20"/>
      <c r="M1482" s="20"/>
      <c r="O1482" s="21"/>
      <c r="P1482" s="20"/>
      <c r="R1482" s="20"/>
      <c r="S1482" s="20"/>
      <c r="T1482" s="20"/>
      <c r="U1482" s="20"/>
      <c r="W1482" s="20"/>
      <c r="X1482" s="20"/>
      <c r="Y1482" s="20"/>
      <c r="Z1482" s="20"/>
      <c r="AA1482" s="20"/>
      <c r="AB1482" s="20"/>
      <c r="AC1482" s="20"/>
      <c r="AD1482" s="20"/>
      <c r="AE1482" s="20"/>
      <c r="AF1482" s="21"/>
      <c r="AM1482" s="21"/>
      <c r="AN1482" s="23" t="str">
        <f>IF($O1482="","",IF(DATEDIF($O1482,Lista!$V$2,"y")=122,"",DATEDIF($O1482,Lista!$V$2,"y")))</f>
        <v/>
      </c>
      <c r="AO1482" s="23" t="str">
        <f t="shared" si="69"/>
        <v/>
      </c>
      <c r="AP1482" s="23" t="str">
        <f t="shared" si="70"/>
        <v/>
      </c>
      <c r="AQ1482" s="24" t="str">
        <f>IFERROR(VLOOKUP($R1482,Lista!$G$2:$H$15,2,FALSE),"")</f>
        <v/>
      </c>
      <c r="AR1482" s="23" t="str">
        <f>IF(ISBLANK(G1482),"",IF(SUMPRODUCT((G$2:G1482=G1482)*1)&gt;1,0,1))</f>
        <v/>
      </c>
      <c r="AS1482" s="23" t="str">
        <f t="shared" si="71"/>
        <v/>
      </c>
    </row>
    <row r="1483" spans="2:45" x14ac:dyDescent="0.35">
      <c r="B1483" s="20"/>
      <c r="C1483" s="20"/>
      <c r="D1483" s="20"/>
      <c r="E1483" s="20"/>
      <c r="H1483" s="20"/>
      <c r="I1483" s="20"/>
      <c r="K1483" s="20"/>
      <c r="M1483" s="20"/>
      <c r="O1483" s="21"/>
      <c r="P1483" s="20"/>
      <c r="R1483" s="20"/>
      <c r="S1483" s="20"/>
      <c r="T1483" s="20"/>
      <c r="U1483" s="20"/>
      <c r="W1483" s="20"/>
      <c r="X1483" s="20"/>
      <c r="Y1483" s="20"/>
      <c r="Z1483" s="20"/>
      <c r="AA1483" s="20"/>
      <c r="AB1483" s="20"/>
      <c r="AC1483" s="20"/>
      <c r="AD1483" s="20"/>
      <c r="AE1483" s="20"/>
      <c r="AF1483" s="21"/>
      <c r="AM1483" s="21"/>
      <c r="AN1483" s="23" t="str">
        <f>IF($O1483="","",IF(DATEDIF($O1483,Lista!$V$2,"y")=122,"",DATEDIF($O1483,Lista!$V$2,"y")))</f>
        <v/>
      </c>
      <c r="AO1483" s="23" t="str">
        <f t="shared" si="69"/>
        <v/>
      </c>
      <c r="AP1483" s="23" t="str">
        <f t="shared" si="70"/>
        <v/>
      </c>
      <c r="AQ1483" s="24" t="str">
        <f>IFERROR(VLOOKUP($R1483,Lista!$G$2:$H$15,2,FALSE),"")</f>
        <v/>
      </c>
      <c r="AR1483" s="23" t="str">
        <f>IF(ISBLANK(G1483),"",IF(SUMPRODUCT((G$2:G1483=G1483)*1)&gt;1,0,1))</f>
        <v/>
      </c>
      <c r="AS1483" s="23" t="str">
        <f t="shared" si="71"/>
        <v/>
      </c>
    </row>
    <row r="1484" spans="2:45" x14ac:dyDescent="0.35">
      <c r="B1484" s="20"/>
      <c r="C1484" s="20"/>
      <c r="D1484" s="20"/>
      <c r="E1484" s="20"/>
      <c r="H1484" s="20"/>
      <c r="I1484" s="20"/>
      <c r="K1484" s="20"/>
      <c r="M1484" s="20"/>
      <c r="O1484" s="21"/>
      <c r="P1484" s="20"/>
      <c r="R1484" s="20"/>
      <c r="S1484" s="20"/>
      <c r="T1484" s="20"/>
      <c r="U1484" s="20"/>
      <c r="W1484" s="20"/>
      <c r="X1484" s="20"/>
      <c r="Y1484" s="20"/>
      <c r="Z1484" s="20"/>
      <c r="AA1484" s="20"/>
      <c r="AB1484" s="20"/>
      <c r="AC1484" s="20"/>
      <c r="AD1484" s="20"/>
      <c r="AE1484" s="20"/>
      <c r="AF1484" s="21"/>
      <c r="AM1484" s="21"/>
      <c r="AN1484" s="23" t="str">
        <f>IF($O1484="","",IF(DATEDIF($O1484,Lista!$V$2,"y")=122,"",DATEDIF($O1484,Lista!$V$2,"y")))</f>
        <v/>
      </c>
      <c r="AO1484" s="23" t="str">
        <f t="shared" si="69"/>
        <v/>
      </c>
      <c r="AP1484" s="23" t="str">
        <f t="shared" si="70"/>
        <v/>
      </c>
      <c r="AQ1484" s="24" t="str">
        <f>IFERROR(VLOOKUP($R1484,Lista!$G$2:$H$15,2,FALSE),"")</f>
        <v/>
      </c>
      <c r="AR1484" s="23" t="str">
        <f>IF(ISBLANK(G1484),"",IF(SUMPRODUCT((G$2:G1484=G1484)*1)&gt;1,0,1))</f>
        <v/>
      </c>
      <c r="AS1484" s="23" t="str">
        <f t="shared" si="71"/>
        <v/>
      </c>
    </row>
    <row r="1485" spans="2:45" x14ac:dyDescent="0.35">
      <c r="B1485" s="20"/>
      <c r="C1485" s="20"/>
      <c r="D1485" s="20"/>
      <c r="E1485" s="20"/>
      <c r="H1485" s="20"/>
      <c r="I1485" s="20"/>
      <c r="K1485" s="20"/>
      <c r="M1485" s="20"/>
      <c r="O1485" s="21"/>
      <c r="P1485" s="20"/>
      <c r="R1485" s="20"/>
      <c r="S1485" s="20"/>
      <c r="T1485" s="20"/>
      <c r="U1485" s="20"/>
      <c r="W1485" s="20"/>
      <c r="X1485" s="20"/>
      <c r="Y1485" s="20"/>
      <c r="Z1485" s="20"/>
      <c r="AA1485" s="20"/>
      <c r="AB1485" s="20"/>
      <c r="AC1485" s="20"/>
      <c r="AD1485" s="20"/>
      <c r="AE1485" s="20"/>
      <c r="AF1485" s="21"/>
      <c r="AM1485" s="21"/>
      <c r="AN1485" s="23" t="str">
        <f>IF($O1485="","",IF(DATEDIF($O1485,Lista!$V$2,"y")=122,"",DATEDIF($O1485,Lista!$V$2,"y")))</f>
        <v/>
      </c>
      <c r="AO1485" s="23" t="str">
        <f t="shared" si="69"/>
        <v/>
      </c>
      <c r="AP1485" s="23" t="str">
        <f t="shared" si="70"/>
        <v/>
      </c>
      <c r="AQ1485" s="24" t="str">
        <f>IFERROR(VLOOKUP($R1485,Lista!$G$2:$H$15,2,FALSE),"")</f>
        <v/>
      </c>
      <c r="AR1485" s="23" t="str">
        <f>IF(ISBLANK(G1485),"",IF(SUMPRODUCT((G$2:G1485=G1485)*1)&gt;1,0,1))</f>
        <v/>
      </c>
      <c r="AS1485" s="23" t="str">
        <f t="shared" si="71"/>
        <v/>
      </c>
    </row>
    <row r="1486" spans="2:45" x14ac:dyDescent="0.35">
      <c r="B1486" s="20"/>
      <c r="C1486" s="20"/>
      <c r="D1486" s="20"/>
      <c r="E1486" s="20"/>
      <c r="H1486" s="20"/>
      <c r="I1486" s="20"/>
      <c r="K1486" s="20"/>
      <c r="M1486" s="20"/>
      <c r="O1486" s="21"/>
      <c r="P1486" s="20"/>
      <c r="R1486" s="20"/>
      <c r="S1486" s="20"/>
      <c r="T1486" s="20"/>
      <c r="U1486" s="20"/>
      <c r="W1486" s="20"/>
      <c r="X1486" s="20"/>
      <c r="Y1486" s="20"/>
      <c r="Z1486" s="20"/>
      <c r="AA1486" s="20"/>
      <c r="AB1486" s="20"/>
      <c r="AC1486" s="20"/>
      <c r="AD1486" s="20"/>
      <c r="AE1486" s="20"/>
      <c r="AF1486" s="21"/>
      <c r="AM1486" s="21"/>
      <c r="AN1486" s="23" t="str">
        <f>IF($O1486="","",IF(DATEDIF($O1486,Lista!$V$2,"y")=122,"",DATEDIF($O1486,Lista!$V$2,"y")))</f>
        <v/>
      </c>
      <c r="AO1486" s="23" t="str">
        <f t="shared" si="69"/>
        <v/>
      </c>
      <c r="AP1486" s="23" t="str">
        <f t="shared" si="70"/>
        <v/>
      </c>
      <c r="AQ1486" s="24" t="str">
        <f>IFERROR(VLOOKUP($R1486,Lista!$G$2:$H$15,2,FALSE),"")</f>
        <v/>
      </c>
      <c r="AR1486" s="23" t="str">
        <f>IF(ISBLANK(G1486),"",IF(SUMPRODUCT((G$2:G1486=G1486)*1)&gt;1,0,1))</f>
        <v/>
      </c>
      <c r="AS1486" s="23" t="str">
        <f t="shared" si="71"/>
        <v/>
      </c>
    </row>
    <row r="1487" spans="2:45" x14ac:dyDescent="0.35">
      <c r="B1487" s="20"/>
      <c r="C1487" s="20"/>
      <c r="D1487" s="20"/>
      <c r="E1487" s="20"/>
      <c r="H1487" s="20"/>
      <c r="I1487" s="20"/>
      <c r="K1487" s="20"/>
      <c r="M1487" s="20"/>
      <c r="O1487" s="21"/>
      <c r="P1487" s="20"/>
      <c r="R1487" s="20"/>
      <c r="S1487" s="20"/>
      <c r="T1487" s="20"/>
      <c r="U1487" s="20"/>
      <c r="W1487" s="20"/>
      <c r="X1487" s="20"/>
      <c r="Y1487" s="20"/>
      <c r="Z1487" s="20"/>
      <c r="AA1487" s="20"/>
      <c r="AB1487" s="20"/>
      <c r="AC1487" s="20"/>
      <c r="AD1487" s="20"/>
      <c r="AE1487" s="20"/>
      <c r="AF1487" s="21"/>
      <c r="AM1487" s="21"/>
      <c r="AN1487" s="23" t="str">
        <f>IF($O1487="","",IF(DATEDIF($O1487,Lista!$V$2,"y")=122,"",DATEDIF($O1487,Lista!$V$2,"y")))</f>
        <v/>
      </c>
      <c r="AO1487" s="23" t="str">
        <f t="shared" si="69"/>
        <v/>
      </c>
      <c r="AP1487" s="23" t="str">
        <f t="shared" si="70"/>
        <v/>
      </c>
      <c r="AQ1487" s="24" t="str">
        <f>IFERROR(VLOOKUP($R1487,Lista!$G$2:$H$15,2,FALSE),"")</f>
        <v/>
      </c>
      <c r="AR1487" s="23" t="str">
        <f>IF(ISBLANK(G1487),"",IF(SUMPRODUCT((G$2:G1487=G1487)*1)&gt;1,0,1))</f>
        <v/>
      </c>
      <c r="AS1487" s="23" t="str">
        <f t="shared" si="71"/>
        <v/>
      </c>
    </row>
    <row r="1488" spans="2:45" x14ac:dyDescent="0.35">
      <c r="B1488" s="20"/>
      <c r="C1488" s="20"/>
      <c r="D1488" s="20"/>
      <c r="E1488" s="20"/>
      <c r="H1488" s="20"/>
      <c r="I1488" s="20"/>
      <c r="K1488" s="20"/>
      <c r="M1488" s="20"/>
      <c r="O1488" s="21"/>
      <c r="P1488" s="20"/>
      <c r="R1488" s="20"/>
      <c r="S1488" s="20"/>
      <c r="T1488" s="20"/>
      <c r="U1488" s="20"/>
      <c r="W1488" s="20"/>
      <c r="X1488" s="20"/>
      <c r="Y1488" s="20"/>
      <c r="Z1488" s="20"/>
      <c r="AA1488" s="20"/>
      <c r="AB1488" s="20"/>
      <c r="AC1488" s="20"/>
      <c r="AD1488" s="20"/>
      <c r="AE1488" s="20"/>
      <c r="AF1488" s="21"/>
      <c r="AM1488" s="21"/>
      <c r="AN1488" s="23" t="str">
        <f>IF($O1488="","",IF(DATEDIF($O1488,Lista!$V$2,"y")=122,"",DATEDIF($O1488,Lista!$V$2,"y")))</f>
        <v/>
      </c>
      <c r="AO1488" s="23" t="str">
        <f t="shared" si="69"/>
        <v/>
      </c>
      <c r="AP1488" s="23" t="str">
        <f t="shared" si="70"/>
        <v/>
      </c>
      <c r="AQ1488" s="24" t="str">
        <f>IFERROR(VLOOKUP($R1488,Lista!$G$2:$H$15,2,FALSE),"")</f>
        <v/>
      </c>
      <c r="AR1488" s="23" t="str">
        <f>IF(ISBLANK(G1488),"",IF(SUMPRODUCT((G$2:G1488=G1488)*1)&gt;1,0,1))</f>
        <v/>
      </c>
      <c r="AS1488" s="23" t="str">
        <f t="shared" si="71"/>
        <v/>
      </c>
    </row>
    <row r="1489" spans="2:45" x14ac:dyDescent="0.35">
      <c r="B1489" s="20"/>
      <c r="C1489" s="20"/>
      <c r="D1489" s="20"/>
      <c r="E1489" s="20"/>
      <c r="H1489" s="20"/>
      <c r="I1489" s="20"/>
      <c r="K1489" s="20"/>
      <c r="M1489" s="20"/>
      <c r="O1489" s="21"/>
      <c r="P1489" s="20"/>
      <c r="R1489" s="20"/>
      <c r="S1489" s="20"/>
      <c r="T1489" s="20"/>
      <c r="U1489" s="20"/>
      <c r="W1489" s="20"/>
      <c r="X1489" s="20"/>
      <c r="Y1489" s="20"/>
      <c r="Z1489" s="20"/>
      <c r="AA1489" s="20"/>
      <c r="AB1489" s="20"/>
      <c r="AC1489" s="20"/>
      <c r="AD1489" s="20"/>
      <c r="AE1489" s="20"/>
      <c r="AF1489" s="21"/>
      <c r="AM1489" s="21"/>
      <c r="AN1489" s="23" t="str">
        <f>IF($O1489="","",IF(DATEDIF($O1489,Lista!$V$2,"y")=122,"",DATEDIF($O1489,Lista!$V$2,"y")))</f>
        <v/>
      </c>
      <c r="AO1489" s="23" t="str">
        <f t="shared" si="69"/>
        <v/>
      </c>
      <c r="AP1489" s="23" t="str">
        <f t="shared" si="70"/>
        <v/>
      </c>
      <c r="AQ1489" s="24" t="str">
        <f>IFERROR(VLOOKUP($R1489,Lista!$G$2:$H$15,2,FALSE),"")</f>
        <v/>
      </c>
      <c r="AR1489" s="23" t="str">
        <f>IF(ISBLANK(G1489),"",IF(SUMPRODUCT((G$2:G1489=G1489)*1)&gt;1,0,1))</f>
        <v/>
      </c>
      <c r="AS1489" s="23" t="str">
        <f t="shared" si="71"/>
        <v/>
      </c>
    </row>
    <row r="1490" spans="2:45" x14ac:dyDescent="0.35">
      <c r="B1490" s="20"/>
      <c r="C1490" s="20"/>
      <c r="D1490" s="20"/>
      <c r="E1490" s="20"/>
      <c r="H1490" s="20"/>
      <c r="I1490" s="20"/>
      <c r="K1490" s="20"/>
      <c r="M1490" s="20"/>
      <c r="O1490" s="21"/>
      <c r="P1490" s="20"/>
      <c r="R1490" s="20"/>
      <c r="S1490" s="20"/>
      <c r="T1490" s="20"/>
      <c r="U1490" s="20"/>
      <c r="W1490" s="20"/>
      <c r="X1490" s="20"/>
      <c r="Y1490" s="20"/>
      <c r="Z1490" s="20"/>
      <c r="AA1490" s="20"/>
      <c r="AB1490" s="20"/>
      <c r="AC1490" s="20"/>
      <c r="AD1490" s="20"/>
      <c r="AE1490" s="20"/>
      <c r="AF1490" s="21"/>
      <c r="AM1490" s="21"/>
      <c r="AN1490" s="23" t="str">
        <f>IF($O1490="","",IF(DATEDIF($O1490,Lista!$V$2,"y")=122,"",DATEDIF($O1490,Lista!$V$2,"y")))</f>
        <v/>
      </c>
      <c r="AO1490" s="23" t="str">
        <f t="shared" si="69"/>
        <v/>
      </c>
      <c r="AP1490" s="23" t="str">
        <f t="shared" si="70"/>
        <v/>
      </c>
      <c r="AQ1490" s="24" t="str">
        <f>IFERROR(VLOOKUP($R1490,Lista!$G$2:$H$15,2,FALSE),"")</f>
        <v/>
      </c>
      <c r="AR1490" s="23" t="str">
        <f>IF(ISBLANK(G1490),"",IF(SUMPRODUCT((G$2:G1490=G1490)*1)&gt;1,0,1))</f>
        <v/>
      </c>
      <c r="AS1490" s="23" t="str">
        <f t="shared" si="71"/>
        <v/>
      </c>
    </row>
    <row r="1491" spans="2:45" x14ac:dyDescent="0.35">
      <c r="B1491" s="20"/>
      <c r="C1491" s="20"/>
      <c r="D1491" s="20"/>
      <c r="E1491" s="20"/>
      <c r="H1491" s="20"/>
      <c r="I1491" s="20"/>
      <c r="K1491" s="20"/>
      <c r="M1491" s="20"/>
      <c r="O1491" s="21"/>
      <c r="P1491" s="20"/>
      <c r="R1491" s="20"/>
      <c r="S1491" s="20"/>
      <c r="T1491" s="20"/>
      <c r="U1491" s="20"/>
      <c r="W1491" s="20"/>
      <c r="X1491" s="20"/>
      <c r="Y1491" s="20"/>
      <c r="Z1491" s="20"/>
      <c r="AA1491" s="20"/>
      <c r="AB1491" s="20"/>
      <c r="AC1491" s="20"/>
      <c r="AD1491" s="20"/>
      <c r="AE1491" s="20"/>
      <c r="AF1491" s="21"/>
      <c r="AM1491" s="21"/>
      <c r="AN1491" s="23" t="str">
        <f>IF($O1491="","",IF(DATEDIF($O1491,Lista!$V$2,"y")=122,"",DATEDIF($O1491,Lista!$V$2,"y")))</f>
        <v/>
      </c>
      <c r="AO1491" s="23" t="str">
        <f t="shared" si="69"/>
        <v/>
      </c>
      <c r="AP1491" s="23" t="str">
        <f t="shared" si="70"/>
        <v/>
      </c>
      <c r="AQ1491" s="24" t="str">
        <f>IFERROR(VLOOKUP($R1491,Lista!$G$2:$H$15,2,FALSE),"")</f>
        <v/>
      </c>
      <c r="AR1491" s="23" t="str">
        <f>IF(ISBLANK(G1491),"",IF(SUMPRODUCT((G$2:G1491=G1491)*1)&gt;1,0,1))</f>
        <v/>
      </c>
      <c r="AS1491" s="23" t="str">
        <f t="shared" si="71"/>
        <v/>
      </c>
    </row>
    <row r="1492" spans="2:45" x14ac:dyDescent="0.35">
      <c r="B1492" s="20"/>
      <c r="C1492" s="20"/>
      <c r="D1492" s="20"/>
      <c r="E1492" s="20"/>
      <c r="H1492" s="20"/>
      <c r="I1492" s="20"/>
      <c r="K1492" s="20"/>
      <c r="M1492" s="20"/>
      <c r="O1492" s="21"/>
      <c r="P1492" s="20"/>
      <c r="R1492" s="20"/>
      <c r="S1492" s="20"/>
      <c r="T1492" s="20"/>
      <c r="U1492" s="20"/>
      <c r="W1492" s="20"/>
      <c r="X1492" s="20"/>
      <c r="Y1492" s="20"/>
      <c r="Z1492" s="20"/>
      <c r="AA1492" s="20"/>
      <c r="AB1492" s="20"/>
      <c r="AC1492" s="20"/>
      <c r="AD1492" s="20"/>
      <c r="AE1492" s="20"/>
      <c r="AF1492" s="21"/>
      <c r="AM1492" s="21"/>
      <c r="AN1492" s="23" t="str">
        <f>IF($O1492="","",IF(DATEDIF($O1492,Lista!$V$2,"y")=122,"",DATEDIF($O1492,Lista!$V$2,"y")))</f>
        <v/>
      </c>
      <c r="AO1492" s="23" t="str">
        <f t="shared" si="69"/>
        <v/>
      </c>
      <c r="AP1492" s="23" t="str">
        <f t="shared" si="70"/>
        <v/>
      </c>
      <c r="AQ1492" s="24" t="str">
        <f>IFERROR(VLOOKUP($R1492,Lista!$G$2:$H$15,2,FALSE),"")</f>
        <v/>
      </c>
      <c r="AR1492" s="23" t="str">
        <f>IF(ISBLANK(G1492),"",IF(SUMPRODUCT((G$2:G1492=G1492)*1)&gt;1,0,1))</f>
        <v/>
      </c>
      <c r="AS1492" s="23" t="str">
        <f t="shared" si="71"/>
        <v/>
      </c>
    </row>
    <row r="1493" spans="2:45" x14ac:dyDescent="0.35">
      <c r="B1493" s="20"/>
      <c r="C1493" s="20"/>
      <c r="D1493" s="20"/>
      <c r="E1493" s="20"/>
      <c r="H1493" s="20"/>
      <c r="I1493" s="20"/>
      <c r="K1493" s="20"/>
      <c r="M1493" s="20"/>
      <c r="O1493" s="21"/>
      <c r="P1493" s="20"/>
      <c r="R1493" s="20"/>
      <c r="S1493" s="20"/>
      <c r="T1493" s="20"/>
      <c r="U1493" s="20"/>
      <c r="W1493" s="20"/>
      <c r="X1493" s="20"/>
      <c r="Y1493" s="20"/>
      <c r="Z1493" s="20"/>
      <c r="AA1493" s="20"/>
      <c r="AB1493" s="20"/>
      <c r="AC1493" s="20"/>
      <c r="AD1493" s="20"/>
      <c r="AE1493" s="20"/>
      <c r="AF1493" s="21"/>
      <c r="AM1493" s="21"/>
      <c r="AN1493" s="23" t="str">
        <f>IF($O1493="","",IF(DATEDIF($O1493,Lista!$V$2,"y")=122,"",DATEDIF($O1493,Lista!$V$2,"y")))</f>
        <v/>
      </c>
      <c r="AO1493" s="23" t="str">
        <f t="shared" si="69"/>
        <v/>
      </c>
      <c r="AP1493" s="23" t="str">
        <f t="shared" si="70"/>
        <v/>
      </c>
      <c r="AQ1493" s="24" t="str">
        <f>IFERROR(VLOOKUP($R1493,Lista!$G$2:$H$15,2,FALSE),"")</f>
        <v/>
      </c>
      <c r="AR1493" s="23" t="str">
        <f>IF(ISBLANK(G1493),"",IF(SUMPRODUCT((G$2:G1493=G1493)*1)&gt;1,0,1))</f>
        <v/>
      </c>
      <c r="AS1493" s="23" t="str">
        <f t="shared" si="71"/>
        <v/>
      </c>
    </row>
    <row r="1494" spans="2:45" x14ac:dyDescent="0.35">
      <c r="B1494" s="20"/>
      <c r="C1494" s="20"/>
      <c r="D1494" s="20"/>
      <c r="E1494" s="20"/>
      <c r="H1494" s="20"/>
      <c r="I1494" s="20"/>
      <c r="K1494" s="20"/>
      <c r="M1494" s="20"/>
      <c r="O1494" s="21"/>
      <c r="P1494" s="20"/>
      <c r="R1494" s="20"/>
      <c r="S1494" s="20"/>
      <c r="T1494" s="20"/>
      <c r="U1494" s="20"/>
      <c r="W1494" s="20"/>
      <c r="X1494" s="20"/>
      <c r="Y1494" s="20"/>
      <c r="Z1494" s="20"/>
      <c r="AA1494" s="20"/>
      <c r="AB1494" s="20"/>
      <c r="AC1494" s="20"/>
      <c r="AD1494" s="20"/>
      <c r="AE1494" s="20"/>
      <c r="AF1494" s="21"/>
      <c r="AM1494" s="21"/>
      <c r="AN1494" s="23" t="str">
        <f>IF($O1494="","",IF(DATEDIF($O1494,Lista!$V$2,"y")=122,"",DATEDIF($O1494,Lista!$V$2,"y")))</f>
        <v/>
      </c>
      <c r="AO1494" s="23" t="str">
        <f t="shared" si="69"/>
        <v/>
      </c>
      <c r="AP1494" s="23" t="str">
        <f t="shared" si="70"/>
        <v/>
      </c>
      <c r="AQ1494" s="24" t="str">
        <f>IFERROR(VLOOKUP($R1494,Lista!$G$2:$H$15,2,FALSE),"")</f>
        <v/>
      </c>
      <c r="AR1494" s="23" t="str">
        <f>IF(ISBLANK(G1494),"",IF(SUMPRODUCT((G$2:G1494=G1494)*1)&gt;1,0,1))</f>
        <v/>
      </c>
      <c r="AS1494" s="23" t="str">
        <f t="shared" si="71"/>
        <v/>
      </c>
    </row>
    <row r="1495" spans="2:45" x14ac:dyDescent="0.35">
      <c r="B1495" s="20"/>
      <c r="C1495" s="20"/>
      <c r="D1495" s="20"/>
      <c r="E1495" s="20"/>
      <c r="H1495" s="20"/>
      <c r="I1495" s="20"/>
      <c r="K1495" s="20"/>
      <c r="M1495" s="20"/>
      <c r="O1495" s="21"/>
      <c r="P1495" s="20"/>
      <c r="R1495" s="20"/>
      <c r="S1495" s="20"/>
      <c r="T1495" s="20"/>
      <c r="U1495" s="20"/>
      <c r="W1495" s="20"/>
      <c r="X1495" s="20"/>
      <c r="Y1495" s="20"/>
      <c r="Z1495" s="20"/>
      <c r="AA1495" s="20"/>
      <c r="AB1495" s="20"/>
      <c r="AC1495" s="20"/>
      <c r="AD1495" s="20"/>
      <c r="AE1495" s="20"/>
      <c r="AF1495" s="21"/>
      <c r="AM1495" s="21"/>
      <c r="AN1495" s="23" t="str">
        <f>IF($O1495="","",IF(DATEDIF($O1495,Lista!$V$2,"y")=122,"",DATEDIF($O1495,Lista!$V$2,"y")))</f>
        <v/>
      </c>
      <c r="AO1495" s="23" t="str">
        <f t="shared" si="69"/>
        <v/>
      </c>
      <c r="AP1495" s="23" t="str">
        <f t="shared" si="70"/>
        <v/>
      </c>
      <c r="AQ1495" s="24" t="str">
        <f>IFERROR(VLOOKUP($R1495,Lista!$G$2:$H$15,2,FALSE),"")</f>
        <v/>
      </c>
      <c r="AR1495" s="23" t="str">
        <f>IF(ISBLANK(G1495),"",IF(SUMPRODUCT((G$2:G1495=G1495)*1)&gt;1,0,1))</f>
        <v/>
      </c>
      <c r="AS1495" s="23" t="str">
        <f t="shared" si="71"/>
        <v/>
      </c>
    </row>
    <row r="1496" spans="2:45" x14ac:dyDescent="0.35">
      <c r="B1496" s="20"/>
      <c r="C1496" s="20"/>
      <c r="D1496" s="20"/>
      <c r="E1496" s="20"/>
      <c r="H1496" s="20"/>
      <c r="I1496" s="20"/>
      <c r="K1496" s="20"/>
      <c r="M1496" s="20"/>
      <c r="O1496" s="21"/>
      <c r="P1496" s="20"/>
      <c r="R1496" s="20"/>
      <c r="S1496" s="20"/>
      <c r="T1496" s="20"/>
      <c r="U1496" s="20"/>
      <c r="W1496" s="20"/>
      <c r="X1496" s="20"/>
      <c r="Y1496" s="20"/>
      <c r="Z1496" s="20"/>
      <c r="AA1496" s="20"/>
      <c r="AB1496" s="20"/>
      <c r="AC1496" s="20"/>
      <c r="AD1496" s="20"/>
      <c r="AE1496" s="20"/>
      <c r="AF1496" s="21"/>
      <c r="AM1496" s="21"/>
      <c r="AN1496" s="23" t="str">
        <f>IF($O1496="","",IF(DATEDIF($O1496,Lista!$V$2,"y")=122,"",DATEDIF($O1496,Lista!$V$2,"y")))</f>
        <v/>
      </c>
      <c r="AO1496" s="23" t="str">
        <f t="shared" si="69"/>
        <v/>
      </c>
      <c r="AP1496" s="23" t="str">
        <f t="shared" si="70"/>
        <v/>
      </c>
      <c r="AQ1496" s="24" t="str">
        <f>IFERROR(VLOOKUP($R1496,Lista!$G$2:$H$15,2,FALSE),"")</f>
        <v/>
      </c>
      <c r="AR1496" s="23" t="str">
        <f>IF(ISBLANK(G1496),"",IF(SUMPRODUCT((G$2:G1496=G1496)*1)&gt;1,0,1))</f>
        <v/>
      </c>
      <c r="AS1496" s="23" t="str">
        <f t="shared" si="71"/>
        <v/>
      </c>
    </row>
    <row r="1497" spans="2:45" x14ac:dyDescent="0.35">
      <c r="B1497" s="20"/>
      <c r="C1497" s="20"/>
      <c r="D1497" s="20"/>
      <c r="E1497" s="20"/>
      <c r="H1497" s="20"/>
      <c r="I1497" s="20"/>
      <c r="K1497" s="20"/>
      <c r="M1497" s="20"/>
      <c r="O1497" s="21"/>
      <c r="P1497" s="20"/>
      <c r="R1497" s="20"/>
      <c r="S1497" s="20"/>
      <c r="T1497" s="20"/>
      <c r="U1497" s="20"/>
      <c r="W1497" s="20"/>
      <c r="X1497" s="20"/>
      <c r="Y1497" s="20"/>
      <c r="Z1497" s="20"/>
      <c r="AA1497" s="20"/>
      <c r="AB1497" s="20"/>
      <c r="AC1497" s="20"/>
      <c r="AD1497" s="20"/>
      <c r="AE1497" s="20"/>
      <c r="AF1497" s="21"/>
      <c r="AM1497" s="21"/>
      <c r="AN1497" s="23" t="str">
        <f>IF($O1497="","",IF(DATEDIF($O1497,Lista!$V$2,"y")=122,"",DATEDIF($O1497,Lista!$V$2,"y")))</f>
        <v/>
      </c>
      <c r="AO1497" s="23" t="str">
        <f t="shared" si="69"/>
        <v/>
      </c>
      <c r="AP1497" s="23" t="str">
        <f t="shared" si="70"/>
        <v/>
      </c>
      <c r="AQ1497" s="24" t="str">
        <f>IFERROR(VLOOKUP($R1497,Lista!$G$2:$H$15,2,FALSE),"")</f>
        <v/>
      </c>
      <c r="AR1497" s="23" t="str">
        <f>IF(ISBLANK(G1497),"",IF(SUMPRODUCT((G$2:G1497=G1497)*1)&gt;1,0,1))</f>
        <v/>
      </c>
      <c r="AS1497" s="23" t="str">
        <f t="shared" si="71"/>
        <v/>
      </c>
    </row>
    <row r="1498" spans="2:45" x14ac:dyDescent="0.35">
      <c r="B1498" s="20"/>
      <c r="C1498" s="20"/>
      <c r="D1498" s="20"/>
      <c r="E1498" s="20"/>
      <c r="H1498" s="20"/>
      <c r="I1498" s="20"/>
      <c r="K1498" s="20"/>
      <c r="M1498" s="20"/>
      <c r="O1498" s="21"/>
      <c r="P1498" s="20"/>
      <c r="R1498" s="20"/>
      <c r="S1498" s="20"/>
      <c r="T1498" s="20"/>
      <c r="U1498" s="20"/>
      <c r="W1498" s="20"/>
      <c r="X1498" s="20"/>
      <c r="Y1498" s="20"/>
      <c r="Z1498" s="20"/>
      <c r="AA1498" s="20"/>
      <c r="AB1498" s="20"/>
      <c r="AC1498" s="20"/>
      <c r="AD1498" s="20"/>
      <c r="AE1498" s="20"/>
      <c r="AF1498" s="21"/>
      <c r="AM1498" s="21"/>
      <c r="AN1498" s="23" t="str">
        <f>IF($O1498="","",IF(DATEDIF($O1498,Lista!$V$2,"y")=122,"",DATEDIF($O1498,Lista!$V$2,"y")))</f>
        <v/>
      </c>
      <c r="AO1498" s="23" t="str">
        <f t="shared" si="69"/>
        <v/>
      </c>
      <c r="AP1498" s="23" t="str">
        <f t="shared" si="70"/>
        <v/>
      </c>
      <c r="AQ1498" s="24" t="str">
        <f>IFERROR(VLOOKUP($R1498,Lista!$G$2:$H$15,2,FALSE),"")</f>
        <v/>
      </c>
      <c r="AR1498" s="23" t="str">
        <f>IF(ISBLANK(G1498),"",IF(SUMPRODUCT((G$2:G1498=G1498)*1)&gt;1,0,1))</f>
        <v/>
      </c>
      <c r="AS1498" s="23" t="str">
        <f t="shared" si="71"/>
        <v/>
      </c>
    </row>
    <row r="1499" spans="2:45" x14ac:dyDescent="0.35">
      <c r="B1499" s="20"/>
      <c r="C1499" s="20"/>
      <c r="D1499" s="20"/>
      <c r="E1499" s="20"/>
      <c r="H1499" s="20"/>
      <c r="I1499" s="20"/>
      <c r="K1499" s="20"/>
      <c r="M1499" s="20"/>
      <c r="O1499" s="21"/>
      <c r="P1499" s="20"/>
      <c r="R1499" s="20"/>
      <c r="S1499" s="20"/>
      <c r="T1499" s="20"/>
      <c r="U1499" s="20"/>
      <c r="W1499" s="20"/>
      <c r="X1499" s="20"/>
      <c r="Y1499" s="20"/>
      <c r="Z1499" s="20"/>
      <c r="AA1499" s="20"/>
      <c r="AB1499" s="20"/>
      <c r="AC1499" s="20"/>
      <c r="AD1499" s="20"/>
      <c r="AE1499" s="20"/>
      <c r="AF1499" s="21"/>
      <c r="AM1499" s="21"/>
      <c r="AN1499" s="23" t="str">
        <f>IF($O1499="","",IF(DATEDIF($O1499,Lista!$V$2,"y")=122,"",DATEDIF($O1499,Lista!$V$2,"y")))</f>
        <v/>
      </c>
      <c r="AO1499" s="23" t="str">
        <f t="shared" si="69"/>
        <v/>
      </c>
      <c r="AP1499" s="23" t="str">
        <f t="shared" si="70"/>
        <v/>
      </c>
      <c r="AQ1499" s="24" t="str">
        <f>IFERROR(VLOOKUP($R1499,Lista!$G$2:$H$15,2,FALSE),"")</f>
        <v/>
      </c>
      <c r="AR1499" s="23" t="str">
        <f>IF(ISBLANK(G1499),"",IF(SUMPRODUCT((G$2:G1499=G1499)*1)&gt;1,0,1))</f>
        <v/>
      </c>
      <c r="AS1499" s="23" t="str">
        <f t="shared" si="71"/>
        <v/>
      </c>
    </row>
    <row r="1500" spans="2:45" x14ac:dyDescent="0.35">
      <c r="B1500" s="20"/>
      <c r="C1500" s="20"/>
      <c r="D1500" s="20"/>
      <c r="E1500" s="20"/>
      <c r="H1500" s="20"/>
      <c r="I1500" s="20"/>
      <c r="K1500" s="20"/>
      <c r="M1500" s="20"/>
      <c r="O1500" s="21"/>
      <c r="P1500" s="20"/>
      <c r="R1500" s="20"/>
      <c r="S1500" s="20"/>
      <c r="T1500" s="20"/>
      <c r="U1500" s="20"/>
      <c r="W1500" s="20"/>
      <c r="X1500" s="20"/>
      <c r="Y1500" s="20"/>
      <c r="Z1500" s="20"/>
      <c r="AA1500" s="20"/>
      <c r="AB1500" s="20"/>
      <c r="AC1500" s="20"/>
      <c r="AD1500" s="20"/>
      <c r="AE1500" s="20"/>
      <c r="AF1500" s="21"/>
      <c r="AM1500" s="21"/>
      <c r="AN1500" s="23" t="str">
        <f>IF($O1500="","",IF(DATEDIF($O1500,Lista!$V$2,"y")=122,"",DATEDIF($O1500,Lista!$V$2,"y")))</f>
        <v/>
      </c>
      <c r="AO1500" s="23" t="str">
        <f t="shared" si="69"/>
        <v/>
      </c>
      <c r="AP1500" s="23" t="str">
        <f t="shared" si="70"/>
        <v/>
      </c>
      <c r="AQ1500" s="24" t="str">
        <f>IFERROR(VLOOKUP($R1500,Lista!$G$2:$H$15,2,FALSE),"")</f>
        <v/>
      </c>
      <c r="AR1500" s="23" t="str">
        <f>IF(ISBLANK(G1500),"",IF(SUMPRODUCT((G$2:G1500=G1500)*1)&gt;1,0,1))</f>
        <v/>
      </c>
      <c r="AS1500" s="23" t="str">
        <f t="shared" si="71"/>
        <v/>
      </c>
    </row>
    <row r="1501" spans="2:45" x14ac:dyDescent="0.35">
      <c r="B1501" s="20"/>
      <c r="C1501" s="20"/>
      <c r="D1501" s="20"/>
      <c r="E1501" s="20"/>
      <c r="H1501" s="20"/>
      <c r="I1501" s="20"/>
      <c r="K1501" s="20"/>
      <c r="M1501" s="20"/>
      <c r="O1501" s="21"/>
      <c r="P1501" s="20"/>
      <c r="R1501" s="20"/>
      <c r="S1501" s="20"/>
      <c r="T1501" s="20"/>
      <c r="U1501" s="20"/>
      <c r="W1501" s="20"/>
      <c r="X1501" s="20"/>
      <c r="Y1501" s="20"/>
      <c r="Z1501" s="20"/>
      <c r="AA1501" s="20"/>
      <c r="AB1501" s="20"/>
      <c r="AC1501" s="20"/>
      <c r="AD1501" s="20"/>
      <c r="AE1501" s="20"/>
      <c r="AF1501" s="21"/>
      <c r="AM1501" s="21"/>
      <c r="AN1501" s="23" t="str">
        <f>IF($O1501="","",IF(DATEDIF($O1501,Lista!$V$2,"y")=122,"",DATEDIF($O1501,Lista!$V$2,"y")))</f>
        <v/>
      </c>
      <c r="AO1501" s="23" t="str">
        <f t="shared" si="69"/>
        <v/>
      </c>
      <c r="AP1501" s="23" t="str">
        <f t="shared" si="70"/>
        <v/>
      </c>
      <c r="AQ1501" s="24" t="str">
        <f>IFERROR(VLOOKUP($R1501,Lista!$G$2:$H$15,2,FALSE),"")</f>
        <v/>
      </c>
      <c r="AR1501" s="23" t="str">
        <f>IF(ISBLANK(G1501),"",IF(SUMPRODUCT((G$2:G1501=G1501)*1)&gt;1,0,1))</f>
        <v/>
      </c>
      <c r="AS1501" s="23" t="str">
        <f t="shared" si="71"/>
        <v/>
      </c>
    </row>
    <row r="1502" spans="2:45" x14ac:dyDescent="0.35">
      <c r="B1502" s="20"/>
      <c r="C1502" s="20"/>
      <c r="D1502" s="20"/>
      <c r="E1502" s="20"/>
      <c r="H1502" s="20"/>
      <c r="I1502" s="20"/>
      <c r="K1502" s="20"/>
      <c r="M1502" s="20"/>
      <c r="O1502" s="21"/>
      <c r="P1502" s="20"/>
      <c r="R1502" s="20"/>
      <c r="S1502" s="20"/>
      <c r="T1502" s="20"/>
      <c r="U1502" s="20"/>
      <c r="W1502" s="20"/>
      <c r="X1502" s="20"/>
      <c r="Y1502" s="20"/>
      <c r="Z1502" s="20"/>
      <c r="AA1502" s="20"/>
      <c r="AB1502" s="20"/>
      <c r="AC1502" s="20"/>
      <c r="AD1502" s="20"/>
      <c r="AE1502" s="20"/>
      <c r="AF1502" s="21"/>
      <c r="AM1502" s="21"/>
      <c r="AN1502" s="23" t="str">
        <f>IF($O1502="","",IF(DATEDIF($O1502,Lista!$V$2,"y")=122,"",DATEDIF($O1502,Lista!$V$2,"y")))</f>
        <v/>
      </c>
      <c r="AO1502" s="23" t="str">
        <f t="shared" si="69"/>
        <v/>
      </c>
      <c r="AP1502" s="23" t="str">
        <f t="shared" si="70"/>
        <v/>
      </c>
      <c r="AQ1502" s="24" t="str">
        <f>IFERROR(VLOOKUP($R1502,Lista!$G$2:$H$15,2,FALSE),"")</f>
        <v/>
      </c>
      <c r="AR1502" s="23" t="str">
        <f>IF(ISBLANK(G1502),"",IF(SUMPRODUCT((G$2:G1502=G1502)*1)&gt;1,0,1))</f>
        <v/>
      </c>
      <c r="AS1502" s="23" t="str">
        <f t="shared" si="71"/>
        <v/>
      </c>
    </row>
    <row r="1503" spans="2:45" x14ac:dyDescent="0.35">
      <c r="B1503" s="20"/>
      <c r="C1503" s="20"/>
      <c r="D1503" s="20"/>
      <c r="E1503" s="20"/>
      <c r="H1503" s="20"/>
      <c r="I1503" s="20"/>
      <c r="K1503" s="20"/>
      <c r="M1503" s="20"/>
      <c r="O1503" s="21"/>
      <c r="P1503" s="20"/>
      <c r="R1503" s="20"/>
      <c r="S1503" s="20"/>
      <c r="T1503" s="20"/>
      <c r="U1503" s="20"/>
      <c r="W1503" s="20"/>
      <c r="X1503" s="20"/>
      <c r="Y1503" s="20"/>
      <c r="Z1503" s="20"/>
      <c r="AA1503" s="20"/>
      <c r="AB1503" s="20"/>
      <c r="AC1503" s="20"/>
      <c r="AD1503" s="20"/>
      <c r="AE1503" s="20"/>
      <c r="AF1503" s="21"/>
      <c r="AM1503" s="21"/>
      <c r="AN1503" s="23" t="str">
        <f>IF($O1503="","",IF(DATEDIF($O1503,Lista!$V$2,"y")=122,"",DATEDIF($O1503,Lista!$V$2,"y")))</f>
        <v/>
      </c>
      <c r="AO1503" s="23" t="str">
        <f t="shared" si="69"/>
        <v/>
      </c>
      <c r="AP1503" s="23" t="str">
        <f t="shared" si="70"/>
        <v/>
      </c>
      <c r="AQ1503" s="24" t="str">
        <f>IFERROR(VLOOKUP($R1503,Lista!$G$2:$H$15,2,FALSE),"")</f>
        <v/>
      </c>
      <c r="AR1503" s="23" t="str">
        <f>IF(ISBLANK(G1503),"",IF(SUMPRODUCT((G$2:G1503=G1503)*1)&gt;1,0,1))</f>
        <v/>
      </c>
      <c r="AS1503" s="23" t="str">
        <f t="shared" si="71"/>
        <v/>
      </c>
    </row>
    <row r="1504" spans="2:45" x14ac:dyDescent="0.35">
      <c r="B1504" s="20"/>
      <c r="C1504" s="20"/>
      <c r="D1504" s="20"/>
      <c r="E1504" s="20"/>
      <c r="H1504" s="20"/>
      <c r="I1504" s="20"/>
      <c r="K1504" s="20"/>
      <c r="M1504" s="20"/>
      <c r="O1504" s="21"/>
      <c r="P1504" s="20"/>
      <c r="R1504" s="20"/>
      <c r="S1504" s="20"/>
      <c r="T1504" s="20"/>
      <c r="U1504" s="20"/>
      <c r="W1504" s="20"/>
      <c r="X1504" s="20"/>
      <c r="Y1504" s="20"/>
      <c r="Z1504" s="20"/>
      <c r="AA1504" s="20"/>
      <c r="AB1504" s="20"/>
      <c r="AC1504" s="20"/>
      <c r="AD1504" s="20"/>
      <c r="AE1504" s="20"/>
      <c r="AF1504" s="21"/>
      <c r="AM1504" s="21"/>
      <c r="AN1504" s="23" t="str">
        <f>IF($O1504="","",IF(DATEDIF($O1504,Lista!$V$2,"y")=122,"",DATEDIF($O1504,Lista!$V$2,"y")))</f>
        <v/>
      </c>
      <c r="AO1504" s="23" t="str">
        <f t="shared" si="69"/>
        <v/>
      </c>
      <c r="AP1504" s="23" t="str">
        <f t="shared" si="70"/>
        <v/>
      </c>
      <c r="AQ1504" s="24" t="str">
        <f>IFERROR(VLOOKUP($R1504,Lista!$G$2:$H$15,2,FALSE),"")</f>
        <v/>
      </c>
      <c r="AR1504" s="23" t="str">
        <f>IF(ISBLANK(G1504),"",IF(SUMPRODUCT((G$2:G1504=G1504)*1)&gt;1,0,1))</f>
        <v/>
      </c>
      <c r="AS1504" s="23" t="str">
        <f t="shared" si="71"/>
        <v/>
      </c>
    </row>
    <row r="1505" spans="2:45" x14ac:dyDescent="0.35">
      <c r="B1505" s="20"/>
      <c r="C1505" s="20"/>
      <c r="D1505" s="20"/>
      <c r="E1505" s="20"/>
      <c r="H1505" s="20"/>
      <c r="I1505" s="20"/>
      <c r="K1505" s="20"/>
      <c r="M1505" s="20"/>
      <c r="O1505" s="21"/>
      <c r="P1505" s="20"/>
      <c r="R1505" s="20"/>
      <c r="S1505" s="20"/>
      <c r="T1505" s="20"/>
      <c r="U1505" s="20"/>
      <c r="W1505" s="20"/>
      <c r="X1505" s="20"/>
      <c r="Y1505" s="20"/>
      <c r="Z1505" s="20"/>
      <c r="AA1505" s="20"/>
      <c r="AB1505" s="20"/>
      <c r="AC1505" s="20"/>
      <c r="AD1505" s="20"/>
      <c r="AE1505" s="20"/>
      <c r="AF1505" s="21"/>
      <c r="AM1505" s="21"/>
      <c r="AN1505" s="23" t="str">
        <f>IF($O1505="","",IF(DATEDIF($O1505,Lista!$V$2,"y")=122,"",DATEDIF($O1505,Lista!$V$2,"y")))</f>
        <v/>
      </c>
      <c r="AO1505" s="23" t="str">
        <f t="shared" si="69"/>
        <v/>
      </c>
      <c r="AP1505" s="23" t="str">
        <f t="shared" si="70"/>
        <v/>
      </c>
      <c r="AQ1505" s="24" t="str">
        <f>IFERROR(VLOOKUP($R1505,Lista!$G$2:$H$15,2,FALSE),"")</f>
        <v/>
      </c>
      <c r="AR1505" s="23" t="str">
        <f>IF(ISBLANK(G1505),"",IF(SUMPRODUCT((G$2:G1505=G1505)*1)&gt;1,0,1))</f>
        <v/>
      </c>
      <c r="AS1505" s="23" t="str">
        <f t="shared" si="71"/>
        <v/>
      </c>
    </row>
    <row r="1506" spans="2:45" x14ac:dyDescent="0.35">
      <c r="B1506" s="20"/>
      <c r="C1506" s="20"/>
      <c r="D1506" s="20"/>
      <c r="E1506" s="20"/>
      <c r="H1506" s="20"/>
      <c r="I1506" s="20"/>
      <c r="K1506" s="20"/>
      <c r="M1506" s="20"/>
      <c r="O1506" s="21"/>
      <c r="P1506" s="20"/>
      <c r="R1506" s="20"/>
      <c r="S1506" s="20"/>
      <c r="T1506" s="20"/>
      <c r="U1506" s="20"/>
      <c r="W1506" s="20"/>
      <c r="X1506" s="20"/>
      <c r="Y1506" s="20"/>
      <c r="Z1506" s="20"/>
      <c r="AA1506" s="20"/>
      <c r="AB1506" s="20"/>
      <c r="AC1506" s="20"/>
      <c r="AD1506" s="20"/>
      <c r="AE1506" s="20"/>
      <c r="AF1506" s="21"/>
      <c r="AM1506" s="21"/>
      <c r="AN1506" s="23" t="str">
        <f>IF($O1506="","",IF(DATEDIF($O1506,Lista!$V$2,"y")=122,"",DATEDIF($O1506,Lista!$V$2,"y")))</f>
        <v/>
      </c>
      <c r="AO1506" s="23" t="str">
        <f t="shared" si="69"/>
        <v/>
      </c>
      <c r="AP1506" s="23" t="str">
        <f t="shared" si="70"/>
        <v/>
      </c>
      <c r="AQ1506" s="24" t="str">
        <f>IFERROR(VLOOKUP($R1506,Lista!$G$2:$H$15,2,FALSE),"")</f>
        <v/>
      </c>
      <c r="AR1506" s="23" t="str">
        <f>IF(ISBLANK(G1506),"",IF(SUMPRODUCT((G$2:G1506=G1506)*1)&gt;1,0,1))</f>
        <v/>
      </c>
      <c r="AS1506" s="23" t="str">
        <f t="shared" si="71"/>
        <v/>
      </c>
    </row>
    <row r="1507" spans="2:45" x14ac:dyDescent="0.35">
      <c r="B1507" s="20"/>
      <c r="C1507" s="20"/>
      <c r="D1507" s="20"/>
      <c r="E1507" s="20"/>
      <c r="H1507" s="20"/>
      <c r="I1507" s="20"/>
      <c r="K1507" s="20"/>
      <c r="M1507" s="20"/>
      <c r="O1507" s="21"/>
      <c r="P1507" s="20"/>
      <c r="R1507" s="20"/>
      <c r="S1507" s="20"/>
      <c r="T1507" s="20"/>
      <c r="U1507" s="20"/>
      <c r="W1507" s="20"/>
      <c r="X1507" s="20"/>
      <c r="Y1507" s="20"/>
      <c r="Z1507" s="20"/>
      <c r="AA1507" s="20"/>
      <c r="AB1507" s="20"/>
      <c r="AC1507" s="20"/>
      <c r="AD1507" s="20"/>
      <c r="AE1507" s="20"/>
      <c r="AF1507" s="21"/>
      <c r="AM1507" s="21"/>
      <c r="AN1507" s="23" t="str">
        <f>IF($O1507="","",IF(DATEDIF($O1507,Lista!$V$2,"y")=122,"",DATEDIF($O1507,Lista!$V$2,"y")))</f>
        <v/>
      </c>
      <c r="AO1507" s="23" t="str">
        <f t="shared" si="69"/>
        <v/>
      </c>
      <c r="AP1507" s="23" t="str">
        <f t="shared" si="70"/>
        <v/>
      </c>
      <c r="AQ1507" s="24" t="str">
        <f>IFERROR(VLOOKUP($R1507,Lista!$G$2:$H$15,2,FALSE),"")</f>
        <v/>
      </c>
      <c r="AR1507" s="23" t="str">
        <f>IF(ISBLANK(G1507),"",IF(SUMPRODUCT((G$2:G1507=G1507)*1)&gt;1,0,1))</f>
        <v/>
      </c>
      <c r="AS1507" s="23" t="str">
        <f t="shared" si="71"/>
        <v/>
      </c>
    </row>
    <row r="1508" spans="2:45" x14ac:dyDescent="0.35">
      <c r="B1508" s="20"/>
      <c r="C1508" s="20"/>
      <c r="D1508" s="20"/>
      <c r="E1508" s="20"/>
      <c r="H1508" s="20"/>
      <c r="I1508" s="20"/>
      <c r="K1508" s="20"/>
      <c r="M1508" s="20"/>
      <c r="O1508" s="21"/>
      <c r="P1508" s="20"/>
      <c r="R1508" s="20"/>
      <c r="S1508" s="20"/>
      <c r="T1508" s="20"/>
      <c r="U1508" s="20"/>
      <c r="W1508" s="20"/>
      <c r="X1508" s="20"/>
      <c r="Y1508" s="20"/>
      <c r="Z1508" s="20"/>
      <c r="AA1508" s="20"/>
      <c r="AB1508" s="20"/>
      <c r="AC1508" s="20"/>
      <c r="AD1508" s="20"/>
      <c r="AE1508" s="20"/>
      <c r="AF1508" s="21"/>
      <c r="AM1508" s="21"/>
      <c r="AN1508" s="23" t="str">
        <f>IF($O1508="","",IF(DATEDIF($O1508,Lista!$V$2,"y")=122,"",DATEDIF($O1508,Lista!$V$2,"y")))</f>
        <v/>
      </c>
      <c r="AO1508" s="23" t="str">
        <f t="shared" si="69"/>
        <v/>
      </c>
      <c r="AP1508" s="23" t="str">
        <f t="shared" si="70"/>
        <v/>
      </c>
      <c r="AQ1508" s="24" t="str">
        <f>IFERROR(VLOOKUP($R1508,Lista!$G$2:$H$15,2,FALSE),"")</f>
        <v/>
      </c>
      <c r="AR1508" s="23" t="str">
        <f>IF(ISBLANK(G1508),"",IF(SUMPRODUCT((G$2:G1508=G1508)*1)&gt;1,0,1))</f>
        <v/>
      </c>
      <c r="AS1508" s="23" t="str">
        <f t="shared" si="71"/>
        <v/>
      </c>
    </row>
    <row r="1509" spans="2:45" x14ac:dyDescent="0.35">
      <c r="B1509" s="20"/>
      <c r="C1509" s="20"/>
      <c r="D1509" s="20"/>
      <c r="E1509" s="20"/>
      <c r="H1509" s="20"/>
      <c r="I1509" s="20"/>
      <c r="K1509" s="20"/>
      <c r="M1509" s="20"/>
      <c r="O1509" s="21"/>
      <c r="P1509" s="20"/>
      <c r="R1509" s="20"/>
      <c r="S1509" s="20"/>
      <c r="T1509" s="20"/>
      <c r="U1509" s="20"/>
      <c r="W1509" s="20"/>
      <c r="X1509" s="20"/>
      <c r="Y1509" s="20"/>
      <c r="Z1509" s="20"/>
      <c r="AA1509" s="20"/>
      <c r="AB1509" s="20"/>
      <c r="AC1509" s="20"/>
      <c r="AD1509" s="20"/>
      <c r="AE1509" s="20"/>
      <c r="AF1509" s="21"/>
      <c r="AM1509" s="21"/>
      <c r="AN1509" s="23" t="str">
        <f>IF($O1509="","",IF(DATEDIF($O1509,Lista!$V$2,"y")=122,"",DATEDIF($O1509,Lista!$V$2,"y")))</f>
        <v/>
      </c>
      <c r="AO1509" s="23" t="str">
        <f t="shared" si="69"/>
        <v/>
      </c>
      <c r="AP1509" s="23" t="str">
        <f t="shared" si="70"/>
        <v/>
      </c>
      <c r="AQ1509" s="24" t="str">
        <f>IFERROR(VLOOKUP($R1509,Lista!$G$2:$H$15,2,FALSE),"")</f>
        <v/>
      </c>
      <c r="AR1509" s="23" t="str">
        <f>IF(ISBLANK(G1509),"",IF(SUMPRODUCT((G$2:G1509=G1509)*1)&gt;1,0,1))</f>
        <v/>
      </c>
      <c r="AS1509" s="23" t="str">
        <f t="shared" si="71"/>
        <v/>
      </c>
    </row>
    <row r="1510" spans="2:45" x14ac:dyDescent="0.35">
      <c r="B1510" s="20"/>
      <c r="C1510" s="20"/>
      <c r="D1510" s="20"/>
      <c r="E1510" s="20"/>
      <c r="H1510" s="20"/>
      <c r="I1510" s="20"/>
      <c r="K1510" s="20"/>
      <c r="M1510" s="20"/>
      <c r="O1510" s="21"/>
      <c r="P1510" s="20"/>
      <c r="R1510" s="20"/>
      <c r="S1510" s="20"/>
      <c r="T1510" s="20"/>
      <c r="U1510" s="20"/>
      <c r="W1510" s="20"/>
      <c r="X1510" s="20"/>
      <c r="Y1510" s="20"/>
      <c r="Z1510" s="20"/>
      <c r="AA1510" s="20"/>
      <c r="AB1510" s="20"/>
      <c r="AC1510" s="20"/>
      <c r="AD1510" s="20"/>
      <c r="AE1510" s="20"/>
      <c r="AF1510" s="21"/>
      <c r="AM1510" s="21"/>
      <c r="AN1510" s="23" t="str">
        <f>IF($O1510="","",IF(DATEDIF($O1510,Lista!$V$2,"y")=122,"",DATEDIF($O1510,Lista!$V$2,"y")))</f>
        <v/>
      </c>
      <c r="AO1510" s="23" t="str">
        <f t="shared" si="69"/>
        <v/>
      </c>
      <c r="AP1510" s="23" t="str">
        <f t="shared" si="70"/>
        <v/>
      </c>
      <c r="AQ1510" s="24" t="str">
        <f>IFERROR(VLOOKUP($R1510,Lista!$G$2:$H$15,2,FALSE),"")</f>
        <v/>
      </c>
      <c r="AR1510" s="23" t="str">
        <f>IF(ISBLANK(G1510),"",IF(SUMPRODUCT((G$2:G1510=G1510)*1)&gt;1,0,1))</f>
        <v/>
      </c>
      <c r="AS1510" s="23" t="str">
        <f t="shared" si="71"/>
        <v/>
      </c>
    </row>
    <row r="1511" spans="2:45" x14ac:dyDescent="0.35">
      <c r="B1511" s="20"/>
      <c r="C1511" s="20"/>
      <c r="D1511" s="20"/>
      <c r="E1511" s="20"/>
      <c r="H1511" s="20"/>
      <c r="I1511" s="20"/>
      <c r="K1511" s="20"/>
      <c r="M1511" s="20"/>
      <c r="O1511" s="21"/>
      <c r="P1511" s="20"/>
      <c r="R1511" s="20"/>
      <c r="S1511" s="20"/>
      <c r="T1511" s="20"/>
      <c r="U1511" s="20"/>
      <c r="W1511" s="20"/>
      <c r="X1511" s="20"/>
      <c r="Y1511" s="20"/>
      <c r="Z1511" s="20"/>
      <c r="AA1511" s="20"/>
      <c r="AB1511" s="20"/>
      <c r="AC1511" s="20"/>
      <c r="AD1511" s="20"/>
      <c r="AE1511" s="20"/>
      <c r="AF1511" s="21"/>
      <c r="AM1511" s="21"/>
      <c r="AN1511" s="23" t="str">
        <f>IF($O1511="","",IF(DATEDIF($O1511,Lista!$V$2,"y")=122,"",DATEDIF($O1511,Lista!$V$2,"y")))</f>
        <v/>
      </c>
      <c r="AO1511" s="23" t="str">
        <f t="shared" si="69"/>
        <v/>
      </c>
      <c r="AP1511" s="23" t="str">
        <f t="shared" si="70"/>
        <v/>
      </c>
      <c r="AQ1511" s="24" t="str">
        <f>IFERROR(VLOOKUP($R1511,Lista!$G$2:$H$15,2,FALSE),"")</f>
        <v/>
      </c>
      <c r="AR1511" s="23" t="str">
        <f>IF(ISBLANK(G1511),"",IF(SUMPRODUCT((G$2:G1511=G1511)*1)&gt;1,0,1))</f>
        <v/>
      </c>
      <c r="AS1511" s="23" t="str">
        <f t="shared" si="71"/>
        <v/>
      </c>
    </row>
    <row r="1512" spans="2:45" x14ac:dyDescent="0.35">
      <c r="B1512" s="20"/>
      <c r="C1512" s="20"/>
      <c r="D1512" s="20"/>
      <c r="E1512" s="20"/>
      <c r="H1512" s="20"/>
      <c r="I1512" s="20"/>
      <c r="K1512" s="20"/>
      <c r="M1512" s="20"/>
      <c r="O1512" s="21"/>
      <c r="P1512" s="20"/>
      <c r="R1512" s="20"/>
      <c r="S1512" s="20"/>
      <c r="T1512" s="20"/>
      <c r="U1512" s="20"/>
      <c r="W1512" s="20"/>
      <c r="X1512" s="20"/>
      <c r="Y1512" s="20"/>
      <c r="Z1512" s="20"/>
      <c r="AA1512" s="20"/>
      <c r="AB1512" s="20"/>
      <c r="AC1512" s="20"/>
      <c r="AD1512" s="20"/>
      <c r="AE1512" s="20"/>
      <c r="AF1512" s="21"/>
      <c r="AM1512" s="21"/>
      <c r="AN1512" s="23" t="str">
        <f>IF($O1512="","",IF(DATEDIF($O1512,Lista!$V$2,"y")=122,"",DATEDIF($O1512,Lista!$V$2,"y")))</f>
        <v/>
      </c>
      <c r="AO1512" s="23" t="str">
        <f t="shared" si="69"/>
        <v/>
      </c>
      <c r="AP1512" s="23" t="str">
        <f t="shared" si="70"/>
        <v/>
      </c>
      <c r="AQ1512" s="24" t="str">
        <f>IFERROR(VLOOKUP($R1512,Lista!$G$2:$H$15,2,FALSE),"")</f>
        <v/>
      </c>
      <c r="AR1512" s="23" t="str">
        <f>IF(ISBLANK(G1512),"",IF(SUMPRODUCT((G$2:G1512=G1512)*1)&gt;1,0,1))</f>
        <v/>
      </c>
      <c r="AS1512" s="23" t="str">
        <f t="shared" si="71"/>
        <v/>
      </c>
    </row>
    <row r="1513" spans="2:45" x14ac:dyDescent="0.35">
      <c r="B1513" s="20"/>
      <c r="C1513" s="20"/>
      <c r="D1513" s="20"/>
      <c r="E1513" s="20"/>
      <c r="H1513" s="20"/>
      <c r="I1513" s="20"/>
      <c r="K1513" s="20"/>
      <c r="M1513" s="20"/>
      <c r="O1513" s="21"/>
      <c r="P1513" s="20"/>
      <c r="R1513" s="20"/>
      <c r="S1513" s="20"/>
      <c r="T1513" s="20"/>
      <c r="U1513" s="20"/>
      <c r="W1513" s="20"/>
      <c r="X1513" s="20"/>
      <c r="Y1513" s="20"/>
      <c r="Z1513" s="20"/>
      <c r="AA1513" s="20"/>
      <c r="AB1513" s="20"/>
      <c r="AC1513" s="20"/>
      <c r="AD1513" s="20"/>
      <c r="AE1513" s="20"/>
      <c r="AF1513" s="21"/>
      <c r="AM1513" s="21"/>
      <c r="AN1513" s="23" t="str">
        <f>IF($O1513="","",IF(DATEDIF($O1513,Lista!$V$2,"y")=122,"",DATEDIF($O1513,Lista!$V$2,"y")))</f>
        <v/>
      </c>
      <c r="AO1513" s="23" t="str">
        <f t="shared" si="69"/>
        <v/>
      </c>
      <c r="AP1513" s="23" t="str">
        <f t="shared" si="70"/>
        <v/>
      </c>
      <c r="AQ1513" s="24" t="str">
        <f>IFERROR(VLOOKUP($R1513,Lista!$G$2:$H$15,2,FALSE),"")</f>
        <v/>
      </c>
      <c r="AR1513" s="23" t="str">
        <f>IF(ISBLANK(G1513),"",IF(SUMPRODUCT((G$2:G1513=G1513)*1)&gt;1,0,1))</f>
        <v/>
      </c>
      <c r="AS1513" s="23" t="str">
        <f t="shared" si="71"/>
        <v/>
      </c>
    </row>
    <row r="1514" spans="2:45" x14ac:dyDescent="0.35">
      <c r="B1514" s="20"/>
      <c r="C1514" s="20"/>
      <c r="D1514" s="20"/>
      <c r="E1514" s="20"/>
      <c r="H1514" s="20"/>
      <c r="I1514" s="20"/>
      <c r="K1514" s="20"/>
      <c r="M1514" s="20"/>
      <c r="O1514" s="21"/>
      <c r="P1514" s="20"/>
      <c r="R1514" s="20"/>
      <c r="S1514" s="20"/>
      <c r="T1514" s="20"/>
      <c r="U1514" s="20"/>
      <c r="W1514" s="20"/>
      <c r="X1514" s="20"/>
      <c r="Y1514" s="20"/>
      <c r="Z1514" s="20"/>
      <c r="AA1514" s="20"/>
      <c r="AB1514" s="20"/>
      <c r="AC1514" s="20"/>
      <c r="AD1514" s="20"/>
      <c r="AE1514" s="20"/>
      <c r="AF1514" s="21"/>
      <c r="AM1514" s="21"/>
      <c r="AN1514" s="23" t="str">
        <f>IF($O1514="","",IF(DATEDIF($O1514,Lista!$V$2,"y")=122,"",DATEDIF($O1514,Lista!$V$2,"y")))</f>
        <v/>
      </c>
      <c r="AO1514" s="23" t="str">
        <f t="shared" si="69"/>
        <v/>
      </c>
      <c r="AP1514" s="23" t="str">
        <f t="shared" si="70"/>
        <v/>
      </c>
      <c r="AQ1514" s="24" t="str">
        <f>IFERROR(VLOOKUP($R1514,Lista!$G$2:$H$15,2,FALSE),"")</f>
        <v/>
      </c>
      <c r="AR1514" s="23" t="str">
        <f>IF(ISBLANK(G1514),"",IF(SUMPRODUCT((G$2:G1514=G1514)*1)&gt;1,0,1))</f>
        <v/>
      </c>
      <c r="AS1514" s="23" t="str">
        <f t="shared" si="71"/>
        <v/>
      </c>
    </row>
    <row r="1515" spans="2:45" x14ac:dyDescent="0.35">
      <c r="B1515" s="20"/>
      <c r="C1515" s="20"/>
      <c r="D1515" s="20"/>
      <c r="E1515" s="20"/>
      <c r="H1515" s="20"/>
      <c r="I1515" s="20"/>
      <c r="K1515" s="20"/>
      <c r="M1515" s="20"/>
      <c r="O1515" s="21"/>
      <c r="P1515" s="20"/>
      <c r="R1515" s="20"/>
      <c r="S1515" s="20"/>
      <c r="T1515" s="20"/>
      <c r="U1515" s="20"/>
      <c r="W1515" s="20"/>
      <c r="X1515" s="20"/>
      <c r="Y1515" s="20"/>
      <c r="Z1515" s="20"/>
      <c r="AA1515" s="20"/>
      <c r="AB1515" s="20"/>
      <c r="AC1515" s="20"/>
      <c r="AD1515" s="20"/>
      <c r="AE1515" s="20"/>
      <c r="AF1515" s="21"/>
      <c r="AM1515" s="21"/>
      <c r="AN1515" s="23" t="str">
        <f>IF($O1515="","",IF(DATEDIF($O1515,Lista!$V$2,"y")=122,"",DATEDIF($O1515,Lista!$V$2,"y")))</f>
        <v/>
      </c>
      <c r="AO1515" s="23" t="str">
        <f t="shared" si="69"/>
        <v/>
      </c>
      <c r="AP1515" s="23" t="str">
        <f t="shared" si="70"/>
        <v/>
      </c>
      <c r="AQ1515" s="24" t="str">
        <f>IFERROR(VLOOKUP($R1515,Lista!$G$2:$H$15,2,FALSE),"")</f>
        <v/>
      </c>
      <c r="AR1515" s="23" t="str">
        <f>IF(ISBLANK(G1515),"",IF(SUMPRODUCT((G$2:G1515=G1515)*1)&gt;1,0,1))</f>
        <v/>
      </c>
      <c r="AS1515" s="23" t="str">
        <f t="shared" si="71"/>
        <v/>
      </c>
    </row>
    <row r="1516" spans="2:45" x14ac:dyDescent="0.35">
      <c r="B1516" s="20"/>
      <c r="C1516" s="20"/>
      <c r="D1516" s="20"/>
      <c r="E1516" s="20"/>
      <c r="H1516" s="20"/>
      <c r="I1516" s="20"/>
      <c r="K1516" s="20"/>
      <c r="M1516" s="20"/>
      <c r="O1516" s="21"/>
      <c r="P1516" s="20"/>
      <c r="R1516" s="20"/>
      <c r="S1516" s="20"/>
      <c r="T1516" s="20"/>
      <c r="U1516" s="20"/>
      <c r="W1516" s="20"/>
      <c r="X1516" s="20"/>
      <c r="Y1516" s="20"/>
      <c r="Z1516" s="20"/>
      <c r="AA1516" s="20"/>
      <c r="AB1516" s="20"/>
      <c r="AC1516" s="20"/>
      <c r="AD1516" s="20"/>
      <c r="AE1516" s="20"/>
      <c r="AF1516" s="21"/>
      <c r="AM1516" s="21"/>
      <c r="AN1516" s="23" t="str">
        <f>IF($O1516="","",IF(DATEDIF($O1516,Lista!$V$2,"y")=122,"",DATEDIF($O1516,Lista!$V$2,"y")))</f>
        <v/>
      </c>
      <c r="AO1516" s="23" t="str">
        <f t="shared" si="69"/>
        <v/>
      </c>
      <c r="AP1516" s="23" t="str">
        <f t="shared" si="70"/>
        <v/>
      </c>
      <c r="AQ1516" s="24" t="str">
        <f>IFERROR(VLOOKUP($R1516,Lista!$G$2:$H$15,2,FALSE),"")</f>
        <v/>
      </c>
      <c r="AR1516" s="23" t="str">
        <f>IF(ISBLANK(G1516),"",IF(SUMPRODUCT((G$2:G1516=G1516)*1)&gt;1,0,1))</f>
        <v/>
      </c>
      <c r="AS1516" s="23" t="str">
        <f t="shared" si="71"/>
        <v/>
      </c>
    </row>
    <row r="1517" spans="2:45" x14ac:dyDescent="0.35">
      <c r="B1517" s="20"/>
      <c r="C1517" s="20"/>
      <c r="D1517" s="20"/>
      <c r="E1517" s="20"/>
      <c r="H1517" s="20"/>
      <c r="I1517" s="20"/>
      <c r="K1517" s="20"/>
      <c r="M1517" s="20"/>
      <c r="O1517" s="21"/>
      <c r="P1517" s="20"/>
      <c r="R1517" s="20"/>
      <c r="S1517" s="20"/>
      <c r="T1517" s="20"/>
      <c r="U1517" s="20"/>
      <c r="W1517" s="20"/>
      <c r="X1517" s="20"/>
      <c r="Y1517" s="20"/>
      <c r="Z1517" s="20"/>
      <c r="AA1517" s="20"/>
      <c r="AB1517" s="20"/>
      <c r="AC1517" s="20"/>
      <c r="AD1517" s="20"/>
      <c r="AE1517" s="20"/>
      <c r="AF1517" s="21"/>
      <c r="AM1517" s="21"/>
      <c r="AN1517" s="23" t="str">
        <f>IF($O1517="","",IF(DATEDIF($O1517,Lista!$V$2,"y")=122,"",DATEDIF($O1517,Lista!$V$2,"y")))</f>
        <v/>
      </c>
      <c r="AO1517" s="23" t="str">
        <f t="shared" si="69"/>
        <v/>
      </c>
      <c r="AP1517" s="23" t="str">
        <f t="shared" si="70"/>
        <v/>
      </c>
      <c r="AQ1517" s="24" t="str">
        <f>IFERROR(VLOOKUP($R1517,Lista!$G$2:$H$15,2,FALSE),"")</f>
        <v/>
      </c>
      <c r="AR1517" s="23" t="str">
        <f>IF(ISBLANK(G1517),"",IF(SUMPRODUCT((G$2:G1517=G1517)*1)&gt;1,0,1))</f>
        <v/>
      </c>
      <c r="AS1517" s="23" t="str">
        <f t="shared" si="71"/>
        <v/>
      </c>
    </row>
    <row r="1518" spans="2:45" x14ac:dyDescent="0.35">
      <c r="B1518" s="20"/>
      <c r="C1518" s="20"/>
      <c r="D1518" s="20"/>
      <c r="E1518" s="20"/>
      <c r="H1518" s="20"/>
      <c r="I1518" s="20"/>
      <c r="K1518" s="20"/>
      <c r="M1518" s="20"/>
      <c r="O1518" s="21"/>
      <c r="P1518" s="20"/>
      <c r="R1518" s="20"/>
      <c r="S1518" s="20"/>
      <c r="T1518" s="20"/>
      <c r="U1518" s="20"/>
      <c r="W1518" s="20"/>
      <c r="X1518" s="20"/>
      <c r="Y1518" s="20"/>
      <c r="Z1518" s="20"/>
      <c r="AA1518" s="20"/>
      <c r="AB1518" s="20"/>
      <c r="AC1518" s="20"/>
      <c r="AD1518" s="20"/>
      <c r="AE1518" s="20"/>
      <c r="AF1518" s="21"/>
      <c r="AM1518" s="21"/>
      <c r="AN1518" s="23" t="str">
        <f>IF($O1518="","",IF(DATEDIF($O1518,Lista!$V$2,"y")=122,"",DATEDIF($O1518,Lista!$V$2,"y")))</f>
        <v/>
      </c>
      <c r="AO1518" s="23" t="str">
        <f t="shared" si="69"/>
        <v/>
      </c>
      <c r="AP1518" s="23" t="str">
        <f t="shared" si="70"/>
        <v/>
      </c>
      <c r="AQ1518" s="24" t="str">
        <f>IFERROR(VLOOKUP($R1518,Lista!$G$2:$H$15,2,FALSE),"")</f>
        <v/>
      </c>
      <c r="AR1518" s="23" t="str">
        <f>IF(ISBLANK(G1518),"",IF(SUMPRODUCT((G$2:G1518=G1518)*1)&gt;1,0,1))</f>
        <v/>
      </c>
      <c r="AS1518" s="23" t="str">
        <f t="shared" si="71"/>
        <v/>
      </c>
    </row>
    <row r="1519" spans="2:45" x14ac:dyDescent="0.35">
      <c r="B1519" s="20"/>
      <c r="C1519" s="20"/>
      <c r="D1519" s="20"/>
      <c r="E1519" s="20"/>
      <c r="H1519" s="20"/>
      <c r="I1519" s="20"/>
      <c r="K1519" s="20"/>
      <c r="M1519" s="20"/>
      <c r="O1519" s="21"/>
      <c r="P1519" s="20"/>
      <c r="R1519" s="20"/>
      <c r="S1519" s="20"/>
      <c r="T1519" s="20"/>
      <c r="U1519" s="20"/>
      <c r="W1519" s="20"/>
      <c r="X1519" s="20"/>
      <c r="Y1519" s="20"/>
      <c r="Z1519" s="20"/>
      <c r="AA1519" s="20"/>
      <c r="AB1519" s="20"/>
      <c r="AC1519" s="20"/>
      <c r="AD1519" s="20"/>
      <c r="AE1519" s="20"/>
      <c r="AF1519" s="21"/>
      <c r="AM1519" s="21"/>
      <c r="AN1519" s="23" t="str">
        <f>IF($O1519="","",IF(DATEDIF($O1519,Lista!$V$2,"y")=122,"",DATEDIF($O1519,Lista!$V$2,"y")))</f>
        <v/>
      </c>
      <c r="AO1519" s="23" t="str">
        <f t="shared" si="69"/>
        <v/>
      </c>
      <c r="AP1519" s="23" t="str">
        <f t="shared" si="70"/>
        <v/>
      </c>
      <c r="AQ1519" s="24" t="str">
        <f>IFERROR(VLOOKUP($R1519,Lista!$G$2:$H$15,2,FALSE),"")</f>
        <v/>
      </c>
      <c r="AR1519" s="23" t="str">
        <f>IF(ISBLANK(G1519),"",IF(SUMPRODUCT((G$2:G1519=G1519)*1)&gt;1,0,1))</f>
        <v/>
      </c>
      <c r="AS1519" s="23" t="str">
        <f t="shared" si="71"/>
        <v/>
      </c>
    </row>
    <row r="1520" spans="2:45" x14ac:dyDescent="0.35">
      <c r="B1520" s="20"/>
      <c r="C1520" s="20"/>
      <c r="D1520" s="20"/>
      <c r="E1520" s="20"/>
      <c r="H1520" s="20"/>
      <c r="I1520" s="20"/>
      <c r="K1520" s="20"/>
      <c r="M1520" s="20"/>
      <c r="O1520" s="21"/>
      <c r="P1520" s="20"/>
      <c r="R1520" s="20"/>
      <c r="S1520" s="20"/>
      <c r="T1520" s="20"/>
      <c r="U1520" s="20"/>
      <c r="W1520" s="20"/>
      <c r="X1520" s="20"/>
      <c r="Y1520" s="20"/>
      <c r="Z1520" s="20"/>
      <c r="AA1520" s="20"/>
      <c r="AB1520" s="20"/>
      <c r="AC1520" s="20"/>
      <c r="AD1520" s="20"/>
      <c r="AE1520" s="20"/>
      <c r="AF1520" s="21"/>
      <c r="AM1520" s="21"/>
      <c r="AN1520" s="23" t="str">
        <f>IF($O1520="","",IF(DATEDIF($O1520,Lista!$V$2,"y")=122,"",DATEDIF($O1520,Lista!$V$2,"y")))</f>
        <v/>
      </c>
      <c r="AO1520" s="23" t="str">
        <f t="shared" si="69"/>
        <v/>
      </c>
      <c r="AP1520" s="23" t="str">
        <f t="shared" si="70"/>
        <v/>
      </c>
      <c r="AQ1520" s="24" t="str">
        <f>IFERROR(VLOOKUP($R1520,Lista!$G$2:$H$15,2,FALSE),"")</f>
        <v/>
      </c>
      <c r="AR1520" s="23" t="str">
        <f>IF(ISBLANK(G1520),"",IF(SUMPRODUCT((G$2:G1520=G1520)*1)&gt;1,0,1))</f>
        <v/>
      </c>
      <c r="AS1520" s="23" t="str">
        <f t="shared" si="71"/>
        <v/>
      </c>
    </row>
    <row r="1521" spans="2:45" x14ac:dyDescent="0.35">
      <c r="B1521" s="20"/>
      <c r="C1521" s="20"/>
      <c r="D1521" s="20"/>
      <c r="E1521" s="20"/>
      <c r="H1521" s="20"/>
      <c r="I1521" s="20"/>
      <c r="K1521" s="20"/>
      <c r="M1521" s="20"/>
      <c r="O1521" s="21"/>
      <c r="P1521" s="20"/>
      <c r="R1521" s="20"/>
      <c r="S1521" s="20"/>
      <c r="T1521" s="20"/>
      <c r="U1521" s="20"/>
      <c r="W1521" s="20"/>
      <c r="X1521" s="20"/>
      <c r="Y1521" s="20"/>
      <c r="Z1521" s="20"/>
      <c r="AA1521" s="20"/>
      <c r="AB1521" s="20"/>
      <c r="AC1521" s="20"/>
      <c r="AD1521" s="20"/>
      <c r="AE1521" s="20"/>
      <c r="AF1521" s="21"/>
      <c r="AM1521" s="21"/>
      <c r="AN1521" s="23" t="str">
        <f>IF($O1521="","",IF(DATEDIF($O1521,Lista!$V$2,"y")=122,"",DATEDIF($O1521,Lista!$V$2,"y")))</f>
        <v/>
      </c>
      <c r="AO1521" s="23" t="str">
        <f t="shared" si="69"/>
        <v/>
      </c>
      <c r="AP1521" s="23" t="str">
        <f t="shared" si="70"/>
        <v/>
      </c>
      <c r="AQ1521" s="24" t="str">
        <f>IFERROR(VLOOKUP($R1521,Lista!$G$2:$H$15,2,FALSE),"")</f>
        <v/>
      </c>
      <c r="AR1521" s="23" t="str">
        <f>IF(ISBLANK(G1521),"",IF(SUMPRODUCT((G$2:G1521=G1521)*1)&gt;1,0,1))</f>
        <v/>
      </c>
      <c r="AS1521" s="23" t="str">
        <f t="shared" si="71"/>
        <v/>
      </c>
    </row>
    <row r="1522" spans="2:45" x14ac:dyDescent="0.35">
      <c r="B1522" s="20"/>
      <c r="C1522" s="20"/>
      <c r="D1522" s="20"/>
      <c r="E1522" s="20"/>
      <c r="H1522" s="20"/>
      <c r="I1522" s="20"/>
      <c r="K1522" s="20"/>
      <c r="M1522" s="20"/>
      <c r="O1522" s="21"/>
      <c r="P1522" s="20"/>
      <c r="R1522" s="20"/>
      <c r="S1522" s="20"/>
      <c r="T1522" s="20"/>
      <c r="U1522" s="20"/>
      <c r="W1522" s="20"/>
      <c r="X1522" s="20"/>
      <c r="Y1522" s="20"/>
      <c r="Z1522" s="20"/>
      <c r="AA1522" s="20"/>
      <c r="AB1522" s="20"/>
      <c r="AC1522" s="20"/>
      <c r="AD1522" s="20"/>
      <c r="AE1522" s="20"/>
      <c r="AF1522" s="21"/>
      <c r="AM1522" s="21"/>
      <c r="AN1522" s="23" t="str">
        <f>IF($O1522="","",IF(DATEDIF($O1522,Lista!$V$2,"y")=122,"",DATEDIF($O1522,Lista!$V$2,"y")))</f>
        <v/>
      </c>
      <c r="AO1522" s="23" t="str">
        <f t="shared" si="69"/>
        <v/>
      </c>
      <c r="AP1522" s="23" t="str">
        <f t="shared" si="70"/>
        <v/>
      </c>
      <c r="AQ1522" s="24" t="str">
        <f>IFERROR(VLOOKUP($R1522,Lista!$G$2:$H$15,2,FALSE),"")</f>
        <v/>
      </c>
      <c r="AR1522" s="23" t="str">
        <f>IF(ISBLANK(G1522),"",IF(SUMPRODUCT((G$2:G1522=G1522)*1)&gt;1,0,1))</f>
        <v/>
      </c>
      <c r="AS1522" s="23" t="str">
        <f t="shared" si="71"/>
        <v/>
      </c>
    </row>
    <row r="1523" spans="2:45" x14ac:dyDescent="0.35">
      <c r="B1523" s="20"/>
      <c r="C1523" s="20"/>
      <c r="D1523" s="20"/>
      <c r="E1523" s="20"/>
      <c r="H1523" s="20"/>
      <c r="I1523" s="20"/>
      <c r="K1523" s="20"/>
      <c r="M1523" s="20"/>
      <c r="O1523" s="21"/>
      <c r="P1523" s="20"/>
      <c r="R1523" s="20"/>
      <c r="S1523" s="20"/>
      <c r="T1523" s="20"/>
      <c r="U1523" s="20"/>
      <c r="W1523" s="20"/>
      <c r="X1523" s="20"/>
      <c r="Y1523" s="20"/>
      <c r="Z1523" s="20"/>
      <c r="AA1523" s="20"/>
      <c r="AB1523" s="20"/>
      <c r="AC1523" s="20"/>
      <c r="AD1523" s="20"/>
      <c r="AE1523" s="20"/>
      <c r="AF1523" s="21"/>
      <c r="AM1523" s="21"/>
      <c r="AN1523" s="23" t="str">
        <f>IF($O1523="","",IF(DATEDIF($O1523,Lista!$V$2,"y")=122,"",DATEDIF($O1523,Lista!$V$2,"y")))</f>
        <v/>
      </c>
      <c r="AO1523" s="23" t="str">
        <f t="shared" si="69"/>
        <v/>
      </c>
      <c r="AP1523" s="23" t="str">
        <f t="shared" si="70"/>
        <v/>
      </c>
      <c r="AQ1523" s="24" t="str">
        <f>IFERROR(VLOOKUP($R1523,Lista!$G$2:$H$15,2,FALSE),"")</f>
        <v/>
      </c>
      <c r="AR1523" s="23" t="str">
        <f>IF(ISBLANK(G1523),"",IF(SUMPRODUCT((G$2:G1523=G1523)*1)&gt;1,0,1))</f>
        <v/>
      </c>
      <c r="AS1523" s="23" t="str">
        <f t="shared" si="71"/>
        <v/>
      </c>
    </row>
    <row r="1524" spans="2:45" x14ac:dyDescent="0.35">
      <c r="B1524" s="20"/>
      <c r="C1524" s="20"/>
      <c r="D1524" s="20"/>
      <c r="E1524" s="20"/>
      <c r="H1524" s="20"/>
      <c r="I1524" s="20"/>
      <c r="K1524" s="20"/>
      <c r="M1524" s="20"/>
      <c r="O1524" s="21"/>
      <c r="P1524" s="20"/>
      <c r="R1524" s="20"/>
      <c r="S1524" s="20"/>
      <c r="T1524" s="20"/>
      <c r="U1524" s="20"/>
      <c r="W1524" s="20"/>
      <c r="X1524" s="20"/>
      <c r="Y1524" s="20"/>
      <c r="Z1524" s="20"/>
      <c r="AA1524" s="20"/>
      <c r="AB1524" s="20"/>
      <c r="AC1524" s="20"/>
      <c r="AD1524" s="20"/>
      <c r="AE1524" s="20"/>
      <c r="AF1524" s="21"/>
      <c r="AM1524" s="21"/>
      <c r="AN1524" s="23" t="str">
        <f>IF($O1524="","",IF(DATEDIF($O1524,Lista!$V$2,"y")=122,"",DATEDIF($O1524,Lista!$V$2,"y")))</f>
        <v/>
      </c>
      <c r="AO1524" s="23" t="str">
        <f t="shared" si="69"/>
        <v/>
      </c>
      <c r="AP1524" s="23" t="str">
        <f t="shared" si="70"/>
        <v/>
      </c>
      <c r="AQ1524" s="24" t="str">
        <f>IFERROR(VLOOKUP($R1524,Lista!$G$2:$H$15,2,FALSE),"")</f>
        <v/>
      </c>
      <c r="AR1524" s="23" t="str">
        <f>IF(ISBLANK(G1524),"",IF(SUMPRODUCT((G$2:G1524=G1524)*1)&gt;1,0,1))</f>
        <v/>
      </c>
      <c r="AS1524" s="23" t="str">
        <f t="shared" si="71"/>
        <v/>
      </c>
    </row>
    <row r="1525" spans="2:45" x14ac:dyDescent="0.35">
      <c r="B1525" s="20"/>
      <c r="C1525" s="20"/>
      <c r="D1525" s="20"/>
      <c r="E1525" s="20"/>
      <c r="H1525" s="20"/>
      <c r="I1525" s="20"/>
      <c r="K1525" s="20"/>
      <c r="M1525" s="20"/>
      <c r="O1525" s="21"/>
      <c r="P1525" s="20"/>
      <c r="R1525" s="20"/>
      <c r="S1525" s="20"/>
      <c r="T1525" s="20"/>
      <c r="U1525" s="20"/>
      <c r="W1525" s="20"/>
      <c r="X1525" s="20"/>
      <c r="Y1525" s="20"/>
      <c r="Z1525" s="20"/>
      <c r="AA1525" s="20"/>
      <c r="AB1525" s="20"/>
      <c r="AC1525" s="20"/>
      <c r="AD1525" s="20"/>
      <c r="AE1525" s="20"/>
      <c r="AF1525" s="21"/>
      <c r="AM1525" s="21"/>
      <c r="AN1525" s="23" t="str">
        <f>IF($O1525="","",IF(DATEDIF($O1525,Lista!$V$2,"y")=122,"",DATEDIF($O1525,Lista!$V$2,"y")))</f>
        <v/>
      </c>
      <c r="AO1525" s="23" t="str">
        <f t="shared" si="69"/>
        <v/>
      </c>
      <c r="AP1525" s="23" t="str">
        <f t="shared" si="70"/>
        <v/>
      </c>
      <c r="AQ1525" s="24" t="str">
        <f>IFERROR(VLOOKUP($R1525,Lista!$G$2:$H$15,2,FALSE),"")</f>
        <v/>
      </c>
      <c r="AR1525" s="23" t="str">
        <f>IF(ISBLANK(G1525),"",IF(SUMPRODUCT((G$2:G1525=G1525)*1)&gt;1,0,1))</f>
        <v/>
      </c>
      <c r="AS1525" s="23" t="str">
        <f t="shared" si="71"/>
        <v/>
      </c>
    </row>
    <row r="1526" spans="2:45" x14ac:dyDescent="0.35">
      <c r="B1526" s="20"/>
      <c r="C1526" s="20"/>
      <c r="D1526" s="20"/>
      <c r="E1526" s="20"/>
      <c r="H1526" s="20"/>
      <c r="I1526" s="20"/>
      <c r="K1526" s="20"/>
      <c r="M1526" s="20"/>
      <c r="O1526" s="21"/>
      <c r="P1526" s="20"/>
      <c r="R1526" s="20"/>
      <c r="S1526" s="20"/>
      <c r="T1526" s="20"/>
      <c r="U1526" s="20"/>
      <c r="W1526" s="20"/>
      <c r="X1526" s="20"/>
      <c r="Y1526" s="20"/>
      <c r="Z1526" s="20"/>
      <c r="AA1526" s="20"/>
      <c r="AB1526" s="20"/>
      <c r="AC1526" s="20"/>
      <c r="AD1526" s="20"/>
      <c r="AE1526" s="20"/>
      <c r="AF1526" s="21"/>
      <c r="AM1526" s="21"/>
      <c r="AN1526" s="23" t="str">
        <f>IF($O1526="","",IF(DATEDIF($O1526,Lista!$V$2,"y")=122,"",DATEDIF($O1526,Lista!$V$2,"y")))</f>
        <v/>
      </c>
      <c r="AO1526" s="23" t="str">
        <f t="shared" si="69"/>
        <v/>
      </c>
      <c r="AP1526" s="23" t="str">
        <f t="shared" si="70"/>
        <v/>
      </c>
      <c r="AQ1526" s="24" t="str">
        <f>IFERROR(VLOOKUP($R1526,Lista!$G$2:$H$15,2,FALSE),"")</f>
        <v/>
      </c>
      <c r="AR1526" s="23" t="str">
        <f>IF(ISBLANK(G1526),"",IF(SUMPRODUCT((G$2:G1526=G1526)*1)&gt;1,0,1))</f>
        <v/>
      </c>
      <c r="AS1526" s="23" t="str">
        <f t="shared" si="71"/>
        <v/>
      </c>
    </row>
    <row r="1527" spans="2:45" x14ac:dyDescent="0.35">
      <c r="B1527" s="20"/>
      <c r="C1527" s="20"/>
      <c r="D1527" s="20"/>
      <c r="E1527" s="20"/>
      <c r="H1527" s="20"/>
      <c r="I1527" s="20"/>
      <c r="K1527" s="20"/>
      <c r="M1527" s="20"/>
      <c r="O1527" s="21"/>
      <c r="P1527" s="20"/>
      <c r="R1527" s="20"/>
      <c r="S1527" s="20"/>
      <c r="T1527" s="20"/>
      <c r="U1527" s="20"/>
      <c r="W1527" s="20"/>
      <c r="X1527" s="20"/>
      <c r="Y1527" s="20"/>
      <c r="Z1527" s="20"/>
      <c r="AA1527" s="20"/>
      <c r="AB1527" s="20"/>
      <c r="AC1527" s="20"/>
      <c r="AD1527" s="20"/>
      <c r="AE1527" s="20"/>
      <c r="AF1527" s="21"/>
      <c r="AM1527" s="21"/>
      <c r="AN1527" s="23" t="str">
        <f>IF($O1527="","",IF(DATEDIF($O1527,Lista!$V$2,"y")=122,"",DATEDIF($O1527,Lista!$V$2,"y")))</f>
        <v/>
      </c>
      <c r="AO1527" s="23" t="str">
        <f t="shared" si="69"/>
        <v/>
      </c>
      <c r="AP1527" s="23" t="str">
        <f t="shared" si="70"/>
        <v/>
      </c>
      <c r="AQ1527" s="24" t="str">
        <f>IFERROR(VLOOKUP($R1527,Lista!$G$2:$H$15,2,FALSE),"")</f>
        <v/>
      </c>
      <c r="AR1527" s="23" t="str">
        <f>IF(ISBLANK(G1527),"",IF(SUMPRODUCT((G$2:G1527=G1527)*1)&gt;1,0,1))</f>
        <v/>
      </c>
      <c r="AS1527" s="23" t="str">
        <f t="shared" si="71"/>
        <v/>
      </c>
    </row>
    <row r="1528" spans="2:45" x14ac:dyDescent="0.35">
      <c r="B1528" s="20"/>
      <c r="C1528" s="20"/>
      <c r="D1528" s="20"/>
      <c r="E1528" s="20"/>
      <c r="H1528" s="20"/>
      <c r="I1528" s="20"/>
      <c r="K1528" s="20"/>
      <c r="M1528" s="20"/>
      <c r="O1528" s="21"/>
      <c r="P1528" s="20"/>
      <c r="R1528" s="20"/>
      <c r="S1528" s="20"/>
      <c r="T1528" s="20"/>
      <c r="U1528" s="20"/>
      <c r="W1528" s="20"/>
      <c r="X1528" s="20"/>
      <c r="Y1528" s="20"/>
      <c r="Z1528" s="20"/>
      <c r="AA1528" s="20"/>
      <c r="AB1528" s="20"/>
      <c r="AC1528" s="20"/>
      <c r="AD1528" s="20"/>
      <c r="AE1528" s="20"/>
      <c r="AF1528" s="21"/>
      <c r="AM1528" s="21"/>
      <c r="AN1528" s="23" t="str">
        <f>IF($O1528="","",IF(DATEDIF($O1528,Lista!$V$2,"y")=122,"",DATEDIF($O1528,Lista!$V$2,"y")))</f>
        <v/>
      </c>
      <c r="AO1528" s="23" t="str">
        <f t="shared" si="69"/>
        <v/>
      </c>
      <c r="AP1528" s="23" t="str">
        <f t="shared" si="70"/>
        <v/>
      </c>
      <c r="AQ1528" s="24" t="str">
        <f>IFERROR(VLOOKUP($R1528,Lista!$G$2:$H$15,2,FALSE),"")</f>
        <v/>
      </c>
      <c r="AR1528" s="23" t="str">
        <f>IF(ISBLANK(G1528),"",IF(SUMPRODUCT((G$2:G1528=G1528)*1)&gt;1,0,1))</f>
        <v/>
      </c>
      <c r="AS1528" s="23" t="str">
        <f t="shared" si="71"/>
        <v/>
      </c>
    </row>
    <row r="1529" spans="2:45" x14ac:dyDescent="0.35">
      <c r="B1529" s="20"/>
      <c r="C1529" s="20"/>
      <c r="D1529" s="20"/>
      <c r="E1529" s="20"/>
      <c r="H1529" s="20"/>
      <c r="I1529" s="20"/>
      <c r="K1529" s="20"/>
      <c r="M1529" s="20"/>
      <c r="O1529" s="21"/>
      <c r="P1529" s="20"/>
      <c r="R1529" s="20"/>
      <c r="S1529" s="20"/>
      <c r="T1529" s="20"/>
      <c r="U1529" s="20"/>
      <c r="W1529" s="20"/>
      <c r="X1529" s="20"/>
      <c r="Y1529" s="20"/>
      <c r="Z1529" s="20"/>
      <c r="AA1529" s="20"/>
      <c r="AB1529" s="20"/>
      <c r="AC1529" s="20"/>
      <c r="AD1529" s="20"/>
      <c r="AE1529" s="20"/>
      <c r="AF1529" s="21"/>
      <c r="AM1529" s="21"/>
      <c r="AN1529" s="23" t="str">
        <f>IF($O1529="","",IF(DATEDIF($O1529,Lista!$V$2,"y")=122,"",DATEDIF($O1529,Lista!$V$2,"y")))</f>
        <v/>
      </c>
      <c r="AO1529" s="23" t="str">
        <f t="shared" si="69"/>
        <v/>
      </c>
      <c r="AP1529" s="23" t="str">
        <f t="shared" si="70"/>
        <v/>
      </c>
      <c r="AQ1529" s="24" t="str">
        <f>IFERROR(VLOOKUP($R1529,Lista!$G$2:$H$15,2,FALSE),"")</f>
        <v/>
      </c>
      <c r="AR1529" s="23" t="str">
        <f>IF(ISBLANK(G1529),"",IF(SUMPRODUCT((G$2:G1529=G1529)*1)&gt;1,0,1))</f>
        <v/>
      </c>
      <c r="AS1529" s="23" t="str">
        <f t="shared" si="71"/>
        <v/>
      </c>
    </row>
    <row r="1530" spans="2:45" x14ac:dyDescent="0.35">
      <c r="B1530" s="20"/>
      <c r="C1530" s="20"/>
      <c r="D1530" s="20"/>
      <c r="E1530" s="20"/>
      <c r="H1530" s="20"/>
      <c r="I1530" s="20"/>
      <c r="K1530" s="20"/>
      <c r="M1530" s="20"/>
      <c r="O1530" s="21"/>
      <c r="P1530" s="20"/>
      <c r="R1530" s="20"/>
      <c r="S1530" s="20"/>
      <c r="T1530" s="20"/>
      <c r="U1530" s="20"/>
      <c r="W1530" s="20"/>
      <c r="X1530" s="20"/>
      <c r="Y1530" s="20"/>
      <c r="Z1530" s="20"/>
      <c r="AA1530" s="20"/>
      <c r="AB1530" s="20"/>
      <c r="AC1530" s="20"/>
      <c r="AD1530" s="20"/>
      <c r="AE1530" s="20"/>
      <c r="AF1530" s="21"/>
      <c r="AM1530" s="21"/>
      <c r="AN1530" s="23" t="str">
        <f>IF($O1530="","",IF(DATEDIF($O1530,Lista!$V$2,"y")=122,"",DATEDIF($O1530,Lista!$V$2,"y")))</f>
        <v/>
      </c>
      <c r="AO1530" s="23" t="str">
        <f t="shared" si="69"/>
        <v/>
      </c>
      <c r="AP1530" s="23" t="str">
        <f t="shared" si="70"/>
        <v/>
      </c>
      <c r="AQ1530" s="24" t="str">
        <f>IFERROR(VLOOKUP($R1530,Lista!$G$2:$H$15,2,FALSE),"")</f>
        <v/>
      </c>
      <c r="AR1530" s="23" t="str">
        <f>IF(ISBLANK(G1530),"",IF(SUMPRODUCT((G$2:G1530=G1530)*1)&gt;1,0,1))</f>
        <v/>
      </c>
      <c r="AS1530" s="23" t="str">
        <f t="shared" si="71"/>
        <v/>
      </c>
    </row>
    <row r="1531" spans="2:45" x14ac:dyDescent="0.35">
      <c r="B1531" s="20"/>
      <c r="C1531" s="20"/>
      <c r="D1531" s="20"/>
      <c r="E1531" s="20"/>
      <c r="H1531" s="20"/>
      <c r="I1531" s="20"/>
      <c r="K1531" s="20"/>
      <c r="M1531" s="20"/>
      <c r="O1531" s="21"/>
      <c r="P1531" s="20"/>
      <c r="R1531" s="20"/>
      <c r="S1531" s="20"/>
      <c r="T1531" s="20"/>
      <c r="U1531" s="20"/>
      <c r="W1531" s="20"/>
      <c r="X1531" s="20"/>
      <c r="Y1531" s="20"/>
      <c r="Z1531" s="20"/>
      <c r="AA1531" s="20"/>
      <c r="AB1531" s="20"/>
      <c r="AC1531" s="20"/>
      <c r="AD1531" s="20"/>
      <c r="AE1531" s="20"/>
      <c r="AF1531" s="21"/>
      <c r="AM1531" s="21"/>
      <c r="AN1531" s="23" t="str">
        <f>IF($O1531="","",IF(DATEDIF($O1531,Lista!$V$2,"y")=122,"",DATEDIF($O1531,Lista!$V$2,"y")))</f>
        <v/>
      </c>
      <c r="AO1531" s="23" t="str">
        <f t="shared" si="69"/>
        <v/>
      </c>
      <c r="AP1531" s="23" t="str">
        <f t="shared" si="70"/>
        <v/>
      </c>
      <c r="AQ1531" s="24" t="str">
        <f>IFERROR(VLOOKUP($R1531,Lista!$G$2:$H$15,2,FALSE),"")</f>
        <v/>
      </c>
      <c r="AR1531" s="23" t="str">
        <f>IF(ISBLANK(G1531),"",IF(SUMPRODUCT((G$2:G1531=G1531)*1)&gt;1,0,1))</f>
        <v/>
      </c>
      <c r="AS1531" s="23" t="str">
        <f t="shared" si="71"/>
        <v/>
      </c>
    </row>
    <row r="1532" spans="2:45" x14ac:dyDescent="0.35">
      <c r="B1532" s="20"/>
      <c r="C1532" s="20"/>
      <c r="D1532" s="20"/>
      <c r="E1532" s="20"/>
      <c r="H1532" s="20"/>
      <c r="I1532" s="20"/>
      <c r="K1532" s="20"/>
      <c r="M1532" s="20"/>
      <c r="O1532" s="21"/>
      <c r="P1532" s="20"/>
      <c r="R1532" s="20"/>
      <c r="S1532" s="20"/>
      <c r="T1532" s="20"/>
      <c r="U1532" s="20"/>
      <c r="W1532" s="20"/>
      <c r="X1532" s="20"/>
      <c r="Y1532" s="20"/>
      <c r="Z1532" s="20"/>
      <c r="AA1532" s="20"/>
      <c r="AB1532" s="20"/>
      <c r="AC1532" s="20"/>
      <c r="AD1532" s="20"/>
      <c r="AE1532" s="20"/>
      <c r="AF1532" s="21"/>
      <c r="AM1532" s="21"/>
      <c r="AN1532" s="23" t="str">
        <f>IF($O1532="","",IF(DATEDIF($O1532,Lista!$V$2,"y")=122,"",DATEDIF($O1532,Lista!$V$2,"y")))</f>
        <v/>
      </c>
      <c r="AO1532" s="23" t="str">
        <f t="shared" si="69"/>
        <v/>
      </c>
      <c r="AP1532" s="23" t="str">
        <f t="shared" si="70"/>
        <v/>
      </c>
      <c r="AQ1532" s="24" t="str">
        <f>IFERROR(VLOOKUP($R1532,Lista!$G$2:$H$15,2,FALSE),"")</f>
        <v/>
      </c>
      <c r="AR1532" s="23" t="str">
        <f>IF(ISBLANK(G1532),"",IF(SUMPRODUCT((G$2:G1532=G1532)*1)&gt;1,0,1))</f>
        <v/>
      </c>
      <c r="AS1532" s="23" t="str">
        <f t="shared" si="71"/>
        <v/>
      </c>
    </row>
    <row r="1533" spans="2:45" x14ac:dyDescent="0.35">
      <c r="B1533" s="20"/>
      <c r="C1533" s="20"/>
      <c r="D1533" s="20"/>
      <c r="E1533" s="20"/>
      <c r="H1533" s="20"/>
      <c r="I1533" s="20"/>
      <c r="K1533" s="20"/>
      <c r="M1533" s="20"/>
      <c r="O1533" s="21"/>
      <c r="P1533" s="20"/>
      <c r="R1533" s="20"/>
      <c r="S1533" s="20"/>
      <c r="T1533" s="20"/>
      <c r="U1533" s="20"/>
      <c r="W1533" s="20"/>
      <c r="X1533" s="20"/>
      <c r="Y1533" s="20"/>
      <c r="Z1533" s="20"/>
      <c r="AA1533" s="20"/>
      <c r="AB1533" s="20"/>
      <c r="AC1533" s="20"/>
      <c r="AD1533" s="20"/>
      <c r="AE1533" s="20"/>
      <c r="AF1533" s="21"/>
      <c r="AM1533" s="21"/>
      <c r="AN1533" s="23" t="str">
        <f>IF($O1533="","",IF(DATEDIF($O1533,Lista!$V$2,"y")=122,"",DATEDIF($O1533,Lista!$V$2,"y")))</f>
        <v/>
      </c>
      <c r="AO1533" s="23" t="str">
        <f t="shared" si="69"/>
        <v/>
      </c>
      <c r="AP1533" s="23" t="str">
        <f t="shared" si="70"/>
        <v/>
      </c>
      <c r="AQ1533" s="24" t="str">
        <f>IFERROR(VLOOKUP($R1533,Lista!$G$2:$H$15,2,FALSE),"")</f>
        <v/>
      </c>
      <c r="AR1533" s="23" t="str">
        <f>IF(ISBLANK(G1533),"",IF(SUMPRODUCT((G$2:G1533=G1533)*1)&gt;1,0,1))</f>
        <v/>
      </c>
      <c r="AS1533" s="23" t="str">
        <f t="shared" si="71"/>
        <v/>
      </c>
    </row>
    <row r="1534" spans="2:45" x14ac:dyDescent="0.35">
      <c r="B1534" s="20"/>
      <c r="C1534" s="20"/>
      <c r="D1534" s="20"/>
      <c r="E1534" s="20"/>
      <c r="H1534" s="20"/>
      <c r="I1534" s="20"/>
      <c r="K1534" s="20"/>
      <c r="M1534" s="20"/>
      <c r="O1534" s="21"/>
      <c r="P1534" s="20"/>
      <c r="R1534" s="20"/>
      <c r="S1534" s="20"/>
      <c r="T1534" s="20"/>
      <c r="U1534" s="20"/>
      <c r="W1534" s="20"/>
      <c r="X1534" s="20"/>
      <c r="Y1534" s="20"/>
      <c r="Z1534" s="20"/>
      <c r="AA1534" s="20"/>
      <c r="AB1534" s="20"/>
      <c r="AC1534" s="20"/>
      <c r="AD1534" s="20"/>
      <c r="AE1534" s="20"/>
      <c r="AF1534" s="21"/>
      <c r="AM1534" s="21"/>
      <c r="AN1534" s="23" t="str">
        <f>IF($O1534="","",IF(DATEDIF($O1534,Lista!$V$2,"y")=122,"",DATEDIF($O1534,Lista!$V$2,"y")))</f>
        <v/>
      </c>
      <c r="AO1534" s="23" t="str">
        <f t="shared" si="69"/>
        <v/>
      </c>
      <c r="AP1534" s="23" t="str">
        <f t="shared" si="70"/>
        <v/>
      </c>
      <c r="AQ1534" s="24" t="str">
        <f>IFERROR(VLOOKUP($R1534,Lista!$G$2:$H$15,2,FALSE),"")</f>
        <v/>
      </c>
      <c r="AR1534" s="23" t="str">
        <f>IF(ISBLANK(G1534),"",IF(SUMPRODUCT((G$2:G1534=G1534)*1)&gt;1,0,1))</f>
        <v/>
      </c>
      <c r="AS1534" s="23" t="str">
        <f t="shared" si="71"/>
        <v/>
      </c>
    </row>
    <row r="1535" spans="2:45" x14ac:dyDescent="0.35">
      <c r="B1535" s="20"/>
      <c r="C1535" s="20"/>
      <c r="D1535" s="20"/>
      <c r="E1535" s="20"/>
      <c r="H1535" s="20"/>
      <c r="I1535" s="20"/>
      <c r="K1535" s="20"/>
      <c r="M1535" s="20"/>
      <c r="O1535" s="21"/>
      <c r="P1535" s="20"/>
      <c r="R1535" s="20"/>
      <c r="S1535" s="20"/>
      <c r="T1535" s="20"/>
      <c r="U1535" s="20"/>
      <c r="W1535" s="20"/>
      <c r="X1535" s="20"/>
      <c r="Y1535" s="20"/>
      <c r="Z1535" s="20"/>
      <c r="AA1535" s="20"/>
      <c r="AB1535" s="20"/>
      <c r="AC1535" s="20"/>
      <c r="AD1535" s="20"/>
      <c r="AE1535" s="20"/>
      <c r="AF1535" s="21"/>
      <c r="AM1535" s="21"/>
      <c r="AN1535" s="23" t="str">
        <f>IF($O1535="","",IF(DATEDIF($O1535,Lista!$V$2,"y")=122,"",DATEDIF($O1535,Lista!$V$2,"y")))</f>
        <v/>
      </c>
      <c r="AO1535" s="23" t="str">
        <f t="shared" si="69"/>
        <v/>
      </c>
      <c r="AP1535" s="23" t="str">
        <f t="shared" si="70"/>
        <v/>
      </c>
      <c r="AQ1535" s="24" t="str">
        <f>IFERROR(VLOOKUP($R1535,Lista!$G$2:$H$15,2,FALSE),"")</f>
        <v/>
      </c>
      <c r="AR1535" s="23" t="str">
        <f>IF(ISBLANK(G1535),"",IF(SUMPRODUCT((G$2:G1535=G1535)*1)&gt;1,0,1))</f>
        <v/>
      </c>
      <c r="AS1535" s="23" t="str">
        <f t="shared" si="71"/>
        <v/>
      </c>
    </row>
    <row r="1536" spans="2:45" x14ac:dyDescent="0.35">
      <c r="B1536" s="20"/>
      <c r="C1536" s="20"/>
      <c r="D1536" s="20"/>
      <c r="E1536" s="20"/>
      <c r="H1536" s="20"/>
      <c r="I1536" s="20"/>
      <c r="K1536" s="20"/>
      <c r="M1536" s="20"/>
      <c r="O1536" s="21"/>
      <c r="P1536" s="20"/>
      <c r="R1536" s="20"/>
      <c r="S1536" s="20"/>
      <c r="T1536" s="20"/>
      <c r="U1536" s="20"/>
      <c r="W1536" s="20"/>
      <c r="X1536" s="20"/>
      <c r="Y1536" s="20"/>
      <c r="Z1536" s="20"/>
      <c r="AA1536" s="20"/>
      <c r="AB1536" s="20"/>
      <c r="AC1536" s="20"/>
      <c r="AD1536" s="20"/>
      <c r="AE1536" s="20"/>
      <c r="AF1536" s="21"/>
      <c r="AM1536" s="21"/>
      <c r="AN1536" s="23" t="str">
        <f>IF($O1536="","",IF(DATEDIF($O1536,Lista!$V$2,"y")=122,"",DATEDIF($O1536,Lista!$V$2,"y")))</f>
        <v/>
      </c>
      <c r="AO1536" s="23" t="str">
        <f t="shared" si="69"/>
        <v/>
      </c>
      <c r="AP1536" s="23" t="str">
        <f t="shared" si="70"/>
        <v/>
      </c>
      <c r="AQ1536" s="24" t="str">
        <f>IFERROR(VLOOKUP($R1536,Lista!$G$2:$H$15,2,FALSE),"")</f>
        <v/>
      </c>
      <c r="AR1536" s="23" t="str">
        <f>IF(ISBLANK(G1536),"",IF(SUMPRODUCT((G$2:G1536=G1536)*1)&gt;1,0,1))</f>
        <v/>
      </c>
      <c r="AS1536" s="23" t="str">
        <f t="shared" si="71"/>
        <v/>
      </c>
    </row>
    <row r="1537" spans="2:45" x14ac:dyDescent="0.35">
      <c r="B1537" s="20"/>
      <c r="C1537" s="20"/>
      <c r="D1537" s="20"/>
      <c r="E1537" s="20"/>
      <c r="H1537" s="20"/>
      <c r="I1537" s="20"/>
      <c r="K1537" s="20"/>
      <c r="M1537" s="20"/>
      <c r="O1537" s="21"/>
      <c r="P1537" s="20"/>
      <c r="R1537" s="20"/>
      <c r="S1537" s="20"/>
      <c r="T1537" s="20"/>
      <c r="U1537" s="20"/>
      <c r="W1537" s="20"/>
      <c r="X1537" s="20"/>
      <c r="Y1537" s="20"/>
      <c r="Z1537" s="20"/>
      <c r="AA1537" s="20"/>
      <c r="AB1537" s="20"/>
      <c r="AC1537" s="20"/>
      <c r="AD1537" s="20"/>
      <c r="AE1537" s="20"/>
      <c r="AF1537" s="21"/>
      <c r="AM1537" s="21"/>
      <c r="AN1537" s="23" t="str">
        <f>IF($O1537="","",IF(DATEDIF($O1537,Lista!$V$2,"y")=122,"",DATEDIF($O1537,Lista!$V$2,"y")))</f>
        <v/>
      </c>
      <c r="AO1537" s="23" t="str">
        <f t="shared" si="69"/>
        <v/>
      </c>
      <c r="AP1537" s="23" t="str">
        <f t="shared" si="70"/>
        <v/>
      </c>
      <c r="AQ1537" s="24" t="str">
        <f>IFERROR(VLOOKUP($R1537,Lista!$G$2:$H$15,2,FALSE),"")</f>
        <v/>
      </c>
      <c r="AR1537" s="23" t="str">
        <f>IF(ISBLANK(G1537),"",IF(SUMPRODUCT((G$2:G1537=G1537)*1)&gt;1,0,1))</f>
        <v/>
      </c>
      <c r="AS1537" s="23" t="str">
        <f t="shared" si="71"/>
        <v/>
      </c>
    </row>
    <row r="1538" spans="2:45" x14ac:dyDescent="0.35">
      <c r="B1538" s="20"/>
      <c r="C1538" s="20"/>
      <c r="D1538" s="20"/>
      <c r="E1538" s="20"/>
      <c r="H1538" s="20"/>
      <c r="I1538" s="20"/>
      <c r="K1538" s="20"/>
      <c r="M1538" s="20"/>
      <c r="O1538" s="21"/>
      <c r="P1538" s="20"/>
      <c r="R1538" s="20"/>
      <c r="S1538" s="20"/>
      <c r="T1538" s="20"/>
      <c r="U1538" s="20"/>
      <c r="W1538" s="20"/>
      <c r="X1538" s="20"/>
      <c r="Y1538" s="20"/>
      <c r="Z1538" s="20"/>
      <c r="AA1538" s="20"/>
      <c r="AB1538" s="20"/>
      <c r="AC1538" s="20"/>
      <c r="AD1538" s="20"/>
      <c r="AE1538" s="20"/>
      <c r="AF1538" s="21"/>
      <c r="AM1538" s="21"/>
      <c r="AN1538" s="23" t="str">
        <f>IF($O1538="","",IF(DATEDIF($O1538,Lista!$V$2,"y")=122,"",DATEDIF($O1538,Lista!$V$2,"y")))</f>
        <v/>
      </c>
      <c r="AO1538" s="23" t="str">
        <f t="shared" si="69"/>
        <v/>
      </c>
      <c r="AP1538" s="23" t="str">
        <f t="shared" si="70"/>
        <v/>
      </c>
      <c r="AQ1538" s="24" t="str">
        <f>IFERROR(VLOOKUP($R1538,Lista!$G$2:$H$15,2,FALSE),"")</f>
        <v/>
      </c>
      <c r="AR1538" s="23" t="str">
        <f>IF(ISBLANK(G1538),"",IF(SUMPRODUCT((G$2:G1538=G1538)*1)&gt;1,0,1))</f>
        <v/>
      </c>
      <c r="AS1538" s="23" t="str">
        <f t="shared" si="71"/>
        <v/>
      </c>
    </row>
    <row r="1539" spans="2:45" x14ac:dyDescent="0.35">
      <c r="B1539" s="20"/>
      <c r="C1539" s="20"/>
      <c r="D1539" s="20"/>
      <c r="E1539" s="20"/>
      <c r="H1539" s="20"/>
      <c r="I1539" s="20"/>
      <c r="K1539" s="20"/>
      <c r="M1539" s="20"/>
      <c r="O1539" s="21"/>
      <c r="P1539" s="20"/>
      <c r="R1539" s="20"/>
      <c r="S1539" s="20"/>
      <c r="T1539" s="20"/>
      <c r="U1539" s="20"/>
      <c r="W1539" s="20"/>
      <c r="X1539" s="20"/>
      <c r="Y1539" s="20"/>
      <c r="Z1539" s="20"/>
      <c r="AA1539" s="20"/>
      <c r="AB1539" s="20"/>
      <c r="AC1539" s="20"/>
      <c r="AD1539" s="20"/>
      <c r="AE1539" s="20"/>
      <c r="AF1539" s="21"/>
      <c r="AM1539" s="21"/>
      <c r="AN1539" s="23" t="str">
        <f>IF($O1539="","",IF(DATEDIF($O1539,Lista!$V$2,"y")=122,"",DATEDIF($O1539,Lista!$V$2,"y")))</f>
        <v/>
      </c>
      <c r="AO1539" s="23" t="str">
        <f t="shared" ref="AO1539:AO1602" si="72">IF(AN1539="","",IF(AN1539&lt;=5,"0 to 5",IF(AN1539&lt;=17,"6 to 17",IF(AN1539&lt;=49,"18 to 49",IF(AN1539&gt;=50,"&gt; 50")))))</f>
        <v/>
      </c>
      <c r="AP1539" s="23" t="str">
        <f t="shared" ref="AP1539:AP1602" si="73">IF(AN1539="","",IF(AN1539&lt;=4,"0 to 4",IF(AN1539&lt;=9,"5 to 9",IF(AN1539&lt;=14,"10 to 14",IF(AN1539&lt;=18,"15 to 18",IF(AN1539&lt;=29,"19 to 29",IF(AN1539&lt;=59,"30 to 59",IF(AN1539&gt;=60,"&gt; 60"))))))))</f>
        <v/>
      </c>
      <c r="AQ1539" s="24" t="str">
        <f>IFERROR(VLOOKUP($R1539,Lista!$G$2:$H$15,2,FALSE),"")</f>
        <v/>
      </c>
      <c r="AR1539" s="23" t="str">
        <f>IF(ISBLANK(G1539),"",IF(SUMPRODUCT((G$2:G1539=G1539)*1)&gt;1,0,1))</f>
        <v/>
      </c>
      <c r="AS1539" s="23" t="str">
        <f t="shared" ref="AS1539:AS1602" si="74">IF(COUNTA($A1539:$E1539,$G1539:$I1539,$K1539,$M1539,$O1539:$P1539,$R1539:$T1539,$W1539,$X1539,$Y1539,$Z1539,$AA1539,$AB1539,$AD1539:$AE1539,$AF1539:$AF1539,$AM1539:$AM1539)=0,"",COUNTA($A1539:$E1539,$G1539:$I1539,$K1539,$M1539,$O1539:$P1539,$R1539:$T1539,$W1539,$X1539,$Y1539,$Z1539,$AA1539,$AB1539,$AD1539:$AE1539,$AF1539:$AF1539,$AM1539:$AM1539))</f>
        <v/>
      </c>
    </row>
    <row r="1540" spans="2:45" x14ac:dyDescent="0.35">
      <c r="B1540" s="20"/>
      <c r="C1540" s="20"/>
      <c r="D1540" s="20"/>
      <c r="E1540" s="20"/>
      <c r="H1540" s="20"/>
      <c r="I1540" s="20"/>
      <c r="K1540" s="20"/>
      <c r="M1540" s="20"/>
      <c r="O1540" s="21"/>
      <c r="P1540" s="20"/>
      <c r="R1540" s="20"/>
      <c r="S1540" s="20"/>
      <c r="T1540" s="20"/>
      <c r="U1540" s="20"/>
      <c r="W1540" s="20"/>
      <c r="X1540" s="20"/>
      <c r="Y1540" s="20"/>
      <c r="Z1540" s="20"/>
      <c r="AA1540" s="20"/>
      <c r="AB1540" s="20"/>
      <c r="AC1540" s="20"/>
      <c r="AD1540" s="20"/>
      <c r="AE1540" s="20"/>
      <c r="AF1540" s="21"/>
      <c r="AM1540" s="21"/>
      <c r="AN1540" s="23" t="str">
        <f>IF($O1540="","",IF(DATEDIF($O1540,Lista!$V$2,"y")=122,"",DATEDIF($O1540,Lista!$V$2,"y")))</f>
        <v/>
      </c>
      <c r="AO1540" s="23" t="str">
        <f t="shared" si="72"/>
        <v/>
      </c>
      <c r="AP1540" s="23" t="str">
        <f t="shared" si="73"/>
        <v/>
      </c>
      <c r="AQ1540" s="24" t="str">
        <f>IFERROR(VLOOKUP($R1540,Lista!$G$2:$H$15,2,FALSE),"")</f>
        <v/>
      </c>
      <c r="AR1540" s="23" t="str">
        <f>IF(ISBLANK(G1540),"",IF(SUMPRODUCT((G$2:G1540=G1540)*1)&gt;1,0,1))</f>
        <v/>
      </c>
      <c r="AS1540" s="23" t="str">
        <f t="shared" si="74"/>
        <v/>
      </c>
    </row>
    <row r="1541" spans="2:45" x14ac:dyDescent="0.35">
      <c r="B1541" s="20"/>
      <c r="C1541" s="20"/>
      <c r="D1541" s="20"/>
      <c r="E1541" s="20"/>
      <c r="H1541" s="20"/>
      <c r="I1541" s="20"/>
      <c r="K1541" s="20"/>
      <c r="M1541" s="20"/>
      <c r="O1541" s="21"/>
      <c r="P1541" s="20"/>
      <c r="R1541" s="20"/>
      <c r="S1541" s="20"/>
      <c r="T1541" s="20"/>
      <c r="U1541" s="20"/>
      <c r="W1541" s="20"/>
      <c r="X1541" s="20"/>
      <c r="Y1541" s="20"/>
      <c r="Z1541" s="20"/>
      <c r="AA1541" s="20"/>
      <c r="AB1541" s="20"/>
      <c r="AC1541" s="20"/>
      <c r="AD1541" s="20"/>
      <c r="AE1541" s="20"/>
      <c r="AF1541" s="21"/>
      <c r="AM1541" s="21"/>
      <c r="AN1541" s="23" t="str">
        <f>IF($O1541="","",IF(DATEDIF($O1541,Lista!$V$2,"y")=122,"",DATEDIF($O1541,Lista!$V$2,"y")))</f>
        <v/>
      </c>
      <c r="AO1541" s="23" t="str">
        <f t="shared" si="72"/>
        <v/>
      </c>
      <c r="AP1541" s="23" t="str">
        <f t="shared" si="73"/>
        <v/>
      </c>
      <c r="AQ1541" s="24" t="str">
        <f>IFERROR(VLOOKUP($R1541,Lista!$G$2:$H$15,2,FALSE),"")</f>
        <v/>
      </c>
      <c r="AR1541" s="23" t="str">
        <f>IF(ISBLANK(G1541),"",IF(SUMPRODUCT((G$2:G1541=G1541)*1)&gt;1,0,1))</f>
        <v/>
      </c>
      <c r="AS1541" s="23" t="str">
        <f t="shared" si="74"/>
        <v/>
      </c>
    </row>
    <row r="1542" spans="2:45" x14ac:dyDescent="0.35">
      <c r="B1542" s="20"/>
      <c r="C1542" s="20"/>
      <c r="D1542" s="20"/>
      <c r="E1542" s="20"/>
      <c r="H1542" s="20"/>
      <c r="I1542" s="20"/>
      <c r="K1542" s="20"/>
      <c r="M1542" s="20"/>
      <c r="O1542" s="21"/>
      <c r="P1542" s="20"/>
      <c r="R1542" s="20"/>
      <c r="S1542" s="20"/>
      <c r="T1542" s="20"/>
      <c r="U1542" s="20"/>
      <c r="W1542" s="20"/>
      <c r="X1542" s="20"/>
      <c r="Y1542" s="20"/>
      <c r="Z1542" s="20"/>
      <c r="AA1542" s="20"/>
      <c r="AB1542" s="20"/>
      <c r="AC1542" s="20"/>
      <c r="AD1542" s="20"/>
      <c r="AE1542" s="20"/>
      <c r="AF1542" s="21"/>
      <c r="AM1542" s="21"/>
      <c r="AN1542" s="23" t="str">
        <f>IF($O1542="","",IF(DATEDIF($O1542,Lista!$V$2,"y")=122,"",DATEDIF($O1542,Lista!$V$2,"y")))</f>
        <v/>
      </c>
      <c r="AO1542" s="23" t="str">
        <f t="shared" si="72"/>
        <v/>
      </c>
      <c r="AP1542" s="23" t="str">
        <f t="shared" si="73"/>
        <v/>
      </c>
      <c r="AQ1542" s="24" t="str">
        <f>IFERROR(VLOOKUP($R1542,Lista!$G$2:$H$15,2,FALSE),"")</f>
        <v/>
      </c>
      <c r="AR1542" s="23" t="str">
        <f>IF(ISBLANK(G1542),"",IF(SUMPRODUCT((G$2:G1542=G1542)*1)&gt;1,0,1))</f>
        <v/>
      </c>
      <c r="AS1542" s="23" t="str">
        <f t="shared" si="74"/>
        <v/>
      </c>
    </row>
    <row r="1543" spans="2:45" x14ac:dyDescent="0.35">
      <c r="B1543" s="20"/>
      <c r="C1543" s="20"/>
      <c r="D1543" s="20"/>
      <c r="E1543" s="20"/>
      <c r="H1543" s="20"/>
      <c r="I1543" s="20"/>
      <c r="K1543" s="20"/>
      <c r="M1543" s="20"/>
      <c r="O1543" s="21"/>
      <c r="P1543" s="20"/>
      <c r="R1543" s="20"/>
      <c r="S1543" s="20"/>
      <c r="T1543" s="20"/>
      <c r="U1543" s="20"/>
      <c r="W1543" s="20"/>
      <c r="X1543" s="20"/>
      <c r="Y1543" s="20"/>
      <c r="Z1543" s="20"/>
      <c r="AA1543" s="20"/>
      <c r="AB1543" s="20"/>
      <c r="AC1543" s="20"/>
      <c r="AD1543" s="20"/>
      <c r="AE1543" s="20"/>
      <c r="AF1543" s="21"/>
      <c r="AM1543" s="21"/>
      <c r="AN1543" s="23" t="str">
        <f>IF($O1543="","",IF(DATEDIF($O1543,Lista!$V$2,"y")=122,"",DATEDIF($O1543,Lista!$V$2,"y")))</f>
        <v/>
      </c>
      <c r="AO1543" s="23" t="str">
        <f t="shared" si="72"/>
        <v/>
      </c>
      <c r="AP1543" s="23" t="str">
        <f t="shared" si="73"/>
        <v/>
      </c>
      <c r="AQ1543" s="24" t="str">
        <f>IFERROR(VLOOKUP($R1543,Lista!$G$2:$H$15,2,FALSE),"")</f>
        <v/>
      </c>
      <c r="AR1543" s="23" t="str">
        <f>IF(ISBLANK(G1543),"",IF(SUMPRODUCT((G$2:G1543=G1543)*1)&gt;1,0,1))</f>
        <v/>
      </c>
      <c r="AS1543" s="23" t="str">
        <f t="shared" si="74"/>
        <v/>
      </c>
    </row>
    <row r="1544" spans="2:45" x14ac:dyDescent="0.35">
      <c r="B1544" s="20"/>
      <c r="C1544" s="20"/>
      <c r="D1544" s="20"/>
      <c r="E1544" s="20"/>
      <c r="H1544" s="20"/>
      <c r="I1544" s="20"/>
      <c r="K1544" s="20"/>
      <c r="M1544" s="20"/>
      <c r="O1544" s="21"/>
      <c r="P1544" s="20"/>
      <c r="R1544" s="20"/>
      <c r="S1544" s="20"/>
      <c r="T1544" s="20"/>
      <c r="U1544" s="20"/>
      <c r="W1544" s="20"/>
      <c r="X1544" s="20"/>
      <c r="Y1544" s="20"/>
      <c r="Z1544" s="20"/>
      <c r="AA1544" s="20"/>
      <c r="AB1544" s="20"/>
      <c r="AC1544" s="20"/>
      <c r="AD1544" s="20"/>
      <c r="AE1544" s="20"/>
      <c r="AF1544" s="21"/>
      <c r="AM1544" s="21"/>
      <c r="AN1544" s="23" t="str">
        <f>IF($O1544="","",IF(DATEDIF($O1544,Lista!$V$2,"y")=122,"",DATEDIF($O1544,Lista!$V$2,"y")))</f>
        <v/>
      </c>
      <c r="AO1544" s="23" t="str">
        <f t="shared" si="72"/>
        <v/>
      </c>
      <c r="AP1544" s="23" t="str">
        <f t="shared" si="73"/>
        <v/>
      </c>
      <c r="AQ1544" s="24" t="str">
        <f>IFERROR(VLOOKUP($R1544,Lista!$G$2:$H$15,2,FALSE),"")</f>
        <v/>
      </c>
      <c r="AR1544" s="23" t="str">
        <f>IF(ISBLANK(G1544),"",IF(SUMPRODUCT((G$2:G1544=G1544)*1)&gt;1,0,1))</f>
        <v/>
      </c>
      <c r="AS1544" s="23" t="str">
        <f t="shared" si="74"/>
        <v/>
      </c>
    </row>
    <row r="1545" spans="2:45" x14ac:dyDescent="0.35">
      <c r="B1545" s="20"/>
      <c r="C1545" s="20"/>
      <c r="D1545" s="20"/>
      <c r="E1545" s="20"/>
      <c r="H1545" s="20"/>
      <c r="I1545" s="20"/>
      <c r="K1545" s="20"/>
      <c r="M1545" s="20"/>
      <c r="O1545" s="21"/>
      <c r="P1545" s="20"/>
      <c r="R1545" s="20"/>
      <c r="S1545" s="20"/>
      <c r="T1545" s="20"/>
      <c r="U1545" s="20"/>
      <c r="W1545" s="20"/>
      <c r="X1545" s="20"/>
      <c r="Y1545" s="20"/>
      <c r="Z1545" s="20"/>
      <c r="AA1545" s="20"/>
      <c r="AB1545" s="20"/>
      <c r="AC1545" s="20"/>
      <c r="AD1545" s="20"/>
      <c r="AE1545" s="20"/>
      <c r="AF1545" s="21"/>
      <c r="AM1545" s="21"/>
      <c r="AN1545" s="23" t="str">
        <f>IF($O1545="","",IF(DATEDIF($O1545,Lista!$V$2,"y")=122,"",DATEDIF($O1545,Lista!$V$2,"y")))</f>
        <v/>
      </c>
      <c r="AO1545" s="23" t="str">
        <f t="shared" si="72"/>
        <v/>
      </c>
      <c r="AP1545" s="23" t="str">
        <f t="shared" si="73"/>
        <v/>
      </c>
      <c r="AQ1545" s="24" t="str">
        <f>IFERROR(VLOOKUP($R1545,Lista!$G$2:$H$15,2,FALSE),"")</f>
        <v/>
      </c>
      <c r="AR1545" s="23" t="str">
        <f>IF(ISBLANK(G1545),"",IF(SUMPRODUCT((G$2:G1545=G1545)*1)&gt;1,0,1))</f>
        <v/>
      </c>
      <c r="AS1545" s="23" t="str">
        <f t="shared" si="74"/>
        <v/>
      </c>
    </row>
    <row r="1546" spans="2:45" x14ac:dyDescent="0.35">
      <c r="B1546" s="20"/>
      <c r="C1546" s="20"/>
      <c r="D1546" s="20"/>
      <c r="E1546" s="20"/>
      <c r="H1546" s="20"/>
      <c r="I1546" s="20"/>
      <c r="K1546" s="20"/>
      <c r="M1546" s="20"/>
      <c r="O1546" s="21"/>
      <c r="P1546" s="20"/>
      <c r="R1546" s="20"/>
      <c r="S1546" s="20"/>
      <c r="T1546" s="20"/>
      <c r="U1546" s="20"/>
      <c r="W1546" s="20"/>
      <c r="X1546" s="20"/>
      <c r="Y1546" s="20"/>
      <c r="Z1546" s="20"/>
      <c r="AA1546" s="20"/>
      <c r="AB1546" s="20"/>
      <c r="AC1546" s="20"/>
      <c r="AD1546" s="20"/>
      <c r="AE1546" s="20"/>
      <c r="AF1546" s="21"/>
      <c r="AM1546" s="21"/>
      <c r="AN1546" s="23" t="str">
        <f>IF($O1546="","",IF(DATEDIF($O1546,Lista!$V$2,"y")=122,"",DATEDIF($O1546,Lista!$V$2,"y")))</f>
        <v/>
      </c>
      <c r="AO1546" s="23" t="str">
        <f t="shared" si="72"/>
        <v/>
      </c>
      <c r="AP1546" s="23" t="str">
        <f t="shared" si="73"/>
        <v/>
      </c>
      <c r="AQ1546" s="24" t="str">
        <f>IFERROR(VLOOKUP($R1546,Lista!$G$2:$H$15,2,FALSE),"")</f>
        <v/>
      </c>
      <c r="AR1546" s="23" t="str">
        <f>IF(ISBLANK(G1546),"",IF(SUMPRODUCT((G$2:G1546=G1546)*1)&gt;1,0,1))</f>
        <v/>
      </c>
      <c r="AS1546" s="23" t="str">
        <f t="shared" si="74"/>
        <v/>
      </c>
    </row>
    <row r="1547" spans="2:45" x14ac:dyDescent="0.35">
      <c r="B1547" s="20"/>
      <c r="C1547" s="20"/>
      <c r="D1547" s="20"/>
      <c r="E1547" s="20"/>
      <c r="H1547" s="20"/>
      <c r="I1547" s="20"/>
      <c r="K1547" s="20"/>
      <c r="M1547" s="20"/>
      <c r="O1547" s="21"/>
      <c r="P1547" s="20"/>
      <c r="R1547" s="20"/>
      <c r="S1547" s="20"/>
      <c r="T1547" s="20"/>
      <c r="U1547" s="20"/>
      <c r="W1547" s="20"/>
      <c r="X1547" s="20"/>
      <c r="Y1547" s="20"/>
      <c r="Z1547" s="20"/>
      <c r="AA1547" s="20"/>
      <c r="AB1547" s="20"/>
      <c r="AC1547" s="20"/>
      <c r="AD1547" s="20"/>
      <c r="AE1547" s="20"/>
      <c r="AF1547" s="21"/>
      <c r="AM1547" s="21"/>
      <c r="AN1547" s="23" t="str">
        <f>IF($O1547="","",IF(DATEDIF($O1547,Lista!$V$2,"y")=122,"",DATEDIF($O1547,Lista!$V$2,"y")))</f>
        <v/>
      </c>
      <c r="AO1547" s="23" t="str">
        <f t="shared" si="72"/>
        <v/>
      </c>
      <c r="AP1547" s="23" t="str">
        <f t="shared" si="73"/>
        <v/>
      </c>
      <c r="AQ1547" s="24" t="str">
        <f>IFERROR(VLOOKUP($R1547,Lista!$G$2:$H$15,2,FALSE),"")</f>
        <v/>
      </c>
      <c r="AR1547" s="23" t="str">
        <f>IF(ISBLANK(G1547),"",IF(SUMPRODUCT((G$2:G1547=G1547)*1)&gt;1,0,1))</f>
        <v/>
      </c>
      <c r="AS1547" s="23" t="str">
        <f t="shared" si="74"/>
        <v/>
      </c>
    </row>
    <row r="1548" spans="2:45" x14ac:dyDescent="0.35">
      <c r="B1548" s="20"/>
      <c r="C1548" s="20"/>
      <c r="D1548" s="20"/>
      <c r="E1548" s="20"/>
      <c r="H1548" s="20"/>
      <c r="I1548" s="20"/>
      <c r="K1548" s="20"/>
      <c r="M1548" s="20"/>
      <c r="O1548" s="21"/>
      <c r="P1548" s="20"/>
      <c r="R1548" s="20"/>
      <c r="S1548" s="20"/>
      <c r="T1548" s="20"/>
      <c r="U1548" s="20"/>
      <c r="W1548" s="20"/>
      <c r="X1548" s="20"/>
      <c r="Y1548" s="20"/>
      <c r="Z1548" s="20"/>
      <c r="AA1548" s="20"/>
      <c r="AB1548" s="20"/>
      <c r="AC1548" s="20"/>
      <c r="AD1548" s="20"/>
      <c r="AE1548" s="20"/>
      <c r="AF1548" s="21"/>
      <c r="AM1548" s="21"/>
      <c r="AN1548" s="23" t="str">
        <f>IF($O1548="","",IF(DATEDIF($O1548,Lista!$V$2,"y")=122,"",DATEDIF($O1548,Lista!$V$2,"y")))</f>
        <v/>
      </c>
      <c r="AO1548" s="23" t="str">
        <f t="shared" si="72"/>
        <v/>
      </c>
      <c r="AP1548" s="23" t="str">
        <f t="shared" si="73"/>
        <v/>
      </c>
      <c r="AQ1548" s="24" t="str">
        <f>IFERROR(VLOOKUP($R1548,Lista!$G$2:$H$15,2,FALSE),"")</f>
        <v/>
      </c>
      <c r="AR1548" s="23" t="str">
        <f>IF(ISBLANK(G1548),"",IF(SUMPRODUCT((G$2:G1548=G1548)*1)&gt;1,0,1))</f>
        <v/>
      </c>
      <c r="AS1548" s="23" t="str">
        <f t="shared" si="74"/>
        <v/>
      </c>
    </row>
    <row r="1549" spans="2:45" x14ac:dyDescent="0.35">
      <c r="B1549" s="20"/>
      <c r="C1549" s="20"/>
      <c r="D1549" s="20"/>
      <c r="E1549" s="20"/>
      <c r="H1549" s="20"/>
      <c r="I1549" s="20"/>
      <c r="K1549" s="20"/>
      <c r="M1549" s="20"/>
      <c r="O1549" s="21"/>
      <c r="P1549" s="20"/>
      <c r="R1549" s="20"/>
      <c r="S1549" s="20"/>
      <c r="T1549" s="20"/>
      <c r="U1549" s="20"/>
      <c r="W1549" s="20"/>
      <c r="X1549" s="20"/>
      <c r="Y1549" s="20"/>
      <c r="Z1549" s="20"/>
      <c r="AA1549" s="20"/>
      <c r="AB1549" s="20"/>
      <c r="AC1549" s="20"/>
      <c r="AD1549" s="20"/>
      <c r="AE1549" s="20"/>
      <c r="AF1549" s="21"/>
      <c r="AM1549" s="21"/>
      <c r="AN1549" s="23" t="str">
        <f>IF($O1549="","",IF(DATEDIF($O1549,Lista!$V$2,"y")=122,"",DATEDIF($O1549,Lista!$V$2,"y")))</f>
        <v/>
      </c>
      <c r="AO1549" s="23" t="str">
        <f t="shared" si="72"/>
        <v/>
      </c>
      <c r="AP1549" s="23" t="str">
        <f t="shared" si="73"/>
        <v/>
      </c>
      <c r="AQ1549" s="24" t="str">
        <f>IFERROR(VLOOKUP($R1549,Lista!$G$2:$H$15,2,FALSE),"")</f>
        <v/>
      </c>
      <c r="AR1549" s="23" t="str">
        <f>IF(ISBLANK(G1549),"",IF(SUMPRODUCT((G$2:G1549=G1549)*1)&gt;1,0,1))</f>
        <v/>
      </c>
      <c r="AS1549" s="23" t="str">
        <f t="shared" si="74"/>
        <v/>
      </c>
    </row>
    <row r="1550" spans="2:45" x14ac:dyDescent="0.35">
      <c r="B1550" s="20"/>
      <c r="C1550" s="20"/>
      <c r="D1550" s="20"/>
      <c r="E1550" s="20"/>
      <c r="H1550" s="20"/>
      <c r="I1550" s="20"/>
      <c r="K1550" s="20"/>
      <c r="M1550" s="20"/>
      <c r="O1550" s="21"/>
      <c r="P1550" s="20"/>
      <c r="R1550" s="20"/>
      <c r="S1550" s="20"/>
      <c r="T1550" s="20"/>
      <c r="U1550" s="20"/>
      <c r="W1550" s="20"/>
      <c r="X1550" s="20"/>
      <c r="Y1550" s="20"/>
      <c r="Z1550" s="20"/>
      <c r="AA1550" s="20"/>
      <c r="AB1550" s="20"/>
      <c r="AC1550" s="20"/>
      <c r="AD1550" s="20"/>
      <c r="AE1550" s="20"/>
      <c r="AF1550" s="21"/>
      <c r="AM1550" s="21"/>
      <c r="AN1550" s="23" t="str">
        <f>IF($O1550="","",IF(DATEDIF($O1550,Lista!$V$2,"y")=122,"",DATEDIF($O1550,Lista!$V$2,"y")))</f>
        <v/>
      </c>
      <c r="AO1550" s="23" t="str">
        <f t="shared" si="72"/>
        <v/>
      </c>
      <c r="AP1550" s="23" t="str">
        <f t="shared" si="73"/>
        <v/>
      </c>
      <c r="AQ1550" s="24" t="str">
        <f>IFERROR(VLOOKUP($R1550,Lista!$G$2:$H$15,2,FALSE),"")</f>
        <v/>
      </c>
      <c r="AR1550" s="23" t="str">
        <f>IF(ISBLANK(G1550),"",IF(SUMPRODUCT((G$2:G1550=G1550)*1)&gt;1,0,1))</f>
        <v/>
      </c>
      <c r="AS1550" s="23" t="str">
        <f t="shared" si="74"/>
        <v/>
      </c>
    </row>
    <row r="1551" spans="2:45" x14ac:dyDescent="0.35">
      <c r="B1551" s="20"/>
      <c r="C1551" s="20"/>
      <c r="D1551" s="20"/>
      <c r="E1551" s="20"/>
      <c r="H1551" s="20"/>
      <c r="I1551" s="20"/>
      <c r="K1551" s="20"/>
      <c r="M1551" s="20"/>
      <c r="O1551" s="21"/>
      <c r="P1551" s="20"/>
      <c r="R1551" s="20"/>
      <c r="S1551" s="20"/>
      <c r="T1551" s="20"/>
      <c r="U1551" s="20"/>
      <c r="W1551" s="20"/>
      <c r="X1551" s="20"/>
      <c r="Y1551" s="20"/>
      <c r="Z1551" s="20"/>
      <c r="AA1551" s="20"/>
      <c r="AB1551" s="20"/>
      <c r="AC1551" s="20"/>
      <c r="AD1551" s="20"/>
      <c r="AE1551" s="20"/>
      <c r="AF1551" s="21"/>
      <c r="AM1551" s="21"/>
      <c r="AN1551" s="23" t="str">
        <f>IF($O1551="","",IF(DATEDIF($O1551,Lista!$V$2,"y")=122,"",DATEDIF($O1551,Lista!$V$2,"y")))</f>
        <v/>
      </c>
      <c r="AO1551" s="23" t="str">
        <f t="shared" si="72"/>
        <v/>
      </c>
      <c r="AP1551" s="23" t="str">
        <f t="shared" si="73"/>
        <v/>
      </c>
      <c r="AQ1551" s="24" t="str">
        <f>IFERROR(VLOOKUP($R1551,Lista!$G$2:$H$15,2,FALSE),"")</f>
        <v/>
      </c>
      <c r="AR1551" s="23" t="str">
        <f>IF(ISBLANK(G1551),"",IF(SUMPRODUCT((G$2:G1551=G1551)*1)&gt;1,0,1))</f>
        <v/>
      </c>
      <c r="AS1551" s="23" t="str">
        <f t="shared" si="74"/>
        <v/>
      </c>
    </row>
    <row r="1552" spans="2:45" x14ac:dyDescent="0.35">
      <c r="B1552" s="20"/>
      <c r="C1552" s="20"/>
      <c r="D1552" s="20"/>
      <c r="E1552" s="20"/>
      <c r="H1552" s="20"/>
      <c r="I1552" s="20"/>
      <c r="K1552" s="20"/>
      <c r="M1552" s="20"/>
      <c r="O1552" s="21"/>
      <c r="P1552" s="20"/>
      <c r="R1552" s="20"/>
      <c r="S1552" s="20"/>
      <c r="T1552" s="20"/>
      <c r="U1552" s="20"/>
      <c r="W1552" s="20"/>
      <c r="X1552" s="20"/>
      <c r="Y1552" s="20"/>
      <c r="Z1552" s="20"/>
      <c r="AA1552" s="20"/>
      <c r="AB1552" s="20"/>
      <c r="AC1552" s="20"/>
      <c r="AD1552" s="20"/>
      <c r="AE1552" s="20"/>
      <c r="AF1552" s="21"/>
      <c r="AM1552" s="21"/>
      <c r="AN1552" s="23" t="str">
        <f>IF($O1552="","",IF(DATEDIF($O1552,Lista!$V$2,"y")=122,"",DATEDIF($O1552,Lista!$V$2,"y")))</f>
        <v/>
      </c>
      <c r="AO1552" s="23" t="str">
        <f t="shared" si="72"/>
        <v/>
      </c>
      <c r="AP1552" s="23" t="str">
        <f t="shared" si="73"/>
        <v/>
      </c>
      <c r="AQ1552" s="24" t="str">
        <f>IFERROR(VLOOKUP($R1552,Lista!$G$2:$H$15,2,FALSE),"")</f>
        <v/>
      </c>
      <c r="AR1552" s="23" t="str">
        <f>IF(ISBLANK(G1552),"",IF(SUMPRODUCT((G$2:G1552=G1552)*1)&gt;1,0,1))</f>
        <v/>
      </c>
      <c r="AS1552" s="23" t="str">
        <f t="shared" si="74"/>
        <v/>
      </c>
    </row>
    <row r="1553" spans="2:45" x14ac:dyDescent="0.35">
      <c r="B1553" s="20"/>
      <c r="C1553" s="20"/>
      <c r="D1553" s="20"/>
      <c r="E1553" s="20"/>
      <c r="H1553" s="20"/>
      <c r="I1553" s="20"/>
      <c r="K1553" s="20"/>
      <c r="M1553" s="20"/>
      <c r="O1553" s="21"/>
      <c r="P1553" s="20"/>
      <c r="R1553" s="20"/>
      <c r="S1553" s="20"/>
      <c r="T1553" s="20"/>
      <c r="U1553" s="20"/>
      <c r="W1553" s="20"/>
      <c r="X1553" s="20"/>
      <c r="Y1553" s="20"/>
      <c r="Z1553" s="20"/>
      <c r="AA1553" s="20"/>
      <c r="AB1553" s="20"/>
      <c r="AC1553" s="20"/>
      <c r="AD1553" s="20"/>
      <c r="AE1553" s="20"/>
      <c r="AF1553" s="21"/>
      <c r="AM1553" s="21"/>
      <c r="AN1553" s="23" t="str">
        <f>IF($O1553="","",IF(DATEDIF($O1553,Lista!$V$2,"y")=122,"",DATEDIF($O1553,Lista!$V$2,"y")))</f>
        <v/>
      </c>
      <c r="AO1553" s="23" t="str">
        <f t="shared" si="72"/>
        <v/>
      </c>
      <c r="AP1553" s="23" t="str">
        <f t="shared" si="73"/>
        <v/>
      </c>
      <c r="AQ1553" s="24" t="str">
        <f>IFERROR(VLOOKUP($R1553,Lista!$G$2:$H$15,2,FALSE),"")</f>
        <v/>
      </c>
      <c r="AR1553" s="23" t="str">
        <f>IF(ISBLANK(G1553),"",IF(SUMPRODUCT((G$2:G1553=G1553)*1)&gt;1,0,1))</f>
        <v/>
      </c>
      <c r="AS1553" s="23" t="str">
        <f t="shared" si="74"/>
        <v/>
      </c>
    </row>
    <row r="1554" spans="2:45" x14ac:dyDescent="0.35">
      <c r="B1554" s="20"/>
      <c r="C1554" s="20"/>
      <c r="D1554" s="20"/>
      <c r="E1554" s="20"/>
      <c r="H1554" s="20"/>
      <c r="I1554" s="20"/>
      <c r="K1554" s="20"/>
      <c r="M1554" s="20"/>
      <c r="O1554" s="21"/>
      <c r="P1554" s="20"/>
      <c r="R1554" s="20"/>
      <c r="S1554" s="20"/>
      <c r="T1554" s="20"/>
      <c r="U1554" s="20"/>
      <c r="W1554" s="20"/>
      <c r="X1554" s="20"/>
      <c r="Y1554" s="20"/>
      <c r="Z1554" s="20"/>
      <c r="AA1554" s="20"/>
      <c r="AB1554" s="20"/>
      <c r="AC1554" s="20"/>
      <c r="AD1554" s="20"/>
      <c r="AE1554" s="20"/>
      <c r="AF1554" s="21"/>
      <c r="AM1554" s="21"/>
      <c r="AN1554" s="23" t="str">
        <f>IF($O1554="","",IF(DATEDIF($O1554,Lista!$V$2,"y")=122,"",DATEDIF($O1554,Lista!$V$2,"y")))</f>
        <v/>
      </c>
      <c r="AO1554" s="23" t="str">
        <f t="shared" si="72"/>
        <v/>
      </c>
      <c r="AP1554" s="23" t="str">
        <f t="shared" si="73"/>
        <v/>
      </c>
      <c r="AQ1554" s="24" t="str">
        <f>IFERROR(VLOOKUP($R1554,Lista!$G$2:$H$15,2,FALSE),"")</f>
        <v/>
      </c>
      <c r="AR1554" s="23" t="str">
        <f>IF(ISBLANK(G1554),"",IF(SUMPRODUCT((G$2:G1554=G1554)*1)&gt;1,0,1))</f>
        <v/>
      </c>
      <c r="AS1554" s="23" t="str">
        <f t="shared" si="74"/>
        <v/>
      </c>
    </row>
    <row r="1555" spans="2:45" x14ac:dyDescent="0.35">
      <c r="B1555" s="20"/>
      <c r="C1555" s="20"/>
      <c r="D1555" s="20"/>
      <c r="E1555" s="20"/>
      <c r="H1555" s="20"/>
      <c r="I1555" s="20"/>
      <c r="K1555" s="20"/>
      <c r="M1555" s="20"/>
      <c r="O1555" s="21"/>
      <c r="P1555" s="20"/>
      <c r="R1555" s="20"/>
      <c r="S1555" s="20"/>
      <c r="T1555" s="20"/>
      <c r="U1555" s="20"/>
      <c r="W1555" s="20"/>
      <c r="X1555" s="20"/>
      <c r="Y1555" s="20"/>
      <c r="Z1555" s="20"/>
      <c r="AA1555" s="20"/>
      <c r="AB1555" s="20"/>
      <c r="AC1555" s="20"/>
      <c r="AD1555" s="20"/>
      <c r="AE1555" s="20"/>
      <c r="AF1555" s="21"/>
      <c r="AM1555" s="21"/>
      <c r="AN1555" s="23" t="str">
        <f>IF($O1555="","",IF(DATEDIF($O1555,Lista!$V$2,"y")=122,"",DATEDIF($O1555,Lista!$V$2,"y")))</f>
        <v/>
      </c>
      <c r="AO1555" s="23" t="str">
        <f t="shared" si="72"/>
        <v/>
      </c>
      <c r="AP1555" s="23" t="str">
        <f t="shared" si="73"/>
        <v/>
      </c>
      <c r="AQ1555" s="24" t="str">
        <f>IFERROR(VLOOKUP($R1555,Lista!$G$2:$H$15,2,FALSE),"")</f>
        <v/>
      </c>
      <c r="AR1555" s="23" t="str">
        <f>IF(ISBLANK(G1555),"",IF(SUMPRODUCT((G$2:G1555=G1555)*1)&gt;1,0,1))</f>
        <v/>
      </c>
      <c r="AS1555" s="23" t="str">
        <f t="shared" si="74"/>
        <v/>
      </c>
    </row>
    <row r="1556" spans="2:45" x14ac:dyDescent="0.35">
      <c r="B1556" s="20"/>
      <c r="C1556" s="20"/>
      <c r="D1556" s="20"/>
      <c r="E1556" s="20"/>
      <c r="H1556" s="20"/>
      <c r="I1556" s="20"/>
      <c r="K1556" s="20"/>
      <c r="M1556" s="20"/>
      <c r="O1556" s="21"/>
      <c r="P1556" s="20"/>
      <c r="R1556" s="20"/>
      <c r="S1556" s="20"/>
      <c r="T1556" s="20"/>
      <c r="U1556" s="20"/>
      <c r="W1556" s="20"/>
      <c r="X1556" s="20"/>
      <c r="Y1556" s="20"/>
      <c r="Z1556" s="20"/>
      <c r="AA1556" s="20"/>
      <c r="AB1556" s="20"/>
      <c r="AC1556" s="20"/>
      <c r="AD1556" s="20"/>
      <c r="AE1556" s="20"/>
      <c r="AF1556" s="21"/>
      <c r="AM1556" s="21"/>
      <c r="AN1556" s="23" t="str">
        <f>IF($O1556="","",IF(DATEDIF($O1556,Lista!$V$2,"y")=122,"",DATEDIF($O1556,Lista!$V$2,"y")))</f>
        <v/>
      </c>
      <c r="AO1556" s="23" t="str">
        <f t="shared" si="72"/>
        <v/>
      </c>
      <c r="AP1556" s="23" t="str">
        <f t="shared" si="73"/>
        <v/>
      </c>
      <c r="AQ1556" s="24" t="str">
        <f>IFERROR(VLOOKUP($R1556,Lista!$G$2:$H$15,2,FALSE),"")</f>
        <v/>
      </c>
      <c r="AR1556" s="23" t="str">
        <f>IF(ISBLANK(G1556),"",IF(SUMPRODUCT((G$2:G1556=G1556)*1)&gt;1,0,1))</f>
        <v/>
      </c>
      <c r="AS1556" s="23" t="str">
        <f t="shared" si="74"/>
        <v/>
      </c>
    </row>
    <row r="1557" spans="2:45" x14ac:dyDescent="0.35">
      <c r="B1557" s="20"/>
      <c r="C1557" s="20"/>
      <c r="D1557" s="20"/>
      <c r="E1557" s="20"/>
      <c r="H1557" s="20"/>
      <c r="I1557" s="20"/>
      <c r="K1557" s="20"/>
      <c r="M1557" s="20"/>
      <c r="O1557" s="21"/>
      <c r="P1557" s="20"/>
      <c r="R1557" s="20"/>
      <c r="S1557" s="20"/>
      <c r="T1557" s="20"/>
      <c r="U1557" s="20"/>
      <c r="W1557" s="20"/>
      <c r="X1557" s="20"/>
      <c r="Y1557" s="20"/>
      <c r="Z1557" s="20"/>
      <c r="AA1557" s="20"/>
      <c r="AB1557" s="20"/>
      <c r="AC1557" s="20"/>
      <c r="AD1557" s="20"/>
      <c r="AE1557" s="20"/>
      <c r="AF1557" s="21"/>
      <c r="AM1557" s="21"/>
      <c r="AN1557" s="23" t="str">
        <f>IF($O1557="","",IF(DATEDIF($O1557,Lista!$V$2,"y")=122,"",DATEDIF($O1557,Lista!$V$2,"y")))</f>
        <v/>
      </c>
      <c r="AO1557" s="23" t="str">
        <f t="shared" si="72"/>
        <v/>
      </c>
      <c r="AP1557" s="23" t="str">
        <f t="shared" si="73"/>
        <v/>
      </c>
      <c r="AQ1557" s="24" t="str">
        <f>IFERROR(VLOOKUP($R1557,Lista!$G$2:$H$15,2,FALSE),"")</f>
        <v/>
      </c>
      <c r="AR1557" s="23" t="str">
        <f>IF(ISBLANK(G1557),"",IF(SUMPRODUCT((G$2:G1557=G1557)*1)&gt;1,0,1))</f>
        <v/>
      </c>
      <c r="AS1557" s="23" t="str">
        <f t="shared" si="74"/>
        <v/>
      </c>
    </row>
    <row r="1558" spans="2:45" x14ac:dyDescent="0.35">
      <c r="B1558" s="20"/>
      <c r="C1558" s="20"/>
      <c r="D1558" s="20"/>
      <c r="E1558" s="20"/>
      <c r="H1558" s="20"/>
      <c r="I1558" s="20"/>
      <c r="K1558" s="20"/>
      <c r="M1558" s="20"/>
      <c r="O1558" s="21"/>
      <c r="P1558" s="20"/>
      <c r="R1558" s="20"/>
      <c r="S1558" s="20"/>
      <c r="T1558" s="20"/>
      <c r="U1558" s="20"/>
      <c r="W1558" s="20"/>
      <c r="X1558" s="20"/>
      <c r="Y1558" s="20"/>
      <c r="Z1558" s="20"/>
      <c r="AA1558" s="20"/>
      <c r="AB1558" s="20"/>
      <c r="AC1558" s="20"/>
      <c r="AD1558" s="20"/>
      <c r="AE1558" s="20"/>
      <c r="AF1558" s="21"/>
      <c r="AM1558" s="21"/>
      <c r="AN1558" s="23" t="str">
        <f>IF($O1558="","",IF(DATEDIF($O1558,Lista!$V$2,"y")=122,"",DATEDIF($O1558,Lista!$V$2,"y")))</f>
        <v/>
      </c>
      <c r="AO1558" s="23" t="str">
        <f t="shared" si="72"/>
        <v/>
      </c>
      <c r="AP1558" s="23" t="str">
        <f t="shared" si="73"/>
        <v/>
      </c>
      <c r="AQ1558" s="24" t="str">
        <f>IFERROR(VLOOKUP($R1558,Lista!$G$2:$H$15,2,FALSE),"")</f>
        <v/>
      </c>
      <c r="AR1558" s="23" t="str">
        <f>IF(ISBLANK(G1558),"",IF(SUMPRODUCT((G$2:G1558=G1558)*1)&gt;1,0,1))</f>
        <v/>
      </c>
      <c r="AS1558" s="23" t="str">
        <f t="shared" si="74"/>
        <v/>
      </c>
    </row>
    <row r="1559" spans="2:45" x14ac:dyDescent="0.35">
      <c r="B1559" s="20"/>
      <c r="C1559" s="20"/>
      <c r="D1559" s="20"/>
      <c r="E1559" s="20"/>
      <c r="H1559" s="20"/>
      <c r="I1559" s="20"/>
      <c r="K1559" s="20"/>
      <c r="M1559" s="20"/>
      <c r="O1559" s="21"/>
      <c r="P1559" s="20"/>
      <c r="R1559" s="20"/>
      <c r="S1559" s="20"/>
      <c r="T1559" s="20"/>
      <c r="U1559" s="20"/>
      <c r="W1559" s="20"/>
      <c r="X1559" s="20"/>
      <c r="Y1559" s="20"/>
      <c r="Z1559" s="20"/>
      <c r="AA1559" s="20"/>
      <c r="AB1559" s="20"/>
      <c r="AC1559" s="20"/>
      <c r="AD1559" s="20"/>
      <c r="AE1559" s="20"/>
      <c r="AF1559" s="21"/>
      <c r="AM1559" s="21"/>
      <c r="AN1559" s="23" t="str">
        <f>IF($O1559="","",IF(DATEDIF($O1559,Lista!$V$2,"y")=122,"",DATEDIF($O1559,Lista!$V$2,"y")))</f>
        <v/>
      </c>
      <c r="AO1559" s="23" t="str">
        <f t="shared" si="72"/>
        <v/>
      </c>
      <c r="AP1559" s="23" t="str">
        <f t="shared" si="73"/>
        <v/>
      </c>
      <c r="AQ1559" s="24" t="str">
        <f>IFERROR(VLOOKUP($R1559,Lista!$G$2:$H$15,2,FALSE),"")</f>
        <v/>
      </c>
      <c r="AR1559" s="23" t="str">
        <f>IF(ISBLANK(G1559),"",IF(SUMPRODUCT((G$2:G1559=G1559)*1)&gt;1,0,1))</f>
        <v/>
      </c>
      <c r="AS1559" s="23" t="str">
        <f t="shared" si="74"/>
        <v/>
      </c>
    </row>
    <row r="1560" spans="2:45" x14ac:dyDescent="0.35">
      <c r="B1560" s="20"/>
      <c r="C1560" s="20"/>
      <c r="D1560" s="20"/>
      <c r="E1560" s="20"/>
      <c r="H1560" s="20"/>
      <c r="I1560" s="20"/>
      <c r="K1560" s="20"/>
      <c r="M1560" s="20"/>
      <c r="O1560" s="21"/>
      <c r="P1560" s="20"/>
      <c r="R1560" s="20"/>
      <c r="S1560" s="20"/>
      <c r="T1560" s="20"/>
      <c r="U1560" s="20"/>
      <c r="W1560" s="20"/>
      <c r="X1560" s="20"/>
      <c r="Y1560" s="20"/>
      <c r="Z1560" s="20"/>
      <c r="AA1560" s="20"/>
      <c r="AB1560" s="20"/>
      <c r="AC1560" s="20"/>
      <c r="AD1560" s="20"/>
      <c r="AE1560" s="20"/>
      <c r="AF1560" s="21"/>
      <c r="AM1560" s="21"/>
      <c r="AN1560" s="23" t="str">
        <f>IF($O1560="","",IF(DATEDIF($O1560,Lista!$V$2,"y")=122,"",DATEDIF($O1560,Lista!$V$2,"y")))</f>
        <v/>
      </c>
      <c r="AO1560" s="23" t="str">
        <f t="shared" si="72"/>
        <v/>
      </c>
      <c r="AP1560" s="23" t="str">
        <f t="shared" si="73"/>
        <v/>
      </c>
      <c r="AQ1560" s="24" t="str">
        <f>IFERROR(VLOOKUP($R1560,Lista!$G$2:$H$15,2,FALSE),"")</f>
        <v/>
      </c>
      <c r="AR1560" s="23" t="str">
        <f>IF(ISBLANK(G1560),"",IF(SUMPRODUCT((G$2:G1560=G1560)*1)&gt;1,0,1))</f>
        <v/>
      </c>
      <c r="AS1560" s="23" t="str">
        <f t="shared" si="74"/>
        <v/>
      </c>
    </row>
    <row r="1561" spans="2:45" x14ac:dyDescent="0.35">
      <c r="B1561" s="20"/>
      <c r="C1561" s="20"/>
      <c r="D1561" s="20"/>
      <c r="E1561" s="20"/>
      <c r="H1561" s="20"/>
      <c r="I1561" s="20"/>
      <c r="K1561" s="20"/>
      <c r="M1561" s="20"/>
      <c r="O1561" s="21"/>
      <c r="P1561" s="20"/>
      <c r="R1561" s="20"/>
      <c r="S1561" s="20"/>
      <c r="T1561" s="20"/>
      <c r="U1561" s="20"/>
      <c r="W1561" s="20"/>
      <c r="X1561" s="20"/>
      <c r="Y1561" s="20"/>
      <c r="Z1561" s="20"/>
      <c r="AA1561" s="20"/>
      <c r="AB1561" s="20"/>
      <c r="AC1561" s="20"/>
      <c r="AD1561" s="20"/>
      <c r="AE1561" s="20"/>
      <c r="AF1561" s="21"/>
      <c r="AM1561" s="21"/>
      <c r="AN1561" s="23" t="str">
        <f>IF($O1561="","",IF(DATEDIF($O1561,Lista!$V$2,"y")=122,"",DATEDIF($O1561,Lista!$V$2,"y")))</f>
        <v/>
      </c>
      <c r="AO1561" s="23" t="str">
        <f t="shared" si="72"/>
        <v/>
      </c>
      <c r="AP1561" s="23" t="str">
        <f t="shared" si="73"/>
        <v/>
      </c>
      <c r="AQ1561" s="24" t="str">
        <f>IFERROR(VLOOKUP($R1561,Lista!$G$2:$H$15,2,FALSE),"")</f>
        <v/>
      </c>
      <c r="AR1561" s="23" t="str">
        <f>IF(ISBLANK(G1561),"",IF(SUMPRODUCT((G$2:G1561=G1561)*1)&gt;1,0,1))</f>
        <v/>
      </c>
      <c r="AS1561" s="23" t="str">
        <f t="shared" si="74"/>
        <v/>
      </c>
    </row>
    <row r="1562" spans="2:45" x14ac:dyDescent="0.35">
      <c r="B1562" s="20"/>
      <c r="C1562" s="20"/>
      <c r="D1562" s="20"/>
      <c r="E1562" s="20"/>
      <c r="H1562" s="20"/>
      <c r="I1562" s="20"/>
      <c r="K1562" s="20"/>
      <c r="M1562" s="20"/>
      <c r="O1562" s="21"/>
      <c r="P1562" s="20"/>
      <c r="R1562" s="20"/>
      <c r="S1562" s="20"/>
      <c r="T1562" s="20"/>
      <c r="U1562" s="20"/>
      <c r="W1562" s="20"/>
      <c r="X1562" s="20"/>
      <c r="Y1562" s="20"/>
      <c r="Z1562" s="20"/>
      <c r="AA1562" s="20"/>
      <c r="AB1562" s="20"/>
      <c r="AC1562" s="20"/>
      <c r="AD1562" s="20"/>
      <c r="AE1562" s="20"/>
      <c r="AF1562" s="21"/>
      <c r="AM1562" s="21"/>
      <c r="AN1562" s="23" t="str">
        <f>IF($O1562="","",IF(DATEDIF($O1562,Lista!$V$2,"y")=122,"",DATEDIF($O1562,Lista!$V$2,"y")))</f>
        <v/>
      </c>
      <c r="AO1562" s="23" t="str">
        <f t="shared" si="72"/>
        <v/>
      </c>
      <c r="AP1562" s="23" t="str">
        <f t="shared" si="73"/>
        <v/>
      </c>
      <c r="AQ1562" s="24" t="str">
        <f>IFERROR(VLOOKUP($R1562,Lista!$G$2:$H$15,2,FALSE),"")</f>
        <v/>
      </c>
      <c r="AR1562" s="23" t="str">
        <f>IF(ISBLANK(G1562),"",IF(SUMPRODUCT((G$2:G1562=G1562)*1)&gt;1,0,1))</f>
        <v/>
      </c>
      <c r="AS1562" s="23" t="str">
        <f t="shared" si="74"/>
        <v/>
      </c>
    </row>
    <row r="1563" spans="2:45" x14ac:dyDescent="0.35">
      <c r="B1563" s="20"/>
      <c r="C1563" s="20"/>
      <c r="D1563" s="20"/>
      <c r="E1563" s="20"/>
      <c r="H1563" s="20"/>
      <c r="I1563" s="20"/>
      <c r="K1563" s="20"/>
      <c r="M1563" s="20"/>
      <c r="O1563" s="21"/>
      <c r="P1563" s="20"/>
      <c r="R1563" s="20"/>
      <c r="S1563" s="20"/>
      <c r="T1563" s="20"/>
      <c r="U1563" s="20"/>
      <c r="W1563" s="20"/>
      <c r="X1563" s="20"/>
      <c r="Y1563" s="20"/>
      <c r="Z1563" s="20"/>
      <c r="AA1563" s="20"/>
      <c r="AB1563" s="20"/>
      <c r="AC1563" s="20"/>
      <c r="AD1563" s="20"/>
      <c r="AE1563" s="20"/>
      <c r="AF1563" s="21"/>
      <c r="AM1563" s="21"/>
      <c r="AN1563" s="23" t="str">
        <f>IF($O1563="","",IF(DATEDIF($O1563,Lista!$V$2,"y")=122,"",DATEDIF($O1563,Lista!$V$2,"y")))</f>
        <v/>
      </c>
      <c r="AO1563" s="23" t="str">
        <f t="shared" si="72"/>
        <v/>
      </c>
      <c r="AP1563" s="23" t="str">
        <f t="shared" si="73"/>
        <v/>
      </c>
      <c r="AQ1563" s="24" t="str">
        <f>IFERROR(VLOOKUP($R1563,Lista!$G$2:$H$15,2,FALSE),"")</f>
        <v/>
      </c>
      <c r="AR1563" s="23" t="str">
        <f>IF(ISBLANK(G1563),"",IF(SUMPRODUCT((G$2:G1563=G1563)*1)&gt;1,0,1))</f>
        <v/>
      </c>
      <c r="AS1563" s="23" t="str">
        <f t="shared" si="74"/>
        <v/>
      </c>
    </row>
    <row r="1564" spans="2:45" x14ac:dyDescent="0.35">
      <c r="B1564" s="20"/>
      <c r="C1564" s="20"/>
      <c r="D1564" s="20"/>
      <c r="E1564" s="20"/>
      <c r="H1564" s="20"/>
      <c r="I1564" s="20"/>
      <c r="K1564" s="20"/>
      <c r="M1564" s="20"/>
      <c r="O1564" s="21"/>
      <c r="P1564" s="20"/>
      <c r="R1564" s="20"/>
      <c r="S1564" s="20"/>
      <c r="T1564" s="20"/>
      <c r="U1564" s="20"/>
      <c r="W1564" s="20"/>
      <c r="X1564" s="20"/>
      <c r="Y1564" s="20"/>
      <c r="Z1564" s="20"/>
      <c r="AA1564" s="20"/>
      <c r="AB1564" s="20"/>
      <c r="AC1564" s="20"/>
      <c r="AD1564" s="20"/>
      <c r="AE1564" s="20"/>
      <c r="AF1564" s="21"/>
      <c r="AM1564" s="21"/>
      <c r="AN1564" s="23" t="str">
        <f>IF($O1564="","",IF(DATEDIF($O1564,Lista!$V$2,"y")=122,"",DATEDIF($O1564,Lista!$V$2,"y")))</f>
        <v/>
      </c>
      <c r="AO1564" s="23" t="str">
        <f t="shared" si="72"/>
        <v/>
      </c>
      <c r="AP1564" s="23" t="str">
        <f t="shared" si="73"/>
        <v/>
      </c>
      <c r="AQ1564" s="24" t="str">
        <f>IFERROR(VLOOKUP($R1564,Lista!$G$2:$H$15,2,FALSE),"")</f>
        <v/>
      </c>
      <c r="AR1564" s="23" t="str">
        <f>IF(ISBLANK(G1564),"",IF(SUMPRODUCT((G$2:G1564=G1564)*1)&gt;1,0,1))</f>
        <v/>
      </c>
      <c r="AS1564" s="23" t="str">
        <f t="shared" si="74"/>
        <v/>
      </c>
    </row>
    <row r="1565" spans="2:45" x14ac:dyDescent="0.35">
      <c r="B1565" s="20"/>
      <c r="C1565" s="20"/>
      <c r="D1565" s="20"/>
      <c r="E1565" s="20"/>
      <c r="H1565" s="20"/>
      <c r="I1565" s="20"/>
      <c r="K1565" s="20"/>
      <c r="M1565" s="20"/>
      <c r="O1565" s="21"/>
      <c r="P1565" s="20"/>
      <c r="R1565" s="20"/>
      <c r="S1565" s="20"/>
      <c r="T1565" s="20"/>
      <c r="U1565" s="20"/>
      <c r="W1565" s="20"/>
      <c r="X1565" s="20"/>
      <c r="Y1565" s="20"/>
      <c r="Z1565" s="20"/>
      <c r="AA1565" s="20"/>
      <c r="AB1565" s="20"/>
      <c r="AC1565" s="20"/>
      <c r="AD1565" s="20"/>
      <c r="AE1565" s="20"/>
      <c r="AF1565" s="21"/>
      <c r="AM1565" s="21"/>
      <c r="AN1565" s="23" t="str">
        <f>IF($O1565="","",IF(DATEDIF($O1565,Lista!$V$2,"y")=122,"",DATEDIF($O1565,Lista!$V$2,"y")))</f>
        <v/>
      </c>
      <c r="AO1565" s="23" t="str">
        <f t="shared" si="72"/>
        <v/>
      </c>
      <c r="AP1565" s="23" t="str">
        <f t="shared" si="73"/>
        <v/>
      </c>
      <c r="AQ1565" s="24" t="str">
        <f>IFERROR(VLOOKUP($R1565,Lista!$G$2:$H$15,2,FALSE),"")</f>
        <v/>
      </c>
      <c r="AR1565" s="23" t="str">
        <f>IF(ISBLANK(G1565),"",IF(SUMPRODUCT((G$2:G1565=G1565)*1)&gt;1,0,1))</f>
        <v/>
      </c>
      <c r="AS1565" s="23" t="str">
        <f t="shared" si="74"/>
        <v/>
      </c>
    </row>
    <row r="1566" spans="2:45" x14ac:dyDescent="0.35">
      <c r="B1566" s="20"/>
      <c r="C1566" s="20"/>
      <c r="D1566" s="20"/>
      <c r="E1566" s="20"/>
      <c r="H1566" s="20"/>
      <c r="I1566" s="20"/>
      <c r="K1566" s="20"/>
      <c r="M1566" s="20"/>
      <c r="O1566" s="21"/>
      <c r="P1566" s="20"/>
      <c r="R1566" s="20"/>
      <c r="S1566" s="20"/>
      <c r="T1566" s="20"/>
      <c r="U1566" s="20"/>
      <c r="W1566" s="20"/>
      <c r="X1566" s="20"/>
      <c r="Y1566" s="20"/>
      <c r="Z1566" s="20"/>
      <c r="AA1566" s="20"/>
      <c r="AB1566" s="20"/>
      <c r="AC1566" s="20"/>
      <c r="AD1566" s="20"/>
      <c r="AE1566" s="20"/>
      <c r="AF1566" s="21"/>
      <c r="AM1566" s="21"/>
      <c r="AN1566" s="23" t="str">
        <f>IF($O1566="","",IF(DATEDIF($O1566,Lista!$V$2,"y")=122,"",DATEDIF($O1566,Lista!$V$2,"y")))</f>
        <v/>
      </c>
      <c r="AO1566" s="23" t="str">
        <f t="shared" si="72"/>
        <v/>
      </c>
      <c r="AP1566" s="23" t="str">
        <f t="shared" si="73"/>
        <v/>
      </c>
      <c r="AQ1566" s="24" t="str">
        <f>IFERROR(VLOOKUP($R1566,Lista!$G$2:$H$15,2,FALSE),"")</f>
        <v/>
      </c>
      <c r="AR1566" s="23" t="str">
        <f>IF(ISBLANK(G1566),"",IF(SUMPRODUCT((G$2:G1566=G1566)*1)&gt;1,0,1))</f>
        <v/>
      </c>
      <c r="AS1566" s="23" t="str">
        <f t="shared" si="74"/>
        <v/>
      </c>
    </row>
    <row r="1567" spans="2:45" x14ac:dyDescent="0.35">
      <c r="B1567" s="20"/>
      <c r="C1567" s="20"/>
      <c r="D1567" s="20"/>
      <c r="E1567" s="20"/>
      <c r="H1567" s="20"/>
      <c r="I1567" s="20"/>
      <c r="K1567" s="20"/>
      <c r="M1567" s="20"/>
      <c r="O1567" s="21"/>
      <c r="P1567" s="20"/>
      <c r="R1567" s="20"/>
      <c r="S1567" s="20"/>
      <c r="T1567" s="20"/>
      <c r="U1567" s="20"/>
      <c r="W1567" s="20"/>
      <c r="X1567" s="20"/>
      <c r="Y1567" s="20"/>
      <c r="Z1567" s="20"/>
      <c r="AA1567" s="20"/>
      <c r="AB1567" s="20"/>
      <c r="AC1567" s="20"/>
      <c r="AD1567" s="20"/>
      <c r="AE1567" s="20"/>
      <c r="AF1567" s="21"/>
      <c r="AM1567" s="21"/>
      <c r="AN1567" s="23" t="str">
        <f>IF($O1567="","",IF(DATEDIF($O1567,Lista!$V$2,"y")=122,"",DATEDIF($O1567,Lista!$V$2,"y")))</f>
        <v/>
      </c>
      <c r="AO1567" s="23" t="str">
        <f t="shared" si="72"/>
        <v/>
      </c>
      <c r="AP1567" s="23" t="str">
        <f t="shared" si="73"/>
        <v/>
      </c>
      <c r="AQ1567" s="24" t="str">
        <f>IFERROR(VLOOKUP($R1567,Lista!$G$2:$H$15,2,FALSE),"")</f>
        <v/>
      </c>
      <c r="AR1567" s="23" t="str">
        <f>IF(ISBLANK(G1567),"",IF(SUMPRODUCT((G$2:G1567=G1567)*1)&gt;1,0,1))</f>
        <v/>
      </c>
      <c r="AS1567" s="23" t="str">
        <f t="shared" si="74"/>
        <v/>
      </c>
    </row>
    <row r="1568" spans="2:45" x14ac:dyDescent="0.35">
      <c r="B1568" s="20"/>
      <c r="C1568" s="20"/>
      <c r="D1568" s="20"/>
      <c r="E1568" s="20"/>
      <c r="H1568" s="20"/>
      <c r="I1568" s="20"/>
      <c r="K1568" s="20"/>
      <c r="M1568" s="20"/>
      <c r="O1568" s="21"/>
      <c r="P1568" s="20"/>
      <c r="R1568" s="20"/>
      <c r="S1568" s="20"/>
      <c r="T1568" s="20"/>
      <c r="U1568" s="20"/>
      <c r="W1568" s="20"/>
      <c r="X1568" s="20"/>
      <c r="Y1568" s="20"/>
      <c r="Z1568" s="20"/>
      <c r="AA1568" s="20"/>
      <c r="AB1568" s="20"/>
      <c r="AC1568" s="20"/>
      <c r="AD1568" s="20"/>
      <c r="AE1568" s="20"/>
      <c r="AF1568" s="21"/>
      <c r="AM1568" s="21"/>
      <c r="AN1568" s="23" t="str">
        <f>IF($O1568="","",IF(DATEDIF($O1568,Lista!$V$2,"y")=122,"",DATEDIF($O1568,Lista!$V$2,"y")))</f>
        <v/>
      </c>
      <c r="AO1568" s="23" t="str">
        <f t="shared" si="72"/>
        <v/>
      </c>
      <c r="AP1568" s="23" t="str">
        <f t="shared" si="73"/>
        <v/>
      </c>
      <c r="AQ1568" s="24" t="str">
        <f>IFERROR(VLOOKUP($R1568,Lista!$G$2:$H$15,2,FALSE),"")</f>
        <v/>
      </c>
      <c r="AR1568" s="23" t="str">
        <f>IF(ISBLANK(G1568),"",IF(SUMPRODUCT((G$2:G1568=G1568)*1)&gt;1,0,1))</f>
        <v/>
      </c>
      <c r="AS1568" s="23" t="str">
        <f t="shared" si="74"/>
        <v/>
      </c>
    </row>
    <row r="1569" spans="2:45" x14ac:dyDescent="0.35">
      <c r="B1569" s="20"/>
      <c r="C1569" s="20"/>
      <c r="D1569" s="20"/>
      <c r="E1569" s="20"/>
      <c r="H1569" s="20"/>
      <c r="I1569" s="20"/>
      <c r="K1569" s="20"/>
      <c r="M1569" s="20"/>
      <c r="O1569" s="21"/>
      <c r="P1569" s="20"/>
      <c r="R1569" s="20"/>
      <c r="S1569" s="20"/>
      <c r="T1569" s="20"/>
      <c r="U1569" s="20"/>
      <c r="W1569" s="20"/>
      <c r="X1569" s="20"/>
      <c r="Y1569" s="20"/>
      <c r="Z1569" s="20"/>
      <c r="AA1569" s="20"/>
      <c r="AB1569" s="20"/>
      <c r="AC1569" s="20"/>
      <c r="AD1569" s="20"/>
      <c r="AE1569" s="20"/>
      <c r="AF1569" s="21"/>
      <c r="AM1569" s="21"/>
      <c r="AN1569" s="23" t="str">
        <f>IF($O1569="","",IF(DATEDIF($O1569,Lista!$V$2,"y")=122,"",DATEDIF($O1569,Lista!$V$2,"y")))</f>
        <v/>
      </c>
      <c r="AO1569" s="23" t="str">
        <f t="shared" si="72"/>
        <v/>
      </c>
      <c r="AP1569" s="23" t="str">
        <f t="shared" si="73"/>
        <v/>
      </c>
      <c r="AQ1569" s="24" t="str">
        <f>IFERROR(VLOOKUP($R1569,Lista!$G$2:$H$15,2,FALSE),"")</f>
        <v/>
      </c>
      <c r="AR1569" s="23" t="str">
        <f>IF(ISBLANK(G1569),"",IF(SUMPRODUCT((G$2:G1569=G1569)*1)&gt;1,0,1))</f>
        <v/>
      </c>
      <c r="AS1569" s="23" t="str">
        <f t="shared" si="74"/>
        <v/>
      </c>
    </row>
    <row r="1570" spans="2:45" x14ac:dyDescent="0.35">
      <c r="B1570" s="20"/>
      <c r="C1570" s="20"/>
      <c r="D1570" s="20"/>
      <c r="E1570" s="20"/>
      <c r="H1570" s="20"/>
      <c r="I1570" s="20"/>
      <c r="K1570" s="20"/>
      <c r="M1570" s="20"/>
      <c r="O1570" s="21"/>
      <c r="P1570" s="20"/>
      <c r="R1570" s="20"/>
      <c r="S1570" s="20"/>
      <c r="T1570" s="20"/>
      <c r="U1570" s="20"/>
      <c r="W1570" s="20"/>
      <c r="X1570" s="20"/>
      <c r="Y1570" s="20"/>
      <c r="Z1570" s="20"/>
      <c r="AA1570" s="20"/>
      <c r="AB1570" s="20"/>
      <c r="AC1570" s="20"/>
      <c r="AD1570" s="20"/>
      <c r="AE1570" s="20"/>
      <c r="AF1570" s="21"/>
      <c r="AM1570" s="21"/>
      <c r="AN1570" s="23" t="str">
        <f>IF($O1570="","",IF(DATEDIF($O1570,Lista!$V$2,"y")=122,"",DATEDIF($O1570,Lista!$V$2,"y")))</f>
        <v/>
      </c>
      <c r="AO1570" s="23" t="str">
        <f t="shared" si="72"/>
        <v/>
      </c>
      <c r="AP1570" s="23" t="str">
        <f t="shared" si="73"/>
        <v/>
      </c>
      <c r="AQ1570" s="24" t="str">
        <f>IFERROR(VLOOKUP($R1570,Lista!$G$2:$H$15,2,FALSE),"")</f>
        <v/>
      </c>
      <c r="AR1570" s="23" t="str">
        <f>IF(ISBLANK(G1570),"",IF(SUMPRODUCT((G$2:G1570=G1570)*1)&gt;1,0,1))</f>
        <v/>
      </c>
      <c r="AS1570" s="23" t="str">
        <f t="shared" si="74"/>
        <v/>
      </c>
    </row>
    <row r="1571" spans="2:45" x14ac:dyDescent="0.35">
      <c r="B1571" s="20"/>
      <c r="C1571" s="20"/>
      <c r="D1571" s="20"/>
      <c r="E1571" s="20"/>
      <c r="H1571" s="20"/>
      <c r="I1571" s="20"/>
      <c r="K1571" s="20"/>
      <c r="M1571" s="20"/>
      <c r="O1571" s="21"/>
      <c r="P1571" s="20"/>
      <c r="R1571" s="20"/>
      <c r="S1571" s="20"/>
      <c r="T1571" s="20"/>
      <c r="U1571" s="20"/>
      <c r="W1571" s="20"/>
      <c r="X1571" s="20"/>
      <c r="Y1571" s="20"/>
      <c r="Z1571" s="20"/>
      <c r="AA1571" s="20"/>
      <c r="AB1571" s="20"/>
      <c r="AC1571" s="20"/>
      <c r="AD1571" s="20"/>
      <c r="AE1571" s="20"/>
      <c r="AF1571" s="21"/>
      <c r="AM1571" s="21"/>
      <c r="AN1571" s="23" t="str">
        <f>IF($O1571="","",IF(DATEDIF($O1571,Lista!$V$2,"y")=122,"",DATEDIF($O1571,Lista!$V$2,"y")))</f>
        <v/>
      </c>
      <c r="AO1571" s="23" t="str">
        <f t="shared" si="72"/>
        <v/>
      </c>
      <c r="AP1571" s="23" t="str">
        <f t="shared" si="73"/>
        <v/>
      </c>
      <c r="AQ1571" s="24" t="str">
        <f>IFERROR(VLOOKUP($R1571,Lista!$G$2:$H$15,2,FALSE),"")</f>
        <v/>
      </c>
      <c r="AR1571" s="23" t="str">
        <f>IF(ISBLANK(G1571),"",IF(SUMPRODUCT((G$2:G1571=G1571)*1)&gt;1,0,1))</f>
        <v/>
      </c>
      <c r="AS1571" s="23" t="str">
        <f t="shared" si="74"/>
        <v/>
      </c>
    </row>
    <row r="1572" spans="2:45" x14ac:dyDescent="0.35">
      <c r="B1572" s="20"/>
      <c r="C1572" s="20"/>
      <c r="D1572" s="20"/>
      <c r="E1572" s="20"/>
      <c r="H1572" s="20"/>
      <c r="I1572" s="20"/>
      <c r="K1572" s="20"/>
      <c r="M1572" s="20"/>
      <c r="O1572" s="21"/>
      <c r="P1572" s="20"/>
      <c r="R1572" s="20"/>
      <c r="S1572" s="20"/>
      <c r="T1572" s="20"/>
      <c r="U1572" s="20"/>
      <c r="W1572" s="20"/>
      <c r="X1572" s="20"/>
      <c r="Y1572" s="20"/>
      <c r="Z1572" s="20"/>
      <c r="AA1572" s="20"/>
      <c r="AB1572" s="20"/>
      <c r="AC1572" s="20"/>
      <c r="AD1572" s="20"/>
      <c r="AE1572" s="20"/>
      <c r="AF1572" s="21"/>
      <c r="AM1572" s="21"/>
      <c r="AN1572" s="23" t="str">
        <f>IF($O1572="","",IF(DATEDIF($O1572,Lista!$V$2,"y")=122,"",DATEDIF($O1572,Lista!$V$2,"y")))</f>
        <v/>
      </c>
      <c r="AO1572" s="23" t="str">
        <f t="shared" si="72"/>
        <v/>
      </c>
      <c r="AP1572" s="23" t="str">
        <f t="shared" si="73"/>
        <v/>
      </c>
      <c r="AQ1572" s="24" t="str">
        <f>IFERROR(VLOOKUP($R1572,Lista!$G$2:$H$15,2,FALSE),"")</f>
        <v/>
      </c>
      <c r="AR1572" s="23" t="str">
        <f>IF(ISBLANK(G1572),"",IF(SUMPRODUCT((G$2:G1572=G1572)*1)&gt;1,0,1))</f>
        <v/>
      </c>
      <c r="AS1572" s="23" t="str">
        <f t="shared" si="74"/>
        <v/>
      </c>
    </row>
    <row r="1573" spans="2:45" x14ac:dyDescent="0.35">
      <c r="B1573" s="20"/>
      <c r="C1573" s="20"/>
      <c r="D1573" s="20"/>
      <c r="E1573" s="20"/>
      <c r="H1573" s="20"/>
      <c r="I1573" s="20"/>
      <c r="K1573" s="20"/>
      <c r="M1573" s="20"/>
      <c r="O1573" s="21"/>
      <c r="P1573" s="20"/>
      <c r="R1573" s="20"/>
      <c r="S1573" s="20"/>
      <c r="T1573" s="20"/>
      <c r="U1573" s="20"/>
      <c r="W1573" s="20"/>
      <c r="X1573" s="20"/>
      <c r="Y1573" s="20"/>
      <c r="Z1573" s="20"/>
      <c r="AA1573" s="20"/>
      <c r="AB1573" s="20"/>
      <c r="AC1573" s="20"/>
      <c r="AD1573" s="20"/>
      <c r="AE1573" s="20"/>
      <c r="AF1573" s="21"/>
      <c r="AM1573" s="21"/>
      <c r="AN1573" s="23" t="str">
        <f>IF($O1573="","",IF(DATEDIF($O1573,Lista!$V$2,"y")=122,"",DATEDIF($O1573,Lista!$V$2,"y")))</f>
        <v/>
      </c>
      <c r="AO1573" s="23" t="str">
        <f t="shared" si="72"/>
        <v/>
      </c>
      <c r="AP1573" s="23" t="str">
        <f t="shared" si="73"/>
        <v/>
      </c>
      <c r="AQ1573" s="24" t="str">
        <f>IFERROR(VLOOKUP($R1573,Lista!$G$2:$H$15,2,FALSE),"")</f>
        <v/>
      </c>
      <c r="AR1573" s="23" t="str">
        <f>IF(ISBLANK(G1573),"",IF(SUMPRODUCT((G$2:G1573=G1573)*1)&gt;1,0,1))</f>
        <v/>
      </c>
      <c r="AS1573" s="23" t="str">
        <f t="shared" si="74"/>
        <v/>
      </c>
    </row>
    <row r="1574" spans="2:45" x14ac:dyDescent="0.35">
      <c r="B1574" s="20"/>
      <c r="C1574" s="20"/>
      <c r="D1574" s="20"/>
      <c r="E1574" s="20"/>
      <c r="H1574" s="20"/>
      <c r="I1574" s="20"/>
      <c r="K1574" s="20"/>
      <c r="M1574" s="20"/>
      <c r="O1574" s="21"/>
      <c r="P1574" s="20"/>
      <c r="R1574" s="20"/>
      <c r="S1574" s="20"/>
      <c r="T1574" s="20"/>
      <c r="U1574" s="20"/>
      <c r="W1574" s="20"/>
      <c r="X1574" s="20"/>
      <c r="Y1574" s="20"/>
      <c r="Z1574" s="20"/>
      <c r="AA1574" s="20"/>
      <c r="AB1574" s="20"/>
      <c r="AC1574" s="20"/>
      <c r="AD1574" s="20"/>
      <c r="AE1574" s="20"/>
      <c r="AF1574" s="21"/>
      <c r="AM1574" s="21"/>
      <c r="AN1574" s="23" t="str">
        <f>IF($O1574="","",IF(DATEDIF($O1574,Lista!$V$2,"y")=122,"",DATEDIF($O1574,Lista!$V$2,"y")))</f>
        <v/>
      </c>
      <c r="AO1574" s="23" t="str">
        <f t="shared" si="72"/>
        <v/>
      </c>
      <c r="AP1574" s="23" t="str">
        <f t="shared" si="73"/>
        <v/>
      </c>
      <c r="AQ1574" s="24" t="str">
        <f>IFERROR(VLOOKUP($R1574,Lista!$G$2:$H$15,2,FALSE),"")</f>
        <v/>
      </c>
      <c r="AR1574" s="23" t="str">
        <f>IF(ISBLANK(G1574),"",IF(SUMPRODUCT((G$2:G1574=G1574)*1)&gt;1,0,1))</f>
        <v/>
      </c>
      <c r="AS1574" s="23" t="str">
        <f t="shared" si="74"/>
        <v/>
      </c>
    </row>
    <row r="1575" spans="2:45" x14ac:dyDescent="0.35">
      <c r="B1575" s="20"/>
      <c r="C1575" s="20"/>
      <c r="D1575" s="20"/>
      <c r="E1575" s="20"/>
      <c r="H1575" s="20"/>
      <c r="I1575" s="20"/>
      <c r="K1575" s="20"/>
      <c r="M1575" s="20"/>
      <c r="O1575" s="21"/>
      <c r="P1575" s="20"/>
      <c r="R1575" s="20"/>
      <c r="S1575" s="20"/>
      <c r="T1575" s="20"/>
      <c r="U1575" s="20"/>
      <c r="W1575" s="20"/>
      <c r="X1575" s="20"/>
      <c r="Y1575" s="20"/>
      <c r="Z1575" s="20"/>
      <c r="AA1575" s="20"/>
      <c r="AB1575" s="20"/>
      <c r="AC1575" s="20"/>
      <c r="AD1575" s="20"/>
      <c r="AE1575" s="20"/>
      <c r="AF1575" s="21"/>
      <c r="AM1575" s="21"/>
      <c r="AN1575" s="23" t="str">
        <f>IF($O1575="","",IF(DATEDIF($O1575,Lista!$V$2,"y")=122,"",DATEDIF($O1575,Lista!$V$2,"y")))</f>
        <v/>
      </c>
      <c r="AO1575" s="23" t="str">
        <f t="shared" si="72"/>
        <v/>
      </c>
      <c r="AP1575" s="23" t="str">
        <f t="shared" si="73"/>
        <v/>
      </c>
      <c r="AQ1575" s="24" t="str">
        <f>IFERROR(VLOOKUP($R1575,Lista!$G$2:$H$15,2,FALSE),"")</f>
        <v/>
      </c>
      <c r="AR1575" s="23" t="str">
        <f>IF(ISBLANK(G1575),"",IF(SUMPRODUCT((G$2:G1575=G1575)*1)&gt;1,0,1))</f>
        <v/>
      </c>
      <c r="AS1575" s="23" t="str">
        <f t="shared" si="74"/>
        <v/>
      </c>
    </row>
    <row r="1576" spans="2:45" x14ac:dyDescent="0.35">
      <c r="B1576" s="20"/>
      <c r="C1576" s="20"/>
      <c r="D1576" s="20"/>
      <c r="E1576" s="20"/>
      <c r="H1576" s="20"/>
      <c r="I1576" s="20"/>
      <c r="K1576" s="20"/>
      <c r="M1576" s="20"/>
      <c r="O1576" s="21"/>
      <c r="P1576" s="20"/>
      <c r="R1576" s="20"/>
      <c r="S1576" s="20"/>
      <c r="T1576" s="20"/>
      <c r="U1576" s="20"/>
      <c r="W1576" s="20"/>
      <c r="X1576" s="20"/>
      <c r="Y1576" s="20"/>
      <c r="Z1576" s="20"/>
      <c r="AA1576" s="20"/>
      <c r="AB1576" s="20"/>
      <c r="AC1576" s="20"/>
      <c r="AD1576" s="20"/>
      <c r="AE1576" s="20"/>
      <c r="AF1576" s="21"/>
      <c r="AM1576" s="21"/>
      <c r="AN1576" s="23" t="str">
        <f>IF($O1576="","",IF(DATEDIF($O1576,Lista!$V$2,"y")=122,"",DATEDIF($O1576,Lista!$V$2,"y")))</f>
        <v/>
      </c>
      <c r="AO1576" s="23" t="str">
        <f t="shared" si="72"/>
        <v/>
      </c>
      <c r="AP1576" s="23" t="str">
        <f t="shared" si="73"/>
        <v/>
      </c>
      <c r="AQ1576" s="24" t="str">
        <f>IFERROR(VLOOKUP($R1576,Lista!$G$2:$H$15,2,FALSE),"")</f>
        <v/>
      </c>
      <c r="AR1576" s="23" t="str">
        <f>IF(ISBLANK(G1576),"",IF(SUMPRODUCT((G$2:G1576=G1576)*1)&gt;1,0,1))</f>
        <v/>
      </c>
      <c r="AS1576" s="23" t="str">
        <f t="shared" si="74"/>
        <v/>
      </c>
    </row>
    <row r="1577" spans="2:45" x14ac:dyDescent="0.35">
      <c r="B1577" s="20"/>
      <c r="C1577" s="20"/>
      <c r="D1577" s="20"/>
      <c r="E1577" s="20"/>
      <c r="H1577" s="20"/>
      <c r="I1577" s="20"/>
      <c r="K1577" s="20"/>
      <c r="M1577" s="20"/>
      <c r="O1577" s="21"/>
      <c r="P1577" s="20"/>
      <c r="R1577" s="20"/>
      <c r="S1577" s="20"/>
      <c r="T1577" s="20"/>
      <c r="U1577" s="20"/>
      <c r="W1577" s="20"/>
      <c r="X1577" s="20"/>
      <c r="Y1577" s="20"/>
      <c r="Z1577" s="20"/>
      <c r="AA1577" s="20"/>
      <c r="AB1577" s="20"/>
      <c r="AC1577" s="20"/>
      <c r="AD1577" s="20"/>
      <c r="AE1577" s="20"/>
      <c r="AF1577" s="21"/>
      <c r="AM1577" s="21"/>
      <c r="AN1577" s="23" t="str">
        <f>IF($O1577="","",IF(DATEDIF($O1577,Lista!$V$2,"y")=122,"",DATEDIF($O1577,Lista!$V$2,"y")))</f>
        <v/>
      </c>
      <c r="AO1577" s="23" t="str">
        <f t="shared" si="72"/>
        <v/>
      </c>
      <c r="AP1577" s="23" t="str">
        <f t="shared" si="73"/>
        <v/>
      </c>
      <c r="AQ1577" s="24" t="str">
        <f>IFERROR(VLOOKUP($R1577,Lista!$G$2:$H$15,2,FALSE),"")</f>
        <v/>
      </c>
      <c r="AR1577" s="23" t="str">
        <f>IF(ISBLANK(G1577),"",IF(SUMPRODUCT((G$2:G1577=G1577)*1)&gt;1,0,1))</f>
        <v/>
      </c>
      <c r="AS1577" s="23" t="str">
        <f t="shared" si="74"/>
        <v/>
      </c>
    </row>
    <row r="1578" spans="2:45" x14ac:dyDescent="0.35">
      <c r="B1578" s="20"/>
      <c r="C1578" s="20"/>
      <c r="D1578" s="20"/>
      <c r="E1578" s="20"/>
      <c r="H1578" s="20"/>
      <c r="I1578" s="20"/>
      <c r="K1578" s="20"/>
      <c r="M1578" s="20"/>
      <c r="O1578" s="21"/>
      <c r="P1578" s="20"/>
      <c r="R1578" s="20"/>
      <c r="S1578" s="20"/>
      <c r="T1578" s="20"/>
      <c r="U1578" s="20"/>
      <c r="W1578" s="20"/>
      <c r="X1578" s="20"/>
      <c r="Y1578" s="20"/>
      <c r="Z1578" s="20"/>
      <c r="AA1578" s="20"/>
      <c r="AB1578" s="20"/>
      <c r="AC1578" s="20"/>
      <c r="AD1578" s="20"/>
      <c r="AE1578" s="20"/>
      <c r="AF1578" s="21"/>
      <c r="AM1578" s="21"/>
      <c r="AN1578" s="23" t="str">
        <f>IF($O1578="","",IF(DATEDIF($O1578,Lista!$V$2,"y")=122,"",DATEDIF($O1578,Lista!$V$2,"y")))</f>
        <v/>
      </c>
      <c r="AO1578" s="23" t="str">
        <f t="shared" si="72"/>
        <v/>
      </c>
      <c r="AP1578" s="23" t="str">
        <f t="shared" si="73"/>
        <v/>
      </c>
      <c r="AQ1578" s="24" t="str">
        <f>IFERROR(VLOOKUP($R1578,Lista!$G$2:$H$15,2,FALSE),"")</f>
        <v/>
      </c>
      <c r="AR1578" s="23" t="str">
        <f>IF(ISBLANK(G1578),"",IF(SUMPRODUCT((G$2:G1578=G1578)*1)&gt;1,0,1))</f>
        <v/>
      </c>
      <c r="AS1578" s="23" t="str">
        <f t="shared" si="74"/>
        <v/>
      </c>
    </row>
    <row r="1579" spans="2:45" x14ac:dyDescent="0.35">
      <c r="B1579" s="20"/>
      <c r="C1579" s="20"/>
      <c r="D1579" s="20"/>
      <c r="E1579" s="20"/>
      <c r="H1579" s="20"/>
      <c r="I1579" s="20"/>
      <c r="K1579" s="20"/>
      <c r="M1579" s="20"/>
      <c r="O1579" s="21"/>
      <c r="P1579" s="20"/>
      <c r="R1579" s="20"/>
      <c r="S1579" s="20"/>
      <c r="T1579" s="20"/>
      <c r="U1579" s="20"/>
      <c r="W1579" s="20"/>
      <c r="X1579" s="20"/>
      <c r="Y1579" s="20"/>
      <c r="Z1579" s="20"/>
      <c r="AA1579" s="20"/>
      <c r="AB1579" s="20"/>
      <c r="AC1579" s="20"/>
      <c r="AD1579" s="20"/>
      <c r="AE1579" s="20"/>
      <c r="AF1579" s="21"/>
      <c r="AM1579" s="21"/>
      <c r="AN1579" s="23" t="str">
        <f>IF($O1579="","",IF(DATEDIF($O1579,Lista!$V$2,"y")=122,"",DATEDIF($O1579,Lista!$V$2,"y")))</f>
        <v/>
      </c>
      <c r="AO1579" s="23" t="str">
        <f t="shared" si="72"/>
        <v/>
      </c>
      <c r="AP1579" s="23" t="str">
        <f t="shared" si="73"/>
        <v/>
      </c>
      <c r="AQ1579" s="24" t="str">
        <f>IFERROR(VLOOKUP($R1579,Lista!$G$2:$H$15,2,FALSE),"")</f>
        <v/>
      </c>
      <c r="AR1579" s="23" t="str">
        <f>IF(ISBLANK(G1579),"",IF(SUMPRODUCT((G$2:G1579=G1579)*1)&gt;1,0,1))</f>
        <v/>
      </c>
      <c r="AS1579" s="23" t="str">
        <f t="shared" si="74"/>
        <v/>
      </c>
    </row>
    <row r="1580" spans="2:45" x14ac:dyDescent="0.35">
      <c r="B1580" s="20"/>
      <c r="C1580" s="20"/>
      <c r="D1580" s="20"/>
      <c r="E1580" s="20"/>
      <c r="H1580" s="20"/>
      <c r="I1580" s="20"/>
      <c r="K1580" s="20"/>
      <c r="M1580" s="20"/>
      <c r="O1580" s="21"/>
      <c r="P1580" s="20"/>
      <c r="R1580" s="20"/>
      <c r="S1580" s="20"/>
      <c r="T1580" s="20"/>
      <c r="U1580" s="20"/>
      <c r="W1580" s="20"/>
      <c r="X1580" s="20"/>
      <c r="Y1580" s="20"/>
      <c r="Z1580" s="20"/>
      <c r="AA1580" s="20"/>
      <c r="AB1580" s="20"/>
      <c r="AC1580" s="20"/>
      <c r="AD1580" s="20"/>
      <c r="AE1580" s="20"/>
      <c r="AF1580" s="21"/>
      <c r="AM1580" s="21"/>
      <c r="AN1580" s="23" t="str">
        <f>IF($O1580="","",IF(DATEDIF($O1580,Lista!$V$2,"y")=122,"",DATEDIF($O1580,Lista!$V$2,"y")))</f>
        <v/>
      </c>
      <c r="AO1580" s="23" t="str">
        <f t="shared" si="72"/>
        <v/>
      </c>
      <c r="AP1580" s="23" t="str">
        <f t="shared" si="73"/>
        <v/>
      </c>
      <c r="AQ1580" s="24" t="str">
        <f>IFERROR(VLOOKUP($R1580,Lista!$G$2:$H$15,2,FALSE),"")</f>
        <v/>
      </c>
      <c r="AR1580" s="23" t="str">
        <f>IF(ISBLANK(G1580),"",IF(SUMPRODUCT((G$2:G1580=G1580)*1)&gt;1,0,1))</f>
        <v/>
      </c>
      <c r="AS1580" s="23" t="str">
        <f t="shared" si="74"/>
        <v/>
      </c>
    </row>
    <row r="1581" spans="2:45" x14ac:dyDescent="0.35">
      <c r="B1581" s="20"/>
      <c r="C1581" s="20"/>
      <c r="D1581" s="20"/>
      <c r="E1581" s="20"/>
      <c r="H1581" s="20"/>
      <c r="I1581" s="20"/>
      <c r="K1581" s="20"/>
      <c r="M1581" s="20"/>
      <c r="O1581" s="21"/>
      <c r="P1581" s="20"/>
      <c r="R1581" s="20"/>
      <c r="S1581" s="20"/>
      <c r="T1581" s="20"/>
      <c r="U1581" s="20"/>
      <c r="W1581" s="20"/>
      <c r="X1581" s="20"/>
      <c r="Y1581" s="20"/>
      <c r="Z1581" s="20"/>
      <c r="AA1581" s="20"/>
      <c r="AB1581" s="20"/>
      <c r="AC1581" s="20"/>
      <c r="AD1581" s="20"/>
      <c r="AE1581" s="20"/>
      <c r="AF1581" s="21"/>
      <c r="AM1581" s="21"/>
      <c r="AN1581" s="23" t="str">
        <f>IF($O1581="","",IF(DATEDIF($O1581,Lista!$V$2,"y")=122,"",DATEDIF($O1581,Lista!$V$2,"y")))</f>
        <v/>
      </c>
      <c r="AO1581" s="23" t="str">
        <f t="shared" si="72"/>
        <v/>
      </c>
      <c r="AP1581" s="23" t="str">
        <f t="shared" si="73"/>
        <v/>
      </c>
      <c r="AQ1581" s="24" t="str">
        <f>IFERROR(VLOOKUP($R1581,Lista!$G$2:$H$15,2,FALSE),"")</f>
        <v/>
      </c>
      <c r="AR1581" s="23" t="str">
        <f>IF(ISBLANK(G1581),"",IF(SUMPRODUCT((G$2:G1581=G1581)*1)&gt;1,0,1))</f>
        <v/>
      </c>
      <c r="AS1581" s="23" t="str">
        <f t="shared" si="74"/>
        <v/>
      </c>
    </row>
    <row r="1582" spans="2:45" x14ac:dyDescent="0.35">
      <c r="B1582" s="20"/>
      <c r="C1582" s="20"/>
      <c r="D1582" s="20"/>
      <c r="E1582" s="20"/>
      <c r="H1582" s="20"/>
      <c r="I1582" s="20"/>
      <c r="K1582" s="20"/>
      <c r="M1582" s="20"/>
      <c r="O1582" s="21"/>
      <c r="P1582" s="20"/>
      <c r="R1582" s="20"/>
      <c r="S1582" s="20"/>
      <c r="T1582" s="20"/>
      <c r="U1582" s="20"/>
      <c r="W1582" s="20"/>
      <c r="X1582" s="20"/>
      <c r="Y1582" s="20"/>
      <c r="Z1582" s="20"/>
      <c r="AA1582" s="20"/>
      <c r="AB1582" s="20"/>
      <c r="AC1582" s="20"/>
      <c r="AD1582" s="20"/>
      <c r="AE1582" s="20"/>
      <c r="AF1582" s="21"/>
      <c r="AM1582" s="21"/>
      <c r="AN1582" s="23" t="str">
        <f>IF($O1582="","",IF(DATEDIF($O1582,Lista!$V$2,"y")=122,"",DATEDIF($O1582,Lista!$V$2,"y")))</f>
        <v/>
      </c>
      <c r="AO1582" s="23" t="str">
        <f t="shared" si="72"/>
        <v/>
      </c>
      <c r="AP1582" s="23" t="str">
        <f t="shared" si="73"/>
        <v/>
      </c>
      <c r="AQ1582" s="24" t="str">
        <f>IFERROR(VLOOKUP($R1582,Lista!$G$2:$H$15,2,FALSE),"")</f>
        <v/>
      </c>
      <c r="AR1582" s="23" t="str">
        <f>IF(ISBLANK(G1582),"",IF(SUMPRODUCT((G$2:G1582=G1582)*1)&gt;1,0,1))</f>
        <v/>
      </c>
      <c r="AS1582" s="23" t="str">
        <f t="shared" si="74"/>
        <v/>
      </c>
    </row>
    <row r="1583" spans="2:45" x14ac:dyDescent="0.35">
      <c r="B1583" s="20"/>
      <c r="C1583" s="20"/>
      <c r="D1583" s="20"/>
      <c r="E1583" s="20"/>
      <c r="H1583" s="20"/>
      <c r="I1583" s="20"/>
      <c r="K1583" s="20"/>
      <c r="M1583" s="20"/>
      <c r="O1583" s="21"/>
      <c r="P1583" s="20"/>
      <c r="R1583" s="20"/>
      <c r="S1583" s="20"/>
      <c r="T1583" s="20"/>
      <c r="U1583" s="20"/>
      <c r="W1583" s="20"/>
      <c r="X1583" s="20"/>
      <c r="Y1583" s="20"/>
      <c r="Z1583" s="20"/>
      <c r="AA1583" s="20"/>
      <c r="AB1583" s="20"/>
      <c r="AC1583" s="20"/>
      <c r="AD1583" s="20"/>
      <c r="AE1583" s="20"/>
      <c r="AF1583" s="21"/>
      <c r="AM1583" s="21"/>
      <c r="AN1583" s="23" t="str">
        <f>IF($O1583="","",IF(DATEDIF($O1583,Lista!$V$2,"y")=122,"",DATEDIF($O1583,Lista!$V$2,"y")))</f>
        <v/>
      </c>
      <c r="AO1583" s="23" t="str">
        <f t="shared" si="72"/>
        <v/>
      </c>
      <c r="AP1583" s="23" t="str">
        <f t="shared" si="73"/>
        <v/>
      </c>
      <c r="AQ1583" s="24" t="str">
        <f>IFERROR(VLOOKUP($R1583,Lista!$G$2:$H$15,2,FALSE),"")</f>
        <v/>
      </c>
      <c r="AR1583" s="23" t="str">
        <f>IF(ISBLANK(G1583),"",IF(SUMPRODUCT((G$2:G1583=G1583)*1)&gt;1,0,1))</f>
        <v/>
      </c>
      <c r="AS1583" s="23" t="str">
        <f t="shared" si="74"/>
        <v/>
      </c>
    </row>
    <row r="1584" spans="2:45" x14ac:dyDescent="0.35">
      <c r="B1584" s="20"/>
      <c r="C1584" s="20"/>
      <c r="D1584" s="20"/>
      <c r="E1584" s="20"/>
      <c r="H1584" s="20"/>
      <c r="I1584" s="20"/>
      <c r="K1584" s="20"/>
      <c r="M1584" s="20"/>
      <c r="O1584" s="21"/>
      <c r="P1584" s="20"/>
      <c r="R1584" s="20"/>
      <c r="S1584" s="20"/>
      <c r="T1584" s="20"/>
      <c r="U1584" s="20"/>
      <c r="W1584" s="20"/>
      <c r="X1584" s="20"/>
      <c r="Y1584" s="20"/>
      <c r="Z1584" s="20"/>
      <c r="AA1584" s="20"/>
      <c r="AB1584" s="20"/>
      <c r="AC1584" s="20"/>
      <c r="AD1584" s="20"/>
      <c r="AE1584" s="20"/>
      <c r="AF1584" s="21"/>
      <c r="AM1584" s="21"/>
      <c r="AN1584" s="23" t="str">
        <f>IF($O1584="","",IF(DATEDIF($O1584,Lista!$V$2,"y")=122,"",DATEDIF($O1584,Lista!$V$2,"y")))</f>
        <v/>
      </c>
      <c r="AO1584" s="23" t="str">
        <f t="shared" si="72"/>
        <v/>
      </c>
      <c r="AP1584" s="23" t="str">
        <f t="shared" si="73"/>
        <v/>
      </c>
      <c r="AQ1584" s="24" t="str">
        <f>IFERROR(VLOOKUP($R1584,Lista!$G$2:$H$15,2,FALSE),"")</f>
        <v/>
      </c>
      <c r="AR1584" s="23" t="str">
        <f>IF(ISBLANK(G1584),"",IF(SUMPRODUCT((G$2:G1584=G1584)*1)&gt;1,0,1))</f>
        <v/>
      </c>
      <c r="AS1584" s="23" t="str">
        <f t="shared" si="74"/>
        <v/>
      </c>
    </row>
    <row r="1585" spans="2:45" x14ac:dyDescent="0.35">
      <c r="B1585" s="20"/>
      <c r="C1585" s="20"/>
      <c r="D1585" s="20"/>
      <c r="E1585" s="20"/>
      <c r="H1585" s="20"/>
      <c r="I1585" s="20"/>
      <c r="K1585" s="20"/>
      <c r="M1585" s="20"/>
      <c r="O1585" s="21"/>
      <c r="P1585" s="20"/>
      <c r="R1585" s="20"/>
      <c r="S1585" s="20"/>
      <c r="T1585" s="20"/>
      <c r="U1585" s="20"/>
      <c r="W1585" s="20"/>
      <c r="X1585" s="20"/>
      <c r="Y1585" s="20"/>
      <c r="Z1585" s="20"/>
      <c r="AA1585" s="20"/>
      <c r="AB1585" s="20"/>
      <c r="AC1585" s="20"/>
      <c r="AD1585" s="20"/>
      <c r="AE1585" s="20"/>
      <c r="AF1585" s="21"/>
      <c r="AM1585" s="21"/>
      <c r="AN1585" s="23" t="str">
        <f>IF($O1585="","",IF(DATEDIF($O1585,Lista!$V$2,"y")=122,"",DATEDIF($O1585,Lista!$V$2,"y")))</f>
        <v/>
      </c>
      <c r="AO1585" s="23" t="str">
        <f t="shared" si="72"/>
        <v/>
      </c>
      <c r="AP1585" s="23" t="str">
        <f t="shared" si="73"/>
        <v/>
      </c>
      <c r="AQ1585" s="24" t="str">
        <f>IFERROR(VLOOKUP($R1585,Lista!$G$2:$H$15,2,FALSE),"")</f>
        <v/>
      </c>
      <c r="AR1585" s="23" t="str">
        <f>IF(ISBLANK(G1585),"",IF(SUMPRODUCT((G$2:G1585=G1585)*1)&gt;1,0,1))</f>
        <v/>
      </c>
      <c r="AS1585" s="23" t="str">
        <f t="shared" si="74"/>
        <v/>
      </c>
    </row>
    <row r="1586" spans="2:45" x14ac:dyDescent="0.35">
      <c r="B1586" s="20"/>
      <c r="C1586" s="20"/>
      <c r="D1586" s="20"/>
      <c r="E1586" s="20"/>
      <c r="H1586" s="20"/>
      <c r="I1586" s="20"/>
      <c r="K1586" s="20"/>
      <c r="M1586" s="20"/>
      <c r="O1586" s="21"/>
      <c r="P1586" s="20"/>
      <c r="R1586" s="20"/>
      <c r="S1586" s="20"/>
      <c r="T1586" s="20"/>
      <c r="U1586" s="20"/>
      <c r="W1586" s="20"/>
      <c r="X1586" s="20"/>
      <c r="Y1586" s="20"/>
      <c r="Z1586" s="20"/>
      <c r="AA1586" s="20"/>
      <c r="AB1586" s="20"/>
      <c r="AC1586" s="20"/>
      <c r="AD1586" s="20"/>
      <c r="AE1586" s="20"/>
      <c r="AF1586" s="21"/>
      <c r="AM1586" s="21"/>
      <c r="AN1586" s="23" t="str">
        <f>IF($O1586="","",IF(DATEDIF($O1586,Lista!$V$2,"y")=122,"",DATEDIF($O1586,Lista!$V$2,"y")))</f>
        <v/>
      </c>
      <c r="AO1586" s="23" t="str">
        <f t="shared" si="72"/>
        <v/>
      </c>
      <c r="AP1586" s="23" t="str">
        <f t="shared" si="73"/>
        <v/>
      </c>
      <c r="AQ1586" s="24" t="str">
        <f>IFERROR(VLOOKUP($R1586,Lista!$G$2:$H$15,2,FALSE),"")</f>
        <v/>
      </c>
      <c r="AR1586" s="23" t="str">
        <f>IF(ISBLANK(G1586),"",IF(SUMPRODUCT((G$2:G1586=G1586)*1)&gt;1,0,1))</f>
        <v/>
      </c>
      <c r="AS1586" s="23" t="str">
        <f t="shared" si="74"/>
        <v/>
      </c>
    </row>
    <row r="1587" spans="2:45" x14ac:dyDescent="0.35">
      <c r="B1587" s="20"/>
      <c r="C1587" s="20"/>
      <c r="D1587" s="20"/>
      <c r="E1587" s="20"/>
      <c r="H1587" s="20"/>
      <c r="I1587" s="20"/>
      <c r="K1587" s="20"/>
      <c r="M1587" s="20"/>
      <c r="O1587" s="21"/>
      <c r="P1587" s="20"/>
      <c r="R1587" s="20"/>
      <c r="S1587" s="20"/>
      <c r="T1587" s="20"/>
      <c r="U1587" s="20"/>
      <c r="W1587" s="20"/>
      <c r="X1587" s="20"/>
      <c r="Y1587" s="20"/>
      <c r="Z1587" s="20"/>
      <c r="AA1587" s="20"/>
      <c r="AB1587" s="20"/>
      <c r="AC1587" s="20"/>
      <c r="AD1587" s="20"/>
      <c r="AE1587" s="20"/>
      <c r="AF1587" s="21"/>
      <c r="AM1587" s="21"/>
      <c r="AN1587" s="23" t="str">
        <f>IF($O1587="","",IF(DATEDIF($O1587,Lista!$V$2,"y")=122,"",DATEDIF($O1587,Lista!$V$2,"y")))</f>
        <v/>
      </c>
      <c r="AO1587" s="23" t="str">
        <f t="shared" si="72"/>
        <v/>
      </c>
      <c r="AP1587" s="23" t="str">
        <f t="shared" si="73"/>
        <v/>
      </c>
      <c r="AQ1587" s="24" t="str">
        <f>IFERROR(VLOOKUP($R1587,Lista!$G$2:$H$15,2,FALSE),"")</f>
        <v/>
      </c>
      <c r="AR1587" s="23" t="str">
        <f>IF(ISBLANK(G1587),"",IF(SUMPRODUCT((G$2:G1587=G1587)*1)&gt;1,0,1))</f>
        <v/>
      </c>
      <c r="AS1587" s="23" t="str">
        <f t="shared" si="74"/>
        <v/>
      </c>
    </row>
    <row r="1588" spans="2:45" x14ac:dyDescent="0.35">
      <c r="B1588" s="20"/>
      <c r="C1588" s="20"/>
      <c r="D1588" s="20"/>
      <c r="E1588" s="20"/>
      <c r="H1588" s="20"/>
      <c r="I1588" s="20"/>
      <c r="K1588" s="20"/>
      <c r="M1588" s="20"/>
      <c r="O1588" s="21"/>
      <c r="P1588" s="20"/>
      <c r="R1588" s="20"/>
      <c r="S1588" s="20"/>
      <c r="T1588" s="20"/>
      <c r="U1588" s="20"/>
      <c r="W1588" s="20"/>
      <c r="X1588" s="20"/>
      <c r="Y1588" s="20"/>
      <c r="Z1588" s="20"/>
      <c r="AA1588" s="20"/>
      <c r="AB1588" s="20"/>
      <c r="AC1588" s="20"/>
      <c r="AD1588" s="20"/>
      <c r="AE1588" s="20"/>
      <c r="AF1588" s="21"/>
      <c r="AM1588" s="21"/>
      <c r="AN1588" s="23" t="str">
        <f>IF($O1588="","",IF(DATEDIF($O1588,Lista!$V$2,"y")=122,"",DATEDIF($O1588,Lista!$V$2,"y")))</f>
        <v/>
      </c>
      <c r="AO1588" s="23" t="str">
        <f t="shared" si="72"/>
        <v/>
      </c>
      <c r="AP1588" s="23" t="str">
        <f t="shared" si="73"/>
        <v/>
      </c>
      <c r="AQ1588" s="24" t="str">
        <f>IFERROR(VLOOKUP($R1588,Lista!$G$2:$H$15,2,FALSE),"")</f>
        <v/>
      </c>
      <c r="AR1588" s="23" t="str">
        <f>IF(ISBLANK(G1588),"",IF(SUMPRODUCT((G$2:G1588=G1588)*1)&gt;1,0,1))</f>
        <v/>
      </c>
      <c r="AS1588" s="23" t="str">
        <f t="shared" si="74"/>
        <v/>
      </c>
    </row>
    <row r="1589" spans="2:45" x14ac:dyDescent="0.35">
      <c r="B1589" s="20"/>
      <c r="C1589" s="20"/>
      <c r="D1589" s="20"/>
      <c r="E1589" s="20"/>
      <c r="H1589" s="20"/>
      <c r="I1589" s="20"/>
      <c r="K1589" s="20"/>
      <c r="M1589" s="20"/>
      <c r="O1589" s="21"/>
      <c r="P1589" s="20"/>
      <c r="R1589" s="20"/>
      <c r="S1589" s="20"/>
      <c r="T1589" s="20"/>
      <c r="U1589" s="20"/>
      <c r="W1589" s="20"/>
      <c r="X1589" s="20"/>
      <c r="Y1589" s="20"/>
      <c r="Z1589" s="20"/>
      <c r="AA1589" s="20"/>
      <c r="AB1589" s="20"/>
      <c r="AC1589" s="20"/>
      <c r="AD1589" s="20"/>
      <c r="AE1589" s="20"/>
      <c r="AF1589" s="21"/>
      <c r="AM1589" s="21"/>
      <c r="AN1589" s="23" t="str">
        <f>IF($O1589="","",IF(DATEDIF($O1589,Lista!$V$2,"y")=122,"",DATEDIF($O1589,Lista!$V$2,"y")))</f>
        <v/>
      </c>
      <c r="AO1589" s="23" t="str">
        <f t="shared" si="72"/>
        <v/>
      </c>
      <c r="AP1589" s="23" t="str">
        <f t="shared" si="73"/>
        <v/>
      </c>
      <c r="AQ1589" s="24" t="str">
        <f>IFERROR(VLOOKUP($R1589,Lista!$G$2:$H$15,2,FALSE),"")</f>
        <v/>
      </c>
      <c r="AR1589" s="23" t="str">
        <f>IF(ISBLANK(G1589),"",IF(SUMPRODUCT((G$2:G1589=G1589)*1)&gt;1,0,1))</f>
        <v/>
      </c>
      <c r="AS1589" s="23" t="str">
        <f t="shared" si="74"/>
        <v/>
      </c>
    </row>
    <row r="1590" spans="2:45" x14ac:dyDescent="0.35">
      <c r="B1590" s="20"/>
      <c r="C1590" s="20"/>
      <c r="D1590" s="20"/>
      <c r="E1590" s="20"/>
      <c r="H1590" s="20"/>
      <c r="I1590" s="20"/>
      <c r="K1590" s="20"/>
      <c r="M1590" s="20"/>
      <c r="O1590" s="21"/>
      <c r="P1590" s="20"/>
      <c r="R1590" s="20"/>
      <c r="S1590" s="20"/>
      <c r="T1590" s="20"/>
      <c r="U1590" s="20"/>
      <c r="W1590" s="20"/>
      <c r="X1590" s="20"/>
      <c r="Y1590" s="20"/>
      <c r="Z1590" s="20"/>
      <c r="AA1590" s="20"/>
      <c r="AB1590" s="20"/>
      <c r="AC1590" s="20"/>
      <c r="AD1590" s="20"/>
      <c r="AE1590" s="20"/>
      <c r="AF1590" s="21"/>
      <c r="AM1590" s="21"/>
      <c r="AN1590" s="23" t="str">
        <f>IF($O1590="","",IF(DATEDIF($O1590,Lista!$V$2,"y")=122,"",DATEDIF($O1590,Lista!$V$2,"y")))</f>
        <v/>
      </c>
      <c r="AO1590" s="23" t="str">
        <f t="shared" si="72"/>
        <v/>
      </c>
      <c r="AP1590" s="23" t="str">
        <f t="shared" si="73"/>
        <v/>
      </c>
      <c r="AQ1590" s="24" t="str">
        <f>IFERROR(VLOOKUP($R1590,Lista!$G$2:$H$15,2,FALSE),"")</f>
        <v/>
      </c>
      <c r="AR1590" s="23" t="str">
        <f>IF(ISBLANK(G1590),"",IF(SUMPRODUCT((G$2:G1590=G1590)*1)&gt;1,0,1))</f>
        <v/>
      </c>
      <c r="AS1590" s="23" t="str">
        <f t="shared" si="74"/>
        <v/>
      </c>
    </row>
    <row r="1591" spans="2:45" x14ac:dyDescent="0.35">
      <c r="B1591" s="20"/>
      <c r="C1591" s="20"/>
      <c r="D1591" s="20"/>
      <c r="E1591" s="20"/>
      <c r="H1591" s="20"/>
      <c r="I1591" s="20"/>
      <c r="K1591" s="20"/>
      <c r="M1591" s="20"/>
      <c r="O1591" s="21"/>
      <c r="P1591" s="20"/>
      <c r="R1591" s="20"/>
      <c r="S1591" s="20"/>
      <c r="T1591" s="20"/>
      <c r="U1591" s="20"/>
      <c r="W1591" s="20"/>
      <c r="X1591" s="20"/>
      <c r="Y1591" s="20"/>
      <c r="Z1591" s="20"/>
      <c r="AA1591" s="20"/>
      <c r="AB1591" s="20"/>
      <c r="AC1591" s="20"/>
      <c r="AD1591" s="20"/>
      <c r="AE1591" s="20"/>
      <c r="AF1591" s="21"/>
      <c r="AM1591" s="21"/>
      <c r="AN1591" s="23" t="str">
        <f>IF($O1591="","",IF(DATEDIF($O1591,Lista!$V$2,"y")=122,"",DATEDIF($O1591,Lista!$V$2,"y")))</f>
        <v/>
      </c>
      <c r="AO1591" s="23" t="str">
        <f t="shared" si="72"/>
        <v/>
      </c>
      <c r="AP1591" s="23" t="str">
        <f t="shared" si="73"/>
        <v/>
      </c>
      <c r="AQ1591" s="24" t="str">
        <f>IFERROR(VLOOKUP($R1591,Lista!$G$2:$H$15,2,FALSE),"")</f>
        <v/>
      </c>
      <c r="AR1591" s="23" t="str">
        <f>IF(ISBLANK(G1591),"",IF(SUMPRODUCT((G$2:G1591=G1591)*1)&gt;1,0,1))</f>
        <v/>
      </c>
      <c r="AS1591" s="23" t="str">
        <f t="shared" si="74"/>
        <v/>
      </c>
    </row>
    <row r="1592" spans="2:45" x14ac:dyDescent="0.35">
      <c r="B1592" s="20"/>
      <c r="C1592" s="20"/>
      <c r="D1592" s="20"/>
      <c r="E1592" s="20"/>
      <c r="H1592" s="20"/>
      <c r="I1592" s="20"/>
      <c r="K1592" s="20"/>
      <c r="M1592" s="20"/>
      <c r="O1592" s="21"/>
      <c r="P1592" s="20"/>
      <c r="R1592" s="20"/>
      <c r="S1592" s="20"/>
      <c r="T1592" s="20"/>
      <c r="U1592" s="20"/>
      <c r="W1592" s="20"/>
      <c r="X1592" s="20"/>
      <c r="Y1592" s="20"/>
      <c r="Z1592" s="20"/>
      <c r="AA1592" s="20"/>
      <c r="AB1592" s="20"/>
      <c r="AC1592" s="20"/>
      <c r="AD1592" s="20"/>
      <c r="AE1592" s="20"/>
      <c r="AF1592" s="21"/>
      <c r="AM1592" s="21"/>
      <c r="AN1592" s="23" t="str">
        <f>IF($O1592="","",IF(DATEDIF($O1592,Lista!$V$2,"y")=122,"",DATEDIF($O1592,Lista!$V$2,"y")))</f>
        <v/>
      </c>
      <c r="AO1592" s="23" t="str">
        <f t="shared" si="72"/>
        <v/>
      </c>
      <c r="AP1592" s="23" t="str">
        <f t="shared" si="73"/>
        <v/>
      </c>
      <c r="AQ1592" s="24" t="str">
        <f>IFERROR(VLOOKUP($R1592,Lista!$G$2:$H$15,2,FALSE),"")</f>
        <v/>
      </c>
      <c r="AR1592" s="23" t="str">
        <f>IF(ISBLANK(G1592),"",IF(SUMPRODUCT((G$2:G1592=G1592)*1)&gt;1,0,1))</f>
        <v/>
      </c>
      <c r="AS1592" s="23" t="str">
        <f t="shared" si="74"/>
        <v/>
      </c>
    </row>
    <row r="1593" spans="2:45" x14ac:dyDescent="0.35">
      <c r="B1593" s="20"/>
      <c r="C1593" s="20"/>
      <c r="D1593" s="20"/>
      <c r="E1593" s="20"/>
      <c r="H1593" s="20"/>
      <c r="I1593" s="20"/>
      <c r="K1593" s="20"/>
      <c r="M1593" s="20"/>
      <c r="O1593" s="21"/>
      <c r="P1593" s="20"/>
      <c r="R1593" s="20"/>
      <c r="S1593" s="20"/>
      <c r="T1593" s="20"/>
      <c r="U1593" s="20"/>
      <c r="W1593" s="20"/>
      <c r="X1593" s="20"/>
      <c r="Y1593" s="20"/>
      <c r="Z1593" s="20"/>
      <c r="AA1593" s="20"/>
      <c r="AB1593" s="20"/>
      <c r="AC1593" s="20"/>
      <c r="AD1593" s="20"/>
      <c r="AE1593" s="20"/>
      <c r="AF1593" s="21"/>
      <c r="AM1593" s="21"/>
      <c r="AN1593" s="23" t="str">
        <f>IF($O1593="","",IF(DATEDIF($O1593,Lista!$V$2,"y")=122,"",DATEDIF($O1593,Lista!$V$2,"y")))</f>
        <v/>
      </c>
      <c r="AO1593" s="23" t="str">
        <f t="shared" si="72"/>
        <v/>
      </c>
      <c r="AP1593" s="23" t="str">
        <f t="shared" si="73"/>
        <v/>
      </c>
      <c r="AQ1593" s="24" t="str">
        <f>IFERROR(VLOOKUP($R1593,Lista!$G$2:$H$15,2,FALSE),"")</f>
        <v/>
      </c>
      <c r="AR1593" s="23" t="str">
        <f>IF(ISBLANK(G1593),"",IF(SUMPRODUCT((G$2:G1593=G1593)*1)&gt;1,0,1))</f>
        <v/>
      </c>
      <c r="AS1593" s="23" t="str">
        <f t="shared" si="74"/>
        <v/>
      </c>
    </row>
    <row r="1594" spans="2:45" x14ac:dyDescent="0.35">
      <c r="B1594" s="20"/>
      <c r="C1594" s="20"/>
      <c r="D1594" s="20"/>
      <c r="E1594" s="20"/>
      <c r="H1594" s="20"/>
      <c r="I1594" s="20"/>
      <c r="K1594" s="20"/>
      <c r="M1594" s="20"/>
      <c r="O1594" s="21"/>
      <c r="P1594" s="20"/>
      <c r="R1594" s="20"/>
      <c r="S1594" s="20"/>
      <c r="T1594" s="20"/>
      <c r="U1594" s="20"/>
      <c r="W1594" s="20"/>
      <c r="X1594" s="20"/>
      <c r="Y1594" s="20"/>
      <c r="Z1594" s="20"/>
      <c r="AA1594" s="20"/>
      <c r="AB1594" s="20"/>
      <c r="AC1594" s="20"/>
      <c r="AD1594" s="20"/>
      <c r="AE1594" s="20"/>
      <c r="AF1594" s="21"/>
      <c r="AM1594" s="21"/>
      <c r="AN1594" s="23" t="str">
        <f>IF($O1594="","",IF(DATEDIF($O1594,Lista!$V$2,"y")=122,"",DATEDIF($O1594,Lista!$V$2,"y")))</f>
        <v/>
      </c>
      <c r="AO1594" s="23" t="str">
        <f t="shared" si="72"/>
        <v/>
      </c>
      <c r="AP1594" s="23" t="str">
        <f t="shared" si="73"/>
        <v/>
      </c>
      <c r="AQ1594" s="24" t="str">
        <f>IFERROR(VLOOKUP($R1594,Lista!$G$2:$H$15,2,FALSE),"")</f>
        <v/>
      </c>
      <c r="AR1594" s="23" t="str">
        <f>IF(ISBLANK(G1594),"",IF(SUMPRODUCT((G$2:G1594=G1594)*1)&gt;1,0,1))</f>
        <v/>
      </c>
      <c r="AS1594" s="23" t="str">
        <f t="shared" si="74"/>
        <v/>
      </c>
    </row>
    <row r="1595" spans="2:45" x14ac:dyDescent="0.35">
      <c r="B1595" s="20"/>
      <c r="C1595" s="20"/>
      <c r="D1595" s="20"/>
      <c r="E1595" s="20"/>
      <c r="H1595" s="20"/>
      <c r="I1595" s="20"/>
      <c r="K1595" s="20"/>
      <c r="M1595" s="20"/>
      <c r="O1595" s="21"/>
      <c r="P1595" s="20"/>
      <c r="R1595" s="20"/>
      <c r="S1595" s="20"/>
      <c r="T1595" s="20"/>
      <c r="U1595" s="20"/>
      <c r="W1595" s="20"/>
      <c r="X1595" s="20"/>
      <c r="Y1595" s="20"/>
      <c r="Z1595" s="20"/>
      <c r="AA1595" s="20"/>
      <c r="AB1595" s="20"/>
      <c r="AC1595" s="20"/>
      <c r="AD1595" s="20"/>
      <c r="AE1595" s="20"/>
      <c r="AF1595" s="21"/>
      <c r="AM1595" s="21"/>
      <c r="AN1595" s="23" t="str">
        <f>IF($O1595="","",IF(DATEDIF($O1595,Lista!$V$2,"y")=122,"",DATEDIF($O1595,Lista!$V$2,"y")))</f>
        <v/>
      </c>
      <c r="AO1595" s="23" t="str">
        <f t="shared" si="72"/>
        <v/>
      </c>
      <c r="AP1595" s="23" t="str">
        <f t="shared" si="73"/>
        <v/>
      </c>
      <c r="AQ1595" s="24" t="str">
        <f>IFERROR(VLOOKUP($R1595,Lista!$G$2:$H$15,2,FALSE),"")</f>
        <v/>
      </c>
      <c r="AR1595" s="23" t="str">
        <f>IF(ISBLANK(G1595),"",IF(SUMPRODUCT((G$2:G1595=G1595)*1)&gt;1,0,1))</f>
        <v/>
      </c>
      <c r="AS1595" s="23" t="str">
        <f t="shared" si="74"/>
        <v/>
      </c>
    </row>
    <row r="1596" spans="2:45" x14ac:dyDescent="0.35">
      <c r="B1596" s="20"/>
      <c r="C1596" s="20"/>
      <c r="D1596" s="20"/>
      <c r="E1596" s="20"/>
      <c r="H1596" s="20"/>
      <c r="I1596" s="20"/>
      <c r="K1596" s="20"/>
      <c r="M1596" s="20"/>
      <c r="O1596" s="21"/>
      <c r="P1596" s="20"/>
      <c r="R1596" s="20"/>
      <c r="S1596" s="20"/>
      <c r="T1596" s="20"/>
      <c r="U1596" s="20"/>
      <c r="W1596" s="20"/>
      <c r="X1596" s="20"/>
      <c r="Y1596" s="20"/>
      <c r="Z1596" s="20"/>
      <c r="AA1596" s="20"/>
      <c r="AB1596" s="20"/>
      <c r="AC1596" s="20"/>
      <c r="AD1596" s="20"/>
      <c r="AE1596" s="20"/>
      <c r="AF1596" s="21"/>
      <c r="AM1596" s="21"/>
      <c r="AN1596" s="23" t="str">
        <f>IF($O1596="","",IF(DATEDIF($O1596,Lista!$V$2,"y")=122,"",DATEDIF($O1596,Lista!$V$2,"y")))</f>
        <v/>
      </c>
      <c r="AO1596" s="23" t="str">
        <f t="shared" si="72"/>
        <v/>
      </c>
      <c r="AP1596" s="23" t="str">
        <f t="shared" si="73"/>
        <v/>
      </c>
      <c r="AQ1596" s="24" t="str">
        <f>IFERROR(VLOOKUP($R1596,Lista!$G$2:$H$15,2,FALSE),"")</f>
        <v/>
      </c>
      <c r="AR1596" s="23" t="str">
        <f>IF(ISBLANK(G1596),"",IF(SUMPRODUCT((G$2:G1596=G1596)*1)&gt;1,0,1))</f>
        <v/>
      </c>
      <c r="AS1596" s="23" t="str">
        <f t="shared" si="74"/>
        <v/>
      </c>
    </row>
    <row r="1597" spans="2:45" x14ac:dyDescent="0.35">
      <c r="B1597" s="20"/>
      <c r="C1597" s="20"/>
      <c r="D1597" s="20"/>
      <c r="E1597" s="20"/>
      <c r="H1597" s="20"/>
      <c r="I1597" s="20"/>
      <c r="K1597" s="20"/>
      <c r="M1597" s="20"/>
      <c r="O1597" s="21"/>
      <c r="P1597" s="20"/>
      <c r="R1597" s="20"/>
      <c r="S1597" s="20"/>
      <c r="T1597" s="20"/>
      <c r="U1597" s="20"/>
      <c r="W1597" s="20"/>
      <c r="X1597" s="20"/>
      <c r="Y1597" s="20"/>
      <c r="Z1597" s="20"/>
      <c r="AA1597" s="20"/>
      <c r="AB1597" s="20"/>
      <c r="AC1597" s="20"/>
      <c r="AD1597" s="20"/>
      <c r="AE1597" s="20"/>
      <c r="AF1597" s="21"/>
      <c r="AM1597" s="21"/>
      <c r="AN1597" s="23" t="str">
        <f>IF($O1597="","",IF(DATEDIF($O1597,Lista!$V$2,"y")=122,"",DATEDIF($O1597,Lista!$V$2,"y")))</f>
        <v/>
      </c>
      <c r="AO1597" s="23" t="str">
        <f t="shared" si="72"/>
        <v/>
      </c>
      <c r="AP1597" s="23" t="str">
        <f t="shared" si="73"/>
        <v/>
      </c>
      <c r="AQ1597" s="24" t="str">
        <f>IFERROR(VLOOKUP($R1597,Lista!$G$2:$H$15,2,FALSE),"")</f>
        <v/>
      </c>
      <c r="AR1597" s="23" t="str">
        <f>IF(ISBLANK(G1597),"",IF(SUMPRODUCT((G$2:G1597=G1597)*1)&gt;1,0,1))</f>
        <v/>
      </c>
      <c r="AS1597" s="23" t="str">
        <f t="shared" si="74"/>
        <v/>
      </c>
    </row>
    <row r="1598" spans="2:45" x14ac:dyDescent="0.35">
      <c r="B1598" s="20"/>
      <c r="C1598" s="20"/>
      <c r="D1598" s="20"/>
      <c r="E1598" s="20"/>
      <c r="H1598" s="20"/>
      <c r="I1598" s="20"/>
      <c r="K1598" s="20"/>
      <c r="M1598" s="20"/>
      <c r="O1598" s="21"/>
      <c r="P1598" s="20"/>
      <c r="R1598" s="20"/>
      <c r="S1598" s="20"/>
      <c r="T1598" s="20"/>
      <c r="U1598" s="20"/>
      <c r="W1598" s="20"/>
      <c r="X1598" s="20"/>
      <c r="Y1598" s="20"/>
      <c r="Z1598" s="20"/>
      <c r="AA1598" s="20"/>
      <c r="AB1598" s="20"/>
      <c r="AC1598" s="20"/>
      <c r="AD1598" s="20"/>
      <c r="AE1598" s="20"/>
      <c r="AF1598" s="21"/>
      <c r="AM1598" s="21"/>
      <c r="AN1598" s="23" t="str">
        <f>IF($O1598="","",IF(DATEDIF($O1598,Lista!$V$2,"y")=122,"",DATEDIF($O1598,Lista!$V$2,"y")))</f>
        <v/>
      </c>
      <c r="AO1598" s="23" t="str">
        <f t="shared" si="72"/>
        <v/>
      </c>
      <c r="AP1598" s="23" t="str">
        <f t="shared" si="73"/>
        <v/>
      </c>
      <c r="AQ1598" s="24" t="str">
        <f>IFERROR(VLOOKUP($R1598,Lista!$G$2:$H$15,2,FALSE),"")</f>
        <v/>
      </c>
      <c r="AR1598" s="23" t="str">
        <f>IF(ISBLANK(G1598),"",IF(SUMPRODUCT((G$2:G1598=G1598)*1)&gt;1,0,1))</f>
        <v/>
      </c>
      <c r="AS1598" s="23" t="str">
        <f t="shared" si="74"/>
        <v/>
      </c>
    </row>
    <row r="1599" spans="2:45" x14ac:dyDescent="0.35">
      <c r="B1599" s="20"/>
      <c r="C1599" s="20"/>
      <c r="D1599" s="20"/>
      <c r="E1599" s="20"/>
      <c r="H1599" s="20"/>
      <c r="I1599" s="20"/>
      <c r="K1599" s="20"/>
      <c r="M1599" s="20"/>
      <c r="O1599" s="21"/>
      <c r="P1599" s="20"/>
      <c r="R1599" s="20"/>
      <c r="S1599" s="20"/>
      <c r="T1599" s="20"/>
      <c r="U1599" s="20"/>
      <c r="W1599" s="20"/>
      <c r="X1599" s="20"/>
      <c r="Y1599" s="20"/>
      <c r="Z1599" s="20"/>
      <c r="AA1599" s="20"/>
      <c r="AB1599" s="20"/>
      <c r="AC1599" s="20"/>
      <c r="AD1599" s="20"/>
      <c r="AE1599" s="20"/>
      <c r="AF1599" s="21"/>
      <c r="AM1599" s="21"/>
      <c r="AN1599" s="23" t="str">
        <f>IF($O1599="","",IF(DATEDIF($O1599,Lista!$V$2,"y")=122,"",DATEDIF($O1599,Lista!$V$2,"y")))</f>
        <v/>
      </c>
      <c r="AO1599" s="23" t="str">
        <f t="shared" si="72"/>
        <v/>
      </c>
      <c r="AP1599" s="23" t="str">
        <f t="shared" si="73"/>
        <v/>
      </c>
      <c r="AQ1599" s="24" t="str">
        <f>IFERROR(VLOOKUP($R1599,Lista!$G$2:$H$15,2,FALSE),"")</f>
        <v/>
      </c>
      <c r="AR1599" s="23" t="str">
        <f>IF(ISBLANK(G1599),"",IF(SUMPRODUCT((G$2:G1599=G1599)*1)&gt;1,0,1))</f>
        <v/>
      </c>
      <c r="AS1599" s="23" t="str">
        <f t="shared" si="74"/>
        <v/>
      </c>
    </row>
    <row r="1600" spans="2:45" x14ac:dyDescent="0.35">
      <c r="B1600" s="20"/>
      <c r="C1600" s="20"/>
      <c r="D1600" s="20"/>
      <c r="E1600" s="20"/>
      <c r="H1600" s="20"/>
      <c r="I1600" s="20"/>
      <c r="K1600" s="20"/>
      <c r="M1600" s="20"/>
      <c r="O1600" s="21"/>
      <c r="P1600" s="20"/>
      <c r="R1600" s="20"/>
      <c r="S1600" s="20"/>
      <c r="T1600" s="20"/>
      <c r="U1600" s="20"/>
      <c r="W1600" s="20"/>
      <c r="X1600" s="20"/>
      <c r="Y1600" s="20"/>
      <c r="Z1600" s="20"/>
      <c r="AA1600" s="20"/>
      <c r="AB1600" s="20"/>
      <c r="AC1600" s="20"/>
      <c r="AD1600" s="20"/>
      <c r="AE1600" s="20"/>
      <c r="AF1600" s="21"/>
      <c r="AM1600" s="21"/>
      <c r="AN1600" s="23" t="str">
        <f>IF($O1600="","",IF(DATEDIF($O1600,Lista!$V$2,"y")=122,"",DATEDIF($O1600,Lista!$V$2,"y")))</f>
        <v/>
      </c>
      <c r="AO1600" s="23" t="str">
        <f t="shared" si="72"/>
        <v/>
      </c>
      <c r="AP1600" s="23" t="str">
        <f t="shared" si="73"/>
        <v/>
      </c>
      <c r="AQ1600" s="24" t="str">
        <f>IFERROR(VLOOKUP($R1600,Lista!$G$2:$H$15,2,FALSE),"")</f>
        <v/>
      </c>
      <c r="AR1600" s="23" t="str">
        <f>IF(ISBLANK(G1600),"",IF(SUMPRODUCT((G$2:G1600=G1600)*1)&gt;1,0,1))</f>
        <v/>
      </c>
      <c r="AS1600" s="23" t="str">
        <f t="shared" si="74"/>
        <v/>
      </c>
    </row>
    <row r="1601" spans="2:45" x14ac:dyDescent="0.35">
      <c r="B1601" s="20"/>
      <c r="C1601" s="20"/>
      <c r="D1601" s="20"/>
      <c r="E1601" s="20"/>
      <c r="H1601" s="20"/>
      <c r="I1601" s="20"/>
      <c r="K1601" s="20"/>
      <c r="M1601" s="20"/>
      <c r="O1601" s="21"/>
      <c r="P1601" s="20"/>
      <c r="R1601" s="20"/>
      <c r="S1601" s="20"/>
      <c r="T1601" s="20"/>
      <c r="U1601" s="20"/>
      <c r="W1601" s="20"/>
      <c r="X1601" s="20"/>
      <c r="Y1601" s="20"/>
      <c r="Z1601" s="20"/>
      <c r="AA1601" s="20"/>
      <c r="AB1601" s="20"/>
      <c r="AC1601" s="20"/>
      <c r="AD1601" s="20"/>
      <c r="AE1601" s="20"/>
      <c r="AF1601" s="21"/>
      <c r="AM1601" s="21"/>
      <c r="AN1601" s="23" t="str">
        <f>IF($O1601="","",IF(DATEDIF($O1601,Lista!$V$2,"y")=122,"",DATEDIF($O1601,Lista!$V$2,"y")))</f>
        <v/>
      </c>
      <c r="AO1601" s="23" t="str">
        <f t="shared" si="72"/>
        <v/>
      </c>
      <c r="AP1601" s="23" t="str">
        <f t="shared" si="73"/>
        <v/>
      </c>
      <c r="AQ1601" s="24" t="str">
        <f>IFERROR(VLOOKUP($R1601,Lista!$G$2:$H$15,2,FALSE),"")</f>
        <v/>
      </c>
      <c r="AR1601" s="23" t="str">
        <f>IF(ISBLANK(G1601),"",IF(SUMPRODUCT((G$2:G1601=G1601)*1)&gt;1,0,1))</f>
        <v/>
      </c>
      <c r="AS1601" s="23" t="str">
        <f t="shared" si="74"/>
        <v/>
      </c>
    </row>
    <row r="1602" spans="2:45" x14ac:dyDescent="0.35">
      <c r="B1602" s="20"/>
      <c r="C1602" s="20"/>
      <c r="D1602" s="20"/>
      <c r="E1602" s="20"/>
      <c r="H1602" s="20"/>
      <c r="I1602" s="20"/>
      <c r="K1602" s="20"/>
      <c r="M1602" s="20"/>
      <c r="O1602" s="21"/>
      <c r="P1602" s="20"/>
      <c r="R1602" s="20"/>
      <c r="S1602" s="20"/>
      <c r="T1602" s="20"/>
      <c r="U1602" s="20"/>
      <c r="W1602" s="20"/>
      <c r="X1602" s="20"/>
      <c r="Y1602" s="20"/>
      <c r="Z1602" s="20"/>
      <c r="AA1602" s="20"/>
      <c r="AB1602" s="20"/>
      <c r="AC1602" s="20"/>
      <c r="AD1602" s="20"/>
      <c r="AE1602" s="20"/>
      <c r="AF1602" s="21"/>
      <c r="AM1602" s="21"/>
      <c r="AN1602" s="23" t="str">
        <f>IF($O1602="","",IF(DATEDIF($O1602,Lista!$V$2,"y")=122,"",DATEDIF($O1602,Lista!$V$2,"y")))</f>
        <v/>
      </c>
      <c r="AO1602" s="23" t="str">
        <f t="shared" si="72"/>
        <v/>
      </c>
      <c r="AP1602" s="23" t="str">
        <f t="shared" si="73"/>
        <v/>
      </c>
      <c r="AQ1602" s="24" t="str">
        <f>IFERROR(VLOOKUP($R1602,Lista!$G$2:$H$15,2,FALSE),"")</f>
        <v/>
      </c>
      <c r="AR1602" s="23" t="str">
        <f>IF(ISBLANK(G1602),"",IF(SUMPRODUCT((G$2:G1602=G1602)*1)&gt;1,0,1))</f>
        <v/>
      </c>
      <c r="AS1602" s="23" t="str">
        <f t="shared" si="74"/>
        <v/>
      </c>
    </row>
    <row r="1603" spans="2:45" x14ac:dyDescent="0.35">
      <c r="B1603" s="20"/>
      <c r="C1603" s="20"/>
      <c r="D1603" s="20"/>
      <c r="E1603" s="20"/>
      <c r="H1603" s="20"/>
      <c r="I1603" s="20"/>
      <c r="K1603" s="20"/>
      <c r="M1603" s="20"/>
      <c r="O1603" s="21"/>
      <c r="P1603" s="20"/>
      <c r="R1603" s="20"/>
      <c r="S1603" s="20"/>
      <c r="T1603" s="20"/>
      <c r="U1603" s="20"/>
      <c r="W1603" s="20"/>
      <c r="X1603" s="20"/>
      <c r="Y1603" s="20"/>
      <c r="Z1603" s="20"/>
      <c r="AA1603" s="20"/>
      <c r="AB1603" s="20"/>
      <c r="AC1603" s="20"/>
      <c r="AD1603" s="20"/>
      <c r="AE1603" s="20"/>
      <c r="AF1603" s="21"/>
      <c r="AM1603" s="21"/>
      <c r="AN1603" s="23" t="str">
        <f>IF($O1603="","",IF(DATEDIF($O1603,Lista!$V$2,"y")=122,"",DATEDIF($O1603,Lista!$V$2,"y")))</f>
        <v/>
      </c>
      <c r="AO1603" s="23" t="str">
        <f t="shared" ref="AO1603:AO1666" si="75">IF(AN1603="","",IF(AN1603&lt;=5,"0 to 5",IF(AN1603&lt;=17,"6 to 17",IF(AN1603&lt;=49,"18 to 49",IF(AN1603&gt;=50,"&gt; 50")))))</f>
        <v/>
      </c>
      <c r="AP1603" s="23" t="str">
        <f t="shared" ref="AP1603:AP1666" si="76">IF(AN1603="","",IF(AN1603&lt;=4,"0 to 4",IF(AN1603&lt;=9,"5 to 9",IF(AN1603&lt;=14,"10 to 14",IF(AN1603&lt;=18,"15 to 18",IF(AN1603&lt;=29,"19 to 29",IF(AN1603&lt;=59,"30 to 59",IF(AN1603&gt;=60,"&gt; 60"))))))))</f>
        <v/>
      </c>
      <c r="AQ1603" s="24" t="str">
        <f>IFERROR(VLOOKUP($R1603,Lista!$G$2:$H$15,2,FALSE),"")</f>
        <v/>
      </c>
      <c r="AR1603" s="23" t="str">
        <f>IF(ISBLANK(G1603),"",IF(SUMPRODUCT((G$2:G1603=G1603)*1)&gt;1,0,1))</f>
        <v/>
      </c>
      <c r="AS1603" s="23" t="str">
        <f t="shared" ref="AS1603:AS1666" si="77">IF(COUNTA($A1603:$E1603,$G1603:$I1603,$K1603,$M1603,$O1603:$P1603,$R1603:$T1603,$W1603,$X1603,$Y1603,$Z1603,$AA1603,$AB1603,$AD1603:$AE1603,$AF1603:$AF1603,$AM1603:$AM1603)=0,"",COUNTA($A1603:$E1603,$G1603:$I1603,$K1603,$M1603,$O1603:$P1603,$R1603:$T1603,$W1603,$X1603,$Y1603,$Z1603,$AA1603,$AB1603,$AD1603:$AE1603,$AF1603:$AF1603,$AM1603:$AM1603))</f>
        <v/>
      </c>
    </row>
    <row r="1604" spans="2:45" x14ac:dyDescent="0.35">
      <c r="B1604" s="20"/>
      <c r="C1604" s="20"/>
      <c r="D1604" s="20"/>
      <c r="E1604" s="20"/>
      <c r="H1604" s="20"/>
      <c r="I1604" s="20"/>
      <c r="K1604" s="20"/>
      <c r="M1604" s="20"/>
      <c r="O1604" s="21"/>
      <c r="P1604" s="20"/>
      <c r="R1604" s="20"/>
      <c r="S1604" s="20"/>
      <c r="T1604" s="20"/>
      <c r="U1604" s="20"/>
      <c r="W1604" s="20"/>
      <c r="X1604" s="20"/>
      <c r="Y1604" s="20"/>
      <c r="Z1604" s="20"/>
      <c r="AA1604" s="20"/>
      <c r="AB1604" s="20"/>
      <c r="AC1604" s="20"/>
      <c r="AD1604" s="20"/>
      <c r="AE1604" s="20"/>
      <c r="AF1604" s="21"/>
      <c r="AM1604" s="21"/>
      <c r="AN1604" s="23" t="str">
        <f>IF($O1604="","",IF(DATEDIF($O1604,Lista!$V$2,"y")=122,"",DATEDIF($O1604,Lista!$V$2,"y")))</f>
        <v/>
      </c>
      <c r="AO1604" s="23" t="str">
        <f t="shared" si="75"/>
        <v/>
      </c>
      <c r="AP1604" s="23" t="str">
        <f t="shared" si="76"/>
        <v/>
      </c>
      <c r="AQ1604" s="24" t="str">
        <f>IFERROR(VLOOKUP($R1604,Lista!$G$2:$H$15,2,FALSE),"")</f>
        <v/>
      </c>
      <c r="AR1604" s="23" t="str">
        <f>IF(ISBLANK(G1604),"",IF(SUMPRODUCT((G$2:G1604=G1604)*1)&gt;1,0,1))</f>
        <v/>
      </c>
      <c r="AS1604" s="23" t="str">
        <f t="shared" si="77"/>
        <v/>
      </c>
    </row>
    <row r="1605" spans="2:45" x14ac:dyDescent="0.35">
      <c r="B1605" s="20"/>
      <c r="C1605" s="20"/>
      <c r="D1605" s="20"/>
      <c r="E1605" s="20"/>
      <c r="H1605" s="20"/>
      <c r="I1605" s="20"/>
      <c r="K1605" s="20"/>
      <c r="M1605" s="20"/>
      <c r="O1605" s="21"/>
      <c r="P1605" s="20"/>
      <c r="R1605" s="20"/>
      <c r="S1605" s="20"/>
      <c r="T1605" s="20"/>
      <c r="U1605" s="20"/>
      <c r="W1605" s="20"/>
      <c r="X1605" s="20"/>
      <c r="Y1605" s="20"/>
      <c r="Z1605" s="20"/>
      <c r="AA1605" s="20"/>
      <c r="AB1605" s="20"/>
      <c r="AC1605" s="20"/>
      <c r="AD1605" s="20"/>
      <c r="AE1605" s="20"/>
      <c r="AF1605" s="21"/>
      <c r="AM1605" s="21"/>
      <c r="AN1605" s="23" t="str">
        <f>IF($O1605="","",IF(DATEDIF($O1605,Lista!$V$2,"y")=122,"",DATEDIF($O1605,Lista!$V$2,"y")))</f>
        <v/>
      </c>
      <c r="AO1605" s="23" t="str">
        <f t="shared" si="75"/>
        <v/>
      </c>
      <c r="AP1605" s="23" t="str">
        <f t="shared" si="76"/>
        <v/>
      </c>
      <c r="AQ1605" s="24" t="str">
        <f>IFERROR(VLOOKUP($R1605,Lista!$G$2:$H$15,2,FALSE),"")</f>
        <v/>
      </c>
      <c r="AR1605" s="23" t="str">
        <f>IF(ISBLANK(G1605),"",IF(SUMPRODUCT((G$2:G1605=G1605)*1)&gt;1,0,1))</f>
        <v/>
      </c>
      <c r="AS1605" s="23" t="str">
        <f t="shared" si="77"/>
        <v/>
      </c>
    </row>
    <row r="1606" spans="2:45" x14ac:dyDescent="0.35">
      <c r="B1606" s="20"/>
      <c r="C1606" s="20"/>
      <c r="D1606" s="20"/>
      <c r="E1606" s="20"/>
      <c r="H1606" s="20"/>
      <c r="I1606" s="20"/>
      <c r="K1606" s="20"/>
      <c r="M1606" s="20"/>
      <c r="O1606" s="21"/>
      <c r="P1606" s="20"/>
      <c r="R1606" s="20"/>
      <c r="S1606" s="20"/>
      <c r="T1606" s="20"/>
      <c r="U1606" s="20"/>
      <c r="W1606" s="20"/>
      <c r="X1606" s="20"/>
      <c r="Y1606" s="20"/>
      <c r="Z1606" s="20"/>
      <c r="AA1606" s="20"/>
      <c r="AB1606" s="20"/>
      <c r="AC1606" s="20"/>
      <c r="AD1606" s="20"/>
      <c r="AE1606" s="20"/>
      <c r="AF1606" s="21"/>
      <c r="AM1606" s="21"/>
      <c r="AN1606" s="23" t="str">
        <f>IF($O1606="","",IF(DATEDIF($O1606,Lista!$V$2,"y")=122,"",DATEDIF($O1606,Lista!$V$2,"y")))</f>
        <v/>
      </c>
      <c r="AO1606" s="23" t="str">
        <f t="shared" si="75"/>
        <v/>
      </c>
      <c r="AP1606" s="23" t="str">
        <f t="shared" si="76"/>
        <v/>
      </c>
      <c r="AQ1606" s="24" t="str">
        <f>IFERROR(VLOOKUP($R1606,Lista!$G$2:$H$15,2,FALSE),"")</f>
        <v/>
      </c>
      <c r="AR1606" s="23" t="str">
        <f>IF(ISBLANK(G1606),"",IF(SUMPRODUCT((G$2:G1606=G1606)*1)&gt;1,0,1))</f>
        <v/>
      </c>
      <c r="AS1606" s="23" t="str">
        <f t="shared" si="77"/>
        <v/>
      </c>
    </row>
    <row r="1607" spans="2:45" x14ac:dyDescent="0.35">
      <c r="B1607" s="20"/>
      <c r="C1607" s="20"/>
      <c r="D1607" s="20"/>
      <c r="E1607" s="20"/>
      <c r="H1607" s="20"/>
      <c r="I1607" s="20"/>
      <c r="K1607" s="20"/>
      <c r="M1607" s="20"/>
      <c r="O1607" s="21"/>
      <c r="P1607" s="20"/>
      <c r="R1607" s="20"/>
      <c r="S1607" s="20"/>
      <c r="T1607" s="20"/>
      <c r="U1607" s="20"/>
      <c r="W1607" s="20"/>
      <c r="X1607" s="20"/>
      <c r="Y1607" s="20"/>
      <c r="Z1607" s="20"/>
      <c r="AA1607" s="20"/>
      <c r="AB1607" s="20"/>
      <c r="AC1607" s="20"/>
      <c r="AD1607" s="20"/>
      <c r="AE1607" s="20"/>
      <c r="AF1607" s="21"/>
      <c r="AM1607" s="21"/>
      <c r="AN1607" s="23" t="str">
        <f>IF($O1607="","",IF(DATEDIF($O1607,Lista!$V$2,"y")=122,"",DATEDIF($O1607,Lista!$V$2,"y")))</f>
        <v/>
      </c>
      <c r="AO1607" s="23" t="str">
        <f t="shared" si="75"/>
        <v/>
      </c>
      <c r="AP1607" s="23" t="str">
        <f t="shared" si="76"/>
        <v/>
      </c>
      <c r="AQ1607" s="24" t="str">
        <f>IFERROR(VLOOKUP($R1607,Lista!$G$2:$H$15,2,FALSE),"")</f>
        <v/>
      </c>
      <c r="AR1607" s="23" t="str">
        <f>IF(ISBLANK(G1607),"",IF(SUMPRODUCT((G$2:G1607=G1607)*1)&gt;1,0,1))</f>
        <v/>
      </c>
      <c r="AS1607" s="23" t="str">
        <f t="shared" si="77"/>
        <v/>
      </c>
    </row>
    <row r="1608" spans="2:45" x14ac:dyDescent="0.35">
      <c r="B1608" s="20"/>
      <c r="C1608" s="20"/>
      <c r="D1608" s="20"/>
      <c r="E1608" s="20"/>
      <c r="H1608" s="20"/>
      <c r="I1608" s="20"/>
      <c r="K1608" s="20"/>
      <c r="M1608" s="20"/>
      <c r="O1608" s="21"/>
      <c r="P1608" s="20"/>
      <c r="R1608" s="20"/>
      <c r="S1608" s="20"/>
      <c r="T1608" s="20"/>
      <c r="U1608" s="20"/>
      <c r="W1608" s="20"/>
      <c r="X1608" s="20"/>
      <c r="Y1608" s="20"/>
      <c r="Z1608" s="20"/>
      <c r="AA1608" s="20"/>
      <c r="AB1608" s="20"/>
      <c r="AC1608" s="20"/>
      <c r="AD1608" s="20"/>
      <c r="AE1608" s="20"/>
      <c r="AF1608" s="21"/>
      <c r="AM1608" s="21"/>
      <c r="AN1608" s="23" t="str">
        <f>IF($O1608="","",IF(DATEDIF($O1608,Lista!$V$2,"y")=122,"",DATEDIF($O1608,Lista!$V$2,"y")))</f>
        <v/>
      </c>
      <c r="AO1608" s="23" t="str">
        <f t="shared" si="75"/>
        <v/>
      </c>
      <c r="AP1608" s="23" t="str">
        <f t="shared" si="76"/>
        <v/>
      </c>
      <c r="AQ1608" s="24" t="str">
        <f>IFERROR(VLOOKUP($R1608,Lista!$G$2:$H$15,2,FALSE),"")</f>
        <v/>
      </c>
      <c r="AR1608" s="23" t="str">
        <f>IF(ISBLANK(G1608),"",IF(SUMPRODUCT((G$2:G1608=G1608)*1)&gt;1,0,1))</f>
        <v/>
      </c>
      <c r="AS1608" s="23" t="str">
        <f t="shared" si="77"/>
        <v/>
      </c>
    </row>
    <row r="1609" spans="2:45" x14ac:dyDescent="0.35">
      <c r="B1609" s="20"/>
      <c r="C1609" s="20"/>
      <c r="D1609" s="20"/>
      <c r="E1609" s="20"/>
      <c r="H1609" s="20"/>
      <c r="I1609" s="20"/>
      <c r="K1609" s="20"/>
      <c r="M1609" s="20"/>
      <c r="O1609" s="21"/>
      <c r="P1609" s="20"/>
      <c r="R1609" s="20"/>
      <c r="S1609" s="20"/>
      <c r="T1609" s="20"/>
      <c r="U1609" s="20"/>
      <c r="W1609" s="20"/>
      <c r="X1609" s="20"/>
      <c r="Y1609" s="20"/>
      <c r="Z1609" s="20"/>
      <c r="AA1609" s="20"/>
      <c r="AB1609" s="20"/>
      <c r="AC1609" s="20"/>
      <c r="AD1609" s="20"/>
      <c r="AE1609" s="20"/>
      <c r="AF1609" s="21"/>
      <c r="AM1609" s="21"/>
      <c r="AN1609" s="23" t="str">
        <f>IF($O1609="","",IF(DATEDIF($O1609,Lista!$V$2,"y")=122,"",DATEDIF($O1609,Lista!$V$2,"y")))</f>
        <v/>
      </c>
      <c r="AO1609" s="23" t="str">
        <f t="shared" si="75"/>
        <v/>
      </c>
      <c r="AP1609" s="23" t="str">
        <f t="shared" si="76"/>
        <v/>
      </c>
      <c r="AQ1609" s="24" t="str">
        <f>IFERROR(VLOOKUP($R1609,Lista!$G$2:$H$15,2,FALSE),"")</f>
        <v/>
      </c>
      <c r="AR1609" s="23" t="str">
        <f>IF(ISBLANK(G1609),"",IF(SUMPRODUCT((G$2:G1609=G1609)*1)&gt;1,0,1))</f>
        <v/>
      </c>
      <c r="AS1609" s="23" t="str">
        <f t="shared" si="77"/>
        <v/>
      </c>
    </row>
    <row r="1610" spans="2:45" x14ac:dyDescent="0.35">
      <c r="B1610" s="20"/>
      <c r="C1610" s="20"/>
      <c r="D1610" s="20"/>
      <c r="E1610" s="20"/>
      <c r="H1610" s="20"/>
      <c r="I1610" s="20"/>
      <c r="K1610" s="20"/>
      <c r="M1610" s="20"/>
      <c r="O1610" s="21"/>
      <c r="P1610" s="20"/>
      <c r="R1610" s="20"/>
      <c r="S1610" s="20"/>
      <c r="T1610" s="20"/>
      <c r="U1610" s="20"/>
      <c r="W1610" s="20"/>
      <c r="X1610" s="20"/>
      <c r="Y1610" s="20"/>
      <c r="Z1610" s="20"/>
      <c r="AA1610" s="20"/>
      <c r="AB1610" s="20"/>
      <c r="AC1610" s="20"/>
      <c r="AD1610" s="20"/>
      <c r="AE1610" s="20"/>
      <c r="AF1610" s="21"/>
      <c r="AM1610" s="21"/>
      <c r="AN1610" s="23" t="str">
        <f>IF($O1610="","",IF(DATEDIF($O1610,Lista!$V$2,"y")=122,"",DATEDIF($O1610,Lista!$V$2,"y")))</f>
        <v/>
      </c>
      <c r="AO1610" s="23" t="str">
        <f t="shared" si="75"/>
        <v/>
      </c>
      <c r="AP1610" s="23" t="str">
        <f t="shared" si="76"/>
        <v/>
      </c>
      <c r="AQ1610" s="24" t="str">
        <f>IFERROR(VLOOKUP($R1610,Lista!$G$2:$H$15,2,FALSE),"")</f>
        <v/>
      </c>
      <c r="AR1610" s="23" t="str">
        <f>IF(ISBLANK(G1610),"",IF(SUMPRODUCT((G$2:G1610=G1610)*1)&gt;1,0,1))</f>
        <v/>
      </c>
      <c r="AS1610" s="23" t="str">
        <f t="shared" si="77"/>
        <v/>
      </c>
    </row>
    <row r="1611" spans="2:45" x14ac:dyDescent="0.35">
      <c r="B1611" s="20"/>
      <c r="C1611" s="20"/>
      <c r="D1611" s="20"/>
      <c r="E1611" s="20"/>
      <c r="H1611" s="20"/>
      <c r="I1611" s="20"/>
      <c r="K1611" s="20"/>
      <c r="M1611" s="20"/>
      <c r="O1611" s="21"/>
      <c r="P1611" s="20"/>
      <c r="R1611" s="20"/>
      <c r="S1611" s="20"/>
      <c r="T1611" s="20"/>
      <c r="U1611" s="20"/>
      <c r="W1611" s="20"/>
      <c r="X1611" s="20"/>
      <c r="Y1611" s="20"/>
      <c r="Z1611" s="20"/>
      <c r="AA1611" s="20"/>
      <c r="AB1611" s="20"/>
      <c r="AC1611" s="20"/>
      <c r="AD1611" s="20"/>
      <c r="AE1611" s="20"/>
      <c r="AF1611" s="21"/>
      <c r="AM1611" s="21"/>
      <c r="AN1611" s="23" t="str">
        <f>IF($O1611="","",IF(DATEDIF($O1611,Lista!$V$2,"y")=122,"",DATEDIF($O1611,Lista!$V$2,"y")))</f>
        <v/>
      </c>
      <c r="AO1611" s="23" t="str">
        <f t="shared" si="75"/>
        <v/>
      </c>
      <c r="AP1611" s="23" t="str">
        <f t="shared" si="76"/>
        <v/>
      </c>
      <c r="AQ1611" s="24" t="str">
        <f>IFERROR(VLOOKUP($R1611,Lista!$G$2:$H$15,2,FALSE),"")</f>
        <v/>
      </c>
      <c r="AR1611" s="23" t="str">
        <f>IF(ISBLANK(G1611),"",IF(SUMPRODUCT((G$2:G1611=G1611)*1)&gt;1,0,1))</f>
        <v/>
      </c>
      <c r="AS1611" s="23" t="str">
        <f t="shared" si="77"/>
        <v/>
      </c>
    </row>
    <row r="1612" spans="2:45" x14ac:dyDescent="0.35">
      <c r="B1612" s="20"/>
      <c r="C1612" s="20"/>
      <c r="D1612" s="20"/>
      <c r="E1612" s="20"/>
      <c r="H1612" s="20"/>
      <c r="I1612" s="20"/>
      <c r="K1612" s="20"/>
      <c r="M1612" s="20"/>
      <c r="O1612" s="21"/>
      <c r="P1612" s="20"/>
      <c r="R1612" s="20"/>
      <c r="S1612" s="20"/>
      <c r="T1612" s="20"/>
      <c r="U1612" s="20"/>
      <c r="W1612" s="20"/>
      <c r="X1612" s="20"/>
      <c r="Y1612" s="20"/>
      <c r="Z1612" s="20"/>
      <c r="AA1612" s="20"/>
      <c r="AB1612" s="20"/>
      <c r="AC1612" s="20"/>
      <c r="AD1612" s="20"/>
      <c r="AE1612" s="20"/>
      <c r="AF1612" s="21"/>
      <c r="AM1612" s="21"/>
      <c r="AN1612" s="23" t="str">
        <f>IF($O1612="","",IF(DATEDIF($O1612,Lista!$V$2,"y")=122,"",DATEDIF($O1612,Lista!$V$2,"y")))</f>
        <v/>
      </c>
      <c r="AO1612" s="23" t="str">
        <f t="shared" si="75"/>
        <v/>
      </c>
      <c r="AP1612" s="23" t="str">
        <f t="shared" si="76"/>
        <v/>
      </c>
      <c r="AQ1612" s="24" t="str">
        <f>IFERROR(VLOOKUP($R1612,Lista!$G$2:$H$15,2,FALSE),"")</f>
        <v/>
      </c>
      <c r="AR1612" s="23" t="str">
        <f>IF(ISBLANK(G1612),"",IF(SUMPRODUCT((G$2:G1612=G1612)*1)&gt;1,0,1))</f>
        <v/>
      </c>
      <c r="AS1612" s="23" t="str">
        <f t="shared" si="77"/>
        <v/>
      </c>
    </row>
    <row r="1613" spans="2:45" x14ac:dyDescent="0.35">
      <c r="B1613" s="20"/>
      <c r="C1613" s="20"/>
      <c r="D1613" s="20"/>
      <c r="E1613" s="20"/>
      <c r="H1613" s="20"/>
      <c r="I1613" s="20"/>
      <c r="K1613" s="20"/>
      <c r="M1613" s="20"/>
      <c r="O1613" s="21"/>
      <c r="P1613" s="20"/>
      <c r="R1613" s="20"/>
      <c r="S1613" s="20"/>
      <c r="T1613" s="20"/>
      <c r="U1613" s="20"/>
      <c r="W1613" s="20"/>
      <c r="X1613" s="20"/>
      <c r="Y1613" s="20"/>
      <c r="Z1613" s="20"/>
      <c r="AA1613" s="20"/>
      <c r="AB1613" s="20"/>
      <c r="AC1613" s="20"/>
      <c r="AD1613" s="20"/>
      <c r="AE1613" s="20"/>
      <c r="AF1613" s="21"/>
      <c r="AM1613" s="21"/>
      <c r="AN1613" s="23" t="str">
        <f>IF($O1613="","",IF(DATEDIF($O1613,Lista!$V$2,"y")=122,"",DATEDIF($O1613,Lista!$V$2,"y")))</f>
        <v/>
      </c>
      <c r="AO1613" s="23" t="str">
        <f t="shared" si="75"/>
        <v/>
      </c>
      <c r="AP1613" s="23" t="str">
        <f t="shared" si="76"/>
        <v/>
      </c>
      <c r="AQ1613" s="24" t="str">
        <f>IFERROR(VLOOKUP($R1613,Lista!$G$2:$H$15,2,FALSE),"")</f>
        <v/>
      </c>
      <c r="AR1613" s="23" t="str">
        <f>IF(ISBLANK(G1613),"",IF(SUMPRODUCT((G$2:G1613=G1613)*1)&gt;1,0,1))</f>
        <v/>
      </c>
      <c r="AS1613" s="23" t="str">
        <f t="shared" si="77"/>
        <v/>
      </c>
    </row>
    <row r="1614" spans="2:45" x14ac:dyDescent="0.35">
      <c r="B1614" s="20"/>
      <c r="C1614" s="20"/>
      <c r="D1614" s="20"/>
      <c r="E1614" s="20"/>
      <c r="H1614" s="20"/>
      <c r="I1614" s="20"/>
      <c r="K1614" s="20"/>
      <c r="M1614" s="20"/>
      <c r="O1614" s="21"/>
      <c r="P1614" s="20"/>
      <c r="R1614" s="20"/>
      <c r="S1614" s="20"/>
      <c r="T1614" s="20"/>
      <c r="U1614" s="20"/>
      <c r="W1614" s="20"/>
      <c r="X1614" s="20"/>
      <c r="Y1614" s="20"/>
      <c r="Z1614" s="20"/>
      <c r="AA1614" s="20"/>
      <c r="AB1614" s="20"/>
      <c r="AC1614" s="20"/>
      <c r="AD1614" s="20"/>
      <c r="AE1614" s="20"/>
      <c r="AF1614" s="21"/>
      <c r="AM1614" s="21"/>
      <c r="AN1614" s="23" t="str">
        <f>IF($O1614="","",IF(DATEDIF($O1614,Lista!$V$2,"y")=122,"",DATEDIF($O1614,Lista!$V$2,"y")))</f>
        <v/>
      </c>
      <c r="AO1614" s="23" t="str">
        <f t="shared" si="75"/>
        <v/>
      </c>
      <c r="AP1614" s="23" t="str">
        <f t="shared" si="76"/>
        <v/>
      </c>
      <c r="AQ1614" s="24" t="str">
        <f>IFERROR(VLOOKUP($R1614,Lista!$G$2:$H$15,2,FALSE),"")</f>
        <v/>
      </c>
      <c r="AR1614" s="23" t="str">
        <f>IF(ISBLANK(G1614),"",IF(SUMPRODUCT((G$2:G1614=G1614)*1)&gt;1,0,1))</f>
        <v/>
      </c>
      <c r="AS1614" s="23" t="str">
        <f t="shared" si="77"/>
        <v/>
      </c>
    </row>
    <row r="1615" spans="2:45" x14ac:dyDescent="0.35">
      <c r="B1615" s="20"/>
      <c r="C1615" s="20"/>
      <c r="D1615" s="20"/>
      <c r="E1615" s="20"/>
      <c r="H1615" s="20"/>
      <c r="I1615" s="20"/>
      <c r="K1615" s="20"/>
      <c r="M1615" s="20"/>
      <c r="O1615" s="21"/>
      <c r="P1615" s="20"/>
      <c r="R1615" s="20"/>
      <c r="S1615" s="20"/>
      <c r="T1615" s="20"/>
      <c r="U1615" s="20"/>
      <c r="W1615" s="20"/>
      <c r="X1615" s="20"/>
      <c r="Y1615" s="20"/>
      <c r="Z1615" s="20"/>
      <c r="AA1615" s="20"/>
      <c r="AB1615" s="20"/>
      <c r="AC1615" s="20"/>
      <c r="AD1615" s="20"/>
      <c r="AE1615" s="20"/>
      <c r="AF1615" s="21"/>
      <c r="AM1615" s="21"/>
      <c r="AN1615" s="23" t="str">
        <f>IF($O1615="","",IF(DATEDIF($O1615,Lista!$V$2,"y")=122,"",DATEDIF($O1615,Lista!$V$2,"y")))</f>
        <v/>
      </c>
      <c r="AO1615" s="23" t="str">
        <f t="shared" si="75"/>
        <v/>
      </c>
      <c r="AP1615" s="23" t="str">
        <f t="shared" si="76"/>
        <v/>
      </c>
      <c r="AQ1615" s="24" t="str">
        <f>IFERROR(VLOOKUP($R1615,Lista!$G$2:$H$15,2,FALSE),"")</f>
        <v/>
      </c>
      <c r="AR1615" s="23" t="str">
        <f>IF(ISBLANK(G1615),"",IF(SUMPRODUCT((G$2:G1615=G1615)*1)&gt;1,0,1))</f>
        <v/>
      </c>
      <c r="AS1615" s="23" t="str">
        <f t="shared" si="77"/>
        <v/>
      </c>
    </row>
    <row r="1616" spans="2:45" x14ac:dyDescent="0.35">
      <c r="B1616" s="20"/>
      <c r="C1616" s="20"/>
      <c r="D1616" s="20"/>
      <c r="E1616" s="20"/>
      <c r="H1616" s="20"/>
      <c r="I1616" s="20"/>
      <c r="K1616" s="20"/>
      <c r="M1616" s="20"/>
      <c r="O1616" s="21"/>
      <c r="P1616" s="20"/>
      <c r="R1616" s="20"/>
      <c r="S1616" s="20"/>
      <c r="T1616" s="20"/>
      <c r="U1616" s="20"/>
      <c r="W1616" s="20"/>
      <c r="X1616" s="20"/>
      <c r="Y1616" s="20"/>
      <c r="Z1616" s="20"/>
      <c r="AA1616" s="20"/>
      <c r="AB1616" s="20"/>
      <c r="AC1616" s="20"/>
      <c r="AD1616" s="20"/>
      <c r="AE1616" s="20"/>
      <c r="AF1616" s="21"/>
      <c r="AM1616" s="21"/>
      <c r="AN1616" s="23" t="str">
        <f>IF($O1616="","",IF(DATEDIF($O1616,Lista!$V$2,"y")=122,"",DATEDIF($O1616,Lista!$V$2,"y")))</f>
        <v/>
      </c>
      <c r="AO1616" s="23" t="str">
        <f t="shared" si="75"/>
        <v/>
      </c>
      <c r="AP1616" s="23" t="str">
        <f t="shared" si="76"/>
        <v/>
      </c>
      <c r="AQ1616" s="24" t="str">
        <f>IFERROR(VLOOKUP($R1616,Lista!$G$2:$H$15,2,FALSE),"")</f>
        <v/>
      </c>
      <c r="AR1616" s="23" t="str">
        <f>IF(ISBLANK(G1616),"",IF(SUMPRODUCT((G$2:G1616=G1616)*1)&gt;1,0,1))</f>
        <v/>
      </c>
      <c r="AS1616" s="23" t="str">
        <f t="shared" si="77"/>
        <v/>
      </c>
    </row>
    <row r="1617" spans="2:45" x14ac:dyDescent="0.35">
      <c r="B1617" s="20"/>
      <c r="C1617" s="20"/>
      <c r="D1617" s="20"/>
      <c r="E1617" s="20"/>
      <c r="H1617" s="20"/>
      <c r="I1617" s="20"/>
      <c r="K1617" s="20"/>
      <c r="M1617" s="20"/>
      <c r="O1617" s="21"/>
      <c r="P1617" s="20"/>
      <c r="R1617" s="20"/>
      <c r="S1617" s="20"/>
      <c r="T1617" s="20"/>
      <c r="U1617" s="20"/>
      <c r="W1617" s="20"/>
      <c r="X1617" s="20"/>
      <c r="Y1617" s="20"/>
      <c r="Z1617" s="20"/>
      <c r="AA1617" s="20"/>
      <c r="AB1617" s="20"/>
      <c r="AC1617" s="20"/>
      <c r="AD1617" s="20"/>
      <c r="AE1617" s="20"/>
      <c r="AF1617" s="21"/>
      <c r="AM1617" s="21"/>
      <c r="AN1617" s="23" t="str">
        <f>IF($O1617="","",IF(DATEDIF($O1617,Lista!$V$2,"y")=122,"",DATEDIF($O1617,Lista!$V$2,"y")))</f>
        <v/>
      </c>
      <c r="AO1617" s="23" t="str">
        <f t="shared" si="75"/>
        <v/>
      </c>
      <c r="AP1617" s="23" t="str">
        <f t="shared" si="76"/>
        <v/>
      </c>
      <c r="AQ1617" s="24" t="str">
        <f>IFERROR(VLOOKUP($R1617,Lista!$G$2:$H$15,2,FALSE),"")</f>
        <v/>
      </c>
      <c r="AR1617" s="23" t="str">
        <f>IF(ISBLANK(G1617),"",IF(SUMPRODUCT((G$2:G1617=G1617)*1)&gt;1,0,1))</f>
        <v/>
      </c>
      <c r="AS1617" s="23" t="str">
        <f t="shared" si="77"/>
        <v/>
      </c>
    </row>
    <row r="1618" spans="2:45" x14ac:dyDescent="0.35">
      <c r="B1618" s="20"/>
      <c r="C1618" s="20"/>
      <c r="D1618" s="20"/>
      <c r="E1618" s="20"/>
      <c r="H1618" s="20"/>
      <c r="I1618" s="20"/>
      <c r="K1618" s="20"/>
      <c r="M1618" s="20"/>
      <c r="O1618" s="21"/>
      <c r="P1618" s="20"/>
      <c r="R1618" s="20"/>
      <c r="S1618" s="20"/>
      <c r="T1618" s="20"/>
      <c r="U1618" s="20"/>
      <c r="W1618" s="20"/>
      <c r="X1618" s="20"/>
      <c r="Y1618" s="20"/>
      <c r="Z1618" s="20"/>
      <c r="AA1618" s="20"/>
      <c r="AB1618" s="20"/>
      <c r="AC1618" s="20"/>
      <c r="AD1618" s="20"/>
      <c r="AE1618" s="20"/>
      <c r="AF1618" s="21"/>
      <c r="AM1618" s="21"/>
      <c r="AN1618" s="23" t="str">
        <f>IF($O1618="","",IF(DATEDIF($O1618,Lista!$V$2,"y")=122,"",DATEDIF($O1618,Lista!$V$2,"y")))</f>
        <v/>
      </c>
      <c r="AO1618" s="23" t="str">
        <f t="shared" si="75"/>
        <v/>
      </c>
      <c r="AP1618" s="23" t="str">
        <f t="shared" si="76"/>
        <v/>
      </c>
      <c r="AQ1618" s="24" t="str">
        <f>IFERROR(VLOOKUP($R1618,Lista!$G$2:$H$15,2,FALSE),"")</f>
        <v/>
      </c>
      <c r="AR1618" s="23" t="str">
        <f>IF(ISBLANK(G1618),"",IF(SUMPRODUCT((G$2:G1618=G1618)*1)&gt;1,0,1))</f>
        <v/>
      </c>
      <c r="AS1618" s="23" t="str">
        <f t="shared" si="77"/>
        <v/>
      </c>
    </row>
    <row r="1619" spans="2:45" x14ac:dyDescent="0.35">
      <c r="B1619" s="20"/>
      <c r="C1619" s="20"/>
      <c r="D1619" s="20"/>
      <c r="E1619" s="20"/>
      <c r="H1619" s="20"/>
      <c r="I1619" s="20"/>
      <c r="K1619" s="20"/>
      <c r="M1619" s="20"/>
      <c r="O1619" s="21"/>
      <c r="P1619" s="20"/>
      <c r="R1619" s="20"/>
      <c r="S1619" s="20"/>
      <c r="T1619" s="20"/>
      <c r="U1619" s="20"/>
      <c r="W1619" s="20"/>
      <c r="X1619" s="20"/>
      <c r="Y1619" s="20"/>
      <c r="Z1619" s="20"/>
      <c r="AA1619" s="20"/>
      <c r="AB1619" s="20"/>
      <c r="AC1619" s="20"/>
      <c r="AD1619" s="20"/>
      <c r="AE1619" s="20"/>
      <c r="AF1619" s="21"/>
      <c r="AM1619" s="21"/>
      <c r="AN1619" s="23" t="str">
        <f>IF($O1619="","",IF(DATEDIF($O1619,Lista!$V$2,"y")=122,"",DATEDIF($O1619,Lista!$V$2,"y")))</f>
        <v/>
      </c>
      <c r="AO1619" s="23" t="str">
        <f t="shared" si="75"/>
        <v/>
      </c>
      <c r="AP1619" s="23" t="str">
        <f t="shared" si="76"/>
        <v/>
      </c>
      <c r="AQ1619" s="24" t="str">
        <f>IFERROR(VLOOKUP($R1619,Lista!$G$2:$H$15,2,FALSE),"")</f>
        <v/>
      </c>
      <c r="AR1619" s="23" t="str">
        <f>IF(ISBLANK(G1619),"",IF(SUMPRODUCT((G$2:G1619=G1619)*1)&gt;1,0,1))</f>
        <v/>
      </c>
      <c r="AS1619" s="23" t="str">
        <f t="shared" si="77"/>
        <v/>
      </c>
    </row>
    <row r="1620" spans="2:45" x14ac:dyDescent="0.35">
      <c r="B1620" s="20"/>
      <c r="C1620" s="20"/>
      <c r="D1620" s="20"/>
      <c r="E1620" s="20"/>
      <c r="H1620" s="20"/>
      <c r="I1620" s="20"/>
      <c r="K1620" s="20"/>
      <c r="M1620" s="20"/>
      <c r="O1620" s="21"/>
      <c r="P1620" s="20"/>
      <c r="R1620" s="20"/>
      <c r="S1620" s="20"/>
      <c r="T1620" s="20"/>
      <c r="U1620" s="20"/>
      <c r="W1620" s="20"/>
      <c r="X1620" s="20"/>
      <c r="Y1620" s="20"/>
      <c r="Z1620" s="20"/>
      <c r="AA1620" s="20"/>
      <c r="AB1620" s="20"/>
      <c r="AC1620" s="20"/>
      <c r="AD1620" s="20"/>
      <c r="AE1620" s="20"/>
      <c r="AF1620" s="21"/>
      <c r="AM1620" s="21"/>
      <c r="AN1620" s="23" t="str">
        <f>IF($O1620="","",IF(DATEDIF($O1620,Lista!$V$2,"y")=122,"",DATEDIF($O1620,Lista!$V$2,"y")))</f>
        <v/>
      </c>
      <c r="AO1620" s="23" t="str">
        <f t="shared" si="75"/>
        <v/>
      </c>
      <c r="AP1620" s="23" t="str">
        <f t="shared" si="76"/>
        <v/>
      </c>
      <c r="AQ1620" s="24" t="str">
        <f>IFERROR(VLOOKUP($R1620,Lista!$G$2:$H$15,2,FALSE),"")</f>
        <v/>
      </c>
      <c r="AR1620" s="23" t="str">
        <f>IF(ISBLANK(G1620),"",IF(SUMPRODUCT((G$2:G1620=G1620)*1)&gt;1,0,1))</f>
        <v/>
      </c>
      <c r="AS1620" s="23" t="str">
        <f t="shared" si="77"/>
        <v/>
      </c>
    </row>
    <row r="1621" spans="2:45" x14ac:dyDescent="0.35">
      <c r="B1621" s="20"/>
      <c r="C1621" s="20"/>
      <c r="D1621" s="20"/>
      <c r="E1621" s="20"/>
      <c r="H1621" s="20"/>
      <c r="I1621" s="20"/>
      <c r="K1621" s="20"/>
      <c r="M1621" s="20"/>
      <c r="O1621" s="21"/>
      <c r="P1621" s="20"/>
      <c r="R1621" s="20"/>
      <c r="S1621" s="20"/>
      <c r="T1621" s="20"/>
      <c r="U1621" s="20"/>
      <c r="W1621" s="20"/>
      <c r="X1621" s="20"/>
      <c r="Y1621" s="20"/>
      <c r="Z1621" s="20"/>
      <c r="AA1621" s="20"/>
      <c r="AB1621" s="20"/>
      <c r="AC1621" s="20"/>
      <c r="AD1621" s="20"/>
      <c r="AE1621" s="20"/>
      <c r="AF1621" s="21"/>
      <c r="AM1621" s="21"/>
      <c r="AN1621" s="23" t="str">
        <f>IF($O1621="","",IF(DATEDIF($O1621,Lista!$V$2,"y")=122,"",DATEDIF($O1621,Lista!$V$2,"y")))</f>
        <v/>
      </c>
      <c r="AO1621" s="23" t="str">
        <f t="shared" si="75"/>
        <v/>
      </c>
      <c r="AP1621" s="23" t="str">
        <f t="shared" si="76"/>
        <v/>
      </c>
      <c r="AQ1621" s="24" t="str">
        <f>IFERROR(VLOOKUP($R1621,Lista!$G$2:$H$15,2,FALSE),"")</f>
        <v/>
      </c>
      <c r="AR1621" s="23" t="str">
        <f>IF(ISBLANK(G1621),"",IF(SUMPRODUCT((G$2:G1621=G1621)*1)&gt;1,0,1))</f>
        <v/>
      </c>
      <c r="AS1621" s="23" t="str">
        <f t="shared" si="77"/>
        <v/>
      </c>
    </row>
    <row r="1622" spans="2:45" x14ac:dyDescent="0.35">
      <c r="B1622" s="20"/>
      <c r="C1622" s="20"/>
      <c r="D1622" s="20"/>
      <c r="E1622" s="20"/>
      <c r="H1622" s="20"/>
      <c r="I1622" s="20"/>
      <c r="K1622" s="20"/>
      <c r="M1622" s="20"/>
      <c r="O1622" s="21"/>
      <c r="P1622" s="20"/>
      <c r="R1622" s="20"/>
      <c r="S1622" s="20"/>
      <c r="T1622" s="20"/>
      <c r="U1622" s="20"/>
      <c r="W1622" s="20"/>
      <c r="X1622" s="20"/>
      <c r="Y1622" s="20"/>
      <c r="Z1622" s="20"/>
      <c r="AA1622" s="20"/>
      <c r="AB1622" s="20"/>
      <c r="AC1622" s="20"/>
      <c r="AD1622" s="20"/>
      <c r="AE1622" s="20"/>
      <c r="AF1622" s="21"/>
      <c r="AM1622" s="21"/>
      <c r="AN1622" s="23" t="str">
        <f>IF($O1622="","",IF(DATEDIF($O1622,Lista!$V$2,"y")=122,"",DATEDIF($O1622,Lista!$V$2,"y")))</f>
        <v/>
      </c>
      <c r="AO1622" s="23" t="str">
        <f t="shared" si="75"/>
        <v/>
      </c>
      <c r="AP1622" s="23" t="str">
        <f t="shared" si="76"/>
        <v/>
      </c>
      <c r="AQ1622" s="24" t="str">
        <f>IFERROR(VLOOKUP($R1622,Lista!$G$2:$H$15,2,FALSE),"")</f>
        <v/>
      </c>
      <c r="AR1622" s="23" t="str">
        <f>IF(ISBLANK(G1622),"",IF(SUMPRODUCT((G$2:G1622=G1622)*1)&gt;1,0,1))</f>
        <v/>
      </c>
      <c r="AS1622" s="23" t="str">
        <f t="shared" si="77"/>
        <v/>
      </c>
    </row>
    <row r="1623" spans="2:45" x14ac:dyDescent="0.35">
      <c r="B1623" s="20"/>
      <c r="C1623" s="20"/>
      <c r="D1623" s="20"/>
      <c r="E1623" s="20"/>
      <c r="H1623" s="20"/>
      <c r="I1623" s="20"/>
      <c r="K1623" s="20"/>
      <c r="M1623" s="20"/>
      <c r="O1623" s="21"/>
      <c r="P1623" s="20"/>
      <c r="R1623" s="20"/>
      <c r="S1623" s="20"/>
      <c r="T1623" s="20"/>
      <c r="U1623" s="20"/>
      <c r="W1623" s="20"/>
      <c r="X1623" s="20"/>
      <c r="Y1623" s="20"/>
      <c r="Z1623" s="20"/>
      <c r="AA1623" s="20"/>
      <c r="AB1623" s="20"/>
      <c r="AC1623" s="20"/>
      <c r="AD1623" s="20"/>
      <c r="AE1623" s="20"/>
      <c r="AF1623" s="21"/>
      <c r="AM1623" s="21"/>
      <c r="AN1623" s="23" t="str">
        <f>IF($O1623="","",IF(DATEDIF($O1623,Lista!$V$2,"y")=122,"",DATEDIF($O1623,Lista!$V$2,"y")))</f>
        <v/>
      </c>
      <c r="AO1623" s="23" t="str">
        <f t="shared" si="75"/>
        <v/>
      </c>
      <c r="AP1623" s="23" t="str">
        <f t="shared" si="76"/>
        <v/>
      </c>
      <c r="AQ1623" s="24" t="str">
        <f>IFERROR(VLOOKUP($R1623,Lista!$G$2:$H$15,2,FALSE),"")</f>
        <v/>
      </c>
      <c r="AR1623" s="23" t="str">
        <f>IF(ISBLANK(G1623),"",IF(SUMPRODUCT((G$2:G1623=G1623)*1)&gt;1,0,1))</f>
        <v/>
      </c>
      <c r="AS1623" s="23" t="str">
        <f t="shared" si="77"/>
        <v/>
      </c>
    </row>
    <row r="1624" spans="2:45" x14ac:dyDescent="0.35">
      <c r="B1624" s="20"/>
      <c r="C1624" s="20"/>
      <c r="D1624" s="20"/>
      <c r="E1624" s="20"/>
      <c r="H1624" s="20"/>
      <c r="I1624" s="20"/>
      <c r="K1624" s="20"/>
      <c r="M1624" s="20"/>
      <c r="O1624" s="21"/>
      <c r="P1624" s="20"/>
      <c r="R1624" s="20"/>
      <c r="S1624" s="20"/>
      <c r="T1624" s="20"/>
      <c r="U1624" s="20"/>
      <c r="W1624" s="20"/>
      <c r="X1624" s="20"/>
      <c r="Y1624" s="20"/>
      <c r="Z1624" s="20"/>
      <c r="AA1624" s="20"/>
      <c r="AB1624" s="20"/>
      <c r="AC1624" s="20"/>
      <c r="AD1624" s="20"/>
      <c r="AE1624" s="20"/>
      <c r="AF1624" s="21"/>
      <c r="AM1624" s="21"/>
      <c r="AN1624" s="23" t="str">
        <f>IF($O1624="","",IF(DATEDIF($O1624,Lista!$V$2,"y")=122,"",DATEDIF($O1624,Lista!$V$2,"y")))</f>
        <v/>
      </c>
      <c r="AO1624" s="23" t="str">
        <f t="shared" si="75"/>
        <v/>
      </c>
      <c r="AP1624" s="23" t="str">
        <f t="shared" si="76"/>
        <v/>
      </c>
      <c r="AQ1624" s="24" t="str">
        <f>IFERROR(VLOOKUP($R1624,Lista!$G$2:$H$15,2,FALSE),"")</f>
        <v/>
      </c>
      <c r="AR1624" s="23" t="str">
        <f>IF(ISBLANK(G1624),"",IF(SUMPRODUCT((G$2:G1624=G1624)*1)&gt;1,0,1))</f>
        <v/>
      </c>
      <c r="AS1624" s="23" t="str">
        <f t="shared" si="77"/>
        <v/>
      </c>
    </row>
    <row r="1625" spans="2:45" x14ac:dyDescent="0.35">
      <c r="B1625" s="20"/>
      <c r="C1625" s="20"/>
      <c r="D1625" s="20"/>
      <c r="E1625" s="20"/>
      <c r="H1625" s="20"/>
      <c r="I1625" s="20"/>
      <c r="K1625" s="20"/>
      <c r="M1625" s="20"/>
      <c r="O1625" s="21"/>
      <c r="P1625" s="20"/>
      <c r="R1625" s="20"/>
      <c r="S1625" s="20"/>
      <c r="T1625" s="20"/>
      <c r="U1625" s="20"/>
      <c r="W1625" s="20"/>
      <c r="X1625" s="20"/>
      <c r="Y1625" s="20"/>
      <c r="Z1625" s="20"/>
      <c r="AA1625" s="20"/>
      <c r="AB1625" s="20"/>
      <c r="AC1625" s="20"/>
      <c r="AD1625" s="20"/>
      <c r="AE1625" s="20"/>
      <c r="AF1625" s="21"/>
      <c r="AM1625" s="21"/>
      <c r="AN1625" s="23" t="str">
        <f>IF($O1625="","",IF(DATEDIF($O1625,Lista!$V$2,"y")=122,"",DATEDIF($O1625,Lista!$V$2,"y")))</f>
        <v/>
      </c>
      <c r="AO1625" s="23" t="str">
        <f t="shared" si="75"/>
        <v/>
      </c>
      <c r="AP1625" s="23" t="str">
        <f t="shared" si="76"/>
        <v/>
      </c>
      <c r="AQ1625" s="24" t="str">
        <f>IFERROR(VLOOKUP($R1625,Lista!$G$2:$H$15,2,FALSE),"")</f>
        <v/>
      </c>
      <c r="AR1625" s="23" t="str">
        <f>IF(ISBLANK(G1625),"",IF(SUMPRODUCT((G$2:G1625=G1625)*1)&gt;1,0,1))</f>
        <v/>
      </c>
      <c r="AS1625" s="23" t="str">
        <f t="shared" si="77"/>
        <v/>
      </c>
    </row>
    <row r="1626" spans="2:45" x14ac:dyDescent="0.35">
      <c r="B1626" s="20"/>
      <c r="C1626" s="20"/>
      <c r="D1626" s="20"/>
      <c r="E1626" s="20"/>
      <c r="H1626" s="20"/>
      <c r="I1626" s="20"/>
      <c r="K1626" s="20"/>
      <c r="M1626" s="20"/>
      <c r="O1626" s="21"/>
      <c r="P1626" s="20"/>
      <c r="R1626" s="20"/>
      <c r="S1626" s="20"/>
      <c r="T1626" s="20"/>
      <c r="U1626" s="20"/>
      <c r="W1626" s="20"/>
      <c r="X1626" s="20"/>
      <c r="Y1626" s="20"/>
      <c r="Z1626" s="20"/>
      <c r="AA1626" s="20"/>
      <c r="AB1626" s="20"/>
      <c r="AC1626" s="20"/>
      <c r="AD1626" s="20"/>
      <c r="AE1626" s="20"/>
      <c r="AF1626" s="21"/>
      <c r="AM1626" s="21"/>
      <c r="AN1626" s="23" t="str">
        <f>IF($O1626="","",IF(DATEDIF($O1626,Lista!$V$2,"y")=122,"",DATEDIF($O1626,Lista!$V$2,"y")))</f>
        <v/>
      </c>
      <c r="AO1626" s="23" t="str">
        <f t="shared" si="75"/>
        <v/>
      </c>
      <c r="AP1626" s="23" t="str">
        <f t="shared" si="76"/>
        <v/>
      </c>
      <c r="AQ1626" s="24" t="str">
        <f>IFERROR(VLOOKUP($R1626,Lista!$G$2:$H$15,2,FALSE),"")</f>
        <v/>
      </c>
      <c r="AR1626" s="23" t="str">
        <f>IF(ISBLANK(G1626),"",IF(SUMPRODUCT((G$2:G1626=G1626)*1)&gt;1,0,1))</f>
        <v/>
      </c>
      <c r="AS1626" s="23" t="str">
        <f t="shared" si="77"/>
        <v/>
      </c>
    </row>
    <row r="1627" spans="2:45" x14ac:dyDescent="0.35">
      <c r="B1627" s="20"/>
      <c r="C1627" s="20"/>
      <c r="D1627" s="20"/>
      <c r="E1627" s="20"/>
      <c r="H1627" s="20"/>
      <c r="I1627" s="20"/>
      <c r="K1627" s="20"/>
      <c r="M1627" s="20"/>
      <c r="O1627" s="21"/>
      <c r="P1627" s="20"/>
      <c r="R1627" s="20"/>
      <c r="S1627" s="20"/>
      <c r="T1627" s="20"/>
      <c r="U1627" s="20"/>
      <c r="W1627" s="20"/>
      <c r="X1627" s="20"/>
      <c r="Y1627" s="20"/>
      <c r="Z1627" s="20"/>
      <c r="AA1627" s="20"/>
      <c r="AB1627" s="20"/>
      <c r="AC1627" s="20"/>
      <c r="AD1627" s="20"/>
      <c r="AE1627" s="20"/>
      <c r="AF1627" s="21"/>
      <c r="AM1627" s="21"/>
      <c r="AN1627" s="23" t="str">
        <f>IF($O1627="","",IF(DATEDIF($O1627,Lista!$V$2,"y")=122,"",DATEDIF($O1627,Lista!$V$2,"y")))</f>
        <v/>
      </c>
      <c r="AO1627" s="23" t="str">
        <f t="shared" si="75"/>
        <v/>
      </c>
      <c r="AP1627" s="23" t="str">
        <f t="shared" si="76"/>
        <v/>
      </c>
      <c r="AQ1627" s="24" t="str">
        <f>IFERROR(VLOOKUP($R1627,Lista!$G$2:$H$15,2,FALSE),"")</f>
        <v/>
      </c>
      <c r="AR1627" s="23" t="str">
        <f>IF(ISBLANK(G1627),"",IF(SUMPRODUCT((G$2:G1627=G1627)*1)&gt;1,0,1))</f>
        <v/>
      </c>
      <c r="AS1627" s="23" t="str">
        <f t="shared" si="77"/>
        <v/>
      </c>
    </row>
    <row r="1628" spans="2:45" x14ac:dyDescent="0.35">
      <c r="B1628" s="20"/>
      <c r="C1628" s="20"/>
      <c r="D1628" s="20"/>
      <c r="E1628" s="20"/>
      <c r="H1628" s="20"/>
      <c r="I1628" s="20"/>
      <c r="K1628" s="20"/>
      <c r="M1628" s="20"/>
      <c r="O1628" s="21"/>
      <c r="P1628" s="20"/>
      <c r="R1628" s="20"/>
      <c r="S1628" s="20"/>
      <c r="T1628" s="20"/>
      <c r="U1628" s="20"/>
      <c r="W1628" s="20"/>
      <c r="X1628" s="20"/>
      <c r="Y1628" s="20"/>
      <c r="Z1628" s="20"/>
      <c r="AA1628" s="20"/>
      <c r="AB1628" s="20"/>
      <c r="AC1628" s="20"/>
      <c r="AD1628" s="20"/>
      <c r="AE1628" s="20"/>
      <c r="AF1628" s="21"/>
      <c r="AM1628" s="21"/>
      <c r="AN1628" s="23" t="str">
        <f>IF($O1628="","",IF(DATEDIF($O1628,Lista!$V$2,"y")=122,"",DATEDIF($O1628,Lista!$V$2,"y")))</f>
        <v/>
      </c>
      <c r="AO1628" s="23" t="str">
        <f t="shared" si="75"/>
        <v/>
      </c>
      <c r="AP1628" s="23" t="str">
        <f t="shared" si="76"/>
        <v/>
      </c>
      <c r="AQ1628" s="24" t="str">
        <f>IFERROR(VLOOKUP($R1628,Lista!$G$2:$H$15,2,FALSE),"")</f>
        <v/>
      </c>
      <c r="AR1628" s="23" t="str">
        <f>IF(ISBLANK(G1628),"",IF(SUMPRODUCT((G$2:G1628=G1628)*1)&gt;1,0,1))</f>
        <v/>
      </c>
      <c r="AS1628" s="23" t="str">
        <f t="shared" si="77"/>
        <v/>
      </c>
    </row>
    <row r="1629" spans="2:45" x14ac:dyDescent="0.35">
      <c r="B1629" s="20"/>
      <c r="C1629" s="20"/>
      <c r="D1629" s="20"/>
      <c r="E1629" s="20"/>
      <c r="H1629" s="20"/>
      <c r="I1629" s="20"/>
      <c r="K1629" s="20"/>
      <c r="M1629" s="20"/>
      <c r="O1629" s="21"/>
      <c r="P1629" s="20"/>
      <c r="R1629" s="20"/>
      <c r="S1629" s="20"/>
      <c r="T1629" s="20"/>
      <c r="U1629" s="20"/>
      <c r="W1629" s="20"/>
      <c r="X1629" s="20"/>
      <c r="Y1629" s="20"/>
      <c r="Z1629" s="20"/>
      <c r="AA1629" s="20"/>
      <c r="AB1629" s="20"/>
      <c r="AC1629" s="20"/>
      <c r="AD1629" s="20"/>
      <c r="AE1629" s="20"/>
      <c r="AF1629" s="21"/>
      <c r="AM1629" s="21"/>
      <c r="AN1629" s="23" t="str">
        <f>IF($O1629="","",IF(DATEDIF($O1629,Lista!$V$2,"y")=122,"",DATEDIF($O1629,Lista!$V$2,"y")))</f>
        <v/>
      </c>
      <c r="AO1629" s="23" t="str">
        <f t="shared" si="75"/>
        <v/>
      </c>
      <c r="AP1629" s="23" t="str">
        <f t="shared" si="76"/>
        <v/>
      </c>
      <c r="AQ1629" s="24" t="str">
        <f>IFERROR(VLOOKUP($R1629,Lista!$G$2:$H$15,2,FALSE),"")</f>
        <v/>
      </c>
      <c r="AR1629" s="23" t="str">
        <f>IF(ISBLANK(G1629),"",IF(SUMPRODUCT((G$2:G1629=G1629)*1)&gt;1,0,1))</f>
        <v/>
      </c>
      <c r="AS1629" s="23" t="str">
        <f t="shared" si="77"/>
        <v/>
      </c>
    </row>
    <row r="1630" spans="2:45" x14ac:dyDescent="0.35">
      <c r="B1630" s="20"/>
      <c r="C1630" s="20"/>
      <c r="D1630" s="20"/>
      <c r="E1630" s="20"/>
      <c r="H1630" s="20"/>
      <c r="I1630" s="20"/>
      <c r="K1630" s="20"/>
      <c r="M1630" s="20"/>
      <c r="O1630" s="21"/>
      <c r="P1630" s="20"/>
      <c r="R1630" s="20"/>
      <c r="S1630" s="20"/>
      <c r="T1630" s="20"/>
      <c r="U1630" s="20"/>
      <c r="W1630" s="20"/>
      <c r="X1630" s="20"/>
      <c r="Y1630" s="20"/>
      <c r="Z1630" s="20"/>
      <c r="AA1630" s="20"/>
      <c r="AB1630" s="20"/>
      <c r="AC1630" s="20"/>
      <c r="AD1630" s="20"/>
      <c r="AE1630" s="20"/>
      <c r="AF1630" s="21"/>
      <c r="AM1630" s="21"/>
      <c r="AN1630" s="23" t="str">
        <f>IF($O1630="","",IF(DATEDIF($O1630,Lista!$V$2,"y")=122,"",DATEDIF($O1630,Lista!$V$2,"y")))</f>
        <v/>
      </c>
      <c r="AO1630" s="23" t="str">
        <f t="shared" si="75"/>
        <v/>
      </c>
      <c r="AP1630" s="23" t="str">
        <f t="shared" si="76"/>
        <v/>
      </c>
      <c r="AQ1630" s="24" t="str">
        <f>IFERROR(VLOOKUP($R1630,Lista!$G$2:$H$15,2,FALSE),"")</f>
        <v/>
      </c>
      <c r="AR1630" s="23" t="str">
        <f>IF(ISBLANK(G1630),"",IF(SUMPRODUCT((G$2:G1630=G1630)*1)&gt;1,0,1))</f>
        <v/>
      </c>
      <c r="AS1630" s="23" t="str">
        <f t="shared" si="77"/>
        <v/>
      </c>
    </row>
    <row r="1631" spans="2:45" x14ac:dyDescent="0.35">
      <c r="B1631" s="20"/>
      <c r="C1631" s="20"/>
      <c r="D1631" s="20"/>
      <c r="E1631" s="20"/>
      <c r="H1631" s="20"/>
      <c r="I1631" s="20"/>
      <c r="K1631" s="20"/>
      <c r="M1631" s="20"/>
      <c r="O1631" s="21"/>
      <c r="P1631" s="20"/>
      <c r="R1631" s="20"/>
      <c r="S1631" s="20"/>
      <c r="T1631" s="20"/>
      <c r="U1631" s="20"/>
      <c r="W1631" s="20"/>
      <c r="X1631" s="20"/>
      <c r="Y1631" s="20"/>
      <c r="Z1631" s="20"/>
      <c r="AA1631" s="20"/>
      <c r="AB1631" s="20"/>
      <c r="AC1631" s="20"/>
      <c r="AD1631" s="20"/>
      <c r="AE1631" s="20"/>
      <c r="AF1631" s="21"/>
      <c r="AM1631" s="21"/>
      <c r="AN1631" s="23" t="str">
        <f>IF($O1631="","",IF(DATEDIF($O1631,Lista!$V$2,"y")=122,"",DATEDIF($O1631,Lista!$V$2,"y")))</f>
        <v/>
      </c>
      <c r="AO1631" s="23" t="str">
        <f t="shared" si="75"/>
        <v/>
      </c>
      <c r="AP1631" s="23" t="str">
        <f t="shared" si="76"/>
        <v/>
      </c>
      <c r="AQ1631" s="24" t="str">
        <f>IFERROR(VLOOKUP($R1631,Lista!$G$2:$H$15,2,FALSE),"")</f>
        <v/>
      </c>
      <c r="AR1631" s="23" t="str">
        <f>IF(ISBLANK(G1631),"",IF(SUMPRODUCT((G$2:G1631=G1631)*1)&gt;1,0,1))</f>
        <v/>
      </c>
      <c r="AS1631" s="23" t="str">
        <f t="shared" si="77"/>
        <v/>
      </c>
    </row>
    <row r="1632" spans="2:45" x14ac:dyDescent="0.35">
      <c r="B1632" s="20"/>
      <c r="C1632" s="20"/>
      <c r="D1632" s="20"/>
      <c r="E1632" s="20"/>
      <c r="H1632" s="20"/>
      <c r="I1632" s="20"/>
      <c r="K1632" s="20"/>
      <c r="M1632" s="20"/>
      <c r="O1632" s="21"/>
      <c r="P1632" s="20"/>
      <c r="R1632" s="20"/>
      <c r="S1632" s="20"/>
      <c r="T1632" s="20"/>
      <c r="U1632" s="20"/>
      <c r="W1632" s="20"/>
      <c r="X1632" s="20"/>
      <c r="Y1632" s="20"/>
      <c r="Z1632" s="20"/>
      <c r="AA1632" s="20"/>
      <c r="AB1632" s="20"/>
      <c r="AC1632" s="20"/>
      <c r="AD1632" s="20"/>
      <c r="AE1632" s="20"/>
      <c r="AF1632" s="21"/>
      <c r="AM1632" s="21"/>
      <c r="AN1632" s="23" t="str">
        <f>IF($O1632="","",IF(DATEDIF($O1632,Lista!$V$2,"y")=122,"",DATEDIF($O1632,Lista!$V$2,"y")))</f>
        <v/>
      </c>
      <c r="AO1632" s="23" t="str">
        <f t="shared" si="75"/>
        <v/>
      </c>
      <c r="AP1632" s="23" t="str">
        <f t="shared" si="76"/>
        <v/>
      </c>
      <c r="AQ1632" s="24" t="str">
        <f>IFERROR(VLOOKUP($R1632,Lista!$G$2:$H$15,2,FALSE),"")</f>
        <v/>
      </c>
      <c r="AR1632" s="23" t="str">
        <f>IF(ISBLANK(G1632),"",IF(SUMPRODUCT((G$2:G1632=G1632)*1)&gt;1,0,1))</f>
        <v/>
      </c>
      <c r="AS1632" s="23" t="str">
        <f t="shared" si="77"/>
        <v/>
      </c>
    </row>
    <row r="1633" spans="2:45" x14ac:dyDescent="0.35">
      <c r="B1633" s="20"/>
      <c r="C1633" s="20"/>
      <c r="D1633" s="20"/>
      <c r="E1633" s="20"/>
      <c r="H1633" s="20"/>
      <c r="I1633" s="20"/>
      <c r="K1633" s="20"/>
      <c r="M1633" s="20"/>
      <c r="O1633" s="21"/>
      <c r="P1633" s="20"/>
      <c r="R1633" s="20"/>
      <c r="S1633" s="20"/>
      <c r="T1633" s="20"/>
      <c r="U1633" s="20"/>
      <c r="W1633" s="20"/>
      <c r="X1633" s="20"/>
      <c r="Y1633" s="20"/>
      <c r="Z1633" s="20"/>
      <c r="AA1633" s="20"/>
      <c r="AB1633" s="20"/>
      <c r="AC1633" s="20"/>
      <c r="AD1633" s="20"/>
      <c r="AE1633" s="20"/>
      <c r="AF1633" s="21"/>
      <c r="AM1633" s="21"/>
      <c r="AN1633" s="23" t="str">
        <f>IF($O1633="","",IF(DATEDIF($O1633,Lista!$V$2,"y")=122,"",DATEDIF($O1633,Lista!$V$2,"y")))</f>
        <v/>
      </c>
      <c r="AO1633" s="23" t="str">
        <f t="shared" si="75"/>
        <v/>
      </c>
      <c r="AP1633" s="23" t="str">
        <f t="shared" si="76"/>
        <v/>
      </c>
      <c r="AQ1633" s="24" t="str">
        <f>IFERROR(VLOOKUP($R1633,Lista!$G$2:$H$15,2,FALSE),"")</f>
        <v/>
      </c>
      <c r="AR1633" s="23" t="str">
        <f>IF(ISBLANK(G1633),"",IF(SUMPRODUCT((G$2:G1633=G1633)*1)&gt;1,0,1))</f>
        <v/>
      </c>
      <c r="AS1633" s="23" t="str">
        <f t="shared" si="77"/>
        <v/>
      </c>
    </row>
    <row r="1634" spans="2:45" x14ac:dyDescent="0.35">
      <c r="B1634" s="20"/>
      <c r="C1634" s="20"/>
      <c r="D1634" s="20"/>
      <c r="E1634" s="20"/>
      <c r="H1634" s="20"/>
      <c r="I1634" s="20"/>
      <c r="K1634" s="20"/>
      <c r="M1634" s="20"/>
      <c r="O1634" s="21"/>
      <c r="P1634" s="20"/>
      <c r="R1634" s="20"/>
      <c r="S1634" s="20"/>
      <c r="T1634" s="20"/>
      <c r="U1634" s="20"/>
      <c r="W1634" s="20"/>
      <c r="X1634" s="20"/>
      <c r="Y1634" s="20"/>
      <c r="Z1634" s="20"/>
      <c r="AA1634" s="20"/>
      <c r="AB1634" s="20"/>
      <c r="AC1634" s="20"/>
      <c r="AD1634" s="20"/>
      <c r="AE1634" s="20"/>
      <c r="AF1634" s="21"/>
      <c r="AM1634" s="21"/>
      <c r="AN1634" s="23" t="str">
        <f>IF($O1634="","",IF(DATEDIF($O1634,Lista!$V$2,"y")=122,"",DATEDIF($O1634,Lista!$V$2,"y")))</f>
        <v/>
      </c>
      <c r="AO1634" s="23" t="str">
        <f t="shared" si="75"/>
        <v/>
      </c>
      <c r="AP1634" s="23" t="str">
        <f t="shared" si="76"/>
        <v/>
      </c>
      <c r="AQ1634" s="24" t="str">
        <f>IFERROR(VLOOKUP($R1634,Lista!$G$2:$H$15,2,FALSE),"")</f>
        <v/>
      </c>
      <c r="AR1634" s="23" t="str">
        <f>IF(ISBLANK(G1634),"",IF(SUMPRODUCT((G$2:G1634=G1634)*1)&gt;1,0,1))</f>
        <v/>
      </c>
      <c r="AS1634" s="23" t="str">
        <f t="shared" si="77"/>
        <v/>
      </c>
    </row>
    <row r="1635" spans="2:45" x14ac:dyDescent="0.35">
      <c r="B1635" s="20"/>
      <c r="C1635" s="20"/>
      <c r="D1635" s="20"/>
      <c r="E1635" s="20"/>
      <c r="H1635" s="20"/>
      <c r="I1635" s="20"/>
      <c r="K1635" s="20"/>
      <c r="M1635" s="20"/>
      <c r="O1635" s="21"/>
      <c r="P1635" s="20"/>
      <c r="R1635" s="20"/>
      <c r="S1635" s="20"/>
      <c r="T1635" s="20"/>
      <c r="U1635" s="20"/>
      <c r="W1635" s="20"/>
      <c r="X1635" s="20"/>
      <c r="Y1635" s="20"/>
      <c r="Z1635" s="20"/>
      <c r="AA1635" s="20"/>
      <c r="AB1635" s="20"/>
      <c r="AC1635" s="20"/>
      <c r="AD1635" s="20"/>
      <c r="AE1635" s="20"/>
      <c r="AF1635" s="21"/>
      <c r="AM1635" s="21"/>
      <c r="AN1635" s="23" t="str">
        <f>IF($O1635="","",IF(DATEDIF($O1635,Lista!$V$2,"y")=122,"",DATEDIF($O1635,Lista!$V$2,"y")))</f>
        <v/>
      </c>
      <c r="AO1635" s="23" t="str">
        <f t="shared" si="75"/>
        <v/>
      </c>
      <c r="AP1635" s="23" t="str">
        <f t="shared" si="76"/>
        <v/>
      </c>
      <c r="AQ1635" s="24" t="str">
        <f>IFERROR(VLOOKUP($R1635,Lista!$G$2:$H$15,2,FALSE),"")</f>
        <v/>
      </c>
      <c r="AR1635" s="23" t="str">
        <f>IF(ISBLANK(G1635),"",IF(SUMPRODUCT((G$2:G1635=G1635)*1)&gt;1,0,1))</f>
        <v/>
      </c>
      <c r="AS1635" s="23" t="str">
        <f t="shared" si="77"/>
        <v/>
      </c>
    </row>
    <row r="1636" spans="2:45" x14ac:dyDescent="0.35">
      <c r="B1636" s="20"/>
      <c r="C1636" s="20"/>
      <c r="D1636" s="20"/>
      <c r="E1636" s="20"/>
      <c r="H1636" s="20"/>
      <c r="I1636" s="20"/>
      <c r="K1636" s="20"/>
      <c r="M1636" s="20"/>
      <c r="O1636" s="21"/>
      <c r="P1636" s="20"/>
      <c r="R1636" s="20"/>
      <c r="S1636" s="20"/>
      <c r="T1636" s="20"/>
      <c r="U1636" s="20"/>
      <c r="W1636" s="20"/>
      <c r="X1636" s="20"/>
      <c r="Y1636" s="20"/>
      <c r="Z1636" s="20"/>
      <c r="AA1636" s="20"/>
      <c r="AB1636" s="20"/>
      <c r="AC1636" s="20"/>
      <c r="AD1636" s="20"/>
      <c r="AE1636" s="20"/>
      <c r="AF1636" s="21"/>
      <c r="AM1636" s="21"/>
      <c r="AN1636" s="23" t="str">
        <f>IF($O1636="","",IF(DATEDIF($O1636,Lista!$V$2,"y")=122,"",DATEDIF($O1636,Lista!$V$2,"y")))</f>
        <v/>
      </c>
      <c r="AO1636" s="23" t="str">
        <f t="shared" si="75"/>
        <v/>
      </c>
      <c r="AP1636" s="23" t="str">
        <f t="shared" si="76"/>
        <v/>
      </c>
      <c r="AQ1636" s="24" t="str">
        <f>IFERROR(VLOOKUP($R1636,Lista!$G$2:$H$15,2,FALSE),"")</f>
        <v/>
      </c>
      <c r="AR1636" s="23" t="str">
        <f>IF(ISBLANK(G1636),"",IF(SUMPRODUCT((G$2:G1636=G1636)*1)&gt;1,0,1))</f>
        <v/>
      </c>
      <c r="AS1636" s="23" t="str">
        <f t="shared" si="77"/>
        <v/>
      </c>
    </row>
    <row r="1637" spans="2:45" x14ac:dyDescent="0.35">
      <c r="B1637" s="20"/>
      <c r="C1637" s="20"/>
      <c r="D1637" s="20"/>
      <c r="E1637" s="20"/>
      <c r="H1637" s="20"/>
      <c r="I1637" s="20"/>
      <c r="K1637" s="20"/>
      <c r="M1637" s="20"/>
      <c r="O1637" s="21"/>
      <c r="P1637" s="20"/>
      <c r="R1637" s="20"/>
      <c r="S1637" s="20"/>
      <c r="T1637" s="20"/>
      <c r="U1637" s="20"/>
      <c r="W1637" s="20"/>
      <c r="X1637" s="20"/>
      <c r="Y1637" s="20"/>
      <c r="Z1637" s="20"/>
      <c r="AA1637" s="20"/>
      <c r="AB1637" s="20"/>
      <c r="AC1637" s="20"/>
      <c r="AD1637" s="20"/>
      <c r="AE1637" s="20"/>
      <c r="AF1637" s="21"/>
      <c r="AM1637" s="21"/>
      <c r="AN1637" s="23" t="str">
        <f>IF($O1637="","",IF(DATEDIF($O1637,Lista!$V$2,"y")=122,"",DATEDIF($O1637,Lista!$V$2,"y")))</f>
        <v/>
      </c>
      <c r="AO1637" s="23" t="str">
        <f t="shared" si="75"/>
        <v/>
      </c>
      <c r="AP1637" s="23" t="str">
        <f t="shared" si="76"/>
        <v/>
      </c>
      <c r="AQ1637" s="24" t="str">
        <f>IFERROR(VLOOKUP($R1637,Lista!$G$2:$H$15,2,FALSE),"")</f>
        <v/>
      </c>
      <c r="AR1637" s="23" t="str">
        <f>IF(ISBLANK(G1637),"",IF(SUMPRODUCT((G$2:G1637=G1637)*1)&gt;1,0,1))</f>
        <v/>
      </c>
      <c r="AS1637" s="23" t="str">
        <f t="shared" si="77"/>
        <v/>
      </c>
    </row>
    <row r="1638" spans="2:45" x14ac:dyDescent="0.35">
      <c r="B1638" s="20"/>
      <c r="C1638" s="20"/>
      <c r="D1638" s="20"/>
      <c r="E1638" s="20"/>
      <c r="H1638" s="20"/>
      <c r="I1638" s="20"/>
      <c r="K1638" s="20"/>
      <c r="M1638" s="20"/>
      <c r="O1638" s="21"/>
      <c r="P1638" s="20"/>
      <c r="R1638" s="20"/>
      <c r="S1638" s="20"/>
      <c r="T1638" s="20"/>
      <c r="U1638" s="20"/>
      <c r="W1638" s="20"/>
      <c r="X1638" s="20"/>
      <c r="Y1638" s="20"/>
      <c r="Z1638" s="20"/>
      <c r="AA1638" s="20"/>
      <c r="AB1638" s="20"/>
      <c r="AC1638" s="20"/>
      <c r="AD1638" s="20"/>
      <c r="AE1638" s="20"/>
      <c r="AF1638" s="21"/>
      <c r="AM1638" s="21"/>
      <c r="AN1638" s="23" t="str">
        <f>IF($O1638="","",IF(DATEDIF($O1638,Lista!$V$2,"y")=122,"",DATEDIF($O1638,Lista!$V$2,"y")))</f>
        <v/>
      </c>
      <c r="AO1638" s="23" t="str">
        <f t="shared" si="75"/>
        <v/>
      </c>
      <c r="AP1638" s="23" t="str">
        <f t="shared" si="76"/>
        <v/>
      </c>
      <c r="AQ1638" s="24" t="str">
        <f>IFERROR(VLOOKUP($R1638,Lista!$G$2:$H$15,2,FALSE),"")</f>
        <v/>
      </c>
      <c r="AR1638" s="23" t="str">
        <f>IF(ISBLANK(G1638),"",IF(SUMPRODUCT((G$2:G1638=G1638)*1)&gt;1,0,1))</f>
        <v/>
      </c>
      <c r="AS1638" s="23" t="str">
        <f t="shared" si="77"/>
        <v/>
      </c>
    </row>
    <row r="1639" spans="2:45" x14ac:dyDescent="0.35">
      <c r="B1639" s="20"/>
      <c r="C1639" s="20"/>
      <c r="D1639" s="20"/>
      <c r="E1639" s="20"/>
      <c r="H1639" s="20"/>
      <c r="I1639" s="20"/>
      <c r="K1639" s="20"/>
      <c r="M1639" s="20"/>
      <c r="O1639" s="21"/>
      <c r="P1639" s="20"/>
      <c r="R1639" s="20"/>
      <c r="S1639" s="20"/>
      <c r="T1639" s="20"/>
      <c r="U1639" s="20"/>
      <c r="W1639" s="20"/>
      <c r="X1639" s="20"/>
      <c r="Y1639" s="20"/>
      <c r="Z1639" s="20"/>
      <c r="AA1639" s="20"/>
      <c r="AB1639" s="20"/>
      <c r="AC1639" s="20"/>
      <c r="AD1639" s="20"/>
      <c r="AE1639" s="20"/>
      <c r="AF1639" s="21"/>
      <c r="AM1639" s="21"/>
      <c r="AN1639" s="23" t="str">
        <f>IF($O1639="","",IF(DATEDIF($O1639,Lista!$V$2,"y")=122,"",DATEDIF($O1639,Lista!$V$2,"y")))</f>
        <v/>
      </c>
      <c r="AO1639" s="23" t="str">
        <f t="shared" si="75"/>
        <v/>
      </c>
      <c r="AP1639" s="23" t="str">
        <f t="shared" si="76"/>
        <v/>
      </c>
      <c r="AQ1639" s="24" t="str">
        <f>IFERROR(VLOOKUP($R1639,Lista!$G$2:$H$15,2,FALSE),"")</f>
        <v/>
      </c>
      <c r="AR1639" s="23" t="str">
        <f>IF(ISBLANK(G1639),"",IF(SUMPRODUCT((G$2:G1639=G1639)*1)&gt;1,0,1))</f>
        <v/>
      </c>
      <c r="AS1639" s="23" t="str">
        <f t="shared" si="77"/>
        <v/>
      </c>
    </row>
    <row r="1640" spans="2:45" x14ac:dyDescent="0.35">
      <c r="B1640" s="20"/>
      <c r="C1640" s="20"/>
      <c r="D1640" s="20"/>
      <c r="E1640" s="20"/>
      <c r="H1640" s="20"/>
      <c r="I1640" s="20"/>
      <c r="K1640" s="20"/>
      <c r="M1640" s="20"/>
      <c r="O1640" s="21"/>
      <c r="P1640" s="20"/>
      <c r="R1640" s="20"/>
      <c r="S1640" s="20"/>
      <c r="T1640" s="20"/>
      <c r="U1640" s="20"/>
      <c r="W1640" s="20"/>
      <c r="X1640" s="20"/>
      <c r="Y1640" s="20"/>
      <c r="Z1640" s="20"/>
      <c r="AA1640" s="20"/>
      <c r="AB1640" s="20"/>
      <c r="AC1640" s="20"/>
      <c r="AD1640" s="20"/>
      <c r="AE1640" s="20"/>
      <c r="AF1640" s="21"/>
      <c r="AM1640" s="21"/>
      <c r="AN1640" s="23" t="str">
        <f>IF($O1640="","",IF(DATEDIF($O1640,Lista!$V$2,"y")=122,"",DATEDIF($O1640,Lista!$V$2,"y")))</f>
        <v/>
      </c>
      <c r="AO1640" s="23" t="str">
        <f t="shared" si="75"/>
        <v/>
      </c>
      <c r="AP1640" s="23" t="str">
        <f t="shared" si="76"/>
        <v/>
      </c>
      <c r="AQ1640" s="24" t="str">
        <f>IFERROR(VLOOKUP($R1640,Lista!$G$2:$H$15,2,FALSE),"")</f>
        <v/>
      </c>
      <c r="AR1640" s="23" t="str">
        <f>IF(ISBLANK(G1640),"",IF(SUMPRODUCT((G$2:G1640=G1640)*1)&gt;1,0,1))</f>
        <v/>
      </c>
      <c r="AS1640" s="23" t="str">
        <f t="shared" si="77"/>
        <v/>
      </c>
    </row>
    <row r="1641" spans="2:45" x14ac:dyDescent="0.35">
      <c r="B1641" s="20"/>
      <c r="C1641" s="20"/>
      <c r="D1641" s="20"/>
      <c r="E1641" s="20"/>
      <c r="H1641" s="20"/>
      <c r="I1641" s="20"/>
      <c r="K1641" s="20"/>
      <c r="M1641" s="20"/>
      <c r="O1641" s="21"/>
      <c r="P1641" s="20"/>
      <c r="R1641" s="20"/>
      <c r="S1641" s="20"/>
      <c r="T1641" s="20"/>
      <c r="U1641" s="20"/>
      <c r="W1641" s="20"/>
      <c r="X1641" s="20"/>
      <c r="Y1641" s="20"/>
      <c r="Z1641" s="20"/>
      <c r="AA1641" s="20"/>
      <c r="AB1641" s="20"/>
      <c r="AC1641" s="20"/>
      <c r="AD1641" s="20"/>
      <c r="AE1641" s="20"/>
      <c r="AF1641" s="21"/>
      <c r="AM1641" s="21"/>
      <c r="AN1641" s="23" t="str">
        <f>IF($O1641="","",IF(DATEDIF($O1641,Lista!$V$2,"y")=122,"",DATEDIF($O1641,Lista!$V$2,"y")))</f>
        <v/>
      </c>
      <c r="AO1641" s="23" t="str">
        <f t="shared" si="75"/>
        <v/>
      </c>
      <c r="AP1641" s="23" t="str">
        <f t="shared" si="76"/>
        <v/>
      </c>
      <c r="AQ1641" s="24" t="str">
        <f>IFERROR(VLOOKUP($R1641,Lista!$G$2:$H$15,2,FALSE),"")</f>
        <v/>
      </c>
      <c r="AR1641" s="23" t="str">
        <f>IF(ISBLANK(G1641),"",IF(SUMPRODUCT((G$2:G1641=G1641)*1)&gt;1,0,1))</f>
        <v/>
      </c>
      <c r="AS1641" s="23" t="str">
        <f t="shared" si="77"/>
        <v/>
      </c>
    </row>
    <row r="1642" spans="2:45" x14ac:dyDescent="0.35">
      <c r="B1642" s="20"/>
      <c r="C1642" s="20"/>
      <c r="D1642" s="20"/>
      <c r="E1642" s="20"/>
      <c r="H1642" s="20"/>
      <c r="I1642" s="20"/>
      <c r="K1642" s="20"/>
      <c r="M1642" s="20"/>
      <c r="O1642" s="21"/>
      <c r="P1642" s="20"/>
      <c r="R1642" s="20"/>
      <c r="S1642" s="20"/>
      <c r="T1642" s="20"/>
      <c r="U1642" s="20"/>
      <c r="W1642" s="20"/>
      <c r="X1642" s="20"/>
      <c r="Y1642" s="20"/>
      <c r="Z1642" s="20"/>
      <c r="AA1642" s="20"/>
      <c r="AB1642" s="20"/>
      <c r="AC1642" s="20"/>
      <c r="AD1642" s="20"/>
      <c r="AE1642" s="20"/>
      <c r="AF1642" s="21"/>
      <c r="AM1642" s="21"/>
      <c r="AN1642" s="23" t="str">
        <f>IF($O1642="","",IF(DATEDIF($O1642,Lista!$V$2,"y")=122,"",DATEDIF($O1642,Lista!$V$2,"y")))</f>
        <v/>
      </c>
      <c r="AO1642" s="23" t="str">
        <f t="shared" si="75"/>
        <v/>
      </c>
      <c r="AP1642" s="23" t="str">
        <f t="shared" si="76"/>
        <v/>
      </c>
      <c r="AQ1642" s="24" t="str">
        <f>IFERROR(VLOOKUP($R1642,Lista!$G$2:$H$15,2,FALSE),"")</f>
        <v/>
      </c>
      <c r="AR1642" s="23" t="str">
        <f>IF(ISBLANK(G1642),"",IF(SUMPRODUCT((G$2:G1642=G1642)*1)&gt;1,0,1))</f>
        <v/>
      </c>
      <c r="AS1642" s="23" t="str">
        <f t="shared" si="77"/>
        <v/>
      </c>
    </row>
    <row r="1643" spans="2:45" x14ac:dyDescent="0.35">
      <c r="B1643" s="20"/>
      <c r="C1643" s="20"/>
      <c r="D1643" s="20"/>
      <c r="E1643" s="20"/>
      <c r="H1643" s="20"/>
      <c r="I1643" s="20"/>
      <c r="K1643" s="20"/>
      <c r="M1643" s="20"/>
      <c r="O1643" s="21"/>
      <c r="P1643" s="20"/>
      <c r="R1643" s="20"/>
      <c r="S1643" s="20"/>
      <c r="T1643" s="20"/>
      <c r="U1643" s="20"/>
      <c r="W1643" s="20"/>
      <c r="X1643" s="20"/>
      <c r="Y1643" s="20"/>
      <c r="Z1643" s="20"/>
      <c r="AA1643" s="20"/>
      <c r="AB1643" s="20"/>
      <c r="AC1643" s="20"/>
      <c r="AD1643" s="20"/>
      <c r="AE1643" s="20"/>
      <c r="AF1643" s="21"/>
      <c r="AM1643" s="21"/>
      <c r="AN1643" s="23" t="str">
        <f>IF($O1643="","",IF(DATEDIF($O1643,Lista!$V$2,"y")=122,"",DATEDIF($O1643,Lista!$V$2,"y")))</f>
        <v/>
      </c>
      <c r="AO1643" s="23" t="str">
        <f t="shared" si="75"/>
        <v/>
      </c>
      <c r="AP1643" s="23" t="str">
        <f t="shared" si="76"/>
        <v/>
      </c>
      <c r="AQ1643" s="24" t="str">
        <f>IFERROR(VLOOKUP($R1643,Lista!$G$2:$H$15,2,FALSE),"")</f>
        <v/>
      </c>
      <c r="AR1643" s="23" t="str">
        <f>IF(ISBLANK(G1643),"",IF(SUMPRODUCT((G$2:G1643=G1643)*1)&gt;1,0,1))</f>
        <v/>
      </c>
      <c r="AS1643" s="23" t="str">
        <f t="shared" si="77"/>
        <v/>
      </c>
    </row>
    <row r="1644" spans="2:45" x14ac:dyDescent="0.35">
      <c r="B1644" s="20"/>
      <c r="C1644" s="20"/>
      <c r="D1644" s="20"/>
      <c r="E1644" s="20"/>
      <c r="H1644" s="20"/>
      <c r="I1644" s="20"/>
      <c r="K1644" s="20"/>
      <c r="M1644" s="20"/>
      <c r="O1644" s="21"/>
      <c r="P1644" s="20"/>
      <c r="R1644" s="20"/>
      <c r="S1644" s="20"/>
      <c r="T1644" s="20"/>
      <c r="U1644" s="20"/>
      <c r="W1644" s="20"/>
      <c r="X1644" s="20"/>
      <c r="Y1644" s="20"/>
      <c r="Z1644" s="20"/>
      <c r="AA1644" s="20"/>
      <c r="AB1644" s="20"/>
      <c r="AC1644" s="20"/>
      <c r="AD1644" s="20"/>
      <c r="AE1644" s="20"/>
      <c r="AF1644" s="21"/>
      <c r="AM1644" s="21"/>
      <c r="AN1644" s="23" t="str">
        <f>IF($O1644="","",IF(DATEDIF($O1644,Lista!$V$2,"y")=122,"",DATEDIF($O1644,Lista!$V$2,"y")))</f>
        <v/>
      </c>
      <c r="AO1644" s="23" t="str">
        <f t="shared" si="75"/>
        <v/>
      </c>
      <c r="AP1644" s="23" t="str">
        <f t="shared" si="76"/>
        <v/>
      </c>
      <c r="AQ1644" s="24" t="str">
        <f>IFERROR(VLOOKUP($R1644,Lista!$G$2:$H$15,2,FALSE),"")</f>
        <v/>
      </c>
      <c r="AR1644" s="23" t="str">
        <f>IF(ISBLANK(G1644),"",IF(SUMPRODUCT((G$2:G1644=G1644)*1)&gt;1,0,1))</f>
        <v/>
      </c>
      <c r="AS1644" s="23" t="str">
        <f t="shared" si="77"/>
        <v/>
      </c>
    </row>
    <row r="1645" spans="2:45" x14ac:dyDescent="0.35">
      <c r="B1645" s="20"/>
      <c r="C1645" s="20"/>
      <c r="D1645" s="20"/>
      <c r="E1645" s="20"/>
      <c r="H1645" s="20"/>
      <c r="I1645" s="20"/>
      <c r="K1645" s="20"/>
      <c r="M1645" s="20"/>
      <c r="O1645" s="21"/>
      <c r="P1645" s="20"/>
      <c r="R1645" s="20"/>
      <c r="S1645" s="20"/>
      <c r="T1645" s="20"/>
      <c r="U1645" s="20"/>
      <c r="W1645" s="20"/>
      <c r="X1645" s="20"/>
      <c r="Y1645" s="20"/>
      <c r="Z1645" s="20"/>
      <c r="AA1645" s="20"/>
      <c r="AB1645" s="20"/>
      <c r="AC1645" s="20"/>
      <c r="AD1645" s="20"/>
      <c r="AE1645" s="20"/>
      <c r="AF1645" s="21"/>
      <c r="AM1645" s="21"/>
      <c r="AN1645" s="23" t="str">
        <f>IF($O1645="","",IF(DATEDIF($O1645,Lista!$V$2,"y")=122,"",DATEDIF($O1645,Lista!$V$2,"y")))</f>
        <v/>
      </c>
      <c r="AO1645" s="23" t="str">
        <f t="shared" si="75"/>
        <v/>
      </c>
      <c r="AP1645" s="23" t="str">
        <f t="shared" si="76"/>
        <v/>
      </c>
      <c r="AQ1645" s="24" t="str">
        <f>IFERROR(VLOOKUP($R1645,Lista!$G$2:$H$15,2,FALSE),"")</f>
        <v/>
      </c>
      <c r="AR1645" s="23" t="str">
        <f>IF(ISBLANK(G1645),"",IF(SUMPRODUCT((G$2:G1645=G1645)*1)&gt;1,0,1))</f>
        <v/>
      </c>
      <c r="AS1645" s="23" t="str">
        <f t="shared" si="77"/>
        <v/>
      </c>
    </row>
    <row r="1646" spans="2:45" x14ac:dyDescent="0.35">
      <c r="B1646" s="20"/>
      <c r="C1646" s="20"/>
      <c r="D1646" s="20"/>
      <c r="E1646" s="20"/>
      <c r="H1646" s="20"/>
      <c r="I1646" s="20"/>
      <c r="K1646" s="20"/>
      <c r="M1646" s="20"/>
      <c r="O1646" s="21"/>
      <c r="P1646" s="20"/>
      <c r="R1646" s="20"/>
      <c r="S1646" s="20"/>
      <c r="T1646" s="20"/>
      <c r="U1646" s="20"/>
      <c r="W1646" s="20"/>
      <c r="X1646" s="20"/>
      <c r="Y1646" s="20"/>
      <c r="Z1646" s="20"/>
      <c r="AA1646" s="20"/>
      <c r="AB1646" s="20"/>
      <c r="AC1646" s="20"/>
      <c r="AD1646" s="20"/>
      <c r="AE1646" s="20"/>
      <c r="AF1646" s="21"/>
      <c r="AM1646" s="21"/>
      <c r="AN1646" s="23" t="str">
        <f>IF($O1646="","",IF(DATEDIF($O1646,Lista!$V$2,"y")=122,"",DATEDIF($O1646,Lista!$V$2,"y")))</f>
        <v/>
      </c>
      <c r="AO1646" s="23" t="str">
        <f t="shared" si="75"/>
        <v/>
      </c>
      <c r="AP1646" s="23" t="str">
        <f t="shared" si="76"/>
        <v/>
      </c>
      <c r="AQ1646" s="24" t="str">
        <f>IFERROR(VLOOKUP($R1646,Lista!$G$2:$H$15,2,FALSE),"")</f>
        <v/>
      </c>
      <c r="AR1646" s="23" t="str">
        <f>IF(ISBLANK(G1646),"",IF(SUMPRODUCT((G$2:G1646=G1646)*1)&gt;1,0,1))</f>
        <v/>
      </c>
      <c r="AS1646" s="23" t="str">
        <f t="shared" si="77"/>
        <v/>
      </c>
    </row>
    <row r="1647" spans="2:45" x14ac:dyDescent="0.35">
      <c r="B1647" s="20"/>
      <c r="C1647" s="20"/>
      <c r="D1647" s="20"/>
      <c r="E1647" s="20"/>
      <c r="H1647" s="20"/>
      <c r="I1647" s="20"/>
      <c r="K1647" s="20"/>
      <c r="M1647" s="20"/>
      <c r="O1647" s="21"/>
      <c r="P1647" s="20"/>
      <c r="R1647" s="20"/>
      <c r="S1647" s="20"/>
      <c r="T1647" s="20"/>
      <c r="U1647" s="20"/>
      <c r="W1647" s="20"/>
      <c r="X1647" s="20"/>
      <c r="Y1647" s="20"/>
      <c r="Z1647" s="20"/>
      <c r="AA1647" s="20"/>
      <c r="AB1647" s="20"/>
      <c r="AC1647" s="20"/>
      <c r="AD1647" s="20"/>
      <c r="AE1647" s="20"/>
      <c r="AF1647" s="21"/>
      <c r="AM1647" s="21"/>
      <c r="AN1647" s="23" t="str">
        <f>IF($O1647="","",IF(DATEDIF($O1647,Lista!$V$2,"y")=122,"",DATEDIF($O1647,Lista!$V$2,"y")))</f>
        <v/>
      </c>
      <c r="AO1647" s="23" t="str">
        <f t="shared" si="75"/>
        <v/>
      </c>
      <c r="AP1647" s="23" t="str">
        <f t="shared" si="76"/>
        <v/>
      </c>
      <c r="AQ1647" s="24" t="str">
        <f>IFERROR(VLOOKUP($R1647,Lista!$G$2:$H$15,2,FALSE),"")</f>
        <v/>
      </c>
      <c r="AR1647" s="23" t="str">
        <f>IF(ISBLANK(G1647),"",IF(SUMPRODUCT((G$2:G1647=G1647)*1)&gt;1,0,1))</f>
        <v/>
      </c>
      <c r="AS1647" s="23" t="str">
        <f t="shared" si="77"/>
        <v/>
      </c>
    </row>
    <row r="1648" spans="2:45" x14ac:dyDescent="0.35">
      <c r="B1648" s="20"/>
      <c r="C1648" s="20"/>
      <c r="D1648" s="20"/>
      <c r="E1648" s="20"/>
      <c r="H1648" s="20"/>
      <c r="I1648" s="20"/>
      <c r="K1648" s="20"/>
      <c r="M1648" s="20"/>
      <c r="O1648" s="21"/>
      <c r="P1648" s="20"/>
      <c r="R1648" s="20"/>
      <c r="S1648" s="20"/>
      <c r="T1648" s="20"/>
      <c r="U1648" s="20"/>
      <c r="W1648" s="20"/>
      <c r="X1648" s="20"/>
      <c r="Y1648" s="20"/>
      <c r="Z1648" s="20"/>
      <c r="AA1648" s="20"/>
      <c r="AB1648" s="20"/>
      <c r="AC1648" s="20"/>
      <c r="AD1648" s="20"/>
      <c r="AE1648" s="20"/>
      <c r="AF1648" s="21"/>
      <c r="AM1648" s="21"/>
      <c r="AN1648" s="23" t="str">
        <f>IF($O1648="","",IF(DATEDIF($O1648,Lista!$V$2,"y")=122,"",DATEDIF($O1648,Lista!$V$2,"y")))</f>
        <v/>
      </c>
      <c r="AO1648" s="23" t="str">
        <f t="shared" si="75"/>
        <v/>
      </c>
      <c r="AP1648" s="23" t="str">
        <f t="shared" si="76"/>
        <v/>
      </c>
      <c r="AQ1648" s="24" t="str">
        <f>IFERROR(VLOOKUP($R1648,Lista!$G$2:$H$15,2,FALSE),"")</f>
        <v/>
      </c>
      <c r="AR1648" s="23" t="str">
        <f>IF(ISBLANK(G1648),"",IF(SUMPRODUCT((G$2:G1648=G1648)*1)&gt;1,0,1))</f>
        <v/>
      </c>
      <c r="AS1648" s="23" t="str">
        <f t="shared" si="77"/>
        <v/>
      </c>
    </row>
    <row r="1649" spans="2:45" x14ac:dyDescent="0.35">
      <c r="B1649" s="20"/>
      <c r="C1649" s="20"/>
      <c r="D1649" s="20"/>
      <c r="E1649" s="20"/>
      <c r="H1649" s="20"/>
      <c r="I1649" s="20"/>
      <c r="K1649" s="20"/>
      <c r="M1649" s="20"/>
      <c r="O1649" s="21"/>
      <c r="P1649" s="20"/>
      <c r="R1649" s="20"/>
      <c r="S1649" s="20"/>
      <c r="T1649" s="20"/>
      <c r="U1649" s="20"/>
      <c r="W1649" s="20"/>
      <c r="X1649" s="20"/>
      <c r="Y1649" s="20"/>
      <c r="Z1649" s="20"/>
      <c r="AA1649" s="20"/>
      <c r="AB1649" s="20"/>
      <c r="AC1649" s="20"/>
      <c r="AD1649" s="20"/>
      <c r="AE1649" s="20"/>
      <c r="AF1649" s="21"/>
      <c r="AM1649" s="21"/>
      <c r="AN1649" s="23" t="str">
        <f>IF($O1649="","",IF(DATEDIF($O1649,Lista!$V$2,"y")=122,"",DATEDIF($O1649,Lista!$V$2,"y")))</f>
        <v/>
      </c>
      <c r="AO1649" s="23" t="str">
        <f t="shared" si="75"/>
        <v/>
      </c>
      <c r="AP1649" s="23" t="str">
        <f t="shared" si="76"/>
        <v/>
      </c>
      <c r="AQ1649" s="24" t="str">
        <f>IFERROR(VLOOKUP($R1649,Lista!$G$2:$H$15,2,FALSE),"")</f>
        <v/>
      </c>
      <c r="AR1649" s="23" t="str">
        <f>IF(ISBLANK(G1649),"",IF(SUMPRODUCT((G$2:G1649=G1649)*1)&gt;1,0,1))</f>
        <v/>
      </c>
      <c r="AS1649" s="23" t="str">
        <f t="shared" si="77"/>
        <v/>
      </c>
    </row>
    <row r="1650" spans="2:45" x14ac:dyDescent="0.35">
      <c r="B1650" s="20"/>
      <c r="C1650" s="20"/>
      <c r="D1650" s="20"/>
      <c r="E1650" s="20"/>
      <c r="H1650" s="20"/>
      <c r="I1650" s="20"/>
      <c r="K1650" s="20"/>
      <c r="M1650" s="20"/>
      <c r="O1650" s="21"/>
      <c r="P1650" s="20"/>
      <c r="R1650" s="20"/>
      <c r="S1650" s="20"/>
      <c r="T1650" s="20"/>
      <c r="U1650" s="20"/>
      <c r="W1650" s="20"/>
      <c r="X1650" s="20"/>
      <c r="Y1650" s="20"/>
      <c r="Z1650" s="20"/>
      <c r="AA1650" s="20"/>
      <c r="AB1650" s="20"/>
      <c r="AC1650" s="20"/>
      <c r="AD1650" s="20"/>
      <c r="AE1650" s="20"/>
      <c r="AF1650" s="21"/>
      <c r="AM1650" s="21"/>
      <c r="AN1650" s="23" t="str">
        <f>IF($O1650="","",IF(DATEDIF($O1650,Lista!$V$2,"y")=122,"",DATEDIF($O1650,Lista!$V$2,"y")))</f>
        <v/>
      </c>
      <c r="AO1650" s="23" t="str">
        <f t="shared" si="75"/>
        <v/>
      </c>
      <c r="AP1650" s="23" t="str">
        <f t="shared" si="76"/>
        <v/>
      </c>
      <c r="AQ1650" s="24" t="str">
        <f>IFERROR(VLOOKUP($R1650,Lista!$G$2:$H$15,2,FALSE),"")</f>
        <v/>
      </c>
      <c r="AR1650" s="23" t="str">
        <f>IF(ISBLANK(G1650),"",IF(SUMPRODUCT((G$2:G1650=G1650)*1)&gt;1,0,1))</f>
        <v/>
      </c>
      <c r="AS1650" s="23" t="str">
        <f t="shared" si="77"/>
        <v/>
      </c>
    </row>
    <row r="1651" spans="2:45" x14ac:dyDescent="0.35">
      <c r="B1651" s="20"/>
      <c r="C1651" s="20"/>
      <c r="D1651" s="20"/>
      <c r="E1651" s="20"/>
      <c r="H1651" s="20"/>
      <c r="I1651" s="20"/>
      <c r="K1651" s="20"/>
      <c r="M1651" s="20"/>
      <c r="O1651" s="21"/>
      <c r="P1651" s="20"/>
      <c r="R1651" s="20"/>
      <c r="S1651" s="20"/>
      <c r="T1651" s="20"/>
      <c r="U1651" s="20"/>
      <c r="W1651" s="20"/>
      <c r="X1651" s="20"/>
      <c r="Y1651" s="20"/>
      <c r="Z1651" s="20"/>
      <c r="AA1651" s="20"/>
      <c r="AB1651" s="20"/>
      <c r="AC1651" s="20"/>
      <c r="AD1651" s="20"/>
      <c r="AE1651" s="20"/>
      <c r="AF1651" s="21"/>
      <c r="AM1651" s="21"/>
      <c r="AN1651" s="23" t="str">
        <f>IF($O1651="","",IF(DATEDIF($O1651,Lista!$V$2,"y")=122,"",DATEDIF($O1651,Lista!$V$2,"y")))</f>
        <v/>
      </c>
      <c r="AO1651" s="23" t="str">
        <f t="shared" si="75"/>
        <v/>
      </c>
      <c r="AP1651" s="23" t="str">
        <f t="shared" si="76"/>
        <v/>
      </c>
      <c r="AQ1651" s="24" t="str">
        <f>IFERROR(VLOOKUP($R1651,Lista!$G$2:$H$15,2,FALSE),"")</f>
        <v/>
      </c>
      <c r="AR1651" s="23" t="str">
        <f>IF(ISBLANK(G1651),"",IF(SUMPRODUCT((G$2:G1651=G1651)*1)&gt;1,0,1))</f>
        <v/>
      </c>
      <c r="AS1651" s="23" t="str">
        <f t="shared" si="77"/>
        <v/>
      </c>
    </row>
    <row r="1652" spans="2:45" x14ac:dyDescent="0.35">
      <c r="B1652" s="20"/>
      <c r="C1652" s="20"/>
      <c r="D1652" s="20"/>
      <c r="E1652" s="20"/>
      <c r="H1652" s="20"/>
      <c r="I1652" s="20"/>
      <c r="K1652" s="20"/>
      <c r="M1652" s="20"/>
      <c r="O1652" s="21"/>
      <c r="P1652" s="20"/>
      <c r="R1652" s="20"/>
      <c r="S1652" s="20"/>
      <c r="T1652" s="20"/>
      <c r="U1652" s="20"/>
      <c r="W1652" s="20"/>
      <c r="X1652" s="20"/>
      <c r="Y1652" s="20"/>
      <c r="Z1652" s="20"/>
      <c r="AA1652" s="20"/>
      <c r="AB1652" s="20"/>
      <c r="AC1652" s="20"/>
      <c r="AD1652" s="20"/>
      <c r="AE1652" s="20"/>
      <c r="AF1652" s="21"/>
      <c r="AM1652" s="21"/>
      <c r="AN1652" s="23" t="str">
        <f>IF($O1652="","",IF(DATEDIF($O1652,Lista!$V$2,"y")=122,"",DATEDIF($O1652,Lista!$V$2,"y")))</f>
        <v/>
      </c>
      <c r="AO1652" s="23" t="str">
        <f t="shared" si="75"/>
        <v/>
      </c>
      <c r="AP1652" s="23" t="str">
        <f t="shared" si="76"/>
        <v/>
      </c>
      <c r="AQ1652" s="24" t="str">
        <f>IFERROR(VLOOKUP($R1652,Lista!$G$2:$H$15,2,FALSE),"")</f>
        <v/>
      </c>
      <c r="AR1652" s="23" t="str">
        <f>IF(ISBLANK(G1652),"",IF(SUMPRODUCT((G$2:G1652=G1652)*1)&gt;1,0,1))</f>
        <v/>
      </c>
      <c r="AS1652" s="23" t="str">
        <f t="shared" si="77"/>
        <v/>
      </c>
    </row>
    <row r="1653" spans="2:45" x14ac:dyDescent="0.35">
      <c r="B1653" s="20"/>
      <c r="C1653" s="20"/>
      <c r="D1653" s="20"/>
      <c r="E1653" s="20"/>
      <c r="H1653" s="20"/>
      <c r="I1653" s="20"/>
      <c r="K1653" s="20"/>
      <c r="M1653" s="20"/>
      <c r="O1653" s="21"/>
      <c r="P1653" s="20"/>
      <c r="R1653" s="20"/>
      <c r="S1653" s="20"/>
      <c r="T1653" s="20"/>
      <c r="U1653" s="20"/>
      <c r="W1653" s="20"/>
      <c r="X1653" s="20"/>
      <c r="Y1653" s="20"/>
      <c r="Z1653" s="20"/>
      <c r="AA1653" s="20"/>
      <c r="AB1653" s="20"/>
      <c r="AC1653" s="20"/>
      <c r="AD1653" s="20"/>
      <c r="AE1653" s="20"/>
      <c r="AF1653" s="21"/>
      <c r="AM1653" s="21"/>
      <c r="AN1653" s="23" t="str">
        <f>IF($O1653="","",IF(DATEDIF($O1653,Lista!$V$2,"y")=122,"",DATEDIF($O1653,Lista!$V$2,"y")))</f>
        <v/>
      </c>
      <c r="AO1653" s="23" t="str">
        <f t="shared" si="75"/>
        <v/>
      </c>
      <c r="AP1653" s="23" t="str">
        <f t="shared" si="76"/>
        <v/>
      </c>
      <c r="AQ1653" s="24" t="str">
        <f>IFERROR(VLOOKUP($R1653,Lista!$G$2:$H$15,2,FALSE),"")</f>
        <v/>
      </c>
      <c r="AR1653" s="23" t="str">
        <f>IF(ISBLANK(G1653),"",IF(SUMPRODUCT((G$2:G1653=G1653)*1)&gt;1,0,1))</f>
        <v/>
      </c>
      <c r="AS1653" s="23" t="str">
        <f t="shared" si="77"/>
        <v/>
      </c>
    </row>
    <row r="1654" spans="2:45" x14ac:dyDescent="0.35">
      <c r="B1654" s="20"/>
      <c r="C1654" s="20"/>
      <c r="D1654" s="20"/>
      <c r="E1654" s="20"/>
      <c r="H1654" s="20"/>
      <c r="I1654" s="20"/>
      <c r="K1654" s="20"/>
      <c r="M1654" s="20"/>
      <c r="O1654" s="21"/>
      <c r="P1654" s="20"/>
      <c r="R1654" s="20"/>
      <c r="S1654" s="20"/>
      <c r="T1654" s="20"/>
      <c r="U1654" s="20"/>
      <c r="W1654" s="20"/>
      <c r="X1654" s="20"/>
      <c r="Y1654" s="20"/>
      <c r="Z1654" s="20"/>
      <c r="AA1654" s="20"/>
      <c r="AB1654" s="20"/>
      <c r="AC1654" s="20"/>
      <c r="AD1654" s="20"/>
      <c r="AE1654" s="20"/>
      <c r="AF1654" s="21"/>
      <c r="AM1654" s="21"/>
      <c r="AN1654" s="23" t="str">
        <f>IF($O1654="","",IF(DATEDIF($O1654,Lista!$V$2,"y")=122,"",DATEDIF($O1654,Lista!$V$2,"y")))</f>
        <v/>
      </c>
      <c r="AO1654" s="23" t="str">
        <f t="shared" si="75"/>
        <v/>
      </c>
      <c r="AP1654" s="23" t="str">
        <f t="shared" si="76"/>
        <v/>
      </c>
      <c r="AQ1654" s="24" t="str">
        <f>IFERROR(VLOOKUP($R1654,Lista!$G$2:$H$15,2,FALSE),"")</f>
        <v/>
      </c>
      <c r="AR1654" s="23" t="str">
        <f>IF(ISBLANK(G1654),"",IF(SUMPRODUCT((G$2:G1654=G1654)*1)&gt;1,0,1))</f>
        <v/>
      </c>
      <c r="AS1654" s="23" t="str">
        <f t="shared" si="77"/>
        <v/>
      </c>
    </row>
    <row r="1655" spans="2:45" x14ac:dyDescent="0.35">
      <c r="B1655" s="20"/>
      <c r="C1655" s="20"/>
      <c r="D1655" s="20"/>
      <c r="E1655" s="20"/>
      <c r="H1655" s="20"/>
      <c r="I1655" s="20"/>
      <c r="K1655" s="20"/>
      <c r="M1655" s="20"/>
      <c r="O1655" s="21"/>
      <c r="P1655" s="20"/>
      <c r="R1655" s="20"/>
      <c r="S1655" s="20"/>
      <c r="T1655" s="20"/>
      <c r="U1655" s="20"/>
      <c r="W1655" s="20"/>
      <c r="X1655" s="20"/>
      <c r="Y1655" s="20"/>
      <c r="Z1655" s="20"/>
      <c r="AA1655" s="20"/>
      <c r="AB1655" s="20"/>
      <c r="AC1655" s="20"/>
      <c r="AD1655" s="20"/>
      <c r="AE1655" s="20"/>
      <c r="AF1655" s="21"/>
      <c r="AM1655" s="21"/>
      <c r="AN1655" s="23" t="str">
        <f>IF($O1655="","",IF(DATEDIF($O1655,Lista!$V$2,"y")=122,"",DATEDIF($O1655,Lista!$V$2,"y")))</f>
        <v/>
      </c>
      <c r="AO1655" s="23" t="str">
        <f t="shared" si="75"/>
        <v/>
      </c>
      <c r="AP1655" s="23" t="str">
        <f t="shared" si="76"/>
        <v/>
      </c>
      <c r="AQ1655" s="24" t="str">
        <f>IFERROR(VLOOKUP($R1655,Lista!$G$2:$H$15,2,FALSE),"")</f>
        <v/>
      </c>
      <c r="AR1655" s="23" t="str">
        <f>IF(ISBLANK(G1655),"",IF(SUMPRODUCT((G$2:G1655=G1655)*1)&gt;1,0,1))</f>
        <v/>
      </c>
      <c r="AS1655" s="23" t="str">
        <f t="shared" si="77"/>
        <v/>
      </c>
    </row>
    <row r="1656" spans="2:45" x14ac:dyDescent="0.35">
      <c r="B1656" s="20"/>
      <c r="C1656" s="20"/>
      <c r="D1656" s="20"/>
      <c r="E1656" s="20"/>
      <c r="H1656" s="20"/>
      <c r="I1656" s="20"/>
      <c r="K1656" s="20"/>
      <c r="M1656" s="20"/>
      <c r="O1656" s="21"/>
      <c r="P1656" s="20"/>
      <c r="R1656" s="20"/>
      <c r="S1656" s="20"/>
      <c r="T1656" s="20"/>
      <c r="U1656" s="20"/>
      <c r="W1656" s="20"/>
      <c r="X1656" s="20"/>
      <c r="Y1656" s="20"/>
      <c r="Z1656" s="20"/>
      <c r="AA1656" s="20"/>
      <c r="AB1656" s="20"/>
      <c r="AC1656" s="20"/>
      <c r="AD1656" s="20"/>
      <c r="AE1656" s="20"/>
      <c r="AF1656" s="21"/>
      <c r="AM1656" s="21"/>
      <c r="AN1656" s="23" t="str">
        <f>IF($O1656="","",IF(DATEDIF($O1656,Lista!$V$2,"y")=122,"",DATEDIF($O1656,Lista!$V$2,"y")))</f>
        <v/>
      </c>
      <c r="AO1656" s="23" t="str">
        <f t="shared" si="75"/>
        <v/>
      </c>
      <c r="AP1656" s="23" t="str">
        <f t="shared" si="76"/>
        <v/>
      </c>
      <c r="AQ1656" s="24" t="str">
        <f>IFERROR(VLOOKUP($R1656,Lista!$G$2:$H$15,2,FALSE),"")</f>
        <v/>
      </c>
      <c r="AR1656" s="23" t="str">
        <f>IF(ISBLANK(G1656),"",IF(SUMPRODUCT((G$2:G1656=G1656)*1)&gt;1,0,1))</f>
        <v/>
      </c>
      <c r="AS1656" s="23" t="str">
        <f t="shared" si="77"/>
        <v/>
      </c>
    </row>
    <row r="1657" spans="2:45" x14ac:dyDescent="0.35">
      <c r="B1657" s="20"/>
      <c r="C1657" s="20"/>
      <c r="D1657" s="20"/>
      <c r="E1657" s="20"/>
      <c r="H1657" s="20"/>
      <c r="I1657" s="20"/>
      <c r="K1657" s="20"/>
      <c r="M1657" s="20"/>
      <c r="O1657" s="21"/>
      <c r="P1657" s="20"/>
      <c r="R1657" s="20"/>
      <c r="S1657" s="20"/>
      <c r="T1657" s="20"/>
      <c r="U1657" s="20"/>
      <c r="W1657" s="20"/>
      <c r="X1657" s="20"/>
      <c r="Y1657" s="20"/>
      <c r="Z1657" s="20"/>
      <c r="AA1657" s="20"/>
      <c r="AB1657" s="20"/>
      <c r="AC1657" s="20"/>
      <c r="AD1657" s="20"/>
      <c r="AE1657" s="20"/>
      <c r="AF1657" s="21"/>
      <c r="AM1657" s="21"/>
      <c r="AN1657" s="23" t="str">
        <f>IF($O1657="","",IF(DATEDIF($O1657,Lista!$V$2,"y")=122,"",DATEDIF($O1657,Lista!$V$2,"y")))</f>
        <v/>
      </c>
      <c r="AO1657" s="23" t="str">
        <f t="shared" si="75"/>
        <v/>
      </c>
      <c r="AP1657" s="23" t="str">
        <f t="shared" si="76"/>
        <v/>
      </c>
      <c r="AQ1657" s="24" t="str">
        <f>IFERROR(VLOOKUP($R1657,Lista!$G$2:$H$15,2,FALSE),"")</f>
        <v/>
      </c>
      <c r="AR1657" s="23" t="str">
        <f>IF(ISBLANK(G1657),"",IF(SUMPRODUCT((G$2:G1657=G1657)*1)&gt;1,0,1))</f>
        <v/>
      </c>
      <c r="AS1657" s="23" t="str">
        <f t="shared" si="77"/>
        <v/>
      </c>
    </row>
    <row r="1658" spans="2:45" x14ac:dyDescent="0.35">
      <c r="B1658" s="20"/>
      <c r="C1658" s="20"/>
      <c r="D1658" s="20"/>
      <c r="E1658" s="20"/>
      <c r="H1658" s="20"/>
      <c r="I1658" s="20"/>
      <c r="K1658" s="20"/>
      <c r="M1658" s="20"/>
      <c r="O1658" s="21"/>
      <c r="P1658" s="20"/>
      <c r="R1658" s="20"/>
      <c r="S1658" s="20"/>
      <c r="T1658" s="20"/>
      <c r="U1658" s="20"/>
      <c r="W1658" s="20"/>
      <c r="X1658" s="20"/>
      <c r="Y1658" s="20"/>
      <c r="Z1658" s="20"/>
      <c r="AA1658" s="20"/>
      <c r="AB1658" s="20"/>
      <c r="AC1658" s="20"/>
      <c r="AD1658" s="20"/>
      <c r="AE1658" s="20"/>
      <c r="AF1658" s="21"/>
      <c r="AM1658" s="21"/>
      <c r="AN1658" s="23" t="str">
        <f>IF($O1658="","",IF(DATEDIF($O1658,Lista!$V$2,"y")=122,"",DATEDIF($O1658,Lista!$V$2,"y")))</f>
        <v/>
      </c>
      <c r="AO1658" s="23" t="str">
        <f t="shared" si="75"/>
        <v/>
      </c>
      <c r="AP1658" s="23" t="str">
        <f t="shared" si="76"/>
        <v/>
      </c>
      <c r="AQ1658" s="24" t="str">
        <f>IFERROR(VLOOKUP($R1658,Lista!$G$2:$H$15,2,FALSE),"")</f>
        <v/>
      </c>
      <c r="AR1658" s="23" t="str">
        <f>IF(ISBLANK(G1658),"",IF(SUMPRODUCT((G$2:G1658=G1658)*1)&gt;1,0,1))</f>
        <v/>
      </c>
      <c r="AS1658" s="23" t="str">
        <f t="shared" si="77"/>
        <v/>
      </c>
    </row>
    <row r="1659" spans="2:45" x14ac:dyDescent="0.35">
      <c r="B1659" s="20"/>
      <c r="C1659" s="20"/>
      <c r="D1659" s="20"/>
      <c r="E1659" s="20"/>
      <c r="H1659" s="20"/>
      <c r="I1659" s="20"/>
      <c r="K1659" s="20"/>
      <c r="M1659" s="20"/>
      <c r="O1659" s="21"/>
      <c r="P1659" s="20"/>
      <c r="R1659" s="20"/>
      <c r="S1659" s="20"/>
      <c r="T1659" s="20"/>
      <c r="U1659" s="20"/>
      <c r="W1659" s="20"/>
      <c r="X1659" s="20"/>
      <c r="Y1659" s="20"/>
      <c r="Z1659" s="20"/>
      <c r="AA1659" s="20"/>
      <c r="AB1659" s="20"/>
      <c r="AC1659" s="20"/>
      <c r="AD1659" s="20"/>
      <c r="AE1659" s="20"/>
      <c r="AF1659" s="21"/>
      <c r="AM1659" s="21"/>
      <c r="AN1659" s="23" t="str">
        <f>IF($O1659="","",IF(DATEDIF($O1659,Lista!$V$2,"y")=122,"",DATEDIF($O1659,Lista!$V$2,"y")))</f>
        <v/>
      </c>
      <c r="AO1659" s="23" t="str">
        <f t="shared" si="75"/>
        <v/>
      </c>
      <c r="AP1659" s="23" t="str">
        <f t="shared" si="76"/>
        <v/>
      </c>
      <c r="AQ1659" s="24" t="str">
        <f>IFERROR(VLOOKUP($R1659,Lista!$G$2:$H$15,2,FALSE),"")</f>
        <v/>
      </c>
      <c r="AR1659" s="23" t="str">
        <f>IF(ISBLANK(G1659),"",IF(SUMPRODUCT((G$2:G1659=G1659)*1)&gt;1,0,1))</f>
        <v/>
      </c>
      <c r="AS1659" s="23" t="str">
        <f t="shared" si="77"/>
        <v/>
      </c>
    </row>
    <row r="1660" spans="2:45" x14ac:dyDescent="0.35">
      <c r="B1660" s="20"/>
      <c r="C1660" s="20"/>
      <c r="D1660" s="20"/>
      <c r="E1660" s="20"/>
      <c r="H1660" s="20"/>
      <c r="I1660" s="20"/>
      <c r="K1660" s="20"/>
      <c r="M1660" s="20"/>
      <c r="O1660" s="21"/>
      <c r="P1660" s="20"/>
      <c r="R1660" s="20"/>
      <c r="S1660" s="20"/>
      <c r="T1660" s="20"/>
      <c r="U1660" s="20"/>
      <c r="W1660" s="20"/>
      <c r="X1660" s="20"/>
      <c r="Y1660" s="20"/>
      <c r="Z1660" s="20"/>
      <c r="AA1660" s="20"/>
      <c r="AB1660" s="20"/>
      <c r="AC1660" s="20"/>
      <c r="AD1660" s="20"/>
      <c r="AE1660" s="20"/>
      <c r="AF1660" s="21"/>
      <c r="AM1660" s="21"/>
      <c r="AN1660" s="23" t="str">
        <f>IF($O1660="","",IF(DATEDIF($O1660,Lista!$V$2,"y")=122,"",DATEDIF($O1660,Lista!$V$2,"y")))</f>
        <v/>
      </c>
      <c r="AO1660" s="23" t="str">
        <f t="shared" si="75"/>
        <v/>
      </c>
      <c r="AP1660" s="23" t="str">
        <f t="shared" si="76"/>
        <v/>
      </c>
      <c r="AQ1660" s="24" t="str">
        <f>IFERROR(VLOOKUP($R1660,Lista!$G$2:$H$15,2,FALSE),"")</f>
        <v/>
      </c>
      <c r="AR1660" s="23" t="str">
        <f>IF(ISBLANK(G1660),"",IF(SUMPRODUCT((G$2:G1660=G1660)*1)&gt;1,0,1))</f>
        <v/>
      </c>
      <c r="AS1660" s="23" t="str">
        <f t="shared" si="77"/>
        <v/>
      </c>
    </row>
    <row r="1661" spans="2:45" x14ac:dyDescent="0.35">
      <c r="B1661" s="20"/>
      <c r="C1661" s="20"/>
      <c r="D1661" s="20"/>
      <c r="E1661" s="20"/>
      <c r="H1661" s="20"/>
      <c r="I1661" s="20"/>
      <c r="K1661" s="20"/>
      <c r="M1661" s="20"/>
      <c r="O1661" s="21"/>
      <c r="P1661" s="20"/>
      <c r="R1661" s="20"/>
      <c r="S1661" s="20"/>
      <c r="T1661" s="20"/>
      <c r="U1661" s="20"/>
      <c r="W1661" s="20"/>
      <c r="X1661" s="20"/>
      <c r="Y1661" s="20"/>
      <c r="Z1661" s="20"/>
      <c r="AA1661" s="20"/>
      <c r="AB1661" s="20"/>
      <c r="AC1661" s="20"/>
      <c r="AD1661" s="20"/>
      <c r="AE1661" s="20"/>
      <c r="AF1661" s="21"/>
      <c r="AM1661" s="21"/>
      <c r="AN1661" s="23" t="str">
        <f>IF($O1661="","",IF(DATEDIF($O1661,Lista!$V$2,"y")=122,"",DATEDIF($O1661,Lista!$V$2,"y")))</f>
        <v/>
      </c>
      <c r="AO1661" s="23" t="str">
        <f t="shared" si="75"/>
        <v/>
      </c>
      <c r="AP1661" s="23" t="str">
        <f t="shared" si="76"/>
        <v/>
      </c>
      <c r="AQ1661" s="24" t="str">
        <f>IFERROR(VLOOKUP($R1661,Lista!$G$2:$H$15,2,FALSE),"")</f>
        <v/>
      </c>
      <c r="AR1661" s="23" t="str">
        <f>IF(ISBLANK(G1661),"",IF(SUMPRODUCT((G$2:G1661=G1661)*1)&gt;1,0,1))</f>
        <v/>
      </c>
      <c r="AS1661" s="23" t="str">
        <f t="shared" si="77"/>
        <v/>
      </c>
    </row>
    <row r="1662" spans="2:45" x14ac:dyDescent="0.35">
      <c r="B1662" s="20"/>
      <c r="C1662" s="20"/>
      <c r="D1662" s="20"/>
      <c r="E1662" s="20"/>
      <c r="H1662" s="20"/>
      <c r="I1662" s="20"/>
      <c r="K1662" s="20"/>
      <c r="M1662" s="20"/>
      <c r="O1662" s="21"/>
      <c r="P1662" s="20"/>
      <c r="R1662" s="20"/>
      <c r="S1662" s="20"/>
      <c r="T1662" s="20"/>
      <c r="U1662" s="20"/>
      <c r="W1662" s="20"/>
      <c r="X1662" s="20"/>
      <c r="Y1662" s="20"/>
      <c r="Z1662" s="20"/>
      <c r="AA1662" s="20"/>
      <c r="AB1662" s="20"/>
      <c r="AC1662" s="20"/>
      <c r="AD1662" s="20"/>
      <c r="AE1662" s="20"/>
      <c r="AF1662" s="21"/>
      <c r="AM1662" s="21"/>
      <c r="AN1662" s="23" t="str">
        <f>IF($O1662="","",IF(DATEDIF($O1662,Lista!$V$2,"y")=122,"",DATEDIF($O1662,Lista!$V$2,"y")))</f>
        <v/>
      </c>
      <c r="AO1662" s="23" t="str">
        <f t="shared" si="75"/>
        <v/>
      </c>
      <c r="AP1662" s="23" t="str">
        <f t="shared" si="76"/>
        <v/>
      </c>
      <c r="AQ1662" s="24" t="str">
        <f>IFERROR(VLOOKUP($R1662,Lista!$G$2:$H$15,2,FALSE),"")</f>
        <v/>
      </c>
      <c r="AR1662" s="23" t="str">
        <f>IF(ISBLANK(G1662),"",IF(SUMPRODUCT((G$2:G1662=G1662)*1)&gt;1,0,1))</f>
        <v/>
      </c>
      <c r="AS1662" s="23" t="str">
        <f t="shared" si="77"/>
        <v/>
      </c>
    </row>
    <row r="1663" spans="2:45" x14ac:dyDescent="0.35">
      <c r="B1663" s="20"/>
      <c r="C1663" s="20"/>
      <c r="D1663" s="20"/>
      <c r="E1663" s="20"/>
      <c r="H1663" s="20"/>
      <c r="I1663" s="20"/>
      <c r="K1663" s="20"/>
      <c r="M1663" s="20"/>
      <c r="O1663" s="21"/>
      <c r="P1663" s="20"/>
      <c r="R1663" s="20"/>
      <c r="S1663" s="20"/>
      <c r="T1663" s="20"/>
      <c r="U1663" s="20"/>
      <c r="W1663" s="20"/>
      <c r="X1663" s="20"/>
      <c r="Y1663" s="20"/>
      <c r="Z1663" s="20"/>
      <c r="AA1663" s="20"/>
      <c r="AB1663" s="20"/>
      <c r="AC1663" s="20"/>
      <c r="AD1663" s="20"/>
      <c r="AE1663" s="20"/>
      <c r="AF1663" s="21"/>
      <c r="AM1663" s="21"/>
      <c r="AN1663" s="23" t="str">
        <f>IF($O1663="","",IF(DATEDIF($O1663,Lista!$V$2,"y")=122,"",DATEDIF($O1663,Lista!$V$2,"y")))</f>
        <v/>
      </c>
      <c r="AO1663" s="23" t="str">
        <f t="shared" si="75"/>
        <v/>
      </c>
      <c r="AP1663" s="23" t="str">
        <f t="shared" si="76"/>
        <v/>
      </c>
      <c r="AQ1663" s="24" t="str">
        <f>IFERROR(VLOOKUP($R1663,Lista!$G$2:$H$15,2,FALSE),"")</f>
        <v/>
      </c>
      <c r="AR1663" s="23" t="str">
        <f>IF(ISBLANK(G1663),"",IF(SUMPRODUCT((G$2:G1663=G1663)*1)&gt;1,0,1))</f>
        <v/>
      </c>
      <c r="AS1663" s="23" t="str">
        <f t="shared" si="77"/>
        <v/>
      </c>
    </row>
    <row r="1664" spans="2:45" x14ac:dyDescent="0.35">
      <c r="B1664" s="20"/>
      <c r="C1664" s="20"/>
      <c r="D1664" s="20"/>
      <c r="E1664" s="20"/>
      <c r="H1664" s="20"/>
      <c r="I1664" s="20"/>
      <c r="K1664" s="20"/>
      <c r="M1664" s="20"/>
      <c r="O1664" s="21"/>
      <c r="P1664" s="20"/>
      <c r="R1664" s="20"/>
      <c r="S1664" s="20"/>
      <c r="T1664" s="20"/>
      <c r="U1664" s="20"/>
      <c r="W1664" s="20"/>
      <c r="X1664" s="20"/>
      <c r="Y1664" s="20"/>
      <c r="Z1664" s="20"/>
      <c r="AA1664" s="20"/>
      <c r="AB1664" s="20"/>
      <c r="AC1664" s="20"/>
      <c r="AD1664" s="20"/>
      <c r="AE1664" s="20"/>
      <c r="AF1664" s="21"/>
      <c r="AM1664" s="21"/>
      <c r="AN1664" s="23" t="str">
        <f>IF($O1664="","",IF(DATEDIF($O1664,Lista!$V$2,"y")=122,"",DATEDIF($O1664,Lista!$V$2,"y")))</f>
        <v/>
      </c>
      <c r="AO1664" s="23" t="str">
        <f t="shared" si="75"/>
        <v/>
      </c>
      <c r="AP1664" s="23" t="str">
        <f t="shared" si="76"/>
        <v/>
      </c>
      <c r="AQ1664" s="24" t="str">
        <f>IFERROR(VLOOKUP($R1664,Lista!$G$2:$H$15,2,FALSE),"")</f>
        <v/>
      </c>
      <c r="AR1664" s="23" t="str">
        <f>IF(ISBLANK(G1664),"",IF(SUMPRODUCT((G$2:G1664=G1664)*1)&gt;1,0,1))</f>
        <v/>
      </c>
      <c r="AS1664" s="23" t="str">
        <f t="shared" si="77"/>
        <v/>
      </c>
    </row>
    <row r="1665" spans="2:45" x14ac:dyDescent="0.35">
      <c r="B1665" s="20"/>
      <c r="C1665" s="20"/>
      <c r="D1665" s="20"/>
      <c r="E1665" s="20"/>
      <c r="H1665" s="20"/>
      <c r="I1665" s="20"/>
      <c r="K1665" s="20"/>
      <c r="M1665" s="20"/>
      <c r="O1665" s="21"/>
      <c r="P1665" s="20"/>
      <c r="R1665" s="20"/>
      <c r="S1665" s="20"/>
      <c r="T1665" s="20"/>
      <c r="U1665" s="20"/>
      <c r="W1665" s="20"/>
      <c r="X1665" s="20"/>
      <c r="Y1665" s="20"/>
      <c r="Z1665" s="20"/>
      <c r="AA1665" s="20"/>
      <c r="AB1665" s="20"/>
      <c r="AC1665" s="20"/>
      <c r="AD1665" s="20"/>
      <c r="AE1665" s="20"/>
      <c r="AF1665" s="21"/>
      <c r="AM1665" s="21"/>
      <c r="AN1665" s="23" t="str">
        <f>IF($O1665="","",IF(DATEDIF($O1665,Lista!$V$2,"y")=122,"",DATEDIF($O1665,Lista!$V$2,"y")))</f>
        <v/>
      </c>
      <c r="AO1665" s="23" t="str">
        <f t="shared" si="75"/>
        <v/>
      </c>
      <c r="AP1665" s="23" t="str">
        <f t="shared" si="76"/>
        <v/>
      </c>
      <c r="AQ1665" s="24" t="str">
        <f>IFERROR(VLOOKUP($R1665,Lista!$G$2:$H$15,2,FALSE),"")</f>
        <v/>
      </c>
      <c r="AR1665" s="23" t="str">
        <f>IF(ISBLANK(G1665),"",IF(SUMPRODUCT((G$2:G1665=G1665)*1)&gt;1,0,1))</f>
        <v/>
      </c>
      <c r="AS1665" s="23" t="str">
        <f t="shared" si="77"/>
        <v/>
      </c>
    </row>
    <row r="1666" spans="2:45" x14ac:dyDescent="0.35">
      <c r="B1666" s="20"/>
      <c r="C1666" s="20"/>
      <c r="D1666" s="20"/>
      <c r="E1666" s="20"/>
      <c r="H1666" s="20"/>
      <c r="I1666" s="20"/>
      <c r="K1666" s="20"/>
      <c r="M1666" s="20"/>
      <c r="O1666" s="21"/>
      <c r="P1666" s="20"/>
      <c r="R1666" s="20"/>
      <c r="S1666" s="20"/>
      <c r="T1666" s="20"/>
      <c r="U1666" s="20"/>
      <c r="W1666" s="20"/>
      <c r="X1666" s="20"/>
      <c r="Y1666" s="20"/>
      <c r="Z1666" s="20"/>
      <c r="AA1666" s="20"/>
      <c r="AB1666" s="20"/>
      <c r="AC1666" s="20"/>
      <c r="AD1666" s="20"/>
      <c r="AE1666" s="20"/>
      <c r="AF1666" s="21"/>
      <c r="AM1666" s="21"/>
      <c r="AN1666" s="23" t="str">
        <f>IF($O1666="","",IF(DATEDIF($O1666,Lista!$V$2,"y")=122,"",DATEDIF($O1666,Lista!$V$2,"y")))</f>
        <v/>
      </c>
      <c r="AO1666" s="23" t="str">
        <f t="shared" si="75"/>
        <v/>
      </c>
      <c r="AP1666" s="23" t="str">
        <f t="shared" si="76"/>
        <v/>
      </c>
      <c r="AQ1666" s="24" t="str">
        <f>IFERROR(VLOOKUP($R1666,Lista!$G$2:$H$15,2,FALSE),"")</f>
        <v/>
      </c>
      <c r="AR1666" s="23" t="str">
        <f>IF(ISBLANK(G1666),"",IF(SUMPRODUCT((G$2:G1666=G1666)*1)&gt;1,0,1))</f>
        <v/>
      </c>
      <c r="AS1666" s="23" t="str">
        <f t="shared" si="77"/>
        <v/>
      </c>
    </row>
    <row r="1667" spans="2:45" x14ac:dyDescent="0.35">
      <c r="B1667" s="20"/>
      <c r="C1667" s="20"/>
      <c r="D1667" s="20"/>
      <c r="E1667" s="20"/>
      <c r="H1667" s="20"/>
      <c r="I1667" s="20"/>
      <c r="K1667" s="20"/>
      <c r="M1667" s="20"/>
      <c r="O1667" s="21"/>
      <c r="P1667" s="20"/>
      <c r="R1667" s="20"/>
      <c r="S1667" s="20"/>
      <c r="T1667" s="20"/>
      <c r="U1667" s="20"/>
      <c r="W1667" s="20"/>
      <c r="X1667" s="20"/>
      <c r="Y1667" s="20"/>
      <c r="Z1667" s="20"/>
      <c r="AA1667" s="20"/>
      <c r="AB1667" s="20"/>
      <c r="AC1667" s="20"/>
      <c r="AD1667" s="20"/>
      <c r="AE1667" s="20"/>
      <c r="AF1667" s="21"/>
      <c r="AM1667" s="21"/>
      <c r="AN1667" s="23" t="str">
        <f>IF($O1667="","",IF(DATEDIF($O1667,Lista!$V$2,"y")=122,"",DATEDIF($O1667,Lista!$V$2,"y")))</f>
        <v/>
      </c>
      <c r="AO1667" s="23" t="str">
        <f t="shared" ref="AO1667:AO1730" si="78">IF(AN1667="","",IF(AN1667&lt;=5,"0 to 5",IF(AN1667&lt;=17,"6 to 17",IF(AN1667&lt;=49,"18 to 49",IF(AN1667&gt;=50,"&gt; 50")))))</f>
        <v/>
      </c>
      <c r="AP1667" s="23" t="str">
        <f t="shared" ref="AP1667:AP1730" si="79">IF(AN1667="","",IF(AN1667&lt;=4,"0 to 4",IF(AN1667&lt;=9,"5 to 9",IF(AN1667&lt;=14,"10 to 14",IF(AN1667&lt;=18,"15 to 18",IF(AN1667&lt;=29,"19 to 29",IF(AN1667&lt;=59,"30 to 59",IF(AN1667&gt;=60,"&gt; 60"))))))))</f>
        <v/>
      </c>
      <c r="AQ1667" s="24" t="str">
        <f>IFERROR(VLOOKUP($R1667,Lista!$G$2:$H$15,2,FALSE),"")</f>
        <v/>
      </c>
      <c r="AR1667" s="23" t="str">
        <f>IF(ISBLANK(G1667),"",IF(SUMPRODUCT((G$2:G1667=G1667)*1)&gt;1,0,1))</f>
        <v/>
      </c>
      <c r="AS1667" s="23" t="str">
        <f t="shared" ref="AS1667:AS1730" si="80">IF(COUNTA($A1667:$E1667,$G1667:$I1667,$K1667,$M1667,$O1667:$P1667,$R1667:$T1667,$W1667,$X1667,$Y1667,$Z1667,$AA1667,$AB1667,$AD1667:$AE1667,$AF1667:$AF1667,$AM1667:$AM1667)=0,"",COUNTA($A1667:$E1667,$G1667:$I1667,$K1667,$M1667,$O1667:$P1667,$R1667:$T1667,$W1667,$X1667,$Y1667,$Z1667,$AA1667,$AB1667,$AD1667:$AE1667,$AF1667:$AF1667,$AM1667:$AM1667))</f>
        <v/>
      </c>
    </row>
    <row r="1668" spans="2:45" x14ac:dyDescent="0.35">
      <c r="B1668" s="20"/>
      <c r="C1668" s="20"/>
      <c r="D1668" s="20"/>
      <c r="E1668" s="20"/>
      <c r="H1668" s="20"/>
      <c r="I1668" s="20"/>
      <c r="K1668" s="20"/>
      <c r="M1668" s="20"/>
      <c r="O1668" s="21"/>
      <c r="P1668" s="20"/>
      <c r="R1668" s="20"/>
      <c r="S1668" s="20"/>
      <c r="T1668" s="20"/>
      <c r="U1668" s="20"/>
      <c r="W1668" s="20"/>
      <c r="X1668" s="20"/>
      <c r="Y1668" s="20"/>
      <c r="Z1668" s="20"/>
      <c r="AA1668" s="20"/>
      <c r="AB1668" s="20"/>
      <c r="AC1668" s="20"/>
      <c r="AD1668" s="20"/>
      <c r="AE1668" s="20"/>
      <c r="AF1668" s="21"/>
      <c r="AM1668" s="21"/>
      <c r="AN1668" s="23" t="str">
        <f>IF($O1668="","",IF(DATEDIF($O1668,Lista!$V$2,"y")=122,"",DATEDIF($O1668,Lista!$V$2,"y")))</f>
        <v/>
      </c>
      <c r="AO1668" s="23" t="str">
        <f t="shared" si="78"/>
        <v/>
      </c>
      <c r="AP1668" s="23" t="str">
        <f t="shared" si="79"/>
        <v/>
      </c>
      <c r="AQ1668" s="24" t="str">
        <f>IFERROR(VLOOKUP($R1668,Lista!$G$2:$H$15,2,FALSE),"")</f>
        <v/>
      </c>
      <c r="AR1668" s="23" t="str">
        <f>IF(ISBLANK(G1668),"",IF(SUMPRODUCT((G$2:G1668=G1668)*1)&gt;1,0,1))</f>
        <v/>
      </c>
      <c r="AS1668" s="23" t="str">
        <f t="shared" si="80"/>
        <v/>
      </c>
    </row>
    <row r="1669" spans="2:45" x14ac:dyDescent="0.35">
      <c r="B1669" s="20"/>
      <c r="C1669" s="20"/>
      <c r="D1669" s="20"/>
      <c r="E1669" s="20"/>
      <c r="H1669" s="20"/>
      <c r="I1669" s="20"/>
      <c r="K1669" s="20"/>
      <c r="M1669" s="20"/>
      <c r="O1669" s="21"/>
      <c r="P1669" s="20"/>
      <c r="R1669" s="20"/>
      <c r="S1669" s="20"/>
      <c r="T1669" s="20"/>
      <c r="U1669" s="20"/>
      <c r="W1669" s="20"/>
      <c r="X1669" s="20"/>
      <c r="Y1669" s="20"/>
      <c r="Z1669" s="20"/>
      <c r="AA1669" s="20"/>
      <c r="AB1669" s="20"/>
      <c r="AC1669" s="20"/>
      <c r="AD1669" s="20"/>
      <c r="AE1669" s="20"/>
      <c r="AF1669" s="21"/>
      <c r="AM1669" s="21"/>
      <c r="AN1669" s="23" t="str">
        <f>IF($O1669="","",IF(DATEDIF($O1669,Lista!$V$2,"y")=122,"",DATEDIF($O1669,Lista!$V$2,"y")))</f>
        <v/>
      </c>
      <c r="AO1669" s="23" t="str">
        <f t="shared" si="78"/>
        <v/>
      </c>
      <c r="AP1669" s="23" t="str">
        <f t="shared" si="79"/>
        <v/>
      </c>
      <c r="AQ1669" s="24" t="str">
        <f>IFERROR(VLOOKUP($R1669,Lista!$G$2:$H$15,2,FALSE),"")</f>
        <v/>
      </c>
      <c r="AR1669" s="23" t="str">
        <f>IF(ISBLANK(G1669),"",IF(SUMPRODUCT((G$2:G1669=G1669)*1)&gt;1,0,1))</f>
        <v/>
      </c>
      <c r="AS1669" s="23" t="str">
        <f t="shared" si="80"/>
        <v/>
      </c>
    </row>
    <row r="1670" spans="2:45" x14ac:dyDescent="0.35">
      <c r="B1670" s="20"/>
      <c r="C1670" s="20"/>
      <c r="D1670" s="20"/>
      <c r="E1670" s="20"/>
      <c r="H1670" s="20"/>
      <c r="I1670" s="20"/>
      <c r="K1670" s="20"/>
      <c r="M1670" s="20"/>
      <c r="O1670" s="21"/>
      <c r="P1670" s="20"/>
      <c r="R1670" s="20"/>
      <c r="S1670" s="20"/>
      <c r="T1670" s="20"/>
      <c r="U1670" s="20"/>
      <c r="W1670" s="20"/>
      <c r="X1670" s="20"/>
      <c r="Y1670" s="20"/>
      <c r="Z1670" s="20"/>
      <c r="AA1670" s="20"/>
      <c r="AB1670" s="20"/>
      <c r="AC1670" s="20"/>
      <c r="AD1670" s="20"/>
      <c r="AE1670" s="20"/>
      <c r="AF1670" s="21"/>
      <c r="AM1670" s="21"/>
      <c r="AN1670" s="23" t="str">
        <f>IF($O1670="","",IF(DATEDIF($O1670,Lista!$V$2,"y")=122,"",DATEDIF($O1670,Lista!$V$2,"y")))</f>
        <v/>
      </c>
      <c r="AO1670" s="23" t="str">
        <f t="shared" si="78"/>
        <v/>
      </c>
      <c r="AP1670" s="23" t="str">
        <f t="shared" si="79"/>
        <v/>
      </c>
      <c r="AQ1670" s="24" t="str">
        <f>IFERROR(VLOOKUP($R1670,Lista!$G$2:$H$15,2,FALSE),"")</f>
        <v/>
      </c>
      <c r="AR1670" s="23" t="str">
        <f>IF(ISBLANK(G1670),"",IF(SUMPRODUCT((G$2:G1670=G1670)*1)&gt;1,0,1))</f>
        <v/>
      </c>
      <c r="AS1670" s="23" t="str">
        <f t="shared" si="80"/>
        <v/>
      </c>
    </row>
    <row r="1671" spans="2:45" x14ac:dyDescent="0.35">
      <c r="B1671" s="20"/>
      <c r="C1671" s="20"/>
      <c r="D1671" s="20"/>
      <c r="E1671" s="20"/>
      <c r="H1671" s="20"/>
      <c r="I1671" s="20"/>
      <c r="K1671" s="20"/>
      <c r="M1671" s="20"/>
      <c r="O1671" s="21"/>
      <c r="P1671" s="20"/>
      <c r="R1671" s="20"/>
      <c r="S1671" s="20"/>
      <c r="T1671" s="20"/>
      <c r="U1671" s="20"/>
      <c r="W1671" s="20"/>
      <c r="X1671" s="20"/>
      <c r="Y1671" s="20"/>
      <c r="Z1671" s="20"/>
      <c r="AA1671" s="20"/>
      <c r="AB1671" s="20"/>
      <c r="AC1671" s="20"/>
      <c r="AD1671" s="20"/>
      <c r="AE1671" s="20"/>
      <c r="AF1671" s="21"/>
      <c r="AM1671" s="21"/>
      <c r="AN1671" s="23" t="str">
        <f>IF($O1671="","",IF(DATEDIF($O1671,Lista!$V$2,"y")=122,"",DATEDIF($O1671,Lista!$V$2,"y")))</f>
        <v/>
      </c>
      <c r="AO1671" s="23" t="str">
        <f t="shared" si="78"/>
        <v/>
      </c>
      <c r="AP1671" s="23" t="str">
        <f t="shared" si="79"/>
        <v/>
      </c>
      <c r="AQ1671" s="24" t="str">
        <f>IFERROR(VLOOKUP($R1671,Lista!$G$2:$H$15,2,FALSE),"")</f>
        <v/>
      </c>
      <c r="AR1671" s="23" t="str">
        <f>IF(ISBLANK(G1671),"",IF(SUMPRODUCT((G$2:G1671=G1671)*1)&gt;1,0,1))</f>
        <v/>
      </c>
      <c r="AS1671" s="23" t="str">
        <f t="shared" si="80"/>
        <v/>
      </c>
    </row>
    <row r="1672" spans="2:45" x14ac:dyDescent="0.35">
      <c r="B1672" s="20"/>
      <c r="C1672" s="20"/>
      <c r="D1672" s="20"/>
      <c r="E1672" s="20"/>
      <c r="H1672" s="20"/>
      <c r="I1672" s="20"/>
      <c r="K1672" s="20"/>
      <c r="M1672" s="20"/>
      <c r="O1672" s="21"/>
      <c r="P1672" s="20"/>
      <c r="R1672" s="20"/>
      <c r="S1672" s="20"/>
      <c r="T1672" s="20"/>
      <c r="U1672" s="20"/>
      <c r="W1672" s="20"/>
      <c r="X1672" s="20"/>
      <c r="Y1672" s="20"/>
      <c r="Z1672" s="20"/>
      <c r="AA1672" s="20"/>
      <c r="AB1672" s="20"/>
      <c r="AD1672" s="20"/>
      <c r="AE1672" s="20"/>
      <c r="AF1672" s="21"/>
      <c r="AM1672" s="21"/>
      <c r="AN1672" s="23" t="str">
        <f>IF($O1672="","",IF(DATEDIF($O1672,Lista!$V$2,"y")=122,"",DATEDIF($O1672,Lista!$V$2,"y")))</f>
        <v/>
      </c>
      <c r="AO1672" s="23" t="str">
        <f t="shared" si="78"/>
        <v/>
      </c>
      <c r="AP1672" s="23" t="str">
        <f t="shared" si="79"/>
        <v/>
      </c>
      <c r="AQ1672" s="24" t="str">
        <f>IFERROR(VLOOKUP($R1672,Lista!$G$2:$H$15,2,FALSE),"")</f>
        <v/>
      </c>
      <c r="AR1672" s="23" t="str">
        <f>IF(ISBLANK(G1672),"",IF(SUMPRODUCT((G$2:G1672=G1672)*1)&gt;1,0,1))</f>
        <v/>
      </c>
      <c r="AS1672" s="23" t="str">
        <f t="shared" si="80"/>
        <v/>
      </c>
    </row>
    <row r="1673" spans="2:45" x14ac:dyDescent="0.35">
      <c r="B1673" s="20"/>
      <c r="C1673" s="20"/>
      <c r="D1673" s="20"/>
      <c r="E1673" s="20"/>
      <c r="H1673" s="20"/>
      <c r="I1673" s="20"/>
      <c r="K1673" s="20"/>
      <c r="M1673" s="20"/>
      <c r="O1673" s="21"/>
      <c r="P1673" s="20"/>
      <c r="R1673" s="20"/>
      <c r="S1673" s="20"/>
      <c r="T1673" s="20"/>
      <c r="U1673" s="20"/>
      <c r="W1673" s="20"/>
      <c r="X1673" s="20"/>
      <c r="Y1673" s="20"/>
      <c r="Z1673" s="20"/>
      <c r="AA1673" s="20"/>
      <c r="AB1673" s="20"/>
      <c r="AD1673" s="20"/>
      <c r="AE1673" s="20"/>
      <c r="AF1673" s="21"/>
      <c r="AM1673" s="21"/>
      <c r="AN1673" s="23" t="str">
        <f>IF($O1673="","",IF(DATEDIF($O1673,Lista!$V$2,"y")=122,"",DATEDIF($O1673,Lista!$V$2,"y")))</f>
        <v/>
      </c>
      <c r="AO1673" s="23" t="str">
        <f t="shared" si="78"/>
        <v/>
      </c>
      <c r="AP1673" s="23" t="str">
        <f t="shared" si="79"/>
        <v/>
      </c>
      <c r="AQ1673" s="24" t="str">
        <f>IFERROR(VLOOKUP($R1673,Lista!$G$2:$H$15,2,FALSE),"")</f>
        <v/>
      </c>
      <c r="AR1673" s="23" t="str">
        <f>IF(ISBLANK(G1673),"",IF(SUMPRODUCT((G$2:G1673=G1673)*1)&gt;1,0,1))</f>
        <v/>
      </c>
      <c r="AS1673" s="23" t="str">
        <f t="shared" si="80"/>
        <v/>
      </c>
    </row>
    <row r="1674" spans="2:45" x14ac:dyDescent="0.35">
      <c r="B1674" s="20"/>
      <c r="C1674" s="20"/>
      <c r="D1674" s="20"/>
      <c r="E1674" s="20"/>
      <c r="H1674" s="20"/>
      <c r="I1674" s="20"/>
      <c r="K1674" s="20"/>
      <c r="M1674" s="20"/>
      <c r="O1674" s="21"/>
      <c r="P1674" s="20"/>
      <c r="R1674" s="20"/>
      <c r="S1674" s="20"/>
      <c r="T1674" s="20"/>
      <c r="U1674" s="20"/>
      <c r="W1674" s="20"/>
      <c r="X1674" s="20"/>
      <c r="Y1674" s="20"/>
      <c r="Z1674" s="20"/>
      <c r="AA1674" s="20"/>
      <c r="AB1674" s="20"/>
      <c r="AD1674" s="20"/>
      <c r="AE1674" s="20"/>
      <c r="AF1674" s="21"/>
      <c r="AM1674" s="21"/>
      <c r="AN1674" s="23" t="str">
        <f>IF($O1674="","",IF(DATEDIF($O1674,Lista!$V$2,"y")=122,"",DATEDIF($O1674,Lista!$V$2,"y")))</f>
        <v/>
      </c>
      <c r="AO1674" s="23" t="str">
        <f t="shared" si="78"/>
        <v/>
      </c>
      <c r="AP1674" s="23" t="str">
        <f t="shared" si="79"/>
        <v/>
      </c>
      <c r="AQ1674" s="24" t="str">
        <f>IFERROR(VLOOKUP($R1674,Lista!$G$2:$H$15,2,FALSE),"")</f>
        <v/>
      </c>
      <c r="AR1674" s="23" t="str">
        <f>IF(ISBLANK(G1674),"",IF(SUMPRODUCT((G$2:G1674=G1674)*1)&gt;1,0,1))</f>
        <v/>
      </c>
      <c r="AS1674" s="23" t="str">
        <f t="shared" si="80"/>
        <v/>
      </c>
    </row>
    <row r="1675" spans="2:45" x14ac:dyDescent="0.35">
      <c r="B1675" s="20"/>
      <c r="C1675" s="20"/>
      <c r="D1675" s="20"/>
      <c r="E1675" s="20"/>
      <c r="H1675" s="20"/>
      <c r="I1675" s="20"/>
      <c r="K1675" s="20"/>
      <c r="M1675" s="20"/>
      <c r="O1675" s="21"/>
      <c r="P1675" s="20"/>
      <c r="R1675" s="20"/>
      <c r="S1675" s="20"/>
      <c r="T1675" s="20"/>
      <c r="U1675" s="20"/>
      <c r="W1675" s="20"/>
      <c r="X1675" s="20"/>
      <c r="Y1675" s="20"/>
      <c r="Z1675" s="20"/>
      <c r="AA1675" s="20"/>
      <c r="AB1675" s="20"/>
      <c r="AC1675" s="20"/>
      <c r="AD1675" s="20"/>
      <c r="AE1675" s="20"/>
      <c r="AF1675" s="21"/>
      <c r="AM1675" s="21"/>
      <c r="AN1675" s="23" t="str">
        <f>IF($O1675="","",IF(DATEDIF($O1675,Lista!$V$2,"y")=122,"",DATEDIF($O1675,Lista!$V$2,"y")))</f>
        <v/>
      </c>
      <c r="AO1675" s="23" t="str">
        <f t="shared" si="78"/>
        <v/>
      </c>
      <c r="AP1675" s="23" t="str">
        <f t="shared" si="79"/>
        <v/>
      </c>
      <c r="AQ1675" s="24" t="str">
        <f>IFERROR(VLOOKUP($R1675,Lista!$G$2:$H$15,2,FALSE),"")</f>
        <v/>
      </c>
      <c r="AR1675" s="23" t="str">
        <f>IF(ISBLANK(G1675),"",IF(SUMPRODUCT((G$2:G1675=G1675)*1)&gt;1,0,1))</f>
        <v/>
      </c>
      <c r="AS1675" s="23" t="str">
        <f t="shared" si="80"/>
        <v/>
      </c>
    </row>
    <row r="1676" spans="2:45" x14ac:dyDescent="0.35">
      <c r="B1676" s="20"/>
      <c r="C1676" s="20"/>
      <c r="D1676" s="20"/>
      <c r="E1676" s="20"/>
      <c r="H1676" s="20"/>
      <c r="I1676" s="20"/>
      <c r="K1676" s="20"/>
      <c r="M1676" s="20"/>
      <c r="O1676" s="21"/>
      <c r="P1676" s="20"/>
      <c r="R1676" s="20"/>
      <c r="S1676" s="20"/>
      <c r="T1676" s="20"/>
      <c r="U1676" s="20"/>
      <c r="W1676" s="20"/>
      <c r="X1676" s="20"/>
      <c r="Y1676" s="20"/>
      <c r="Z1676" s="20"/>
      <c r="AA1676" s="20"/>
      <c r="AB1676" s="20"/>
      <c r="AC1676" s="20"/>
      <c r="AD1676" s="20"/>
      <c r="AE1676" s="20"/>
      <c r="AF1676" s="21"/>
      <c r="AM1676" s="21"/>
      <c r="AN1676" s="23" t="str">
        <f>IF($O1676="","",IF(DATEDIF($O1676,Lista!$V$2,"y")=122,"",DATEDIF($O1676,Lista!$V$2,"y")))</f>
        <v/>
      </c>
      <c r="AO1676" s="23" t="str">
        <f t="shared" si="78"/>
        <v/>
      </c>
      <c r="AP1676" s="23" t="str">
        <f t="shared" si="79"/>
        <v/>
      </c>
      <c r="AQ1676" s="24" t="str">
        <f>IFERROR(VLOOKUP($R1676,Lista!$G$2:$H$15,2,FALSE),"")</f>
        <v/>
      </c>
      <c r="AR1676" s="23" t="str">
        <f>IF(ISBLANK(G1676),"",IF(SUMPRODUCT((G$2:G1676=G1676)*1)&gt;1,0,1))</f>
        <v/>
      </c>
      <c r="AS1676" s="23" t="str">
        <f t="shared" si="80"/>
        <v/>
      </c>
    </row>
    <row r="1677" spans="2:45" x14ac:dyDescent="0.35">
      <c r="B1677" s="20"/>
      <c r="C1677" s="20"/>
      <c r="D1677" s="20"/>
      <c r="E1677" s="20"/>
      <c r="H1677" s="20"/>
      <c r="I1677" s="20"/>
      <c r="K1677" s="20"/>
      <c r="M1677" s="20"/>
      <c r="O1677" s="21"/>
      <c r="P1677" s="20"/>
      <c r="R1677" s="20"/>
      <c r="S1677" s="20"/>
      <c r="T1677" s="20"/>
      <c r="U1677" s="20"/>
      <c r="W1677" s="20"/>
      <c r="X1677" s="20"/>
      <c r="Y1677" s="20"/>
      <c r="Z1677" s="20"/>
      <c r="AA1677" s="20"/>
      <c r="AB1677" s="20"/>
      <c r="AC1677" s="20"/>
      <c r="AD1677" s="20"/>
      <c r="AE1677" s="20"/>
      <c r="AF1677" s="21"/>
      <c r="AM1677" s="21"/>
      <c r="AN1677" s="23" t="str">
        <f>IF($O1677="","",IF(DATEDIF($O1677,Lista!$V$2,"y")=122,"",DATEDIF($O1677,Lista!$V$2,"y")))</f>
        <v/>
      </c>
      <c r="AO1677" s="23" t="str">
        <f t="shared" si="78"/>
        <v/>
      </c>
      <c r="AP1677" s="23" t="str">
        <f t="shared" si="79"/>
        <v/>
      </c>
      <c r="AQ1677" s="24" t="str">
        <f>IFERROR(VLOOKUP($R1677,Lista!$G$2:$H$15,2,FALSE),"")</f>
        <v/>
      </c>
      <c r="AR1677" s="23" t="str">
        <f>IF(ISBLANK(G1677),"",IF(SUMPRODUCT((G$2:G1677=G1677)*1)&gt;1,0,1))</f>
        <v/>
      </c>
      <c r="AS1677" s="23" t="str">
        <f t="shared" si="80"/>
        <v/>
      </c>
    </row>
    <row r="1678" spans="2:45" x14ac:dyDescent="0.35">
      <c r="B1678" s="20"/>
      <c r="C1678" s="20"/>
      <c r="D1678" s="20"/>
      <c r="E1678" s="20"/>
      <c r="H1678" s="20"/>
      <c r="I1678" s="20"/>
      <c r="K1678" s="20"/>
      <c r="M1678" s="20"/>
      <c r="O1678" s="21"/>
      <c r="P1678" s="20"/>
      <c r="R1678" s="20"/>
      <c r="S1678" s="20"/>
      <c r="T1678" s="20"/>
      <c r="U1678" s="20"/>
      <c r="W1678" s="20"/>
      <c r="X1678" s="20"/>
      <c r="Y1678" s="20"/>
      <c r="Z1678" s="20"/>
      <c r="AA1678" s="20"/>
      <c r="AB1678" s="20"/>
      <c r="AC1678" s="20"/>
      <c r="AD1678" s="20"/>
      <c r="AE1678" s="20"/>
      <c r="AF1678" s="21"/>
      <c r="AM1678" s="21"/>
      <c r="AN1678" s="23" t="str">
        <f>IF($O1678="","",IF(DATEDIF($O1678,Lista!$V$2,"y")=122,"",DATEDIF($O1678,Lista!$V$2,"y")))</f>
        <v/>
      </c>
      <c r="AO1678" s="23" t="str">
        <f t="shared" si="78"/>
        <v/>
      </c>
      <c r="AP1678" s="23" t="str">
        <f t="shared" si="79"/>
        <v/>
      </c>
      <c r="AQ1678" s="24" t="str">
        <f>IFERROR(VLOOKUP($R1678,Lista!$G$2:$H$15,2,FALSE),"")</f>
        <v/>
      </c>
      <c r="AR1678" s="23" t="str">
        <f>IF(ISBLANK(G1678),"",IF(SUMPRODUCT((G$2:G1678=G1678)*1)&gt;1,0,1))</f>
        <v/>
      </c>
      <c r="AS1678" s="23" t="str">
        <f t="shared" si="80"/>
        <v/>
      </c>
    </row>
    <row r="1679" spans="2:45" x14ac:dyDescent="0.35">
      <c r="B1679" s="20"/>
      <c r="C1679" s="20"/>
      <c r="D1679" s="20"/>
      <c r="E1679" s="20"/>
      <c r="H1679" s="20"/>
      <c r="I1679" s="20"/>
      <c r="K1679" s="20"/>
      <c r="M1679" s="20"/>
      <c r="O1679" s="21"/>
      <c r="P1679" s="20"/>
      <c r="R1679" s="20"/>
      <c r="S1679" s="20"/>
      <c r="T1679" s="20"/>
      <c r="U1679" s="20"/>
      <c r="W1679" s="20"/>
      <c r="X1679" s="20"/>
      <c r="Y1679" s="20"/>
      <c r="Z1679" s="20"/>
      <c r="AA1679" s="20"/>
      <c r="AB1679" s="20"/>
      <c r="AC1679" s="20"/>
      <c r="AD1679" s="20"/>
      <c r="AE1679" s="20"/>
      <c r="AF1679" s="21"/>
      <c r="AM1679" s="21"/>
      <c r="AN1679" s="23" t="str">
        <f>IF($O1679="","",IF(DATEDIF($O1679,Lista!$V$2,"y")=122,"",DATEDIF($O1679,Lista!$V$2,"y")))</f>
        <v/>
      </c>
      <c r="AO1679" s="23" t="str">
        <f t="shared" si="78"/>
        <v/>
      </c>
      <c r="AP1679" s="23" t="str">
        <f t="shared" si="79"/>
        <v/>
      </c>
      <c r="AQ1679" s="24" t="str">
        <f>IFERROR(VLOOKUP($R1679,Lista!$G$2:$H$15,2,FALSE),"")</f>
        <v/>
      </c>
      <c r="AR1679" s="23" t="str">
        <f>IF(ISBLANK(G1679),"",IF(SUMPRODUCT((G$2:G1679=G1679)*1)&gt;1,0,1))</f>
        <v/>
      </c>
      <c r="AS1679" s="23" t="str">
        <f t="shared" si="80"/>
        <v/>
      </c>
    </row>
    <row r="1680" spans="2:45" x14ac:dyDescent="0.35">
      <c r="B1680" s="20"/>
      <c r="C1680" s="20"/>
      <c r="D1680" s="20"/>
      <c r="E1680" s="20"/>
      <c r="H1680" s="20"/>
      <c r="I1680" s="20"/>
      <c r="K1680" s="20"/>
      <c r="M1680" s="20"/>
      <c r="O1680" s="21"/>
      <c r="P1680" s="20"/>
      <c r="R1680" s="20"/>
      <c r="S1680" s="20"/>
      <c r="T1680" s="20"/>
      <c r="U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1"/>
      <c r="AM1680" s="21"/>
      <c r="AN1680" s="23" t="str">
        <f>IF($O1680="","",IF(DATEDIF($O1680,Lista!$V$2,"y")=122,"",DATEDIF($O1680,Lista!$V$2,"y")))</f>
        <v/>
      </c>
      <c r="AO1680" s="23" t="str">
        <f t="shared" si="78"/>
        <v/>
      </c>
      <c r="AP1680" s="23" t="str">
        <f t="shared" si="79"/>
        <v/>
      </c>
      <c r="AQ1680" s="24" t="str">
        <f>IFERROR(VLOOKUP($R1680,Lista!$G$2:$H$15,2,FALSE),"")</f>
        <v/>
      </c>
      <c r="AR1680" s="23" t="str">
        <f>IF(ISBLANK(G1680),"",IF(SUMPRODUCT((G$2:G1680=G1680)*1)&gt;1,0,1))</f>
        <v/>
      </c>
      <c r="AS1680" s="23" t="str">
        <f t="shared" si="80"/>
        <v/>
      </c>
    </row>
    <row r="1681" spans="2:45" x14ac:dyDescent="0.35">
      <c r="B1681" s="20"/>
      <c r="C1681" s="20"/>
      <c r="D1681" s="20"/>
      <c r="E1681" s="20"/>
      <c r="H1681" s="20"/>
      <c r="I1681" s="20"/>
      <c r="K1681" s="20"/>
      <c r="M1681" s="20"/>
      <c r="O1681" s="21"/>
      <c r="P1681" s="20"/>
      <c r="R1681" s="20"/>
      <c r="S1681" s="20"/>
      <c r="T1681" s="20"/>
      <c r="U1681" s="20"/>
      <c r="W1681" s="20"/>
      <c r="X1681" s="20"/>
      <c r="Y1681" s="20"/>
      <c r="Z1681" s="20"/>
      <c r="AA1681" s="20"/>
      <c r="AB1681" s="20"/>
      <c r="AC1681" s="20"/>
      <c r="AD1681" s="20"/>
      <c r="AE1681" s="20"/>
      <c r="AF1681" s="21"/>
      <c r="AM1681" s="21"/>
      <c r="AN1681" s="23" t="str">
        <f>IF($O1681="","",IF(DATEDIF($O1681,Lista!$V$2,"y")=122,"",DATEDIF($O1681,Lista!$V$2,"y")))</f>
        <v/>
      </c>
      <c r="AO1681" s="23" t="str">
        <f t="shared" si="78"/>
        <v/>
      </c>
      <c r="AP1681" s="23" t="str">
        <f t="shared" si="79"/>
        <v/>
      </c>
      <c r="AQ1681" s="24" t="str">
        <f>IFERROR(VLOOKUP($R1681,Lista!$G$2:$H$15,2,FALSE),"")</f>
        <v/>
      </c>
      <c r="AR1681" s="23" t="str">
        <f>IF(ISBLANK(G1681),"",IF(SUMPRODUCT((G$2:G1681=G1681)*1)&gt;1,0,1))</f>
        <v/>
      </c>
      <c r="AS1681" s="23" t="str">
        <f t="shared" si="80"/>
        <v/>
      </c>
    </row>
    <row r="1682" spans="2:45" x14ac:dyDescent="0.35">
      <c r="B1682" s="20"/>
      <c r="C1682" s="20"/>
      <c r="D1682" s="20"/>
      <c r="E1682" s="20"/>
      <c r="H1682" s="20"/>
      <c r="I1682" s="20"/>
      <c r="K1682" s="20"/>
      <c r="M1682" s="20"/>
      <c r="O1682" s="21"/>
      <c r="P1682" s="20"/>
      <c r="R1682" s="20"/>
      <c r="S1682" s="20"/>
      <c r="T1682" s="20"/>
      <c r="U1682" s="20"/>
      <c r="W1682" s="20"/>
      <c r="X1682" s="20"/>
      <c r="Y1682" s="20"/>
      <c r="Z1682" s="20"/>
      <c r="AA1682" s="20"/>
      <c r="AB1682" s="20"/>
      <c r="AC1682" s="20"/>
      <c r="AD1682" s="20"/>
      <c r="AE1682" s="20"/>
      <c r="AF1682" s="21"/>
      <c r="AM1682" s="21"/>
      <c r="AN1682" s="23" t="str">
        <f>IF($O1682="","",IF(DATEDIF($O1682,Lista!$V$2,"y")=122,"",DATEDIF($O1682,Lista!$V$2,"y")))</f>
        <v/>
      </c>
      <c r="AO1682" s="23" t="str">
        <f t="shared" si="78"/>
        <v/>
      </c>
      <c r="AP1682" s="23" t="str">
        <f t="shared" si="79"/>
        <v/>
      </c>
      <c r="AQ1682" s="24" t="str">
        <f>IFERROR(VLOOKUP($R1682,Lista!$G$2:$H$15,2,FALSE),"")</f>
        <v/>
      </c>
      <c r="AR1682" s="23" t="str">
        <f>IF(ISBLANK(G1682),"",IF(SUMPRODUCT((G$2:G1682=G1682)*1)&gt;1,0,1))</f>
        <v/>
      </c>
      <c r="AS1682" s="23" t="str">
        <f t="shared" si="80"/>
        <v/>
      </c>
    </row>
    <row r="1683" spans="2:45" x14ac:dyDescent="0.35">
      <c r="B1683" s="20"/>
      <c r="C1683" s="20"/>
      <c r="D1683" s="20"/>
      <c r="E1683" s="20"/>
      <c r="H1683" s="20"/>
      <c r="I1683" s="20"/>
      <c r="K1683" s="20"/>
      <c r="M1683" s="20"/>
      <c r="O1683" s="21"/>
      <c r="P1683" s="20"/>
      <c r="R1683" s="20"/>
      <c r="S1683" s="20"/>
      <c r="T1683" s="20"/>
      <c r="U1683" s="20"/>
      <c r="W1683" s="20"/>
      <c r="X1683" s="20"/>
      <c r="Y1683" s="20"/>
      <c r="Z1683" s="20"/>
      <c r="AA1683" s="20"/>
      <c r="AB1683" s="20"/>
      <c r="AC1683" s="20"/>
      <c r="AD1683" s="20"/>
      <c r="AE1683" s="20"/>
      <c r="AF1683" s="21"/>
      <c r="AM1683" s="21"/>
      <c r="AN1683" s="23" t="str">
        <f>IF($O1683="","",IF(DATEDIF($O1683,Lista!$V$2,"y")=122,"",DATEDIF($O1683,Lista!$V$2,"y")))</f>
        <v/>
      </c>
      <c r="AO1683" s="23" t="str">
        <f t="shared" si="78"/>
        <v/>
      </c>
      <c r="AP1683" s="23" t="str">
        <f t="shared" si="79"/>
        <v/>
      </c>
      <c r="AQ1683" s="24" t="str">
        <f>IFERROR(VLOOKUP($R1683,Lista!$G$2:$H$15,2,FALSE),"")</f>
        <v/>
      </c>
      <c r="AR1683" s="23" t="str">
        <f>IF(ISBLANK(G1683),"",IF(SUMPRODUCT((G$2:G1683=G1683)*1)&gt;1,0,1))</f>
        <v/>
      </c>
      <c r="AS1683" s="23" t="str">
        <f t="shared" si="80"/>
        <v/>
      </c>
    </row>
    <row r="1684" spans="2:45" x14ac:dyDescent="0.35">
      <c r="B1684" s="20"/>
      <c r="C1684" s="20"/>
      <c r="D1684" s="20"/>
      <c r="E1684" s="20"/>
      <c r="H1684" s="20"/>
      <c r="I1684" s="20"/>
      <c r="K1684" s="20"/>
      <c r="M1684" s="20"/>
      <c r="O1684" s="21"/>
      <c r="P1684" s="20"/>
      <c r="R1684" s="20"/>
      <c r="S1684" s="20"/>
      <c r="T1684" s="20"/>
      <c r="U1684" s="20"/>
      <c r="W1684" s="20"/>
      <c r="X1684" s="20"/>
      <c r="Y1684" s="20"/>
      <c r="Z1684" s="20"/>
      <c r="AA1684" s="20"/>
      <c r="AB1684" s="20"/>
      <c r="AC1684" s="20"/>
      <c r="AD1684" s="20"/>
      <c r="AE1684" s="20"/>
      <c r="AF1684" s="21"/>
      <c r="AM1684" s="21"/>
      <c r="AN1684" s="23" t="str">
        <f>IF($O1684="","",IF(DATEDIF($O1684,Lista!$V$2,"y")=122,"",DATEDIF($O1684,Lista!$V$2,"y")))</f>
        <v/>
      </c>
      <c r="AO1684" s="23" t="str">
        <f t="shared" si="78"/>
        <v/>
      </c>
      <c r="AP1684" s="23" t="str">
        <f t="shared" si="79"/>
        <v/>
      </c>
      <c r="AQ1684" s="24" t="str">
        <f>IFERROR(VLOOKUP($R1684,Lista!$G$2:$H$15,2,FALSE),"")</f>
        <v/>
      </c>
      <c r="AR1684" s="23" t="str">
        <f>IF(ISBLANK(G1684),"",IF(SUMPRODUCT((G$2:G1684=G1684)*1)&gt;1,0,1))</f>
        <v/>
      </c>
      <c r="AS1684" s="23" t="str">
        <f t="shared" si="80"/>
        <v/>
      </c>
    </row>
    <row r="1685" spans="2:45" x14ac:dyDescent="0.35">
      <c r="B1685" s="20"/>
      <c r="C1685" s="20"/>
      <c r="D1685" s="20"/>
      <c r="E1685" s="20"/>
      <c r="H1685" s="20"/>
      <c r="I1685" s="20"/>
      <c r="K1685" s="20"/>
      <c r="M1685" s="20"/>
      <c r="O1685" s="21"/>
      <c r="P1685" s="20"/>
      <c r="R1685" s="20"/>
      <c r="S1685" s="20"/>
      <c r="T1685" s="20"/>
      <c r="U1685" s="20"/>
      <c r="W1685" s="20"/>
      <c r="X1685" s="20"/>
      <c r="Y1685" s="20"/>
      <c r="Z1685" s="20"/>
      <c r="AA1685" s="20"/>
      <c r="AB1685" s="20"/>
      <c r="AC1685" s="20"/>
      <c r="AD1685" s="20"/>
      <c r="AE1685" s="20"/>
      <c r="AF1685" s="21"/>
      <c r="AM1685" s="21"/>
      <c r="AN1685" s="23" t="str">
        <f>IF($O1685="","",IF(DATEDIF($O1685,Lista!$V$2,"y")=122,"",DATEDIF($O1685,Lista!$V$2,"y")))</f>
        <v/>
      </c>
      <c r="AO1685" s="23" t="str">
        <f t="shared" si="78"/>
        <v/>
      </c>
      <c r="AP1685" s="23" t="str">
        <f t="shared" si="79"/>
        <v/>
      </c>
      <c r="AQ1685" s="24" t="str">
        <f>IFERROR(VLOOKUP($R1685,Lista!$G$2:$H$15,2,FALSE),"")</f>
        <v/>
      </c>
      <c r="AR1685" s="23" t="str">
        <f>IF(ISBLANK(G1685),"",IF(SUMPRODUCT((G$2:G1685=G1685)*1)&gt;1,0,1))</f>
        <v/>
      </c>
      <c r="AS1685" s="23" t="str">
        <f t="shared" si="80"/>
        <v/>
      </c>
    </row>
    <row r="1686" spans="2:45" x14ac:dyDescent="0.35">
      <c r="B1686" s="20"/>
      <c r="C1686" s="20"/>
      <c r="D1686" s="20"/>
      <c r="E1686" s="20"/>
      <c r="H1686" s="20"/>
      <c r="I1686" s="20"/>
      <c r="K1686" s="20"/>
      <c r="M1686" s="20"/>
      <c r="O1686" s="21"/>
      <c r="P1686" s="20"/>
      <c r="R1686" s="20"/>
      <c r="S1686" s="20"/>
      <c r="T1686" s="20"/>
      <c r="U1686" s="20"/>
      <c r="W1686" s="20"/>
      <c r="X1686" s="20"/>
      <c r="Y1686" s="20"/>
      <c r="Z1686" s="20"/>
      <c r="AA1686" s="20"/>
      <c r="AB1686" s="20"/>
      <c r="AC1686" s="20"/>
      <c r="AD1686" s="20"/>
      <c r="AE1686" s="20"/>
      <c r="AF1686" s="21"/>
      <c r="AM1686" s="21"/>
      <c r="AN1686" s="23" t="str">
        <f>IF($O1686="","",IF(DATEDIF($O1686,Lista!$V$2,"y")=122,"",DATEDIF($O1686,Lista!$V$2,"y")))</f>
        <v/>
      </c>
      <c r="AO1686" s="23" t="str">
        <f t="shared" si="78"/>
        <v/>
      </c>
      <c r="AP1686" s="23" t="str">
        <f t="shared" si="79"/>
        <v/>
      </c>
      <c r="AQ1686" s="24" t="str">
        <f>IFERROR(VLOOKUP($R1686,Lista!$G$2:$H$15,2,FALSE),"")</f>
        <v/>
      </c>
      <c r="AR1686" s="23" t="str">
        <f>IF(ISBLANK(G1686),"",IF(SUMPRODUCT((G$2:G1686=G1686)*1)&gt;1,0,1))</f>
        <v/>
      </c>
      <c r="AS1686" s="23" t="str">
        <f t="shared" si="80"/>
        <v/>
      </c>
    </row>
    <row r="1687" spans="2:45" x14ac:dyDescent="0.35">
      <c r="B1687" s="20"/>
      <c r="C1687" s="20"/>
      <c r="D1687" s="20"/>
      <c r="E1687" s="20"/>
      <c r="H1687" s="20"/>
      <c r="I1687" s="20"/>
      <c r="K1687" s="20"/>
      <c r="M1687" s="20"/>
      <c r="O1687" s="21"/>
      <c r="P1687" s="20"/>
      <c r="R1687" s="20"/>
      <c r="S1687" s="20"/>
      <c r="T1687" s="20"/>
      <c r="U1687" s="20"/>
      <c r="W1687" s="20"/>
      <c r="X1687" s="20"/>
      <c r="Y1687" s="20"/>
      <c r="Z1687" s="20"/>
      <c r="AA1687" s="20"/>
      <c r="AB1687" s="20"/>
      <c r="AC1687" s="20"/>
      <c r="AD1687" s="20"/>
      <c r="AE1687" s="20"/>
      <c r="AF1687" s="21"/>
      <c r="AM1687" s="21"/>
      <c r="AN1687" s="23" t="str">
        <f>IF($O1687="","",IF(DATEDIF($O1687,Lista!$V$2,"y")=122,"",DATEDIF($O1687,Lista!$V$2,"y")))</f>
        <v/>
      </c>
      <c r="AO1687" s="23" t="str">
        <f t="shared" si="78"/>
        <v/>
      </c>
      <c r="AP1687" s="23" t="str">
        <f t="shared" si="79"/>
        <v/>
      </c>
      <c r="AQ1687" s="24" t="str">
        <f>IFERROR(VLOOKUP($R1687,Lista!$G$2:$H$15,2,FALSE),"")</f>
        <v/>
      </c>
      <c r="AR1687" s="23" t="str">
        <f>IF(ISBLANK(G1687),"",IF(SUMPRODUCT((G$2:G1687=G1687)*1)&gt;1,0,1))</f>
        <v/>
      </c>
      <c r="AS1687" s="23" t="str">
        <f t="shared" si="80"/>
        <v/>
      </c>
    </row>
    <row r="1688" spans="2:45" x14ac:dyDescent="0.35">
      <c r="B1688" s="20"/>
      <c r="C1688" s="20"/>
      <c r="D1688" s="20"/>
      <c r="E1688" s="20"/>
      <c r="H1688" s="20"/>
      <c r="I1688" s="20"/>
      <c r="K1688" s="20"/>
      <c r="M1688" s="20"/>
      <c r="O1688" s="21"/>
      <c r="P1688" s="20"/>
      <c r="R1688" s="20"/>
      <c r="S1688" s="20"/>
      <c r="T1688" s="20"/>
      <c r="U1688" s="20"/>
      <c r="W1688" s="20"/>
      <c r="X1688" s="20"/>
      <c r="Y1688" s="20"/>
      <c r="Z1688" s="20"/>
      <c r="AA1688" s="20"/>
      <c r="AB1688" s="20"/>
      <c r="AC1688" s="20"/>
      <c r="AD1688" s="20"/>
      <c r="AE1688" s="20"/>
      <c r="AF1688" s="21"/>
      <c r="AM1688" s="21"/>
      <c r="AN1688" s="23" t="str">
        <f>IF($O1688="","",IF(DATEDIF($O1688,Lista!$V$2,"y")=122,"",DATEDIF($O1688,Lista!$V$2,"y")))</f>
        <v/>
      </c>
      <c r="AO1688" s="23" t="str">
        <f t="shared" si="78"/>
        <v/>
      </c>
      <c r="AP1688" s="23" t="str">
        <f t="shared" si="79"/>
        <v/>
      </c>
      <c r="AQ1688" s="24" t="str">
        <f>IFERROR(VLOOKUP($R1688,Lista!$G$2:$H$15,2,FALSE),"")</f>
        <v/>
      </c>
      <c r="AR1688" s="23" t="str">
        <f>IF(ISBLANK(G1688),"",IF(SUMPRODUCT((G$2:G1688=G1688)*1)&gt;1,0,1))</f>
        <v/>
      </c>
      <c r="AS1688" s="23" t="str">
        <f t="shared" si="80"/>
        <v/>
      </c>
    </row>
    <row r="1689" spans="2:45" x14ac:dyDescent="0.35">
      <c r="B1689" s="20"/>
      <c r="C1689" s="20"/>
      <c r="D1689" s="20"/>
      <c r="E1689" s="20"/>
      <c r="H1689" s="20"/>
      <c r="I1689" s="20"/>
      <c r="K1689" s="20"/>
      <c r="M1689" s="20"/>
      <c r="O1689" s="21"/>
      <c r="P1689" s="20"/>
      <c r="R1689" s="20"/>
      <c r="S1689" s="20"/>
      <c r="T1689" s="20"/>
      <c r="U1689" s="20"/>
      <c r="W1689" s="20"/>
      <c r="X1689" s="20"/>
      <c r="Y1689" s="20"/>
      <c r="Z1689" s="20"/>
      <c r="AA1689" s="20"/>
      <c r="AB1689" s="20"/>
      <c r="AC1689" s="20"/>
      <c r="AD1689" s="20"/>
      <c r="AE1689" s="20"/>
      <c r="AF1689" s="21"/>
      <c r="AM1689" s="21"/>
      <c r="AN1689" s="23" t="str">
        <f>IF($O1689="","",IF(DATEDIF($O1689,Lista!$V$2,"y")=122,"",DATEDIF($O1689,Lista!$V$2,"y")))</f>
        <v/>
      </c>
      <c r="AO1689" s="23" t="str">
        <f t="shared" si="78"/>
        <v/>
      </c>
      <c r="AP1689" s="23" t="str">
        <f t="shared" si="79"/>
        <v/>
      </c>
      <c r="AQ1689" s="24" t="str">
        <f>IFERROR(VLOOKUP($R1689,Lista!$G$2:$H$15,2,FALSE),"")</f>
        <v/>
      </c>
      <c r="AR1689" s="23" t="str">
        <f>IF(ISBLANK(G1689),"",IF(SUMPRODUCT((G$2:G1689=G1689)*1)&gt;1,0,1))</f>
        <v/>
      </c>
      <c r="AS1689" s="23" t="str">
        <f t="shared" si="80"/>
        <v/>
      </c>
    </row>
    <row r="1690" spans="2:45" x14ac:dyDescent="0.35">
      <c r="B1690" s="20"/>
      <c r="C1690" s="20"/>
      <c r="D1690" s="20"/>
      <c r="E1690" s="20"/>
      <c r="H1690" s="20"/>
      <c r="I1690" s="20"/>
      <c r="K1690" s="20"/>
      <c r="M1690" s="20"/>
      <c r="O1690" s="21"/>
      <c r="P1690" s="20"/>
      <c r="R1690" s="20"/>
      <c r="S1690" s="20"/>
      <c r="T1690" s="20"/>
      <c r="U1690" s="20"/>
      <c r="W1690" s="20"/>
      <c r="X1690" s="20"/>
      <c r="Y1690" s="20"/>
      <c r="Z1690" s="20"/>
      <c r="AA1690" s="20"/>
      <c r="AB1690" s="20"/>
      <c r="AC1690" s="20"/>
      <c r="AD1690" s="20"/>
      <c r="AE1690" s="20"/>
      <c r="AF1690" s="21"/>
      <c r="AM1690" s="21"/>
      <c r="AN1690" s="23" t="str">
        <f>IF($O1690="","",IF(DATEDIF($O1690,Lista!$V$2,"y")=122,"",DATEDIF($O1690,Lista!$V$2,"y")))</f>
        <v/>
      </c>
      <c r="AO1690" s="23" t="str">
        <f t="shared" si="78"/>
        <v/>
      </c>
      <c r="AP1690" s="23" t="str">
        <f t="shared" si="79"/>
        <v/>
      </c>
      <c r="AQ1690" s="24" t="str">
        <f>IFERROR(VLOOKUP($R1690,Lista!$G$2:$H$15,2,FALSE),"")</f>
        <v/>
      </c>
      <c r="AR1690" s="23" t="str">
        <f>IF(ISBLANK(G1690),"",IF(SUMPRODUCT((G$2:G1690=G1690)*1)&gt;1,0,1))</f>
        <v/>
      </c>
      <c r="AS1690" s="23" t="str">
        <f t="shared" si="80"/>
        <v/>
      </c>
    </row>
    <row r="1691" spans="2:45" x14ac:dyDescent="0.35">
      <c r="B1691" s="20"/>
      <c r="C1691" s="20"/>
      <c r="D1691" s="20"/>
      <c r="E1691" s="20"/>
      <c r="H1691" s="20"/>
      <c r="I1691" s="20"/>
      <c r="K1691" s="20"/>
      <c r="M1691" s="20"/>
      <c r="O1691" s="21"/>
      <c r="P1691" s="20"/>
      <c r="R1691" s="20"/>
      <c r="S1691" s="20"/>
      <c r="T1691" s="20"/>
      <c r="U1691" s="20"/>
      <c r="W1691" s="20"/>
      <c r="X1691" s="20"/>
      <c r="Y1691" s="20"/>
      <c r="Z1691" s="20"/>
      <c r="AA1691" s="20"/>
      <c r="AB1691" s="20"/>
      <c r="AC1691" s="20"/>
      <c r="AD1691" s="20"/>
      <c r="AE1691" s="20"/>
      <c r="AF1691" s="21"/>
      <c r="AM1691" s="21"/>
      <c r="AN1691" s="23" t="str">
        <f>IF($O1691="","",IF(DATEDIF($O1691,Lista!$V$2,"y")=122,"",DATEDIF($O1691,Lista!$V$2,"y")))</f>
        <v/>
      </c>
      <c r="AO1691" s="23" t="str">
        <f t="shared" si="78"/>
        <v/>
      </c>
      <c r="AP1691" s="23" t="str">
        <f t="shared" si="79"/>
        <v/>
      </c>
      <c r="AQ1691" s="24" t="str">
        <f>IFERROR(VLOOKUP($R1691,Lista!$G$2:$H$15,2,FALSE),"")</f>
        <v/>
      </c>
      <c r="AR1691" s="23" t="str">
        <f>IF(ISBLANK(G1691),"",IF(SUMPRODUCT((G$2:G1691=G1691)*1)&gt;1,0,1))</f>
        <v/>
      </c>
      <c r="AS1691" s="23" t="str">
        <f t="shared" si="80"/>
        <v/>
      </c>
    </row>
    <row r="1692" spans="2:45" x14ac:dyDescent="0.35">
      <c r="B1692" s="20"/>
      <c r="C1692" s="20"/>
      <c r="D1692" s="20"/>
      <c r="E1692" s="20"/>
      <c r="H1692" s="20"/>
      <c r="I1692" s="20"/>
      <c r="K1692" s="20"/>
      <c r="M1692" s="20"/>
      <c r="O1692" s="21"/>
      <c r="P1692" s="20"/>
      <c r="R1692" s="20"/>
      <c r="S1692" s="20"/>
      <c r="T1692" s="20"/>
      <c r="U1692" s="20"/>
      <c r="W1692" s="20"/>
      <c r="X1692" s="20"/>
      <c r="Y1692" s="20"/>
      <c r="Z1692" s="20"/>
      <c r="AA1692" s="20"/>
      <c r="AB1692" s="20"/>
      <c r="AC1692" s="20"/>
      <c r="AD1692" s="20"/>
      <c r="AE1692" s="20"/>
      <c r="AF1692" s="21"/>
      <c r="AM1692" s="21"/>
      <c r="AN1692" s="23" t="str">
        <f>IF($O1692="","",IF(DATEDIF($O1692,Lista!$V$2,"y")=122,"",DATEDIF($O1692,Lista!$V$2,"y")))</f>
        <v/>
      </c>
      <c r="AO1692" s="23" t="str">
        <f t="shared" si="78"/>
        <v/>
      </c>
      <c r="AP1692" s="23" t="str">
        <f t="shared" si="79"/>
        <v/>
      </c>
      <c r="AQ1692" s="24" t="str">
        <f>IFERROR(VLOOKUP($R1692,Lista!$G$2:$H$15,2,FALSE),"")</f>
        <v/>
      </c>
      <c r="AR1692" s="23" t="str">
        <f>IF(ISBLANK(G1692),"",IF(SUMPRODUCT((G$2:G1692=G1692)*1)&gt;1,0,1))</f>
        <v/>
      </c>
      <c r="AS1692" s="23" t="str">
        <f t="shared" si="80"/>
        <v/>
      </c>
    </row>
    <row r="1693" spans="2:45" x14ac:dyDescent="0.35">
      <c r="B1693" s="20"/>
      <c r="C1693" s="20"/>
      <c r="D1693" s="20"/>
      <c r="E1693" s="20"/>
      <c r="H1693" s="20"/>
      <c r="I1693" s="20"/>
      <c r="K1693" s="20"/>
      <c r="M1693" s="20"/>
      <c r="O1693" s="21"/>
      <c r="P1693" s="20"/>
      <c r="R1693" s="20"/>
      <c r="S1693" s="20"/>
      <c r="T1693" s="20"/>
      <c r="U1693" s="20"/>
      <c r="W1693" s="20"/>
      <c r="X1693" s="20"/>
      <c r="Y1693" s="20"/>
      <c r="Z1693" s="20"/>
      <c r="AA1693" s="20"/>
      <c r="AB1693" s="20"/>
      <c r="AC1693" s="20"/>
      <c r="AD1693" s="20"/>
      <c r="AE1693" s="20"/>
      <c r="AF1693" s="21"/>
      <c r="AM1693" s="21"/>
      <c r="AN1693" s="23" t="str">
        <f>IF($O1693="","",IF(DATEDIF($O1693,Lista!$V$2,"y")=122,"",DATEDIF($O1693,Lista!$V$2,"y")))</f>
        <v/>
      </c>
      <c r="AO1693" s="23" t="str">
        <f t="shared" si="78"/>
        <v/>
      </c>
      <c r="AP1693" s="23" t="str">
        <f t="shared" si="79"/>
        <v/>
      </c>
      <c r="AQ1693" s="24" t="str">
        <f>IFERROR(VLOOKUP($R1693,Lista!$G$2:$H$15,2,FALSE),"")</f>
        <v/>
      </c>
      <c r="AR1693" s="23" t="str">
        <f>IF(ISBLANK(G1693),"",IF(SUMPRODUCT((G$2:G1693=G1693)*1)&gt;1,0,1))</f>
        <v/>
      </c>
      <c r="AS1693" s="23" t="str">
        <f t="shared" si="80"/>
        <v/>
      </c>
    </row>
    <row r="1694" spans="2:45" x14ac:dyDescent="0.35">
      <c r="B1694" s="20"/>
      <c r="C1694" s="20"/>
      <c r="D1694" s="20"/>
      <c r="E1694" s="20"/>
      <c r="H1694" s="20"/>
      <c r="I1694" s="20"/>
      <c r="K1694" s="20"/>
      <c r="M1694" s="20"/>
      <c r="O1694" s="21"/>
      <c r="P1694" s="20"/>
      <c r="R1694" s="20"/>
      <c r="S1694" s="20"/>
      <c r="T1694" s="20"/>
      <c r="U1694" s="20"/>
      <c r="W1694" s="20"/>
      <c r="X1694" s="20"/>
      <c r="Y1694" s="20"/>
      <c r="Z1694" s="20"/>
      <c r="AA1694" s="20"/>
      <c r="AB1694" s="20"/>
      <c r="AC1694" s="20"/>
      <c r="AD1694" s="20"/>
      <c r="AE1694" s="20"/>
      <c r="AF1694" s="21"/>
      <c r="AM1694" s="21"/>
      <c r="AN1694" s="23" t="str">
        <f>IF($O1694="","",IF(DATEDIF($O1694,Lista!$V$2,"y")=122,"",DATEDIF($O1694,Lista!$V$2,"y")))</f>
        <v/>
      </c>
      <c r="AO1694" s="23" t="str">
        <f t="shared" si="78"/>
        <v/>
      </c>
      <c r="AP1694" s="23" t="str">
        <f t="shared" si="79"/>
        <v/>
      </c>
      <c r="AQ1694" s="24" t="str">
        <f>IFERROR(VLOOKUP($R1694,Lista!$G$2:$H$15,2,FALSE),"")</f>
        <v/>
      </c>
      <c r="AR1694" s="23" t="str">
        <f>IF(ISBLANK(G1694),"",IF(SUMPRODUCT((G$2:G1694=G1694)*1)&gt;1,0,1))</f>
        <v/>
      </c>
      <c r="AS1694" s="23" t="str">
        <f t="shared" si="80"/>
        <v/>
      </c>
    </row>
    <row r="1695" spans="2:45" x14ac:dyDescent="0.35">
      <c r="B1695" s="20"/>
      <c r="C1695" s="20"/>
      <c r="D1695" s="20"/>
      <c r="E1695" s="20"/>
      <c r="H1695" s="20"/>
      <c r="I1695" s="20"/>
      <c r="K1695" s="20"/>
      <c r="M1695" s="20"/>
      <c r="O1695" s="21"/>
      <c r="P1695" s="20"/>
      <c r="R1695" s="20"/>
      <c r="S1695" s="20"/>
      <c r="T1695" s="20"/>
      <c r="U1695" s="20"/>
      <c r="W1695" s="20"/>
      <c r="X1695" s="20"/>
      <c r="Y1695" s="20"/>
      <c r="Z1695" s="20"/>
      <c r="AA1695" s="20"/>
      <c r="AB1695" s="20"/>
      <c r="AC1695" s="20"/>
      <c r="AD1695" s="20"/>
      <c r="AE1695" s="20"/>
      <c r="AF1695" s="21"/>
      <c r="AM1695" s="21"/>
      <c r="AN1695" s="23" t="str">
        <f>IF($O1695="","",IF(DATEDIF($O1695,Lista!$V$2,"y")=122,"",DATEDIF($O1695,Lista!$V$2,"y")))</f>
        <v/>
      </c>
      <c r="AO1695" s="23" t="str">
        <f t="shared" si="78"/>
        <v/>
      </c>
      <c r="AP1695" s="23" t="str">
        <f t="shared" si="79"/>
        <v/>
      </c>
      <c r="AQ1695" s="24" t="str">
        <f>IFERROR(VLOOKUP($R1695,Lista!$G$2:$H$15,2,FALSE),"")</f>
        <v/>
      </c>
      <c r="AR1695" s="23" t="str">
        <f>IF(ISBLANK(G1695),"",IF(SUMPRODUCT((G$2:G1695=G1695)*1)&gt;1,0,1))</f>
        <v/>
      </c>
      <c r="AS1695" s="23" t="str">
        <f t="shared" si="80"/>
        <v/>
      </c>
    </row>
    <row r="1696" spans="2:45" x14ac:dyDescent="0.35">
      <c r="B1696" s="20"/>
      <c r="C1696" s="20"/>
      <c r="D1696" s="20"/>
      <c r="E1696" s="20"/>
      <c r="H1696" s="20"/>
      <c r="I1696" s="20"/>
      <c r="K1696" s="20"/>
      <c r="M1696" s="20"/>
      <c r="O1696" s="21"/>
      <c r="P1696" s="20"/>
      <c r="R1696" s="20"/>
      <c r="S1696" s="20"/>
      <c r="T1696" s="20"/>
      <c r="U1696" s="20"/>
      <c r="W1696" s="20"/>
      <c r="X1696" s="20"/>
      <c r="Y1696" s="20"/>
      <c r="Z1696" s="20"/>
      <c r="AA1696" s="20"/>
      <c r="AB1696" s="20"/>
      <c r="AC1696" s="20"/>
      <c r="AD1696" s="20"/>
      <c r="AE1696" s="20"/>
      <c r="AF1696" s="21"/>
      <c r="AM1696" s="21"/>
      <c r="AN1696" s="23" t="str">
        <f>IF($O1696="","",IF(DATEDIF($O1696,Lista!$V$2,"y")=122,"",DATEDIF($O1696,Lista!$V$2,"y")))</f>
        <v/>
      </c>
      <c r="AO1696" s="23" t="str">
        <f t="shared" si="78"/>
        <v/>
      </c>
      <c r="AP1696" s="23" t="str">
        <f t="shared" si="79"/>
        <v/>
      </c>
      <c r="AQ1696" s="24" t="str">
        <f>IFERROR(VLOOKUP($R1696,Lista!$G$2:$H$15,2,FALSE),"")</f>
        <v/>
      </c>
      <c r="AR1696" s="23" t="str">
        <f>IF(ISBLANK(G1696),"",IF(SUMPRODUCT((G$2:G1696=G1696)*1)&gt;1,0,1))</f>
        <v/>
      </c>
      <c r="AS1696" s="23" t="str">
        <f t="shared" si="80"/>
        <v/>
      </c>
    </row>
    <row r="1697" spans="2:45" x14ac:dyDescent="0.35">
      <c r="B1697" s="20"/>
      <c r="C1697" s="20"/>
      <c r="D1697" s="20"/>
      <c r="E1697" s="20"/>
      <c r="H1697" s="20"/>
      <c r="I1697" s="20"/>
      <c r="K1697" s="20"/>
      <c r="M1697" s="20"/>
      <c r="O1697" s="21"/>
      <c r="P1697" s="20"/>
      <c r="R1697" s="20"/>
      <c r="S1697" s="20"/>
      <c r="T1697" s="20"/>
      <c r="U1697" s="20"/>
      <c r="W1697" s="20"/>
      <c r="X1697" s="20"/>
      <c r="Y1697" s="20"/>
      <c r="Z1697" s="20"/>
      <c r="AA1697" s="20"/>
      <c r="AB1697" s="20"/>
      <c r="AC1697" s="20"/>
      <c r="AD1697" s="20"/>
      <c r="AE1697" s="20"/>
      <c r="AF1697" s="21"/>
      <c r="AM1697" s="21"/>
      <c r="AN1697" s="23" t="str">
        <f>IF($O1697="","",IF(DATEDIF($O1697,Lista!$V$2,"y")=122,"",DATEDIF($O1697,Lista!$V$2,"y")))</f>
        <v/>
      </c>
      <c r="AO1697" s="23" t="str">
        <f t="shared" si="78"/>
        <v/>
      </c>
      <c r="AP1697" s="23" t="str">
        <f t="shared" si="79"/>
        <v/>
      </c>
      <c r="AQ1697" s="24" t="str">
        <f>IFERROR(VLOOKUP($R1697,Lista!$G$2:$H$15,2,FALSE),"")</f>
        <v/>
      </c>
      <c r="AR1697" s="23" t="str">
        <f>IF(ISBLANK(G1697),"",IF(SUMPRODUCT((G$2:G1697=G1697)*1)&gt;1,0,1))</f>
        <v/>
      </c>
      <c r="AS1697" s="23" t="str">
        <f t="shared" si="80"/>
        <v/>
      </c>
    </row>
    <row r="1698" spans="2:45" x14ac:dyDescent="0.35">
      <c r="B1698" s="20"/>
      <c r="C1698" s="20"/>
      <c r="D1698" s="20"/>
      <c r="E1698" s="20"/>
      <c r="H1698" s="20"/>
      <c r="I1698" s="20"/>
      <c r="K1698" s="20"/>
      <c r="M1698" s="20"/>
      <c r="O1698" s="21"/>
      <c r="P1698" s="20"/>
      <c r="R1698" s="20"/>
      <c r="S1698" s="20"/>
      <c r="T1698" s="20"/>
      <c r="U1698" s="20"/>
      <c r="W1698" s="20"/>
      <c r="X1698" s="20"/>
      <c r="Y1698" s="20"/>
      <c r="Z1698" s="20"/>
      <c r="AA1698" s="20"/>
      <c r="AB1698" s="20"/>
      <c r="AC1698" s="20"/>
      <c r="AD1698" s="20"/>
      <c r="AE1698" s="20"/>
      <c r="AF1698" s="21"/>
      <c r="AM1698" s="21"/>
      <c r="AN1698" s="23" t="str">
        <f>IF($O1698="","",IF(DATEDIF($O1698,Lista!$V$2,"y")=122,"",DATEDIF($O1698,Lista!$V$2,"y")))</f>
        <v/>
      </c>
      <c r="AO1698" s="23" t="str">
        <f t="shared" si="78"/>
        <v/>
      </c>
      <c r="AP1698" s="23" t="str">
        <f t="shared" si="79"/>
        <v/>
      </c>
      <c r="AQ1698" s="24" t="str">
        <f>IFERROR(VLOOKUP($R1698,Lista!$G$2:$H$15,2,FALSE),"")</f>
        <v/>
      </c>
      <c r="AR1698" s="23" t="str">
        <f>IF(ISBLANK(G1698),"",IF(SUMPRODUCT((G$2:G1698=G1698)*1)&gt;1,0,1))</f>
        <v/>
      </c>
      <c r="AS1698" s="23" t="str">
        <f t="shared" si="80"/>
        <v/>
      </c>
    </row>
    <row r="1699" spans="2:45" x14ac:dyDescent="0.35">
      <c r="B1699" s="20"/>
      <c r="C1699" s="20"/>
      <c r="D1699" s="20"/>
      <c r="E1699" s="20"/>
      <c r="H1699" s="20"/>
      <c r="I1699" s="20"/>
      <c r="K1699" s="20"/>
      <c r="M1699" s="20"/>
      <c r="O1699" s="21"/>
      <c r="P1699" s="20"/>
      <c r="R1699" s="20"/>
      <c r="S1699" s="20"/>
      <c r="T1699" s="20"/>
      <c r="U1699" s="20"/>
      <c r="W1699" s="20"/>
      <c r="X1699" s="20"/>
      <c r="Y1699" s="20"/>
      <c r="Z1699" s="20"/>
      <c r="AA1699" s="20"/>
      <c r="AB1699" s="20"/>
      <c r="AC1699" s="20"/>
      <c r="AD1699" s="20"/>
      <c r="AE1699" s="20"/>
      <c r="AF1699" s="21"/>
      <c r="AM1699" s="21"/>
      <c r="AN1699" s="23" t="str">
        <f>IF($O1699="","",IF(DATEDIF($O1699,Lista!$V$2,"y")=122,"",DATEDIF($O1699,Lista!$V$2,"y")))</f>
        <v/>
      </c>
      <c r="AO1699" s="23" t="str">
        <f t="shared" si="78"/>
        <v/>
      </c>
      <c r="AP1699" s="23" t="str">
        <f t="shared" si="79"/>
        <v/>
      </c>
      <c r="AQ1699" s="24" t="str">
        <f>IFERROR(VLOOKUP($R1699,Lista!$G$2:$H$15,2,FALSE),"")</f>
        <v/>
      </c>
      <c r="AR1699" s="23" t="str">
        <f>IF(ISBLANK(G1699),"",IF(SUMPRODUCT((G$2:G1699=G1699)*1)&gt;1,0,1))</f>
        <v/>
      </c>
      <c r="AS1699" s="23" t="str">
        <f t="shared" si="80"/>
        <v/>
      </c>
    </row>
    <row r="1700" spans="2:45" x14ac:dyDescent="0.35">
      <c r="B1700" s="20"/>
      <c r="C1700" s="20"/>
      <c r="D1700" s="20"/>
      <c r="E1700" s="20"/>
      <c r="H1700" s="20"/>
      <c r="I1700" s="20"/>
      <c r="K1700" s="20"/>
      <c r="M1700" s="20"/>
      <c r="O1700" s="21"/>
      <c r="P1700" s="20"/>
      <c r="R1700" s="20"/>
      <c r="S1700" s="20"/>
      <c r="T1700" s="20"/>
      <c r="U1700" s="20"/>
      <c r="W1700" s="20"/>
      <c r="X1700" s="20"/>
      <c r="Y1700" s="20"/>
      <c r="Z1700" s="20"/>
      <c r="AA1700" s="20"/>
      <c r="AB1700" s="20"/>
      <c r="AC1700" s="20"/>
      <c r="AD1700" s="20"/>
      <c r="AE1700" s="20"/>
      <c r="AF1700" s="21"/>
      <c r="AM1700" s="21"/>
      <c r="AN1700" s="23" t="str">
        <f>IF($O1700="","",IF(DATEDIF($O1700,Lista!$V$2,"y")=122,"",DATEDIF($O1700,Lista!$V$2,"y")))</f>
        <v/>
      </c>
      <c r="AO1700" s="23" t="str">
        <f t="shared" si="78"/>
        <v/>
      </c>
      <c r="AP1700" s="23" t="str">
        <f t="shared" si="79"/>
        <v/>
      </c>
      <c r="AQ1700" s="24" t="str">
        <f>IFERROR(VLOOKUP($R1700,Lista!$G$2:$H$15,2,FALSE),"")</f>
        <v/>
      </c>
      <c r="AR1700" s="23" t="str">
        <f>IF(ISBLANK(G1700),"",IF(SUMPRODUCT((G$2:G1700=G1700)*1)&gt;1,0,1))</f>
        <v/>
      </c>
      <c r="AS1700" s="23" t="str">
        <f t="shared" si="80"/>
        <v/>
      </c>
    </row>
    <row r="1701" spans="2:45" x14ac:dyDescent="0.35">
      <c r="B1701" s="20"/>
      <c r="C1701" s="20"/>
      <c r="D1701" s="20"/>
      <c r="E1701" s="20"/>
      <c r="H1701" s="20"/>
      <c r="I1701" s="20"/>
      <c r="K1701" s="20"/>
      <c r="M1701" s="20"/>
      <c r="O1701" s="21"/>
      <c r="P1701" s="20"/>
      <c r="R1701" s="20"/>
      <c r="S1701" s="20"/>
      <c r="T1701" s="20"/>
      <c r="U1701" s="20"/>
      <c r="W1701" s="20"/>
      <c r="X1701" s="20"/>
      <c r="Y1701" s="20"/>
      <c r="Z1701" s="20"/>
      <c r="AA1701" s="20"/>
      <c r="AB1701" s="20"/>
      <c r="AC1701" s="20"/>
      <c r="AD1701" s="20"/>
      <c r="AE1701" s="20"/>
      <c r="AF1701" s="21"/>
      <c r="AM1701" s="21"/>
      <c r="AN1701" s="23" t="str">
        <f>IF($O1701="","",IF(DATEDIF($O1701,Lista!$V$2,"y")=122,"",DATEDIF($O1701,Lista!$V$2,"y")))</f>
        <v/>
      </c>
      <c r="AO1701" s="23" t="str">
        <f t="shared" si="78"/>
        <v/>
      </c>
      <c r="AP1701" s="23" t="str">
        <f t="shared" si="79"/>
        <v/>
      </c>
      <c r="AQ1701" s="24" t="str">
        <f>IFERROR(VLOOKUP($R1701,Lista!$G$2:$H$15,2,FALSE),"")</f>
        <v/>
      </c>
      <c r="AR1701" s="23" t="str">
        <f>IF(ISBLANK(G1701),"",IF(SUMPRODUCT((G$2:G1701=G1701)*1)&gt;1,0,1))</f>
        <v/>
      </c>
      <c r="AS1701" s="23" t="str">
        <f t="shared" si="80"/>
        <v/>
      </c>
    </row>
    <row r="1702" spans="2:45" x14ac:dyDescent="0.35">
      <c r="B1702" s="20"/>
      <c r="C1702" s="20"/>
      <c r="D1702" s="20"/>
      <c r="E1702" s="20"/>
      <c r="H1702" s="20"/>
      <c r="I1702" s="20"/>
      <c r="K1702" s="20"/>
      <c r="M1702" s="20"/>
      <c r="O1702" s="21"/>
      <c r="P1702" s="20"/>
      <c r="R1702" s="20"/>
      <c r="S1702" s="20"/>
      <c r="T1702" s="20"/>
      <c r="U1702" s="20"/>
      <c r="W1702" s="20"/>
      <c r="X1702" s="20"/>
      <c r="Y1702" s="20"/>
      <c r="Z1702" s="20"/>
      <c r="AA1702" s="20"/>
      <c r="AB1702" s="20"/>
      <c r="AC1702" s="20"/>
      <c r="AD1702" s="20"/>
      <c r="AE1702" s="20"/>
      <c r="AF1702" s="21"/>
      <c r="AM1702" s="21"/>
      <c r="AN1702" s="23" t="str">
        <f>IF($O1702="","",IF(DATEDIF($O1702,Lista!$V$2,"y")=122,"",DATEDIF($O1702,Lista!$V$2,"y")))</f>
        <v/>
      </c>
      <c r="AO1702" s="23" t="str">
        <f t="shared" si="78"/>
        <v/>
      </c>
      <c r="AP1702" s="23" t="str">
        <f t="shared" si="79"/>
        <v/>
      </c>
      <c r="AQ1702" s="24" t="str">
        <f>IFERROR(VLOOKUP($R1702,Lista!$G$2:$H$15,2,FALSE),"")</f>
        <v/>
      </c>
      <c r="AR1702" s="23" t="str">
        <f>IF(ISBLANK(G1702),"",IF(SUMPRODUCT((G$2:G1702=G1702)*1)&gt;1,0,1))</f>
        <v/>
      </c>
      <c r="AS1702" s="23" t="str">
        <f t="shared" si="80"/>
        <v/>
      </c>
    </row>
    <row r="1703" spans="2:45" x14ac:dyDescent="0.35">
      <c r="B1703" s="20"/>
      <c r="C1703" s="20"/>
      <c r="D1703" s="20"/>
      <c r="E1703" s="20"/>
      <c r="H1703" s="20"/>
      <c r="I1703" s="20"/>
      <c r="K1703" s="20"/>
      <c r="M1703" s="20"/>
      <c r="O1703" s="21"/>
      <c r="P1703" s="20"/>
      <c r="R1703" s="20"/>
      <c r="S1703" s="20"/>
      <c r="T1703" s="20"/>
      <c r="U1703" s="20"/>
      <c r="W1703" s="20"/>
      <c r="X1703" s="20"/>
      <c r="Y1703" s="20"/>
      <c r="Z1703" s="20"/>
      <c r="AA1703" s="20"/>
      <c r="AB1703" s="20"/>
      <c r="AC1703" s="20"/>
      <c r="AD1703" s="20"/>
      <c r="AE1703" s="20"/>
      <c r="AF1703" s="21"/>
      <c r="AM1703" s="21"/>
      <c r="AN1703" s="23" t="str">
        <f>IF($O1703="","",IF(DATEDIF($O1703,Lista!$V$2,"y")=122,"",DATEDIF($O1703,Lista!$V$2,"y")))</f>
        <v/>
      </c>
      <c r="AO1703" s="23" t="str">
        <f t="shared" si="78"/>
        <v/>
      </c>
      <c r="AP1703" s="23" t="str">
        <f t="shared" si="79"/>
        <v/>
      </c>
      <c r="AQ1703" s="24" t="str">
        <f>IFERROR(VLOOKUP($R1703,Lista!$G$2:$H$15,2,FALSE),"")</f>
        <v/>
      </c>
      <c r="AR1703" s="23" t="str">
        <f>IF(ISBLANK(G1703),"",IF(SUMPRODUCT((G$2:G1703=G1703)*1)&gt;1,0,1))</f>
        <v/>
      </c>
      <c r="AS1703" s="23" t="str">
        <f t="shared" si="80"/>
        <v/>
      </c>
    </row>
    <row r="1704" spans="2:45" x14ac:dyDescent="0.35">
      <c r="B1704" s="20"/>
      <c r="C1704" s="20"/>
      <c r="D1704" s="20"/>
      <c r="E1704" s="20"/>
      <c r="H1704" s="20"/>
      <c r="I1704" s="20"/>
      <c r="K1704" s="20"/>
      <c r="M1704" s="20"/>
      <c r="O1704" s="21"/>
      <c r="P1704" s="20"/>
      <c r="R1704" s="20"/>
      <c r="S1704" s="20"/>
      <c r="T1704" s="20"/>
      <c r="U1704" s="20"/>
      <c r="W1704" s="20"/>
      <c r="X1704" s="20"/>
      <c r="Y1704" s="20"/>
      <c r="Z1704" s="20"/>
      <c r="AA1704" s="20"/>
      <c r="AB1704" s="20"/>
      <c r="AC1704" s="20"/>
      <c r="AD1704" s="20"/>
      <c r="AE1704" s="20"/>
      <c r="AF1704" s="21"/>
      <c r="AM1704" s="21"/>
      <c r="AN1704" s="23" t="str">
        <f>IF($O1704="","",IF(DATEDIF($O1704,Lista!$V$2,"y")=122,"",DATEDIF($O1704,Lista!$V$2,"y")))</f>
        <v/>
      </c>
      <c r="AO1704" s="23" t="str">
        <f t="shared" si="78"/>
        <v/>
      </c>
      <c r="AP1704" s="23" t="str">
        <f t="shared" si="79"/>
        <v/>
      </c>
      <c r="AQ1704" s="24" t="str">
        <f>IFERROR(VLOOKUP($R1704,Lista!$G$2:$H$15,2,FALSE),"")</f>
        <v/>
      </c>
      <c r="AR1704" s="23" t="str">
        <f>IF(ISBLANK(G1704),"",IF(SUMPRODUCT((G$2:G1704=G1704)*1)&gt;1,0,1))</f>
        <v/>
      </c>
      <c r="AS1704" s="23" t="str">
        <f t="shared" si="80"/>
        <v/>
      </c>
    </row>
    <row r="1705" spans="2:45" x14ac:dyDescent="0.35">
      <c r="B1705" s="20"/>
      <c r="C1705" s="20"/>
      <c r="D1705" s="20"/>
      <c r="E1705" s="20"/>
      <c r="H1705" s="20"/>
      <c r="I1705" s="20"/>
      <c r="K1705" s="20"/>
      <c r="M1705" s="20"/>
      <c r="O1705" s="21"/>
      <c r="P1705" s="20"/>
      <c r="R1705" s="20"/>
      <c r="S1705" s="20"/>
      <c r="T1705" s="20"/>
      <c r="U1705" s="20"/>
      <c r="W1705" s="20"/>
      <c r="X1705" s="20"/>
      <c r="Y1705" s="20"/>
      <c r="Z1705" s="20"/>
      <c r="AA1705" s="20"/>
      <c r="AB1705" s="20"/>
      <c r="AC1705" s="20"/>
      <c r="AD1705" s="20"/>
      <c r="AE1705" s="20"/>
      <c r="AF1705" s="21"/>
      <c r="AM1705" s="21"/>
      <c r="AN1705" s="23" t="str">
        <f>IF($O1705="","",IF(DATEDIF($O1705,Lista!$V$2,"y")=122,"",DATEDIF($O1705,Lista!$V$2,"y")))</f>
        <v/>
      </c>
      <c r="AO1705" s="23" t="str">
        <f t="shared" si="78"/>
        <v/>
      </c>
      <c r="AP1705" s="23" t="str">
        <f t="shared" si="79"/>
        <v/>
      </c>
      <c r="AQ1705" s="24" t="str">
        <f>IFERROR(VLOOKUP($R1705,Lista!$G$2:$H$15,2,FALSE),"")</f>
        <v/>
      </c>
      <c r="AR1705" s="23" t="str">
        <f>IF(ISBLANK(G1705),"",IF(SUMPRODUCT((G$2:G1705=G1705)*1)&gt;1,0,1))</f>
        <v/>
      </c>
      <c r="AS1705" s="23" t="str">
        <f t="shared" si="80"/>
        <v/>
      </c>
    </row>
    <row r="1706" spans="2:45" x14ac:dyDescent="0.35">
      <c r="B1706" s="20"/>
      <c r="C1706" s="20"/>
      <c r="D1706" s="20"/>
      <c r="E1706" s="20"/>
      <c r="H1706" s="20"/>
      <c r="I1706" s="20"/>
      <c r="K1706" s="20"/>
      <c r="M1706" s="20"/>
      <c r="O1706" s="21"/>
      <c r="P1706" s="20"/>
      <c r="R1706" s="20"/>
      <c r="S1706" s="20"/>
      <c r="T1706" s="20"/>
      <c r="U1706" s="20"/>
      <c r="W1706" s="20"/>
      <c r="X1706" s="20"/>
      <c r="Y1706" s="20"/>
      <c r="Z1706" s="20"/>
      <c r="AA1706" s="20"/>
      <c r="AB1706" s="20"/>
      <c r="AC1706" s="20"/>
      <c r="AD1706" s="20"/>
      <c r="AE1706" s="20"/>
      <c r="AF1706" s="21"/>
      <c r="AM1706" s="21"/>
      <c r="AN1706" s="23" t="str">
        <f>IF($O1706="","",IF(DATEDIF($O1706,Lista!$V$2,"y")=122,"",DATEDIF($O1706,Lista!$V$2,"y")))</f>
        <v/>
      </c>
      <c r="AO1706" s="23" t="str">
        <f t="shared" si="78"/>
        <v/>
      </c>
      <c r="AP1706" s="23" t="str">
        <f t="shared" si="79"/>
        <v/>
      </c>
      <c r="AQ1706" s="24" t="str">
        <f>IFERROR(VLOOKUP($R1706,Lista!$G$2:$H$15,2,FALSE),"")</f>
        <v/>
      </c>
      <c r="AR1706" s="23" t="str">
        <f>IF(ISBLANK(G1706),"",IF(SUMPRODUCT((G$2:G1706=G1706)*1)&gt;1,0,1))</f>
        <v/>
      </c>
      <c r="AS1706" s="23" t="str">
        <f t="shared" si="80"/>
        <v/>
      </c>
    </row>
    <row r="1707" spans="2:45" x14ac:dyDescent="0.35">
      <c r="B1707" s="20"/>
      <c r="C1707" s="20"/>
      <c r="D1707" s="20"/>
      <c r="E1707" s="20"/>
      <c r="H1707" s="20"/>
      <c r="I1707" s="20"/>
      <c r="K1707" s="20"/>
      <c r="M1707" s="20"/>
      <c r="O1707" s="21"/>
      <c r="P1707" s="20"/>
      <c r="R1707" s="20"/>
      <c r="S1707" s="20"/>
      <c r="T1707" s="20"/>
      <c r="U1707" s="20"/>
      <c r="W1707" s="20"/>
      <c r="X1707" s="20"/>
      <c r="Y1707" s="20"/>
      <c r="Z1707" s="20"/>
      <c r="AA1707" s="20"/>
      <c r="AB1707" s="20"/>
      <c r="AC1707" s="20"/>
      <c r="AD1707" s="20"/>
      <c r="AE1707" s="20"/>
      <c r="AF1707" s="21"/>
      <c r="AM1707" s="21"/>
      <c r="AN1707" s="23" t="str">
        <f>IF($O1707="","",IF(DATEDIF($O1707,Lista!$V$2,"y")=122,"",DATEDIF($O1707,Lista!$V$2,"y")))</f>
        <v/>
      </c>
      <c r="AO1707" s="23" t="str">
        <f t="shared" si="78"/>
        <v/>
      </c>
      <c r="AP1707" s="23" t="str">
        <f t="shared" si="79"/>
        <v/>
      </c>
      <c r="AQ1707" s="24" t="str">
        <f>IFERROR(VLOOKUP($R1707,Lista!$G$2:$H$15,2,FALSE),"")</f>
        <v/>
      </c>
      <c r="AR1707" s="23" t="str">
        <f>IF(ISBLANK(G1707),"",IF(SUMPRODUCT((G$2:G1707=G1707)*1)&gt;1,0,1))</f>
        <v/>
      </c>
      <c r="AS1707" s="23" t="str">
        <f t="shared" si="80"/>
        <v/>
      </c>
    </row>
    <row r="1708" spans="2:45" x14ac:dyDescent="0.35">
      <c r="B1708" s="20"/>
      <c r="C1708" s="20"/>
      <c r="D1708" s="20"/>
      <c r="E1708" s="20"/>
      <c r="H1708" s="20"/>
      <c r="I1708" s="20"/>
      <c r="K1708" s="20"/>
      <c r="M1708" s="20"/>
      <c r="O1708" s="21"/>
      <c r="P1708" s="20"/>
      <c r="R1708" s="20"/>
      <c r="S1708" s="20"/>
      <c r="T1708" s="20"/>
      <c r="U1708" s="20"/>
      <c r="W1708" s="20"/>
      <c r="X1708" s="20"/>
      <c r="Y1708" s="20"/>
      <c r="Z1708" s="20"/>
      <c r="AA1708" s="20"/>
      <c r="AB1708" s="20"/>
      <c r="AC1708" s="20"/>
      <c r="AD1708" s="20"/>
      <c r="AE1708" s="20"/>
      <c r="AF1708" s="21"/>
      <c r="AM1708" s="21"/>
      <c r="AN1708" s="23" t="str">
        <f>IF($O1708="","",IF(DATEDIF($O1708,Lista!$V$2,"y")=122,"",DATEDIF($O1708,Lista!$V$2,"y")))</f>
        <v/>
      </c>
      <c r="AO1708" s="23" t="str">
        <f t="shared" si="78"/>
        <v/>
      </c>
      <c r="AP1708" s="23" t="str">
        <f t="shared" si="79"/>
        <v/>
      </c>
      <c r="AQ1708" s="24" t="str">
        <f>IFERROR(VLOOKUP($R1708,Lista!$G$2:$H$15,2,FALSE),"")</f>
        <v/>
      </c>
      <c r="AR1708" s="23" t="str">
        <f>IF(ISBLANK(G1708),"",IF(SUMPRODUCT((G$2:G1708=G1708)*1)&gt;1,0,1))</f>
        <v/>
      </c>
      <c r="AS1708" s="23" t="str">
        <f t="shared" si="80"/>
        <v/>
      </c>
    </row>
    <row r="1709" spans="2:45" x14ac:dyDescent="0.35">
      <c r="B1709" s="20"/>
      <c r="C1709" s="20"/>
      <c r="D1709" s="20"/>
      <c r="E1709" s="20"/>
      <c r="H1709" s="20"/>
      <c r="I1709" s="20"/>
      <c r="K1709" s="20"/>
      <c r="M1709" s="20"/>
      <c r="O1709" s="21"/>
      <c r="P1709" s="20"/>
      <c r="R1709" s="20"/>
      <c r="S1709" s="20"/>
      <c r="T1709" s="20"/>
      <c r="U1709" s="20"/>
      <c r="W1709" s="20"/>
      <c r="X1709" s="20"/>
      <c r="Y1709" s="20"/>
      <c r="Z1709" s="20"/>
      <c r="AA1709" s="20"/>
      <c r="AB1709" s="20"/>
      <c r="AC1709" s="20"/>
      <c r="AD1709" s="20"/>
      <c r="AE1709" s="20"/>
      <c r="AF1709" s="21"/>
      <c r="AM1709" s="21"/>
      <c r="AN1709" s="23" t="str">
        <f>IF($O1709="","",IF(DATEDIF($O1709,Lista!$V$2,"y")=122,"",DATEDIF($O1709,Lista!$V$2,"y")))</f>
        <v/>
      </c>
      <c r="AO1709" s="23" t="str">
        <f t="shared" si="78"/>
        <v/>
      </c>
      <c r="AP1709" s="23" t="str">
        <f t="shared" si="79"/>
        <v/>
      </c>
      <c r="AQ1709" s="24" t="str">
        <f>IFERROR(VLOOKUP($R1709,Lista!$G$2:$H$15,2,FALSE),"")</f>
        <v/>
      </c>
      <c r="AR1709" s="23" t="str">
        <f>IF(ISBLANK(G1709),"",IF(SUMPRODUCT((G$2:G1709=G1709)*1)&gt;1,0,1))</f>
        <v/>
      </c>
      <c r="AS1709" s="23" t="str">
        <f t="shared" si="80"/>
        <v/>
      </c>
    </row>
    <row r="1710" spans="2:45" x14ac:dyDescent="0.35">
      <c r="B1710" s="20"/>
      <c r="C1710" s="20"/>
      <c r="D1710" s="20"/>
      <c r="E1710" s="20"/>
      <c r="H1710" s="20"/>
      <c r="I1710" s="20"/>
      <c r="K1710" s="20"/>
      <c r="M1710" s="20"/>
      <c r="O1710" s="21"/>
      <c r="P1710" s="20"/>
      <c r="R1710" s="20"/>
      <c r="S1710" s="20"/>
      <c r="T1710" s="20"/>
      <c r="U1710" s="20"/>
      <c r="W1710" s="20"/>
      <c r="X1710" s="20"/>
      <c r="Y1710" s="20"/>
      <c r="Z1710" s="20"/>
      <c r="AA1710" s="20"/>
      <c r="AB1710" s="20"/>
      <c r="AC1710" s="20"/>
      <c r="AD1710" s="20"/>
      <c r="AE1710" s="20"/>
      <c r="AF1710" s="21"/>
      <c r="AM1710" s="21"/>
      <c r="AN1710" s="23" t="str">
        <f>IF($O1710="","",IF(DATEDIF($O1710,Lista!$V$2,"y")=122,"",DATEDIF($O1710,Lista!$V$2,"y")))</f>
        <v/>
      </c>
      <c r="AO1710" s="23" t="str">
        <f t="shared" si="78"/>
        <v/>
      </c>
      <c r="AP1710" s="23" t="str">
        <f t="shared" si="79"/>
        <v/>
      </c>
      <c r="AQ1710" s="24" t="str">
        <f>IFERROR(VLOOKUP($R1710,Lista!$G$2:$H$15,2,FALSE),"")</f>
        <v/>
      </c>
      <c r="AR1710" s="23" t="str">
        <f>IF(ISBLANK(G1710),"",IF(SUMPRODUCT((G$2:G1710=G1710)*1)&gt;1,0,1))</f>
        <v/>
      </c>
      <c r="AS1710" s="23" t="str">
        <f t="shared" si="80"/>
        <v/>
      </c>
    </row>
    <row r="1711" spans="2:45" x14ac:dyDescent="0.35">
      <c r="B1711" s="20"/>
      <c r="C1711" s="20"/>
      <c r="D1711" s="20"/>
      <c r="E1711" s="20"/>
      <c r="H1711" s="20"/>
      <c r="I1711" s="20"/>
      <c r="K1711" s="20"/>
      <c r="M1711" s="20"/>
      <c r="O1711" s="21"/>
      <c r="P1711" s="20"/>
      <c r="R1711" s="20"/>
      <c r="S1711" s="20"/>
      <c r="T1711" s="20"/>
      <c r="U1711" s="20"/>
      <c r="W1711" s="20"/>
      <c r="X1711" s="20"/>
      <c r="Y1711" s="20"/>
      <c r="Z1711" s="20"/>
      <c r="AA1711" s="20"/>
      <c r="AB1711" s="20"/>
      <c r="AC1711" s="20"/>
      <c r="AD1711" s="20"/>
      <c r="AE1711" s="20"/>
      <c r="AF1711" s="21"/>
      <c r="AM1711" s="21"/>
      <c r="AN1711" s="23" t="str">
        <f>IF($O1711="","",IF(DATEDIF($O1711,Lista!$V$2,"y")=122,"",DATEDIF($O1711,Lista!$V$2,"y")))</f>
        <v/>
      </c>
      <c r="AO1711" s="23" t="str">
        <f t="shared" si="78"/>
        <v/>
      </c>
      <c r="AP1711" s="23" t="str">
        <f t="shared" si="79"/>
        <v/>
      </c>
      <c r="AQ1711" s="24" t="str">
        <f>IFERROR(VLOOKUP($R1711,Lista!$G$2:$H$15,2,FALSE),"")</f>
        <v/>
      </c>
      <c r="AR1711" s="23" t="str">
        <f>IF(ISBLANK(G1711),"",IF(SUMPRODUCT((G$2:G1711=G1711)*1)&gt;1,0,1))</f>
        <v/>
      </c>
      <c r="AS1711" s="23" t="str">
        <f t="shared" si="80"/>
        <v/>
      </c>
    </row>
    <row r="1712" spans="2:45" x14ac:dyDescent="0.35">
      <c r="B1712" s="20"/>
      <c r="C1712" s="20"/>
      <c r="D1712" s="20"/>
      <c r="E1712" s="20"/>
      <c r="H1712" s="20"/>
      <c r="I1712" s="20"/>
      <c r="K1712" s="20"/>
      <c r="M1712" s="20"/>
      <c r="O1712" s="21"/>
      <c r="P1712" s="20"/>
      <c r="R1712" s="20"/>
      <c r="S1712" s="20"/>
      <c r="T1712" s="20"/>
      <c r="U1712" s="20"/>
      <c r="W1712" s="20"/>
      <c r="X1712" s="20"/>
      <c r="Y1712" s="20"/>
      <c r="Z1712" s="20"/>
      <c r="AA1712" s="20"/>
      <c r="AB1712" s="20"/>
      <c r="AC1712" s="20"/>
      <c r="AD1712" s="20"/>
      <c r="AE1712" s="20"/>
      <c r="AF1712" s="21"/>
      <c r="AM1712" s="21"/>
      <c r="AN1712" s="23" t="str">
        <f>IF($O1712="","",IF(DATEDIF($O1712,Lista!$V$2,"y")=122,"",DATEDIF($O1712,Lista!$V$2,"y")))</f>
        <v/>
      </c>
      <c r="AO1712" s="23" t="str">
        <f t="shared" si="78"/>
        <v/>
      </c>
      <c r="AP1712" s="23" t="str">
        <f t="shared" si="79"/>
        <v/>
      </c>
      <c r="AQ1712" s="24" t="str">
        <f>IFERROR(VLOOKUP($R1712,Lista!$G$2:$H$15,2,FALSE),"")</f>
        <v/>
      </c>
      <c r="AR1712" s="23" t="str">
        <f>IF(ISBLANK(G1712),"",IF(SUMPRODUCT((G$2:G1712=G1712)*1)&gt;1,0,1))</f>
        <v/>
      </c>
      <c r="AS1712" s="23" t="str">
        <f t="shared" si="80"/>
        <v/>
      </c>
    </row>
    <row r="1713" spans="2:45" x14ac:dyDescent="0.35">
      <c r="B1713" s="20"/>
      <c r="C1713" s="20"/>
      <c r="D1713" s="20"/>
      <c r="E1713" s="20"/>
      <c r="H1713" s="20"/>
      <c r="I1713" s="20"/>
      <c r="K1713" s="20"/>
      <c r="M1713" s="20"/>
      <c r="O1713" s="21"/>
      <c r="P1713" s="20"/>
      <c r="R1713" s="20"/>
      <c r="S1713" s="20"/>
      <c r="T1713" s="20"/>
      <c r="U1713" s="20"/>
      <c r="W1713" s="20"/>
      <c r="X1713" s="20"/>
      <c r="Y1713" s="20"/>
      <c r="Z1713" s="20"/>
      <c r="AA1713" s="20"/>
      <c r="AB1713" s="20"/>
      <c r="AC1713" s="20"/>
      <c r="AD1713" s="20"/>
      <c r="AE1713" s="20"/>
      <c r="AF1713" s="21"/>
      <c r="AM1713" s="21"/>
      <c r="AN1713" s="23" t="str">
        <f>IF($O1713="","",IF(DATEDIF($O1713,Lista!$V$2,"y")=122,"",DATEDIF($O1713,Lista!$V$2,"y")))</f>
        <v/>
      </c>
      <c r="AO1713" s="23" t="str">
        <f t="shared" si="78"/>
        <v/>
      </c>
      <c r="AP1713" s="23" t="str">
        <f t="shared" si="79"/>
        <v/>
      </c>
      <c r="AQ1713" s="24" t="str">
        <f>IFERROR(VLOOKUP($R1713,Lista!$G$2:$H$15,2,FALSE),"")</f>
        <v/>
      </c>
      <c r="AR1713" s="23" t="str">
        <f>IF(ISBLANK(G1713),"",IF(SUMPRODUCT((G$2:G1713=G1713)*1)&gt;1,0,1))</f>
        <v/>
      </c>
      <c r="AS1713" s="23" t="str">
        <f t="shared" si="80"/>
        <v/>
      </c>
    </row>
    <row r="1714" spans="2:45" x14ac:dyDescent="0.35">
      <c r="B1714" s="20"/>
      <c r="C1714" s="20"/>
      <c r="D1714" s="20"/>
      <c r="E1714" s="20"/>
      <c r="H1714" s="20"/>
      <c r="I1714" s="20"/>
      <c r="K1714" s="20"/>
      <c r="M1714" s="20"/>
      <c r="O1714" s="21"/>
      <c r="P1714" s="20"/>
      <c r="R1714" s="20"/>
      <c r="S1714" s="20"/>
      <c r="T1714" s="20"/>
      <c r="U1714" s="20"/>
      <c r="W1714" s="20"/>
      <c r="X1714" s="20"/>
      <c r="Y1714" s="20"/>
      <c r="Z1714" s="20"/>
      <c r="AA1714" s="20"/>
      <c r="AB1714" s="20"/>
      <c r="AC1714" s="20"/>
      <c r="AD1714" s="20"/>
      <c r="AE1714" s="20"/>
      <c r="AF1714" s="21"/>
      <c r="AM1714" s="21"/>
      <c r="AN1714" s="23" t="str">
        <f>IF($O1714="","",IF(DATEDIF($O1714,Lista!$V$2,"y")=122,"",DATEDIF($O1714,Lista!$V$2,"y")))</f>
        <v/>
      </c>
      <c r="AO1714" s="23" t="str">
        <f t="shared" si="78"/>
        <v/>
      </c>
      <c r="AP1714" s="23" t="str">
        <f t="shared" si="79"/>
        <v/>
      </c>
      <c r="AQ1714" s="24" t="str">
        <f>IFERROR(VLOOKUP($R1714,Lista!$G$2:$H$15,2,FALSE),"")</f>
        <v/>
      </c>
      <c r="AR1714" s="23" t="str">
        <f>IF(ISBLANK(G1714),"",IF(SUMPRODUCT((G$2:G1714=G1714)*1)&gt;1,0,1))</f>
        <v/>
      </c>
      <c r="AS1714" s="23" t="str">
        <f t="shared" si="80"/>
        <v/>
      </c>
    </row>
    <row r="1715" spans="2:45" x14ac:dyDescent="0.35">
      <c r="B1715" s="20"/>
      <c r="C1715" s="20"/>
      <c r="D1715" s="20"/>
      <c r="E1715" s="20"/>
      <c r="H1715" s="20"/>
      <c r="I1715" s="20"/>
      <c r="K1715" s="20"/>
      <c r="M1715" s="20"/>
      <c r="O1715" s="21"/>
      <c r="P1715" s="20"/>
      <c r="R1715" s="20"/>
      <c r="S1715" s="20"/>
      <c r="T1715" s="20"/>
      <c r="U1715" s="20"/>
      <c r="W1715" s="20"/>
      <c r="X1715" s="20"/>
      <c r="Y1715" s="20"/>
      <c r="Z1715" s="20"/>
      <c r="AA1715" s="20"/>
      <c r="AB1715" s="20"/>
      <c r="AC1715" s="20"/>
      <c r="AD1715" s="20"/>
      <c r="AE1715" s="20"/>
      <c r="AF1715" s="21"/>
      <c r="AM1715" s="21"/>
      <c r="AN1715" s="23" t="str">
        <f>IF($O1715="","",IF(DATEDIF($O1715,Lista!$V$2,"y")=122,"",DATEDIF($O1715,Lista!$V$2,"y")))</f>
        <v/>
      </c>
      <c r="AO1715" s="23" t="str">
        <f t="shared" si="78"/>
        <v/>
      </c>
      <c r="AP1715" s="23" t="str">
        <f t="shared" si="79"/>
        <v/>
      </c>
      <c r="AQ1715" s="24" t="str">
        <f>IFERROR(VLOOKUP($R1715,Lista!$G$2:$H$15,2,FALSE),"")</f>
        <v/>
      </c>
      <c r="AR1715" s="23" t="str">
        <f>IF(ISBLANK(G1715),"",IF(SUMPRODUCT((G$2:G1715=G1715)*1)&gt;1,0,1))</f>
        <v/>
      </c>
      <c r="AS1715" s="23" t="str">
        <f t="shared" si="80"/>
        <v/>
      </c>
    </row>
    <row r="1716" spans="2:45" x14ac:dyDescent="0.35">
      <c r="B1716" s="20"/>
      <c r="C1716" s="20"/>
      <c r="D1716" s="20"/>
      <c r="E1716" s="20"/>
      <c r="H1716" s="20"/>
      <c r="I1716" s="20"/>
      <c r="K1716" s="20"/>
      <c r="M1716" s="20"/>
      <c r="O1716" s="21"/>
      <c r="P1716" s="20"/>
      <c r="R1716" s="20"/>
      <c r="S1716" s="20"/>
      <c r="T1716" s="20"/>
      <c r="U1716" s="20"/>
      <c r="W1716" s="20"/>
      <c r="X1716" s="20"/>
      <c r="Y1716" s="20"/>
      <c r="Z1716" s="20"/>
      <c r="AA1716" s="20"/>
      <c r="AB1716" s="20"/>
      <c r="AC1716" s="20"/>
      <c r="AD1716" s="20"/>
      <c r="AE1716" s="20"/>
      <c r="AF1716" s="21"/>
      <c r="AM1716" s="21"/>
      <c r="AN1716" s="23" t="str">
        <f>IF($O1716="","",IF(DATEDIF($O1716,Lista!$V$2,"y")=122,"",DATEDIF($O1716,Lista!$V$2,"y")))</f>
        <v/>
      </c>
      <c r="AO1716" s="23" t="str">
        <f t="shared" si="78"/>
        <v/>
      </c>
      <c r="AP1716" s="23" t="str">
        <f t="shared" si="79"/>
        <v/>
      </c>
      <c r="AQ1716" s="24" t="str">
        <f>IFERROR(VLOOKUP($R1716,Lista!$G$2:$H$15,2,FALSE),"")</f>
        <v/>
      </c>
      <c r="AR1716" s="23" t="str">
        <f>IF(ISBLANK(G1716),"",IF(SUMPRODUCT((G$2:G1716=G1716)*1)&gt;1,0,1))</f>
        <v/>
      </c>
      <c r="AS1716" s="23" t="str">
        <f t="shared" si="80"/>
        <v/>
      </c>
    </row>
    <row r="1717" spans="2:45" x14ac:dyDescent="0.35">
      <c r="B1717" s="20"/>
      <c r="C1717" s="20"/>
      <c r="D1717" s="20"/>
      <c r="E1717" s="20"/>
      <c r="H1717" s="20"/>
      <c r="I1717" s="20"/>
      <c r="K1717" s="20"/>
      <c r="M1717" s="20"/>
      <c r="O1717" s="21"/>
      <c r="P1717" s="20"/>
      <c r="R1717" s="20"/>
      <c r="S1717" s="20"/>
      <c r="T1717" s="20"/>
      <c r="U1717" s="20"/>
      <c r="W1717" s="20"/>
      <c r="X1717" s="20"/>
      <c r="Y1717" s="20"/>
      <c r="Z1717" s="20"/>
      <c r="AA1717" s="20"/>
      <c r="AB1717" s="20"/>
      <c r="AC1717" s="20"/>
      <c r="AD1717" s="20"/>
      <c r="AE1717" s="20"/>
      <c r="AF1717" s="21"/>
      <c r="AM1717" s="21"/>
      <c r="AN1717" s="23" t="str">
        <f>IF($O1717="","",IF(DATEDIF($O1717,Lista!$V$2,"y")=122,"",DATEDIF($O1717,Lista!$V$2,"y")))</f>
        <v/>
      </c>
      <c r="AO1717" s="23" t="str">
        <f t="shared" si="78"/>
        <v/>
      </c>
      <c r="AP1717" s="23" t="str">
        <f t="shared" si="79"/>
        <v/>
      </c>
      <c r="AQ1717" s="24" t="str">
        <f>IFERROR(VLOOKUP($R1717,Lista!$G$2:$H$15,2,FALSE),"")</f>
        <v/>
      </c>
      <c r="AR1717" s="23" t="str">
        <f>IF(ISBLANK(G1717),"",IF(SUMPRODUCT((G$2:G1717=G1717)*1)&gt;1,0,1))</f>
        <v/>
      </c>
      <c r="AS1717" s="23" t="str">
        <f t="shared" si="80"/>
        <v/>
      </c>
    </row>
    <row r="1718" spans="2:45" x14ac:dyDescent="0.35">
      <c r="B1718" s="20"/>
      <c r="C1718" s="20"/>
      <c r="D1718" s="20"/>
      <c r="E1718" s="20"/>
      <c r="H1718" s="20"/>
      <c r="I1718" s="20"/>
      <c r="K1718" s="20"/>
      <c r="M1718" s="20"/>
      <c r="O1718" s="21"/>
      <c r="P1718" s="20"/>
      <c r="R1718" s="20"/>
      <c r="S1718" s="20"/>
      <c r="T1718" s="20"/>
      <c r="U1718" s="20"/>
      <c r="W1718" s="20"/>
      <c r="X1718" s="20"/>
      <c r="Y1718" s="20"/>
      <c r="Z1718" s="20"/>
      <c r="AA1718" s="20"/>
      <c r="AB1718" s="20"/>
      <c r="AC1718" s="20"/>
      <c r="AD1718" s="20"/>
      <c r="AE1718" s="20"/>
      <c r="AF1718" s="21"/>
      <c r="AM1718" s="21"/>
      <c r="AN1718" s="23" t="str">
        <f>IF($O1718="","",IF(DATEDIF($O1718,Lista!$V$2,"y")=122,"",DATEDIF($O1718,Lista!$V$2,"y")))</f>
        <v/>
      </c>
      <c r="AO1718" s="23" t="str">
        <f t="shared" si="78"/>
        <v/>
      </c>
      <c r="AP1718" s="23" t="str">
        <f t="shared" si="79"/>
        <v/>
      </c>
      <c r="AQ1718" s="24" t="str">
        <f>IFERROR(VLOOKUP($R1718,Lista!$G$2:$H$15,2,FALSE),"")</f>
        <v/>
      </c>
      <c r="AR1718" s="23" t="str">
        <f>IF(ISBLANK(G1718),"",IF(SUMPRODUCT((G$2:G1718=G1718)*1)&gt;1,0,1))</f>
        <v/>
      </c>
      <c r="AS1718" s="23" t="str">
        <f t="shared" si="80"/>
        <v/>
      </c>
    </row>
    <row r="1719" spans="2:45" x14ac:dyDescent="0.35">
      <c r="B1719" s="20"/>
      <c r="C1719" s="20"/>
      <c r="D1719" s="20"/>
      <c r="E1719" s="20"/>
      <c r="H1719" s="20"/>
      <c r="I1719" s="20"/>
      <c r="K1719" s="20"/>
      <c r="M1719" s="20"/>
      <c r="O1719" s="21"/>
      <c r="P1719" s="20"/>
      <c r="R1719" s="20"/>
      <c r="S1719" s="20"/>
      <c r="T1719" s="20"/>
      <c r="U1719" s="20"/>
      <c r="W1719" s="20"/>
      <c r="X1719" s="20"/>
      <c r="Y1719" s="20"/>
      <c r="Z1719" s="20"/>
      <c r="AA1719" s="20"/>
      <c r="AB1719" s="20"/>
      <c r="AC1719" s="20"/>
      <c r="AD1719" s="20"/>
      <c r="AE1719" s="20"/>
      <c r="AF1719" s="21"/>
      <c r="AM1719" s="21"/>
      <c r="AN1719" s="23" t="str">
        <f>IF($O1719="","",IF(DATEDIF($O1719,Lista!$V$2,"y")=122,"",DATEDIF($O1719,Lista!$V$2,"y")))</f>
        <v/>
      </c>
      <c r="AO1719" s="23" t="str">
        <f t="shared" si="78"/>
        <v/>
      </c>
      <c r="AP1719" s="23" t="str">
        <f t="shared" si="79"/>
        <v/>
      </c>
      <c r="AQ1719" s="24" t="str">
        <f>IFERROR(VLOOKUP($R1719,Lista!$G$2:$H$15,2,FALSE),"")</f>
        <v/>
      </c>
      <c r="AR1719" s="23" t="str">
        <f>IF(ISBLANK(G1719),"",IF(SUMPRODUCT((G$2:G1719=G1719)*1)&gt;1,0,1))</f>
        <v/>
      </c>
      <c r="AS1719" s="23" t="str">
        <f t="shared" si="80"/>
        <v/>
      </c>
    </row>
    <row r="1720" spans="2:45" x14ac:dyDescent="0.35">
      <c r="B1720" s="20"/>
      <c r="C1720" s="20"/>
      <c r="D1720" s="20"/>
      <c r="E1720" s="20"/>
      <c r="H1720" s="20"/>
      <c r="I1720" s="20"/>
      <c r="K1720" s="20"/>
      <c r="M1720" s="20"/>
      <c r="O1720" s="21"/>
      <c r="P1720" s="20"/>
      <c r="R1720" s="20"/>
      <c r="S1720" s="20"/>
      <c r="T1720" s="20"/>
      <c r="U1720" s="20"/>
      <c r="W1720" s="20"/>
      <c r="X1720" s="20"/>
      <c r="Y1720" s="20"/>
      <c r="Z1720" s="20"/>
      <c r="AA1720" s="20"/>
      <c r="AB1720" s="20"/>
      <c r="AC1720" s="20"/>
      <c r="AD1720" s="20"/>
      <c r="AE1720" s="20"/>
      <c r="AF1720" s="21"/>
      <c r="AM1720" s="21"/>
      <c r="AN1720" s="23" t="str">
        <f>IF($O1720="","",IF(DATEDIF($O1720,Lista!$V$2,"y")=122,"",DATEDIF($O1720,Lista!$V$2,"y")))</f>
        <v/>
      </c>
      <c r="AO1720" s="23" t="str">
        <f t="shared" si="78"/>
        <v/>
      </c>
      <c r="AP1720" s="23" t="str">
        <f t="shared" si="79"/>
        <v/>
      </c>
      <c r="AQ1720" s="24" t="str">
        <f>IFERROR(VLOOKUP($R1720,Lista!$G$2:$H$15,2,FALSE),"")</f>
        <v/>
      </c>
      <c r="AR1720" s="23" t="str">
        <f>IF(ISBLANK(G1720),"",IF(SUMPRODUCT((G$2:G1720=G1720)*1)&gt;1,0,1))</f>
        <v/>
      </c>
      <c r="AS1720" s="23" t="str">
        <f t="shared" si="80"/>
        <v/>
      </c>
    </row>
    <row r="1721" spans="2:45" x14ac:dyDescent="0.35">
      <c r="B1721" s="20"/>
      <c r="C1721" s="20"/>
      <c r="D1721" s="20"/>
      <c r="E1721" s="20"/>
      <c r="H1721" s="20"/>
      <c r="I1721" s="20"/>
      <c r="K1721" s="20"/>
      <c r="M1721" s="20"/>
      <c r="O1721" s="21"/>
      <c r="P1721" s="20"/>
      <c r="R1721" s="20"/>
      <c r="S1721" s="20"/>
      <c r="T1721" s="20"/>
      <c r="U1721" s="20"/>
      <c r="W1721" s="20"/>
      <c r="X1721" s="20"/>
      <c r="Y1721" s="20"/>
      <c r="Z1721" s="20"/>
      <c r="AA1721" s="20"/>
      <c r="AB1721" s="20"/>
      <c r="AC1721" s="20"/>
      <c r="AD1721" s="20"/>
      <c r="AE1721" s="20"/>
      <c r="AF1721" s="21"/>
      <c r="AM1721" s="21"/>
      <c r="AN1721" s="23" t="str">
        <f>IF($O1721="","",IF(DATEDIF($O1721,Lista!$V$2,"y")=122,"",DATEDIF($O1721,Lista!$V$2,"y")))</f>
        <v/>
      </c>
      <c r="AO1721" s="23" t="str">
        <f t="shared" si="78"/>
        <v/>
      </c>
      <c r="AP1721" s="23" t="str">
        <f t="shared" si="79"/>
        <v/>
      </c>
      <c r="AQ1721" s="24" t="str">
        <f>IFERROR(VLOOKUP($R1721,Lista!$G$2:$H$15,2,FALSE),"")</f>
        <v/>
      </c>
      <c r="AR1721" s="23" t="str">
        <f>IF(ISBLANK(G1721),"",IF(SUMPRODUCT((G$2:G1721=G1721)*1)&gt;1,0,1))</f>
        <v/>
      </c>
      <c r="AS1721" s="23" t="str">
        <f t="shared" si="80"/>
        <v/>
      </c>
    </row>
    <row r="1722" spans="2:45" x14ac:dyDescent="0.35">
      <c r="B1722" s="20"/>
      <c r="C1722" s="20"/>
      <c r="D1722" s="20"/>
      <c r="E1722" s="20"/>
      <c r="H1722" s="20"/>
      <c r="I1722" s="20"/>
      <c r="K1722" s="20"/>
      <c r="M1722" s="20"/>
      <c r="O1722" s="21"/>
      <c r="P1722" s="20"/>
      <c r="R1722" s="20"/>
      <c r="S1722" s="20"/>
      <c r="T1722" s="20"/>
      <c r="U1722" s="20"/>
      <c r="W1722" s="20"/>
      <c r="X1722" s="20"/>
      <c r="Y1722" s="20"/>
      <c r="Z1722" s="20"/>
      <c r="AA1722" s="20"/>
      <c r="AB1722" s="20"/>
      <c r="AC1722" s="20"/>
      <c r="AD1722" s="20"/>
      <c r="AE1722" s="20"/>
      <c r="AF1722" s="21"/>
      <c r="AM1722" s="21"/>
      <c r="AN1722" s="23" t="str">
        <f>IF($O1722="","",IF(DATEDIF($O1722,Lista!$V$2,"y")=122,"",DATEDIF($O1722,Lista!$V$2,"y")))</f>
        <v/>
      </c>
      <c r="AO1722" s="23" t="str">
        <f t="shared" si="78"/>
        <v/>
      </c>
      <c r="AP1722" s="23" t="str">
        <f t="shared" si="79"/>
        <v/>
      </c>
      <c r="AQ1722" s="24" t="str">
        <f>IFERROR(VLOOKUP($R1722,Lista!$G$2:$H$15,2,FALSE),"")</f>
        <v/>
      </c>
      <c r="AR1722" s="23" t="str">
        <f>IF(ISBLANK(G1722),"",IF(SUMPRODUCT((G$2:G1722=G1722)*1)&gt;1,0,1))</f>
        <v/>
      </c>
      <c r="AS1722" s="23" t="str">
        <f t="shared" si="80"/>
        <v/>
      </c>
    </row>
    <row r="1723" spans="2:45" x14ac:dyDescent="0.35">
      <c r="B1723" s="20"/>
      <c r="C1723" s="20"/>
      <c r="D1723" s="20"/>
      <c r="E1723" s="20"/>
      <c r="H1723" s="20"/>
      <c r="I1723" s="20"/>
      <c r="K1723" s="20"/>
      <c r="M1723" s="20"/>
      <c r="O1723" s="21"/>
      <c r="P1723" s="20"/>
      <c r="R1723" s="20"/>
      <c r="S1723" s="20"/>
      <c r="T1723" s="20"/>
      <c r="U1723" s="20"/>
      <c r="W1723" s="20"/>
      <c r="X1723" s="20"/>
      <c r="Y1723" s="20"/>
      <c r="Z1723" s="20"/>
      <c r="AA1723" s="20"/>
      <c r="AB1723" s="20"/>
      <c r="AC1723" s="20"/>
      <c r="AD1723" s="20"/>
      <c r="AE1723" s="20"/>
      <c r="AF1723" s="21"/>
      <c r="AM1723" s="21"/>
      <c r="AN1723" s="23" t="str">
        <f>IF($O1723="","",IF(DATEDIF($O1723,Lista!$V$2,"y")=122,"",DATEDIF($O1723,Lista!$V$2,"y")))</f>
        <v/>
      </c>
      <c r="AO1723" s="23" t="str">
        <f t="shared" si="78"/>
        <v/>
      </c>
      <c r="AP1723" s="23" t="str">
        <f t="shared" si="79"/>
        <v/>
      </c>
      <c r="AQ1723" s="24" t="str">
        <f>IFERROR(VLOOKUP($R1723,Lista!$G$2:$H$15,2,FALSE),"")</f>
        <v/>
      </c>
      <c r="AR1723" s="23" t="str">
        <f>IF(ISBLANK(G1723),"",IF(SUMPRODUCT((G$2:G1723=G1723)*1)&gt;1,0,1))</f>
        <v/>
      </c>
      <c r="AS1723" s="23" t="str">
        <f t="shared" si="80"/>
        <v/>
      </c>
    </row>
    <row r="1724" spans="2:45" x14ac:dyDescent="0.35">
      <c r="B1724" s="20"/>
      <c r="C1724" s="20"/>
      <c r="D1724" s="20"/>
      <c r="E1724" s="20"/>
      <c r="H1724" s="20"/>
      <c r="I1724" s="20"/>
      <c r="K1724" s="20"/>
      <c r="M1724" s="20"/>
      <c r="O1724" s="21"/>
      <c r="P1724" s="20"/>
      <c r="R1724" s="20"/>
      <c r="S1724" s="20"/>
      <c r="T1724" s="20"/>
      <c r="U1724" s="20"/>
      <c r="W1724" s="20"/>
      <c r="X1724" s="20"/>
      <c r="Y1724" s="20"/>
      <c r="Z1724" s="20"/>
      <c r="AA1724" s="20"/>
      <c r="AB1724" s="20"/>
      <c r="AC1724" s="20"/>
      <c r="AD1724" s="20"/>
      <c r="AE1724" s="20"/>
      <c r="AF1724" s="21"/>
      <c r="AM1724" s="21"/>
      <c r="AN1724" s="23" t="str">
        <f>IF($O1724="","",IF(DATEDIF($O1724,Lista!$V$2,"y")=122,"",DATEDIF($O1724,Lista!$V$2,"y")))</f>
        <v/>
      </c>
      <c r="AO1724" s="23" t="str">
        <f t="shared" si="78"/>
        <v/>
      </c>
      <c r="AP1724" s="23" t="str">
        <f t="shared" si="79"/>
        <v/>
      </c>
      <c r="AQ1724" s="24" t="str">
        <f>IFERROR(VLOOKUP($R1724,Lista!$G$2:$H$15,2,FALSE),"")</f>
        <v/>
      </c>
      <c r="AR1724" s="23" t="str">
        <f>IF(ISBLANK(G1724),"",IF(SUMPRODUCT((G$2:G1724=G1724)*1)&gt;1,0,1))</f>
        <v/>
      </c>
      <c r="AS1724" s="23" t="str">
        <f t="shared" si="80"/>
        <v/>
      </c>
    </row>
    <row r="1725" spans="2:45" x14ac:dyDescent="0.35">
      <c r="B1725" s="20"/>
      <c r="C1725" s="20"/>
      <c r="D1725" s="20"/>
      <c r="E1725" s="20"/>
      <c r="H1725" s="20"/>
      <c r="I1725" s="20"/>
      <c r="K1725" s="20"/>
      <c r="M1725" s="20"/>
      <c r="O1725" s="21"/>
      <c r="P1725" s="20"/>
      <c r="R1725" s="20"/>
      <c r="S1725" s="20"/>
      <c r="T1725" s="20"/>
      <c r="U1725" s="20"/>
      <c r="W1725" s="20"/>
      <c r="X1725" s="20"/>
      <c r="Y1725" s="20"/>
      <c r="Z1725" s="20"/>
      <c r="AA1725" s="20"/>
      <c r="AB1725" s="20"/>
      <c r="AC1725" s="20"/>
      <c r="AD1725" s="20"/>
      <c r="AE1725" s="20"/>
      <c r="AF1725" s="21"/>
      <c r="AM1725" s="21"/>
      <c r="AN1725" s="23" t="str">
        <f>IF($O1725="","",IF(DATEDIF($O1725,Lista!$V$2,"y")=122,"",DATEDIF($O1725,Lista!$V$2,"y")))</f>
        <v/>
      </c>
      <c r="AO1725" s="23" t="str">
        <f t="shared" si="78"/>
        <v/>
      </c>
      <c r="AP1725" s="23" t="str">
        <f t="shared" si="79"/>
        <v/>
      </c>
      <c r="AQ1725" s="24" t="str">
        <f>IFERROR(VLOOKUP($R1725,Lista!$G$2:$H$15,2,FALSE),"")</f>
        <v/>
      </c>
      <c r="AR1725" s="23" t="str">
        <f>IF(ISBLANK(G1725),"",IF(SUMPRODUCT((G$2:G1725=G1725)*1)&gt;1,0,1))</f>
        <v/>
      </c>
      <c r="AS1725" s="23" t="str">
        <f t="shared" si="80"/>
        <v/>
      </c>
    </row>
    <row r="1726" spans="2:45" x14ac:dyDescent="0.35">
      <c r="B1726" s="20"/>
      <c r="C1726" s="20"/>
      <c r="D1726" s="20"/>
      <c r="E1726" s="20"/>
      <c r="H1726" s="20"/>
      <c r="I1726" s="20"/>
      <c r="K1726" s="20"/>
      <c r="M1726" s="20"/>
      <c r="O1726" s="21"/>
      <c r="P1726" s="20"/>
      <c r="R1726" s="20"/>
      <c r="S1726" s="20"/>
      <c r="T1726" s="20"/>
      <c r="U1726" s="20"/>
      <c r="W1726" s="20"/>
      <c r="X1726" s="20"/>
      <c r="Y1726" s="20"/>
      <c r="Z1726" s="20"/>
      <c r="AA1726" s="20"/>
      <c r="AB1726" s="20"/>
      <c r="AC1726" s="20"/>
      <c r="AD1726" s="20"/>
      <c r="AE1726" s="20"/>
      <c r="AF1726" s="21"/>
      <c r="AM1726" s="21"/>
      <c r="AN1726" s="23" t="str">
        <f>IF($O1726="","",IF(DATEDIF($O1726,Lista!$V$2,"y")=122,"",DATEDIF($O1726,Lista!$V$2,"y")))</f>
        <v/>
      </c>
      <c r="AO1726" s="23" t="str">
        <f t="shared" si="78"/>
        <v/>
      </c>
      <c r="AP1726" s="23" t="str">
        <f t="shared" si="79"/>
        <v/>
      </c>
      <c r="AQ1726" s="24" t="str">
        <f>IFERROR(VLOOKUP($R1726,Lista!$G$2:$H$15,2,FALSE),"")</f>
        <v/>
      </c>
      <c r="AR1726" s="23" t="str">
        <f>IF(ISBLANK(G1726),"",IF(SUMPRODUCT((G$2:G1726=G1726)*1)&gt;1,0,1))</f>
        <v/>
      </c>
      <c r="AS1726" s="23" t="str">
        <f t="shared" si="80"/>
        <v/>
      </c>
    </row>
    <row r="1727" spans="2:45" x14ac:dyDescent="0.35">
      <c r="B1727" s="20"/>
      <c r="C1727" s="20"/>
      <c r="D1727" s="20"/>
      <c r="E1727" s="20"/>
      <c r="H1727" s="20"/>
      <c r="I1727" s="20"/>
      <c r="K1727" s="20"/>
      <c r="M1727" s="20"/>
      <c r="O1727" s="21"/>
      <c r="P1727" s="20"/>
      <c r="R1727" s="20"/>
      <c r="S1727" s="20"/>
      <c r="T1727" s="20"/>
      <c r="U1727" s="20"/>
      <c r="W1727" s="20"/>
      <c r="X1727" s="20"/>
      <c r="Y1727" s="20"/>
      <c r="Z1727" s="20"/>
      <c r="AA1727" s="20"/>
      <c r="AB1727" s="20"/>
      <c r="AC1727" s="20"/>
      <c r="AD1727" s="20"/>
      <c r="AE1727" s="20"/>
      <c r="AF1727" s="21"/>
      <c r="AM1727" s="21"/>
      <c r="AN1727" s="23" t="str">
        <f>IF($O1727="","",IF(DATEDIF($O1727,Lista!$V$2,"y")=122,"",DATEDIF($O1727,Lista!$V$2,"y")))</f>
        <v/>
      </c>
      <c r="AO1727" s="23" t="str">
        <f t="shared" si="78"/>
        <v/>
      </c>
      <c r="AP1727" s="23" t="str">
        <f t="shared" si="79"/>
        <v/>
      </c>
      <c r="AQ1727" s="24" t="str">
        <f>IFERROR(VLOOKUP($R1727,Lista!$G$2:$H$15,2,FALSE),"")</f>
        <v/>
      </c>
      <c r="AR1727" s="23" t="str">
        <f>IF(ISBLANK(G1727),"",IF(SUMPRODUCT((G$2:G1727=G1727)*1)&gt;1,0,1))</f>
        <v/>
      </c>
      <c r="AS1727" s="23" t="str">
        <f t="shared" si="80"/>
        <v/>
      </c>
    </row>
    <row r="1728" spans="2:45" x14ac:dyDescent="0.35">
      <c r="B1728" s="20"/>
      <c r="C1728" s="20"/>
      <c r="D1728" s="20"/>
      <c r="E1728" s="20"/>
      <c r="H1728" s="20"/>
      <c r="I1728" s="20"/>
      <c r="K1728" s="20"/>
      <c r="M1728" s="20"/>
      <c r="O1728" s="21"/>
      <c r="P1728" s="20"/>
      <c r="R1728" s="20"/>
      <c r="S1728" s="20"/>
      <c r="T1728" s="20"/>
      <c r="U1728" s="20"/>
      <c r="W1728" s="20"/>
      <c r="X1728" s="20"/>
      <c r="Y1728" s="20"/>
      <c r="Z1728" s="20"/>
      <c r="AA1728" s="20"/>
      <c r="AB1728" s="20"/>
      <c r="AC1728" s="20"/>
      <c r="AD1728" s="20"/>
      <c r="AE1728" s="20"/>
      <c r="AF1728" s="21"/>
      <c r="AM1728" s="21"/>
      <c r="AN1728" s="23" t="str">
        <f>IF($O1728="","",IF(DATEDIF($O1728,Lista!$V$2,"y")=122,"",DATEDIF($O1728,Lista!$V$2,"y")))</f>
        <v/>
      </c>
      <c r="AO1728" s="23" t="str">
        <f t="shared" si="78"/>
        <v/>
      </c>
      <c r="AP1728" s="23" t="str">
        <f t="shared" si="79"/>
        <v/>
      </c>
      <c r="AQ1728" s="24" t="str">
        <f>IFERROR(VLOOKUP($R1728,Lista!$G$2:$H$15,2,FALSE),"")</f>
        <v/>
      </c>
      <c r="AR1728" s="23" t="str">
        <f>IF(ISBLANK(G1728),"",IF(SUMPRODUCT((G$2:G1728=G1728)*1)&gt;1,0,1))</f>
        <v/>
      </c>
      <c r="AS1728" s="23" t="str">
        <f t="shared" si="80"/>
        <v/>
      </c>
    </row>
    <row r="1729" spans="2:45" x14ac:dyDescent="0.35">
      <c r="B1729" s="20"/>
      <c r="C1729" s="20"/>
      <c r="D1729" s="20"/>
      <c r="E1729" s="20"/>
      <c r="H1729" s="20"/>
      <c r="I1729" s="20"/>
      <c r="K1729" s="20"/>
      <c r="M1729" s="20"/>
      <c r="O1729" s="21"/>
      <c r="P1729" s="20"/>
      <c r="R1729" s="20"/>
      <c r="S1729" s="20"/>
      <c r="T1729" s="20"/>
      <c r="U1729" s="20"/>
      <c r="W1729" s="20"/>
      <c r="X1729" s="20"/>
      <c r="Y1729" s="20"/>
      <c r="Z1729" s="20"/>
      <c r="AA1729" s="20"/>
      <c r="AB1729" s="20"/>
      <c r="AC1729" s="20"/>
      <c r="AD1729" s="20"/>
      <c r="AE1729" s="20"/>
      <c r="AF1729" s="21"/>
      <c r="AM1729" s="21"/>
      <c r="AN1729" s="23" t="str">
        <f>IF($O1729="","",IF(DATEDIF($O1729,Lista!$V$2,"y")=122,"",DATEDIF($O1729,Lista!$V$2,"y")))</f>
        <v/>
      </c>
      <c r="AO1729" s="23" t="str">
        <f t="shared" si="78"/>
        <v/>
      </c>
      <c r="AP1729" s="23" t="str">
        <f t="shared" si="79"/>
        <v/>
      </c>
      <c r="AQ1729" s="24" t="str">
        <f>IFERROR(VLOOKUP($R1729,Lista!$G$2:$H$15,2,FALSE),"")</f>
        <v/>
      </c>
      <c r="AR1729" s="23" t="str">
        <f>IF(ISBLANK(G1729),"",IF(SUMPRODUCT((G$2:G1729=G1729)*1)&gt;1,0,1))</f>
        <v/>
      </c>
      <c r="AS1729" s="23" t="str">
        <f t="shared" si="80"/>
        <v/>
      </c>
    </row>
    <row r="1730" spans="2:45" x14ac:dyDescent="0.35">
      <c r="B1730" s="20"/>
      <c r="C1730" s="20"/>
      <c r="D1730" s="20"/>
      <c r="E1730" s="20"/>
      <c r="H1730" s="20"/>
      <c r="I1730" s="20"/>
      <c r="K1730" s="20"/>
      <c r="M1730" s="20"/>
      <c r="O1730" s="21"/>
      <c r="P1730" s="20"/>
      <c r="R1730" s="20"/>
      <c r="S1730" s="20"/>
      <c r="T1730" s="20"/>
      <c r="U1730" s="20"/>
      <c r="W1730" s="20"/>
      <c r="X1730" s="20"/>
      <c r="Y1730" s="20"/>
      <c r="Z1730" s="20"/>
      <c r="AA1730" s="20"/>
      <c r="AB1730" s="20"/>
      <c r="AC1730" s="20"/>
      <c r="AD1730" s="20"/>
      <c r="AE1730" s="20"/>
      <c r="AF1730" s="21"/>
      <c r="AM1730" s="21"/>
      <c r="AN1730" s="23" t="str">
        <f>IF($O1730="","",IF(DATEDIF($O1730,Lista!$V$2,"y")=122,"",DATEDIF($O1730,Lista!$V$2,"y")))</f>
        <v/>
      </c>
      <c r="AO1730" s="23" t="str">
        <f t="shared" si="78"/>
        <v/>
      </c>
      <c r="AP1730" s="23" t="str">
        <f t="shared" si="79"/>
        <v/>
      </c>
      <c r="AQ1730" s="24" t="str">
        <f>IFERROR(VLOOKUP($R1730,Lista!$G$2:$H$15,2,FALSE),"")</f>
        <v/>
      </c>
      <c r="AR1730" s="23" t="str">
        <f>IF(ISBLANK(G1730),"",IF(SUMPRODUCT((G$2:G1730=G1730)*1)&gt;1,0,1))</f>
        <v/>
      </c>
      <c r="AS1730" s="23" t="str">
        <f t="shared" si="80"/>
        <v/>
      </c>
    </row>
    <row r="1731" spans="2:45" x14ac:dyDescent="0.35">
      <c r="B1731" s="20"/>
      <c r="C1731" s="20"/>
      <c r="D1731" s="20"/>
      <c r="E1731" s="20"/>
      <c r="H1731" s="20"/>
      <c r="I1731" s="20"/>
      <c r="K1731" s="20"/>
      <c r="M1731" s="20"/>
      <c r="O1731" s="21"/>
      <c r="P1731" s="20"/>
      <c r="R1731" s="20"/>
      <c r="S1731" s="20"/>
      <c r="T1731" s="20"/>
      <c r="U1731" s="20"/>
      <c r="W1731" s="20"/>
      <c r="X1731" s="20"/>
      <c r="Y1731" s="20"/>
      <c r="Z1731" s="20"/>
      <c r="AA1731" s="20"/>
      <c r="AB1731" s="20"/>
      <c r="AC1731" s="20"/>
      <c r="AD1731" s="20"/>
      <c r="AE1731" s="20"/>
      <c r="AF1731" s="21"/>
      <c r="AM1731" s="21"/>
      <c r="AN1731" s="23" t="str">
        <f>IF($O1731="","",IF(DATEDIF($O1731,Lista!$V$2,"y")=122,"",DATEDIF($O1731,Lista!$V$2,"y")))</f>
        <v/>
      </c>
      <c r="AO1731" s="23" t="str">
        <f t="shared" ref="AO1731:AO1794" si="81">IF(AN1731="","",IF(AN1731&lt;=5,"0 to 5",IF(AN1731&lt;=17,"6 to 17",IF(AN1731&lt;=49,"18 to 49",IF(AN1731&gt;=50,"&gt; 50")))))</f>
        <v/>
      </c>
      <c r="AP1731" s="23" t="str">
        <f t="shared" ref="AP1731:AP1794" si="82">IF(AN1731="","",IF(AN1731&lt;=4,"0 to 4",IF(AN1731&lt;=9,"5 to 9",IF(AN1731&lt;=14,"10 to 14",IF(AN1731&lt;=18,"15 to 18",IF(AN1731&lt;=29,"19 to 29",IF(AN1731&lt;=59,"30 to 59",IF(AN1731&gt;=60,"&gt; 60"))))))))</f>
        <v/>
      </c>
      <c r="AQ1731" s="24" t="str">
        <f>IFERROR(VLOOKUP($R1731,Lista!$G$2:$H$15,2,FALSE),"")</f>
        <v/>
      </c>
      <c r="AR1731" s="23" t="str">
        <f>IF(ISBLANK(G1731),"",IF(SUMPRODUCT((G$2:G1731=G1731)*1)&gt;1,0,1))</f>
        <v/>
      </c>
      <c r="AS1731" s="23" t="str">
        <f t="shared" ref="AS1731:AS1794" si="83">IF(COUNTA($A1731:$E1731,$G1731:$I1731,$K1731,$M1731,$O1731:$P1731,$R1731:$T1731,$W1731,$X1731,$Y1731,$Z1731,$AA1731,$AB1731,$AD1731:$AE1731,$AF1731:$AF1731,$AM1731:$AM1731)=0,"",COUNTA($A1731:$E1731,$G1731:$I1731,$K1731,$M1731,$O1731:$P1731,$R1731:$T1731,$W1731,$X1731,$Y1731,$Z1731,$AA1731,$AB1731,$AD1731:$AE1731,$AF1731:$AF1731,$AM1731:$AM1731))</f>
        <v/>
      </c>
    </row>
    <row r="1732" spans="2:45" x14ac:dyDescent="0.35">
      <c r="B1732" s="20"/>
      <c r="C1732" s="20"/>
      <c r="D1732" s="20"/>
      <c r="E1732" s="20"/>
      <c r="H1732" s="20"/>
      <c r="I1732" s="20"/>
      <c r="K1732" s="20"/>
      <c r="M1732" s="20"/>
      <c r="O1732" s="21"/>
      <c r="P1732" s="20"/>
      <c r="R1732" s="20"/>
      <c r="S1732" s="20"/>
      <c r="T1732" s="20"/>
      <c r="U1732" s="20"/>
      <c r="W1732" s="20"/>
      <c r="X1732" s="20"/>
      <c r="Y1732" s="20"/>
      <c r="Z1732" s="20"/>
      <c r="AA1732" s="20"/>
      <c r="AB1732" s="20"/>
      <c r="AC1732" s="20"/>
      <c r="AD1732" s="20"/>
      <c r="AE1732" s="20"/>
      <c r="AF1732" s="21"/>
      <c r="AM1732" s="21"/>
      <c r="AN1732" s="23" t="str">
        <f>IF($O1732="","",IF(DATEDIF($O1732,Lista!$V$2,"y")=122,"",DATEDIF($O1732,Lista!$V$2,"y")))</f>
        <v/>
      </c>
      <c r="AO1732" s="23" t="str">
        <f t="shared" si="81"/>
        <v/>
      </c>
      <c r="AP1732" s="23" t="str">
        <f t="shared" si="82"/>
        <v/>
      </c>
      <c r="AQ1732" s="24" t="str">
        <f>IFERROR(VLOOKUP($R1732,Lista!$G$2:$H$15,2,FALSE),"")</f>
        <v/>
      </c>
      <c r="AR1732" s="23" t="str">
        <f>IF(ISBLANK(G1732),"",IF(SUMPRODUCT((G$2:G1732=G1732)*1)&gt;1,0,1))</f>
        <v/>
      </c>
      <c r="AS1732" s="23" t="str">
        <f t="shared" si="83"/>
        <v/>
      </c>
    </row>
    <row r="1733" spans="2:45" x14ac:dyDescent="0.35">
      <c r="B1733" s="20"/>
      <c r="C1733" s="20"/>
      <c r="D1733" s="20"/>
      <c r="E1733" s="20"/>
      <c r="H1733" s="20"/>
      <c r="I1733" s="20"/>
      <c r="K1733" s="20"/>
      <c r="M1733" s="20"/>
      <c r="O1733" s="21"/>
      <c r="P1733" s="20"/>
      <c r="R1733" s="20"/>
      <c r="S1733" s="20"/>
      <c r="T1733" s="20"/>
      <c r="U1733" s="20"/>
      <c r="W1733" s="20"/>
      <c r="X1733" s="20"/>
      <c r="Y1733" s="20"/>
      <c r="Z1733" s="20"/>
      <c r="AA1733" s="20"/>
      <c r="AB1733" s="20"/>
      <c r="AC1733" s="20"/>
      <c r="AD1733" s="20"/>
      <c r="AE1733" s="20"/>
      <c r="AF1733" s="21"/>
      <c r="AM1733" s="21"/>
      <c r="AN1733" s="23" t="str">
        <f>IF($O1733="","",IF(DATEDIF($O1733,Lista!$V$2,"y")=122,"",DATEDIF($O1733,Lista!$V$2,"y")))</f>
        <v/>
      </c>
      <c r="AO1733" s="23" t="str">
        <f t="shared" si="81"/>
        <v/>
      </c>
      <c r="AP1733" s="23" t="str">
        <f t="shared" si="82"/>
        <v/>
      </c>
      <c r="AQ1733" s="24" t="str">
        <f>IFERROR(VLOOKUP($R1733,Lista!$G$2:$H$15,2,FALSE),"")</f>
        <v/>
      </c>
      <c r="AR1733" s="23" t="str">
        <f>IF(ISBLANK(G1733),"",IF(SUMPRODUCT((G$2:G1733=G1733)*1)&gt;1,0,1))</f>
        <v/>
      </c>
      <c r="AS1733" s="23" t="str">
        <f t="shared" si="83"/>
        <v/>
      </c>
    </row>
    <row r="1734" spans="2:45" x14ac:dyDescent="0.35">
      <c r="B1734" s="20"/>
      <c r="C1734" s="20"/>
      <c r="D1734" s="20"/>
      <c r="E1734" s="20"/>
      <c r="H1734" s="20"/>
      <c r="I1734" s="20"/>
      <c r="K1734" s="20"/>
      <c r="M1734" s="20"/>
      <c r="O1734" s="21"/>
      <c r="P1734" s="20"/>
      <c r="R1734" s="20"/>
      <c r="S1734" s="20"/>
      <c r="T1734" s="20"/>
      <c r="U1734" s="20"/>
      <c r="W1734" s="20"/>
      <c r="X1734" s="20"/>
      <c r="Y1734" s="20"/>
      <c r="Z1734" s="20"/>
      <c r="AA1734" s="20"/>
      <c r="AB1734" s="20"/>
      <c r="AC1734" s="20"/>
      <c r="AD1734" s="20"/>
      <c r="AE1734" s="20"/>
      <c r="AF1734" s="21"/>
      <c r="AM1734" s="21"/>
      <c r="AN1734" s="23" t="str">
        <f>IF($O1734="","",IF(DATEDIF($O1734,Lista!$V$2,"y")=122,"",DATEDIF($O1734,Lista!$V$2,"y")))</f>
        <v/>
      </c>
      <c r="AO1734" s="23" t="str">
        <f t="shared" si="81"/>
        <v/>
      </c>
      <c r="AP1734" s="23" t="str">
        <f t="shared" si="82"/>
        <v/>
      </c>
      <c r="AQ1734" s="24" t="str">
        <f>IFERROR(VLOOKUP($R1734,Lista!$G$2:$H$15,2,FALSE),"")</f>
        <v/>
      </c>
      <c r="AR1734" s="23" t="str">
        <f>IF(ISBLANK(G1734),"",IF(SUMPRODUCT((G$2:G1734=G1734)*1)&gt;1,0,1))</f>
        <v/>
      </c>
      <c r="AS1734" s="23" t="str">
        <f t="shared" si="83"/>
        <v/>
      </c>
    </row>
    <row r="1735" spans="2:45" x14ac:dyDescent="0.35">
      <c r="B1735" s="20"/>
      <c r="C1735" s="20"/>
      <c r="D1735" s="20"/>
      <c r="E1735" s="20"/>
      <c r="H1735" s="20"/>
      <c r="I1735" s="20"/>
      <c r="K1735" s="20"/>
      <c r="M1735" s="20"/>
      <c r="O1735" s="21"/>
      <c r="P1735" s="20"/>
      <c r="R1735" s="20"/>
      <c r="S1735" s="20"/>
      <c r="T1735" s="20"/>
      <c r="U1735" s="20"/>
      <c r="W1735" s="20"/>
      <c r="X1735" s="20"/>
      <c r="Y1735" s="20"/>
      <c r="Z1735" s="20"/>
      <c r="AA1735" s="20"/>
      <c r="AB1735" s="20"/>
      <c r="AC1735" s="20"/>
      <c r="AD1735" s="20"/>
      <c r="AE1735" s="20"/>
      <c r="AF1735" s="21"/>
      <c r="AM1735" s="21"/>
      <c r="AN1735" s="23" t="str">
        <f>IF($O1735="","",IF(DATEDIF($O1735,Lista!$V$2,"y")=122,"",DATEDIF($O1735,Lista!$V$2,"y")))</f>
        <v/>
      </c>
      <c r="AO1735" s="23" t="str">
        <f t="shared" si="81"/>
        <v/>
      </c>
      <c r="AP1735" s="23" t="str">
        <f t="shared" si="82"/>
        <v/>
      </c>
      <c r="AQ1735" s="24" t="str">
        <f>IFERROR(VLOOKUP($R1735,Lista!$G$2:$H$15,2,FALSE),"")</f>
        <v/>
      </c>
      <c r="AR1735" s="23" t="str">
        <f>IF(ISBLANK(G1735),"",IF(SUMPRODUCT((G$2:G1735=G1735)*1)&gt;1,0,1))</f>
        <v/>
      </c>
      <c r="AS1735" s="23" t="str">
        <f t="shared" si="83"/>
        <v/>
      </c>
    </row>
    <row r="1736" spans="2:45" x14ac:dyDescent="0.35">
      <c r="B1736" s="20"/>
      <c r="C1736" s="20"/>
      <c r="D1736" s="20"/>
      <c r="E1736" s="20"/>
      <c r="H1736" s="20"/>
      <c r="I1736" s="20"/>
      <c r="K1736" s="20"/>
      <c r="M1736" s="20"/>
      <c r="O1736" s="21"/>
      <c r="P1736" s="20"/>
      <c r="R1736" s="20"/>
      <c r="S1736" s="20"/>
      <c r="T1736" s="20"/>
      <c r="U1736" s="20"/>
      <c r="W1736" s="20"/>
      <c r="X1736" s="20"/>
      <c r="Y1736" s="20"/>
      <c r="Z1736" s="20"/>
      <c r="AA1736" s="20"/>
      <c r="AB1736" s="20"/>
      <c r="AC1736" s="20"/>
      <c r="AD1736" s="20"/>
      <c r="AE1736" s="20"/>
      <c r="AF1736" s="21"/>
      <c r="AM1736" s="21"/>
      <c r="AN1736" s="23" t="str">
        <f>IF($O1736="","",IF(DATEDIF($O1736,Lista!$V$2,"y")=122,"",DATEDIF($O1736,Lista!$V$2,"y")))</f>
        <v/>
      </c>
      <c r="AO1736" s="23" t="str">
        <f t="shared" si="81"/>
        <v/>
      </c>
      <c r="AP1736" s="23" t="str">
        <f t="shared" si="82"/>
        <v/>
      </c>
      <c r="AQ1736" s="24" t="str">
        <f>IFERROR(VLOOKUP($R1736,Lista!$G$2:$H$15,2,FALSE),"")</f>
        <v/>
      </c>
      <c r="AR1736" s="23" t="str">
        <f>IF(ISBLANK(G1736),"",IF(SUMPRODUCT((G$2:G1736=G1736)*1)&gt;1,0,1))</f>
        <v/>
      </c>
      <c r="AS1736" s="23" t="str">
        <f t="shared" si="83"/>
        <v/>
      </c>
    </row>
    <row r="1737" spans="2:45" x14ac:dyDescent="0.35">
      <c r="B1737" s="20"/>
      <c r="C1737" s="20"/>
      <c r="D1737" s="20"/>
      <c r="E1737" s="20"/>
      <c r="H1737" s="20"/>
      <c r="I1737" s="20"/>
      <c r="K1737" s="20"/>
      <c r="M1737" s="20"/>
      <c r="O1737" s="21"/>
      <c r="P1737" s="20"/>
      <c r="R1737" s="20"/>
      <c r="S1737" s="20"/>
      <c r="T1737" s="20"/>
      <c r="U1737" s="20"/>
      <c r="W1737" s="20"/>
      <c r="X1737" s="20"/>
      <c r="Y1737" s="20"/>
      <c r="Z1737" s="20"/>
      <c r="AA1737" s="20"/>
      <c r="AB1737" s="20"/>
      <c r="AC1737" s="20"/>
      <c r="AD1737" s="20"/>
      <c r="AE1737" s="20"/>
      <c r="AF1737" s="21"/>
      <c r="AM1737" s="21"/>
      <c r="AN1737" s="23" t="str">
        <f>IF($O1737="","",IF(DATEDIF($O1737,Lista!$V$2,"y")=122,"",DATEDIF($O1737,Lista!$V$2,"y")))</f>
        <v/>
      </c>
      <c r="AO1737" s="23" t="str">
        <f t="shared" si="81"/>
        <v/>
      </c>
      <c r="AP1737" s="23" t="str">
        <f t="shared" si="82"/>
        <v/>
      </c>
      <c r="AQ1737" s="24" t="str">
        <f>IFERROR(VLOOKUP($R1737,Lista!$G$2:$H$15,2,FALSE),"")</f>
        <v/>
      </c>
      <c r="AR1737" s="23" t="str">
        <f>IF(ISBLANK(G1737),"",IF(SUMPRODUCT((G$2:G1737=G1737)*1)&gt;1,0,1))</f>
        <v/>
      </c>
      <c r="AS1737" s="23" t="str">
        <f t="shared" si="83"/>
        <v/>
      </c>
    </row>
    <row r="1738" spans="2:45" x14ac:dyDescent="0.35">
      <c r="B1738" s="20"/>
      <c r="C1738" s="20"/>
      <c r="D1738" s="20"/>
      <c r="E1738" s="20"/>
      <c r="H1738" s="20"/>
      <c r="I1738" s="20"/>
      <c r="K1738" s="20"/>
      <c r="M1738" s="20"/>
      <c r="O1738" s="21"/>
      <c r="P1738" s="20"/>
      <c r="R1738" s="20"/>
      <c r="S1738" s="20"/>
      <c r="T1738" s="20"/>
      <c r="U1738" s="20"/>
      <c r="W1738" s="20"/>
      <c r="X1738" s="20"/>
      <c r="Y1738" s="20"/>
      <c r="Z1738" s="20"/>
      <c r="AA1738" s="20"/>
      <c r="AB1738" s="20"/>
      <c r="AC1738" s="20"/>
      <c r="AD1738" s="20"/>
      <c r="AE1738" s="20"/>
      <c r="AF1738" s="21"/>
      <c r="AM1738" s="21"/>
      <c r="AN1738" s="23" t="str">
        <f>IF($O1738="","",IF(DATEDIF($O1738,Lista!$V$2,"y")=122,"",DATEDIF($O1738,Lista!$V$2,"y")))</f>
        <v/>
      </c>
      <c r="AO1738" s="23" t="str">
        <f t="shared" si="81"/>
        <v/>
      </c>
      <c r="AP1738" s="23" t="str">
        <f t="shared" si="82"/>
        <v/>
      </c>
      <c r="AQ1738" s="24" t="str">
        <f>IFERROR(VLOOKUP($R1738,Lista!$G$2:$H$15,2,FALSE),"")</f>
        <v/>
      </c>
      <c r="AR1738" s="23" t="str">
        <f>IF(ISBLANK(G1738),"",IF(SUMPRODUCT((G$2:G1738=G1738)*1)&gt;1,0,1))</f>
        <v/>
      </c>
      <c r="AS1738" s="23" t="str">
        <f t="shared" si="83"/>
        <v/>
      </c>
    </row>
    <row r="1739" spans="2:45" x14ac:dyDescent="0.35">
      <c r="B1739" s="20"/>
      <c r="C1739" s="20"/>
      <c r="D1739" s="20"/>
      <c r="E1739" s="20"/>
      <c r="H1739" s="20"/>
      <c r="I1739" s="20"/>
      <c r="K1739" s="20"/>
      <c r="M1739" s="20"/>
      <c r="O1739" s="21"/>
      <c r="P1739" s="20"/>
      <c r="R1739" s="20"/>
      <c r="S1739" s="20"/>
      <c r="T1739" s="20"/>
      <c r="U1739" s="20"/>
      <c r="W1739" s="20"/>
      <c r="X1739" s="20"/>
      <c r="Y1739" s="20"/>
      <c r="Z1739" s="20"/>
      <c r="AA1739" s="20"/>
      <c r="AB1739" s="20"/>
      <c r="AC1739" s="20"/>
      <c r="AD1739" s="20"/>
      <c r="AE1739" s="20"/>
      <c r="AF1739" s="21"/>
      <c r="AM1739" s="21"/>
      <c r="AN1739" s="23" t="str">
        <f>IF($O1739="","",IF(DATEDIF($O1739,Lista!$V$2,"y")=122,"",DATEDIF($O1739,Lista!$V$2,"y")))</f>
        <v/>
      </c>
      <c r="AO1739" s="23" t="str">
        <f t="shared" si="81"/>
        <v/>
      </c>
      <c r="AP1739" s="23" t="str">
        <f t="shared" si="82"/>
        <v/>
      </c>
      <c r="AQ1739" s="24" t="str">
        <f>IFERROR(VLOOKUP($R1739,Lista!$G$2:$H$15,2,FALSE),"")</f>
        <v/>
      </c>
      <c r="AR1739" s="23" t="str">
        <f>IF(ISBLANK(G1739),"",IF(SUMPRODUCT((G$2:G1739=G1739)*1)&gt;1,0,1))</f>
        <v/>
      </c>
      <c r="AS1739" s="23" t="str">
        <f t="shared" si="83"/>
        <v/>
      </c>
    </row>
    <row r="1740" spans="2:45" x14ac:dyDescent="0.35">
      <c r="B1740" s="20"/>
      <c r="C1740" s="20"/>
      <c r="D1740" s="20"/>
      <c r="E1740" s="20"/>
      <c r="H1740" s="20"/>
      <c r="I1740" s="20"/>
      <c r="K1740" s="20"/>
      <c r="M1740" s="20"/>
      <c r="O1740" s="21"/>
      <c r="P1740" s="20"/>
      <c r="R1740" s="20"/>
      <c r="S1740" s="20"/>
      <c r="T1740" s="20"/>
      <c r="U1740" s="20"/>
      <c r="W1740" s="20"/>
      <c r="X1740" s="20"/>
      <c r="Y1740" s="20"/>
      <c r="Z1740" s="20"/>
      <c r="AA1740" s="20"/>
      <c r="AB1740" s="20"/>
      <c r="AC1740" s="20"/>
      <c r="AD1740" s="20"/>
      <c r="AE1740" s="20"/>
      <c r="AF1740" s="21"/>
      <c r="AM1740" s="21"/>
      <c r="AN1740" s="23" t="str">
        <f>IF($O1740="","",IF(DATEDIF($O1740,Lista!$V$2,"y")=122,"",DATEDIF($O1740,Lista!$V$2,"y")))</f>
        <v/>
      </c>
      <c r="AO1740" s="23" t="str">
        <f t="shared" si="81"/>
        <v/>
      </c>
      <c r="AP1740" s="23" t="str">
        <f t="shared" si="82"/>
        <v/>
      </c>
      <c r="AQ1740" s="24" t="str">
        <f>IFERROR(VLOOKUP($R1740,Lista!$G$2:$H$15,2,FALSE),"")</f>
        <v/>
      </c>
      <c r="AR1740" s="23" t="str">
        <f>IF(ISBLANK(G1740),"",IF(SUMPRODUCT((G$2:G1740=G1740)*1)&gt;1,0,1))</f>
        <v/>
      </c>
      <c r="AS1740" s="23" t="str">
        <f t="shared" si="83"/>
        <v/>
      </c>
    </row>
    <row r="1741" spans="2:45" x14ac:dyDescent="0.35">
      <c r="B1741" s="20"/>
      <c r="C1741" s="20"/>
      <c r="D1741" s="20"/>
      <c r="E1741" s="20"/>
      <c r="H1741" s="20"/>
      <c r="I1741" s="20"/>
      <c r="K1741" s="20"/>
      <c r="M1741" s="20"/>
      <c r="O1741" s="21"/>
      <c r="P1741" s="20"/>
      <c r="R1741" s="20"/>
      <c r="S1741" s="20"/>
      <c r="T1741" s="20"/>
      <c r="U1741" s="20"/>
      <c r="W1741" s="20"/>
      <c r="X1741" s="20"/>
      <c r="Y1741" s="20"/>
      <c r="Z1741" s="20"/>
      <c r="AA1741" s="20"/>
      <c r="AB1741" s="20"/>
      <c r="AC1741" s="20"/>
      <c r="AD1741" s="20"/>
      <c r="AE1741" s="20"/>
      <c r="AF1741" s="21"/>
      <c r="AM1741" s="21"/>
      <c r="AN1741" s="23" t="str">
        <f>IF($O1741="","",IF(DATEDIF($O1741,Lista!$V$2,"y")=122,"",DATEDIF($O1741,Lista!$V$2,"y")))</f>
        <v/>
      </c>
      <c r="AO1741" s="23" t="str">
        <f t="shared" si="81"/>
        <v/>
      </c>
      <c r="AP1741" s="23" t="str">
        <f t="shared" si="82"/>
        <v/>
      </c>
      <c r="AQ1741" s="24" t="str">
        <f>IFERROR(VLOOKUP($R1741,Lista!$G$2:$H$15,2,FALSE),"")</f>
        <v/>
      </c>
      <c r="AR1741" s="23" t="str">
        <f>IF(ISBLANK(G1741),"",IF(SUMPRODUCT((G$2:G1741=G1741)*1)&gt;1,0,1))</f>
        <v/>
      </c>
      <c r="AS1741" s="23" t="str">
        <f t="shared" si="83"/>
        <v/>
      </c>
    </row>
    <row r="1742" spans="2:45" x14ac:dyDescent="0.35">
      <c r="B1742" s="20"/>
      <c r="C1742" s="20"/>
      <c r="D1742" s="20"/>
      <c r="E1742" s="20"/>
      <c r="H1742" s="20"/>
      <c r="I1742" s="20"/>
      <c r="K1742" s="20"/>
      <c r="M1742" s="20"/>
      <c r="O1742" s="21"/>
      <c r="P1742" s="20"/>
      <c r="R1742" s="20"/>
      <c r="S1742" s="20"/>
      <c r="T1742" s="20"/>
      <c r="U1742" s="20"/>
      <c r="W1742" s="20"/>
      <c r="X1742" s="20"/>
      <c r="Y1742" s="20"/>
      <c r="Z1742" s="20"/>
      <c r="AA1742" s="20"/>
      <c r="AB1742" s="20"/>
      <c r="AC1742" s="20"/>
      <c r="AD1742" s="20"/>
      <c r="AE1742" s="20"/>
      <c r="AF1742" s="21"/>
      <c r="AM1742" s="21"/>
      <c r="AN1742" s="23" t="str">
        <f>IF($O1742="","",IF(DATEDIF($O1742,Lista!$V$2,"y")=122,"",DATEDIF($O1742,Lista!$V$2,"y")))</f>
        <v/>
      </c>
      <c r="AO1742" s="23" t="str">
        <f t="shared" si="81"/>
        <v/>
      </c>
      <c r="AP1742" s="23" t="str">
        <f t="shared" si="82"/>
        <v/>
      </c>
      <c r="AQ1742" s="24" t="str">
        <f>IFERROR(VLOOKUP($R1742,Lista!$G$2:$H$15,2,FALSE),"")</f>
        <v/>
      </c>
      <c r="AR1742" s="23" t="str">
        <f>IF(ISBLANK(G1742),"",IF(SUMPRODUCT((G$2:G1742=G1742)*1)&gt;1,0,1))</f>
        <v/>
      </c>
      <c r="AS1742" s="23" t="str">
        <f t="shared" si="83"/>
        <v/>
      </c>
    </row>
    <row r="1743" spans="2:45" x14ac:dyDescent="0.35">
      <c r="B1743" s="20"/>
      <c r="C1743" s="20"/>
      <c r="D1743" s="20"/>
      <c r="E1743" s="20"/>
      <c r="H1743" s="20"/>
      <c r="I1743" s="20"/>
      <c r="K1743" s="20"/>
      <c r="M1743" s="20"/>
      <c r="O1743" s="21"/>
      <c r="P1743" s="20"/>
      <c r="R1743" s="20"/>
      <c r="S1743" s="20"/>
      <c r="T1743" s="20"/>
      <c r="U1743" s="20"/>
      <c r="W1743" s="20"/>
      <c r="X1743" s="20"/>
      <c r="Y1743" s="20"/>
      <c r="Z1743" s="20"/>
      <c r="AA1743" s="20"/>
      <c r="AB1743" s="20"/>
      <c r="AC1743" s="20"/>
      <c r="AD1743" s="20"/>
      <c r="AE1743" s="20"/>
      <c r="AF1743" s="21"/>
      <c r="AM1743" s="21"/>
      <c r="AN1743" s="23" t="str">
        <f>IF($O1743="","",IF(DATEDIF($O1743,Lista!$V$2,"y")=122,"",DATEDIF($O1743,Lista!$V$2,"y")))</f>
        <v/>
      </c>
      <c r="AO1743" s="23" t="str">
        <f t="shared" si="81"/>
        <v/>
      </c>
      <c r="AP1743" s="23" t="str">
        <f t="shared" si="82"/>
        <v/>
      </c>
      <c r="AQ1743" s="24" t="str">
        <f>IFERROR(VLOOKUP($R1743,Lista!$G$2:$H$15,2,FALSE),"")</f>
        <v/>
      </c>
      <c r="AR1743" s="23" t="str">
        <f>IF(ISBLANK(G1743),"",IF(SUMPRODUCT((G$2:G1743=G1743)*1)&gt;1,0,1))</f>
        <v/>
      </c>
      <c r="AS1743" s="23" t="str">
        <f t="shared" si="83"/>
        <v/>
      </c>
    </row>
    <row r="1744" spans="2:45" x14ac:dyDescent="0.35">
      <c r="B1744" s="20"/>
      <c r="C1744" s="20"/>
      <c r="D1744" s="20"/>
      <c r="E1744" s="20"/>
      <c r="H1744" s="20"/>
      <c r="I1744" s="20"/>
      <c r="K1744" s="20"/>
      <c r="M1744" s="20"/>
      <c r="O1744" s="21"/>
      <c r="P1744" s="20"/>
      <c r="R1744" s="20"/>
      <c r="S1744" s="20"/>
      <c r="T1744" s="20"/>
      <c r="U1744" s="20"/>
      <c r="W1744" s="20"/>
      <c r="X1744" s="20"/>
      <c r="Y1744" s="20"/>
      <c r="Z1744" s="20"/>
      <c r="AA1744" s="20"/>
      <c r="AB1744" s="20"/>
      <c r="AC1744" s="20"/>
      <c r="AD1744" s="20"/>
      <c r="AE1744" s="20"/>
      <c r="AF1744" s="21"/>
      <c r="AM1744" s="21"/>
      <c r="AN1744" s="23" t="str">
        <f>IF($O1744="","",IF(DATEDIF($O1744,Lista!$V$2,"y")=122,"",DATEDIF($O1744,Lista!$V$2,"y")))</f>
        <v/>
      </c>
      <c r="AO1744" s="23" t="str">
        <f t="shared" si="81"/>
        <v/>
      </c>
      <c r="AP1744" s="23" t="str">
        <f t="shared" si="82"/>
        <v/>
      </c>
      <c r="AQ1744" s="24" t="str">
        <f>IFERROR(VLOOKUP($R1744,Lista!$G$2:$H$15,2,FALSE),"")</f>
        <v/>
      </c>
      <c r="AR1744" s="23" t="str">
        <f>IF(ISBLANK(G1744),"",IF(SUMPRODUCT((G$2:G1744=G1744)*1)&gt;1,0,1))</f>
        <v/>
      </c>
      <c r="AS1744" s="23" t="str">
        <f t="shared" si="83"/>
        <v/>
      </c>
    </row>
    <row r="1745" spans="2:45" x14ac:dyDescent="0.35">
      <c r="B1745" s="20"/>
      <c r="C1745" s="20"/>
      <c r="D1745" s="20"/>
      <c r="E1745" s="20"/>
      <c r="H1745" s="20"/>
      <c r="I1745" s="20"/>
      <c r="K1745" s="20"/>
      <c r="M1745" s="20"/>
      <c r="O1745" s="21"/>
      <c r="P1745" s="20"/>
      <c r="R1745" s="20"/>
      <c r="S1745" s="20"/>
      <c r="T1745" s="20"/>
      <c r="U1745" s="20"/>
      <c r="W1745" s="20"/>
      <c r="X1745" s="20"/>
      <c r="Y1745" s="20"/>
      <c r="Z1745" s="20"/>
      <c r="AA1745" s="20"/>
      <c r="AB1745" s="20"/>
      <c r="AC1745" s="20"/>
      <c r="AD1745" s="20"/>
      <c r="AE1745" s="20"/>
      <c r="AF1745" s="21"/>
      <c r="AM1745" s="21"/>
      <c r="AN1745" s="23" t="str">
        <f>IF($O1745="","",IF(DATEDIF($O1745,Lista!$V$2,"y")=122,"",DATEDIF($O1745,Lista!$V$2,"y")))</f>
        <v/>
      </c>
      <c r="AO1745" s="23" t="str">
        <f t="shared" si="81"/>
        <v/>
      </c>
      <c r="AP1745" s="23" t="str">
        <f t="shared" si="82"/>
        <v/>
      </c>
      <c r="AQ1745" s="24" t="str">
        <f>IFERROR(VLOOKUP($R1745,Lista!$G$2:$H$15,2,FALSE),"")</f>
        <v/>
      </c>
      <c r="AR1745" s="23" t="str">
        <f>IF(ISBLANK(G1745),"",IF(SUMPRODUCT((G$2:G1745=G1745)*1)&gt;1,0,1))</f>
        <v/>
      </c>
      <c r="AS1745" s="23" t="str">
        <f t="shared" si="83"/>
        <v/>
      </c>
    </row>
    <row r="1746" spans="2:45" x14ac:dyDescent="0.35">
      <c r="B1746" s="20"/>
      <c r="C1746" s="20"/>
      <c r="D1746" s="20"/>
      <c r="E1746" s="20"/>
      <c r="H1746" s="20"/>
      <c r="I1746" s="20"/>
      <c r="K1746" s="20"/>
      <c r="M1746" s="20"/>
      <c r="O1746" s="21"/>
      <c r="P1746" s="20"/>
      <c r="R1746" s="20"/>
      <c r="S1746" s="20"/>
      <c r="T1746" s="20"/>
      <c r="U1746" s="20"/>
      <c r="W1746" s="20"/>
      <c r="X1746" s="20"/>
      <c r="Y1746" s="20"/>
      <c r="Z1746" s="20"/>
      <c r="AA1746" s="20"/>
      <c r="AB1746" s="20"/>
      <c r="AC1746" s="20"/>
      <c r="AD1746" s="20"/>
      <c r="AE1746" s="20"/>
      <c r="AF1746" s="21"/>
      <c r="AM1746" s="21"/>
      <c r="AN1746" s="23" t="str">
        <f>IF($O1746="","",IF(DATEDIF($O1746,Lista!$V$2,"y")=122,"",DATEDIF($O1746,Lista!$V$2,"y")))</f>
        <v/>
      </c>
      <c r="AO1746" s="23" t="str">
        <f t="shared" si="81"/>
        <v/>
      </c>
      <c r="AP1746" s="23" t="str">
        <f t="shared" si="82"/>
        <v/>
      </c>
      <c r="AQ1746" s="24" t="str">
        <f>IFERROR(VLOOKUP($R1746,Lista!$G$2:$H$15,2,FALSE),"")</f>
        <v/>
      </c>
      <c r="AR1746" s="23" t="str">
        <f>IF(ISBLANK(G1746),"",IF(SUMPRODUCT((G$2:G1746=G1746)*1)&gt;1,0,1))</f>
        <v/>
      </c>
      <c r="AS1746" s="23" t="str">
        <f t="shared" si="83"/>
        <v/>
      </c>
    </row>
    <row r="1747" spans="2:45" x14ac:dyDescent="0.35">
      <c r="B1747" s="20"/>
      <c r="C1747" s="20"/>
      <c r="D1747" s="20"/>
      <c r="E1747" s="20"/>
      <c r="H1747" s="20"/>
      <c r="I1747" s="20"/>
      <c r="K1747" s="20"/>
      <c r="M1747" s="20"/>
      <c r="O1747" s="21"/>
      <c r="P1747" s="20"/>
      <c r="R1747" s="20"/>
      <c r="S1747" s="20"/>
      <c r="T1747" s="20"/>
      <c r="U1747" s="20"/>
      <c r="W1747" s="20"/>
      <c r="X1747" s="20"/>
      <c r="Y1747" s="20"/>
      <c r="Z1747" s="20"/>
      <c r="AA1747" s="20"/>
      <c r="AB1747" s="20"/>
      <c r="AC1747" s="20"/>
      <c r="AD1747" s="20"/>
      <c r="AE1747" s="20"/>
      <c r="AF1747" s="21"/>
      <c r="AM1747" s="21"/>
      <c r="AN1747" s="23" t="str">
        <f>IF($O1747="","",IF(DATEDIF($O1747,Lista!$V$2,"y")=122,"",DATEDIF($O1747,Lista!$V$2,"y")))</f>
        <v/>
      </c>
      <c r="AO1747" s="23" t="str">
        <f t="shared" si="81"/>
        <v/>
      </c>
      <c r="AP1747" s="23" t="str">
        <f t="shared" si="82"/>
        <v/>
      </c>
      <c r="AQ1747" s="24" t="str">
        <f>IFERROR(VLOOKUP($R1747,Lista!$G$2:$H$15,2,FALSE),"")</f>
        <v/>
      </c>
      <c r="AR1747" s="23" t="str">
        <f>IF(ISBLANK(G1747),"",IF(SUMPRODUCT((G$2:G1747=G1747)*1)&gt;1,0,1))</f>
        <v/>
      </c>
      <c r="AS1747" s="23" t="str">
        <f t="shared" si="83"/>
        <v/>
      </c>
    </row>
    <row r="1748" spans="2:45" x14ac:dyDescent="0.35">
      <c r="B1748" s="20"/>
      <c r="C1748" s="20"/>
      <c r="D1748" s="20"/>
      <c r="E1748" s="20"/>
      <c r="H1748" s="20"/>
      <c r="I1748" s="20"/>
      <c r="K1748" s="20"/>
      <c r="M1748" s="20"/>
      <c r="O1748" s="21"/>
      <c r="P1748" s="20"/>
      <c r="R1748" s="20"/>
      <c r="S1748" s="20"/>
      <c r="T1748" s="20"/>
      <c r="U1748" s="20"/>
      <c r="W1748" s="20"/>
      <c r="X1748" s="20"/>
      <c r="Y1748" s="20"/>
      <c r="Z1748" s="20"/>
      <c r="AA1748" s="20"/>
      <c r="AB1748" s="20"/>
      <c r="AC1748" s="20"/>
      <c r="AD1748" s="20"/>
      <c r="AE1748" s="20"/>
      <c r="AF1748" s="21"/>
      <c r="AM1748" s="21"/>
      <c r="AN1748" s="23" t="str">
        <f>IF($O1748="","",IF(DATEDIF($O1748,Lista!$V$2,"y")=122,"",DATEDIF($O1748,Lista!$V$2,"y")))</f>
        <v/>
      </c>
      <c r="AO1748" s="23" t="str">
        <f t="shared" si="81"/>
        <v/>
      </c>
      <c r="AP1748" s="23" t="str">
        <f t="shared" si="82"/>
        <v/>
      </c>
      <c r="AQ1748" s="24" t="str">
        <f>IFERROR(VLOOKUP($R1748,Lista!$G$2:$H$15,2,FALSE),"")</f>
        <v/>
      </c>
      <c r="AR1748" s="23" t="str">
        <f>IF(ISBLANK(G1748),"",IF(SUMPRODUCT((G$2:G1748=G1748)*1)&gt;1,0,1))</f>
        <v/>
      </c>
      <c r="AS1748" s="23" t="str">
        <f t="shared" si="83"/>
        <v/>
      </c>
    </row>
    <row r="1749" spans="2:45" x14ac:dyDescent="0.35">
      <c r="B1749" s="20"/>
      <c r="C1749" s="20"/>
      <c r="D1749" s="20"/>
      <c r="E1749" s="20"/>
      <c r="H1749" s="20"/>
      <c r="I1749" s="20"/>
      <c r="K1749" s="20"/>
      <c r="M1749" s="20"/>
      <c r="O1749" s="21"/>
      <c r="P1749" s="20"/>
      <c r="R1749" s="20"/>
      <c r="S1749" s="20"/>
      <c r="T1749" s="20"/>
      <c r="U1749" s="20"/>
      <c r="W1749" s="20"/>
      <c r="X1749" s="20"/>
      <c r="Y1749" s="20"/>
      <c r="Z1749" s="20"/>
      <c r="AA1749" s="20"/>
      <c r="AB1749" s="20"/>
      <c r="AC1749" s="20"/>
      <c r="AD1749" s="20"/>
      <c r="AE1749" s="20"/>
      <c r="AF1749" s="21"/>
      <c r="AM1749" s="21"/>
      <c r="AN1749" s="23" t="str">
        <f>IF($O1749="","",IF(DATEDIF($O1749,Lista!$V$2,"y")=122,"",DATEDIF($O1749,Lista!$V$2,"y")))</f>
        <v/>
      </c>
      <c r="AO1749" s="23" t="str">
        <f t="shared" si="81"/>
        <v/>
      </c>
      <c r="AP1749" s="23" t="str">
        <f t="shared" si="82"/>
        <v/>
      </c>
      <c r="AQ1749" s="24" t="str">
        <f>IFERROR(VLOOKUP($R1749,Lista!$G$2:$H$15,2,FALSE),"")</f>
        <v/>
      </c>
      <c r="AR1749" s="23" t="str">
        <f>IF(ISBLANK(G1749),"",IF(SUMPRODUCT((G$2:G1749=G1749)*1)&gt;1,0,1))</f>
        <v/>
      </c>
      <c r="AS1749" s="23" t="str">
        <f t="shared" si="83"/>
        <v/>
      </c>
    </row>
    <row r="1750" spans="2:45" x14ac:dyDescent="0.35">
      <c r="B1750" s="20"/>
      <c r="C1750" s="20"/>
      <c r="D1750" s="20"/>
      <c r="E1750" s="20"/>
      <c r="H1750" s="20"/>
      <c r="I1750" s="20"/>
      <c r="K1750" s="20"/>
      <c r="M1750" s="20"/>
      <c r="O1750" s="21"/>
      <c r="P1750" s="20"/>
      <c r="R1750" s="20"/>
      <c r="S1750" s="20"/>
      <c r="T1750" s="20"/>
      <c r="U1750" s="20"/>
      <c r="W1750" s="20"/>
      <c r="X1750" s="20"/>
      <c r="Y1750" s="20"/>
      <c r="Z1750" s="20"/>
      <c r="AA1750" s="20"/>
      <c r="AB1750" s="20"/>
      <c r="AC1750" s="20"/>
      <c r="AD1750" s="20"/>
      <c r="AE1750" s="20"/>
      <c r="AF1750" s="21"/>
      <c r="AM1750" s="21"/>
      <c r="AN1750" s="23" t="str">
        <f>IF($O1750="","",IF(DATEDIF($O1750,Lista!$V$2,"y")=122,"",DATEDIF($O1750,Lista!$V$2,"y")))</f>
        <v/>
      </c>
      <c r="AO1750" s="23" t="str">
        <f t="shared" si="81"/>
        <v/>
      </c>
      <c r="AP1750" s="23" t="str">
        <f t="shared" si="82"/>
        <v/>
      </c>
      <c r="AQ1750" s="24" t="str">
        <f>IFERROR(VLOOKUP($R1750,Lista!$G$2:$H$15,2,FALSE),"")</f>
        <v/>
      </c>
      <c r="AR1750" s="23" t="str">
        <f>IF(ISBLANK(G1750),"",IF(SUMPRODUCT((G$2:G1750=G1750)*1)&gt;1,0,1))</f>
        <v/>
      </c>
      <c r="AS1750" s="23" t="str">
        <f t="shared" si="83"/>
        <v/>
      </c>
    </row>
    <row r="1751" spans="2:45" x14ac:dyDescent="0.35">
      <c r="B1751" s="20"/>
      <c r="C1751" s="20"/>
      <c r="D1751" s="20"/>
      <c r="E1751" s="20"/>
      <c r="H1751" s="20"/>
      <c r="I1751" s="20"/>
      <c r="K1751" s="20"/>
      <c r="M1751" s="20"/>
      <c r="O1751" s="21"/>
      <c r="P1751" s="20"/>
      <c r="R1751" s="20"/>
      <c r="S1751" s="20"/>
      <c r="T1751" s="20"/>
      <c r="U1751" s="20"/>
      <c r="W1751" s="20"/>
      <c r="X1751" s="20"/>
      <c r="Y1751" s="20"/>
      <c r="Z1751" s="20"/>
      <c r="AA1751" s="20"/>
      <c r="AB1751" s="20"/>
      <c r="AC1751" s="20"/>
      <c r="AD1751" s="20"/>
      <c r="AE1751" s="20"/>
      <c r="AF1751" s="21"/>
      <c r="AM1751" s="21"/>
      <c r="AN1751" s="23" t="str">
        <f>IF($O1751="","",IF(DATEDIF($O1751,Lista!$V$2,"y")=122,"",DATEDIF($O1751,Lista!$V$2,"y")))</f>
        <v/>
      </c>
      <c r="AO1751" s="23" t="str">
        <f t="shared" si="81"/>
        <v/>
      </c>
      <c r="AP1751" s="23" t="str">
        <f t="shared" si="82"/>
        <v/>
      </c>
      <c r="AQ1751" s="24" t="str">
        <f>IFERROR(VLOOKUP($R1751,Lista!$G$2:$H$15,2,FALSE),"")</f>
        <v/>
      </c>
      <c r="AR1751" s="23" t="str">
        <f>IF(ISBLANK(G1751),"",IF(SUMPRODUCT((G$2:G1751=G1751)*1)&gt;1,0,1))</f>
        <v/>
      </c>
      <c r="AS1751" s="23" t="str">
        <f t="shared" si="83"/>
        <v/>
      </c>
    </row>
    <row r="1752" spans="2:45" x14ac:dyDescent="0.35">
      <c r="B1752" s="20"/>
      <c r="C1752" s="20"/>
      <c r="D1752" s="20"/>
      <c r="E1752" s="20"/>
      <c r="H1752" s="20"/>
      <c r="I1752" s="20"/>
      <c r="K1752" s="20"/>
      <c r="M1752" s="20"/>
      <c r="O1752" s="21"/>
      <c r="P1752" s="20"/>
      <c r="R1752" s="20"/>
      <c r="S1752" s="20"/>
      <c r="T1752" s="20"/>
      <c r="U1752" s="20"/>
      <c r="W1752" s="20"/>
      <c r="X1752" s="20"/>
      <c r="Y1752" s="20"/>
      <c r="Z1752" s="20"/>
      <c r="AA1752" s="20"/>
      <c r="AB1752" s="20"/>
      <c r="AC1752" s="20"/>
      <c r="AD1752" s="20"/>
      <c r="AE1752" s="20"/>
      <c r="AF1752" s="21"/>
      <c r="AM1752" s="21"/>
      <c r="AN1752" s="23" t="str">
        <f>IF($O1752="","",IF(DATEDIF($O1752,Lista!$V$2,"y")=122,"",DATEDIF($O1752,Lista!$V$2,"y")))</f>
        <v/>
      </c>
      <c r="AO1752" s="23" t="str">
        <f t="shared" si="81"/>
        <v/>
      </c>
      <c r="AP1752" s="23" t="str">
        <f t="shared" si="82"/>
        <v/>
      </c>
      <c r="AQ1752" s="24" t="str">
        <f>IFERROR(VLOOKUP($R1752,Lista!$G$2:$H$15,2,FALSE),"")</f>
        <v/>
      </c>
      <c r="AR1752" s="23" t="str">
        <f>IF(ISBLANK(G1752),"",IF(SUMPRODUCT((G$2:G1752=G1752)*1)&gt;1,0,1))</f>
        <v/>
      </c>
      <c r="AS1752" s="23" t="str">
        <f t="shared" si="83"/>
        <v/>
      </c>
    </row>
    <row r="1753" spans="2:45" x14ac:dyDescent="0.35">
      <c r="B1753" s="20"/>
      <c r="C1753" s="20"/>
      <c r="D1753" s="20"/>
      <c r="E1753" s="20"/>
      <c r="H1753" s="20"/>
      <c r="I1753" s="20"/>
      <c r="K1753" s="20"/>
      <c r="M1753" s="20"/>
      <c r="O1753" s="21"/>
      <c r="P1753" s="20"/>
      <c r="R1753" s="20"/>
      <c r="S1753" s="20"/>
      <c r="T1753" s="20"/>
      <c r="U1753" s="20"/>
      <c r="W1753" s="20"/>
      <c r="X1753" s="20"/>
      <c r="Y1753" s="20"/>
      <c r="Z1753" s="20"/>
      <c r="AA1753" s="20"/>
      <c r="AB1753" s="20"/>
      <c r="AC1753" s="20"/>
      <c r="AD1753" s="20"/>
      <c r="AE1753" s="20"/>
      <c r="AF1753" s="21"/>
      <c r="AM1753" s="21"/>
      <c r="AN1753" s="23" t="str">
        <f>IF($O1753="","",IF(DATEDIF($O1753,Lista!$V$2,"y")=122,"",DATEDIF($O1753,Lista!$V$2,"y")))</f>
        <v/>
      </c>
      <c r="AO1753" s="23" t="str">
        <f t="shared" si="81"/>
        <v/>
      </c>
      <c r="AP1753" s="23" t="str">
        <f t="shared" si="82"/>
        <v/>
      </c>
      <c r="AQ1753" s="24" t="str">
        <f>IFERROR(VLOOKUP($R1753,Lista!$G$2:$H$15,2,FALSE),"")</f>
        <v/>
      </c>
      <c r="AR1753" s="23" t="str">
        <f>IF(ISBLANK(G1753),"",IF(SUMPRODUCT((G$2:G1753=G1753)*1)&gt;1,0,1))</f>
        <v/>
      </c>
      <c r="AS1753" s="23" t="str">
        <f t="shared" si="83"/>
        <v/>
      </c>
    </row>
    <row r="1754" spans="2:45" x14ac:dyDescent="0.35">
      <c r="B1754" s="20"/>
      <c r="C1754" s="20"/>
      <c r="D1754" s="20"/>
      <c r="E1754" s="20"/>
      <c r="H1754" s="20"/>
      <c r="I1754" s="20"/>
      <c r="K1754" s="20"/>
      <c r="M1754" s="20"/>
      <c r="O1754" s="21"/>
      <c r="P1754" s="20"/>
      <c r="R1754" s="20"/>
      <c r="S1754" s="20"/>
      <c r="T1754" s="20"/>
      <c r="U1754" s="20"/>
      <c r="W1754" s="20"/>
      <c r="X1754" s="20"/>
      <c r="Y1754" s="20"/>
      <c r="Z1754" s="20"/>
      <c r="AA1754" s="20"/>
      <c r="AB1754" s="20"/>
      <c r="AC1754" s="20"/>
      <c r="AD1754" s="20"/>
      <c r="AE1754" s="20"/>
      <c r="AF1754" s="21"/>
      <c r="AM1754" s="21"/>
      <c r="AN1754" s="23" t="str">
        <f>IF($O1754="","",IF(DATEDIF($O1754,Lista!$V$2,"y")=122,"",DATEDIF($O1754,Lista!$V$2,"y")))</f>
        <v/>
      </c>
      <c r="AO1754" s="23" t="str">
        <f t="shared" si="81"/>
        <v/>
      </c>
      <c r="AP1754" s="23" t="str">
        <f t="shared" si="82"/>
        <v/>
      </c>
      <c r="AQ1754" s="24" t="str">
        <f>IFERROR(VLOOKUP($R1754,Lista!$G$2:$H$15,2,FALSE),"")</f>
        <v/>
      </c>
      <c r="AR1754" s="23" t="str">
        <f>IF(ISBLANK(G1754),"",IF(SUMPRODUCT((G$2:G1754=G1754)*1)&gt;1,0,1))</f>
        <v/>
      </c>
      <c r="AS1754" s="23" t="str">
        <f t="shared" si="83"/>
        <v/>
      </c>
    </row>
    <row r="1755" spans="2:45" x14ac:dyDescent="0.35">
      <c r="B1755" s="20"/>
      <c r="C1755" s="20"/>
      <c r="D1755" s="20"/>
      <c r="E1755" s="20"/>
      <c r="H1755" s="20"/>
      <c r="I1755" s="20"/>
      <c r="K1755" s="20"/>
      <c r="M1755" s="20"/>
      <c r="O1755" s="21"/>
      <c r="P1755" s="20"/>
      <c r="R1755" s="20"/>
      <c r="S1755" s="20"/>
      <c r="T1755" s="20"/>
      <c r="U1755" s="20"/>
      <c r="W1755" s="20"/>
      <c r="X1755" s="20"/>
      <c r="Y1755" s="20"/>
      <c r="Z1755" s="20"/>
      <c r="AA1755" s="20"/>
      <c r="AB1755" s="20"/>
      <c r="AC1755" s="20"/>
      <c r="AD1755" s="20"/>
      <c r="AE1755" s="20"/>
      <c r="AF1755" s="21"/>
      <c r="AM1755" s="21"/>
      <c r="AN1755" s="23" t="str">
        <f>IF($O1755="","",IF(DATEDIF($O1755,Lista!$V$2,"y")=122,"",DATEDIF($O1755,Lista!$V$2,"y")))</f>
        <v/>
      </c>
      <c r="AO1755" s="23" t="str">
        <f t="shared" si="81"/>
        <v/>
      </c>
      <c r="AP1755" s="23" t="str">
        <f t="shared" si="82"/>
        <v/>
      </c>
      <c r="AQ1755" s="24" t="str">
        <f>IFERROR(VLOOKUP($R1755,Lista!$G$2:$H$15,2,FALSE),"")</f>
        <v/>
      </c>
      <c r="AR1755" s="23" t="str">
        <f>IF(ISBLANK(G1755),"",IF(SUMPRODUCT((G$2:G1755=G1755)*1)&gt;1,0,1))</f>
        <v/>
      </c>
      <c r="AS1755" s="23" t="str">
        <f t="shared" si="83"/>
        <v/>
      </c>
    </row>
    <row r="1756" spans="2:45" x14ac:dyDescent="0.35">
      <c r="B1756" s="20"/>
      <c r="C1756" s="20"/>
      <c r="D1756" s="20"/>
      <c r="E1756" s="20"/>
      <c r="H1756" s="20"/>
      <c r="I1756" s="20"/>
      <c r="K1756" s="20"/>
      <c r="M1756" s="20"/>
      <c r="O1756" s="21"/>
      <c r="P1756" s="20"/>
      <c r="R1756" s="20"/>
      <c r="S1756" s="20"/>
      <c r="T1756" s="20"/>
      <c r="U1756" s="20"/>
      <c r="W1756" s="20"/>
      <c r="X1756" s="20"/>
      <c r="Y1756" s="20"/>
      <c r="Z1756" s="20"/>
      <c r="AA1756" s="20"/>
      <c r="AB1756" s="20"/>
      <c r="AC1756" s="20"/>
      <c r="AD1756" s="20"/>
      <c r="AE1756" s="20"/>
      <c r="AF1756" s="21"/>
      <c r="AM1756" s="21"/>
      <c r="AN1756" s="23" t="str">
        <f>IF($O1756="","",IF(DATEDIF($O1756,Lista!$V$2,"y")=122,"",DATEDIF($O1756,Lista!$V$2,"y")))</f>
        <v/>
      </c>
      <c r="AO1756" s="23" t="str">
        <f t="shared" si="81"/>
        <v/>
      </c>
      <c r="AP1756" s="23" t="str">
        <f t="shared" si="82"/>
        <v/>
      </c>
      <c r="AQ1756" s="24" t="str">
        <f>IFERROR(VLOOKUP($R1756,Lista!$G$2:$H$15,2,FALSE),"")</f>
        <v/>
      </c>
      <c r="AR1756" s="23" t="str">
        <f>IF(ISBLANK(G1756),"",IF(SUMPRODUCT((G$2:G1756=G1756)*1)&gt;1,0,1))</f>
        <v/>
      </c>
      <c r="AS1756" s="23" t="str">
        <f t="shared" si="83"/>
        <v/>
      </c>
    </row>
    <row r="1757" spans="2:45" x14ac:dyDescent="0.35">
      <c r="B1757" s="20"/>
      <c r="C1757" s="20"/>
      <c r="D1757" s="20"/>
      <c r="E1757" s="20"/>
      <c r="H1757" s="20"/>
      <c r="I1757" s="20"/>
      <c r="K1757" s="20"/>
      <c r="M1757" s="20"/>
      <c r="O1757" s="21"/>
      <c r="P1757" s="20"/>
      <c r="R1757" s="20"/>
      <c r="S1757" s="20"/>
      <c r="T1757" s="20"/>
      <c r="U1757" s="20"/>
      <c r="W1757" s="20"/>
      <c r="X1757" s="20"/>
      <c r="Y1757" s="20"/>
      <c r="Z1757" s="20"/>
      <c r="AA1757" s="20"/>
      <c r="AB1757" s="20"/>
      <c r="AC1757" s="20"/>
      <c r="AD1757" s="20"/>
      <c r="AE1757" s="20"/>
      <c r="AF1757" s="21"/>
      <c r="AM1757" s="21"/>
      <c r="AN1757" s="23" t="str">
        <f>IF($O1757="","",IF(DATEDIF($O1757,Lista!$V$2,"y")=122,"",DATEDIF($O1757,Lista!$V$2,"y")))</f>
        <v/>
      </c>
      <c r="AO1757" s="23" t="str">
        <f t="shared" si="81"/>
        <v/>
      </c>
      <c r="AP1757" s="23" t="str">
        <f t="shared" si="82"/>
        <v/>
      </c>
      <c r="AQ1757" s="24" t="str">
        <f>IFERROR(VLOOKUP($R1757,Lista!$G$2:$H$15,2,FALSE),"")</f>
        <v/>
      </c>
      <c r="AR1757" s="23" t="str">
        <f>IF(ISBLANK(G1757),"",IF(SUMPRODUCT((G$2:G1757=G1757)*1)&gt;1,0,1))</f>
        <v/>
      </c>
      <c r="AS1757" s="23" t="str">
        <f t="shared" si="83"/>
        <v/>
      </c>
    </row>
    <row r="1758" spans="2:45" x14ac:dyDescent="0.35">
      <c r="B1758" s="20"/>
      <c r="C1758" s="20"/>
      <c r="D1758" s="20"/>
      <c r="E1758" s="20"/>
      <c r="H1758" s="20"/>
      <c r="I1758" s="20"/>
      <c r="K1758" s="20"/>
      <c r="M1758" s="20"/>
      <c r="O1758" s="21"/>
      <c r="P1758" s="20"/>
      <c r="R1758" s="20"/>
      <c r="S1758" s="20"/>
      <c r="T1758" s="20"/>
      <c r="U1758" s="20"/>
      <c r="W1758" s="20"/>
      <c r="X1758" s="20"/>
      <c r="Y1758" s="20"/>
      <c r="Z1758" s="20"/>
      <c r="AA1758" s="20"/>
      <c r="AB1758" s="20"/>
      <c r="AC1758" s="20"/>
      <c r="AD1758" s="20"/>
      <c r="AE1758" s="20"/>
      <c r="AF1758" s="21"/>
      <c r="AM1758" s="21"/>
      <c r="AN1758" s="23" t="str">
        <f>IF($O1758="","",IF(DATEDIF($O1758,Lista!$V$2,"y")=122,"",DATEDIF($O1758,Lista!$V$2,"y")))</f>
        <v/>
      </c>
      <c r="AO1758" s="23" t="str">
        <f t="shared" si="81"/>
        <v/>
      </c>
      <c r="AP1758" s="23" t="str">
        <f t="shared" si="82"/>
        <v/>
      </c>
      <c r="AQ1758" s="24" t="str">
        <f>IFERROR(VLOOKUP($R1758,Lista!$G$2:$H$15,2,FALSE),"")</f>
        <v/>
      </c>
      <c r="AR1758" s="23" t="str">
        <f>IF(ISBLANK(G1758),"",IF(SUMPRODUCT((G$2:G1758=G1758)*1)&gt;1,0,1))</f>
        <v/>
      </c>
      <c r="AS1758" s="23" t="str">
        <f t="shared" si="83"/>
        <v/>
      </c>
    </row>
    <row r="1759" spans="2:45" x14ac:dyDescent="0.35">
      <c r="B1759" s="20"/>
      <c r="C1759" s="20"/>
      <c r="D1759" s="20"/>
      <c r="E1759" s="20"/>
      <c r="H1759" s="20"/>
      <c r="I1759" s="20"/>
      <c r="K1759" s="20"/>
      <c r="M1759" s="20"/>
      <c r="O1759" s="21"/>
      <c r="P1759" s="20"/>
      <c r="R1759" s="20"/>
      <c r="S1759" s="20"/>
      <c r="T1759" s="20"/>
      <c r="U1759" s="20"/>
      <c r="W1759" s="20"/>
      <c r="X1759" s="20"/>
      <c r="Y1759" s="20"/>
      <c r="Z1759" s="20"/>
      <c r="AA1759" s="20"/>
      <c r="AB1759" s="20"/>
      <c r="AC1759" s="20"/>
      <c r="AD1759" s="20"/>
      <c r="AE1759" s="20"/>
      <c r="AF1759" s="21"/>
      <c r="AM1759" s="21"/>
      <c r="AN1759" s="23" t="str">
        <f>IF($O1759="","",IF(DATEDIF($O1759,Lista!$V$2,"y")=122,"",DATEDIF($O1759,Lista!$V$2,"y")))</f>
        <v/>
      </c>
      <c r="AO1759" s="23" t="str">
        <f t="shared" si="81"/>
        <v/>
      </c>
      <c r="AP1759" s="23" t="str">
        <f t="shared" si="82"/>
        <v/>
      </c>
      <c r="AQ1759" s="24" t="str">
        <f>IFERROR(VLOOKUP($R1759,Lista!$G$2:$H$15,2,FALSE),"")</f>
        <v/>
      </c>
      <c r="AR1759" s="23" t="str">
        <f>IF(ISBLANK(G1759),"",IF(SUMPRODUCT((G$2:G1759=G1759)*1)&gt;1,0,1))</f>
        <v/>
      </c>
      <c r="AS1759" s="23" t="str">
        <f t="shared" si="83"/>
        <v/>
      </c>
    </row>
    <row r="1760" spans="2:45" x14ac:dyDescent="0.35">
      <c r="B1760" s="20"/>
      <c r="C1760" s="20"/>
      <c r="D1760" s="20"/>
      <c r="E1760" s="20"/>
      <c r="H1760" s="20"/>
      <c r="I1760" s="20"/>
      <c r="K1760" s="20"/>
      <c r="M1760" s="20"/>
      <c r="O1760" s="21"/>
      <c r="P1760" s="20"/>
      <c r="R1760" s="20"/>
      <c r="S1760" s="20"/>
      <c r="T1760" s="20"/>
      <c r="U1760" s="20"/>
      <c r="W1760" s="20"/>
      <c r="X1760" s="20"/>
      <c r="Y1760" s="20"/>
      <c r="Z1760" s="20"/>
      <c r="AA1760" s="20"/>
      <c r="AB1760" s="20"/>
      <c r="AC1760" s="20"/>
      <c r="AD1760" s="20"/>
      <c r="AE1760" s="20"/>
      <c r="AF1760" s="21"/>
      <c r="AM1760" s="21"/>
      <c r="AN1760" s="23" t="str">
        <f>IF($O1760="","",IF(DATEDIF($O1760,Lista!$V$2,"y")=122,"",DATEDIF($O1760,Lista!$V$2,"y")))</f>
        <v/>
      </c>
      <c r="AO1760" s="23" t="str">
        <f t="shared" si="81"/>
        <v/>
      </c>
      <c r="AP1760" s="23" t="str">
        <f t="shared" si="82"/>
        <v/>
      </c>
      <c r="AQ1760" s="24" t="str">
        <f>IFERROR(VLOOKUP($R1760,Lista!$G$2:$H$15,2,FALSE),"")</f>
        <v/>
      </c>
      <c r="AR1760" s="23" t="str">
        <f>IF(ISBLANK(G1760),"",IF(SUMPRODUCT((G$2:G1760=G1760)*1)&gt;1,0,1))</f>
        <v/>
      </c>
      <c r="AS1760" s="23" t="str">
        <f t="shared" si="83"/>
        <v/>
      </c>
    </row>
    <row r="1761" spans="2:45" x14ac:dyDescent="0.35">
      <c r="B1761" s="20"/>
      <c r="C1761" s="20"/>
      <c r="D1761" s="20"/>
      <c r="E1761" s="20"/>
      <c r="H1761" s="20"/>
      <c r="I1761" s="20"/>
      <c r="K1761" s="20"/>
      <c r="M1761" s="20"/>
      <c r="O1761" s="21"/>
      <c r="P1761" s="20"/>
      <c r="R1761" s="20"/>
      <c r="S1761" s="20"/>
      <c r="T1761" s="20"/>
      <c r="U1761" s="20"/>
      <c r="W1761" s="20"/>
      <c r="X1761" s="20"/>
      <c r="Y1761" s="20"/>
      <c r="Z1761" s="20"/>
      <c r="AA1761" s="20"/>
      <c r="AB1761" s="20"/>
      <c r="AC1761" s="20"/>
      <c r="AD1761" s="20"/>
      <c r="AE1761" s="20"/>
      <c r="AF1761" s="21"/>
      <c r="AM1761" s="21"/>
      <c r="AN1761" s="23" t="str">
        <f>IF($O1761="","",IF(DATEDIF($O1761,Lista!$V$2,"y")=122,"",DATEDIF($O1761,Lista!$V$2,"y")))</f>
        <v/>
      </c>
      <c r="AO1761" s="23" t="str">
        <f t="shared" si="81"/>
        <v/>
      </c>
      <c r="AP1761" s="23" t="str">
        <f t="shared" si="82"/>
        <v/>
      </c>
      <c r="AQ1761" s="24" t="str">
        <f>IFERROR(VLOOKUP($R1761,Lista!$G$2:$H$15,2,FALSE),"")</f>
        <v/>
      </c>
      <c r="AR1761" s="23" t="str">
        <f>IF(ISBLANK(G1761),"",IF(SUMPRODUCT((G$2:G1761=G1761)*1)&gt;1,0,1))</f>
        <v/>
      </c>
      <c r="AS1761" s="23" t="str">
        <f t="shared" si="83"/>
        <v/>
      </c>
    </row>
    <row r="1762" spans="2:45" x14ac:dyDescent="0.35">
      <c r="B1762" s="20"/>
      <c r="C1762" s="20"/>
      <c r="D1762" s="20"/>
      <c r="E1762" s="20"/>
      <c r="H1762" s="20"/>
      <c r="I1762" s="20"/>
      <c r="K1762" s="20"/>
      <c r="M1762" s="20"/>
      <c r="O1762" s="21"/>
      <c r="P1762" s="20"/>
      <c r="R1762" s="20"/>
      <c r="S1762" s="20"/>
      <c r="T1762" s="20"/>
      <c r="U1762" s="20"/>
      <c r="W1762" s="20"/>
      <c r="X1762" s="20"/>
      <c r="Y1762" s="20"/>
      <c r="Z1762" s="20"/>
      <c r="AA1762" s="20"/>
      <c r="AB1762" s="20"/>
      <c r="AC1762" s="20"/>
      <c r="AD1762" s="20"/>
      <c r="AE1762" s="20"/>
      <c r="AF1762" s="21"/>
      <c r="AM1762" s="21"/>
      <c r="AN1762" s="23" t="str">
        <f>IF($O1762="","",IF(DATEDIF($O1762,Lista!$V$2,"y")=122,"",DATEDIF($O1762,Lista!$V$2,"y")))</f>
        <v/>
      </c>
      <c r="AO1762" s="23" t="str">
        <f t="shared" si="81"/>
        <v/>
      </c>
      <c r="AP1762" s="23" t="str">
        <f t="shared" si="82"/>
        <v/>
      </c>
      <c r="AQ1762" s="24" t="str">
        <f>IFERROR(VLOOKUP($R1762,Lista!$G$2:$H$15,2,FALSE),"")</f>
        <v/>
      </c>
      <c r="AR1762" s="23" t="str">
        <f>IF(ISBLANK(G1762),"",IF(SUMPRODUCT((G$2:G1762=G1762)*1)&gt;1,0,1))</f>
        <v/>
      </c>
      <c r="AS1762" s="23" t="str">
        <f t="shared" si="83"/>
        <v/>
      </c>
    </row>
    <row r="1763" spans="2:45" x14ac:dyDescent="0.35">
      <c r="B1763" s="20"/>
      <c r="C1763" s="20"/>
      <c r="D1763" s="20"/>
      <c r="E1763" s="20"/>
      <c r="H1763" s="20"/>
      <c r="I1763" s="20"/>
      <c r="K1763" s="20"/>
      <c r="M1763" s="20"/>
      <c r="O1763" s="21"/>
      <c r="P1763" s="20"/>
      <c r="R1763" s="20"/>
      <c r="S1763" s="20"/>
      <c r="T1763" s="20"/>
      <c r="U1763" s="20"/>
      <c r="W1763" s="20"/>
      <c r="X1763" s="20"/>
      <c r="Y1763" s="20"/>
      <c r="Z1763" s="20"/>
      <c r="AA1763" s="20"/>
      <c r="AB1763" s="20"/>
      <c r="AC1763" s="20"/>
      <c r="AD1763" s="20"/>
      <c r="AE1763" s="20"/>
      <c r="AF1763" s="21"/>
      <c r="AM1763" s="21"/>
      <c r="AN1763" s="23" t="str">
        <f>IF($O1763="","",IF(DATEDIF($O1763,Lista!$V$2,"y")=122,"",DATEDIF($O1763,Lista!$V$2,"y")))</f>
        <v/>
      </c>
      <c r="AO1763" s="23" t="str">
        <f t="shared" si="81"/>
        <v/>
      </c>
      <c r="AP1763" s="23" t="str">
        <f t="shared" si="82"/>
        <v/>
      </c>
      <c r="AQ1763" s="24" t="str">
        <f>IFERROR(VLOOKUP($R1763,Lista!$G$2:$H$15,2,FALSE),"")</f>
        <v/>
      </c>
      <c r="AR1763" s="23" t="str">
        <f>IF(ISBLANK(G1763),"",IF(SUMPRODUCT((G$2:G1763=G1763)*1)&gt;1,0,1))</f>
        <v/>
      </c>
      <c r="AS1763" s="23" t="str">
        <f t="shared" si="83"/>
        <v/>
      </c>
    </row>
    <row r="1764" spans="2:45" x14ac:dyDescent="0.35">
      <c r="B1764" s="20"/>
      <c r="C1764" s="20"/>
      <c r="D1764" s="20"/>
      <c r="E1764" s="20"/>
      <c r="H1764" s="20"/>
      <c r="I1764" s="20"/>
      <c r="K1764" s="20"/>
      <c r="M1764" s="20"/>
      <c r="O1764" s="21"/>
      <c r="P1764" s="20"/>
      <c r="R1764" s="20"/>
      <c r="S1764" s="20"/>
      <c r="T1764" s="20"/>
      <c r="U1764" s="20"/>
      <c r="W1764" s="20"/>
      <c r="X1764" s="20"/>
      <c r="Y1764" s="20"/>
      <c r="Z1764" s="20"/>
      <c r="AA1764" s="20"/>
      <c r="AB1764" s="20"/>
      <c r="AC1764" s="20"/>
      <c r="AD1764" s="20"/>
      <c r="AE1764" s="20"/>
      <c r="AF1764" s="21"/>
      <c r="AM1764" s="21"/>
      <c r="AN1764" s="23" t="str">
        <f>IF($O1764="","",IF(DATEDIF($O1764,Lista!$V$2,"y")=122,"",DATEDIF($O1764,Lista!$V$2,"y")))</f>
        <v/>
      </c>
      <c r="AO1764" s="23" t="str">
        <f t="shared" si="81"/>
        <v/>
      </c>
      <c r="AP1764" s="23" t="str">
        <f t="shared" si="82"/>
        <v/>
      </c>
      <c r="AQ1764" s="24" t="str">
        <f>IFERROR(VLOOKUP($R1764,Lista!$G$2:$H$15,2,FALSE),"")</f>
        <v/>
      </c>
      <c r="AR1764" s="23" t="str">
        <f>IF(ISBLANK(G1764),"",IF(SUMPRODUCT((G$2:G1764=G1764)*1)&gt;1,0,1))</f>
        <v/>
      </c>
      <c r="AS1764" s="23" t="str">
        <f t="shared" si="83"/>
        <v/>
      </c>
    </row>
    <row r="1765" spans="2:45" x14ac:dyDescent="0.35">
      <c r="B1765" s="20"/>
      <c r="C1765" s="20"/>
      <c r="D1765" s="20"/>
      <c r="E1765" s="20"/>
      <c r="H1765" s="20"/>
      <c r="I1765" s="20"/>
      <c r="K1765" s="20"/>
      <c r="M1765" s="20"/>
      <c r="O1765" s="21"/>
      <c r="P1765" s="20"/>
      <c r="R1765" s="20"/>
      <c r="S1765" s="20"/>
      <c r="T1765" s="20"/>
      <c r="U1765" s="20"/>
      <c r="W1765" s="20"/>
      <c r="X1765" s="20"/>
      <c r="Y1765" s="20"/>
      <c r="Z1765" s="20"/>
      <c r="AA1765" s="20"/>
      <c r="AB1765" s="20"/>
      <c r="AC1765" s="20"/>
      <c r="AD1765" s="20"/>
      <c r="AE1765" s="20"/>
      <c r="AF1765" s="21"/>
      <c r="AM1765" s="21"/>
      <c r="AN1765" s="23" t="str">
        <f>IF($O1765="","",IF(DATEDIF($O1765,Lista!$V$2,"y")=122,"",DATEDIF($O1765,Lista!$V$2,"y")))</f>
        <v/>
      </c>
      <c r="AO1765" s="23" t="str">
        <f t="shared" si="81"/>
        <v/>
      </c>
      <c r="AP1765" s="23" t="str">
        <f t="shared" si="82"/>
        <v/>
      </c>
      <c r="AQ1765" s="24" t="str">
        <f>IFERROR(VLOOKUP($R1765,Lista!$G$2:$H$15,2,FALSE),"")</f>
        <v/>
      </c>
      <c r="AR1765" s="23" t="str">
        <f>IF(ISBLANK(G1765),"",IF(SUMPRODUCT((G$2:G1765=G1765)*1)&gt;1,0,1))</f>
        <v/>
      </c>
      <c r="AS1765" s="23" t="str">
        <f t="shared" si="83"/>
        <v/>
      </c>
    </row>
    <row r="1766" spans="2:45" x14ac:dyDescent="0.35">
      <c r="B1766" s="20"/>
      <c r="C1766" s="20"/>
      <c r="D1766" s="20"/>
      <c r="E1766" s="20"/>
      <c r="H1766" s="20"/>
      <c r="I1766" s="20"/>
      <c r="K1766" s="20"/>
      <c r="M1766" s="20"/>
      <c r="O1766" s="21"/>
      <c r="P1766" s="20"/>
      <c r="R1766" s="20"/>
      <c r="S1766" s="20"/>
      <c r="T1766" s="20"/>
      <c r="U1766" s="20"/>
      <c r="W1766" s="20"/>
      <c r="X1766" s="20"/>
      <c r="Y1766" s="20"/>
      <c r="Z1766" s="20"/>
      <c r="AA1766" s="20"/>
      <c r="AB1766" s="20"/>
      <c r="AC1766" s="20"/>
      <c r="AD1766" s="20"/>
      <c r="AE1766" s="20"/>
      <c r="AF1766" s="21"/>
      <c r="AM1766" s="21"/>
      <c r="AN1766" s="23" t="str">
        <f>IF($O1766="","",IF(DATEDIF($O1766,Lista!$V$2,"y")=122,"",DATEDIF($O1766,Lista!$V$2,"y")))</f>
        <v/>
      </c>
      <c r="AO1766" s="23" t="str">
        <f t="shared" si="81"/>
        <v/>
      </c>
      <c r="AP1766" s="23" t="str">
        <f t="shared" si="82"/>
        <v/>
      </c>
      <c r="AQ1766" s="24" t="str">
        <f>IFERROR(VLOOKUP($R1766,Lista!$G$2:$H$15,2,FALSE),"")</f>
        <v/>
      </c>
      <c r="AR1766" s="23" t="str">
        <f>IF(ISBLANK(G1766),"",IF(SUMPRODUCT((G$2:G1766=G1766)*1)&gt;1,0,1))</f>
        <v/>
      </c>
      <c r="AS1766" s="23" t="str">
        <f t="shared" si="83"/>
        <v/>
      </c>
    </row>
    <row r="1767" spans="2:45" x14ac:dyDescent="0.35">
      <c r="B1767" s="20"/>
      <c r="C1767" s="20"/>
      <c r="D1767" s="20"/>
      <c r="E1767" s="20"/>
      <c r="H1767" s="20"/>
      <c r="I1767" s="20"/>
      <c r="K1767" s="20"/>
      <c r="M1767" s="20"/>
      <c r="O1767" s="21"/>
      <c r="P1767" s="20"/>
      <c r="R1767" s="20"/>
      <c r="S1767" s="20"/>
      <c r="T1767" s="20"/>
      <c r="U1767" s="20"/>
      <c r="W1767" s="20"/>
      <c r="X1767" s="20"/>
      <c r="Y1767" s="20"/>
      <c r="Z1767" s="20"/>
      <c r="AA1767" s="20"/>
      <c r="AB1767" s="20"/>
      <c r="AC1767" s="20"/>
      <c r="AD1767" s="20"/>
      <c r="AE1767" s="20"/>
      <c r="AF1767" s="21"/>
      <c r="AM1767" s="21"/>
      <c r="AN1767" s="23" t="str">
        <f>IF($O1767="","",IF(DATEDIF($O1767,Lista!$V$2,"y")=122,"",DATEDIF($O1767,Lista!$V$2,"y")))</f>
        <v/>
      </c>
      <c r="AO1767" s="23" t="str">
        <f t="shared" si="81"/>
        <v/>
      </c>
      <c r="AP1767" s="23" t="str">
        <f t="shared" si="82"/>
        <v/>
      </c>
      <c r="AQ1767" s="24" t="str">
        <f>IFERROR(VLOOKUP($R1767,Lista!$G$2:$H$15,2,FALSE),"")</f>
        <v/>
      </c>
      <c r="AR1767" s="23" t="str">
        <f>IF(ISBLANK(G1767),"",IF(SUMPRODUCT((G$2:G1767=G1767)*1)&gt;1,0,1))</f>
        <v/>
      </c>
      <c r="AS1767" s="23" t="str">
        <f t="shared" si="83"/>
        <v/>
      </c>
    </row>
    <row r="1768" spans="2:45" x14ac:dyDescent="0.35">
      <c r="B1768" s="20"/>
      <c r="C1768" s="20"/>
      <c r="D1768" s="20"/>
      <c r="E1768" s="20"/>
      <c r="H1768" s="20"/>
      <c r="I1768" s="20"/>
      <c r="K1768" s="20"/>
      <c r="M1768" s="20"/>
      <c r="O1768" s="21"/>
      <c r="P1768" s="20"/>
      <c r="R1768" s="20"/>
      <c r="S1768" s="20"/>
      <c r="T1768" s="20"/>
      <c r="U1768" s="20"/>
      <c r="W1768" s="20"/>
      <c r="X1768" s="20"/>
      <c r="Y1768" s="20"/>
      <c r="Z1768" s="20"/>
      <c r="AA1768" s="20"/>
      <c r="AB1768" s="20"/>
      <c r="AC1768" s="20"/>
      <c r="AD1768" s="20"/>
      <c r="AE1768" s="20"/>
      <c r="AF1768" s="21"/>
      <c r="AM1768" s="21"/>
      <c r="AN1768" s="23" t="str">
        <f>IF($O1768="","",IF(DATEDIF($O1768,Lista!$V$2,"y")=122,"",DATEDIF($O1768,Lista!$V$2,"y")))</f>
        <v/>
      </c>
      <c r="AO1768" s="23" t="str">
        <f t="shared" si="81"/>
        <v/>
      </c>
      <c r="AP1768" s="23" t="str">
        <f t="shared" si="82"/>
        <v/>
      </c>
      <c r="AQ1768" s="24" t="str">
        <f>IFERROR(VLOOKUP($R1768,Lista!$G$2:$H$15,2,FALSE),"")</f>
        <v/>
      </c>
      <c r="AR1768" s="23" t="str">
        <f>IF(ISBLANK(G1768),"",IF(SUMPRODUCT((G$2:G1768=G1768)*1)&gt;1,0,1))</f>
        <v/>
      </c>
      <c r="AS1768" s="23" t="str">
        <f t="shared" si="83"/>
        <v/>
      </c>
    </row>
    <row r="1769" spans="2:45" x14ac:dyDescent="0.35">
      <c r="B1769" s="20"/>
      <c r="C1769" s="20"/>
      <c r="D1769" s="20"/>
      <c r="E1769" s="20"/>
      <c r="H1769" s="20"/>
      <c r="I1769" s="20"/>
      <c r="K1769" s="20"/>
      <c r="M1769" s="20"/>
      <c r="O1769" s="21"/>
      <c r="P1769" s="20"/>
      <c r="R1769" s="20"/>
      <c r="S1769" s="20"/>
      <c r="T1769" s="20"/>
      <c r="U1769" s="20"/>
      <c r="W1769" s="20"/>
      <c r="X1769" s="20"/>
      <c r="Y1769" s="20"/>
      <c r="Z1769" s="20"/>
      <c r="AA1769" s="20"/>
      <c r="AB1769" s="20"/>
      <c r="AC1769" s="20"/>
      <c r="AD1769" s="20"/>
      <c r="AE1769" s="20"/>
      <c r="AF1769" s="21"/>
      <c r="AM1769" s="21"/>
      <c r="AN1769" s="23" t="str">
        <f>IF($O1769="","",IF(DATEDIF($O1769,Lista!$V$2,"y")=122,"",DATEDIF($O1769,Lista!$V$2,"y")))</f>
        <v/>
      </c>
      <c r="AO1769" s="23" t="str">
        <f t="shared" si="81"/>
        <v/>
      </c>
      <c r="AP1769" s="23" t="str">
        <f t="shared" si="82"/>
        <v/>
      </c>
      <c r="AQ1769" s="24" t="str">
        <f>IFERROR(VLOOKUP($R1769,Lista!$G$2:$H$15,2,FALSE),"")</f>
        <v/>
      </c>
      <c r="AR1769" s="23" t="str">
        <f>IF(ISBLANK(G1769),"",IF(SUMPRODUCT((G$2:G1769=G1769)*1)&gt;1,0,1))</f>
        <v/>
      </c>
      <c r="AS1769" s="23" t="str">
        <f t="shared" si="83"/>
        <v/>
      </c>
    </row>
    <row r="1770" spans="2:45" x14ac:dyDescent="0.35">
      <c r="B1770" s="20"/>
      <c r="C1770" s="20"/>
      <c r="D1770" s="20"/>
      <c r="E1770" s="20"/>
      <c r="H1770" s="20"/>
      <c r="I1770" s="20"/>
      <c r="K1770" s="20"/>
      <c r="M1770" s="20"/>
      <c r="O1770" s="21"/>
      <c r="P1770" s="20"/>
      <c r="R1770" s="20"/>
      <c r="S1770" s="20"/>
      <c r="T1770" s="20"/>
      <c r="U1770" s="20"/>
      <c r="W1770" s="20"/>
      <c r="X1770" s="20"/>
      <c r="Y1770" s="20"/>
      <c r="Z1770" s="20"/>
      <c r="AA1770" s="20"/>
      <c r="AB1770" s="20"/>
      <c r="AC1770" s="20"/>
      <c r="AD1770" s="20"/>
      <c r="AE1770" s="20"/>
      <c r="AF1770" s="21"/>
      <c r="AM1770" s="21"/>
      <c r="AN1770" s="23" t="str">
        <f>IF($O1770="","",IF(DATEDIF($O1770,Lista!$V$2,"y")=122,"",DATEDIF($O1770,Lista!$V$2,"y")))</f>
        <v/>
      </c>
      <c r="AO1770" s="23" t="str">
        <f t="shared" si="81"/>
        <v/>
      </c>
      <c r="AP1770" s="23" t="str">
        <f t="shared" si="82"/>
        <v/>
      </c>
      <c r="AQ1770" s="24" t="str">
        <f>IFERROR(VLOOKUP($R1770,Lista!$G$2:$H$15,2,FALSE),"")</f>
        <v/>
      </c>
      <c r="AR1770" s="23" t="str">
        <f>IF(ISBLANK(G1770),"",IF(SUMPRODUCT((G$2:G1770=G1770)*1)&gt;1,0,1))</f>
        <v/>
      </c>
      <c r="AS1770" s="23" t="str">
        <f t="shared" si="83"/>
        <v/>
      </c>
    </row>
    <row r="1771" spans="2:45" x14ac:dyDescent="0.35">
      <c r="B1771" s="20"/>
      <c r="C1771" s="20"/>
      <c r="D1771" s="20"/>
      <c r="E1771" s="20"/>
      <c r="H1771" s="20"/>
      <c r="I1771" s="20"/>
      <c r="K1771" s="20"/>
      <c r="M1771" s="20"/>
      <c r="O1771" s="21"/>
      <c r="P1771" s="20"/>
      <c r="R1771" s="20"/>
      <c r="S1771" s="20"/>
      <c r="T1771" s="20"/>
      <c r="U1771" s="20"/>
      <c r="W1771" s="20"/>
      <c r="X1771" s="20"/>
      <c r="Y1771" s="20"/>
      <c r="Z1771" s="20"/>
      <c r="AA1771" s="20"/>
      <c r="AB1771" s="20"/>
      <c r="AC1771" s="20"/>
      <c r="AD1771" s="20"/>
      <c r="AE1771" s="20"/>
      <c r="AF1771" s="21"/>
      <c r="AM1771" s="21"/>
      <c r="AN1771" s="23" t="str">
        <f>IF($O1771="","",IF(DATEDIF($O1771,Lista!$V$2,"y")=122,"",DATEDIF($O1771,Lista!$V$2,"y")))</f>
        <v/>
      </c>
      <c r="AO1771" s="23" t="str">
        <f t="shared" si="81"/>
        <v/>
      </c>
      <c r="AP1771" s="23" t="str">
        <f t="shared" si="82"/>
        <v/>
      </c>
      <c r="AQ1771" s="24" t="str">
        <f>IFERROR(VLOOKUP($R1771,Lista!$G$2:$H$15,2,FALSE),"")</f>
        <v/>
      </c>
      <c r="AR1771" s="23" t="str">
        <f>IF(ISBLANK(G1771),"",IF(SUMPRODUCT((G$2:G1771=G1771)*1)&gt;1,0,1))</f>
        <v/>
      </c>
      <c r="AS1771" s="23" t="str">
        <f t="shared" si="83"/>
        <v/>
      </c>
    </row>
    <row r="1772" spans="2:45" x14ac:dyDescent="0.35">
      <c r="B1772" s="20"/>
      <c r="C1772" s="20"/>
      <c r="D1772" s="20"/>
      <c r="E1772" s="20"/>
      <c r="H1772" s="20"/>
      <c r="I1772" s="20"/>
      <c r="K1772" s="20"/>
      <c r="M1772" s="20"/>
      <c r="O1772" s="21"/>
      <c r="P1772" s="20"/>
      <c r="R1772" s="20"/>
      <c r="S1772" s="20"/>
      <c r="T1772" s="20"/>
      <c r="U1772" s="20"/>
      <c r="W1772" s="20"/>
      <c r="X1772" s="20"/>
      <c r="Y1772" s="20"/>
      <c r="Z1772" s="20"/>
      <c r="AA1772" s="20"/>
      <c r="AB1772" s="20"/>
      <c r="AC1772" s="20"/>
      <c r="AD1772" s="20"/>
      <c r="AE1772" s="20"/>
      <c r="AF1772" s="21"/>
      <c r="AM1772" s="21"/>
      <c r="AN1772" s="23" t="str">
        <f>IF($O1772="","",IF(DATEDIF($O1772,Lista!$V$2,"y")=122,"",DATEDIF($O1772,Lista!$V$2,"y")))</f>
        <v/>
      </c>
      <c r="AO1772" s="23" t="str">
        <f t="shared" si="81"/>
        <v/>
      </c>
      <c r="AP1772" s="23" t="str">
        <f t="shared" si="82"/>
        <v/>
      </c>
      <c r="AQ1772" s="24" t="str">
        <f>IFERROR(VLOOKUP($R1772,Lista!$G$2:$H$15,2,FALSE),"")</f>
        <v/>
      </c>
      <c r="AR1772" s="23" t="str">
        <f>IF(ISBLANK(G1772),"",IF(SUMPRODUCT((G$2:G1772=G1772)*1)&gt;1,0,1))</f>
        <v/>
      </c>
      <c r="AS1772" s="23" t="str">
        <f t="shared" si="83"/>
        <v/>
      </c>
    </row>
    <row r="1773" spans="2:45" x14ac:dyDescent="0.35">
      <c r="B1773" s="20"/>
      <c r="C1773" s="20"/>
      <c r="D1773" s="20"/>
      <c r="E1773" s="20"/>
      <c r="H1773" s="20"/>
      <c r="I1773" s="20"/>
      <c r="K1773" s="20"/>
      <c r="M1773" s="20"/>
      <c r="O1773" s="21"/>
      <c r="P1773" s="20"/>
      <c r="R1773" s="20"/>
      <c r="S1773" s="20"/>
      <c r="T1773" s="20"/>
      <c r="U1773" s="20"/>
      <c r="W1773" s="20"/>
      <c r="X1773" s="20"/>
      <c r="Y1773" s="20"/>
      <c r="Z1773" s="20"/>
      <c r="AA1773" s="20"/>
      <c r="AB1773" s="20"/>
      <c r="AC1773" s="20"/>
      <c r="AD1773" s="20"/>
      <c r="AE1773" s="20"/>
      <c r="AF1773" s="21"/>
      <c r="AM1773" s="21"/>
      <c r="AN1773" s="23" t="str">
        <f>IF($O1773="","",IF(DATEDIF($O1773,Lista!$V$2,"y")=122,"",DATEDIF($O1773,Lista!$V$2,"y")))</f>
        <v/>
      </c>
      <c r="AO1773" s="23" t="str">
        <f t="shared" si="81"/>
        <v/>
      </c>
      <c r="AP1773" s="23" t="str">
        <f t="shared" si="82"/>
        <v/>
      </c>
      <c r="AQ1773" s="24" t="str">
        <f>IFERROR(VLOOKUP($R1773,Lista!$G$2:$H$15,2,FALSE),"")</f>
        <v/>
      </c>
      <c r="AR1773" s="23" t="str">
        <f>IF(ISBLANK(G1773),"",IF(SUMPRODUCT((G$2:G1773=G1773)*1)&gt;1,0,1))</f>
        <v/>
      </c>
      <c r="AS1773" s="23" t="str">
        <f t="shared" si="83"/>
        <v/>
      </c>
    </row>
    <row r="1774" spans="2:45" x14ac:dyDescent="0.35">
      <c r="B1774" s="20"/>
      <c r="C1774" s="20"/>
      <c r="D1774" s="20"/>
      <c r="E1774" s="20"/>
      <c r="H1774" s="20"/>
      <c r="I1774" s="20"/>
      <c r="K1774" s="20"/>
      <c r="M1774" s="20"/>
      <c r="O1774" s="21"/>
      <c r="P1774" s="20"/>
      <c r="R1774" s="20"/>
      <c r="S1774" s="20"/>
      <c r="T1774" s="20"/>
      <c r="U1774" s="20"/>
      <c r="W1774" s="20"/>
      <c r="X1774" s="20"/>
      <c r="Y1774" s="20"/>
      <c r="Z1774" s="20"/>
      <c r="AA1774" s="20"/>
      <c r="AB1774" s="20"/>
      <c r="AC1774" s="20"/>
      <c r="AD1774" s="20"/>
      <c r="AE1774" s="20"/>
      <c r="AF1774" s="21"/>
      <c r="AM1774" s="21"/>
      <c r="AN1774" s="23" t="str">
        <f>IF($O1774="","",IF(DATEDIF($O1774,Lista!$V$2,"y")=122,"",DATEDIF($O1774,Lista!$V$2,"y")))</f>
        <v/>
      </c>
      <c r="AO1774" s="23" t="str">
        <f t="shared" si="81"/>
        <v/>
      </c>
      <c r="AP1774" s="23" t="str">
        <f t="shared" si="82"/>
        <v/>
      </c>
      <c r="AQ1774" s="24" t="str">
        <f>IFERROR(VLOOKUP($R1774,Lista!$G$2:$H$15,2,FALSE),"")</f>
        <v/>
      </c>
      <c r="AR1774" s="23" t="str">
        <f>IF(ISBLANK(G1774),"",IF(SUMPRODUCT((G$2:G1774=G1774)*1)&gt;1,0,1))</f>
        <v/>
      </c>
      <c r="AS1774" s="23" t="str">
        <f t="shared" si="83"/>
        <v/>
      </c>
    </row>
    <row r="1775" spans="2:45" x14ac:dyDescent="0.35">
      <c r="B1775" s="20"/>
      <c r="C1775" s="20"/>
      <c r="D1775" s="20"/>
      <c r="E1775" s="20"/>
      <c r="H1775" s="20"/>
      <c r="I1775" s="20"/>
      <c r="K1775" s="20"/>
      <c r="M1775" s="20"/>
      <c r="O1775" s="21"/>
      <c r="P1775" s="20"/>
      <c r="R1775" s="20"/>
      <c r="S1775" s="20"/>
      <c r="T1775" s="20"/>
      <c r="U1775" s="20"/>
      <c r="W1775" s="20"/>
      <c r="X1775" s="20"/>
      <c r="Y1775" s="20"/>
      <c r="Z1775" s="20"/>
      <c r="AA1775" s="20"/>
      <c r="AB1775" s="20"/>
      <c r="AC1775" s="20"/>
      <c r="AD1775" s="20"/>
      <c r="AE1775" s="20"/>
      <c r="AF1775" s="21"/>
      <c r="AM1775" s="21"/>
      <c r="AN1775" s="23" t="str">
        <f>IF($O1775="","",IF(DATEDIF($O1775,Lista!$V$2,"y")=122,"",DATEDIF($O1775,Lista!$V$2,"y")))</f>
        <v/>
      </c>
      <c r="AO1775" s="23" t="str">
        <f t="shared" si="81"/>
        <v/>
      </c>
      <c r="AP1775" s="23" t="str">
        <f t="shared" si="82"/>
        <v/>
      </c>
      <c r="AQ1775" s="24" t="str">
        <f>IFERROR(VLOOKUP($R1775,Lista!$G$2:$H$15,2,FALSE),"")</f>
        <v/>
      </c>
      <c r="AR1775" s="23" t="str">
        <f>IF(ISBLANK(G1775),"",IF(SUMPRODUCT((G$2:G1775=G1775)*1)&gt;1,0,1))</f>
        <v/>
      </c>
      <c r="AS1775" s="23" t="str">
        <f t="shared" si="83"/>
        <v/>
      </c>
    </row>
    <row r="1776" spans="2:45" x14ac:dyDescent="0.35">
      <c r="B1776" s="20"/>
      <c r="C1776" s="20"/>
      <c r="D1776" s="20"/>
      <c r="E1776" s="20"/>
      <c r="H1776" s="20"/>
      <c r="I1776" s="20"/>
      <c r="K1776" s="20"/>
      <c r="M1776" s="20"/>
      <c r="O1776" s="21"/>
      <c r="P1776" s="20"/>
      <c r="R1776" s="20"/>
      <c r="S1776" s="20"/>
      <c r="T1776" s="20"/>
      <c r="U1776" s="20"/>
      <c r="W1776" s="20"/>
      <c r="X1776" s="20"/>
      <c r="Y1776" s="20"/>
      <c r="Z1776" s="20"/>
      <c r="AA1776" s="20"/>
      <c r="AB1776" s="20"/>
      <c r="AC1776" s="20"/>
      <c r="AD1776" s="20"/>
      <c r="AE1776" s="20"/>
      <c r="AF1776" s="21"/>
      <c r="AM1776" s="21"/>
      <c r="AN1776" s="23" t="str">
        <f>IF($O1776="","",IF(DATEDIF($O1776,Lista!$V$2,"y")=122,"",DATEDIF($O1776,Lista!$V$2,"y")))</f>
        <v/>
      </c>
      <c r="AO1776" s="23" t="str">
        <f t="shared" si="81"/>
        <v/>
      </c>
      <c r="AP1776" s="23" t="str">
        <f t="shared" si="82"/>
        <v/>
      </c>
      <c r="AQ1776" s="24" t="str">
        <f>IFERROR(VLOOKUP($R1776,Lista!$G$2:$H$15,2,FALSE),"")</f>
        <v/>
      </c>
      <c r="AR1776" s="23" t="str">
        <f>IF(ISBLANK(G1776),"",IF(SUMPRODUCT((G$2:G1776=G1776)*1)&gt;1,0,1))</f>
        <v/>
      </c>
      <c r="AS1776" s="23" t="str">
        <f t="shared" si="83"/>
        <v/>
      </c>
    </row>
    <row r="1777" spans="2:45" x14ac:dyDescent="0.35">
      <c r="B1777" s="20"/>
      <c r="C1777" s="20"/>
      <c r="D1777" s="20"/>
      <c r="E1777" s="20"/>
      <c r="H1777" s="20"/>
      <c r="I1777" s="20"/>
      <c r="K1777" s="20"/>
      <c r="M1777" s="20"/>
      <c r="O1777" s="21"/>
      <c r="P1777" s="20"/>
      <c r="R1777" s="20"/>
      <c r="S1777" s="20"/>
      <c r="T1777" s="20"/>
      <c r="U1777" s="20"/>
      <c r="W1777" s="20"/>
      <c r="X1777" s="20"/>
      <c r="Y1777" s="20"/>
      <c r="Z1777" s="20"/>
      <c r="AA1777" s="20"/>
      <c r="AB1777" s="20"/>
      <c r="AC1777" s="20"/>
      <c r="AD1777" s="20"/>
      <c r="AE1777" s="20"/>
      <c r="AF1777" s="21"/>
      <c r="AM1777" s="21"/>
      <c r="AN1777" s="23" t="str">
        <f>IF($O1777="","",IF(DATEDIF($O1777,Lista!$V$2,"y")=122,"",DATEDIF($O1777,Lista!$V$2,"y")))</f>
        <v/>
      </c>
      <c r="AO1777" s="23" t="str">
        <f t="shared" si="81"/>
        <v/>
      </c>
      <c r="AP1777" s="23" t="str">
        <f t="shared" si="82"/>
        <v/>
      </c>
      <c r="AQ1777" s="24" t="str">
        <f>IFERROR(VLOOKUP($R1777,Lista!$G$2:$H$15,2,FALSE),"")</f>
        <v/>
      </c>
      <c r="AR1777" s="23" t="str">
        <f>IF(ISBLANK(G1777),"",IF(SUMPRODUCT((G$2:G1777=G1777)*1)&gt;1,0,1))</f>
        <v/>
      </c>
      <c r="AS1777" s="23" t="str">
        <f t="shared" si="83"/>
        <v/>
      </c>
    </row>
    <row r="1778" spans="2:45" x14ac:dyDescent="0.35">
      <c r="B1778" s="20"/>
      <c r="C1778" s="20"/>
      <c r="D1778" s="20"/>
      <c r="E1778" s="20"/>
      <c r="H1778" s="20"/>
      <c r="I1778" s="20"/>
      <c r="K1778" s="20"/>
      <c r="M1778" s="20"/>
      <c r="O1778" s="21"/>
      <c r="P1778" s="20"/>
      <c r="R1778" s="20"/>
      <c r="S1778" s="20"/>
      <c r="T1778" s="20"/>
      <c r="U1778" s="20"/>
      <c r="W1778" s="20"/>
      <c r="X1778" s="20"/>
      <c r="Y1778" s="20"/>
      <c r="Z1778" s="20"/>
      <c r="AA1778" s="20"/>
      <c r="AB1778" s="20"/>
      <c r="AC1778" s="20"/>
      <c r="AD1778" s="20"/>
      <c r="AE1778" s="20"/>
      <c r="AF1778" s="21"/>
      <c r="AM1778" s="21"/>
      <c r="AN1778" s="23" t="str">
        <f>IF($O1778="","",IF(DATEDIF($O1778,Lista!$V$2,"y")=122,"",DATEDIF($O1778,Lista!$V$2,"y")))</f>
        <v/>
      </c>
      <c r="AO1778" s="23" t="str">
        <f t="shared" si="81"/>
        <v/>
      </c>
      <c r="AP1778" s="23" t="str">
        <f t="shared" si="82"/>
        <v/>
      </c>
      <c r="AQ1778" s="24" t="str">
        <f>IFERROR(VLOOKUP($R1778,Lista!$G$2:$H$15,2,FALSE),"")</f>
        <v/>
      </c>
      <c r="AR1778" s="23" t="str">
        <f>IF(ISBLANK(G1778),"",IF(SUMPRODUCT((G$2:G1778=G1778)*1)&gt;1,0,1))</f>
        <v/>
      </c>
      <c r="AS1778" s="23" t="str">
        <f t="shared" si="83"/>
        <v/>
      </c>
    </row>
    <row r="1779" spans="2:45" x14ac:dyDescent="0.35">
      <c r="B1779" s="20"/>
      <c r="C1779" s="20"/>
      <c r="D1779" s="20"/>
      <c r="E1779" s="20"/>
      <c r="H1779" s="20"/>
      <c r="I1779" s="20"/>
      <c r="K1779" s="20"/>
      <c r="M1779" s="20"/>
      <c r="O1779" s="21"/>
      <c r="P1779" s="20"/>
      <c r="R1779" s="20"/>
      <c r="S1779" s="20"/>
      <c r="T1779" s="20"/>
      <c r="U1779" s="20"/>
      <c r="W1779" s="20"/>
      <c r="X1779" s="20"/>
      <c r="Y1779" s="20"/>
      <c r="Z1779" s="20"/>
      <c r="AA1779" s="20"/>
      <c r="AB1779" s="20"/>
      <c r="AC1779" s="20"/>
      <c r="AD1779" s="20"/>
      <c r="AE1779" s="20"/>
      <c r="AF1779" s="21"/>
      <c r="AM1779" s="21"/>
      <c r="AN1779" s="23" t="str">
        <f>IF($O1779="","",IF(DATEDIF($O1779,Lista!$V$2,"y")=122,"",DATEDIF($O1779,Lista!$V$2,"y")))</f>
        <v/>
      </c>
      <c r="AO1779" s="23" t="str">
        <f t="shared" si="81"/>
        <v/>
      </c>
      <c r="AP1779" s="23" t="str">
        <f t="shared" si="82"/>
        <v/>
      </c>
      <c r="AQ1779" s="24" t="str">
        <f>IFERROR(VLOOKUP($R1779,Lista!$G$2:$H$15,2,FALSE),"")</f>
        <v/>
      </c>
      <c r="AR1779" s="23" t="str">
        <f>IF(ISBLANK(G1779),"",IF(SUMPRODUCT((G$2:G1779=G1779)*1)&gt;1,0,1))</f>
        <v/>
      </c>
      <c r="AS1779" s="23" t="str">
        <f t="shared" si="83"/>
        <v/>
      </c>
    </row>
    <row r="1780" spans="2:45" x14ac:dyDescent="0.35">
      <c r="B1780" s="20"/>
      <c r="C1780" s="20"/>
      <c r="D1780" s="20"/>
      <c r="E1780" s="20"/>
      <c r="H1780" s="20"/>
      <c r="I1780" s="20"/>
      <c r="K1780" s="20"/>
      <c r="M1780" s="20"/>
      <c r="O1780" s="21"/>
      <c r="P1780" s="20"/>
      <c r="R1780" s="20"/>
      <c r="S1780" s="20"/>
      <c r="T1780" s="20"/>
      <c r="U1780" s="20"/>
      <c r="W1780" s="20"/>
      <c r="X1780" s="20"/>
      <c r="Y1780" s="20"/>
      <c r="Z1780" s="20"/>
      <c r="AA1780" s="20"/>
      <c r="AB1780" s="20"/>
      <c r="AC1780" s="20"/>
      <c r="AD1780" s="20"/>
      <c r="AE1780" s="20"/>
      <c r="AF1780" s="21"/>
      <c r="AM1780" s="21"/>
      <c r="AN1780" s="23" t="str">
        <f>IF($O1780="","",IF(DATEDIF($O1780,Lista!$V$2,"y")=122,"",DATEDIF($O1780,Lista!$V$2,"y")))</f>
        <v/>
      </c>
      <c r="AO1780" s="23" t="str">
        <f t="shared" si="81"/>
        <v/>
      </c>
      <c r="AP1780" s="23" t="str">
        <f t="shared" si="82"/>
        <v/>
      </c>
      <c r="AQ1780" s="24" t="str">
        <f>IFERROR(VLOOKUP($R1780,Lista!$G$2:$H$15,2,FALSE),"")</f>
        <v/>
      </c>
      <c r="AR1780" s="23" t="str">
        <f>IF(ISBLANK(G1780),"",IF(SUMPRODUCT((G$2:G1780=G1780)*1)&gt;1,0,1))</f>
        <v/>
      </c>
      <c r="AS1780" s="23" t="str">
        <f t="shared" si="83"/>
        <v/>
      </c>
    </row>
    <row r="1781" spans="2:45" x14ac:dyDescent="0.35">
      <c r="B1781" s="20"/>
      <c r="C1781" s="20"/>
      <c r="D1781" s="20"/>
      <c r="E1781" s="20"/>
      <c r="H1781" s="20"/>
      <c r="I1781" s="20"/>
      <c r="K1781" s="20"/>
      <c r="M1781" s="20"/>
      <c r="O1781" s="21"/>
      <c r="P1781" s="20"/>
      <c r="R1781" s="20"/>
      <c r="S1781" s="20"/>
      <c r="T1781" s="20"/>
      <c r="U1781" s="20"/>
      <c r="W1781" s="20"/>
      <c r="X1781" s="20"/>
      <c r="Y1781" s="20"/>
      <c r="Z1781" s="20"/>
      <c r="AA1781" s="20"/>
      <c r="AB1781" s="20"/>
      <c r="AC1781" s="20"/>
      <c r="AD1781" s="20"/>
      <c r="AE1781" s="20"/>
      <c r="AF1781" s="21"/>
      <c r="AM1781" s="21"/>
      <c r="AN1781" s="23" t="str">
        <f>IF($O1781="","",IF(DATEDIF($O1781,Lista!$V$2,"y")=122,"",DATEDIF($O1781,Lista!$V$2,"y")))</f>
        <v/>
      </c>
      <c r="AO1781" s="23" t="str">
        <f t="shared" si="81"/>
        <v/>
      </c>
      <c r="AP1781" s="23" t="str">
        <f t="shared" si="82"/>
        <v/>
      </c>
      <c r="AQ1781" s="24" t="str">
        <f>IFERROR(VLOOKUP($R1781,Lista!$G$2:$H$15,2,FALSE),"")</f>
        <v/>
      </c>
      <c r="AR1781" s="23" t="str">
        <f>IF(ISBLANK(G1781),"",IF(SUMPRODUCT((G$2:G1781=G1781)*1)&gt;1,0,1))</f>
        <v/>
      </c>
      <c r="AS1781" s="23" t="str">
        <f t="shared" si="83"/>
        <v/>
      </c>
    </row>
    <row r="1782" spans="2:45" x14ac:dyDescent="0.35">
      <c r="B1782" s="20"/>
      <c r="C1782" s="20"/>
      <c r="D1782" s="20"/>
      <c r="E1782" s="20"/>
      <c r="H1782" s="20"/>
      <c r="I1782" s="20"/>
      <c r="K1782" s="20"/>
      <c r="M1782" s="20"/>
      <c r="O1782" s="21"/>
      <c r="P1782" s="20"/>
      <c r="R1782" s="20"/>
      <c r="S1782" s="20"/>
      <c r="T1782" s="20"/>
      <c r="U1782" s="20"/>
      <c r="W1782" s="20"/>
      <c r="X1782" s="20"/>
      <c r="Y1782" s="20"/>
      <c r="Z1782" s="20"/>
      <c r="AA1782" s="20"/>
      <c r="AB1782" s="20"/>
      <c r="AC1782" s="20"/>
      <c r="AD1782" s="20"/>
      <c r="AE1782" s="20"/>
      <c r="AF1782" s="21"/>
      <c r="AM1782" s="21"/>
      <c r="AN1782" s="23" t="str">
        <f>IF($O1782="","",IF(DATEDIF($O1782,Lista!$V$2,"y")=122,"",DATEDIF($O1782,Lista!$V$2,"y")))</f>
        <v/>
      </c>
      <c r="AO1782" s="23" t="str">
        <f t="shared" si="81"/>
        <v/>
      </c>
      <c r="AP1782" s="23" t="str">
        <f t="shared" si="82"/>
        <v/>
      </c>
      <c r="AQ1782" s="24" t="str">
        <f>IFERROR(VLOOKUP($R1782,Lista!$G$2:$H$15,2,FALSE),"")</f>
        <v/>
      </c>
      <c r="AR1782" s="23" t="str">
        <f>IF(ISBLANK(G1782),"",IF(SUMPRODUCT((G$2:G1782=G1782)*1)&gt;1,0,1))</f>
        <v/>
      </c>
      <c r="AS1782" s="23" t="str">
        <f t="shared" si="83"/>
        <v/>
      </c>
    </row>
    <row r="1783" spans="2:45" x14ac:dyDescent="0.35">
      <c r="B1783" s="20"/>
      <c r="C1783" s="20"/>
      <c r="D1783" s="20"/>
      <c r="E1783" s="20"/>
      <c r="H1783" s="20"/>
      <c r="I1783" s="20"/>
      <c r="K1783" s="20"/>
      <c r="M1783" s="20"/>
      <c r="O1783" s="21"/>
      <c r="P1783" s="20"/>
      <c r="R1783" s="20"/>
      <c r="S1783" s="20"/>
      <c r="T1783" s="20"/>
      <c r="U1783" s="20"/>
      <c r="W1783" s="20"/>
      <c r="X1783" s="20"/>
      <c r="Y1783" s="20"/>
      <c r="Z1783" s="20"/>
      <c r="AA1783" s="20"/>
      <c r="AB1783" s="20"/>
      <c r="AC1783" s="20"/>
      <c r="AD1783" s="20"/>
      <c r="AE1783" s="20"/>
      <c r="AF1783" s="21"/>
      <c r="AM1783" s="21"/>
      <c r="AN1783" s="23" t="str">
        <f>IF($O1783="","",IF(DATEDIF($O1783,Lista!$V$2,"y")=122,"",DATEDIF($O1783,Lista!$V$2,"y")))</f>
        <v/>
      </c>
      <c r="AO1783" s="23" t="str">
        <f t="shared" si="81"/>
        <v/>
      </c>
      <c r="AP1783" s="23" t="str">
        <f t="shared" si="82"/>
        <v/>
      </c>
      <c r="AQ1783" s="24" t="str">
        <f>IFERROR(VLOOKUP($R1783,Lista!$G$2:$H$15,2,FALSE),"")</f>
        <v/>
      </c>
      <c r="AR1783" s="23" t="str">
        <f>IF(ISBLANK(G1783),"",IF(SUMPRODUCT((G$2:G1783=G1783)*1)&gt;1,0,1))</f>
        <v/>
      </c>
      <c r="AS1783" s="23" t="str">
        <f t="shared" si="83"/>
        <v/>
      </c>
    </row>
    <row r="1784" spans="2:45" x14ac:dyDescent="0.35">
      <c r="B1784" s="20"/>
      <c r="C1784" s="20"/>
      <c r="D1784" s="20"/>
      <c r="E1784" s="20"/>
      <c r="H1784" s="20"/>
      <c r="I1784" s="20"/>
      <c r="K1784" s="20"/>
      <c r="M1784" s="20"/>
      <c r="O1784" s="21"/>
      <c r="P1784" s="20"/>
      <c r="R1784" s="20"/>
      <c r="S1784" s="20"/>
      <c r="T1784" s="20"/>
      <c r="U1784" s="20"/>
      <c r="W1784" s="20"/>
      <c r="X1784" s="20"/>
      <c r="Y1784" s="20"/>
      <c r="Z1784" s="20"/>
      <c r="AA1784" s="20"/>
      <c r="AB1784" s="20"/>
      <c r="AC1784" s="20"/>
      <c r="AD1784" s="20"/>
      <c r="AE1784" s="20"/>
      <c r="AF1784" s="21"/>
      <c r="AM1784" s="21"/>
      <c r="AN1784" s="23" t="str">
        <f>IF($O1784="","",IF(DATEDIF($O1784,Lista!$V$2,"y")=122,"",DATEDIF($O1784,Lista!$V$2,"y")))</f>
        <v/>
      </c>
      <c r="AO1784" s="23" t="str">
        <f t="shared" si="81"/>
        <v/>
      </c>
      <c r="AP1784" s="23" t="str">
        <f t="shared" si="82"/>
        <v/>
      </c>
      <c r="AQ1784" s="24" t="str">
        <f>IFERROR(VLOOKUP($R1784,Lista!$G$2:$H$15,2,FALSE),"")</f>
        <v/>
      </c>
      <c r="AR1784" s="23" t="str">
        <f>IF(ISBLANK(G1784),"",IF(SUMPRODUCT((G$2:G1784=G1784)*1)&gt;1,0,1))</f>
        <v/>
      </c>
      <c r="AS1784" s="23" t="str">
        <f t="shared" si="83"/>
        <v/>
      </c>
    </row>
    <row r="1785" spans="2:45" x14ac:dyDescent="0.35">
      <c r="B1785" s="20"/>
      <c r="C1785" s="20"/>
      <c r="D1785" s="20"/>
      <c r="E1785" s="20"/>
      <c r="H1785" s="20"/>
      <c r="I1785" s="20"/>
      <c r="K1785" s="20"/>
      <c r="M1785" s="20"/>
      <c r="O1785" s="21"/>
      <c r="P1785" s="20"/>
      <c r="R1785" s="20"/>
      <c r="S1785" s="20"/>
      <c r="T1785" s="20"/>
      <c r="U1785" s="20"/>
      <c r="W1785" s="20"/>
      <c r="X1785" s="20"/>
      <c r="Y1785" s="20"/>
      <c r="Z1785" s="20"/>
      <c r="AA1785" s="20"/>
      <c r="AB1785" s="20"/>
      <c r="AC1785" s="20"/>
      <c r="AD1785" s="20"/>
      <c r="AE1785" s="20"/>
      <c r="AF1785" s="21"/>
      <c r="AM1785" s="21"/>
      <c r="AN1785" s="23" t="str">
        <f>IF($O1785="","",IF(DATEDIF($O1785,Lista!$V$2,"y")=122,"",DATEDIF($O1785,Lista!$V$2,"y")))</f>
        <v/>
      </c>
      <c r="AO1785" s="23" t="str">
        <f t="shared" si="81"/>
        <v/>
      </c>
      <c r="AP1785" s="23" t="str">
        <f t="shared" si="82"/>
        <v/>
      </c>
      <c r="AQ1785" s="24" t="str">
        <f>IFERROR(VLOOKUP($R1785,Lista!$G$2:$H$15,2,FALSE),"")</f>
        <v/>
      </c>
      <c r="AR1785" s="23" t="str">
        <f>IF(ISBLANK(G1785),"",IF(SUMPRODUCT((G$2:G1785=G1785)*1)&gt;1,0,1))</f>
        <v/>
      </c>
      <c r="AS1785" s="23" t="str">
        <f t="shared" si="83"/>
        <v/>
      </c>
    </row>
    <row r="1786" spans="2:45" x14ac:dyDescent="0.35">
      <c r="B1786" s="20"/>
      <c r="C1786" s="20"/>
      <c r="D1786" s="20"/>
      <c r="E1786" s="20"/>
      <c r="H1786" s="20"/>
      <c r="I1786" s="20"/>
      <c r="K1786" s="20"/>
      <c r="M1786" s="20"/>
      <c r="O1786" s="21"/>
      <c r="P1786" s="20"/>
      <c r="R1786" s="20"/>
      <c r="S1786" s="20"/>
      <c r="T1786" s="20"/>
      <c r="U1786" s="20"/>
      <c r="W1786" s="20"/>
      <c r="X1786" s="20"/>
      <c r="Y1786" s="20"/>
      <c r="Z1786" s="20"/>
      <c r="AA1786" s="20"/>
      <c r="AB1786" s="20"/>
      <c r="AC1786" s="20"/>
      <c r="AD1786" s="20"/>
      <c r="AE1786" s="20"/>
      <c r="AF1786" s="21"/>
      <c r="AM1786" s="21"/>
      <c r="AN1786" s="23" t="str">
        <f>IF($O1786="","",IF(DATEDIF($O1786,Lista!$V$2,"y")=122,"",DATEDIF($O1786,Lista!$V$2,"y")))</f>
        <v/>
      </c>
      <c r="AO1786" s="23" t="str">
        <f t="shared" si="81"/>
        <v/>
      </c>
      <c r="AP1786" s="23" t="str">
        <f t="shared" si="82"/>
        <v/>
      </c>
      <c r="AQ1786" s="24" t="str">
        <f>IFERROR(VLOOKUP($R1786,Lista!$G$2:$H$15,2,FALSE),"")</f>
        <v/>
      </c>
      <c r="AR1786" s="23" t="str">
        <f>IF(ISBLANK(G1786),"",IF(SUMPRODUCT((G$2:G1786=G1786)*1)&gt;1,0,1))</f>
        <v/>
      </c>
      <c r="AS1786" s="23" t="str">
        <f t="shared" si="83"/>
        <v/>
      </c>
    </row>
    <row r="1787" spans="2:45" x14ac:dyDescent="0.35">
      <c r="B1787" s="20"/>
      <c r="C1787" s="20"/>
      <c r="D1787" s="20"/>
      <c r="E1787" s="20"/>
      <c r="H1787" s="20"/>
      <c r="I1787" s="20"/>
      <c r="K1787" s="20"/>
      <c r="M1787" s="20"/>
      <c r="O1787" s="21"/>
      <c r="P1787" s="20"/>
      <c r="R1787" s="20"/>
      <c r="S1787" s="20"/>
      <c r="T1787" s="20"/>
      <c r="U1787" s="20"/>
      <c r="W1787" s="20"/>
      <c r="X1787" s="20"/>
      <c r="Y1787" s="20"/>
      <c r="Z1787" s="20"/>
      <c r="AA1787" s="20"/>
      <c r="AB1787" s="20"/>
      <c r="AC1787" s="20"/>
      <c r="AD1787" s="20"/>
      <c r="AE1787" s="20"/>
      <c r="AF1787" s="21"/>
      <c r="AM1787" s="21"/>
      <c r="AN1787" s="23" t="str">
        <f>IF($O1787="","",IF(DATEDIF($O1787,Lista!$V$2,"y")=122,"",DATEDIF($O1787,Lista!$V$2,"y")))</f>
        <v/>
      </c>
      <c r="AO1787" s="23" t="str">
        <f t="shared" si="81"/>
        <v/>
      </c>
      <c r="AP1787" s="23" t="str">
        <f t="shared" si="82"/>
        <v/>
      </c>
      <c r="AQ1787" s="24" t="str">
        <f>IFERROR(VLOOKUP($R1787,Lista!$G$2:$H$15,2,FALSE),"")</f>
        <v/>
      </c>
      <c r="AR1787" s="23" t="str">
        <f>IF(ISBLANK(G1787),"",IF(SUMPRODUCT((G$2:G1787=G1787)*1)&gt;1,0,1))</f>
        <v/>
      </c>
      <c r="AS1787" s="23" t="str">
        <f t="shared" si="83"/>
        <v/>
      </c>
    </row>
    <row r="1788" spans="2:45" x14ac:dyDescent="0.35">
      <c r="B1788" s="20"/>
      <c r="C1788" s="20"/>
      <c r="D1788" s="20"/>
      <c r="E1788" s="20"/>
      <c r="H1788" s="20"/>
      <c r="I1788" s="20"/>
      <c r="K1788" s="20"/>
      <c r="M1788" s="20"/>
      <c r="O1788" s="21"/>
      <c r="P1788" s="20"/>
      <c r="R1788" s="20"/>
      <c r="S1788" s="20"/>
      <c r="T1788" s="20"/>
      <c r="U1788" s="20"/>
      <c r="W1788" s="20"/>
      <c r="X1788" s="20"/>
      <c r="Y1788" s="20"/>
      <c r="Z1788" s="20"/>
      <c r="AA1788" s="20"/>
      <c r="AB1788" s="20"/>
      <c r="AC1788" s="20"/>
      <c r="AD1788" s="20"/>
      <c r="AE1788" s="20"/>
      <c r="AF1788" s="21"/>
      <c r="AM1788" s="21"/>
      <c r="AN1788" s="23" t="str">
        <f>IF($O1788="","",IF(DATEDIF($O1788,Lista!$V$2,"y")=122,"",DATEDIF($O1788,Lista!$V$2,"y")))</f>
        <v/>
      </c>
      <c r="AO1788" s="23" t="str">
        <f t="shared" si="81"/>
        <v/>
      </c>
      <c r="AP1788" s="23" t="str">
        <f t="shared" si="82"/>
        <v/>
      </c>
      <c r="AQ1788" s="24" t="str">
        <f>IFERROR(VLOOKUP($R1788,Lista!$G$2:$H$15,2,FALSE),"")</f>
        <v/>
      </c>
      <c r="AR1788" s="23" t="str">
        <f>IF(ISBLANK(G1788),"",IF(SUMPRODUCT((G$2:G1788=G1788)*1)&gt;1,0,1))</f>
        <v/>
      </c>
      <c r="AS1788" s="23" t="str">
        <f t="shared" si="83"/>
        <v/>
      </c>
    </row>
    <row r="1789" spans="2:45" x14ac:dyDescent="0.35">
      <c r="B1789" s="20"/>
      <c r="C1789" s="20"/>
      <c r="D1789" s="20"/>
      <c r="E1789" s="20"/>
      <c r="H1789" s="20"/>
      <c r="I1789" s="20"/>
      <c r="K1789" s="20"/>
      <c r="M1789" s="20"/>
      <c r="O1789" s="21"/>
      <c r="P1789" s="20"/>
      <c r="R1789" s="20"/>
      <c r="S1789" s="20"/>
      <c r="T1789" s="20"/>
      <c r="U1789" s="20"/>
      <c r="W1789" s="20"/>
      <c r="X1789" s="20"/>
      <c r="Y1789" s="20"/>
      <c r="Z1789" s="20"/>
      <c r="AA1789" s="20"/>
      <c r="AB1789" s="20"/>
      <c r="AC1789" s="20"/>
      <c r="AD1789" s="20"/>
      <c r="AE1789" s="20"/>
      <c r="AF1789" s="21"/>
      <c r="AM1789" s="21"/>
      <c r="AN1789" s="23" t="str">
        <f>IF($O1789="","",IF(DATEDIF($O1789,Lista!$V$2,"y")=122,"",DATEDIF($O1789,Lista!$V$2,"y")))</f>
        <v/>
      </c>
      <c r="AO1789" s="23" t="str">
        <f t="shared" si="81"/>
        <v/>
      </c>
      <c r="AP1789" s="23" t="str">
        <f t="shared" si="82"/>
        <v/>
      </c>
      <c r="AQ1789" s="24" t="str">
        <f>IFERROR(VLOOKUP($R1789,Lista!$G$2:$H$15,2,FALSE),"")</f>
        <v/>
      </c>
      <c r="AR1789" s="23" t="str">
        <f>IF(ISBLANK(G1789),"",IF(SUMPRODUCT((G$2:G1789=G1789)*1)&gt;1,0,1))</f>
        <v/>
      </c>
      <c r="AS1789" s="23" t="str">
        <f t="shared" si="83"/>
        <v/>
      </c>
    </row>
    <row r="1790" spans="2:45" x14ac:dyDescent="0.35">
      <c r="B1790" s="20"/>
      <c r="C1790" s="20"/>
      <c r="D1790" s="20"/>
      <c r="E1790" s="20"/>
      <c r="H1790" s="20"/>
      <c r="I1790" s="20"/>
      <c r="K1790" s="20"/>
      <c r="M1790" s="20"/>
      <c r="O1790" s="21"/>
      <c r="P1790" s="20"/>
      <c r="R1790" s="20"/>
      <c r="S1790" s="20"/>
      <c r="T1790" s="20"/>
      <c r="U1790" s="20"/>
      <c r="W1790" s="20"/>
      <c r="X1790" s="20"/>
      <c r="Y1790" s="20"/>
      <c r="Z1790" s="20"/>
      <c r="AA1790" s="20"/>
      <c r="AB1790" s="20"/>
      <c r="AC1790" s="20"/>
      <c r="AD1790" s="20"/>
      <c r="AE1790" s="20"/>
      <c r="AF1790" s="21"/>
      <c r="AM1790" s="21"/>
      <c r="AN1790" s="23" t="str">
        <f>IF($O1790="","",IF(DATEDIF($O1790,Lista!$V$2,"y")=122,"",DATEDIF($O1790,Lista!$V$2,"y")))</f>
        <v/>
      </c>
      <c r="AO1790" s="23" t="str">
        <f t="shared" si="81"/>
        <v/>
      </c>
      <c r="AP1790" s="23" t="str">
        <f t="shared" si="82"/>
        <v/>
      </c>
      <c r="AQ1790" s="24" t="str">
        <f>IFERROR(VLOOKUP($R1790,Lista!$G$2:$H$15,2,FALSE),"")</f>
        <v/>
      </c>
      <c r="AR1790" s="23" t="str">
        <f>IF(ISBLANK(G1790),"",IF(SUMPRODUCT((G$2:G1790=G1790)*1)&gt;1,0,1))</f>
        <v/>
      </c>
      <c r="AS1790" s="23" t="str">
        <f t="shared" si="83"/>
        <v/>
      </c>
    </row>
    <row r="1791" spans="2:45" x14ac:dyDescent="0.35">
      <c r="B1791" s="20"/>
      <c r="C1791" s="20"/>
      <c r="D1791" s="20"/>
      <c r="E1791" s="20"/>
      <c r="H1791" s="20"/>
      <c r="I1791" s="20"/>
      <c r="K1791" s="20"/>
      <c r="M1791" s="20"/>
      <c r="O1791" s="21"/>
      <c r="P1791" s="20"/>
      <c r="R1791" s="20"/>
      <c r="S1791" s="20"/>
      <c r="T1791" s="20"/>
      <c r="U1791" s="20"/>
      <c r="W1791" s="20"/>
      <c r="X1791" s="20"/>
      <c r="Y1791" s="20"/>
      <c r="Z1791" s="20"/>
      <c r="AA1791" s="20"/>
      <c r="AB1791" s="20"/>
      <c r="AC1791" s="20"/>
      <c r="AD1791" s="20"/>
      <c r="AE1791" s="20"/>
      <c r="AF1791" s="21"/>
      <c r="AM1791" s="21"/>
      <c r="AN1791" s="23" t="str">
        <f>IF($O1791="","",IF(DATEDIF($O1791,Lista!$V$2,"y")=122,"",DATEDIF($O1791,Lista!$V$2,"y")))</f>
        <v/>
      </c>
      <c r="AO1791" s="23" t="str">
        <f t="shared" si="81"/>
        <v/>
      </c>
      <c r="AP1791" s="23" t="str">
        <f t="shared" si="82"/>
        <v/>
      </c>
      <c r="AQ1791" s="24" t="str">
        <f>IFERROR(VLOOKUP($R1791,Lista!$G$2:$H$15,2,FALSE),"")</f>
        <v/>
      </c>
      <c r="AR1791" s="23" t="str">
        <f>IF(ISBLANK(G1791),"",IF(SUMPRODUCT((G$2:G1791=G1791)*1)&gt;1,0,1))</f>
        <v/>
      </c>
      <c r="AS1791" s="23" t="str">
        <f t="shared" si="83"/>
        <v/>
      </c>
    </row>
    <row r="1792" spans="2:45" x14ac:dyDescent="0.35">
      <c r="B1792" s="20"/>
      <c r="C1792" s="20"/>
      <c r="D1792" s="20"/>
      <c r="E1792" s="20"/>
      <c r="H1792" s="20"/>
      <c r="I1792" s="20"/>
      <c r="K1792" s="20"/>
      <c r="M1792" s="20"/>
      <c r="O1792" s="21"/>
      <c r="P1792" s="20"/>
      <c r="R1792" s="20"/>
      <c r="S1792" s="20"/>
      <c r="T1792" s="20"/>
      <c r="U1792" s="20"/>
      <c r="W1792" s="20"/>
      <c r="X1792" s="20"/>
      <c r="Y1792" s="20"/>
      <c r="Z1792" s="20"/>
      <c r="AA1792" s="20"/>
      <c r="AB1792" s="20"/>
      <c r="AC1792" s="20"/>
      <c r="AD1792" s="20"/>
      <c r="AE1792" s="20"/>
      <c r="AF1792" s="21"/>
      <c r="AM1792" s="21"/>
      <c r="AN1792" s="23" t="str">
        <f>IF($O1792="","",IF(DATEDIF($O1792,Lista!$V$2,"y")=122,"",DATEDIF($O1792,Lista!$V$2,"y")))</f>
        <v/>
      </c>
      <c r="AO1792" s="23" t="str">
        <f t="shared" si="81"/>
        <v/>
      </c>
      <c r="AP1792" s="23" t="str">
        <f t="shared" si="82"/>
        <v/>
      </c>
      <c r="AQ1792" s="24" t="str">
        <f>IFERROR(VLOOKUP($R1792,Lista!$G$2:$H$15,2,FALSE),"")</f>
        <v/>
      </c>
      <c r="AR1792" s="23" t="str">
        <f>IF(ISBLANK(G1792),"",IF(SUMPRODUCT((G$2:G1792=G1792)*1)&gt;1,0,1))</f>
        <v/>
      </c>
      <c r="AS1792" s="23" t="str">
        <f t="shared" si="83"/>
        <v/>
      </c>
    </row>
    <row r="1793" spans="2:45" x14ac:dyDescent="0.35">
      <c r="B1793" s="20"/>
      <c r="C1793" s="20"/>
      <c r="D1793" s="20"/>
      <c r="E1793" s="20"/>
      <c r="H1793" s="20"/>
      <c r="I1793" s="20"/>
      <c r="K1793" s="20"/>
      <c r="M1793" s="20"/>
      <c r="O1793" s="21"/>
      <c r="P1793" s="20"/>
      <c r="R1793" s="20"/>
      <c r="S1793" s="20"/>
      <c r="T1793" s="20"/>
      <c r="U1793" s="20"/>
      <c r="W1793" s="20"/>
      <c r="X1793" s="20"/>
      <c r="Y1793" s="20"/>
      <c r="Z1793" s="20"/>
      <c r="AA1793" s="20"/>
      <c r="AB1793" s="20"/>
      <c r="AC1793" s="20"/>
      <c r="AD1793" s="20"/>
      <c r="AE1793" s="20"/>
      <c r="AF1793" s="21"/>
      <c r="AM1793" s="21"/>
      <c r="AN1793" s="23" t="str">
        <f>IF($O1793="","",IF(DATEDIF($O1793,Lista!$V$2,"y")=122,"",DATEDIF($O1793,Lista!$V$2,"y")))</f>
        <v/>
      </c>
      <c r="AO1793" s="23" t="str">
        <f t="shared" si="81"/>
        <v/>
      </c>
      <c r="AP1793" s="23" t="str">
        <f t="shared" si="82"/>
        <v/>
      </c>
      <c r="AQ1793" s="24" t="str">
        <f>IFERROR(VLOOKUP($R1793,Lista!$G$2:$H$15,2,FALSE),"")</f>
        <v/>
      </c>
      <c r="AR1793" s="23" t="str">
        <f>IF(ISBLANK(G1793),"",IF(SUMPRODUCT((G$2:G1793=G1793)*1)&gt;1,0,1))</f>
        <v/>
      </c>
      <c r="AS1793" s="23" t="str">
        <f t="shared" si="83"/>
        <v/>
      </c>
    </row>
    <row r="1794" spans="2:45" x14ac:dyDescent="0.35">
      <c r="B1794" s="20"/>
      <c r="C1794" s="20"/>
      <c r="D1794" s="20"/>
      <c r="E1794" s="20"/>
      <c r="H1794" s="20"/>
      <c r="I1794" s="20"/>
      <c r="K1794" s="20"/>
      <c r="M1794" s="20"/>
      <c r="O1794" s="21"/>
      <c r="P1794" s="20"/>
      <c r="R1794" s="20"/>
      <c r="S1794" s="20"/>
      <c r="T1794" s="20"/>
      <c r="U1794" s="20"/>
      <c r="W1794" s="20"/>
      <c r="X1794" s="20"/>
      <c r="Y1794" s="20"/>
      <c r="Z1794" s="20"/>
      <c r="AA1794" s="20"/>
      <c r="AB1794" s="20"/>
      <c r="AC1794" s="20"/>
      <c r="AD1794" s="20"/>
      <c r="AE1794" s="20"/>
      <c r="AF1794" s="21"/>
      <c r="AM1794" s="21"/>
      <c r="AN1794" s="23" t="str">
        <f>IF($O1794="","",IF(DATEDIF($O1794,Lista!$V$2,"y")=122,"",DATEDIF($O1794,Lista!$V$2,"y")))</f>
        <v/>
      </c>
      <c r="AO1794" s="23" t="str">
        <f t="shared" si="81"/>
        <v/>
      </c>
      <c r="AP1794" s="23" t="str">
        <f t="shared" si="82"/>
        <v/>
      </c>
      <c r="AQ1794" s="24" t="str">
        <f>IFERROR(VLOOKUP($R1794,Lista!$G$2:$H$15,2,FALSE),"")</f>
        <v/>
      </c>
      <c r="AR1794" s="23" t="str">
        <f>IF(ISBLANK(G1794),"",IF(SUMPRODUCT((G$2:G1794=G1794)*1)&gt;1,0,1))</f>
        <v/>
      </c>
      <c r="AS1794" s="23" t="str">
        <f t="shared" si="83"/>
        <v/>
      </c>
    </row>
    <row r="1795" spans="2:45" x14ac:dyDescent="0.35">
      <c r="B1795" s="20"/>
      <c r="C1795" s="20"/>
      <c r="D1795" s="20"/>
      <c r="E1795" s="20"/>
      <c r="H1795" s="20"/>
      <c r="I1795" s="20"/>
      <c r="K1795" s="20"/>
      <c r="M1795" s="20"/>
      <c r="O1795" s="21"/>
      <c r="P1795" s="20"/>
      <c r="R1795" s="20"/>
      <c r="S1795" s="20"/>
      <c r="T1795" s="20"/>
      <c r="U1795" s="20"/>
      <c r="W1795" s="20"/>
      <c r="X1795" s="20"/>
      <c r="Y1795" s="20"/>
      <c r="Z1795" s="20"/>
      <c r="AA1795" s="20"/>
      <c r="AB1795" s="20"/>
      <c r="AC1795" s="20"/>
      <c r="AD1795" s="20"/>
      <c r="AE1795" s="20"/>
      <c r="AF1795" s="21"/>
      <c r="AM1795" s="21"/>
      <c r="AN1795" s="23" t="str">
        <f>IF($O1795="","",IF(DATEDIF($O1795,Lista!$V$2,"y")=122,"",DATEDIF($O1795,Lista!$V$2,"y")))</f>
        <v/>
      </c>
      <c r="AO1795" s="23" t="str">
        <f t="shared" ref="AO1795:AO1858" si="84">IF(AN1795="","",IF(AN1795&lt;=5,"0 to 5",IF(AN1795&lt;=17,"6 to 17",IF(AN1795&lt;=49,"18 to 49",IF(AN1795&gt;=50,"&gt; 50")))))</f>
        <v/>
      </c>
      <c r="AP1795" s="23" t="str">
        <f t="shared" ref="AP1795:AP1858" si="85">IF(AN1795="","",IF(AN1795&lt;=4,"0 to 4",IF(AN1795&lt;=9,"5 to 9",IF(AN1795&lt;=14,"10 to 14",IF(AN1795&lt;=18,"15 to 18",IF(AN1795&lt;=29,"19 to 29",IF(AN1795&lt;=59,"30 to 59",IF(AN1795&gt;=60,"&gt; 60"))))))))</f>
        <v/>
      </c>
      <c r="AQ1795" s="24" t="str">
        <f>IFERROR(VLOOKUP($R1795,Lista!$G$2:$H$15,2,FALSE),"")</f>
        <v/>
      </c>
      <c r="AR1795" s="23" t="str">
        <f>IF(ISBLANK(G1795),"",IF(SUMPRODUCT((G$2:G1795=G1795)*1)&gt;1,0,1))</f>
        <v/>
      </c>
      <c r="AS1795" s="23" t="str">
        <f t="shared" ref="AS1795:AS1858" si="86">IF(COUNTA($A1795:$E1795,$G1795:$I1795,$K1795,$M1795,$O1795:$P1795,$R1795:$T1795,$W1795,$X1795,$Y1795,$Z1795,$AA1795,$AB1795,$AD1795:$AE1795,$AF1795:$AF1795,$AM1795:$AM1795)=0,"",COUNTA($A1795:$E1795,$G1795:$I1795,$K1795,$M1795,$O1795:$P1795,$R1795:$T1795,$W1795,$X1795,$Y1795,$Z1795,$AA1795,$AB1795,$AD1795:$AE1795,$AF1795:$AF1795,$AM1795:$AM1795))</f>
        <v/>
      </c>
    </row>
    <row r="1796" spans="2:45" x14ac:dyDescent="0.35">
      <c r="B1796" s="20"/>
      <c r="C1796" s="20"/>
      <c r="D1796" s="20"/>
      <c r="E1796" s="20"/>
      <c r="H1796" s="20"/>
      <c r="I1796" s="20"/>
      <c r="K1796" s="20"/>
      <c r="M1796" s="20"/>
      <c r="O1796" s="21"/>
      <c r="P1796" s="20"/>
      <c r="R1796" s="20"/>
      <c r="S1796" s="20"/>
      <c r="T1796" s="20"/>
      <c r="U1796" s="20"/>
      <c r="W1796" s="20"/>
      <c r="X1796" s="20"/>
      <c r="Y1796" s="20"/>
      <c r="Z1796" s="20"/>
      <c r="AA1796" s="20"/>
      <c r="AB1796" s="20"/>
      <c r="AC1796" s="20"/>
      <c r="AD1796" s="20"/>
      <c r="AE1796" s="20"/>
      <c r="AF1796" s="21"/>
      <c r="AM1796" s="21"/>
      <c r="AN1796" s="23" t="str">
        <f>IF($O1796="","",IF(DATEDIF($O1796,Lista!$V$2,"y")=122,"",DATEDIF($O1796,Lista!$V$2,"y")))</f>
        <v/>
      </c>
      <c r="AO1796" s="23" t="str">
        <f t="shared" si="84"/>
        <v/>
      </c>
      <c r="AP1796" s="23" t="str">
        <f t="shared" si="85"/>
        <v/>
      </c>
      <c r="AQ1796" s="24" t="str">
        <f>IFERROR(VLOOKUP($R1796,Lista!$G$2:$H$15,2,FALSE),"")</f>
        <v/>
      </c>
      <c r="AR1796" s="23" t="str">
        <f>IF(ISBLANK(G1796),"",IF(SUMPRODUCT((G$2:G1796=G1796)*1)&gt;1,0,1))</f>
        <v/>
      </c>
      <c r="AS1796" s="23" t="str">
        <f t="shared" si="86"/>
        <v/>
      </c>
    </row>
    <row r="1797" spans="2:45" x14ac:dyDescent="0.35">
      <c r="B1797" s="20"/>
      <c r="C1797" s="20"/>
      <c r="D1797" s="20"/>
      <c r="E1797" s="20"/>
      <c r="H1797" s="20"/>
      <c r="I1797" s="20"/>
      <c r="K1797" s="20"/>
      <c r="M1797" s="20"/>
      <c r="O1797" s="21"/>
      <c r="P1797" s="20"/>
      <c r="R1797" s="20"/>
      <c r="S1797" s="20"/>
      <c r="T1797" s="20"/>
      <c r="U1797" s="20"/>
      <c r="W1797" s="20"/>
      <c r="X1797" s="20"/>
      <c r="Y1797" s="20"/>
      <c r="Z1797" s="20"/>
      <c r="AA1797" s="20"/>
      <c r="AB1797" s="20"/>
      <c r="AC1797" s="20"/>
      <c r="AD1797" s="20"/>
      <c r="AE1797" s="20"/>
      <c r="AF1797" s="21"/>
      <c r="AM1797" s="21"/>
      <c r="AN1797" s="23" t="str">
        <f>IF($O1797="","",IF(DATEDIF($O1797,Lista!$V$2,"y")=122,"",DATEDIF($O1797,Lista!$V$2,"y")))</f>
        <v/>
      </c>
      <c r="AO1797" s="23" t="str">
        <f t="shared" si="84"/>
        <v/>
      </c>
      <c r="AP1797" s="23" t="str">
        <f t="shared" si="85"/>
        <v/>
      </c>
      <c r="AQ1797" s="24" t="str">
        <f>IFERROR(VLOOKUP($R1797,Lista!$G$2:$H$15,2,FALSE),"")</f>
        <v/>
      </c>
      <c r="AR1797" s="23" t="str">
        <f>IF(ISBLANK(G1797),"",IF(SUMPRODUCT((G$2:G1797=G1797)*1)&gt;1,0,1))</f>
        <v/>
      </c>
      <c r="AS1797" s="23" t="str">
        <f t="shared" si="86"/>
        <v/>
      </c>
    </row>
    <row r="1798" spans="2:45" x14ac:dyDescent="0.35">
      <c r="B1798" s="20"/>
      <c r="C1798" s="20"/>
      <c r="D1798" s="20"/>
      <c r="E1798" s="20"/>
      <c r="H1798" s="20"/>
      <c r="I1798" s="20"/>
      <c r="K1798" s="20"/>
      <c r="M1798" s="20"/>
      <c r="O1798" s="21"/>
      <c r="P1798" s="20"/>
      <c r="R1798" s="20"/>
      <c r="S1798" s="20"/>
      <c r="T1798" s="20"/>
      <c r="U1798" s="20"/>
      <c r="W1798" s="20"/>
      <c r="X1798" s="20"/>
      <c r="Y1798" s="20"/>
      <c r="Z1798" s="20"/>
      <c r="AA1798" s="20"/>
      <c r="AB1798" s="20"/>
      <c r="AC1798" s="20"/>
      <c r="AD1798" s="20"/>
      <c r="AE1798" s="20"/>
      <c r="AF1798" s="21"/>
      <c r="AM1798" s="21"/>
      <c r="AN1798" s="23" t="str">
        <f>IF($O1798="","",IF(DATEDIF($O1798,Lista!$V$2,"y")=122,"",DATEDIF($O1798,Lista!$V$2,"y")))</f>
        <v/>
      </c>
      <c r="AO1798" s="23" t="str">
        <f t="shared" si="84"/>
        <v/>
      </c>
      <c r="AP1798" s="23" t="str">
        <f t="shared" si="85"/>
        <v/>
      </c>
      <c r="AQ1798" s="24" t="str">
        <f>IFERROR(VLOOKUP($R1798,Lista!$G$2:$H$15,2,FALSE),"")</f>
        <v/>
      </c>
      <c r="AR1798" s="23" t="str">
        <f>IF(ISBLANK(G1798),"",IF(SUMPRODUCT((G$2:G1798=G1798)*1)&gt;1,0,1))</f>
        <v/>
      </c>
      <c r="AS1798" s="23" t="str">
        <f t="shared" si="86"/>
        <v/>
      </c>
    </row>
    <row r="1799" spans="2:45" x14ac:dyDescent="0.35">
      <c r="B1799" s="20"/>
      <c r="C1799" s="20"/>
      <c r="D1799" s="20"/>
      <c r="E1799" s="20"/>
      <c r="H1799" s="20"/>
      <c r="I1799" s="20"/>
      <c r="K1799" s="20"/>
      <c r="M1799" s="20"/>
      <c r="O1799" s="21"/>
      <c r="P1799" s="20"/>
      <c r="R1799" s="20"/>
      <c r="S1799" s="20"/>
      <c r="T1799" s="20"/>
      <c r="U1799" s="20"/>
      <c r="W1799" s="20"/>
      <c r="X1799" s="20"/>
      <c r="Y1799" s="20"/>
      <c r="Z1799" s="20"/>
      <c r="AA1799" s="20"/>
      <c r="AB1799" s="20"/>
      <c r="AC1799" s="20"/>
      <c r="AD1799" s="20"/>
      <c r="AE1799" s="20"/>
      <c r="AF1799" s="21"/>
      <c r="AM1799" s="21"/>
      <c r="AN1799" s="23" t="str">
        <f>IF($O1799="","",IF(DATEDIF($O1799,Lista!$V$2,"y")=122,"",DATEDIF($O1799,Lista!$V$2,"y")))</f>
        <v/>
      </c>
      <c r="AO1799" s="23" t="str">
        <f t="shared" si="84"/>
        <v/>
      </c>
      <c r="AP1799" s="23" t="str">
        <f t="shared" si="85"/>
        <v/>
      </c>
      <c r="AQ1799" s="24" t="str">
        <f>IFERROR(VLOOKUP($R1799,Lista!$G$2:$H$15,2,FALSE),"")</f>
        <v/>
      </c>
      <c r="AR1799" s="23" t="str">
        <f>IF(ISBLANK(G1799),"",IF(SUMPRODUCT((G$2:G1799=G1799)*1)&gt;1,0,1))</f>
        <v/>
      </c>
      <c r="AS1799" s="23" t="str">
        <f t="shared" si="86"/>
        <v/>
      </c>
    </row>
    <row r="1800" spans="2:45" x14ac:dyDescent="0.35">
      <c r="B1800" s="20"/>
      <c r="C1800" s="20"/>
      <c r="D1800" s="20"/>
      <c r="E1800" s="20"/>
      <c r="H1800" s="20"/>
      <c r="I1800" s="20"/>
      <c r="K1800" s="20"/>
      <c r="M1800" s="20"/>
      <c r="O1800" s="21"/>
      <c r="P1800" s="20"/>
      <c r="R1800" s="20"/>
      <c r="S1800" s="20"/>
      <c r="T1800" s="20"/>
      <c r="U1800" s="20"/>
      <c r="W1800" s="20"/>
      <c r="X1800" s="20"/>
      <c r="Y1800" s="20"/>
      <c r="Z1800" s="20"/>
      <c r="AA1800" s="20"/>
      <c r="AB1800" s="20"/>
      <c r="AC1800" s="20"/>
      <c r="AD1800" s="20"/>
      <c r="AE1800" s="20"/>
      <c r="AF1800" s="21"/>
      <c r="AM1800" s="21"/>
      <c r="AN1800" s="23" t="str">
        <f>IF($O1800="","",IF(DATEDIF($O1800,Lista!$V$2,"y")=122,"",DATEDIF($O1800,Lista!$V$2,"y")))</f>
        <v/>
      </c>
      <c r="AO1800" s="23" t="str">
        <f t="shared" si="84"/>
        <v/>
      </c>
      <c r="AP1800" s="23" t="str">
        <f t="shared" si="85"/>
        <v/>
      </c>
      <c r="AQ1800" s="24" t="str">
        <f>IFERROR(VLOOKUP($R1800,Lista!$G$2:$H$15,2,FALSE),"")</f>
        <v/>
      </c>
      <c r="AR1800" s="23" t="str">
        <f>IF(ISBLANK(G1800),"",IF(SUMPRODUCT((G$2:G1800=G1800)*1)&gt;1,0,1))</f>
        <v/>
      </c>
      <c r="AS1800" s="23" t="str">
        <f t="shared" si="86"/>
        <v/>
      </c>
    </row>
    <row r="1801" spans="2:45" x14ac:dyDescent="0.35">
      <c r="B1801" s="20"/>
      <c r="C1801" s="20"/>
      <c r="D1801" s="20"/>
      <c r="E1801" s="20"/>
      <c r="H1801" s="20"/>
      <c r="I1801" s="20"/>
      <c r="K1801" s="20"/>
      <c r="M1801" s="20"/>
      <c r="O1801" s="21"/>
      <c r="P1801" s="20"/>
      <c r="R1801" s="20"/>
      <c r="S1801" s="20"/>
      <c r="T1801" s="20"/>
      <c r="U1801" s="20"/>
      <c r="W1801" s="20"/>
      <c r="X1801" s="20"/>
      <c r="Y1801" s="20"/>
      <c r="Z1801" s="20"/>
      <c r="AA1801" s="20"/>
      <c r="AB1801" s="20"/>
      <c r="AC1801" s="20"/>
      <c r="AD1801" s="20"/>
      <c r="AE1801" s="20"/>
      <c r="AF1801" s="21"/>
      <c r="AM1801" s="21"/>
      <c r="AN1801" s="23" t="str">
        <f>IF($O1801="","",IF(DATEDIF($O1801,Lista!$V$2,"y")=122,"",DATEDIF($O1801,Lista!$V$2,"y")))</f>
        <v/>
      </c>
      <c r="AO1801" s="23" t="str">
        <f t="shared" si="84"/>
        <v/>
      </c>
      <c r="AP1801" s="23" t="str">
        <f t="shared" si="85"/>
        <v/>
      </c>
      <c r="AQ1801" s="24" t="str">
        <f>IFERROR(VLOOKUP($R1801,Lista!$G$2:$H$15,2,FALSE),"")</f>
        <v/>
      </c>
      <c r="AR1801" s="23" t="str">
        <f>IF(ISBLANK(G1801),"",IF(SUMPRODUCT((G$2:G1801=G1801)*1)&gt;1,0,1))</f>
        <v/>
      </c>
      <c r="AS1801" s="23" t="str">
        <f t="shared" si="86"/>
        <v/>
      </c>
    </row>
    <row r="1802" spans="2:45" x14ac:dyDescent="0.35">
      <c r="B1802" s="20"/>
      <c r="C1802" s="20"/>
      <c r="D1802" s="20"/>
      <c r="E1802" s="20"/>
      <c r="H1802" s="20"/>
      <c r="I1802" s="20"/>
      <c r="K1802" s="20"/>
      <c r="M1802" s="20"/>
      <c r="O1802" s="21"/>
      <c r="P1802" s="20"/>
      <c r="R1802" s="20"/>
      <c r="S1802" s="20"/>
      <c r="T1802" s="20"/>
      <c r="U1802" s="20"/>
      <c r="W1802" s="20"/>
      <c r="X1802" s="20"/>
      <c r="Y1802" s="20"/>
      <c r="Z1802" s="20"/>
      <c r="AA1802" s="20"/>
      <c r="AB1802" s="20"/>
      <c r="AC1802" s="20"/>
      <c r="AD1802" s="20"/>
      <c r="AE1802" s="20"/>
      <c r="AF1802" s="21"/>
      <c r="AM1802" s="21"/>
      <c r="AN1802" s="23" t="str">
        <f>IF($O1802="","",IF(DATEDIF($O1802,Lista!$V$2,"y")=122,"",DATEDIF($O1802,Lista!$V$2,"y")))</f>
        <v/>
      </c>
      <c r="AO1802" s="23" t="str">
        <f t="shared" si="84"/>
        <v/>
      </c>
      <c r="AP1802" s="23" t="str">
        <f t="shared" si="85"/>
        <v/>
      </c>
      <c r="AQ1802" s="24" t="str">
        <f>IFERROR(VLOOKUP($R1802,Lista!$G$2:$H$15,2,FALSE),"")</f>
        <v/>
      </c>
      <c r="AR1802" s="23" t="str">
        <f>IF(ISBLANK(G1802),"",IF(SUMPRODUCT((G$2:G1802=G1802)*1)&gt;1,0,1))</f>
        <v/>
      </c>
      <c r="AS1802" s="23" t="str">
        <f t="shared" si="86"/>
        <v/>
      </c>
    </row>
    <row r="1803" spans="2:45" x14ac:dyDescent="0.35">
      <c r="B1803" s="20"/>
      <c r="C1803" s="20"/>
      <c r="D1803" s="20"/>
      <c r="E1803" s="20"/>
      <c r="H1803" s="20"/>
      <c r="I1803" s="20"/>
      <c r="K1803" s="20"/>
      <c r="M1803" s="20"/>
      <c r="O1803" s="21"/>
      <c r="P1803" s="20"/>
      <c r="R1803" s="20"/>
      <c r="S1803" s="20"/>
      <c r="T1803" s="20"/>
      <c r="U1803" s="20"/>
      <c r="W1803" s="20"/>
      <c r="X1803" s="20"/>
      <c r="Y1803" s="20"/>
      <c r="Z1803" s="20"/>
      <c r="AA1803" s="20"/>
      <c r="AB1803" s="20"/>
      <c r="AC1803" s="20"/>
      <c r="AD1803" s="20"/>
      <c r="AE1803" s="20"/>
      <c r="AF1803" s="21"/>
      <c r="AM1803" s="21"/>
      <c r="AN1803" s="23" t="str">
        <f>IF($O1803="","",IF(DATEDIF($O1803,Lista!$V$2,"y")=122,"",DATEDIF($O1803,Lista!$V$2,"y")))</f>
        <v/>
      </c>
      <c r="AO1803" s="23" t="str">
        <f t="shared" si="84"/>
        <v/>
      </c>
      <c r="AP1803" s="23" t="str">
        <f t="shared" si="85"/>
        <v/>
      </c>
      <c r="AQ1803" s="24" t="str">
        <f>IFERROR(VLOOKUP($R1803,Lista!$G$2:$H$15,2,FALSE),"")</f>
        <v/>
      </c>
      <c r="AR1803" s="23" t="str">
        <f>IF(ISBLANK(G1803),"",IF(SUMPRODUCT((G$2:G1803=G1803)*1)&gt;1,0,1))</f>
        <v/>
      </c>
      <c r="AS1803" s="23" t="str">
        <f t="shared" si="86"/>
        <v/>
      </c>
    </row>
    <row r="1804" spans="2:45" x14ac:dyDescent="0.35">
      <c r="B1804" s="20"/>
      <c r="C1804" s="20"/>
      <c r="D1804" s="20"/>
      <c r="E1804" s="20"/>
      <c r="H1804" s="20"/>
      <c r="I1804" s="20"/>
      <c r="K1804" s="20"/>
      <c r="M1804" s="20"/>
      <c r="O1804" s="21"/>
      <c r="P1804" s="20"/>
      <c r="R1804" s="20"/>
      <c r="S1804" s="20"/>
      <c r="T1804" s="20"/>
      <c r="U1804" s="20"/>
      <c r="W1804" s="20"/>
      <c r="X1804" s="20"/>
      <c r="Y1804" s="20"/>
      <c r="Z1804" s="20"/>
      <c r="AA1804" s="20"/>
      <c r="AB1804" s="20"/>
      <c r="AC1804" s="20"/>
      <c r="AD1804" s="20"/>
      <c r="AE1804" s="20"/>
      <c r="AF1804" s="21"/>
      <c r="AM1804" s="21"/>
      <c r="AN1804" s="23" t="str">
        <f>IF($O1804="","",IF(DATEDIF($O1804,Lista!$V$2,"y")=122,"",DATEDIF($O1804,Lista!$V$2,"y")))</f>
        <v/>
      </c>
      <c r="AO1804" s="23" t="str">
        <f t="shared" si="84"/>
        <v/>
      </c>
      <c r="AP1804" s="23" t="str">
        <f t="shared" si="85"/>
        <v/>
      </c>
      <c r="AQ1804" s="24" t="str">
        <f>IFERROR(VLOOKUP($R1804,Lista!$G$2:$H$15,2,FALSE),"")</f>
        <v/>
      </c>
      <c r="AR1804" s="23" t="str">
        <f>IF(ISBLANK(G1804),"",IF(SUMPRODUCT((G$2:G1804=G1804)*1)&gt;1,0,1))</f>
        <v/>
      </c>
      <c r="AS1804" s="23" t="str">
        <f t="shared" si="86"/>
        <v/>
      </c>
    </row>
    <row r="1805" spans="2:45" x14ac:dyDescent="0.35">
      <c r="B1805" s="20"/>
      <c r="C1805" s="20"/>
      <c r="D1805" s="20"/>
      <c r="E1805" s="20"/>
      <c r="H1805" s="20"/>
      <c r="I1805" s="20"/>
      <c r="K1805" s="20"/>
      <c r="M1805" s="20"/>
      <c r="O1805" s="21"/>
      <c r="P1805" s="20"/>
      <c r="R1805" s="20"/>
      <c r="S1805" s="20"/>
      <c r="T1805" s="20"/>
      <c r="U1805" s="20"/>
      <c r="W1805" s="20"/>
      <c r="X1805" s="20"/>
      <c r="Y1805" s="20"/>
      <c r="Z1805" s="20"/>
      <c r="AA1805" s="20"/>
      <c r="AB1805" s="20"/>
      <c r="AC1805" s="20"/>
      <c r="AD1805" s="20"/>
      <c r="AE1805" s="20"/>
      <c r="AF1805" s="21"/>
      <c r="AM1805" s="21"/>
      <c r="AN1805" s="23" t="str">
        <f>IF($O1805="","",IF(DATEDIF($O1805,Lista!$V$2,"y")=122,"",DATEDIF($O1805,Lista!$V$2,"y")))</f>
        <v/>
      </c>
      <c r="AO1805" s="23" t="str">
        <f t="shared" si="84"/>
        <v/>
      </c>
      <c r="AP1805" s="23" t="str">
        <f t="shared" si="85"/>
        <v/>
      </c>
      <c r="AQ1805" s="24" t="str">
        <f>IFERROR(VLOOKUP($R1805,Lista!$G$2:$H$15,2,FALSE),"")</f>
        <v/>
      </c>
      <c r="AR1805" s="23" t="str">
        <f>IF(ISBLANK(G1805),"",IF(SUMPRODUCT((G$2:G1805=G1805)*1)&gt;1,0,1))</f>
        <v/>
      </c>
      <c r="AS1805" s="23" t="str">
        <f t="shared" si="86"/>
        <v/>
      </c>
    </row>
    <row r="1806" spans="2:45" x14ac:dyDescent="0.35">
      <c r="B1806" s="20"/>
      <c r="C1806" s="20"/>
      <c r="D1806" s="20"/>
      <c r="E1806" s="20"/>
      <c r="H1806" s="20"/>
      <c r="I1806" s="20"/>
      <c r="K1806" s="20"/>
      <c r="M1806" s="20"/>
      <c r="O1806" s="21"/>
      <c r="P1806" s="20"/>
      <c r="R1806" s="20"/>
      <c r="S1806" s="20"/>
      <c r="T1806" s="20"/>
      <c r="U1806" s="20"/>
      <c r="W1806" s="20"/>
      <c r="X1806" s="20"/>
      <c r="Y1806" s="20"/>
      <c r="Z1806" s="20"/>
      <c r="AA1806" s="20"/>
      <c r="AB1806" s="20"/>
      <c r="AC1806" s="20"/>
      <c r="AD1806" s="20"/>
      <c r="AE1806" s="20"/>
      <c r="AF1806" s="21"/>
      <c r="AM1806" s="21"/>
      <c r="AN1806" s="23" t="str">
        <f>IF($O1806="","",IF(DATEDIF($O1806,Lista!$V$2,"y")=122,"",DATEDIF($O1806,Lista!$V$2,"y")))</f>
        <v/>
      </c>
      <c r="AO1806" s="23" t="str">
        <f t="shared" si="84"/>
        <v/>
      </c>
      <c r="AP1806" s="23" t="str">
        <f t="shared" si="85"/>
        <v/>
      </c>
      <c r="AQ1806" s="24" t="str">
        <f>IFERROR(VLOOKUP($R1806,Lista!$G$2:$H$15,2,FALSE),"")</f>
        <v/>
      </c>
      <c r="AR1806" s="23" t="str">
        <f>IF(ISBLANK(G1806),"",IF(SUMPRODUCT((G$2:G1806=G1806)*1)&gt;1,0,1))</f>
        <v/>
      </c>
      <c r="AS1806" s="23" t="str">
        <f t="shared" si="86"/>
        <v/>
      </c>
    </row>
    <row r="1807" spans="2:45" x14ac:dyDescent="0.35">
      <c r="B1807" s="20"/>
      <c r="C1807" s="20"/>
      <c r="D1807" s="20"/>
      <c r="E1807" s="20"/>
      <c r="H1807" s="20"/>
      <c r="I1807" s="20"/>
      <c r="K1807" s="20"/>
      <c r="M1807" s="20"/>
      <c r="O1807" s="21"/>
      <c r="P1807" s="20"/>
      <c r="R1807" s="20"/>
      <c r="S1807" s="20"/>
      <c r="T1807" s="20"/>
      <c r="U1807" s="20"/>
      <c r="W1807" s="20"/>
      <c r="X1807" s="20"/>
      <c r="Y1807" s="20"/>
      <c r="Z1807" s="20"/>
      <c r="AA1807" s="20"/>
      <c r="AB1807" s="20"/>
      <c r="AC1807" s="20"/>
      <c r="AD1807" s="20"/>
      <c r="AE1807" s="20"/>
      <c r="AF1807" s="21"/>
      <c r="AM1807" s="21"/>
      <c r="AN1807" s="23" t="str">
        <f>IF($O1807="","",IF(DATEDIF($O1807,Lista!$V$2,"y")=122,"",DATEDIF($O1807,Lista!$V$2,"y")))</f>
        <v/>
      </c>
      <c r="AO1807" s="23" t="str">
        <f t="shared" si="84"/>
        <v/>
      </c>
      <c r="AP1807" s="23" t="str">
        <f t="shared" si="85"/>
        <v/>
      </c>
      <c r="AQ1807" s="24" t="str">
        <f>IFERROR(VLOOKUP($R1807,Lista!$G$2:$H$15,2,FALSE),"")</f>
        <v/>
      </c>
      <c r="AR1807" s="23" t="str">
        <f>IF(ISBLANK(G1807),"",IF(SUMPRODUCT((G$2:G1807=G1807)*1)&gt;1,0,1))</f>
        <v/>
      </c>
      <c r="AS1807" s="23" t="str">
        <f t="shared" si="86"/>
        <v/>
      </c>
    </row>
    <row r="1808" spans="2:45" x14ac:dyDescent="0.35">
      <c r="B1808" s="20"/>
      <c r="C1808" s="20"/>
      <c r="D1808" s="20"/>
      <c r="E1808" s="20"/>
      <c r="H1808" s="20"/>
      <c r="I1808" s="20"/>
      <c r="K1808" s="20"/>
      <c r="M1808" s="20"/>
      <c r="O1808" s="21"/>
      <c r="P1808" s="20"/>
      <c r="R1808" s="20"/>
      <c r="S1808" s="20"/>
      <c r="T1808" s="20"/>
      <c r="U1808" s="20"/>
      <c r="W1808" s="20"/>
      <c r="X1808" s="20"/>
      <c r="Y1808" s="20"/>
      <c r="Z1808" s="20"/>
      <c r="AA1808" s="20"/>
      <c r="AB1808" s="20"/>
      <c r="AC1808" s="20"/>
      <c r="AD1808" s="20"/>
      <c r="AE1808" s="20"/>
      <c r="AF1808" s="21"/>
      <c r="AM1808" s="21"/>
      <c r="AN1808" s="23" t="str">
        <f>IF($O1808="","",IF(DATEDIF($O1808,Lista!$V$2,"y")=122,"",DATEDIF($O1808,Lista!$V$2,"y")))</f>
        <v/>
      </c>
      <c r="AO1808" s="23" t="str">
        <f t="shared" si="84"/>
        <v/>
      </c>
      <c r="AP1808" s="23" t="str">
        <f t="shared" si="85"/>
        <v/>
      </c>
      <c r="AQ1808" s="24" t="str">
        <f>IFERROR(VLOOKUP($R1808,Lista!$G$2:$H$15,2,FALSE),"")</f>
        <v/>
      </c>
      <c r="AR1808" s="23" t="str">
        <f>IF(ISBLANK(G1808),"",IF(SUMPRODUCT((G$2:G1808=G1808)*1)&gt;1,0,1))</f>
        <v/>
      </c>
      <c r="AS1808" s="23" t="str">
        <f t="shared" si="86"/>
        <v/>
      </c>
    </row>
    <row r="1809" spans="2:45" x14ac:dyDescent="0.35">
      <c r="B1809" s="20"/>
      <c r="C1809" s="20"/>
      <c r="D1809" s="20"/>
      <c r="E1809" s="20"/>
      <c r="H1809" s="20"/>
      <c r="I1809" s="20"/>
      <c r="K1809" s="20"/>
      <c r="M1809" s="20"/>
      <c r="O1809" s="21"/>
      <c r="P1809" s="20"/>
      <c r="R1809" s="20"/>
      <c r="S1809" s="20"/>
      <c r="T1809" s="20"/>
      <c r="U1809" s="20"/>
      <c r="W1809" s="20"/>
      <c r="X1809" s="20"/>
      <c r="Y1809" s="20"/>
      <c r="Z1809" s="20"/>
      <c r="AA1809" s="20"/>
      <c r="AB1809" s="20"/>
      <c r="AC1809" s="20"/>
      <c r="AD1809" s="20"/>
      <c r="AE1809" s="20"/>
      <c r="AF1809" s="21"/>
      <c r="AM1809" s="21"/>
      <c r="AN1809" s="23" t="str">
        <f>IF($O1809="","",IF(DATEDIF($O1809,Lista!$V$2,"y")=122,"",DATEDIF($O1809,Lista!$V$2,"y")))</f>
        <v/>
      </c>
      <c r="AO1809" s="23" t="str">
        <f t="shared" si="84"/>
        <v/>
      </c>
      <c r="AP1809" s="23" t="str">
        <f t="shared" si="85"/>
        <v/>
      </c>
      <c r="AQ1809" s="24" t="str">
        <f>IFERROR(VLOOKUP($R1809,Lista!$G$2:$H$15,2,FALSE),"")</f>
        <v/>
      </c>
      <c r="AR1809" s="23" t="str">
        <f>IF(ISBLANK(G1809),"",IF(SUMPRODUCT((G$2:G1809=G1809)*1)&gt;1,0,1))</f>
        <v/>
      </c>
      <c r="AS1809" s="23" t="str">
        <f t="shared" si="86"/>
        <v/>
      </c>
    </row>
    <row r="1810" spans="2:45" x14ac:dyDescent="0.35">
      <c r="B1810" s="20"/>
      <c r="C1810" s="20"/>
      <c r="D1810" s="20"/>
      <c r="E1810" s="20"/>
      <c r="H1810" s="20"/>
      <c r="I1810" s="20"/>
      <c r="K1810" s="20"/>
      <c r="M1810" s="20"/>
      <c r="O1810" s="21"/>
      <c r="P1810" s="20"/>
      <c r="R1810" s="20"/>
      <c r="S1810" s="20"/>
      <c r="T1810" s="20"/>
      <c r="U1810" s="20"/>
      <c r="W1810" s="20"/>
      <c r="X1810" s="20"/>
      <c r="Y1810" s="20"/>
      <c r="Z1810" s="20"/>
      <c r="AA1810" s="20"/>
      <c r="AB1810" s="20"/>
      <c r="AC1810" s="20"/>
      <c r="AD1810" s="20"/>
      <c r="AE1810" s="20"/>
      <c r="AF1810" s="21"/>
      <c r="AM1810" s="21"/>
      <c r="AN1810" s="23" t="str">
        <f>IF($O1810="","",IF(DATEDIF($O1810,Lista!$V$2,"y")=122,"",DATEDIF($O1810,Lista!$V$2,"y")))</f>
        <v/>
      </c>
      <c r="AO1810" s="23" t="str">
        <f t="shared" si="84"/>
        <v/>
      </c>
      <c r="AP1810" s="23" t="str">
        <f t="shared" si="85"/>
        <v/>
      </c>
      <c r="AQ1810" s="24" t="str">
        <f>IFERROR(VLOOKUP($R1810,Lista!$G$2:$H$15,2,FALSE),"")</f>
        <v/>
      </c>
      <c r="AR1810" s="23" t="str">
        <f>IF(ISBLANK(G1810),"",IF(SUMPRODUCT((G$2:G1810=G1810)*1)&gt;1,0,1))</f>
        <v/>
      </c>
      <c r="AS1810" s="23" t="str">
        <f t="shared" si="86"/>
        <v/>
      </c>
    </row>
    <row r="1811" spans="2:45" x14ac:dyDescent="0.35">
      <c r="B1811" s="20"/>
      <c r="C1811" s="20"/>
      <c r="D1811" s="20"/>
      <c r="E1811" s="20"/>
      <c r="H1811" s="20"/>
      <c r="I1811" s="20"/>
      <c r="K1811" s="20"/>
      <c r="M1811" s="20"/>
      <c r="O1811" s="21"/>
      <c r="P1811" s="20"/>
      <c r="R1811" s="20"/>
      <c r="S1811" s="20"/>
      <c r="T1811" s="20"/>
      <c r="U1811" s="20"/>
      <c r="W1811" s="20"/>
      <c r="X1811" s="20"/>
      <c r="Y1811" s="20"/>
      <c r="Z1811" s="20"/>
      <c r="AA1811" s="20"/>
      <c r="AB1811" s="20"/>
      <c r="AC1811" s="20"/>
      <c r="AD1811" s="20"/>
      <c r="AE1811" s="20"/>
      <c r="AF1811" s="21"/>
      <c r="AM1811" s="21"/>
      <c r="AN1811" s="23" t="str">
        <f>IF($O1811="","",IF(DATEDIF($O1811,Lista!$V$2,"y")=122,"",DATEDIF($O1811,Lista!$V$2,"y")))</f>
        <v/>
      </c>
      <c r="AO1811" s="23" t="str">
        <f t="shared" si="84"/>
        <v/>
      </c>
      <c r="AP1811" s="23" t="str">
        <f t="shared" si="85"/>
        <v/>
      </c>
      <c r="AQ1811" s="24" t="str">
        <f>IFERROR(VLOOKUP($R1811,Lista!$G$2:$H$15,2,FALSE),"")</f>
        <v/>
      </c>
      <c r="AR1811" s="23" t="str">
        <f>IF(ISBLANK(G1811),"",IF(SUMPRODUCT((G$2:G1811=G1811)*1)&gt;1,0,1))</f>
        <v/>
      </c>
      <c r="AS1811" s="23" t="str">
        <f t="shared" si="86"/>
        <v/>
      </c>
    </row>
    <row r="1812" spans="2:45" x14ac:dyDescent="0.35">
      <c r="B1812" s="20"/>
      <c r="C1812" s="20"/>
      <c r="D1812" s="20"/>
      <c r="E1812" s="20"/>
      <c r="H1812" s="20"/>
      <c r="I1812" s="20"/>
      <c r="K1812" s="20"/>
      <c r="M1812" s="20"/>
      <c r="O1812" s="21"/>
      <c r="P1812" s="20"/>
      <c r="R1812" s="20"/>
      <c r="S1812" s="20"/>
      <c r="T1812" s="20"/>
      <c r="U1812" s="20"/>
      <c r="W1812" s="20"/>
      <c r="X1812" s="20"/>
      <c r="Y1812" s="20"/>
      <c r="Z1812" s="20"/>
      <c r="AA1812" s="20"/>
      <c r="AB1812" s="20"/>
      <c r="AC1812" s="20"/>
      <c r="AD1812" s="20"/>
      <c r="AE1812" s="20"/>
      <c r="AF1812" s="21"/>
      <c r="AM1812" s="21"/>
      <c r="AN1812" s="23" t="str">
        <f>IF($O1812="","",IF(DATEDIF($O1812,Lista!$V$2,"y")=122,"",DATEDIF($O1812,Lista!$V$2,"y")))</f>
        <v/>
      </c>
      <c r="AO1812" s="23" t="str">
        <f t="shared" si="84"/>
        <v/>
      </c>
      <c r="AP1812" s="23" t="str">
        <f t="shared" si="85"/>
        <v/>
      </c>
      <c r="AQ1812" s="24" t="str">
        <f>IFERROR(VLOOKUP($R1812,Lista!$G$2:$H$15,2,FALSE),"")</f>
        <v/>
      </c>
      <c r="AR1812" s="23" t="str">
        <f>IF(ISBLANK(G1812),"",IF(SUMPRODUCT((G$2:G1812=G1812)*1)&gt;1,0,1))</f>
        <v/>
      </c>
      <c r="AS1812" s="23" t="str">
        <f t="shared" si="86"/>
        <v/>
      </c>
    </row>
    <row r="1813" spans="2:45" x14ac:dyDescent="0.35">
      <c r="B1813" s="20"/>
      <c r="C1813" s="20"/>
      <c r="D1813" s="20"/>
      <c r="E1813" s="20"/>
      <c r="H1813" s="20"/>
      <c r="I1813" s="20"/>
      <c r="K1813" s="20"/>
      <c r="M1813" s="20"/>
      <c r="O1813" s="21"/>
      <c r="P1813" s="20"/>
      <c r="R1813" s="20"/>
      <c r="S1813" s="20"/>
      <c r="T1813" s="20"/>
      <c r="U1813" s="20"/>
      <c r="W1813" s="20"/>
      <c r="X1813" s="20"/>
      <c r="Y1813" s="20"/>
      <c r="Z1813" s="20"/>
      <c r="AA1813" s="20"/>
      <c r="AB1813" s="20"/>
      <c r="AC1813" s="20"/>
      <c r="AD1813" s="20"/>
      <c r="AE1813" s="20"/>
      <c r="AF1813" s="21"/>
      <c r="AM1813" s="21"/>
      <c r="AN1813" s="23" t="str">
        <f>IF($O1813="","",IF(DATEDIF($O1813,Lista!$V$2,"y")=122,"",DATEDIF($O1813,Lista!$V$2,"y")))</f>
        <v/>
      </c>
      <c r="AO1813" s="23" t="str">
        <f t="shared" si="84"/>
        <v/>
      </c>
      <c r="AP1813" s="23" t="str">
        <f t="shared" si="85"/>
        <v/>
      </c>
      <c r="AQ1813" s="24" t="str">
        <f>IFERROR(VLOOKUP($R1813,Lista!$G$2:$H$15,2,FALSE),"")</f>
        <v/>
      </c>
      <c r="AR1813" s="23" t="str">
        <f>IF(ISBLANK(G1813),"",IF(SUMPRODUCT((G$2:G1813=G1813)*1)&gt;1,0,1))</f>
        <v/>
      </c>
      <c r="AS1813" s="23" t="str">
        <f t="shared" si="86"/>
        <v/>
      </c>
    </row>
    <row r="1814" spans="2:45" x14ac:dyDescent="0.35">
      <c r="B1814" s="20"/>
      <c r="C1814" s="20"/>
      <c r="D1814" s="20"/>
      <c r="E1814" s="20"/>
      <c r="H1814" s="20"/>
      <c r="I1814" s="20"/>
      <c r="K1814" s="20"/>
      <c r="M1814" s="20"/>
      <c r="O1814" s="21"/>
      <c r="P1814" s="20"/>
      <c r="R1814" s="20"/>
      <c r="S1814" s="20"/>
      <c r="T1814" s="20"/>
      <c r="U1814" s="20"/>
      <c r="W1814" s="20"/>
      <c r="X1814" s="20"/>
      <c r="Y1814" s="20"/>
      <c r="Z1814" s="20"/>
      <c r="AA1814" s="20"/>
      <c r="AB1814" s="20"/>
      <c r="AC1814" s="20"/>
      <c r="AD1814" s="20"/>
      <c r="AE1814" s="20"/>
      <c r="AF1814" s="21"/>
      <c r="AM1814" s="21"/>
      <c r="AN1814" s="23" t="str">
        <f>IF($O1814="","",IF(DATEDIF($O1814,Lista!$V$2,"y")=122,"",DATEDIF($O1814,Lista!$V$2,"y")))</f>
        <v/>
      </c>
      <c r="AO1814" s="23" t="str">
        <f t="shared" si="84"/>
        <v/>
      </c>
      <c r="AP1814" s="23" t="str">
        <f t="shared" si="85"/>
        <v/>
      </c>
      <c r="AQ1814" s="24" t="str">
        <f>IFERROR(VLOOKUP($R1814,Lista!$G$2:$H$15,2,FALSE),"")</f>
        <v/>
      </c>
      <c r="AR1814" s="23" t="str">
        <f>IF(ISBLANK(G1814),"",IF(SUMPRODUCT((G$2:G1814=G1814)*1)&gt;1,0,1))</f>
        <v/>
      </c>
      <c r="AS1814" s="23" t="str">
        <f t="shared" si="86"/>
        <v/>
      </c>
    </row>
    <row r="1815" spans="2:45" x14ac:dyDescent="0.35">
      <c r="B1815" s="20"/>
      <c r="C1815" s="20"/>
      <c r="D1815" s="20"/>
      <c r="E1815" s="20"/>
      <c r="H1815" s="20"/>
      <c r="I1815" s="20"/>
      <c r="K1815" s="20"/>
      <c r="M1815" s="20"/>
      <c r="O1815" s="21"/>
      <c r="P1815" s="20"/>
      <c r="R1815" s="20"/>
      <c r="S1815" s="20"/>
      <c r="T1815" s="20"/>
      <c r="U1815" s="20"/>
      <c r="W1815" s="20"/>
      <c r="X1815" s="20"/>
      <c r="Y1815" s="20"/>
      <c r="Z1815" s="20"/>
      <c r="AA1815" s="20"/>
      <c r="AB1815" s="20"/>
      <c r="AC1815" s="20"/>
      <c r="AD1815" s="20"/>
      <c r="AE1815" s="20"/>
      <c r="AF1815" s="21"/>
      <c r="AM1815" s="21"/>
      <c r="AN1815" s="23" t="str">
        <f>IF($O1815="","",IF(DATEDIF($O1815,Lista!$V$2,"y")=122,"",DATEDIF($O1815,Lista!$V$2,"y")))</f>
        <v/>
      </c>
      <c r="AO1815" s="23" t="str">
        <f t="shared" si="84"/>
        <v/>
      </c>
      <c r="AP1815" s="23" t="str">
        <f t="shared" si="85"/>
        <v/>
      </c>
      <c r="AQ1815" s="24" t="str">
        <f>IFERROR(VLOOKUP($R1815,Lista!$G$2:$H$15,2,FALSE),"")</f>
        <v/>
      </c>
      <c r="AR1815" s="23" t="str">
        <f>IF(ISBLANK(G1815),"",IF(SUMPRODUCT((G$2:G1815=G1815)*1)&gt;1,0,1))</f>
        <v/>
      </c>
      <c r="AS1815" s="23" t="str">
        <f t="shared" si="86"/>
        <v/>
      </c>
    </row>
    <row r="1816" spans="2:45" x14ac:dyDescent="0.35">
      <c r="B1816" s="20"/>
      <c r="C1816" s="20"/>
      <c r="D1816" s="20"/>
      <c r="E1816" s="20"/>
      <c r="H1816" s="20"/>
      <c r="I1816" s="20"/>
      <c r="K1816" s="20"/>
      <c r="M1816" s="20"/>
      <c r="O1816" s="21"/>
      <c r="P1816" s="20"/>
      <c r="R1816" s="20"/>
      <c r="S1816" s="20"/>
      <c r="T1816" s="20"/>
      <c r="U1816" s="20"/>
      <c r="W1816" s="20"/>
      <c r="X1816" s="20"/>
      <c r="Y1816" s="20"/>
      <c r="Z1816" s="20"/>
      <c r="AA1816" s="20"/>
      <c r="AB1816" s="20"/>
      <c r="AC1816" s="20"/>
      <c r="AD1816" s="20"/>
      <c r="AE1816" s="20"/>
      <c r="AF1816" s="21"/>
      <c r="AM1816" s="21"/>
      <c r="AN1816" s="23" t="str">
        <f>IF($O1816="","",IF(DATEDIF($O1816,Lista!$V$2,"y")=122,"",DATEDIF($O1816,Lista!$V$2,"y")))</f>
        <v/>
      </c>
      <c r="AO1816" s="23" t="str">
        <f t="shared" si="84"/>
        <v/>
      </c>
      <c r="AP1816" s="23" t="str">
        <f t="shared" si="85"/>
        <v/>
      </c>
      <c r="AQ1816" s="24" t="str">
        <f>IFERROR(VLOOKUP($R1816,Lista!$G$2:$H$15,2,FALSE),"")</f>
        <v/>
      </c>
      <c r="AR1816" s="23" t="str">
        <f>IF(ISBLANK(G1816),"",IF(SUMPRODUCT((G$2:G1816=G1816)*1)&gt;1,0,1))</f>
        <v/>
      </c>
      <c r="AS1816" s="23" t="str">
        <f t="shared" si="86"/>
        <v/>
      </c>
    </row>
    <row r="1817" spans="2:45" x14ac:dyDescent="0.35">
      <c r="B1817" s="20"/>
      <c r="C1817" s="20"/>
      <c r="D1817" s="20"/>
      <c r="E1817" s="20"/>
      <c r="H1817" s="20"/>
      <c r="I1817" s="20"/>
      <c r="K1817" s="20"/>
      <c r="M1817" s="20"/>
      <c r="O1817" s="21"/>
      <c r="P1817" s="20"/>
      <c r="R1817" s="20"/>
      <c r="S1817" s="20"/>
      <c r="T1817" s="20"/>
      <c r="U1817" s="20"/>
      <c r="W1817" s="20"/>
      <c r="X1817" s="20"/>
      <c r="Y1817" s="20"/>
      <c r="Z1817" s="20"/>
      <c r="AA1817" s="20"/>
      <c r="AB1817" s="20"/>
      <c r="AC1817" s="20"/>
      <c r="AD1817" s="20"/>
      <c r="AE1817" s="20"/>
      <c r="AF1817" s="21"/>
      <c r="AM1817" s="21"/>
      <c r="AN1817" s="23" t="str">
        <f>IF($O1817="","",IF(DATEDIF($O1817,Lista!$V$2,"y")=122,"",DATEDIF($O1817,Lista!$V$2,"y")))</f>
        <v/>
      </c>
      <c r="AO1817" s="23" t="str">
        <f t="shared" si="84"/>
        <v/>
      </c>
      <c r="AP1817" s="23" t="str">
        <f t="shared" si="85"/>
        <v/>
      </c>
      <c r="AQ1817" s="24" t="str">
        <f>IFERROR(VLOOKUP($R1817,Lista!$G$2:$H$15,2,FALSE),"")</f>
        <v/>
      </c>
      <c r="AR1817" s="23" t="str">
        <f>IF(ISBLANK(G1817),"",IF(SUMPRODUCT((G$2:G1817=G1817)*1)&gt;1,0,1))</f>
        <v/>
      </c>
      <c r="AS1817" s="23" t="str">
        <f t="shared" si="86"/>
        <v/>
      </c>
    </row>
    <row r="1818" spans="2:45" x14ac:dyDescent="0.35">
      <c r="B1818" s="20"/>
      <c r="C1818" s="20"/>
      <c r="D1818" s="20"/>
      <c r="E1818" s="20"/>
      <c r="H1818" s="20"/>
      <c r="I1818" s="20"/>
      <c r="K1818" s="20"/>
      <c r="M1818" s="20"/>
      <c r="O1818" s="21"/>
      <c r="P1818" s="20"/>
      <c r="R1818" s="20"/>
      <c r="S1818" s="20"/>
      <c r="T1818" s="20"/>
      <c r="U1818" s="20"/>
      <c r="W1818" s="20"/>
      <c r="X1818" s="20"/>
      <c r="Y1818" s="20"/>
      <c r="Z1818" s="20"/>
      <c r="AA1818" s="20"/>
      <c r="AB1818" s="20"/>
      <c r="AC1818" s="20"/>
      <c r="AD1818" s="20"/>
      <c r="AE1818" s="20"/>
      <c r="AF1818" s="21"/>
      <c r="AM1818" s="21"/>
      <c r="AN1818" s="23" t="str">
        <f>IF($O1818="","",IF(DATEDIF($O1818,Lista!$V$2,"y")=122,"",DATEDIF($O1818,Lista!$V$2,"y")))</f>
        <v/>
      </c>
      <c r="AO1818" s="23" t="str">
        <f t="shared" si="84"/>
        <v/>
      </c>
      <c r="AP1818" s="23" t="str">
        <f t="shared" si="85"/>
        <v/>
      </c>
      <c r="AQ1818" s="24" t="str">
        <f>IFERROR(VLOOKUP($R1818,Lista!$G$2:$H$15,2,FALSE),"")</f>
        <v/>
      </c>
      <c r="AR1818" s="23" t="str">
        <f>IF(ISBLANK(G1818),"",IF(SUMPRODUCT((G$2:G1818=G1818)*1)&gt;1,0,1))</f>
        <v/>
      </c>
      <c r="AS1818" s="23" t="str">
        <f t="shared" si="86"/>
        <v/>
      </c>
    </row>
    <row r="1819" spans="2:45" x14ac:dyDescent="0.35">
      <c r="B1819" s="20"/>
      <c r="C1819" s="20"/>
      <c r="D1819" s="20"/>
      <c r="E1819" s="20"/>
      <c r="H1819" s="20"/>
      <c r="I1819" s="20"/>
      <c r="K1819" s="20"/>
      <c r="M1819" s="20"/>
      <c r="O1819" s="21"/>
      <c r="P1819" s="20"/>
      <c r="R1819" s="20"/>
      <c r="S1819" s="20"/>
      <c r="T1819" s="20"/>
      <c r="U1819" s="20"/>
      <c r="W1819" s="20"/>
      <c r="X1819" s="20"/>
      <c r="Y1819" s="20"/>
      <c r="Z1819" s="20"/>
      <c r="AA1819" s="20"/>
      <c r="AB1819" s="20"/>
      <c r="AC1819" s="20"/>
      <c r="AD1819" s="20"/>
      <c r="AE1819" s="20"/>
      <c r="AF1819" s="21"/>
      <c r="AM1819" s="21"/>
      <c r="AN1819" s="23" t="str">
        <f>IF($O1819="","",IF(DATEDIF($O1819,Lista!$V$2,"y")=122,"",DATEDIF($O1819,Lista!$V$2,"y")))</f>
        <v/>
      </c>
      <c r="AO1819" s="23" t="str">
        <f t="shared" si="84"/>
        <v/>
      </c>
      <c r="AP1819" s="23" t="str">
        <f t="shared" si="85"/>
        <v/>
      </c>
      <c r="AQ1819" s="24" t="str">
        <f>IFERROR(VLOOKUP($R1819,Lista!$G$2:$H$15,2,FALSE),"")</f>
        <v/>
      </c>
      <c r="AR1819" s="23" t="str">
        <f>IF(ISBLANK(G1819),"",IF(SUMPRODUCT((G$2:G1819=G1819)*1)&gt;1,0,1))</f>
        <v/>
      </c>
      <c r="AS1819" s="23" t="str">
        <f t="shared" si="86"/>
        <v/>
      </c>
    </row>
    <row r="1820" spans="2:45" x14ac:dyDescent="0.35">
      <c r="B1820" s="20"/>
      <c r="C1820" s="20"/>
      <c r="D1820" s="20"/>
      <c r="E1820" s="20"/>
      <c r="H1820" s="20"/>
      <c r="I1820" s="20"/>
      <c r="K1820" s="20"/>
      <c r="M1820" s="20"/>
      <c r="O1820" s="21"/>
      <c r="P1820" s="20"/>
      <c r="R1820" s="20"/>
      <c r="S1820" s="20"/>
      <c r="T1820" s="20"/>
      <c r="U1820" s="20"/>
      <c r="W1820" s="20"/>
      <c r="X1820" s="20"/>
      <c r="Y1820" s="20"/>
      <c r="Z1820" s="20"/>
      <c r="AA1820" s="20"/>
      <c r="AB1820" s="20"/>
      <c r="AC1820" s="20"/>
      <c r="AD1820" s="20"/>
      <c r="AE1820" s="20"/>
      <c r="AF1820" s="21"/>
      <c r="AM1820" s="21"/>
      <c r="AN1820" s="23" t="str">
        <f>IF($O1820="","",IF(DATEDIF($O1820,Lista!$V$2,"y")=122,"",DATEDIF($O1820,Lista!$V$2,"y")))</f>
        <v/>
      </c>
      <c r="AO1820" s="23" t="str">
        <f t="shared" si="84"/>
        <v/>
      </c>
      <c r="AP1820" s="23" t="str">
        <f t="shared" si="85"/>
        <v/>
      </c>
      <c r="AQ1820" s="24" t="str">
        <f>IFERROR(VLOOKUP($R1820,Lista!$G$2:$H$15,2,FALSE),"")</f>
        <v/>
      </c>
      <c r="AR1820" s="23" t="str">
        <f>IF(ISBLANK(G1820),"",IF(SUMPRODUCT((G$2:G1820=G1820)*1)&gt;1,0,1))</f>
        <v/>
      </c>
      <c r="AS1820" s="23" t="str">
        <f t="shared" si="86"/>
        <v/>
      </c>
    </row>
    <row r="1821" spans="2:45" x14ac:dyDescent="0.35">
      <c r="B1821" s="20"/>
      <c r="C1821" s="20"/>
      <c r="D1821" s="20"/>
      <c r="E1821" s="20"/>
      <c r="H1821" s="20"/>
      <c r="I1821" s="20"/>
      <c r="K1821" s="20"/>
      <c r="M1821" s="20"/>
      <c r="O1821" s="21"/>
      <c r="P1821" s="20"/>
      <c r="R1821" s="20"/>
      <c r="S1821" s="20"/>
      <c r="T1821" s="20"/>
      <c r="U1821" s="20"/>
      <c r="W1821" s="20"/>
      <c r="X1821" s="20"/>
      <c r="Y1821" s="20"/>
      <c r="Z1821" s="20"/>
      <c r="AA1821" s="20"/>
      <c r="AB1821" s="20"/>
      <c r="AC1821" s="20"/>
      <c r="AD1821" s="20"/>
      <c r="AE1821" s="20"/>
      <c r="AF1821" s="21"/>
      <c r="AM1821" s="21"/>
      <c r="AN1821" s="23" t="str">
        <f>IF($O1821="","",IF(DATEDIF($O1821,Lista!$V$2,"y")=122,"",DATEDIF($O1821,Lista!$V$2,"y")))</f>
        <v/>
      </c>
      <c r="AO1821" s="23" t="str">
        <f t="shared" si="84"/>
        <v/>
      </c>
      <c r="AP1821" s="23" t="str">
        <f t="shared" si="85"/>
        <v/>
      </c>
      <c r="AQ1821" s="24" t="str">
        <f>IFERROR(VLOOKUP($R1821,Lista!$G$2:$H$15,2,FALSE),"")</f>
        <v/>
      </c>
      <c r="AR1821" s="23" t="str">
        <f>IF(ISBLANK(G1821),"",IF(SUMPRODUCT((G$2:G1821=G1821)*1)&gt;1,0,1))</f>
        <v/>
      </c>
      <c r="AS1821" s="23" t="str">
        <f t="shared" si="86"/>
        <v/>
      </c>
    </row>
    <row r="1822" spans="2:45" x14ac:dyDescent="0.35">
      <c r="B1822" s="20"/>
      <c r="C1822" s="20"/>
      <c r="D1822" s="20"/>
      <c r="E1822" s="20"/>
      <c r="H1822" s="20"/>
      <c r="I1822" s="20"/>
      <c r="K1822" s="20"/>
      <c r="M1822" s="20"/>
      <c r="O1822" s="21"/>
      <c r="P1822" s="20"/>
      <c r="R1822" s="20"/>
      <c r="S1822" s="20"/>
      <c r="T1822" s="20"/>
      <c r="U1822" s="20"/>
      <c r="W1822" s="20"/>
      <c r="X1822" s="20"/>
      <c r="Y1822" s="20"/>
      <c r="Z1822" s="20"/>
      <c r="AA1822" s="20"/>
      <c r="AB1822" s="20"/>
      <c r="AC1822" s="20"/>
      <c r="AD1822" s="20"/>
      <c r="AE1822" s="20"/>
      <c r="AF1822" s="21"/>
      <c r="AM1822" s="21"/>
      <c r="AN1822" s="23" t="str">
        <f>IF($O1822="","",IF(DATEDIF($O1822,Lista!$V$2,"y")=122,"",DATEDIF($O1822,Lista!$V$2,"y")))</f>
        <v/>
      </c>
      <c r="AO1822" s="23" t="str">
        <f t="shared" si="84"/>
        <v/>
      </c>
      <c r="AP1822" s="23" t="str">
        <f t="shared" si="85"/>
        <v/>
      </c>
      <c r="AQ1822" s="24" t="str">
        <f>IFERROR(VLOOKUP($R1822,Lista!$G$2:$H$15,2,FALSE),"")</f>
        <v/>
      </c>
      <c r="AR1822" s="23" t="str">
        <f>IF(ISBLANK(G1822),"",IF(SUMPRODUCT((G$2:G1822=G1822)*1)&gt;1,0,1))</f>
        <v/>
      </c>
      <c r="AS1822" s="23" t="str">
        <f t="shared" si="86"/>
        <v/>
      </c>
    </row>
    <row r="1823" spans="2:45" x14ac:dyDescent="0.35">
      <c r="B1823" s="20"/>
      <c r="C1823" s="20"/>
      <c r="D1823" s="20"/>
      <c r="E1823" s="20"/>
      <c r="H1823" s="20"/>
      <c r="I1823" s="20"/>
      <c r="K1823" s="20"/>
      <c r="M1823" s="20"/>
      <c r="O1823" s="21"/>
      <c r="P1823" s="20"/>
      <c r="R1823" s="20"/>
      <c r="S1823" s="20"/>
      <c r="T1823" s="20"/>
      <c r="U1823" s="20"/>
      <c r="W1823" s="20"/>
      <c r="X1823" s="20"/>
      <c r="Y1823" s="20"/>
      <c r="Z1823" s="20"/>
      <c r="AA1823" s="20"/>
      <c r="AB1823" s="20"/>
      <c r="AC1823" s="20"/>
      <c r="AD1823" s="20"/>
      <c r="AE1823" s="20"/>
      <c r="AF1823" s="21"/>
      <c r="AM1823" s="21"/>
      <c r="AN1823" s="23" t="str">
        <f>IF($O1823="","",IF(DATEDIF($O1823,Lista!$V$2,"y")=122,"",DATEDIF($O1823,Lista!$V$2,"y")))</f>
        <v/>
      </c>
      <c r="AO1823" s="23" t="str">
        <f t="shared" si="84"/>
        <v/>
      </c>
      <c r="AP1823" s="23" t="str">
        <f t="shared" si="85"/>
        <v/>
      </c>
      <c r="AQ1823" s="24" t="str">
        <f>IFERROR(VLOOKUP($R1823,Lista!$G$2:$H$15,2,FALSE),"")</f>
        <v/>
      </c>
      <c r="AR1823" s="23" t="str">
        <f>IF(ISBLANK(G1823),"",IF(SUMPRODUCT((G$2:G1823=G1823)*1)&gt;1,0,1))</f>
        <v/>
      </c>
      <c r="AS1823" s="23" t="str">
        <f t="shared" si="86"/>
        <v/>
      </c>
    </row>
    <row r="1824" spans="2:45" x14ac:dyDescent="0.35">
      <c r="B1824" s="20"/>
      <c r="C1824" s="20"/>
      <c r="D1824" s="20"/>
      <c r="E1824" s="20"/>
      <c r="H1824" s="20"/>
      <c r="I1824" s="20"/>
      <c r="K1824" s="20"/>
      <c r="M1824" s="20"/>
      <c r="O1824" s="21"/>
      <c r="P1824" s="20"/>
      <c r="R1824" s="20"/>
      <c r="S1824" s="20"/>
      <c r="T1824" s="20"/>
      <c r="U1824" s="20"/>
      <c r="W1824" s="20"/>
      <c r="X1824" s="20"/>
      <c r="Y1824" s="20"/>
      <c r="Z1824" s="20"/>
      <c r="AA1824" s="20"/>
      <c r="AB1824" s="20"/>
      <c r="AC1824" s="20"/>
      <c r="AD1824" s="20"/>
      <c r="AE1824" s="20"/>
      <c r="AF1824" s="21"/>
      <c r="AM1824" s="21"/>
      <c r="AN1824" s="23" t="str">
        <f>IF($O1824="","",IF(DATEDIF($O1824,Lista!$V$2,"y")=122,"",DATEDIF($O1824,Lista!$V$2,"y")))</f>
        <v/>
      </c>
      <c r="AO1824" s="23" t="str">
        <f t="shared" si="84"/>
        <v/>
      </c>
      <c r="AP1824" s="23" t="str">
        <f t="shared" si="85"/>
        <v/>
      </c>
      <c r="AQ1824" s="24" t="str">
        <f>IFERROR(VLOOKUP($R1824,Lista!$G$2:$H$15,2,FALSE),"")</f>
        <v/>
      </c>
      <c r="AR1824" s="23" t="str">
        <f>IF(ISBLANK(G1824),"",IF(SUMPRODUCT((G$2:G1824=G1824)*1)&gt;1,0,1))</f>
        <v/>
      </c>
      <c r="AS1824" s="23" t="str">
        <f t="shared" si="86"/>
        <v/>
      </c>
    </row>
    <row r="1825" spans="2:45" x14ac:dyDescent="0.35">
      <c r="B1825" s="20"/>
      <c r="C1825" s="20"/>
      <c r="D1825" s="20"/>
      <c r="E1825" s="20"/>
      <c r="H1825" s="20"/>
      <c r="I1825" s="20"/>
      <c r="K1825" s="20"/>
      <c r="M1825" s="20"/>
      <c r="O1825" s="21"/>
      <c r="P1825" s="20"/>
      <c r="R1825" s="20"/>
      <c r="S1825" s="20"/>
      <c r="T1825" s="20"/>
      <c r="U1825" s="20"/>
      <c r="W1825" s="20"/>
      <c r="X1825" s="20"/>
      <c r="Y1825" s="20"/>
      <c r="Z1825" s="20"/>
      <c r="AA1825" s="20"/>
      <c r="AB1825" s="20"/>
      <c r="AC1825" s="20"/>
      <c r="AD1825" s="20"/>
      <c r="AE1825" s="20"/>
      <c r="AF1825" s="21"/>
      <c r="AM1825" s="21"/>
      <c r="AN1825" s="23" t="str">
        <f>IF($O1825="","",IF(DATEDIF($O1825,Lista!$V$2,"y")=122,"",DATEDIF($O1825,Lista!$V$2,"y")))</f>
        <v/>
      </c>
      <c r="AO1825" s="23" t="str">
        <f t="shared" si="84"/>
        <v/>
      </c>
      <c r="AP1825" s="23" t="str">
        <f t="shared" si="85"/>
        <v/>
      </c>
      <c r="AQ1825" s="24" t="str">
        <f>IFERROR(VLOOKUP($R1825,Lista!$G$2:$H$15,2,FALSE),"")</f>
        <v/>
      </c>
      <c r="AR1825" s="23" t="str">
        <f>IF(ISBLANK(G1825),"",IF(SUMPRODUCT((G$2:G1825=G1825)*1)&gt;1,0,1))</f>
        <v/>
      </c>
      <c r="AS1825" s="23" t="str">
        <f t="shared" si="86"/>
        <v/>
      </c>
    </row>
    <row r="1826" spans="2:45" x14ac:dyDescent="0.35">
      <c r="B1826" s="20"/>
      <c r="C1826" s="20"/>
      <c r="D1826" s="20"/>
      <c r="E1826" s="20"/>
      <c r="H1826" s="20"/>
      <c r="I1826" s="20"/>
      <c r="K1826" s="20"/>
      <c r="M1826" s="20"/>
      <c r="O1826" s="21"/>
      <c r="P1826" s="20"/>
      <c r="R1826" s="20"/>
      <c r="S1826" s="20"/>
      <c r="T1826" s="20"/>
      <c r="U1826" s="20"/>
      <c r="W1826" s="20"/>
      <c r="X1826" s="20"/>
      <c r="Y1826" s="20"/>
      <c r="Z1826" s="20"/>
      <c r="AA1826" s="20"/>
      <c r="AB1826" s="20"/>
      <c r="AC1826" s="20"/>
      <c r="AD1826" s="20"/>
      <c r="AE1826" s="20"/>
      <c r="AF1826" s="21"/>
      <c r="AM1826" s="21"/>
      <c r="AN1826" s="23" t="str">
        <f>IF($O1826="","",IF(DATEDIF($O1826,Lista!$V$2,"y")=122,"",DATEDIF($O1826,Lista!$V$2,"y")))</f>
        <v/>
      </c>
      <c r="AO1826" s="23" t="str">
        <f t="shared" si="84"/>
        <v/>
      </c>
      <c r="AP1826" s="23" t="str">
        <f t="shared" si="85"/>
        <v/>
      </c>
      <c r="AQ1826" s="24" t="str">
        <f>IFERROR(VLOOKUP($R1826,Lista!$G$2:$H$15,2,FALSE),"")</f>
        <v/>
      </c>
      <c r="AR1826" s="23" t="str">
        <f>IF(ISBLANK(G1826),"",IF(SUMPRODUCT((G$2:G1826=G1826)*1)&gt;1,0,1))</f>
        <v/>
      </c>
      <c r="AS1826" s="23" t="str">
        <f t="shared" si="86"/>
        <v/>
      </c>
    </row>
    <row r="1827" spans="2:45" x14ac:dyDescent="0.35">
      <c r="B1827" s="20"/>
      <c r="C1827" s="20"/>
      <c r="D1827" s="20"/>
      <c r="E1827" s="20"/>
      <c r="H1827" s="20"/>
      <c r="I1827" s="20"/>
      <c r="K1827" s="20"/>
      <c r="M1827" s="20"/>
      <c r="O1827" s="21"/>
      <c r="P1827" s="20"/>
      <c r="R1827" s="20"/>
      <c r="S1827" s="20"/>
      <c r="T1827" s="20"/>
      <c r="U1827" s="20"/>
      <c r="W1827" s="20"/>
      <c r="X1827" s="20"/>
      <c r="Y1827" s="20"/>
      <c r="Z1827" s="20"/>
      <c r="AA1827" s="20"/>
      <c r="AB1827" s="20"/>
      <c r="AC1827" s="20"/>
      <c r="AD1827" s="20"/>
      <c r="AE1827" s="20"/>
      <c r="AF1827" s="21"/>
      <c r="AM1827" s="21"/>
      <c r="AN1827" s="23" t="str">
        <f>IF($O1827="","",IF(DATEDIF($O1827,Lista!$V$2,"y")=122,"",DATEDIF($O1827,Lista!$V$2,"y")))</f>
        <v/>
      </c>
      <c r="AO1827" s="23" t="str">
        <f t="shared" si="84"/>
        <v/>
      </c>
      <c r="AP1827" s="23" t="str">
        <f t="shared" si="85"/>
        <v/>
      </c>
      <c r="AQ1827" s="24" t="str">
        <f>IFERROR(VLOOKUP($R1827,Lista!$G$2:$H$15,2,FALSE),"")</f>
        <v/>
      </c>
      <c r="AR1827" s="23" t="str">
        <f>IF(ISBLANK(G1827),"",IF(SUMPRODUCT((G$2:G1827=G1827)*1)&gt;1,0,1))</f>
        <v/>
      </c>
      <c r="AS1827" s="23" t="str">
        <f t="shared" si="86"/>
        <v/>
      </c>
    </row>
    <row r="1828" spans="2:45" x14ac:dyDescent="0.35">
      <c r="B1828" s="20"/>
      <c r="C1828" s="20"/>
      <c r="D1828" s="20"/>
      <c r="E1828" s="20"/>
      <c r="H1828" s="20"/>
      <c r="I1828" s="20"/>
      <c r="K1828" s="20"/>
      <c r="M1828" s="20"/>
      <c r="O1828" s="21"/>
      <c r="P1828" s="20"/>
      <c r="R1828" s="20"/>
      <c r="S1828" s="20"/>
      <c r="T1828" s="20"/>
      <c r="U1828" s="20"/>
      <c r="W1828" s="20"/>
      <c r="X1828" s="20"/>
      <c r="Y1828" s="20"/>
      <c r="Z1828" s="20"/>
      <c r="AA1828" s="20"/>
      <c r="AB1828" s="20"/>
      <c r="AC1828" s="20"/>
      <c r="AD1828" s="20"/>
      <c r="AE1828" s="20"/>
      <c r="AF1828" s="21"/>
      <c r="AM1828" s="21"/>
      <c r="AN1828" s="23" t="str">
        <f>IF($O1828="","",IF(DATEDIF($O1828,Lista!$V$2,"y")=122,"",DATEDIF($O1828,Lista!$V$2,"y")))</f>
        <v/>
      </c>
      <c r="AO1828" s="23" t="str">
        <f t="shared" si="84"/>
        <v/>
      </c>
      <c r="AP1828" s="23" t="str">
        <f t="shared" si="85"/>
        <v/>
      </c>
      <c r="AQ1828" s="24" t="str">
        <f>IFERROR(VLOOKUP($R1828,Lista!$G$2:$H$15,2,FALSE),"")</f>
        <v/>
      </c>
      <c r="AR1828" s="23" t="str">
        <f>IF(ISBLANK(G1828),"",IF(SUMPRODUCT((G$2:G1828=G1828)*1)&gt;1,0,1))</f>
        <v/>
      </c>
      <c r="AS1828" s="23" t="str">
        <f t="shared" si="86"/>
        <v/>
      </c>
    </row>
    <row r="1829" spans="2:45" x14ac:dyDescent="0.35">
      <c r="B1829" s="20"/>
      <c r="C1829" s="20"/>
      <c r="D1829" s="20"/>
      <c r="E1829" s="20"/>
      <c r="H1829" s="20"/>
      <c r="I1829" s="20"/>
      <c r="K1829" s="20"/>
      <c r="M1829" s="20"/>
      <c r="O1829" s="21"/>
      <c r="P1829" s="20"/>
      <c r="R1829" s="20"/>
      <c r="S1829" s="20"/>
      <c r="T1829" s="20"/>
      <c r="U1829" s="20"/>
      <c r="W1829" s="20"/>
      <c r="X1829" s="20"/>
      <c r="Y1829" s="20"/>
      <c r="Z1829" s="20"/>
      <c r="AA1829" s="20"/>
      <c r="AB1829" s="20"/>
      <c r="AC1829" s="20"/>
      <c r="AD1829" s="20"/>
      <c r="AE1829" s="20"/>
      <c r="AF1829" s="21"/>
      <c r="AM1829" s="21"/>
      <c r="AN1829" s="23" t="str">
        <f>IF($O1829="","",IF(DATEDIF($O1829,Lista!$V$2,"y")=122,"",DATEDIF($O1829,Lista!$V$2,"y")))</f>
        <v/>
      </c>
      <c r="AO1829" s="23" t="str">
        <f t="shared" si="84"/>
        <v/>
      </c>
      <c r="AP1829" s="23" t="str">
        <f t="shared" si="85"/>
        <v/>
      </c>
      <c r="AQ1829" s="24" t="str">
        <f>IFERROR(VLOOKUP($R1829,Lista!$G$2:$H$15,2,FALSE),"")</f>
        <v/>
      </c>
      <c r="AR1829" s="23" t="str">
        <f>IF(ISBLANK(G1829),"",IF(SUMPRODUCT((G$2:G1829=G1829)*1)&gt;1,0,1))</f>
        <v/>
      </c>
      <c r="AS1829" s="23" t="str">
        <f t="shared" si="86"/>
        <v/>
      </c>
    </row>
    <row r="1830" spans="2:45" x14ac:dyDescent="0.35">
      <c r="B1830" s="20"/>
      <c r="C1830" s="20"/>
      <c r="D1830" s="20"/>
      <c r="E1830" s="20"/>
      <c r="H1830" s="20"/>
      <c r="I1830" s="20"/>
      <c r="K1830" s="20"/>
      <c r="M1830" s="20"/>
      <c r="O1830" s="21"/>
      <c r="P1830" s="20"/>
      <c r="R1830" s="20"/>
      <c r="S1830" s="20"/>
      <c r="T1830" s="20"/>
      <c r="U1830" s="20"/>
      <c r="W1830" s="20"/>
      <c r="X1830" s="20"/>
      <c r="Y1830" s="20"/>
      <c r="Z1830" s="20"/>
      <c r="AA1830" s="20"/>
      <c r="AB1830" s="20"/>
      <c r="AC1830" s="20"/>
      <c r="AD1830" s="20"/>
      <c r="AE1830" s="20"/>
      <c r="AF1830" s="21"/>
      <c r="AM1830" s="21"/>
      <c r="AN1830" s="23" t="str">
        <f>IF($O1830="","",IF(DATEDIF($O1830,Lista!$V$2,"y")=122,"",DATEDIF($O1830,Lista!$V$2,"y")))</f>
        <v/>
      </c>
      <c r="AO1830" s="23" t="str">
        <f t="shared" si="84"/>
        <v/>
      </c>
      <c r="AP1830" s="23" t="str">
        <f t="shared" si="85"/>
        <v/>
      </c>
      <c r="AQ1830" s="24" t="str">
        <f>IFERROR(VLOOKUP($R1830,Lista!$G$2:$H$15,2,FALSE),"")</f>
        <v/>
      </c>
      <c r="AR1830" s="23" t="str">
        <f>IF(ISBLANK(G1830),"",IF(SUMPRODUCT((G$2:G1830=G1830)*1)&gt;1,0,1))</f>
        <v/>
      </c>
      <c r="AS1830" s="23" t="str">
        <f t="shared" si="86"/>
        <v/>
      </c>
    </row>
    <row r="1831" spans="2:45" x14ac:dyDescent="0.35">
      <c r="B1831" s="20"/>
      <c r="C1831" s="20"/>
      <c r="D1831" s="20"/>
      <c r="E1831" s="20"/>
      <c r="H1831" s="20"/>
      <c r="I1831" s="20"/>
      <c r="K1831" s="20"/>
      <c r="M1831" s="20"/>
      <c r="O1831" s="21"/>
      <c r="P1831" s="20"/>
      <c r="R1831" s="20"/>
      <c r="S1831" s="20"/>
      <c r="T1831" s="20"/>
      <c r="U1831" s="20"/>
      <c r="W1831" s="20"/>
      <c r="X1831" s="20"/>
      <c r="Y1831" s="20"/>
      <c r="Z1831" s="20"/>
      <c r="AA1831" s="20"/>
      <c r="AB1831" s="20"/>
      <c r="AC1831" s="20"/>
      <c r="AD1831" s="20"/>
      <c r="AE1831" s="20"/>
      <c r="AF1831" s="21"/>
      <c r="AM1831" s="21"/>
      <c r="AN1831" s="23" t="str">
        <f>IF($O1831="","",IF(DATEDIF($O1831,Lista!$V$2,"y")=122,"",DATEDIF($O1831,Lista!$V$2,"y")))</f>
        <v/>
      </c>
      <c r="AO1831" s="23" t="str">
        <f t="shared" si="84"/>
        <v/>
      </c>
      <c r="AP1831" s="23" t="str">
        <f t="shared" si="85"/>
        <v/>
      </c>
      <c r="AQ1831" s="24" t="str">
        <f>IFERROR(VLOOKUP($R1831,Lista!$G$2:$H$15,2,FALSE),"")</f>
        <v/>
      </c>
      <c r="AR1831" s="23" t="str">
        <f>IF(ISBLANK(G1831),"",IF(SUMPRODUCT((G$2:G1831=G1831)*1)&gt;1,0,1))</f>
        <v/>
      </c>
      <c r="AS1831" s="23" t="str">
        <f t="shared" si="86"/>
        <v/>
      </c>
    </row>
    <row r="1832" spans="2:45" x14ac:dyDescent="0.35">
      <c r="B1832" s="20"/>
      <c r="C1832" s="20"/>
      <c r="D1832" s="20"/>
      <c r="E1832" s="20"/>
      <c r="H1832" s="20"/>
      <c r="I1832" s="20"/>
      <c r="K1832" s="20"/>
      <c r="M1832" s="20"/>
      <c r="O1832" s="21"/>
      <c r="P1832" s="20"/>
      <c r="R1832" s="20"/>
      <c r="S1832" s="20"/>
      <c r="T1832" s="20"/>
      <c r="U1832" s="20"/>
      <c r="W1832" s="20"/>
      <c r="X1832" s="20"/>
      <c r="Y1832" s="20"/>
      <c r="Z1832" s="20"/>
      <c r="AA1832" s="20"/>
      <c r="AB1832" s="20"/>
      <c r="AC1832" s="20"/>
      <c r="AD1832" s="20"/>
      <c r="AE1832" s="20"/>
      <c r="AF1832" s="21"/>
      <c r="AM1832" s="21"/>
      <c r="AN1832" s="23" t="str">
        <f>IF($O1832="","",IF(DATEDIF($O1832,Lista!$V$2,"y")=122,"",DATEDIF($O1832,Lista!$V$2,"y")))</f>
        <v/>
      </c>
      <c r="AO1832" s="23" t="str">
        <f t="shared" si="84"/>
        <v/>
      </c>
      <c r="AP1832" s="23" t="str">
        <f t="shared" si="85"/>
        <v/>
      </c>
      <c r="AQ1832" s="24" t="str">
        <f>IFERROR(VLOOKUP($R1832,Lista!$G$2:$H$15,2,FALSE),"")</f>
        <v/>
      </c>
      <c r="AR1832" s="23" t="str">
        <f>IF(ISBLANK(G1832),"",IF(SUMPRODUCT((G$2:G1832=G1832)*1)&gt;1,0,1))</f>
        <v/>
      </c>
      <c r="AS1832" s="23" t="str">
        <f t="shared" si="86"/>
        <v/>
      </c>
    </row>
    <row r="1833" spans="2:45" x14ac:dyDescent="0.35">
      <c r="B1833" s="20"/>
      <c r="C1833" s="20"/>
      <c r="D1833" s="20"/>
      <c r="E1833" s="20"/>
      <c r="H1833" s="20"/>
      <c r="I1833" s="20"/>
      <c r="K1833" s="20"/>
      <c r="M1833" s="20"/>
      <c r="O1833" s="21"/>
      <c r="P1833" s="20"/>
      <c r="R1833" s="20"/>
      <c r="S1833" s="20"/>
      <c r="T1833" s="20"/>
      <c r="U1833" s="20"/>
      <c r="W1833" s="20"/>
      <c r="X1833" s="20"/>
      <c r="Y1833" s="20"/>
      <c r="Z1833" s="20"/>
      <c r="AA1833" s="20"/>
      <c r="AB1833" s="20"/>
      <c r="AC1833" s="20"/>
      <c r="AD1833" s="20"/>
      <c r="AE1833" s="20"/>
      <c r="AF1833" s="21"/>
      <c r="AM1833" s="21"/>
      <c r="AN1833" s="23" t="str">
        <f>IF($O1833="","",IF(DATEDIF($O1833,Lista!$V$2,"y")=122,"",DATEDIF($O1833,Lista!$V$2,"y")))</f>
        <v/>
      </c>
      <c r="AO1833" s="23" t="str">
        <f t="shared" si="84"/>
        <v/>
      </c>
      <c r="AP1833" s="23" t="str">
        <f t="shared" si="85"/>
        <v/>
      </c>
      <c r="AQ1833" s="24" t="str">
        <f>IFERROR(VLOOKUP($R1833,Lista!$G$2:$H$15,2,FALSE),"")</f>
        <v/>
      </c>
      <c r="AR1833" s="23" t="str">
        <f>IF(ISBLANK(G1833),"",IF(SUMPRODUCT((G$2:G1833=G1833)*1)&gt;1,0,1))</f>
        <v/>
      </c>
      <c r="AS1833" s="23" t="str">
        <f t="shared" si="86"/>
        <v/>
      </c>
    </row>
    <row r="1834" spans="2:45" x14ac:dyDescent="0.35">
      <c r="B1834" s="20"/>
      <c r="C1834" s="20"/>
      <c r="D1834" s="20"/>
      <c r="E1834" s="20"/>
      <c r="H1834" s="20"/>
      <c r="I1834" s="20"/>
      <c r="K1834" s="20"/>
      <c r="M1834" s="20"/>
      <c r="O1834" s="21"/>
      <c r="P1834" s="20"/>
      <c r="R1834" s="20"/>
      <c r="S1834" s="20"/>
      <c r="T1834" s="20"/>
      <c r="U1834" s="20"/>
      <c r="W1834" s="20"/>
      <c r="X1834" s="20"/>
      <c r="Y1834" s="20"/>
      <c r="Z1834" s="20"/>
      <c r="AA1834" s="20"/>
      <c r="AB1834" s="20"/>
      <c r="AC1834" s="20"/>
      <c r="AD1834" s="20"/>
      <c r="AE1834" s="20"/>
      <c r="AF1834" s="21"/>
      <c r="AM1834" s="21"/>
      <c r="AN1834" s="23" t="str">
        <f>IF($O1834="","",IF(DATEDIF($O1834,Lista!$V$2,"y")=122,"",DATEDIF($O1834,Lista!$V$2,"y")))</f>
        <v/>
      </c>
      <c r="AO1834" s="23" t="str">
        <f t="shared" si="84"/>
        <v/>
      </c>
      <c r="AP1834" s="23" t="str">
        <f t="shared" si="85"/>
        <v/>
      </c>
      <c r="AQ1834" s="24" t="str">
        <f>IFERROR(VLOOKUP($R1834,Lista!$G$2:$H$15,2,FALSE),"")</f>
        <v/>
      </c>
      <c r="AR1834" s="23" t="str">
        <f>IF(ISBLANK(G1834),"",IF(SUMPRODUCT((G$2:G1834=G1834)*1)&gt;1,0,1))</f>
        <v/>
      </c>
      <c r="AS1834" s="23" t="str">
        <f t="shared" si="86"/>
        <v/>
      </c>
    </row>
    <row r="1835" spans="2:45" x14ac:dyDescent="0.35">
      <c r="B1835" s="20"/>
      <c r="C1835" s="20"/>
      <c r="D1835" s="20"/>
      <c r="E1835" s="20"/>
      <c r="H1835" s="20"/>
      <c r="I1835" s="20"/>
      <c r="K1835" s="20"/>
      <c r="M1835" s="20"/>
      <c r="O1835" s="21"/>
      <c r="P1835" s="20"/>
      <c r="R1835" s="20"/>
      <c r="S1835" s="20"/>
      <c r="T1835" s="20"/>
      <c r="U1835" s="20"/>
      <c r="W1835" s="20"/>
      <c r="X1835" s="20"/>
      <c r="Y1835" s="20"/>
      <c r="Z1835" s="20"/>
      <c r="AA1835" s="20"/>
      <c r="AB1835" s="20"/>
      <c r="AC1835" s="20"/>
      <c r="AD1835" s="20"/>
      <c r="AE1835" s="20"/>
      <c r="AF1835" s="21"/>
      <c r="AM1835" s="21"/>
      <c r="AN1835" s="23" t="str">
        <f>IF($O1835="","",IF(DATEDIF($O1835,Lista!$V$2,"y")=122,"",DATEDIF($O1835,Lista!$V$2,"y")))</f>
        <v/>
      </c>
      <c r="AO1835" s="23" t="str">
        <f t="shared" si="84"/>
        <v/>
      </c>
      <c r="AP1835" s="23" t="str">
        <f t="shared" si="85"/>
        <v/>
      </c>
      <c r="AQ1835" s="24" t="str">
        <f>IFERROR(VLOOKUP($R1835,Lista!$G$2:$H$15,2,FALSE),"")</f>
        <v/>
      </c>
      <c r="AR1835" s="23" t="str">
        <f>IF(ISBLANK(G1835),"",IF(SUMPRODUCT((G$2:G1835=G1835)*1)&gt;1,0,1))</f>
        <v/>
      </c>
      <c r="AS1835" s="23" t="str">
        <f t="shared" si="86"/>
        <v/>
      </c>
    </row>
    <row r="1836" spans="2:45" x14ac:dyDescent="0.35">
      <c r="B1836" s="20"/>
      <c r="C1836" s="20"/>
      <c r="D1836" s="20"/>
      <c r="E1836" s="20"/>
      <c r="H1836" s="20"/>
      <c r="I1836" s="20"/>
      <c r="K1836" s="20"/>
      <c r="M1836" s="20"/>
      <c r="O1836" s="21"/>
      <c r="P1836" s="20"/>
      <c r="R1836" s="20"/>
      <c r="S1836" s="20"/>
      <c r="T1836" s="20"/>
      <c r="U1836" s="20"/>
      <c r="W1836" s="20"/>
      <c r="X1836" s="20"/>
      <c r="Y1836" s="20"/>
      <c r="Z1836" s="20"/>
      <c r="AA1836" s="20"/>
      <c r="AB1836" s="20"/>
      <c r="AC1836" s="20"/>
      <c r="AD1836" s="20"/>
      <c r="AE1836" s="20"/>
      <c r="AF1836" s="21"/>
      <c r="AM1836" s="21"/>
      <c r="AN1836" s="23" t="str">
        <f>IF($O1836="","",IF(DATEDIF($O1836,Lista!$V$2,"y")=122,"",DATEDIF($O1836,Lista!$V$2,"y")))</f>
        <v/>
      </c>
      <c r="AO1836" s="23" t="str">
        <f t="shared" si="84"/>
        <v/>
      </c>
      <c r="AP1836" s="23" t="str">
        <f t="shared" si="85"/>
        <v/>
      </c>
      <c r="AQ1836" s="24" t="str">
        <f>IFERROR(VLOOKUP($R1836,Lista!$G$2:$H$15,2,FALSE),"")</f>
        <v/>
      </c>
      <c r="AR1836" s="23" t="str">
        <f>IF(ISBLANK(G1836),"",IF(SUMPRODUCT((G$2:G1836=G1836)*1)&gt;1,0,1))</f>
        <v/>
      </c>
      <c r="AS1836" s="23" t="str">
        <f t="shared" si="86"/>
        <v/>
      </c>
    </row>
    <row r="1837" spans="2:45" x14ac:dyDescent="0.35">
      <c r="B1837" s="20"/>
      <c r="C1837" s="20"/>
      <c r="D1837" s="20"/>
      <c r="E1837" s="20"/>
      <c r="H1837" s="20"/>
      <c r="I1837" s="20"/>
      <c r="K1837" s="20"/>
      <c r="M1837" s="20"/>
      <c r="O1837" s="21"/>
      <c r="P1837" s="20"/>
      <c r="R1837" s="20"/>
      <c r="S1837" s="20"/>
      <c r="T1837" s="20"/>
      <c r="U1837" s="20"/>
      <c r="W1837" s="20"/>
      <c r="X1837" s="20"/>
      <c r="Y1837" s="20"/>
      <c r="Z1837" s="20"/>
      <c r="AA1837" s="20"/>
      <c r="AB1837" s="20"/>
      <c r="AC1837" s="20"/>
      <c r="AD1837" s="20"/>
      <c r="AE1837" s="20"/>
      <c r="AF1837" s="21"/>
      <c r="AM1837" s="21"/>
      <c r="AN1837" s="23" t="str">
        <f>IF($O1837="","",IF(DATEDIF($O1837,Lista!$V$2,"y")=122,"",DATEDIF($O1837,Lista!$V$2,"y")))</f>
        <v/>
      </c>
      <c r="AO1837" s="23" t="str">
        <f t="shared" si="84"/>
        <v/>
      </c>
      <c r="AP1837" s="23" t="str">
        <f t="shared" si="85"/>
        <v/>
      </c>
      <c r="AQ1837" s="24" t="str">
        <f>IFERROR(VLOOKUP($R1837,Lista!$G$2:$H$15,2,FALSE),"")</f>
        <v/>
      </c>
      <c r="AR1837" s="23" t="str">
        <f>IF(ISBLANK(G1837),"",IF(SUMPRODUCT((G$2:G1837=G1837)*1)&gt;1,0,1))</f>
        <v/>
      </c>
      <c r="AS1837" s="23" t="str">
        <f t="shared" si="86"/>
        <v/>
      </c>
    </row>
    <row r="1838" spans="2:45" x14ac:dyDescent="0.35">
      <c r="B1838" s="20"/>
      <c r="C1838" s="20"/>
      <c r="D1838" s="20"/>
      <c r="E1838" s="20"/>
      <c r="H1838" s="20"/>
      <c r="I1838" s="20"/>
      <c r="K1838" s="20"/>
      <c r="M1838" s="20"/>
      <c r="O1838" s="21"/>
      <c r="P1838" s="20"/>
      <c r="R1838" s="20"/>
      <c r="S1838" s="20"/>
      <c r="T1838" s="20"/>
      <c r="U1838" s="20"/>
      <c r="W1838" s="20"/>
      <c r="X1838" s="20"/>
      <c r="Y1838" s="20"/>
      <c r="Z1838" s="20"/>
      <c r="AA1838" s="20"/>
      <c r="AB1838" s="20"/>
      <c r="AC1838" s="20"/>
      <c r="AD1838" s="20"/>
      <c r="AE1838" s="20"/>
      <c r="AF1838" s="21"/>
      <c r="AM1838" s="21"/>
      <c r="AN1838" s="23" t="str">
        <f>IF($O1838="","",IF(DATEDIF($O1838,Lista!$V$2,"y")=122,"",DATEDIF($O1838,Lista!$V$2,"y")))</f>
        <v/>
      </c>
      <c r="AO1838" s="23" t="str">
        <f t="shared" si="84"/>
        <v/>
      </c>
      <c r="AP1838" s="23" t="str">
        <f t="shared" si="85"/>
        <v/>
      </c>
      <c r="AQ1838" s="24" t="str">
        <f>IFERROR(VLOOKUP($R1838,Lista!$G$2:$H$15,2,FALSE),"")</f>
        <v/>
      </c>
      <c r="AR1838" s="23" t="str">
        <f>IF(ISBLANK(G1838),"",IF(SUMPRODUCT((G$2:G1838=G1838)*1)&gt;1,0,1))</f>
        <v/>
      </c>
      <c r="AS1838" s="23" t="str">
        <f t="shared" si="86"/>
        <v/>
      </c>
    </row>
    <row r="1839" spans="2:45" x14ac:dyDescent="0.35">
      <c r="B1839" s="20"/>
      <c r="C1839" s="20"/>
      <c r="D1839" s="20"/>
      <c r="E1839" s="20"/>
      <c r="H1839" s="20"/>
      <c r="I1839" s="20"/>
      <c r="K1839" s="20"/>
      <c r="M1839" s="20"/>
      <c r="O1839" s="21"/>
      <c r="P1839" s="20"/>
      <c r="R1839" s="20"/>
      <c r="S1839" s="20"/>
      <c r="T1839" s="20"/>
      <c r="U1839" s="20"/>
      <c r="W1839" s="20"/>
      <c r="X1839" s="20"/>
      <c r="Y1839" s="20"/>
      <c r="Z1839" s="20"/>
      <c r="AA1839" s="20"/>
      <c r="AB1839" s="20"/>
      <c r="AC1839" s="20"/>
      <c r="AD1839" s="20"/>
      <c r="AE1839" s="20"/>
      <c r="AF1839" s="21"/>
      <c r="AM1839" s="21"/>
      <c r="AN1839" s="23" t="str">
        <f>IF($O1839="","",IF(DATEDIF($O1839,Lista!$V$2,"y")=122,"",DATEDIF($O1839,Lista!$V$2,"y")))</f>
        <v/>
      </c>
      <c r="AO1839" s="23" t="str">
        <f t="shared" si="84"/>
        <v/>
      </c>
      <c r="AP1839" s="23" t="str">
        <f t="shared" si="85"/>
        <v/>
      </c>
      <c r="AQ1839" s="24" t="str">
        <f>IFERROR(VLOOKUP($R1839,Lista!$G$2:$H$15,2,FALSE),"")</f>
        <v/>
      </c>
      <c r="AR1839" s="23" t="str">
        <f>IF(ISBLANK(G1839),"",IF(SUMPRODUCT((G$2:G1839=G1839)*1)&gt;1,0,1))</f>
        <v/>
      </c>
      <c r="AS1839" s="23" t="str">
        <f t="shared" si="86"/>
        <v/>
      </c>
    </row>
    <row r="1840" spans="2:45" x14ac:dyDescent="0.35">
      <c r="B1840" s="20"/>
      <c r="C1840" s="20"/>
      <c r="D1840" s="20"/>
      <c r="E1840" s="20"/>
      <c r="H1840" s="20"/>
      <c r="I1840" s="20"/>
      <c r="K1840" s="20"/>
      <c r="M1840" s="20"/>
      <c r="O1840" s="21"/>
      <c r="P1840" s="20"/>
      <c r="R1840" s="20"/>
      <c r="S1840" s="20"/>
      <c r="T1840" s="20"/>
      <c r="U1840" s="20"/>
      <c r="W1840" s="20"/>
      <c r="X1840" s="20"/>
      <c r="Y1840" s="20"/>
      <c r="Z1840" s="20"/>
      <c r="AA1840" s="20"/>
      <c r="AB1840" s="20"/>
      <c r="AC1840" s="20"/>
      <c r="AD1840" s="20"/>
      <c r="AE1840" s="20"/>
      <c r="AF1840" s="21"/>
      <c r="AM1840" s="21"/>
      <c r="AN1840" s="23" t="str">
        <f>IF($O1840="","",IF(DATEDIF($O1840,Lista!$V$2,"y")=122,"",DATEDIF($O1840,Lista!$V$2,"y")))</f>
        <v/>
      </c>
      <c r="AO1840" s="23" t="str">
        <f t="shared" si="84"/>
        <v/>
      </c>
      <c r="AP1840" s="23" t="str">
        <f t="shared" si="85"/>
        <v/>
      </c>
      <c r="AQ1840" s="24" t="str">
        <f>IFERROR(VLOOKUP($R1840,Lista!$G$2:$H$15,2,FALSE),"")</f>
        <v/>
      </c>
      <c r="AR1840" s="23" t="str">
        <f>IF(ISBLANK(G1840),"",IF(SUMPRODUCT((G$2:G1840=G1840)*1)&gt;1,0,1))</f>
        <v/>
      </c>
      <c r="AS1840" s="23" t="str">
        <f t="shared" si="86"/>
        <v/>
      </c>
    </row>
    <row r="1841" spans="2:45" x14ac:dyDescent="0.35">
      <c r="B1841" s="20"/>
      <c r="C1841" s="20"/>
      <c r="D1841" s="20"/>
      <c r="E1841" s="20"/>
      <c r="H1841" s="20"/>
      <c r="I1841" s="20"/>
      <c r="K1841" s="20"/>
      <c r="M1841" s="20"/>
      <c r="O1841" s="21"/>
      <c r="P1841" s="20"/>
      <c r="R1841" s="20"/>
      <c r="S1841" s="20"/>
      <c r="T1841" s="20"/>
      <c r="U1841" s="20"/>
      <c r="W1841" s="20"/>
      <c r="X1841" s="20"/>
      <c r="Y1841" s="20"/>
      <c r="Z1841" s="20"/>
      <c r="AA1841" s="20"/>
      <c r="AB1841" s="20"/>
      <c r="AC1841" s="20"/>
      <c r="AD1841" s="20"/>
      <c r="AE1841" s="20"/>
      <c r="AF1841" s="21"/>
      <c r="AM1841" s="21"/>
      <c r="AN1841" s="23" t="str">
        <f>IF($O1841="","",IF(DATEDIF($O1841,Lista!$V$2,"y")=122,"",DATEDIF($O1841,Lista!$V$2,"y")))</f>
        <v/>
      </c>
      <c r="AO1841" s="23" t="str">
        <f t="shared" si="84"/>
        <v/>
      </c>
      <c r="AP1841" s="23" t="str">
        <f t="shared" si="85"/>
        <v/>
      </c>
      <c r="AQ1841" s="24" t="str">
        <f>IFERROR(VLOOKUP($R1841,Lista!$G$2:$H$15,2,FALSE),"")</f>
        <v/>
      </c>
      <c r="AR1841" s="23" t="str">
        <f>IF(ISBLANK(G1841),"",IF(SUMPRODUCT((G$2:G1841=G1841)*1)&gt;1,0,1))</f>
        <v/>
      </c>
      <c r="AS1841" s="23" t="str">
        <f t="shared" si="86"/>
        <v/>
      </c>
    </row>
    <row r="1842" spans="2:45" x14ac:dyDescent="0.35">
      <c r="B1842" s="20"/>
      <c r="C1842" s="20"/>
      <c r="D1842" s="20"/>
      <c r="E1842" s="20"/>
      <c r="H1842" s="20"/>
      <c r="I1842" s="20"/>
      <c r="K1842" s="20"/>
      <c r="M1842" s="20"/>
      <c r="O1842" s="21"/>
      <c r="P1842" s="20"/>
      <c r="R1842" s="20"/>
      <c r="S1842" s="20"/>
      <c r="T1842" s="20"/>
      <c r="U1842" s="20"/>
      <c r="W1842" s="20"/>
      <c r="X1842" s="20"/>
      <c r="Y1842" s="20"/>
      <c r="Z1842" s="20"/>
      <c r="AA1842" s="20"/>
      <c r="AB1842" s="20"/>
      <c r="AC1842" s="20"/>
      <c r="AD1842" s="20"/>
      <c r="AE1842" s="20"/>
      <c r="AF1842" s="21"/>
      <c r="AM1842" s="21"/>
      <c r="AN1842" s="23" t="str">
        <f>IF($O1842="","",IF(DATEDIF($O1842,Lista!$V$2,"y")=122,"",DATEDIF($O1842,Lista!$V$2,"y")))</f>
        <v/>
      </c>
      <c r="AO1842" s="23" t="str">
        <f t="shared" si="84"/>
        <v/>
      </c>
      <c r="AP1842" s="23" t="str">
        <f t="shared" si="85"/>
        <v/>
      </c>
      <c r="AQ1842" s="24" t="str">
        <f>IFERROR(VLOOKUP($R1842,Lista!$G$2:$H$15,2,FALSE),"")</f>
        <v/>
      </c>
      <c r="AR1842" s="23" t="str">
        <f>IF(ISBLANK(G1842),"",IF(SUMPRODUCT((G$2:G1842=G1842)*1)&gt;1,0,1))</f>
        <v/>
      </c>
      <c r="AS1842" s="23" t="str">
        <f t="shared" si="86"/>
        <v/>
      </c>
    </row>
    <row r="1843" spans="2:45" x14ac:dyDescent="0.35">
      <c r="B1843" s="20"/>
      <c r="C1843" s="20"/>
      <c r="D1843" s="20"/>
      <c r="E1843" s="20"/>
      <c r="H1843" s="20"/>
      <c r="I1843" s="20"/>
      <c r="K1843" s="20"/>
      <c r="M1843" s="20"/>
      <c r="O1843" s="21"/>
      <c r="P1843" s="20"/>
      <c r="R1843" s="20"/>
      <c r="S1843" s="20"/>
      <c r="T1843" s="20"/>
      <c r="U1843" s="20"/>
      <c r="W1843" s="20"/>
      <c r="X1843" s="20"/>
      <c r="Y1843" s="20"/>
      <c r="Z1843" s="20"/>
      <c r="AA1843" s="20"/>
      <c r="AB1843" s="20"/>
      <c r="AC1843" s="20"/>
      <c r="AD1843" s="20"/>
      <c r="AE1843" s="20"/>
      <c r="AF1843" s="21"/>
      <c r="AM1843" s="21"/>
      <c r="AN1843" s="23" t="str">
        <f>IF($O1843="","",IF(DATEDIF($O1843,Lista!$V$2,"y")=122,"",DATEDIF($O1843,Lista!$V$2,"y")))</f>
        <v/>
      </c>
      <c r="AO1843" s="23" t="str">
        <f t="shared" si="84"/>
        <v/>
      </c>
      <c r="AP1843" s="23" t="str">
        <f t="shared" si="85"/>
        <v/>
      </c>
      <c r="AQ1843" s="24" t="str">
        <f>IFERROR(VLOOKUP($R1843,Lista!$G$2:$H$15,2,FALSE),"")</f>
        <v/>
      </c>
      <c r="AR1843" s="23" t="str">
        <f>IF(ISBLANK(G1843),"",IF(SUMPRODUCT((G$2:G1843=G1843)*1)&gt;1,0,1))</f>
        <v/>
      </c>
      <c r="AS1843" s="23" t="str">
        <f t="shared" si="86"/>
        <v/>
      </c>
    </row>
    <row r="1844" spans="2:45" x14ac:dyDescent="0.35">
      <c r="B1844" s="20"/>
      <c r="C1844" s="20"/>
      <c r="D1844" s="20"/>
      <c r="E1844" s="20"/>
      <c r="H1844" s="20"/>
      <c r="I1844" s="20"/>
      <c r="K1844" s="20"/>
      <c r="M1844" s="20"/>
      <c r="O1844" s="21"/>
      <c r="P1844" s="20"/>
      <c r="R1844" s="20"/>
      <c r="S1844" s="20"/>
      <c r="T1844" s="20"/>
      <c r="U1844" s="20"/>
      <c r="W1844" s="20"/>
      <c r="X1844" s="20"/>
      <c r="Y1844" s="20"/>
      <c r="Z1844" s="20"/>
      <c r="AA1844" s="20"/>
      <c r="AB1844" s="20"/>
      <c r="AC1844" s="20"/>
      <c r="AD1844" s="20"/>
      <c r="AE1844" s="20"/>
      <c r="AF1844" s="21"/>
      <c r="AM1844" s="21"/>
      <c r="AN1844" s="23" t="str">
        <f>IF($O1844="","",IF(DATEDIF($O1844,Lista!$V$2,"y")=122,"",DATEDIF($O1844,Lista!$V$2,"y")))</f>
        <v/>
      </c>
      <c r="AO1844" s="23" t="str">
        <f t="shared" si="84"/>
        <v/>
      </c>
      <c r="AP1844" s="23" t="str">
        <f t="shared" si="85"/>
        <v/>
      </c>
      <c r="AQ1844" s="24" t="str">
        <f>IFERROR(VLOOKUP($R1844,Lista!$G$2:$H$15,2,FALSE),"")</f>
        <v/>
      </c>
      <c r="AR1844" s="23" t="str">
        <f>IF(ISBLANK(G1844),"",IF(SUMPRODUCT((G$2:G1844=G1844)*1)&gt;1,0,1))</f>
        <v/>
      </c>
      <c r="AS1844" s="23" t="str">
        <f t="shared" si="86"/>
        <v/>
      </c>
    </row>
    <row r="1845" spans="2:45" x14ac:dyDescent="0.35">
      <c r="B1845" s="20"/>
      <c r="C1845" s="20"/>
      <c r="D1845" s="20"/>
      <c r="E1845" s="20"/>
      <c r="H1845" s="20"/>
      <c r="I1845" s="20"/>
      <c r="K1845" s="20"/>
      <c r="M1845" s="20"/>
      <c r="O1845" s="21"/>
      <c r="P1845" s="20"/>
      <c r="R1845" s="20"/>
      <c r="S1845" s="20"/>
      <c r="T1845" s="20"/>
      <c r="U1845" s="20"/>
      <c r="W1845" s="20"/>
      <c r="X1845" s="20"/>
      <c r="Y1845" s="20"/>
      <c r="Z1845" s="20"/>
      <c r="AA1845" s="20"/>
      <c r="AB1845" s="20"/>
      <c r="AC1845" s="20"/>
      <c r="AD1845" s="20"/>
      <c r="AE1845" s="20"/>
      <c r="AF1845" s="21"/>
      <c r="AM1845" s="21"/>
      <c r="AN1845" s="23" t="str">
        <f>IF($O1845="","",IF(DATEDIF($O1845,Lista!$V$2,"y")=122,"",DATEDIF($O1845,Lista!$V$2,"y")))</f>
        <v/>
      </c>
      <c r="AO1845" s="23" t="str">
        <f t="shared" si="84"/>
        <v/>
      </c>
      <c r="AP1845" s="23" t="str">
        <f t="shared" si="85"/>
        <v/>
      </c>
      <c r="AQ1845" s="24" t="str">
        <f>IFERROR(VLOOKUP($R1845,Lista!$G$2:$H$15,2,FALSE),"")</f>
        <v/>
      </c>
      <c r="AR1845" s="23" t="str">
        <f>IF(ISBLANK(G1845),"",IF(SUMPRODUCT((G$2:G1845=G1845)*1)&gt;1,0,1))</f>
        <v/>
      </c>
      <c r="AS1845" s="23" t="str">
        <f t="shared" si="86"/>
        <v/>
      </c>
    </row>
    <row r="1846" spans="2:45" x14ac:dyDescent="0.35">
      <c r="B1846" s="20"/>
      <c r="C1846" s="20"/>
      <c r="D1846" s="20"/>
      <c r="E1846" s="20"/>
      <c r="H1846" s="20"/>
      <c r="I1846" s="20"/>
      <c r="K1846" s="20"/>
      <c r="M1846" s="20"/>
      <c r="O1846" s="21"/>
      <c r="P1846" s="20"/>
      <c r="R1846" s="20"/>
      <c r="S1846" s="20"/>
      <c r="T1846" s="20"/>
      <c r="U1846" s="20"/>
      <c r="W1846" s="20"/>
      <c r="X1846" s="20"/>
      <c r="Y1846" s="20"/>
      <c r="Z1846" s="20"/>
      <c r="AA1846" s="20"/>
      <c r="AB1846" s="20"/>
      <c r="AC1846" s="20"/>
      <c r="AD1846" s="20"/>
      <c r="AE1846" s="20"/>
      <c r="AF1846" s="21"/>
      <c r="AM1846" s="21"/>
      <c r="AN1846" s="23" t="str">
        <f>IF($O1846="","",IF(DATEDIF($O1846,Lista!$V$2,"y")=122,"",DATEDIF($O1846,Lista!$V$2,"y")))</f>
        <v/>
      </c>
      <c r="AO1846" s="23" t="str">
        <f t="shared" si="84"/>
        <v/>
      </c>
      <c r="AP1846" s="23" t="str">
        <f t="shared" si="85"/>
        <v/>
      </c>
      <c r="AQ1846" s="24" t="str">
        <f>IFERROR(VLOOKUP($R1846,Lista!$G$2:$H$15,2,FALSE),"")</f>
        <v/>
      </c>
      <c r="AR1846" s="23" t="str">
        <f>IF(ISBLANK(G1846),"",IF(SUMPRODUCT((G$2:G1846=G1846)*1)&gt;1,0,1))</f>
        <v/>
      </c>
      <c r="AS1846" s="23" t="str">
        <f t="shared" si="86"/>
        <v/>
      </c>
    </row>
    <row r="1847" spans="2:45" x14ac:dyDescent="0.35">
      <c r="B1847" s="20"/>
      <c r="C1847" s="20"/>
      <c r="D1847" s="20"/>
      <c r="E1847" s="20"/>
      <c r="H1847" s="20"/>
      <c r="I1847" s="20"/>
      <c r="K1847" s="20"/>
      <c r="M1847" s="20"/>
      <c r="O1847" s="21"/>
      <c r="P1847" s="20"/>
      <c r="R1847" s="20"/>
      <c r="S1847" s="20"/>
      <c r="T1847" s="20"/>
      <c r="U1847" s="20"/>
      <c r="W1847" s="20"/>
      <c r="X1847" s="20"/>
      <c r="Y1847" s="20"/>
      <c r="Z1847" s="20"/>
      <c r="AA1847" s="20"/>
      <c r="AB1847" s="20"/>
      <c r="AC1847" s="20"/>
      <c r="AD1847" s="20"/>
      <c r="AE1847" s="20"/>
      <c r="AF1847" s="21"/>
      <c r="AM1847" s="21"/>
      <c r="AN1847" s="23" t="str">
        <f>IF($O1847="","",IF(DATEDIF($O1847,Lista!$V$2,"y")=122,"",DATEDIF($O1847,Lista!$V$2,"y")))</f>
        <v/>
      </c>
      <c r="AO1847" s="23" t="str">
        <f t="shared" si="84"/>
        <v/>
      </c>
      <c r="AP1847" s="23" t="str">
        <f t="shared" si="85"/>
        <v/>
      </c>
      <c r="AQ1847" s="24" t="str">
        <f>IFERROR(VLOOKUP($R1847,Lista!$G$2:$H$15,2,FALSE),"")</f>
        <v/>
      </c>
      <c r="AR1847" s="23" t="str">
        <f>IF(ISBLANK(G1847),"",IF(SUMPRODUCT((G$2:G1847=G1847)*1)&gt;1,0,1))</f>
        <v/>
      </c>
      <c r="AS1847" s="23" t="str">
        <f t="shared" si="86"/>
        <v/>
      </c>
    </row>
    <row r="1848" spans="2:45" x14ac:dyDescent="0.35">
      <c r="B1848" s="20"/>
      <c r="C1848" s="20"/>
      <c r="D1848" s="20"/>
      <c r="E1848" s="20"/>
      <c r="H1848" s="20"/>
      <c r="I1848" s="20"/>
      <c r="K1848" s="20"/>
      <c r="M1848" s="20"/>
      <c r="O1848" s="21"/>
      <c r="P1848" s="20"/>
      <c r="R1848" s="20"/>
      <c r="S1848" s="20"/>
      <c r="T1848" s="20"/>
      <c r="U1848" s="20"/>
      <c r="W1848" s="20"/>
      <c r="X1848" s="20"/>
      <c r="Y1848" s="20"/>
      <c r="Z1848" s="20"/>
      <c r="AA1848" s="20"/>
      <c r="AB1848" s="20"/>
      <c r="AC1848" s="20"/>
      <c r="AD1848" s="20"/>
      <c r="AE1848" s="20"/>
      <c r="AF1848" s="21"/>
      <c r="AM1848" s="21"/>
      <c r="AN1848" s="23" t="str">
        <f>IF($O1848="","",IF(DATEDIF($O1848,Lista!$V$2,"y")=122,"",DATEDIF($O1848,Lista!$V$2,"y")))</f>
        <v/>
      </c>
      <c r="AO1848" s="23" t="str">
        <f t="shared" si="84"/>
        <v/>
      </c>
      <c r="AP1848" s="23" t="str">
        <f t="shared" si="85"/>
        <v/>
      </c>
      <c r="AQ1848" s="24" t="str">
        <f>IFERROR(VLOOKUP($R1848,Lista!$G$2:$H$15,2,FALSE),"")</f>
        <v/>
      </c>
      <c r="AR1848" s="23" t="str">
        <f>IF(ISBLANK(G1848),"",IF(SUMPRODUCT((G$2:G1848=G1848)*1)&gt;1,0,1))</f>
        <v/>
      </c>
      <c r="AS1848" s="23" t="str">
        <f t="shared" si="86"/>
        <v/>
      </c>
    </row>
    <row r="1849" spans="2:45" x14ac:dyDescent="0.35">
      <c r="B1849" s="20"/>
      <c r="C1849" s="20"/>
      <c r="D1849" s="20"/>
      <c r="E1849" s="20"/>
      <c r="H1849" s="20"/>
      <c r="I1849" s="20"/>
      <c r="K1849" s="20"/>
      <c r="M1849" s="20"/>
      <c r="O1849" s="21"/>
      <c r="P1849" s="20"/>
      <c r="R1849" s="20"/>
      <c r="S1849" s="20"/>
      <c r="T1849" s="20"/>
      <c r="U1849" s="20"/>
      <c r="W1849" s="20"/>
      <c r="X1849" s="20"/>
      <c r="Y1849" s="20"/>
      <c r="Z1849" s="20"/>
      <c r="AA1849" s="20"/>
      <c r="AB1849" s="20"/>
      <c r="AC1849" s="20"/>
      <c r="AD1849" s="20"/>
      <c r="AE1849" s="20"/>
      <c r="AF1849" s="21"/>
      <c r="AM1849" s="21"/>
      <c r="AN1849" s="23" t="str">
        <f>IF($O1849="","",IF(DATEDIF($O1849,Lista!$V$2,"y")=122,"",DATEDIF($O1849,Lista!$V$2,"y")))</f>
        <v/>
      </c>
      <c r="AO1849" s="23" t="str">
        <f t="shared" si="84"/>
        <v/>
      </c>
      <c r="AP1849" s="23" t="str">
        <f t="shared" si="85"/>
        <v/>
      </c>
      <c r="AQ1849" s="24" t="str">
        <f>IFERROR(VLOOKUP($R1849,Lista!$G$2:$H$15,2,FALSE),"")</f>
        <v/>
      </c>
      <c r="AR1849" s="23" t="str">
        <f>IF(ISBLANK(G1849),"",IF(SUMPRODUCT((G$2:G1849=G1849)*1)&gt;1,0,1))</f>
        <v/>
      </c>
      <c r="AS1849" s="23" t="str">
        <f t="shared" si="86"/>
        <v/>
      </c>
    </row>
    <row r="1850" spans="2:45" x14ac:dyDescent="0.35">
      <c r="B1850" s="20"/>
      <c r="C1850" s="20"/>
      <c r="D1850" s="20"/>
      <c r="E1850" s="20"/>
      <c r="H1850" s="20"/>
      <c r="I1850" s="20"/>
      <c r="K1850" s="20"/>
      <c r="M1850" s="20"/>
      <c r="O1850" s="21"/>
      <c r="P1850" s="20"/>
      <c r="R1850" s="20"/>
      <c r="S1850" s="20"/>
      <c r="T1850" s="20"/>
      <c r="U1850" s="20"/>
      <c r="W1850" s="20"/>
      <c r="X1850" s="20"/>
      <c r="Y1850" s="20"/>
      <c r="Z1850" s="20"/>
      <c r="AA1850" s="20"/>
      <c r="AB1850" s="20"/>
      <c r="AC1850" s="20"/>
      <c r="AD1850" s="20"/>
      <c r="AE1850" s="20"/>
      <c r="AF1850" s="21"/>
      <c r="AM1850" s="21"/>
      <c r="AN1850" s="23" t="str">
        <f>IF($O1850="","",IF(DATEDIF($O1850,Lista!$V$2,"y")=122,"",DATEDIF($O1850,Lista!$V$2,"y")))</f>
        <v/>
      </c>
      <c r="AO1850" s="23" t="str">
        <f t="shared" si="84"/>
        <v/>
      </c>
      <c r="AP1850" s="23" t="str">
        <f t="shared" si="85"/>
        <v/>
      </c>
      <c r="AQ1850" s="24" t="str">
        <f>IFERROR(VLOOKUP($R1850,Lista!$G$2:$H$15,2,FALSE),"")</f>
        <v/>
      </c>
      <c r="AR1850" s="23" t="str">
        <f>IF(ISBLANK(G1850),"",IF(SUMPRODUCT((G$2:G1850=G1850)*1)&gt;1,0,1))</f>
        <v/>
      </c>
      <c r="AS1850" s="23" t="str">
        <f t="shared" si="86"/>
        <v/>
      </c>
    </row>
    <row r="1851" spans="2:45" x14ac:dyDescent="0.35">
      <c r="B1851" s="20"/>
      <c r="C1851" s="20"/>
      <c r="D1851" s="20"/>
      <c r="E1851" s="20"/>
      <c r="H1851" s="20"/>
      <c r="I1851" s="20"/>
      <c r="K1851" s="20"/>
      <c r="M1851" s="20"/>
      <c r="O1851" s="21"/>
      <c r="P1851" s="20"/>
      <c r="R1851" s="20"/>
      <c r="S1851" s="20"/>
      <c r="T1851" s="20"/>
      <c r="U1851" s="20"/>
      <c r="W1851" s="20"/>
      <c r="X1851" s="20"/>
      <c r="Y1851" s="20"/>
      <c r="Z1851" s="20"/>
      <c r="AA1851" s="20"/>
      <c r="AB1851" s="20"/>
      <c r="AC1851" s="20"/>
      <c r="AD1851" s="20"/>
      <c r="AE1851" s="20"/>
      <c r="AF1851" s="21"/>
      <c r="AM1851" s="21"/>
      <c r="AN1851" s="23" t="str">
        <f>IF($O1851="","",IF(DATEDIF($O1851,Lista!$V$2,"y")=122,"",DATEDIF($O1851,Lista!$V$2,"y")))</f>
        <v/>
      </c>
      <c r="AO1851" s="23" t="str">
        <f t="shared" si="84"/>
        <v/>
      </c>
      <c r="AP1851" s="23" t="str">
        <f t="shared" si="85"/>
        <v/>
      </c>
      <c r="AQ1851" s="24" t="str">
        <f>IFERROR(VLOOKUP($R1851,Lista!$G$2:$H$15,2,FALSE),"")</f>
        <v/>
      </c>
      <c r="AR1851" s="23" t="str">
        <f>IF(ISBLANK(G1851),"",IF(SUMPRODUCT((G$2:G1851=G1851)*1)&gt;1,0,1))</f>
        <v/>
      </c>
      <c r="AS1851" s="23" t="str">
        <f t="shared" si="86"/>
        <v/>
      </c>
    </row>
    <row r="1852" spans="2:45" x14ac:dyDescent="0.35">
      <c r="B1852" s="20"/>
      <c r="C1852" s="20"/>
      <c r="D1852" s="20"/>
      <c r="E1852" s="20"/>
      <c r="H1852" s="20"/>
      <c r="I1852" s="20"/>
      <c r="K1852" s="20"/>
      <c r="M1852" s="20"/>
      <c r="O1852" s="21"/>
      <c r="P1852" s="20"/>
      <c r="R1852" s="20"/>
      <c r="S1852" s="20"/>
      <c r="T1852" s="20"/>
      <c r="U1852" s="20"/>
      <c r="W1852" s="20"/>
      <c r="X1852" s="20"/>
      <c r="Y1852" s="20"/>
      <c r="Z1852" s="20"/>
      <c r="AA1852" s="20"/>
      <c r="AB1852" s="20"/>
      <c r="AC1852" s="20"/>
      <c r="AD1852" s="20"/>
      <c r="AE1852" s="20"/>
      <c r="AF1852" s="21"/>
      <c r="AM1852" s="21"/>
      <c r="AN1852" s="23" t="str">
        <f>IF($O1852="","",IF(DATEDIF($O1852,Lista!$V$2,"y")=122,"",DATEDIF($O1852,Lista!$V$2,"y")))</f>
        <v/>
      </c>
      <c r="AO1852" s="23" t="str">
        <f t="shared" si="84"/>
        <v/>
      </c>
      <c r="AP1852" s="23" t="str">
        <f t="shared" si="85"/>
        <v/>
      </c>
      <c r="AQ1852" s="24" t="str">
        <f>IFERROR(VLOOKUP($R1852,Lista!$G$2:$H$15,2,FALSE),"")</f>
        <v/>
      </c>
      <c r="AR1852" s="23" t="str">
        <f>IF(ISBLANK(G1852),"",IF(SUMPRODUCT((G$2:G1852=G1852)*1)&gt;1,0,1))</f>
        <v/>
      </c>
      <c r="AS1852" s="23" t="str">
        <f t="shared" si="86"/>
        <v/>
      </c>
    </row>
    <row r="1853" spans="2:45" x14ac:dyDescent="0.35">
      <c r="B1853" s="20"/>
      <c r="C1853" s="20"/>
      <c r="D1853" s="20"/>
      <c r="E1853" s="20"/>
      <c r="H1853" s="20"/>
      <c r="I1853" s="20"/>
      <c r="K1853" s="20"/>
      <c r="M1853" s="20"/>
      <c r="O1853" s="21"/>
      <c r="P1853" s="20"/>
      <c r="R1853" s="20"/>
      <c r="S1853" s="20"/>
      <c r="T1853" s="20"/>
      <c r="U1853" s="20"/>
      <c r="W1853" s="20"/>
      <c r="X1853" s="20"/>
      <c r="Y1853" s="20"/>
      <c r="Z1853" s="20"/>
      <c r="AA1853" s="20"/>
      <c r="AB1853" s="20"/>
      <c r="AC1853" s="20"/>
      <c r="AD1853" s="20"/>
      <c r="AE1853" s="20"/>
      <c r="AF1853" s="21"/>
      <c r="AM1853" s="21"/>
      <c r="AN1853" s="23" t="str">
        <f>IF($O1853="","",IF(DATEDIF($O1853,Lista!$V$2,"y")=122,"",DATEDIF($O1853,Lista!$V$2,"y")))</f>
        <v/>
      </c>
      <c r="AO1853" s="23" t="str">
        <f t="shared" si="84"/>
        <v/>
      </c>
      <c r="AP1853" s="23" t="str">
        <f t="shared" si="85"/>
        <v/>
      </c>
      <c r="AQ1853" s="24" t="str">
        <f>IFERROR(VLOOKUP($R1853,Lista!$G$2:$H$15,2,FALSE),"")</f>
        <v/>
      </c>
      <c r="AR1853" s="23" t="str">
        <f>IF(ISBLANK(G1853),"",IF(SUMPRODUCT((G$2:G1853=G1853)*1)&gt;1,0,1))</f>
        <v/>
      </c>
      <c r="AS1853" s="23" t="str">
        <f t="shared" si="86"/>
        <v/>
      </c>
    </row>
    <row r="1854" spans="2:45" x14ac:dyDescent="0.35">
      <c r="B1854" s="20"/>
      <c r="C1854" s="20"/>
      <c r="D1854" s="20"/>
      <c r="E1854" s="20"/>
      <c r="H1854" s="20"/>
      <c r="I1854" s="20"/>
      <c r="K1854" s="20"/>
      <c r="M1854" s="20"/>
      <c r="O1854" s="21"/>
      <c r="P1854" s="20"/>
      <c r="R1854" s="20"/>
      <c r="S1854" s="20"/>
      <c r="T1854" s="20"/>
      <c r="U1854" s="20"/>
      <c r="W1854" s="20"/>
      <c r="X1854" s="20"/>
      <c r="Y1854" s="20"/>
      <c r="Z1854" s="20"/>
      <c r="AA1854" s="20"/>
      <c r="AB1854" s="20"/>
      <c r="AC1854" s="20"/>
      <c r="AD1854" s="20"/>
      <c r="AE1854" s="20"/>
      <c r="AF1854" s="21"/>
      <c r="AM1854" s="21"/>
      <c r="AN1854" s="23" t="str">
        <f>IF($O1854="","",IF(DATEDIF($O1854,Lista!$V$2,"y")=122,"",DATEDIF($O1854,Lista!$V$2,"y")))</f>
        <v/>
      </c>
      <c r="AO1854" s="23" t="str">
        <f t="shared" si="84"/>
        <v/>
      </c>
      <c r="AP1854" s="23" t="str">
        <f t="shared" si="85"/>
        <v/>
      </c>
      <c r="AQ1854" s="24" t="str">
        <f>IFERROR(VLOOKUP($R1854,Lista!$G$2:$H$15,2,FALSE),"")</f>
        <v/>
      </c>
      <c r="AR1854" s="23" t="str">
        <f>IF(ISBLANK(G1854),"",IF(SUMPRODUCT((G$2:G1854=G1854)*1)&gt;1,0,1))</f>
        <v/>
      </c>
      <c r="AS1854" s="23" t="str">
        <f t="shared" si="86"/>
        <v/>
      </c>
    </row>
    <row r="1855" spans="2:45" x14ac:dyDescent="0.35">
      <c r="B1855" s="20"/>
      <c r="C1855" s="20"/>
      <c r="D1855" s="20"/>
      <c r="E1855" s="20"/>
      <c r="H1855" s="20"/>
      <c r="I1855" s="20"/>
      <c r="K1855" s="20"/>
      <c r="M1855" s="20"/>
      <c r="O1855" s="21"/>
      <c r="P1855" s="20"/>
      <c r="R1855" s="20"/>
      <c r="S1855" s="20"/>
      <c r="T1855" s="20"/>
      <c r="U1855" s="20"/>
      <c r="W1855" s="20"/>
      <c r="X1855" s="20"/>
      <c r="Y1855" s="20"/>
      <c r="Z1855" s="20"/>
      <c r="AA1855" s="20"/>
      <c r="AB1855" s="20"/>
      <c r="AC1855" s="20"/>
      <c r="AD1855" s="20"/>
      <c r="AE1855" s="20"/>
      <c r="AF1855" s="21"/>
      <c r="AM1855" s="21"/>
      <c r="AN1855" s="23" t="str">
        <f>IF($O1855="","",IF(DATEDIF($O1855,Lista!$V$2,"y")=122,"",DATEDIF($O1855,Lista!$V$2,"y")))</f>
        <v/>
      </c>
      <c r="AO1855" s="23" t="str">
        <f t="shared" si="84"/>
        <v/>
      </c>
      <c r="AP1855" s="23" t="str">
        <f t="shared" si="85"/>
        <v/>
      </c>
      <c r="AQ1855" s="24" t="str">
        <f>IFERROR(VLOOKUP($R1855,Lista!$G$2:$H$15,2,FALSE),"")</f>
        <v/>
      </c>
      <c r="AR1855" s="23" t="str">
        <f>IF(ISBLANK(G1855),"",IF(SUMPRODUCT((G$2:G1855=G1855)*1)&gt;1,0,1))</f>
        <v/>
      </c>
      <c r="AS1855" s="23" t="str">
        <f t="shared" si="86"/>
        <v/>
      </c>
    </row>
    <row r="1856" spans="2:45" x14ac:dyDescent="0.35">
      <c r="B1856" s="20"/>
      <c r="C1856" s="20"/>
      <c r="D1856" s="20"/>
      <c r="E1856" s="20"/>
      <c r="H1856" s="20"/>
      <c r="I1856" s="20"/>
      <c r="K1856" s="20"/>
      <c r="M1856" s="20"/>
      <c r="O1856" s="21"/>
      <c r="P1856" s="20"/>
      <c r="R1856" s="20"/>
      <c r="S1856" s="20"/>
      <c r="T1856" s="20"/>
      <c r="U1856" s="20"/>
      <c r="W1856" s="20"/>
      <c r="X1856" s="20"/>
      <c r="Y1856" s="20"/>
      <c r="Z1856" s="20"/>
      <c r="AA1856" s="20"/>
      <c r="AB1856" s="20"/>
      <c r="AC1856" s="20"/>
      <c r="AD1856" s="20"/>
      <c r="AE1856" s="20"/>
      <c r="AF1856" s="21"/>
      <c r="AM1856" s="21"/>
      <c r="AN1856" s="23" t="str">
        <f>IF($O1856="","",IF(DATEDIF($O1856,Lista!$V$2,"y")=122,"",DATEDIF($O1856,Lista!$V$2,"y")))</f>
        <v/>
      </c>
      <c r="AO1856" s="23" t="str">
        <f t="shared" si="84"/>
        <v/>
      </c>
      <c r="AP1856" s="23" t="str">
        <f t="shared" si="85"/>
        <v/>
      </c>
      <c r="AQ1856" s="24" t="str">
        <f>IFERROR(VLOOKUP($R1856,Lista!$G$2:$H$15,2,FALSE),"")</f>
        <v/>
      </c>
      <c r="AR1856" s="23" t="str">
        <f>IF(ISBLANK(G1856),"",IF(SUMPRODUCT((G$2:G1856=G1856)*1)&gt;1,0,1))</f>
        <v/>
      </c>
      <c r="AS1856" s="23" t="str">
        <f t="shared" si="86"/>
        <v/>
      </c>
    </row>
    <row r="1857" spans="2:45" x14ac:dyDescent="0.35">
      <c r="B1857" s="20"/>
      <c r="C1857" s="20"/>
      <c r="D1857" s="20"/>
      <c r="E1857" s="20"/>
      <c r="H1857" s="20"/>
      <c r="I1857" s="20"/>
      <c r="K1857" s="20"/>
      <c r="M1857" s="20"/>
      <c r="O1857" s="21"/>
      <c r="P1857" s="20"/>
      <c r="R1857" s="20"/>
      <c r="S1857" s="20"/>
      <c r="T1857" s="20"/>
      <c r="U1857" s="20"/>
      <c r="W1857" s="20"/>
      <c r="X1857" s="20"/>
      <c r="Y1857" s="20"/>
      <c r="Z1857" s="20"/>
      <c r="AA1857" s="20"/>
      <c r="AB1857" s="20"/>
      <c r="AC1857" s="20"/>
      <c r="AD1857" s="20"/>
      <c r="AE1857" s="20"/>
      <c r="AF1857" s="21"/>
      <c r="AM1857" s="21"/>
      <c r="AN1857" s="23" t="str">
        <f>IF($O1857="","",IF(DATEDIF($O1857,Lista!$V$2,"y")=122,"",DATEDIF($O1857,Lista!$V$2,"y")))</f>
        <v/>
      </c>
      <c r="AO1857" s="23" t="str">
        <f t="shared" si="84"/>
        <v/>
      </c>
      <c r="AP1857" s="23" t="str">
        <f t="shared" si="85"/>
        <v/>
      </c>
      <c r="AQ1857" s="24" t="str">
        <f>IFERROR(VLOOKUP($R1857,Lista!$G$2:$H$15,2,FALSE),"")</f>
        <v/>
      </c>
      <c r="AR1857" s="23" t="str">
        <f>IF(ISBLANK(G1857),"",IF(SUMPRODUCT((G$2:G1857=G1857)*1)&gt;1,0,1))</f>
        <v/>
      </c>
      <c r="AS1857" s="23" t="str">
        <f t="shared" si="86"/>
        <v/>
      </c>
    </row>
    <row r="1858" spans="2:45" x14ac:dyDescent="0.35">
      <c r="B1858" s="20"/>
      <c r="C1858" s="20"/>
      <c r="D1858" s="20"/>
      <c r="E1858" s="20"/>
      <c r="H1858" s="20"/>
      <c r="I1858" s="20"/>
      <c r="K1858" s="20"/>
      <c r="M1858" s="20"/>
      <c r="O1858" s="21"/>
      <c r="P1858" s="20"/>
      <c r="R1858" s="20"/>
      <c r="S1858" s="20"/>
      <c r="T1858" s="20"/>
      <c r="U1858" s="20"/>
      <c r="W1858" s="20"/>
      <c r="X1858" s="20"/>
      <c r="Y1858" s="20"/>
      <c r="Z1858" s="20"/>
      <c r="AA1858" s="20"/>
      <c r="AB1858" s="20"/>
      <c r="AC1858" s="20"/>
      <c r="AD1858" s="20"/>
      <c r="AE1858" s="20"/>
      <c r="AF1858" s="21"/>
      <c r="AM1858" s="21"/>
      <c r="AN1858" s="23" t="str">
        <f>IF($O1858="","",IF(DATEDIF($O1858,Lista!$V$2,"y")=122,"",DATEDIF($O1858,Lista!$V$2,"y")))</f>
        <v/>
      </c>
      <c r="AO1858" s="23" t="str">
        <f t="shared" si="84"/>
        <v/>
      </c>
      <c r="AP1858" s="23" t="str">
        <f t="shared" si="85"/>
        <v/>
      </c>
      <c r="AQ1858" s="24" t="str">
        <f>IFERROR(VLOOKUP($R1858,Lista!$G$2:$H$15,2,FALSE),"")</f>
        <v/>
      </c>
      <c r="AR1858" s="23" t="str">
        <f>IF(ISBLANK(G1858),"",IF(SUMPRODUCT((G$2:G1858=G1858)*1)&gt;1,0,1))</f>
        <v/>
      </c>
      <c r="AS1858" s="23" t="str">
        <f t="shared" si="86"/>
        <v/>
      </c>
    </row>
    <row r="1859" spans="2:45" x14ac:dyDescent="0.35">
      <c r="B1859" s="20"/>
      <c r="C1859" s="20"/>
      <c r="D1859" s="20"/>
      <c r="E1859" s="20"/>
      <c r="H1859" s="20"/>
      <c r="I1859" s="20"/>
      <c r="K1859" s="20"/>
      <c r="M1859" s="20"/>
      <c r="O1859" s="21"/>
      <c r="P1859" s="20"/>
      <c r="R1859" s="20"/>
      <c r="S1859" s="20"/>
      <c r="T1859" s="20"/>
      <c r="U1859" s="20"/>
      <c r="W1859" s="20"/>
      <c r="X1859" s="20"/>
      <c r="Y1859" s="20"/>
      <c r="Z1859" s="20"/>
      <c r="AA1859" s="20"/>
      <c r="AB1859" s="20"/>
      <c r="AC1859" s="20"/>
      <c r="AD1859" s="20"/>
      <c r="AE1859" s="20"/>
      <c r="AF1859" s="21"/>
      <c r="AM1859" s="21"/>
      <c r="AN1859" s="23" t="str">
        <f>IF($O1859="","",IF(DATEDIF($O1859,Lista!$V$2,"y")=122,"",DATEDIF($O1859,Lista!$V$2,"y")))</f>
        <v/>
      </c>
      <c r="AO1859" s="23" t="str">
        <f t="shared" ref="AO1859:AO1922" si="87">IF(AN1859="","",IF(AN1859&lt;=5,"0 to 5",IF(AN1859&lt;=17,"6 to 17",IF(AN1859&lt;=49,"18 to 49",IF(AN1859&gt;=50,"&gt; 50")))))</f>
        <v/>
      </c>
      <c r="AP1859" s="23" t="str">
        <f t="shared" ref="AP1859:AP1922" si="88">IF(AN1859="","",IF(AN1859&lt;=4,"0 to 4",IF(AN1859&lt;=9,"5 to 9",IF(AN1859&lt;=14,"10 to 14",IF(AN1859&lt;=18,"15 to 18",IF(AN1859&lt;=29,"19 to 29",IF(AN1859&lt;=59,"30 to 59",IF(AN1859&gt;=60,"&gt; 60"))))))))</f>
        <v/>
      </c>
      <c r="AQ1859" s="24" t="str">
        <f>IFERROR(VLOOKUP($R1859,Lista!$G$2:$H$15,2,FALSE),"")</f>
        <v/>
      </c>
      <c r="AR1859" s="23" t="str">
        <f>IF(ISBLANK(G1859),"",IF(SUMPRODUCT((G$2:G1859=G1859)*1)&gt;1,0,1))</f>
        <v/>
      </c>
      <c r="AS1859" s="23" t="str">
        <f t="shared" ref="AS1859:AS1922" si="89">IF(COUNTA($A1859:$E1859,$G1859:$I1859,$K1859,$M1859,$O1859:$P1859,$R1859:$T1859,$W1859,$X1859,$Y1859,$Z1859,$AA1859,$AB1859,$AD1859:$AE1859,$AF1859:$AF1859,$AM1859:$AM1859)=0,"",COUNTA($A1859:$E1859,$G1859:$I1859,$K1859,$M1859,$O1859:$P1859,$R1859:$T1859,$W1859,$X1859,$Y1859,$Z1859,$AA1859,$AB1859,$AD1859:$AE1859,$AF1859:$AF1859,$AM1859:$AM1859))</f>
        <v/>
      </c>
    </row>
    <row r="1860" spans="2:45" x14ac:dyDescent="0.35">
      <c r="B1860" s="20"/>
      <c r="C1860" s="20"/>
      <c r="D1860" s="20"/>
      <c r="E1860" s="20"/>
      <c r="H1860" s="20"/>
      <c r="I1860" s="20"/>
      <c r="K1860" s="20"/>
      <c r="M1860" s="20"/>
      <c r="O1860" s="21"/>
      <c r="P1860" s="20"/>
      <c r="R1860" s="20"/>
      <c r="S1860" s="20"/>
      <c r="T1860" s="20"/>
      <c r="U1860" s="20"/>
      <c r="W1860" s="20"/>
      <c r="X1860" s="20"/>
      <c r="Y1860" s="20"/>
      <c r="Z1860" s="20"/>
      <c r="AA1860" s="20"/>
      <c r="AB1860" s="20"/>
      <c r="AC1860" s="20"/>
      <c r="AD1860" s="20"/>
      <c r="AE1860" s="20"/>
      <c r="AF1860" s="21"/>
      <c r="AM1860" s="21"/>
      <c r="AN1860" s="23" t="str">
        <f>IF($O1860="","",IF(DATEDIF($O1860,Lista!$V$2,"y")=122,"",DATEDIF($O1860,Lista!$V$2,"y")))</f>
        <v/>
      </c>
      <c r="AO1860" s="23" t="str">
        <f t="shared" si="87"/>
        <v/>
      </c>
      <c r="AP1860" s="23" t="str">
        <f t="shared" si="88"/>
        <v/>
      </c>
      <c r="AQ1860" s="24" t="str">
        <f>IFERROR(VLOOKUP($R1860,Lista!$G$2:$H$15,2,FALSE),"")</f>
        <v/>
      </c>
      <c r="AR1860" s="23" t="str">
        <f>IF(ISBLANK(G1860),"",IF(SUMPRODUCT((G$2:G1860=G1860)*1)&gt;1,0,1))</f>
        <v/>
      </c>
      <c r="AS1860" s="23" t="str">
        <f t="shared" si="89"/>
        <v/>
      </c>
    </row>
    <row r="1861" spans="2:45" x14ac:dyDescent="0.35">
      <c r="B1861" s="20"/>
      <c r="C1861" s="20"/>
      <c r="D1861" s="20"/>
      <c r="E1861" s="20"/>
      <c r="H1861" s="20"/>
      <c r="I1861" s="20"/>
      <c r="K1861" s="20"/>
      <c r="M1861" s="20"/>
      <c r="O1861" s="21"/>
      <c r="P1861" s="20"/>
      <c r="R1861" s="20"/>
      <c r="S1861" s="20"/>
      <c r="T1861" s="20"/>
      <c r="U1861" s="20"/>
      <c r="W1861" s="20"/>
      <c r="X1861" s="20"/>
      <c r="Y1861" s="20"/>
      <c r="Z1861" s="20"/>
      <c r="AA1861" s="20"/>
      <c r="AB1861" s="20"/>
      <c r="AC1861" s="20"/>
      <c r="AD1861" s="20"/>
      <c r="AE1861" s="20"/>
      <c r="AF1861" s="21"/>
      <c r="AM1861" s="21"/>
      <c r="AN1861" s="23" t="str">
        <f>IF($O1861="","",IF(DATEDIF($O1861,Lista!$V$2,"y")=122,"",DATEDIF($O1861,Lista!$V$2,"y")))</f>
        <v/>
      </c>
      <c r="AO1861" s="23" t="str">
        <f t="shared" si="87"/>
        <v/>
      </c>
      <c r="AP1861" s="23" t="str">
        <f t="shared" si="88"/>
        <v/>
      </c>
      <c r="AQ1861" s="24" t="str">
        <f>IFERROR(VLOOKUP($R1861,Lista!$G$2:$H$15,2,FALSE),"")</f>
        <v/>
      </c>
      <c r="AR1861" s="23" t="str">
        <f>IF(ISBLANK(G1861),"",IF(SUMPRODUCT((G$2:G1861=G1861)*1)&gt;1,0,1))</f>
        <v/>
      </c>
      <c r="AS1861" s="23" t="str">
        <f t="shared" si="89"/>
        <v/>
      </c>
    </row>
    <row r="1862" spans="2:45" x14ac:dyDescent="0.35">
      <c r="B1862" s="20"/>
      <c r="C1862" s="20"/>
      <c r="D1862" s="20"/>
      <c r="E1862" s="20"/>
      <c r="H1862" s="20"/>
      <c r="I1862" s="20"/>
      <c r="K1862" s="20"/>
      <c r="M1862" s="20"/>
      <c r="O1862" s="21"/>
      <c r="P1862" s="20"/>
      <c r="R1862" s="20"/>
      <c r="S1862" s="20"/>
      <c r="T1862" s="20"/>
      <c r="U1862" s="20"/>
      <c r="W1862" s="20"/>
      <c r="X1862" s="20"/>
      <c r="Y1862" s="20"/>
      <c r="Z1862" s="20"/>
      <c r="AA1862" s="20"/>
      <c r="AB1862" s="20"/>
      <c r="AC1862" s="20"/>
      <c r="AD1862" s="20"/>
      <c r="AE1862" s="20"/>
      <c r="AF1862" s="21"/>
      <c r="AM1862" s="21"/>
      <c r="AN1862" s="23" t="str">
        <f>IF($O1862="","",IF(DATEDIF($O1862,Lista!$V$2,"y")=122,"",DATEDIF($O1862,Lista!$V$2,"y")))</f>
        <v/>
      </c>
      <c r="AO1862" s="23" t="str">
        <f t="shared" si="87"/>
        <v/>
      </c>
      <c r="AP1862" s="23" t="str">
        <f t="shared" si="88"/>
        <v/>
      </c>
      <c r="AQ1862" s="24" t="str">
        <f>IFERROR(VLOOKUP($R1862,Lista!$G$2:$H$15,2,FALSE),"")</f>
        <v/>
      </c>
      <c r="AR1862" s="23" t="str">
        <f>IF(ISBLANK(G1862),"",IF(SUMPRODUCT((G$2:G1862=G1862)*1)&gt;1,0,1))</f>
        <v/>
      </c>
      <c r="AS1862" s="23" t="str">
        <f t="shared" si="89"/>
        <v/>
      </c>
    </row>
    <row r="1863" spans="2:45" x14ac:dyDescent="0.35">
      <c r="B1863" s="20"/>
      <c r="C1863" s="20"/>
      <c r="D1863" s="20"/>
      <c r="E1863" s="20"/>
      <c r="H1863" s="20"/>
      <c r="I1863" s="20"/>
      <c r="K1863" s="20"/>
      <c r="M1863" s="20"/>
      <c r="O1863" s="21"/>
      <c r="P1863" s="20"/>
      <c r="R1863" s="20"/>
      <c r="S1863" s="20"/>
      <c r="T1863" s="20"/>
      <c r="U1863" s="20"/>
      <c r="W1863" s="20"/>
      <c r="X1863" s="20"/>
      <c r="Y1863" s="20"/>
      <c r="Z1863" s="20"/>
      <c r="AA1863" s="20"/>
      <c r="AB1863" s="20"/>
      <c r="AC1863" s="20"/>
      <c r="AD1863" s="20"/>
      <c r="AE1863" s="20"/>
      <c r="AF1863" s="21"/>
      <c r="AM1863" s="21"/>
      <c r="AN1863" s="23" t="str">
        <f>IF($O1863="","",IF(DATEDIF($O1863,Lista!$V$2,"y")=122,"",DATEDIF($O1863,Lista!$V$2,"y")))</f>
        <v/>
      </c>
      <c r="AO1863" s="23" t="str">
        <f t="shared" si="87"/>
        <v/>
      </c>
      <c r="AP1863" s="23" t="str">
        <f t="shared" si="88"/>
        <v/>
      </c>
      <c r="AQ1863" s="24" t="str">
        <f>IFERROR(VLOOKUP($R1863,Lista!$G$2:$H$15,2,FALSE),"")</f>
        <v/>
      </c>
      <c r="AR1863" s="23" t="str">
        <f>IF(ISBLANK(G1863),"",IF(SUMPRODUCT((G$2:G1863=G1863)*1)&gt;1,0,1))</f>
        <v/>
      </c>
      <c r="AS1863" s="23" t="str">
        <f t="shared" si="89"/>
        <v/>
      </c>
    </row>
    <row r="1864" spans="2:45" x14ac:dyDescent="0.35">
      <c r="B1864" s="20"/>
      <c r="C1864" s="20"/>
      <c r="D1864" s="20"/>
      <c r="E1864" s="20"/>
      <c r="H1864" s="20"/>
      <c r="I1864" s="20"/>
      <c r="K1864" s="20"/>
      <c r="M1864" s="20"/>
      <c r="O1864" s="21"/>
      <c r="P1864" s="20"/>
      <c r="R1864" s="20"/>
      <c r="S1864" s="20"/>
      <c r="T1864" s="20"/>
      <c r="U1864" s="20"/>
      <c r="W1864" s="20"/>
      <c r="X1864" s="20"/>
      <c r="Y1864" s="20"/>
      <c r="Z1864" s="20"/>
      <c r="AA1864" s="20"/>
      <c r="AB1864" s="20"/>
      <c r="AC1864" s="20"/>
      <c r="AD1864" s="20"/>
      <c r="AE1864" s="20"/>
      <c r="AF1864" s="21"/>
      <c r="AM1864" s="21"/>
      <c r="AN1864" s="23" t="str">
        <f>IF($O1864="","",IF(DATEDIF($O1864,Lista!$V$2,"y")=122,"",DATEDIF($O1864,Lista!$V$2,"y")))</f>
        <v/>
      </c>
      <c r="AO1864" s="23" t="str">
        <f t="shared" si="87"/>
        <v/>
      </c>
      <c r="AP1864" s="23" t="str">
        <f t="shared" si="88"/>
        <v/>
      </c>
      <c r="AQ1864" s="24" t="str">
        <f>IFERROR(VLOOKUP($R1864,Lista!$G$2:$H$15,2,FALSE),"")</f>
        <v/>
      </c>
      <c r="AR1864" s="23" t="str">
        <f>IF(ISBLANK(G1864),"",IF(SUMPRODUCT((G$2:G1864=G1864)*1)&gt;1,0,1))</f>
        <v/>
      </c>
      <c r="AS1864" s="23" t="str">
        <f t="shared" si="89"/>
        <v/>
      </c>
    </row>
    <row r="1865" spans="2:45" x14ac:dyDescent="0.35">
      <c r="B1865" s="20"/>
      <c r="C1865" s="20"/>
      <c r="D1865" s="20"/>
      <c r="E1865" s="20"/>
      <c r="H1865" s="20"/>
      <c r="I1865" s="20"/>
      <c r="K1865" s="20"/>
      <c r="M1865" s="20"/>
      <c r="O1865" s="21"/>
      <c r="P1865" s="20"/>
      <c r="R1865" s="20"/>
      <c r="S1865" s="20"/>
      <c r="T1865" s="20"/>
      <c r="U1865" s="20"/>
      <c r="W1865" s="20"/>
      <c r="X1865" s="20"/>
      <c r="Y1865" s="20"/>
      <c r="Z1865" s="20"/>
      <c r="AA1865" s="20"/>
      <c r="AB1865" s="20"/>
      <c r="AC1865" s="20"/>
      <c r="AD1865" s="20"/>
      <c r="AE1865" s="20"/>
      <c r="AF1865" s="21"/>
      <c r="AM1865" s="21"/>
      <c r="AN1865" s="23" t="str">
        <f>IF($O1865="","",IF(DATEDIF($O1865,Lista!$V$2,"y")=122,"",DATEDIF($O1865,Lista!$V$2,"y")))</f>
        <v/>
      </c>
      <c r="AO1865" s="23" t="str">
        <f t="shared" si="87"/>
        <v/>
      </c>
      <c r="AP1865" s="23" t="str">
        <f t="shared" si="88"/>
        <v/>
      </c>
      <c r="AQ1865" s="24" t="str">
        <f>IFERROR(VLOOKUP($R1865,Lista!$G$2:$H$15,2,FALSE),"")</f>
        <v/>
      </c>
      <c r="AR1865" s="23" t="str">
        <f>IF(ISBLANK(G1865),"",IF(SUMPRODUCT((G$2:G1865=G1865)*1)&gt;1,0,1))</f>
        <v/>
      </c>
      <c r="AS1865" s="23" t="str">
        <f t="shared" si="89"/>
        <v/>
      </c>
    </row>
    <row r="1866" spans="2:45" x14ac:dyDescent="0.35">
      <c r="B1866" s="20"/>
      <c r="C1866" s="20"/>
      <c r="D1866" s="20"/>
      <c r="E1866" s="20"/>
      <c r="H1866" s="20"/>
      <c r="I1866" s="20"/>
      <c r="K1866" s="20"/>
      <c r="M1866" s="20"/>
      <c r="O1866" s="21"/>
      <c r="P1866" s="20"/>
      <c r="R1866" s="20"/>
      <c r="S1866" s="20"/>
      <c r="T1866" s="20"/>
      <c r="U1866" s="20"/>
      <c r="W1866" s="20"/>
      <c r="X1866" s="20"/>
      <c r="Y1866" s="20"/>
      <c r="Z1866" s="20"/>
      <c r="AA1866" s="20"/>
      <c r="AB1866" s="20"/>
      <c r="AC1866" s="20"/>
      <c r="AD1866" s="20"/>
      <c r="AE1866" s="20"/>
      <c r="AF1866" s="21"/>
      <c r="AM1866" s="21"/>
      <c r="AN1866" s="23" t="str">
        <f>IF($O1866="","",IF(DATEDIF($O1866,Lista!$V$2,"y")=122,"",DATEDIF($O1866,Lista!$V$2,"y")))</f>
        <v/>
      </c>
      <c r="AO1866" s="23" t="str">
        <f t="shared" si="87"/>
        <v/>
      </c>
      <c r="AP1866" s="23" t="str">
        <f t="shared" si="88"/>
        <v/>
      </c>
      <c r="AQ1866" s="24" t="str">
        <f>IFERROR(VLOOKUP($R1866,Lista!$G$2:$H$15,2,FALSE),"")</f>
        <v/>
      </c>
      <c r="AR1866" s="23" t="str">
        <f>IF(ISBLANK(G1866),"",IF(SUMPRODUCT((G$2:G1866=G1866)*1)&gt;1,0,1))</f>
        <v/>
      </c>
      <c r="AS1866" s="23" t="str">
        <f t="shared" si="89"/>
        <v/>
      </c>
    </row>
    <row r="1867" spans="2:45" x14ac:dyDescent="0.35">
      <c r="B1867" s="20"/>
      <c r="C1867" s="20"/>
      <c r="D1867" s="20"/>
      <c r="E1867" s="20"/>
      <c r="H1867" s="20"/>
      <c r="I1867" s="20"/>
      <c r="K1867" s="20"/>
      <c r="M1867" s="20"/>
      <c r="O1867" s="21"/>
      <c r="P1867" s="20"/>
      <c r="R1867" s="20"/>
      <c r="S1867" s="20"/>
      <c r="T1867" s="20"/>
      <c r="U1867" s="20"/>
      <c r="W1867" s="20"/>
      <c r="X1867" s="20"/>
      <c r="Y1867" s="20"/>
      <c r="Z1867" s="20"/>
      <c r="AA1867" s="20"/>
      <c r="AB1867" s="20"/>
      <c r="AC1867" s="20"/>
      <c r="AD1867" s="20"/>
      <c r="AE1867" s="20"/>
      <c r="AF1867" s="21"/>
      <c r="AM1867" s="21"/>
      <c r="AN1867" s="23" t="str">
        <f>IF($O1867="","",IF(DATEDIF($O1867,Lista!$V$2,"y")=122,"",DATEDIF($O1867,Lista!$V$2,"y")))</f>
        <v/>
      </c>
      <c r="AO1867" s="23" t="str">
        <f t="shared" si="87"/>
        <v/>
      </c>
      <c r="AP1867" s="23" t="str">
        <f t="shared" si="88"/>
        <v/>
      </c>
      <c r="AQ1867" s="24" t="str">
        <f>IFERROR(VLOOKUP($R1867,Lista!$G$2:$H$15,2,FALSE),"")</f>
        <v/>
      </c>
      <c r="AR1867" s="23" t="str">
        <f>IF(ISBLANK(G1867),"",IF(SUMPRODUCT((G$2:G1867=G1867)*1)&gt;1,0,1))</f>
        <v/>
      </c>
      <c r="AS1867" s="23" t="str">
        <f t="shared" si="89"/>
        <v/>
      </c>
    </row>
    <row r="1868" spans="2:45" x14ac:dyDescent="0.35">
      <c r="B1868" s="20"/>
      <c r="C1868" s="20"/>
      <c r="D1868" s="20"/>
      <c r="E1868" s="20"/>
      <c r="H1868" s="20"/>
      <c r="I1868" s="20"/>
      <c r="K1868" s="20"/>
      <c r="M1868" s="20"/>
      <c r="O1868" s="21"/>
      <c r="P1868" s="20"/>
      <c r="R1868" s="20"/>
      <c r="S1868" s="20"/>
      <c r="T1868" s="20"/>
      <c r="U1868" s="20"/>
      <c r="W1868" s="20"/>
      <c r="X1868" s="20"/>
      <c r="Y1868" s="20"/>
      <c r="Z1868" s="20"/>
      <c r="AA1868" s="20"/>
      <c r="AB1868" s="20"/>
      <c r="AC1868" s="20"/>
      <c r="AD1868" s="20"/>
      <c r="AE1868" s="20"/>
      <c r="AF1868" s="21"/>
      <c r="AM1868" s="21"/>
      <c r="AN1868" s="23" t="str">
        <f>IF($O1868="","",IF(DATEDIF($O1868,Lista!$V$2,"y")=122,"",DATEDIF($O1868,Lista!$V$2,"y")))</f>
        <v/>
      </c>
      <c r="AO1868" s="23" t="str">
        <f t="shared" si="87"/>
        <v/>
      </c>
      <c r="AP1868" s="23" t="str">
        <f t="shared" si="88"/>
        <v/>
      </c>
      <c r="AQ1868" s="24" t="str">
        <f>IFERROR(VLOOKUP($R1868,Lista!$G$2:$H$15,2,FALSE),"")</f>
        <v/>
      </c>
      <c r="AR1868" s="23" t="str">
        <f>IF(ISBLANK(G1868),"",IF(SUMPRODUCT((G$2:G1868=G1868)*1)&gt;1,0,1))</f>
        <v/>
      </c>
      <c r="AS1868" s="23" t="str">
        <f t="shared" si="89"/>
        <v/>
      </c>
    </row>
    <row r="1869" spans="2:45" x14ac:dyDescent="0.35">
      <c r="B1869" s="20"/>
      <c r="C1869" s="20"/>
      <c r="D1869" s="20"/>
      <c r="E1869" s="20"/>
      <c r="H1869" s="20"/>
      <c r="I1869" s="20"/>
      <c r="K1869" s="20"/>
      <c r="M1869" s="20"/>
      <c r="O1869" s="21"/>
      <c r="P1869" s="20"/>
      <c r="R1869" s="20"/>
      <c r="S1869" s="20"/>
      <c r="T1869" s="20"/>
      <c r="U1869" s="20"/>
      <c r="W1869" s="20"/>
      <c r="X1869" s="20"/>
      <c r="Y1869" s="20"/>
      <c r="Z1869" s="20"/>
      <c r="AA1869" s="20"/>
      <c r="AB1869" s="20"/>
      <c r="AC1869" s="20"/>
      <c r="AD1869" s="20"/>
      <c r="AE1869" s="20"/>
      <c r="AF1869" s="21"/>
      <c r="AM1869" s="21"/>
      <c r="AN1869" s="23" t="str">
        <f>IF($O1869="","",IF(DATEDIF($O1869,Lista!$V$2,"y")=122,"",DATEDIF($O1869,Lista!$V$2,"y")))</f>
        <v/>
      </c>
      <c r="AO1869" s="23" t="str">
        <f t="shared" si="87"/>
        <v/>
      </c>
      <c r="AP1869" s="23" t="str">
        <f t="shared" si="88"/>
        <v/>
      </c>
      <c r="AQ1869" s="24" t="str">
        <f>IFERROR(VLOOKUP($R1869,Lista!$G$2:$H$15,2,FALSE),"")</f>
        <v/>
      </c>
      <c r="AR1869" s="23" t="str">
        <f>IF(ISBLANK(G1869),"",IF(SUMPRODUCT((G$2:G1869=G1869)*1)&gt;1,0,1))</f>
        <v/>
      </c>
      <c r="AS1869" s="23" t="str">
        <f t="shared" si="89"/>
        <v/>
      </c>
    </row>
    <row r="1870" spans="2:45" x14ac:dyDescent="0.35">
      <c r="B1870" s="20"/>
      <c r="C1870" s="20"/>
      <c r="D1870" s="20"/>
      <c r="E1870" s="20"/>
      <c r="H1870" s="20"/>
      <c r="I1870" s="20"/>
      <c r="K1870" s="20"/>
      <c r="M1870" s="20"/>
      <c r="O1870" s="21"/>
      <c r="P1870" s="20"/>
      <c r="R1870" s="20"/>
      <c r="S1870" s="20"/>
      <c r="T1870" s="20"/>
      <c r="U1870" s="20"/>
      <c r="W1870" s="20"/>
      <c r="X1870" s="20"/>
      <c r="Y1870" s="20"/>
      <c r="Z1870" s="20"/>
      <c r="AA1870" s="20"/>
      <c r="AB1870" s="20"/>
      <c r="AC1870" s="20"/>
      <c r="AD1870" s="20"/>
      <c r="AE1870" s="20"/>
      <c r="AF1870" s="21"/>
      <c r="AM1870" s="21"/>
      <c r="AN1870" s="23" t="str">
        <f>IF($O1870="","",IF(DATEDIF($O1870,Lista!$V$2,"y")=122,"",DATEDIF($O1870,Lista!$V$2,"y")))</f>
        <v/>
      </c>
      <c r="AO1870" s="23" t="str">
        <f t="shared" si="87"/>
        <v/>
      </c>
      <c r="AP1870" s="23" t="str">
        <f t="shared" si="88"/>
        <v/>
      </c>
      <c r="AQ1870" s="24" t="str">
        <f>IFERROR(VLOOKUP($R1870,Lista!$G$2:$H$15,2,FALSE),"")</f>
        <v/>
      </c>
      <c r="AR1870" s="23" t="str">
        <f>IF(ISBLANK(G1870),"",IF(SUMPRODUCT((G$2:G1870=G1870)*1)&gt;1,0,1))</f>
        <v/>
      </c>
      <c r="AS1870" s="23" t="str">
        <f t="shared" si="89"/>
        <v/>
      </c>
    </row>
    <row r="1871" spans="2:45" x14ac:dyDescent="0.35">
      <c r="B1871" s="20"/>
      <c r="C1871" s="20"/>
      <c r="D1871" s="20"/>
      <c r="E1871" s="20"/>
      <c r="H1871" s="20"/>
      <c r="I1871" s="20"/>
      <c r="K1871" s="20"/>
      <c r="M1871" s="20"/>
      <c r="O1871" s="21"/>
      <c r="P1871" s="20"/>
      <c r="R1871" s="20"/>
      <c r="S1871" s="20"/>
      <c r="T1871" s="20"/>
      <c r="U1871" s="20"/>
      <c r="W1871" s="20"/>
      <c r="X1871" s="20"/>
      <c r="Y1871" s="20"/>
      <c r="Z1871" s="20"/>
      <c r="AA1871" s="20"/>
      <c r="AB1871" s="20"/>
      <c r="AC1871" s="20"/>
      <c r="AD1871" s="20"/>
      <c r="AE1871" s="20"/>
      <c r="AF1871" s="21"/>
      <c r="AM1871" s="21"/>
      <c r="AN1871" s="23" t="str">
        <f>IF($O1871="","",IF(DATEDIF($O1871,Lista!$V$2,"y")=122,"",DATEDIF($O1871,Lista!$V$2,"y")))</f>
        <v/>
      </c>
      <c r="AO1871" s="23" t="str">
        <f t="shared" si="87"/>
        <v/>
      </c>
      <c r="AP1871" s="23" t="str">
        <f t="shared" si="88"/>
        <v/>
      </c>
      <c r="AQ1871" s="24" t="str">
        <f>IFERROR(VLOOKUP($R1871,Lista!$G$2:$H$15,2,FALSE),"")</f>
        <v/>
      </c>
      <c r="AR1871" s="23" t="str">
        <f>IF(ISBLANK(G1871),"",IF(SUMPRODUCT((G$2:G1871=G1871)*1)&gt;1,0,1))</f>
        <v/>
      </c>
      <c r="AS1871" s="23" t="str">
        <f t="shared" si="89"/>
        <v/>
      </c>
    </row>
    <row r="1872" spans="2:45" x14ac:dyDescent="0.35">
      <c r="B1872" s="20"/>
      <c r="C1872" s="20"/>
      <c r="D1872" s="20"/>
      <c r="E1872" s="20"/>
      <c r="H1872" s="20"/>
      <c r="I1872" s="20"/>
      <c r="K1872" s="20"/>
      <c r="M1872" s="20"/>
      <c r="O1872" s="21"/>
      <c r="P1872" s="20"/>
      <c r="R1872" s="20"/>
      <c r="S1872" s="20"/>
      <c r="T1872" s="20"/>
      <c r="U1872" s="20"/>
      <c r="W1872" s="20"/>
      <c r="X1872" s="20"/>
      <c r="Y1872" s="20"/>
      <c r="Z1872" s="20"/>
      <c r="AA1872" s="20"/>
      <c r="AB1872" s="20"/>
      <c r="AC1872" s="20"/>
      <c r="AD1872" s="20"/>
      <c r="AE1872" s="20"/>
      <c r="AF1872" s="21"/>
      <c r="AM1872" s="21"/>
      <c r="AN1872" s="23" t="str">
        <f>IF($O1872="","",IF(DATEDIF($O1872,Lista!$V$2,"y")=122,"",DATEDIF($O1872,Lista!$V$2,"y")))</f>
        <v/>
      </c>
      <c r="AO1872" s="23" t="str">
        <f t="shared" si="87"/>
        <v/>
      </c>
      <c r="AP1872" s="23" t="str">
        <f t="shared" si="88"/>
        <v/>
      </c>
      <c r="AQ1872" s="24" t="str">
        <f>IFERROR(VLOOKUP($R1872,Lista!$G$2:$H$15,2,FALSE),"")</f>
        <v/>
      </c>
      <c r="AR1872" s="23" t="str">
        <f>IF(ISBLANK(G1872),"",IF(SUMPRODUCT((G$2:G1872=G1872)*1)&gt;1,0,1))</f>
        <v/>
      </c>
      <c r="AS1872" s="23" t="str">
        <f t="shared" si="89"/>
        <v/>
      </c>
    </row>
    <row r="1873" spans="2:45" x14ac:dyDescent="0.35">
      <c r="B1873" s="20"/>
      <c r="C1873" s="20"/>
      <c r="D1873" s="20"/>
      <c r="E1873" s="20"/>
      <c r="H1873" s="20"/>
      <c r="I1873" s="20"/>
      <c r="K1873" s="20"/>
      <c r="M1873" s="20"/>
      <c r="O1873" s="21"/>
      <c r="P1873" s="20"/>
      <c r="R1873" s="20"/>
      <c r="S1873" s="20"/>
      <c r="T1873" s="20"/>
      <c r="U1873" s="20"/>
      <c r="W1873" s="20"/>
      <c r="X1873" s="20"/>
      <c r="Y1873" s="20"/>
      <c r="Z1873" s="20"/>
      <c r="AA1873" s="20"/>
      <c r="AB1873" s="20"/>
      <c r="AC1873" s="20"/>
      <c r="AD1873" s="20"/>
      <c r="AE1873" s="20"/>
      <c r="AF1873" s="21"/>
      <c r="AM1873" s="21"/>
      <c r="AN1873" s="23" t="str">
        <f>IF($O1873="","",IF(DATEDIF($O1873,Lista!$V$2,"y")=122,"",DATEDIF($O1873,Lista!$V$2,"y")))</f>
        <v/>
      </c>
      <c r="AO1873" s="23" t="str">
        <f t="shared" si="87"/>
        <v/>
      </c>
      <c r="AP1873" s="23" t="str">
        <f t="shared" si="88"/>
        <v/>
      </c>
      <c r="AQ1873" s="24" t="str">
        <f>IFERROR(VLOOKUP($R1873,Lista!$G$2:$H$15,2,FALSE),"")</f>
        <v/>
      </c>
      <c r="AR1873" s="23" t="str">
        <f>IF(ISBLANK(G1873),"",IF(SUMPRODUCT((G$2:G1873=G1873)*1)&gt;1,0,1))</f>
        <v/>
      </c>
      <c r="AS1873" s="23" t="str">
        <f t="shared" si="89"/>
        <v/>
      </c>
    </row>
    <row r="1874" spans="2:45" x14ac:dyDescent="0.35">
      <c r="B1874" s="20"/>
      <c r="C1874" s="20"/>
      <c r="D1874" s="20"/>
      <c r="E1874" s="20"/>
      <c r="H1874" s="20"/>
      <c r="I1874" s="20"/>
      <c r="K1874" s="20"/>
      <c r="M1874" s="20"/>
      <c r="O1874" s="21"/>
      <c r="P1874" s="20"/>
      <c r="R1874" s="20"/>
      <c r="S1874" s="20"/>
      <c r="T1874" s="20"/>
      <c r="U1874" s="20"/>
      <c r="W1874" s="20"/>
      <c r="X1874" s="20"/>
      <c r="Y1874" s="20"/>
      <c r="Z1874" s="20"/>
      <c r="AA1874" s="20"/>
      <c r="AB1874" s="20"/>
      <c r="AC1874" s="20"/>
      <c r="AD1874" s="20"/>
      <c r="AE1874" s="20"/>
      <c r="AF1874" s="21"/>
      <c r="AM1874" s="21"/>
      <c r="AN1874" s="23" t="str">
        <f>IF($O1874="","",IF(DATEDIF($O1874,Lista!$V$2,"y")=122,"",DATEDIF($O1874,Lista!$V$2,"y")))</f>
        <v/>
      </c>
      <c r="AO1874" s="23" t="str">
        <f t="shared" si="87"/>
        <v/>
      </c>
      <c r="AP1874" s="23" t="str">
        <f t="shared" si="88"/>
        <v/>
      </c>
      <c r="AQ1874" s="24" t="str">
        <f>IFERROR(VLOOKUP($R1874,Lista!$G$2:$H$15,2,FALSE),"")</f>
        <v/>
      </c>
      <c r="AR1874" s="23" t="str">
        <f>IF(ISBLANK(G1874),"",IF(SUMPRODUCT((G$2:G1874=G1874)*1)&gt;1,0,1))</f>
        <v/>
      </c>
      <c r="AS1874" s="23" t="str">
        <f t="shared" si="89"/>
        <v/>
      </c>
    </row>
    <row r="1875" spans="2:45" x14ac:dyDescent="0.35">
      <c r="B1875" s="20"/>
      <c r="C1875" s="20"/>
      <c r="D1875" s="20"/>
      <c r="E1875" s="20"/>
      <c r="H1875" s="20"/>
      <c r="I1875" s="20"/>
      <c r="K1875" s="20"/>
      <c r="M1875" s="20"/>
      <c r="O1875" s="21"/>
      <c r="P1875" s="20"/>
      <c r="R1875" s="20"/>
      <c r="S1875" s="20"/>
      <c r="T1875" s="20"/>
      <c r="U1875" s="20"/>
      <c r="W1875" s="20"/>
      <c r="X1875" s="20"/>
      <c r="Y1875" s="20"/>
      <c r="Z1875" s="20"/>
      <c r="AA1875" s="20"/>
      <c r="AB1875" s="20"/>
      <c r="AC1875" s="20"/>
      <c r="AD1875" s="20"/>
      <c r="AE1875" s="20"/>
      <c r="AF1875" s="21"/>
      <c r="AM1875" s="21"/>
      <c r="AN1875" s="23" t="str">
        <f>IF($O1875="","",IF(DATEDIF($O1875,Lista!$V$2,"y")=122,"",DATEDIF($O1875,Lista!$V$2,"y")))</f>
        <v/>
      </c>
      <c r="AO1875" s="23" t="str">
        <f t="shared" si="87"/>
        <v/>
      </c>
      <c r="AP1875" s="23" t="str">
        <f t="shared" si="88"/>
        <v/>
      </c>
      <c r="AQ1875" s="24" t="str">
        <f>IFERROR(VLOOKUP($R1875,Lista!$G$2:$H$15,2,FALSE),"")</f>
        <v/>
      </c>
      <c r="AR1875" s="23" t="str">
        <f>IF(ISBLANK(G1875),"",IF(SUMPRODUCT((G$2:G1875=G1875)*1)&gt;1,0,1))</f>
        <v/>
      </c>
      <c r="AS1875" s="23" t="str">
        <f t="shared" si="89"/>
        <v/>
      </c>
    </row>
    <row r="1876" spans="2:45" x14ac:dyDescent="0.35">
      <c r="B1876" s="20"/>
      <c r="C1876" s="20"/>
      <c r="D1876" s="20"/>
      <c r="E1876" s="20"/>
      <c r="H1876" s="20"/>
      <c r="I1876" s="20"/>
      <c r="K1876" s="20"/>
      <c r="M1876" s="20"/>
      <c r="O1876" s="21"/>
      <c r="P1876" s="20"/>
      <c r="R1876" s="20"/>
      <c r="S1876" s="20"/>
      <c r="T1876" s="20"/>
      <c r="U1876" s="20"/>
      <c r="W1876" s="20"/>
      <c r="X1876" s="20"/>
      <c r="Y1876" s="20"/>
      <c r="Z1876" s="20"/>
      <c r="AA1876" s="20"/>
      <c r="AB1876" s="20"/>
      <c r="AC1876" s="20"/>
      <c r="AD1876" s="20"/>
      <c r="AE1876" s="20"/>
      <c r="AF1876" s="21"/>
      <c r="AM1876" s="21"/>
      <c r="AN1876" s="23" t="str">
        <f>IF($O1876="","",IF(DATEDIF($O1876,Lista!$V$2,"y")=122,"",DATEDIF($O1876,Lista!$V$2,"y")))</f>
        <v/>
      </c>
      <c r="AO1876" s="23" t="str">
        <f t="shared" si="87"/>
        <v/>
      </c>
      <c r="AP1876" s="23" t="str">
        <f t="shared" si="88"/>
        <v/>
      </c>
      <c r="AQ1876" s="24" t="str">
        <f>IFERROR(VLOOKUP($R1876,Lista!$G$2:$H$15,2,FALSE),"")</f>
        <v/>
      </c>
      <c r="AR1876" s="23" t="str">
        <f>IF(ISBLANK(G1876),"",IF(SUMPRODUCT((G$2:G1876=G1876)*1)&gt;1,0,1))</f>
        <v/>
      </c>
      <c r="AS1876" s="23" t="str">
        <f t="shared" si="89"/>
        <v/>
      </c>
    </row>
    <row r="1877" spans="2:45" x14ac:dyDescent="0.35">
      <c r="B1877" s="20"/>
      <c r="C1877" s="20"/>
      <c r="D1877" s="20"/>
      <c r="E1877" s="20"/>
      <c r="H1877" s="20"/>
      <c r="I1877" s="20"/>
      <c r="K1877" s="20"/>
      <c r="M1877" s="20"/>
      <c r="O1877" s="21"/>
      <c r="P1877" s="20"/>
      <c r="R1877" s="20"/>
      <c r="S1877" s="20"/>
      <c r="T1877" s="20"/>
      <c r="U1877" s="20"/>
      <c r="W1877" s="20"/>
      <c r="X1877" s="20"/>
      <c r="Y1877" s="20"/>
      <c r="Z1877" s="20"/>
      <c r="AA1877" s="20"/>
      <c r="AB1877" s="20"/>
      <c r="AC1877" s="20"/>
      <c r="AD1877" s="20"/>
      <c r="AE1877" s="20"/>
      <c r="AF1877" s="21"/>
      <c r="AM1877" s="21"/>
      <c r="AN1877" s="23" t="str">
        <f>IF($O1877="","",IF(DATEDIF($O1877,Lista!$V$2,"y")=122,"",DATEDIF($O1877,Lista!$V$2,"y")))</f>
        <v/>
      </c>
      <c r="AO1877" s="23" t="str">
        <f t="shared" si="87"/>
        <v/>
      </c>
      <c r="AP1877" s="23" t="str">
        <f t="shared" si="88"/>
        <v/>
      </c>
      <c r="AQ1877" s="24" t="str">
        <f>IFERROR(VLOOKUP($R1877,Lista!$G$2:$H$15,2,FALSE),"")</f>
        <v/>
      </c>
      <c r="AR1877" s="23" t="str">
        <f>IF(ISBLANK(G1877),"",IF(SUMPRODUCT((G$2:G1877=G1877)*1)&gt;1,0,1))</f>
        <v/>
      </c>
      <c r="AS1877" s="23" t="str">
        <f t="shared" si="89"/>
        <v/>
      </c>
    </row>
    <row r="1878" spans="2:45" x14ac:dyDescent="0.35">
      <c r="B1878" s="20"/>
      <c r="C1878" s="20"/>
      <c r="D1878" s="20"/>
      <c r="E1878" s="20"/>
      <c r="H1878" s="20"/>
      <c r="I1878" s="20"/>
      <c r="K1878" s="20"/>
      <c r="M1878" s="20"/>
      <c r="O1878" s="21"/>
      <c r="P1878" s="20"/>
      <c r="R1878" s="20"/>
      <c r="S1878" s="20"/>
      <c r="T1878" s="20"/>
      <c r="U1878" s="20"/>
      <c r="W1878" s="20"/>
      <c r="X1878" s="20"/>
      <c r="Y1878" s="20"/>
      <c r="Z1878" s="20"/>
      <c r="AA1878" s="20"/>
      <c r="AB1878" s="20"/>
      <c r="AC1878" s="20"/>
      <c r="AD1878" s="20"/>
      <c r="AE1878" s="20"/>
      <c r="AF1878" s="21"/>
      <c r="AM1878" s="21"/>
      <c r="AN1878" s="23" t="str">
        <f>IF($O1878="","",IF(DATEDIF($O1878,Lista!$V$2,"y")=122,"",DATEDIF($O1878,Lista!$V$2,"y")))</f>
        <v/>
      </c>
      <c r="AO1878" s="23" t="str">
        <f t="shared" si="87"/>
        <v/>
      </c>
      <c r="AP1878" s="23" t="str">
        <f t="shared" si="88"/>
        <v/>
      </c>
      <c r="AQ1878" s="24" t="str">
        <f>IFERROR(VLOOKUP($R1878,Lista!$G$2:$H$15,2,FALSE),"")</f>
        <v/>
      </c>
      <c r="AR1878" s="23" t="str">
        <f>IF(ISBLANK(G1878),"",IF(SUMPRODUCT((G$2:G1878=G1878)*1)&gt;1,0,1))</f>
        <v/>
      </c>
      <c r="AS1878" s="23" t="str">
        <f t="shared" si="89"/>
        <v/>
      </c>
    </row>
    <row r="1879" spans="2:45" x14ac:dyDescent="0.35">
      <c r="B1879" s="20"/>
      <c r="C1879" s="20"/>
      <c r="D1879" s="20"/>
      <c r="E1879" s="20"/>
      <c r="H1879" s="20"/>
      <c r="I1879" s="20"/>
      <c r="K1879" s="20"/>
      <c r="M1879" s="20"/>
      <c r="O1879" s="21"/>
      <c r="P1879" s="20"/>
      <c r="R1879" s="20"/>
      <c r="S1879" s="20"/>
      <c r="T1879" s="20"/>
      <c r="U1879" s="20"/>
      <c r="W1879" s="20"/>
      <c r="X1879" s="20"/>
      <c r="Y1879" s="20"/>
      <c r="Z1879" s="20"/>
      <c r="AA1879" s="20"/>
      <c r="AB1879" s="20"/>
      <c r="AC1879" s="20"/>
      <c r="AD1879" s="20"/>
      <c r="AE1879" s="20"/>
      <c r="AF1879" s="21"/>
      <c r="AM1879" s="21"/>
      <c r="AN1879" s="23" t="str">
        <f>IF($O1879="","",IF(DATEDIF($O1879,Lista!$V$2,"y")=122,"",DATEDIF($O1879,Lista!$V$2,"y")))</f>
        <v/>
      </c>
      <c r="AO1879" s="23" t="str">
        <f t="shared" si="87"/>
        <v/>
      </c>
      <c r="AP1879" s="23" t="str">
        <f t="shared" si="88"/>
        <v/>
      </c>
      <c r="AQ1879" s="24" t="str">
        <f>IFERROR(VLOOKUP($R1879,Lista!$G$2:$H$15,2,FALSE),"")</f>
        <v/>
      </c>
      <c r="AR1879" s="23" t="str">
        <f>IF(ISBLANK(G1879),"",IF(SUMPRODUCT((G$2:G1879=G1879)*1)&gt;1,0,1))</f>
        <v/>
      </c>
      <c r="AS1879" s="23" t="str">
        <f t="shared" si="89"/>
        <v/>
      </c>
    </row>
    <row r="1880" spans="2:45" x14ac:dyDescent="0.35">
      <c r="B1880" s="20"/>
      <c r="C1880" s="20"/>
      <c r="D1880" s="20"/>
      <c r="E1880" s="20"/>
      <c r="H1880" s="20"/>
      <c r="I1880" s="20"/>
      <c r="K1880" s="20"/>
      <c r="M1880" s="20"/>
      <c r="O1880" s="21"/>
      <c r="P1880" s="20"/>
      <c r="R1880" s="20"/>
      <c r="S1880" s="20"/>
      <c r="T1880" s="20"/>
      <c r="U1880" s="20"/>
      <c r="W1880" s="20"/>
      <c r="X1880" s="20"/>
      <c r="Y1880" s="20"/>
      <c r="Z1880" s="20"/>
      <c r="AA1880" s="20"/>
      <c r="AB1880" s="20"/>
      <c r="AC1880" s="20"/>
      <c r="AD1880" s="20"/>
      <c r="AE1880" s="20"/>
      <c r="AF1880" s="21"/>
      <c r="AM1880" s="21"/>
      <c r="AN1880" s="23" t="str">
        <f>IF($O1880="","",IF(DATEDIF($O1880,Lista!$V$2,"y")=122,"",DATEDIF($O1880,Lista!$V$2,"y")))</f>
        <v/>
      </c>
      <c r="AO1880" s="23" t="str">
        <f t="shared" si="87"/>
        <v/>
      </c>
      <c r="AP1880" s="23" t="str">
        <f t="shared" si="88"/>
        <v/>
      </c>
      <c r="AQ1880" s="24" t="str">
        <f>IFERROR(VLOOKUP($R1880,Lista!$G$2:$H$15,2,FALSE),"")</f>
        <v/>
      </c>
      <c r="AR1880" s="23" t="str">
        <f>IF(ISBLANK(G1880),"",IF(SUMPRODUCT((G$2:G1880=G1880)*1)&gt;1,0,1))</f>
        <v/>
      </c>
      <c r="AS1880" s="23" t="str">
        <f t="shared" si="89"/>
        <v/>
      </c>
    </row>
    <row r="1881" spans="2:45" x14ac:dyDescent="0.35">
      <c r="B1881" s="20"/>
      <c r="C1881" s="20"/>
      <c r="D1881" s="20"/>
      <c r="E1881" s="20"/>
      <c r="H1881" s="20"/>
      <c r="I1881" s="20"/>
      <c r="K1881" s="20"/>
      <c r="M1881" s="20"/>
      <c r="O1881" s="21"/>
      <c r="P1881" s="20"/>
      <c r="R1881" s="20"/>
      <c r="S1881" s="20"/>
      <c r="T1881" s="20"/>
      <c r="U1881" s="20"/>
      <c r="W1881" s="20"/>
      <c r="X1881" s="20"/>
      <c r="Y1881" s="20"/>
      <c r="Z1881" s="20"/>
      <c r="AA1881" s="20"/>
      <c r="AB1881" s="20"/>
      <c r="AC1881" s="20"/>
      <c r="AD1881" s="20"/>
      <c r="AE1881" s="20"/>
      <c r="AF1881" s="21"/>
      <c r="AM1881" s="21"/>
      <c r="AN1881" s="23" t="str">
        <f>IF($O1881="","",IF(DATEDIF($O1881,Lista!$V$2,"y")=122,"",DATEDIF($O1881,Lista!$V$2,"y")))</f>
        <v/>
      </c>
      <c r="AO1881" s="23" t="str">
        <f t="shared" si="87"/>
        <v/>
      </c>
      <c r="AP1881" s="23" t="str">
        <f t="shared" si="88"/>
        <v/>
      </c>
      <c r="AQ1881" s="24" t="str">
        <f>IFERROR(VLOOKUP($R1881,Lista!$G$2:$H$15,2,FALSE),"")</f>
        <v/>
      </c>
      <c r="AR1881" s="23" t="str">
        <f>IF(ISBLANK(G1881),"",IF(SUMPRODUCT((G$2:G1881=G1881)*1)&gt;1,0,1))</f>
        <v/>
      </c>
      <c r="AS1881" s="23" t="str">
        <f t="shared" si="89"/>
        <v/>
      </c>
    </row>
    <row r="1882" spans="2:45" x14ac:dyDescent="0.35">
      <c r="B1882" s="20"/>
      <c r="C1882" s="20"/>
      <c r="D1882" s="20"/>
      <c r="E1882" s="20"/>
      <c r="H1882" s="20"/>
      <c r="I1882" s="20"/>
      <c r="K1882" s="20"/>
      <c r="M1882" s="20"/>
      <c r="O1882" s="21"/>
      <c r="P1882" s="20"/>
      <c r="R1882" s="20"/>
      <c r="S1882" s="20"/>
      <c r="T1882" s="20"/>
      <c r="U1882" s="20"/>
      <c r="W1882" s="20"/>
      <c r="X1882" s="20"/>
      <c r="Y1882" s="20"/>
      <c r="Z1882" s="20"/>
      <c r="AA1882" s="20"/>
      <c r="AB1882" s="20"/>
      <c r="AC1882" s="20"/>
      <c r="AD1882" s="20"/>
      <c r="AE1882" s="20"/>
      <c r="AF1882" s="21"/>
      <c r="AM1882" s="21"/>
      <c r="AN1882" s="23" t="str">
        <f>IF($O1882="","",IF(DATEDIF($O1882,Lista!$V$2,"y")=122,"",DATEDIF($O1882,Lista!$V$2,"y")))</f>
        <v/>
      </c>
      <c r="AO1882" s="23" t="str">
        <f t="shared" si="87"/>
        <v/>
      </c>
      <c r="AP1882" s="23" t="str">
        <f t="shared" si="88"/>
        <v/>
      </c>
      <c r="AQ1882" s="24" t="str">
        <f>IFERROR(VLOOKUP($R1882,Lista!$G$2:$H$15,2,FALSE),"")</f>
        <v/>
      </c>
      <c r="AR1882" s="23" t="str">
        <f>IF(ISBLANK(G1882),"",IF(SUMPRODUCT((G$2:G1882=G1882)*1)&gt;1,0,1))</f>
        <v/>
      </c>
      <c r="AS1882" s="23" t="str">
        <f t="shared" si="89"/>
        <v/>
      </c>
    </row>
    <row r="1883" spans="2:45" x14ac:dyDescent="0.35">
      <c r="B1883" s="20"/>
      <c r="C1883" s="20"/>
      <c r="D1883" s="20"/>
      <c r="E1883" s="20"/>
      <c r="H1883" s="20"/>
      <c r="I1883" s="20"/>
      <c r="K1883" s="20"/>
      <c r="M1883" s="20"/>
      <c r="O1883" s="21"/>
      <c r="P1883" s="20"/>
      <c r="R1883" s="20"/>
      <c r="S1883" s="20"/>
      <c r="T1883" s="20"/>
      <c r="U1883" s="20"/>
      <c r="W1883" s="20"/>
      <c r="X1883" s="20"/>
      <c r="Y1883" s="20"/>
      <c r="Z1883" s="20"/>
      <c r="AA1883" s="20"/>
      <c r="AB1883" s="20"/>
      <c r="AC1883" s="20"/>
      <c r="AD1883" s="20"/>
      <c r="AE1883" s="20"/>
      <c r="AF1883" s="21"/>
      <c r="AM1883" s="21"/>
      <c r="AN1883" s="23" t="str">
        <f>IF($O1883="","",IF(DATEDIF($O1883,Lista!$V$2,"y")=122,"",DATEDIF($O1883,Lista!$V$2,"y")))</f>
        <v/>
      </c>
      <c r="AO1883" s="23" t="str">
        <f t="shared" si="87"/>
        <v/>
      </c>
      <c r="AP1883" s="23" t="str">
        <f t="shared" si="88"/>
        <v/>
      </c>
      <c r="AQ1883" s="24" t="str">
        <f>IFERROR(VLOOKUP($R1883,Lista!$G$2:$H$15,2,FALSE),"")</f>
        <v/>
      </c>
      <c r="AR1883" s="23" t="str">
        <f>IF(ISBLANK(G1883),"",IF(SUMPRODUCT((G$2:G1883=G1883)*1)&gt;1,0,1))</f>
        <v/>
      </c>
      <c r="AS1883" s="23" t="str">
        <f t="shared" si="89"/>
        <v/>
      </c>
    </row>
    <row r="1884" spans="2:45" x14ac:dyDescent="0.35">
      <c r="B1884" s="20"/>
      <c r="C1884" s="20"/>
      <c r="D1884" s="20"/>
      <c r="E1884" s="20"/>
      <c r="H1884" s="20"/>
      <c r="I1884" s="20"/>
      <c r="K1884" s="20"/>
      <c r="M1884" s="20"/>
      <c r="O1884" s="21"/>
      <c r="P1884" s="20"/>
      <c r="R1884" s="20"/>
      <c r="S1884" s="20"/>
      <c r="T1884" s="20"/>
      <c r="U1884" s="20"/>
      <c r="W1884" s="20"/>
      <c r="X1884" s="20"/>
      <c r="Y1884" s="20"/>
      <c r="Z1884" s="20"/>
      <c r="AA1884" s="20"/>
      <c r="AB1884" s="20"/>
      <c r="AC1884" s="20"/>
      <c r="AD1884" s="20"/>
      <c r="AE1884" s="20"/>
      <c r="AF1884" s="21"/>
      <c r="AM1884" s="21"/>
      <c r="AN1884" s="23" t="str">
        <f>IF($O1884="","",IF(DATEDIF($O1884,Lista!$V$2,"y")=122,"",DATEDIF($O1884,Lista!$V$2,"y")))</f>
        <v/>
      </c>
      <c r="AO1884" s="23" t="str">
        <f t="shared" si="87"/>
        <v/>
      </c>
      <c r="AP1884" s="23" t="str">
        <f t="shared" si="88"/>
        <v/>
      </c>
      <c r="AQ1884" s="24" t="str">
        <f>IFERROR(VLOOKUP($R1884,Lista!$G$2:$H$15,2,FALSE),"")</f>
        <v/>
      </c>
      <c r="AR1884" s="23" t="str">
        <f>IF(ISBLANK(G1884),"",IF(SUMPRODUCT((G$2:G1884=G1884)*1)&gt;1,0,1))</f>
        <v/>
      </c>
      <c r="AS1884" s="23" t="str">
        <f t="shared" si="89"/>
        <v/>
      </c>
    </row>
    <row r="1885" spans="2:45" x14ac:dyDescent="0.35">
      <c r="B1885" s="20"/>
      <c r="C1885" s="20"/>
      <c r="D1885" s="20"/>
      <c r="E1885" s="20"/>
      <c r="H1885" s="20"/>
      <c r="I1885" s="20"/>
      <c r="K1885" s="20"/>
      <c r="M1885" s="20"/>
      <c r="O1885" s="21"/>
      <c r="P1885" s="20"/>
      <c r="R1885" s="20"/>
      <c r="S1885" s="20"/>
      <c r="T1885" s="20"/>
      <c r="U1885" s="20"/>
      <c r="W1885" s="20"/>
      <c r="X1885" s="20"/>
      <c r="Y1885" s="20"/>
      <c r="Z1885" s="20"/>
      <c r="AA1885" s="20"/>
      <c r="AB1885" s="20"/>
      <c r="AC1885" s="20"/>
      <c r="AD1885" s="20"/>
      <c r="AE1885" s="20"/>
      <c r="AF1885" s="21"/>
      <c r="AM1885" s="21"/>
      <c r="AN1885" s="23" t="str">
        <f>IF($O1885="","",IF(DATEDIF($O1885,Lista!$V$2,"y")=122,"",DATEDIF($O1885,Lista!$V$2,"y")))</f>
        <v/>
      </c>
      <c r="AO1885" s="23" t="str">
        <f t="shared" si="87"/>
        <v/>
      </c>
      <c r="AP1885" s="23" t="str">
        <f t="shared" si="88"/>
        <v/>
      </c>
      <c r="AQ1885" s="24" t="str">
        <f>IFERROR(VLOOKUP($R1885,Lista!$G$2:$H$15,2,FALSE),"")</f>
        <v/>
      </c>
      <c r="AR1885" s="23" t="str">
        <f>IF(ISBLANK(G1885),"",IF(SUMPRODUCT((G$2:G1885=G1885)*1)&gt;1,0,1))</f>
        <v/>
      </c>
      <c r="AS1885" s="23" t="str">
        <f t="shared" si="89"/>
        <v/>
      </c>
    </row>
    <row r="1886" spans="2:45" x14ac:dyDescent="0.35">
      <c r="B1886" s="20"/>
      <c r="C1886" s="20"/>
      <c r="D1886" s="20"/>
      <c r="E1886" s="20"/>
      <c r="H1886" s="20"/>
      <c r="I1886" s="20"/>
      <c r="K1886" s="20"/>
      <c r="M1886" s="20"/>
      <c r="O1886" s="21"/>
      <c r="P1886" s="20"/>
      <c r="R1886" s="20"/>
      <c r="S1886" s="20"/>
      <c r="T1886" s="20"/>
      <c r="U1886" s="20"/>
      <c r="W1886" s="20"/>
      <c r="X1886" s="20"/>
      <c r="Y1886" s="20"/>
      <c r="Z1886" s="20"/>
      <c r="AA1886" s="20"/>
      <c r="AB1886" s="20"/>
      <c r="AC1886" s="20"/>
      <c r="AD1886" s="20"/>
      <c r="AE1886" s="20"/>
      <c r="AF1886" s="21"/>
      <c r="AM1886" s="21"/>
      <c r="AN1886" s="23" t="str">
        <f>IF($O1886="","",IF(DATEDIF($O1886,Lista!$V$2,"y")=122,"",DATEDIF($O1886,Lista!$V$2,"y")))</f>
        <v/>
      </c>
      <c r="AO1886" s="23" t="str">
        <f t="shared" si="87"/>
        <v/>
      </c>
      <c r="AP1886" s="23" t="str">
        <f t="shared" si="88"/>
        <v/>
      </c>
      <c r="AQ1886" s="24" t="str">
        <f>IFERROR(VLOOKUP($R1886,Lista!$G$2:$H$15,2,FALSE),"")</f>
        <v/>
      </c>
      <c r="AR1886" s="23" t="str">
        <f>IF(ISBLANK(G1886),"",IF(SUMPRODUCT((G$2:G1886=G1886)*1)&gt;1,0,1))</f>
        <v/>
      </c>
      <c r="AS1886" s="23" t="str">
        <f t="shared" si="89"/>
        <v/>
      </c>
    </row>
    <row r="1887" spans="2:45" x14ac:dyDescent="0.35">
      <c r="B1887" s="20"/>
      <c r="C1887" s="20"/>
      <c r="D1887" s="20"/>
      <c r="E1887" s="20"/>
      <c r="H1887" s="20"/>
      <c r="I1887" s="20"/>
      <c r="K1887" s="20"/>
      <c r="M1887" s="20"/>
      <c r="O1887" s="21"/>
      <c r="P1887" s="20"/>
      <c r="R1887" s="20"/>
      <c r="S1887" s="20"/>
      <c r="T1887" s="20"/>
      <c r="U1887" s="20"/>
      <c r="W1887" s="20"/>
      <c r="X1887" s="20"/>
      <c r="Y1887" s="20"/>
      <c r="Z1887" s="20"/>
      <c r="AA1887" s="20"/>
      <c r="AB1887" s="20"/>
      <c r="AC1887" s="20"/>
      <c r="AD1887" s="20"/>
      <c r="AE1887" s="20"/>
      <c r="AF1887" s="21"/>
      <c r="AM1887" s="21"/>
      <c r="AN1887" s="23" t="str">
        <f>IF($O1887="","",IF(DATEDIF($O1887,Lista!$V$2,"y")=122,"",DATEDIF($O1887,Lista!$V$2,"y")))</f>
        <v/>
      </c>
      <c r="AO1887" s="23" t="str">
        <f t="shared" si="87"/>
        <v/>
      </c>
      <c r="AP1887" s="23" t="str">
        <f t="shared" si="88"/>
        <v/>
      </c>
      <c r="AQ1887" s="24" t="str">
        <f>IFERROR(VLOOKUP($R1887,Lista!$G$2:$H$15,2,FALSE),"")</f>
        <v/>
      </c>
      <c r="AR1887" s="23" t="str">
        <f>IF(ISBLANK(G1887),"",IF(SUMPRODUCT((G$2:G1887=G1887)*1)&gt;1,0,1))</f>
        <v/>
      </c>
      <c r="AS1887" s="23" t="str">
        <f t="shared" si="89"/>
        <v/>
      </c>
    </row>
    <row r="1888" spans="2:45" x14ac:dyDescent="0.35">
      <c r="B1888" s="20"/>
      <c r="C1888" s="20"/>
      <c r="D1888" s="20"/>
      <c r="E1888" s="20"/>
      <c r="H1888" s="20"/>
      <c r="I1888" s="20"/>
      <c r="K1888" s="20"/>
      <c r="M1888" s="20"/>
      <c r="O1888" s="21"/>
      <c r="P1888" s="20"/>
      <c r="R1888" s="20"/>
      <c r="S1888" s="20"/>
      <c r="T1888" s="20"/>
      <c r="U1888" s="20"/>
      <c r="W1888" s="20"/>
      <c r="X1888" s="20"/>
      <c r="Y1888" s="20"/>
      <c r="Z1888" s="20"/>
      <c r="AA1888" s="20"/>
      <c r="AB1888" s="20"/>
      <c r="AC1888" s="20"/>
      <c r="AD1888" s="20"/>
      <c r="AE1888" s="20"/>
      <c r="AF1888" s="21"/>
      <c r="AM1888" s="21"/>
      <c r="AN1888" s="23" t="str">
        <f>IF($O1888="","",IF(DATEDIF($O1888,Lista!$V$2,"y")=122,"",DATEDIF($O1888,Lista!$V$2,"y")))</f>
        <v/>
      </c>
      <c r="AO1888" s="23" t="str">
        <f t="shared" si="87"/>
        <v/>
      </c>
      <c r="AP1888" s="23" t="str">
        <f t="shared" si="88"/>
        <v/>
      </c>
      <c r="AQ1888" s="24" t="str">
        <f>IFERROR(VLOOKUP($R1888,Lista!$G$2:$H$15,2,FALSE),"")</f>
        <v/>
      </c>
      <c r="AR1888" s="23" t="str">
        <f>IF(ISBLANK(G1888),"",IF(SUMPRODUCT((G$2:G1888=G1888)*1)&gt;1,0,1))</f>
        <v/>
      </c>
      <c r="AS1888" s="23" t="str">
        <f t="shared" si="89"/>
        <v/>
      </c>
    </row>
    <row r="1889" spans="2:45" x14ac:dyDescent="0.35">
      <c r="B1889" s="20"/>
      <c r="C1889" s="20"/>
      <c r="D1889" s="20"/>
      <c r="E1889" s="20"/>
      <c r="H1889" s="20"/>
      <c r="I1889" s="20"/>
      <c r="K1889" s="20"/>
      <c r="M1889" s="20"/>
      <c r="O1889" s="21"/>
      <c r="P1889" s="20"/>
      <c r="R1889" s="20"/>
      <c r="S1889" s="20"/>
      <c r="T1889" s="20"/>
      <c r="U1889" s="20"/>
      <c r="W1889" s="20"/>
      <c r="X1889" s="20"/>
      <c r="Y1889" s="20"/>
      <c r="Z1889" s="20"/>
      <c r="AA1889" s="20"/>
      <c r="AB1889" s="20"/>
      <c r="AC1889" s="20"/>
      <c r="AD1889" s="20"/>
      <c r="AE1889" s="20"/>
      <c r="AF1889" s="21"/>
      <c r="AM1889" s="21"/>
      <c r="AN1889" s="23" t="str">
        <f>IF($O1889="","",IF(DATEDIF($O1889,Lista!$V$2,"y")=122,"",DATEDIF($O1889,Lista!$V$2,"y")))</f>
        <v/>
      </c>
      <c r="AO1889" s="23" t="str">
        <f t="shared" si="87"/>
        <v/>
      </c>
      <c r="AP1889" s="23" t="str">
        <f t="shared" si="88"/>
        <v/>
      </c>
      <c r="AQ1889" s="24" t="str">
        <f>IFERROR(VLOOKUP($R1889,Lista!$G$2:$H$15,2,FALSE),"")</f>
        <v/>
      </c>
      <c r="AR1889" s="23" t="str">
        <f>IF(ISBLANK(G1889),"",IF(SUMPRODUCT((G$2:G1889=G1889)*1)&gt;1,0,1))</f>
        <v/>
      </c>
      <c r="AS1889" s="23" t="str">
        <f t="shared" si="89"/>
        <v/>
      </c>
    </row>
    <row r="1890" spans="2:45" x14ac:dyDescent="0.35">
      <c r="B1890" s="20"/>
      <c r="C1890" s="20"/>
      <c r="D1890" s="20"/>
      <c r="E1890" s="20"/>
      <c r="H1890" s="20"/>
      <c r="I1890" s="20"/>
      <c r="K1890" s="20"/>
      <c r="M1890" s="20"/>
      <c r="O1890" s="21"/>
      <c r="P1890" s="20"/>
      <c r="R1890" s="20"/>
      <c r="S1890" s="20"/>
      <c r="T1890" s="20"/>
      <c r="U1890" s="20"/>
      <c r="W1890" s="20"/>
      <c r="X1890" s="20"/>
      <c r="Y1890" s="20"/>
      <c r="Z1890" s="20"/>
      <c r="AA1890" s="20"/>
      <c r="AB1890" s="20"/>
      <c r="AC1890" s="20"/>
      <c r="AD1890" s="20"/>
      <c r="AE1890" s="20"/>
      <c r="AF1890" s="21"/>
      <c r="AM1890" s="21"/>
      <c r="AN1890" s="23" t="str">
        <f>IF($O1890="","",IF(DATEDIF($O1890,Lista!$V$2,"y")=122,"",DATEDIF($O1890,Lista!$V$2,"y")))</f>
        <v/>
      </c>
      <c r="AO1890" s="23" t="str">
        <f t="shared" si="87"/>
        <v/>
      </c>
      <c r="AP1890" s="23" t="str">
        <f t="shared" si="88"/>
        <v/>
      </c>
      <c r="AQ1890" s="24" t="str">
        <f>IFERROR(VLOOKUP($R1890,Lista!$G$2:$H$15,2,FALSE),"")</f>
        <v/>
      </c>
      <c r="AR1890" s="23" t="str">
        <f>IF(ISBLANK(G1890),"",IF(SUMPRODUCT((G$2:G1890=G1890)*1)&gt;1,0,1))</f>
        <v/>
      </c>
      <c r="AS1890" s="23" t="str">
        <f t="shared" si="89"/>
        <v/>
      </c>
    </row>
    <row r="1891" spans="2:45" x14ac:dyDescent="0.35">
      <c r="B1891" s="20"/>
      <c r="C1891" s="20"/>
      <c r="D1891" s="20"/>
      <c r="E1891" s="20"/>
      <c r="H1891" s="20"/>
      <c r="I1891" s="20"/>
      <c r="K1891" s="20"/>
      <c r="M1891" s="20"/>
      <c r="O1891" s="21"/>
      <c r="P1891" s="20"/>
      <c r="R1891" s="20"/>
      <c r="S1891" s="20"/>
      <c r="T1891" s="20"/>
      <c r="U1891" s="20"/>
      <c r="W1891" s="20"/>
      <c r="X1891" s="20"/>
      <c r="Y1891" s="20"/>
      <c r="Z1891" s="20"/>
      <c r="AA1891" s="20"/>
      <c r="AB1891" s="20"/>
      <c r="AC1891" s="20"/>
      <c r="AD1891" s="20"/>
      <c r="AE1891" s="20"/>
      <c r="AF1891" s="21"/>
      <c r="AM1891" s="21"/>
      <c r="AN1891" s="23" t="str">
        <f>IF($O1891="","",IF(DATEDIF($O1891,Lista!$V$2,"y")=122,"",DATEDIF($O1891,Lista!$V$2,"y")))</f>
        <v/>
      </c>
      <c r="AO1891" s="23" t="str">
        <f t="shared" si="87"/>
        <v/>
      </c>
      <c r="AP1891" s="23" t="str">
        <f t="shared" si="88"/>
        <v/>
      </c>
      <c r="AQ1891" s="24" t="str">
        <f>IFERROR(VLOOKUP($R1891,Lista!$G$2:$H$15,2,FALSE),"")</f>
        <v/>
      </c>
      <c r="AR1891" s="23" t="str">
        <f>IF(ISBLANK(G1891),"",IF(SUMPRODUCT((G$2:G1891=G1891)*1)&gt;1,0,1))</f>
        <v/>
      </c>
      <c r="AS1891" s="23" t="str">
        <f t="shared" si="89"/>
        <v/>
      </c>
    </row>
    <row r="1892" spans="2:45" x14ac:dyDescent="0.35">
      <c r="B1892" s="20"/>
      <c r="C1892" s="20"/>
      <c r="D1892" s="20"/>
      <c r="E1892" s="20"/>
      <c r="H1892" s="20"/>
      <c r="I1892" s="20"/>
      <c r="K1892" s="20"/>
      <c r="M1892" s="20"/>
      <c r="O1892" s="21"/>
      <c r="P1892" s="20"/>
      <c r="R1892" s="20"/>
      <c r="S1892" s="20"/>
      <c r="T1892" s="20"/>
      <c r="U1892" s="20"/>
      <c r="W1892" s="20"/>
      <c r="X1892" s="20"/>
      <c r="Y1892" s="20"/>
      <c r="Z1892" s="20"/>
      <c r="AA1892" s="20"/>
      <c r="AB1892" s="20"/>
      <c r="AC1892" s="20"/>
      <c r="AD1892" s="20"/>
      <c r="AE1892" s="20"/>
      <c r="AF1892" s="21"/>
      <c r="AM1892" s="21"/>
      <c r="AN1892" s="23" t="str">
        <f>IF($O1892="","",IF(DATEDIF($O1892,Lista!$V$2,"y")=122,"",DATEDIF($O1892,Lista!$V$2,"y")))</f>
        <v/>
      </c>
      <c r="AO1892" s="23" t="str">
        <f t="shared" si="87"/>
        <v/>
      </c>
      <c r="AP1892" s="23" t="str">
        <f t="shared" si="88"/>
        <v/>
      </c>
      <c r="AQ1892" s="24" t="str">
        <f>IFERROR(VLOOKUP($R1892,Lista!$G$2:$H$15,2,FALSE),"")</f>
        <v/>
      </c>
      <c r="AR1892" s="23" t="str">
        <f>IF(ISBLANK(G1892),"",IF(SUMPRODUCT((G$2:G1892=G1892)*1)&gt;1,0,1))</f>
        <v/>
      </c>
      <c r="AS1892" s="23" t="str">
        <f t="shared" si="89"/>
        <v/>
      </c>
    </row>
    <row r="1893" spans="2:45" x14ac:dyDescent="0.35">
      <c r="B1893" s="20"/>
      <c r="C1893" s="20"/>
      <c r="D1893" s="20"/>
      <c r="E1893" s="20"/>
      <c r="H1893" s="20"/>
      <c r="I1893" s="20"/>
      <c r="K1893" s="20"/>
      <c r="M1893" s="20"/>
      <c r="O1893" s="21"/>
      <c r="P1893" s="20"/>
      <c r="R1893" s="20"/>
      <c r="S1893" s="20"/>
      <c r="T1893" s="20"/>
      <c r="U1893" s="20"/>
      <c r="W1893" s="20"/>
      <c r="X1893" s="20"/>
      <c r="Y1893" s="20"/>
      <c r="Z1893" s="20"/>
      <c r="AA1893" s="20"/>
      <c r="AB1893" s="20"/>
      <c r="AC1893" s="20"/>
      <c r="AD1893" s="20"/>
      <c r="AE1893" s="20"/>
      <c r="AF1893" s="21"/>
      <c r="AM1893" s="21"/>
      <c r="AN1893" s="23" t="str">
        <f>IF($O1893="","",IF(DATEDIF($O1893,Lista!$V$2,"y")=122,"",DATEDIF($O1893,Lista!$V$2,"y")))</f>
        <v/>
      </c>
      <c r="AO1893" s="23" t="str">
        <f t="shared" si="87"/>
        <v/>
      </c>
      <c r="AP1893" s="23" t="str">
        <f t="shared" si="88"/>
        <v/>
      </c>
      <c r="AQ1893" s="24" t="str">
        <f>IFERROR(VLOOKUP($R1893,Lista!$G$2:$H$15,2,FALSE),"")</f>
        <v/>
      </c>
      <c r="AR1893" s="23" t="str">
        <f>IF(ISBLANK(G1893),"",IF(SUMPRODUCT((G$2:G1893=G1893)*1)&gt;1,0,1))</f>
        <v/>
      </c>
      <c r="AS1893" s="23" t="str">
        <f t="shared" si="89"/>
        <v/>
      </c>
    </row>
    <row r="1894" spans="2:45" x14ac:dyDescent="0.35">
      <c r="B1894" s="20"/>
      <c r="C1894" s="20"/>
      <c r="D1894" s="20"/>
      <c r="E1894" s="20"/>
      <c r="H1894" s="20"/>
      <c r="I1894" s="20"/>
      <c r="K1894" s="20"/>
      <c r="M1894" s="20"/>
      <c r="O1894" s="21"/>
      <c r="P1894" s="20"/>
      <c r="R1894" s="20"/>
      <c r="S1894" s="20"/>
      <c r="T1894" s="20"/>
      <c r="U1894" s="20"/>
      <c r="W1894" s="20"/>
      <c r="X1894" s="20"/>
      <c r="Y1894" s="20"/>
      <c r="Z1894" s="20"/>
      <c r="AA1894" s="20"/>
      <c r="AB1894" s="20"/>
      <c r="AC1894" s="20"/>
      <c r="AD1894" s="20"/>
      <c r="AE1894" s="20"/>
      <c r="AF1894" s="21"/>
      <c r="AM1894" s="21"/>
      <c r="AN1894" s="23" t="str">
        <f>IF($O1894="","",IF(DATEDIF($O1894,Lista!$V$2,"y")=122,"",DATEDIF($O1894,Lista!$V$2,"y")))</f>
        <v/>
      </c>
      <c r="AO1894" s="23" t="str">
        <f t="shared" si="87"/>
        <v/>
      </c>
      <c r="AP1894" s="23" t="str">
        <f t="shared" si="88"/>
        <v/>
      </c>
      <c r="AQ1894" s="24" t="str">
        <f>IFERROR(VLOOKUP($R1894,Lista!$G$2:$H$15,2,FALSE),"")</f>
        <v/>
      </c>
      <c r="AR1894" s="23" t="str">
        <f>IF(ISBLANK(G1894),"",IF(SUMPRODUCT((G$2:G1894=G1894)*1)&gt;1,0,1))</f>
        <v/>
      </c>
      <c r="AS1894" s="23" t="str">
        <f t="shared" si="89"/>
        <v/>
      </c>
    </row>
    <row r="1895" spans="2:45" x14ac:dyDescent="0.35">
      <c r="B1895" s="20"/>
      <c r="C1895" s="20"/>
      <c r="D1895" s="20"/>
      <c r="E1895" s="20"/>
      <c r="H1895" s="20"/>
      <c r="I1895" s="20"/>
      <c r="K1895" s="20"/>
      <c r="M1895" s="20"/>
      <c r="O1895" s="21"/>
      <c r="P1895" s="20"/>
      <c r="R1895" s="20"/>
      <c r="S1895" s="20"/>
      <c r="T1895" s="20"/>
      <c r="U1895" s="20"/>
      <c r="W1895" s="20"/>
      <c r="X1895" s="20"/>
      <c r="Y1895" s="20"/>
      <c r="Z1895" s="20"/>
      <c r="AA1895" s="20"/>
      <c r="AB1895" s="20"/>
      <c r="AC1895" s="20"/>
      <c r="AD1895" s="20"/>
      <c r="AE1895" s="20"/>
      <c r="AF1895" s="21"/>
      <c r="AM1895" s="21"/>
      <c r="AN1895" s="23" t="str">
        <f>IF($O1895="","",IF(DATEDIF($O1895,Lista!$V$2,"y")=122,"",DATEDIF($O1895,Lista!$V$2,"y")))</f>
        <v/>
      </c>
      <c r="AO1895" s="23" t="str">
        <f t="shared" si="87"/>
        <v/>
      </c>
      <c r="AP1895" s="23" t="str">
        <f t="shared" si="88"/>
        <v/>
      </c>
      <c r="AQ1895" s="24" t="str">
        <f>IFERROR(VLOOKUP($R1895,Lista!$G$2:$H$15,2,FALSE),"")</f>
        <v/>
      </c>
      <c r="AR1895" s="23" t="str">
        <f>IF(ISBLANK(G1895),"",IF(SUMPRODUCT((G$2:G1895=G1895)*1)&gt;1,0,1))</f>
        <v/>
      </c>
      <c r="AS1895" s="23" t="str">
        <f t="shared" si="89"/>
        <v/>
      </c>
    </row>
    <row r="1896" spans="2:45" x14ac:dyDescent="0.35">
      <c r="B1896" s="20"/>
      <c r="C1896" s="20"/>
      <c r="D1896" s="20"/>
      <c r="E1896" s="20"/>
      <c r="H1896" s="20"/>
      <c r="I1896" s="20"/>
      <c r="K1896" s="20"/>
      <c r="M1896" s="20"/>
      <c r="O1896" s="21"/>
      <c r="P1896" s="20"/>
      <c r="R1896" s="20"/>
      <c r="S1896" s="20"/>
      <c r="T1896" s="20"/>
      <c r="U1896" s="20"/>
      <c r="W1896" s="20"/>
      <c r="X1896" s="20"/>
      <c r="Y1896" s="20"/>
      <c r="Z1896" s="20"/>
      <c r="AA1896" s="20"/>
      <c r="AB1896" s="20"/>
      <c r="AC1896" s="20"/>
      <c r="AD1896" s="20"/>
      <c r="AE1896" s="20"/>
      <c r="AF1896" s="21"/>
      <c r="AM1896" s="21"/>
      <c r="AN1896" s="23" t="str">
        <f>IF($O1896="","",IF(DATEDIF($O1896,Lista!$V$2,"y")=122,"",DATEDIF($O1896,Lista!$V$2,"y")))</f>
        <v/>
      </c>
      <c r="AO1896" s="23" t="str">
        <f t="shared" si="87"/>
        <v/>
      </c>
      <c r="AP1896" s="23" t="str">
        <f t="shared" si="88"/>
        <v/>
      </c>
      <c r="AQ1896" s="24" t="str">
        <f>IFERROR(VLOOKUP($R1896,Lista!$G$2:$H$15,2,FALSE),"")</f>
        <v/>
      </c>
      <c r="AR1896" s="23" t="str">
        <f>IF(ISBLANK(G1896),"",IF(SUMPRODUCT((G$2:G1896=G1896)*1)&gt;1,0,1))</f>
        <v/>
      </c>
      <c r="AS1896" s="23" t="str">
        <f t="shared" si="89"/>
        <v/>
      </c>
    </row>
    <row r="1897" spans="2:45" x14ac:dyDescent="0.35">
      <c r="B1897" s="20"/>
      <c r="C1897" s="20"/>
      <c r="D1897" s="20"/>
      <c r="E1897" s="20"/>
      <c r="H1897" s="20"/>
      <c r="I1897" s="20"/>
      <c r="K1897" s="20"/>
      <c r="M1897" s="20"/>
      <c r="O1897" s="21"/>
      <c r="P1897" s="20"/>
      <c r="R1897" s="20"/>
      <c r="S1897" s="20"/>
      <c r="T1897" s="20"/>
      <c r="U1897" s="20"/>
      <c r="W1897" s="20"/>
      <c r="X1897" s="20"/>
      <c r="Y1897" s="20"/>
      <c r="Z1897" s="20"/>
      <c r="AA1897" s="20"/>
      <c r="AB1897" s="20"/>
      <c r="AC1897" s="20"/>
      <c r="AD1897" s="20"/>
      <c r="AE1897" s="20"/>
      <c r="AF1897" s="21"/>
      <c r="AM1897" s="21"/>
      <c r="AN1897" s="23" t="str">
        <f>IF($O1897="","",IF(DATEDIF($O1897,Lista!$V$2,"y")=122,"",DATEDIF($O1897,Lista!$V$2,"y")))</f>
        <v/>
      </c>
      <c r="AO1897" s="23" t="str">
        <f t="shared" si="87"/>
        <v/>
      </c>
      <c r="AP1897" s="23" t="str">
        <f t="shared" si="88"/>
        <v/>
      </c>
      <c r="AQ1897" s="24" t="str">
        <f>IFERROR(VLOOKUP($R1897,Lista!$G$2:$H$15,2,FALSE),"")</f>
        <v/>
      </c>
      <c r="AR1897" s="23" t="str">
        <f>IF(ISBLANK(G1897),"",IF(SUMPRODUCT((G$2:G1897=G1897)*1)&gt;1,0,1))</f>
        <v/>
      </c>
      <c r="AS1897" s="23" t="str">
        <f t="shared" si="89"/>
        <v/>
      </c>
    </row>
    <row r="1898" spans="2:45" x14ac:dyDescent="0.35">
      <c r="B1898" s="20"/>
      <c r="C1898" s="20"/>
      <c r="D1898" s="20"/>
      <c r="E1898" s="20"/>
      <c r="H1898" s="20"/>
      <c r="I1898" s="20"/>
      <c r="K1898" s="20"/>
      <c r="M1898" s="20"/>
      <c r="O1898" s="21"/>
      <c r="P1898" s="20"/>
      <c r="R1898" s="20"/>
      <c r="S1898" s="20"/>
      <c r="T1898" s="20"/>
      <c r="U1898" s="20"/>
      <c r="W1898" s="20"/>
      <c r="X1898" s="20"/>
      <c r="Y1898" s="20"/>
      <c r="Z1898" s="20"/>
      <c r="AA1898" s="20"/>
      <c r="AB1898" s="20"/>
      <c r="AC1898" s="20"/>
      <c r="AD1898" s="20"/>
      <c r="AE1898" s="20"/>
      <c r="AF1898" s="21"/>
      <c r="AM1898" s="21"/>
      <c r="AN1898" s="23" t="str">
        <f>IF($O1898="","",IF(DATEDIF($O1898,Lista!$V$2,"y")=122,"",DATEDIF($O1898,Lista!$V$2,"y")))</f>
        <v/>
      </c>
      <c r="AO1898" s="23" t="str">
        <f t="shared" si="87"/>
        <v/>
      </c>
      <c r="AP1898" s="23" t="str">
        <f t="shared" si="88"/>
        <v/>
      </c>
      <c r="AQ1898" s="24" t="str">
        <f>IFERROR(VLOOKUP($R1898,Lista!$G$2:$H$15,2,FALSE),"")</f>
        <v/>
      </c>
      <c r="AR1898" s="23" t="str">
        <f>IF(ISBLANK(G1898),"",IF(SUMPRODUCT((G$2:G1898=G1898)*1)&gt;1,0,1))</f>
        <v/>
      </c>
      <c r="AS1898" s="23" t="str">
        <f t="shared" si="89"/>
        <v/>
      </c>
    </row>
    <row r="1899" spans="2:45" x14ac:dyDescent="0.35">
      <c r="B1899" s="20"/>
      <c r="C1899" s="20"/>
      <c r="D1899" s="20"/>
      <c r="E1899" s="20"/>
      <c r="H1899" s="20"/>
      <c r="I1899" s="20"/>
      <c r="K1899" s="20"/>
      <c r="M1899" s="20"/>
      <c r="O1899" s="21"/>
      <c r="P1899" s="20"/>
      <c r="R1899" s="20"/>
      <c r="S1899" s="20"/>
      <c r="T1899" s="20"/>
      <c r="U1899" s="20"/>
      <c r="W1899" s="20"/>
      <c r="X1899" s="20"/>
      <c r="Y1899" s="20"/>
      <c r="Z1899" s="20"/>
      <c r="AA1899" s="20"/>
      <c r="AB1899" s="20"/>
      <c r="AD1899" s="20"/>
      <c r="AE1899" s="20"/>
      <c r="AF1899" s="21"/>
      <c r="AM1899" s="21"/>
      <c r="AN1899" s="23" t="str">
        <f>IF($O1899="","",IF(DATEDIF($O1899,Lista!$V$2,"y")=122,"",DATEDIF($O1899,Lista!$V$2,"y")))</f>
        <v/>
      </c>
      <c r="AO1899" s="23" t="str">
        <f t="shared" si="87"/>
        <v/>
      </c>
      <c r="AP1899" s="23" t="str">
        <f t="shared" si="88"/>
        <v/>
      </c>
      <c r="AQ1899" s="24" t="str">
        <f>IFERROR(VLOOKUP($R1899,Lista!$G$2:$H$15,2,FALSE),"")</f>
        <v/>
      </c>
      <c r="AR1899" s="23" t="str">
        <f>IF(ISBLANK(G1899),"",IF(SUMPRODUCT((G$2:G1899=G1899)*1)&gt;1,0,1))</f>
        <v/>
      </c>
      <c r="AS1899" s="23" t="str">
        <f t="shared" si="89"/>
        <v/>
      </c>
    </row>
    <row r="1900" spans="2:45" x14ac:dyDescent="0.35">
      <c r="B1900" s="20"/>
      <c r="C1900" s="20"/>
      <c r="D1900" s="20"/>
      <c r="E1900" s="20"/>
      <c r="H1900" s="20"/>
      <c r="I1900" s="20"/>
      <c r="K1900" s="20"/>
      <c r="M1900" s="20"/>
      <c r="O1900" s="21"/>
      <c r="P1900" s="20"/>
      <c r="R1900" s="20"/>
      <c r="S1900" s="20"/>
      <c r="T1900" s="20"/>
      <c r="U1900" s="20"/>
      <c r="W1900" s="20"/>
      <c r="X1900" s="20"/>
      <c r="Y1900" s="20"/>
      <c r="Z1900" s="20"/>
      <c r="AA1900" s="20"/>
      <c r="AB1900" s="20"/>
      <c r="AD1900" s="20"/>
      <c r="AE1900" s="20"/>
      <c r="AF1900" s="21"/>
      <c r="AM1900" s="21"/>
      <c r="AN1900" s="23" t="str">
        <f>IF($O1900="","",IF(DATEDIF($O1900,Lista!$V$2,"y")=122,"",DATEDIF($O1900,Lista!$V$2,"y")))</f>
        <v/>
      </c>
      <c r="AO1900" s="23" t="str">
        <f t="shared" si="87"/>
        <v/>
      </c>
      <c r="AP1900" s="23" t="str">
        <f t="shared" si="88"/>
        <v/>
      </c>
      <c r="AQ1900" s="24" t="str">
        <f>IFERROR(VLOOKUP($R1900,Lista!$G$2:$H$15,2,FALSE),"")</f>
        <v/>
      </c>
      <c r="AR1900" s="23" t="str">
        <f>IF(ISBLANK(G1900),"",IF(SUMPRODUCT((G$2:G1900=G1900)*1)&gt;1,0,1))</f>
        <v/>
      </c>
      <c r="AS1900" s="23" t="str">
        <f t="shared" si="89"/>
        <v/>
      </c>
    </row>
    <row r="1901" spans="2:45" x14ac:dyDescent="0.35">
      <c r="B1901" s="20"/>
      <c r="C1901" s="20"/>
      <c r="D1901" s="20"/>
      <c r="E1901" s="20"/>
      <c r="H1901" s="20"/>
      <c r="I1901" s="20"/>
      <c r="K1901" s="20"/>
      <c r="M1901" s="20"/>
      <c r="O1901" s="21"/>
      <c r="P1901" s="20"/>
      <c r="R1901" s="20"/>
      <c r="S1901" s="20"/>
      <c r="T1901" s="20"/>
      <c r="U1901" s="20"/>
      <c r="W1901" s="20"/>
      <c r="X1901" s="20"/>
      <c r="Y1901" s="20"/>
      <c r="Z1901" s="20"/>
      <c r="AA1901" s="20"/>
      <c r="AB1901" s="20"/>
      <c r="AD1901" s="20"/>
      <c r="AE1901" s="20"/>
      <c r="AF1901" s="21"/>
      <c r="AM1901" s="21"/>
      <c r="AN1901" s="23" t="str">
        <f>IF($O1901="","",IF(DATEDIF($O1901,Lista!$V$2,"y")=122,"",DATEDIF($O1901,Lista!$V$2,"y")))</f>
        <v/>
      </c>
      <c r="AO1901" s="23" t="str">
        <f t="shared" si="87"/>
        <v/>
      </c>
      <c r="AP1901" s="23" t="str">
        <f t="shared" si="88"/>
        <v/>
      </c>
      <c r="AQ1901" s="24" t="str">
        <f>IFERROR(VLOOKUP($R1901,Lista!$G$2:$H$15,2,FALSE),"")</f>
        <v/>
      </c>
      <c r="AR1901" s="23" t="str">
        <f>IF(ISBLANK(G1901),"",IF(SUMPRODUCT((G$2:G1901=G1901)*1)&gt;1,0,1))</f>
        <v/>
      </c>
      <c r="AS1901" s="23" t="str">
        <f t="shared" si="89"/>
        <v/>
      </c>
    </row>
    <row r="1902" spans="2:45" x14ac:dyDescent="0.35">
      <c r="B1902" s="20"/>
      <c r="C1902" s="20"/>
      <c r="D1902" s="20"/>
      <c r="E1902" s="20"/>
      <c r="H1902" s="20"/>
      <c r="I1902" s="20"/>
      <c r="K1902" s="20"/>
      <c r="M1902" s="20"/>
      <c r="O1902" s="21"/>
      <c r="P1902" s="20"/>
      <c r="R1902" s="20"/>
      <c r="S1902" s="20"/>
      <c r="T1902" s="20"/>
      <c r="U1902" s="20"/>
      <c r="W1902" s="20"/>
      <c r="X1902" s="20"/>
      <c r="Y1902" s="20"/>
      <c r="Z1902" s="20"/>
      <c r="AA1902" s="20"/>
      <c r="AB1902" s="20"/>
      <c r="AC1902" s="20"/>
      <c r="AD1902" s="20"/>
      <c r="AE1902" s="20"/>
      <c r="AF1902" s="21"/>
      <c r="AM1902" s="21"/>
      <c r="AN1902" s="23" t="str">
        <f>IF($O1902="","",IF(DATEDIF($O1902,Lista!$V$2,"y")=122,"",DATEDIF($O1902,Lista!$V$2,"y")))</f>
        <v/>
      </c>
      <c r="AO1902" s="23" t="str">
        <f t="shared" si="87"/>
        <v/>
      </c>
      <c r="AP1902" s="23" t="str">
        <f t="shared" si="88"/>
        <v/>
      </c>
      <c r="AQ1902" s="24" t="str">
        <f>IFERROR(VLOOKUP($R1902,Lista!$G$2:$H$15,2,FALSE),"")</f>
        <v/>
      </c>
      <c r="AR1902" s="23" t="str">
        <f>IF(ISBLANK(G1902),"",IF(SUMPRODUCT((G$2:G1902=G1902)*1)&gt;1,0,1))</f>
        <v/>
      </c>
      <c r="AS1902" s="23" t="str">
        <f t="shared" si="89"/>
        <v/>
      </c>
    </row>
    <row r="1903" spans="2:45" x14ac:dyDescent="0.35">
      <c r="B1903" s="20"/>
      <c r="C1903" s="20"/>
      <c r="D1903" s="20"/>
      <c r="E1903" s="20"/>
      <c r="H1903" s="20"/>
      <c r="I1903" s="20"/>
      <c r="K1903" s="20"/>
      <c r="M1903" s="20"/>
      <c r="O1903" s="21"/>
      <c r="P1903" s="20"/>
      <c r="R1903" s="20"/>
      <c r="S1903" s="20"/>
      <c r="T1903" s="20"/>
      <c r="U1903" s="20"/>
      <c r="W1903" s="20"/>
      <c r="X1903" s="20"/>
      <c r="Y1903" s="20"/>
      <c r="Z1903" s="20"/>
      <c r="AA1903" s="20"/>
      <c r="AB1903" s="20"/>
      <c r="AC1903" s="20"/>
      <c r="AD1903" s="20"/>
      <c r="AE1903" s="20"/>
      <c r="AF1903" s="21"/>
      <c r="AM1903" s="21"/>
      <c r="AN1903" s="23" t="str">
        <f>IF($O1903="","",IF(DATEDIF($O1903,Lista!$V$2,"y")=122,"",DATEDIF($O1903,Lista!$V$2,"y")))</f>
        <v/>
      </c>
      <c r="AO1903" s="23" t="str">
        <f t="shared" si="87"/>
        <v/>
      </c>
      <c r="AP1903" s="23" t="str">
        <f t="shared" si="88"/>
        <v/>
      </c>
      <c r="AQ1903" s="24" t="str">
        <f>IFERROR(VLOOKUP($R1903,Lista!$G$2:$H$15,2,FALSE),"")</f>
        <v/>
      </c>
      <c r="AR1903" s="23" t="str">
        <f>IF(ISBLANK(G1903),"",IF(SUMPRODUCT((G$2:G1903=G1903)*1)&gt;1,0,1))</f>
        <v/>
      </c>
      <c r="AS1903" s="23" t="str">
        <f t="shared" si="89"/>
        <v/>
      </c>
    </row>
    <row r="1904" spans="2:45" x14ac:dyDescent="0.35">
      <c r="B1904" s="20"/>
      <c r="C1904" s="20"/>
      <c r="D1904" s="20"/>
      <c r="E1904" s="20"/>
      <c r="H1904" s="20"/>
      <c r="I1904" s="20"/>
      <c r="K1904" s="20"/>
      <c r="M1904" s="20"/>
      <c r="O1904" s="21"/>
      <c r="P1904" s="20"/>
      <c r="R1904" s="20"/>
      <c r="S1904" s="20"/>
      <c r="T1904" s="20"/>
      <c r="U1904" s="20"/>
      <c r="W1904" s="20"/>
      <c r="X1904" s="20"/>
      <c r="Y1904" s="20"/>
      <c r="Z1904" s="20"/>
      <c r="AA1904" s="20"/>
      <c r="AB1904" s="20"/>
      <c r="AC1904" s="20"/>
      <c r="AD1904" s="20"/>
      <c r="AE1904" s="20"/>
      <c r="AF1904" s="21"/>
      <c r="AM1904" s="21"/>
      <c r="AN1904" s="23" t="str">
        <f>IF($O1904="","",IF(DATEDIF($O1904,Lista!$V$2,"y")=122,"",DATEDIF($O1904,Lista!$V$2,"y")))</f>
        <v/>
      </c>
      <c r="AO1904" s="23" t="str">
        <f t="shared" si="87"/>
        <v/>
      </c>
      <c r="AP1904" s="23" t="str">
        <f t="shared" si="88"/>
        <v/>
      </c>
      <c r="AQ1904" s="24" t="str">
        <f>IFERROR(VLOOKUP($R1904,Lista!$G$2:$H$15,2,FALSE),"")</f>
        <v/>
      </c>
      <c r="AR1904" s="23" t="str">
        <f>IF(ISBLANK(G1904),"",IF(SUMPRODUCT((G$2:G1904=G1904)*1)&gt;1,0,1))</f>
        <v/>
      </c>
      <c r="AS1904" s="23" t="str">
        <f t="shared" si="89"/>
        <v/>
      </c>
    </row>
    <row r="1905" spans="2:45" x14ac:dyDescent="0.35">
      <c r="B1905" s="20"/>
      <c r="C1905" s="20"/>
      <c r="D1905" s="20"/>
      <c r="E1905" s="20"/>
      <c r="H1905" s="20"/>
      <c r="I1905" s="20"/>
      <c r="K1905" s="20"/>
      <c r="M1905" s="20"/>
      <c r="O1905" s="21"/>
      <c r="P1905" s="20"/>
      <c r="R1905" s="20"/>
      <c r="S1905" s="20"/>
      <c r="T1905" s="20"/>
      <c r="U1905" s="20"/>
      <c r="W1905" s="20"/>
      <c r="X1905" s="20"/>
      <c r="Y1905" s="20"/>
      <c r="Z1905" s="20"/>
      <c r="AA1905" s="20"/>
      <c r="AB1905" s="20"/>
      <c r="AC1905" s="20"/>
      <c r="AD1905" s="20"/>
      <c r="AE1905" s="20"/>
      <c r="AF1905" s="21"/>
      <c r="AM1905" s="21"/>
      <c r="AN1905" s="23" t="str">
        <f>IF($O1905="","",IF(DATEDIF($O1905,Lista!$V$2,"y")=122,"",DATEDIF($O1905,Lista!$V$2,"y")))</f>
        <v/>
      </c>
      <c r="AO1905" s="23" t="str">
        <f t="shared" si="87"/>
        <v/>
      </c>
      <c r="AP1905" s="23" t="str">
        <f t="shared" si="88"/>
        <v/>
      </c>
      <c r="AQ1905" s="24" t="str">
        <f>IFERROR(VLOOKUP($R1905,Lista!$G$2:$H$15,2,FALSE),"")</f>
        <v/>
      </c>
      <c r="AR1905" s="23" t="str">
        <f>IF(ISBLANK(G1905),"",IF(SUMPRODUCT((G$2:G1905=G1905)*1)&gt;1,0,1))</f>
        <v/>
      </c>
      <c r="AS1905" s="23" t="str">
        <f t="shared" si="89"/>
        <v/>
      </c>
    </row>
    <row r="1906" spans="2:45" x14ac:dyDescent="0.35">
      <c r="B1906" s="20"/>
      <c r="C1906" s="20"/>
      <c r="D1906" s="20"/>
      <c r="E1906" s="20"/>
      <c r="H1906" s="20"/>
      <c r="I1906" s="20"/>
      <c r="K1906" s="20"/>
      <c r="M1906" s="20"/>
      <c r="O1906" s="21"/>
      <c r="P1906" s="20"/>
      <c r="R1906" s="20"/>
      <c r="S1906" s="20"/>
      <c r="T1906" s="20"/>
      <c r="U1906" s="20"/>
      <c r="W1906" s="20"/>
      <c r="X1906" s="20"/>
      <c r="Y1906" s="20"/>
      <c r="Z1906" s="20"/>
      <c r="AA1906" s="20"/>
      <c r="AB1906" s="20"/>
      <c r="AC1906" s="20"/>
      <c r="AD1906" s="20"/>
      <c r="AE1906" s="20"/>
      <c r="AF1906" s="21"/>
      <c r="AM1906" s="21"/>
      <c r="AN1906" s="23" t="str">
        <f>IF($O1906="","",IF(DATEDIF($O1906,Lista!$V$2,"y")=122,"",DATEDIF($O1906,Lista!$V$2,"y")))</f>
        <v/>
      </c>
      <c r="AO1906" s="23" t="str">
        <f t="shared" si="87"/>
        <v/>
      </c>
      <c r="AP1906" s="23" t="str">
        <f t="shared" si="88"/>
        <v/>
      </c>
      <c r="AQ1906" s="24" t="str">
        <f>IFERROR(VLOOKUP($R1906,Lista!$G$2:$H$15,2,FALSE),"")</f>
        <v/>
      </c>
      <c r="AR1906" s="23" t="str">
        <f>IF(ISBLANK(G1906),"",IF(SUMPRODUCT((G$2:G1906=G1906)*1)&gt;1,0,1))</f>
        <v/>
      </c>
      <c r="AS1906" s="23" t="str">
        <f t="shared" si="89"/>
        <v/>
      </c>
    </row>
    <row r="1907" spans="2:45" x14ac:dyDescent="0.35">
      <c r="B1907" s="20"/>
      <c r="C1907" s="20"/>
      <c r="D1907" s="20"/>
      <c r="E1907" s="20"/>
      <c r="H1907" s="20"/>
      <c r="I1907" s="20"/>
      <c r="K1907" s="20"/>
      <c r="M1907" s="20"/>
      <c r="O1907" s="21"/>
      <c r="P1907" s="20"/>
      <c r="R1907" s="20"/>
      <c r="S1907" s="20"/>
      <c r="T1907" s="20"/>
      <c r="U1907" s="20"/>
      <c r="W1907" s="20"/>
      <c r="X1907" s="20"/>
      <c r="Y1907" s="20"/>
      <c r="Z1907" s="20"/>
      <c r="AA1907" s="20"/>
      <c r="AB1907" s="20"/>
      <c r="AC1907" s="20"/>
      <c r="AD1907" s="20"/>
      <c r="AE1907" s="20"/>
      <c r="AF1907" s="21"/>
      <c r="AM1907" s="21"/>
      <c r="AN1907" s="23" t="str">
        <f>IF($O1907="","",IF(DATEDIF($O1907,Lista!$V$2,"y")=122,"",DATEDIF($O1907,Lista!$V$2,"y")))</f>
        <v/>
      </c>
      <c r="AO1907" s="23" t="str">
        <f t="shared" si="87"/>
        <v/>
      </c>
      <c r="AP1907" s="23" t="str">
        <f t="shared" si="88"/>
        <v/>
      </c>
      <c r="AQ1907" s="24" t="str">
        <f>IFERROR(VLOOKUP($R1907,Lista!$G$2:$H$15,2,FALSE),"")</f>
        <v/>
      </c>
      <c r="AR1907" s="23" t="str">
        <f>IF(ISBLANK(G1907),"",IF(SUMPRODUCT((G$2:G1907=G1907)*1)&gt;1,0,1))</f>
        <v/>
      </c>
      <c r="AS1907" s="23" t="str">
        <f t="shared" si="89"/>
        <v/>
      </c>
    </row>
    <row r="1908" spans="2:45" x14ac:dyDescent="0.35">
      <c r="B1908" s="20"/>
      <c r="C1908" s="20"/>
      <c r="D1908" s="20"/>
      <c r="E1908" s="20"/>
      <c r="H1908" s="20"/>
      <c r="I1908" s="20"/>
      <c r="K1908" s="20"/>
      <c r="M1908" s="20"/>
      <c r="O1908" s="21"/>
      <c r="P1908" s="20"/>
      <c r="R1908" s="20"/>
      <c r="S1908" s="20"/>
      <c r="T1908" s="20"/>
      <c r="U1908" s="20"/>
      <c r="W1908" s="20"/>
      <c r="X1908" s="20"/>
      <c r="Y1908" s="20"/>
      <c r="Z1908" s="20"/>
      <c r="AA1908" s="20"/>
      <c r="AB1908" s="20"/>
      <c r="AC1908" s="20"/>
      <c r="AD1908" s="20"/>
      <c r="AE1908" s="20"/>
      <c r="AF1908" s="21"/>
      <c r="AM1908" s="21"/>
      <c r="AN1908" s="23" t="str">
        <f>IF($O1908="","",IF(DATEDIF($O1908,Lista!$V$2,"y")=122,"",DATEDIF($O1908,Lista!$V$2,"y")))</f>
        <v/>
      </c>
      <c r="AO1908" s="23" t="str">
        <f t="shared" si="87"/>
        <v/>
      </c>
      <c r="AP1908" s="23" t="str">
        <f t="shared" si="88"/>
        <v/>
      </c>
      <c r="AQ1908" s="24" t="str">
        <f>IFERROR(VLOOKUP($R1908,Lista!$G$2:$H$15,2,FALSE),"")</f>
        <v/>
      </c>
      <c r="AR1908" s="23" t="str">
        <f>IF(ISBLANK(G1908),"",IF(SUMPRODUCT((G$2:G1908=G1908)*1)&gt;1,0,1))</f>
        <v/>
      </c>
      <c r="AS1908" s="23" t="str">
        <f t="shared" si="89"/>
        <v/>
      </c>
    </row>
    <row r="1909" spans="2:45" x14ac:dyDescent="0.35">
      <c r="B1909" s="20"/>
      <c r="C1909" s="20"/>
      <c r="D1909" s="20"/>
      <c r="E1909" s="20"/>
      <c r="H1909" s="20"/>
      <c r="I1909" s="20"/>
      <c r="K1909" s="20"/>
      <c r="M1909" s="20"/>
      <c r="O1909" s="21"/>
      <c r="P1909" s="20"/>
      <c r="R1909" s="20"/>
      <c r="S1909" s="20"/>
      <c r="T1909" s="20"/>
      <c r="U1909" s="20"/>
      <c r="W1909" s="20"/>
      <c r="X1909" s="20"/>
      <c r="Y1909" s="20"/>
      <c r="Z1909" s="20"/>
      <c r="AA1909" s="20"/>
      <c r="AB1909" s="20"/>
      <c r="AC1909" s="20"/>
      <c r="AD1909" s="20"/>
      <c r="AE1909" s="20"/>
      <c r="AF1909" s="21"/>
      <c r="AM1909" s="21"/>
      <c r="AN1909" s="23" t="str">
        <f>IF($O1909="","",IF(DATEDIF($O1909,Lista!$V$2,"y")=122,"",DATEDIF($O1909,Lista!$V$2,"y")))</f>
        <v/>
      </c>
      <c r="AO1909" s="23" t="str">
        <f t="shared" si="87"/>
        <v/>
      </c>
      <c r="AP1909" s="23" t="str">
        <f t="shared" si="88"/>
        <v/>
      </c>
      <c r="AQ1909" s="24" t="str">
        <f>IFERROR(VLOOKUP($R1909,Lista!$G$2:$H$15,2,FALSE),"")</f>
        <v/>
      </c>
      <c r="AR1909" s="23" t="str">
        <f>IF(ISBLANK(G1909),"",IF(SUMPRODUCT((G$2:G1909=G1909)*1)&gt;1,0,1))</f>
        <v/>
      </c>
      <c r="AS1909" s="23" t="str">
        <f t="shared" si="89"/>
        <v/>
      </c>
    </row>
    <row r="1910" spans="2:45" x14ac:dyDescent="0.35">
      <c r="B1910" s="20"/>
      <c r="C1910" s="20"/>
      <c r="D1910" s="20"/>
      <c r="E1910" s="20"/>
      <c r="H1910" s="20"/>
      <c r="I1910" s="20"/>
      <c r="K1910" s="20"/>
      <c r="M1910" s="20"/>
      <c r="O1910" s="21"/>
      <c r="P1910" s="20"/>
      <c r="R1910" s="20"/>
      <c r="S1910" s="20"/>
      <c r="T1910" s="20"/>
      <c r="U1910" s="20"/>
      <c r="W1910" s="20"/>
      <c r="X1910" s="20"/>
      <c r="Y1910" s="20"/>
      <c r="Z1910" s="20"/>
      <c r="AA1910" s="20"/>
      <c r="AB1910" s="20"/>
      <c r="AC1910" s="20"/>
      <c r="AD1910" s="20"/>
      <c r="AE1910" s="20"/>
      <c r="AF1910" s="21"/>
      <c r="AM1910" s="21"/>
      <c r="AN1910" s="23" t="str">
        <f>IF($O1910="","",IF(DATEDIF($O1910,Lista!$V$2,"y")=122,"",DATEDIF($O1910,Lista!$V$2,"y")))</f>
        <v/>
      </c>
      <c r="AO1910" s="23" t="str">
        <f t="shared" si="87"/>
        <v/>
      </c>
      <c r="AP1910" s="23" t="str">
        <f t="shared" si="88"/>
        <v/>
      </c>
      <c r="AQ1910" s="24" t="str">
        <f>IFERROR(VLOOKUP($R1910,Lista!$G$2:$H$15,2,FALSE),"")</f>
        <v/>
      </c>
      <c r="AR1910" s="23" t="str">
        <f>IF(ISBLANK(G1910),"",IF(SUMPRODUCT((G$2:G1910=G1910)*1)&gt;1,0,1))</f>
        <v/>
      </c>
      <c r="AS1910" s="23" t="str">
        <f t="shared" si="89"/>
        <v/>
      </c>
    </row>
    <row r="1911" spans="2:45" x14ac:dyDescent="0.35">
      <c r="B1911" s="20"/>
      <c r="C1911" s="20"/>
      <c r="D1911" s="20"/>
      <c r="E1911" s="20"/>
      <c r="H1911" s="20"/>
      <c r="I1911" s="20"/>
      <c r="K1911" s="20"/>
      <c r="M1911" s="20"/>
      <c r="O1911" s="21"/>
      <c r="P1911" s="20"/>
      <c r="R1911" s="20"/>
      <c r="S1911" s="20"/>
      <c r="T1911" s="20"/>
      <c r="U1911" s="20"/>
      <c r="W1911" s="20"/>
      <c r="X1911" s="20"/>
      <c r="Y1911" s="20"/>
      <c r="Z1911" s="20"/>
      <c r="AA1911" s="20"/>
      <c r="AB1911" s="20"/>
      <c r="AC1911" s="20"/>
      <c r="AD1911" s="20"/>
      <c r="AE1911" s="20"/>
      <c r="AF1911" s="21"/>
      <c r="AM1911" s="21"/>
      <c r="AN1911" s="23" t="str">
        <f>IF($O1911="","",IF(DATEDIF($O1911,Lista!$V$2,"y")=122,"",DATEDIF($O1911,Lista!$V$2,"y")))</f>
        <v/>
      </c>
      <c r="AO1911" s="23" t="str">
        <f t="shared" si="87"/>
        <v/>
      </c>
      <c r="AP1911" s="23" t="str">
        <f t="shared" si="88"/>
        <v/>
      </c>
      <c r="AQ1911" s="24" t="str">
        <f>IFERROR(VLOOKUP($R1911,Lista!$G$2:$H$15,2,FALSE),"")</f>
        <v/>
      </c>
      <c r="AR1911" s="23" t="str">
        <f>IF(ISBLANK(G1911),"",IF(SUMPRODUCT((G$2:G1911=G1911)*1)&gt;1,0,1))</f>
        <v/>
      </c>
      <c r="AS1911" s="23" t="str">
        <f t="shared" si="89"/>
        <v/>
      </c>
    </row>
    <row r="1912" spans="2:45" x14ac:dyDescent="0.35">
      <c r="B1912" s="20"/>
      <c r="C1912" s="20"/>
      <c r="D1912" s="20"/>
      <c r="E1912" s="20"/>
      <c r="H1912" s="20"/>
      <c r="I1912" s="20"/>
      <c r="K1912" s="20"/>
      <c r="M1912" s="20"/>
      <c r="O1912" s="21"/>
      <c r="P1912" s="20"/>
      <c r="R1912" s="20"/>
      <c r="S1912" s="20"/>
      <c r="T1912" s="20"/>
      <c r="U1912" s="20"/>
      <c r="W1912" s="20"/>
      <c r="X1912" s="20"/>
      <c r="Y1912" s="20"/>
      <c r="Z1912" s="20"/>
      <c r="AA1912" s="20"/>
      <c r="AB1912" s="20"/>
      <c r="AC1912" s="20"/>
      <c r="AD1912" s="20"/>
      <c r="AE1912" s="20"/>
      <c r="AF1912" s="21"/>
      <c r="AM1912" s="21"/>
      <c r="AN1912" s="23" t="str">
        <f>IF($O1912="","",IF(DATEDIF($O1912,Lista!$V$2,"y")=122,"",DATEDIF($O1912,Lista!$V$2,"y")))</f>
        <v/>
      </c>
      <c r="AO1912" s="23" t="str">
        <f t="shared" si="87"/>
        <v/>
      </c>
      <c r="AP1912" s="23" t="str">
        <f t="shared" si="88"/>
        <v/>
      </c>
      <c r="AQ1912" s="24" t="str">
        <f>IFERROR(VLOOKUP($R1912,Lista!$G$2:$H$15,2,FALSE),"")</f>
        <v/>
      </c>
      <c r="AR1912" s="23" t="str">
        <f>IF(ISBLANK(G1912),"",IF(SUMPRODUCT((G$2:G1912=G1912)*1)&gt;1,0,1))</f>
        <v/>
      </c>
      <c r="AS1912" s="23" t="str">
        <f t="shared" si="89"/>
        <v/>
      </c>
    </row>
    <row r="1913" spans="2:45" x14ac:dyDescent="0.35">
      <c r="B1913" s="20"/>
      <c r="C1913" s="20"/>
      <c r="D1913" s="20"/>
      <c r="E1913" s="20"/>
      <c r="H1913" s="20"/>
      <c r="I1913" s="20"/>
      <c r="K1913" s="20"/>
      <c r="M1913" s="20"/>
      <c r="O1913" s="21"/>
      <c r="P1913" s="20"/>
      <c r="R1913" s="20"/>
      <c r="S1913" s="20"/>
      <c r="T1913" s="20"/>
      <c r="U1913" s="20"/>
      <c r="W1913" s="20"/>
      <c r="X1913" s="20"/>
      <c r="Y1913" s="20"/>
      <c r="Z1913" s="20"/>
      <c r="AA1913" s="20"/>
      <c r="AB1913" s="20"/>
      <c r="AC1913" s="20"/>
      <c r="AD1913" s="20"/>
      <c r="AE1913" s="20"/>
      <c r="AF1913" s="21"/>
      <c r="AM1913" s="21"/>
      <c r="AN1913" s="23" t="str">
        <f>IF($O1913="","",IF(DATEDIF($O1913,Lista!$V$2,"y")=122,"",DATEDIF($O1913,Lista!$V$2,"y")))</f>
        <v/>
      </c>
      <c r="AO1913" s="23" t="str">
        <f t="shared" si="87"/>
        <v/>
      </c>
      <c r="AP1913" s="23" t="str">
        <f t="shared" si="88"/>
        <v/>
      </c>
      <c r="AQ1913" s="24" t="str">
        <f>IFERROR(VLOOKUP($R1913,Lista!$G$2:$H$15,2,FALSE),"")</f>
        <v/>
      </c>
      <c r="AR1913" s="23" t="str">
        <f>IF(ISBLANK(G1913),"",IF(SUMPRODUCT((G$2:G1913=G1913)*1)&gt;1,0,1))</f>
        <v/>
      </c>
      <c r="AS1913" s="23" t="str">
        <f t="shared" si="89"/>
        <v/>
      </c>
    </row>
    <row r="1914" spans="2:45" x14ac:dyDescent="0.35">
      <c r="B1914" s="20"/>
      <c r="C1914" s="20"/>
      <c r="D1914" s="20"/>
      <c r="E1914" s="20"/>
      <c r="H1914" s="20"/>
      <c r="I1914" s="20"/>
      <c r="K1914" s="20"/>
      <c r="M1914" s="20"/>
      <c r="O1914" s="21"/>
      <c r="P1914" s="20"/>
      <c r="R1914" s="20"/>
      <c r="S1914" s="20"/>
      <c r="T1914" s="20"/>
      <c r="U1914" s="20"/>
      <c r="W1914" s="20"/>
      <c r="X1914" s="20"/>
      <c r="Y1914" s="20"/>
      <c r="Z1914" s="20"/>
      <c r="AA1914" s="20"/>
      <c r="AB1914" s="20"/>
      <c r="AC1914" s="20"/>
      <c r="AD1914" s="20"/>
      <c r="AE1914" s="20"/>
      <c r="AF1914" s="21"/>
      <c r="AM1914" s="21"/>
      <c r="AN1914" s="23" t="str">
        <f>IF($O1914="","",IF(DATEDIF($O1914,Lista!$V$2,"y")=122,"",DATEDIF($O1914,Lista!$V$2,"y")))</f>
        <v/>
      </c>
      <c r="AO1914" s="23" t="str">
        <f t="shared" si="87"/>
        <v/>
      </c>
      <c r="AP1914" s="23" t="str">
        <f t="shared" si="88"/>
        <v/>
      </c>
      <c r="AQ1914" s="24" t="str">
        <f>IFERROR(VLOOKUP($R1914,Lista!$G$2:$H$15,2,FALSE),"")</f>
        <v/>
      </c>
      <c r="AR1914" s="23" t="str">
        <f>IF(ISBLANK(G1914),"",IF(SUMPRODUCT((G$2:G1914=G1914)*1)&gt;1,0,1))</f>
        <v/>
      </c>
      <c r="AS1914" s="23" t="str">
        <f t="shared" si="89"/>
        <v/>
      </c>
    </row>
    <row r="1915" spans="2:45" x14ac:dyDescent="0.35">
      <c r="B1915" s="20"/>
      <c r="C1915" s="20"/>
      <c r="D1915" s="20"/>
      <c r="E1915" s="20"/>
      <c r="H1915" s="20"/>
      <c r="I1915" s="20"/>
      <c r="K1915" s="20"/>
      <c r="M1915" s="20"/>
      <c r="O1915" s="21"/>
      <c r="P1915" s="20"/>
      <c r="R1915" s="20"/>
      <c r="S1915" s="20"/>
      <c r="T1915" s="20"/>
      <c r="U1915" s="20"/>
      <c r="W1915" s="20"/>
      <c r="X1915" s="20"/>
      <c r="Y1915" s="20"/>
      <c r="Z1915" s="20"/>
      <c r="AA1915" s="20"/>
      <c r="AB1915" s="20"/>
      <c r="AC1915" s="20"/>
      <c r="AD1915" s="20"/>
      <c r="AE1915" s="20"/>
      <c r="AF1915" s="21"/>
      <c r="AM1915" s="21"/>
      <c r="AN1915" s="23" t="str">
        <f>IF($O1915="","",IF(DATEDIF($O1915,Lista!$V$2,"y")=122,"",DATEDIF($O1915,Lista!$V$2,"y")))</f>
        <v/>
      </c>
      <c r="AO1915" s="23" t="str">
        <f t="shared" si="87"/>
        <v/>
      </c>
      <c r="AP1915" s="23" t="str">
        <f t="shared" si="88"/>
        <v/>
      </c>
      <c r="AQ1915" s="24" t="str">
        <f>IFERROR(VLOOKUP($R1915,Lista!$G$2:$H$15,2,FALSE),"")</f>
        <v/>
      </c>
      <c r="AR1915" s="23" t="str">
        <f>IF(ISBLANK(G1915),"",IF(SUMPRODUCT((G$2:G1915=G1915)*1)&gt;1,0,1))</f>
        <v/>
      </c>
      <c r="AS1915" s="23" t="str">
        <f t="shared" si="89"/>
        <v/>
      </c>
    </row>
    <row r="1916" spans="2:45" x14ac:dyDescent="0.35">
      <c r="B1916" s="20"/>
      <c r="C1916" s="20"/>
      <c r="D1916" s="20"/>
      <c r="E1916" s="20"/>
      <c r="H1916" s="20"/>
      <c r="I1916" s="20"/>
      <c r="K1916" s="20"/>
      <c r="M1916" s="20"/>
      <c r="O1916" s="21"/>
      <c r="P1916" s="20"/>
      <c r="R1916" s="20"/>
      <c r="S1916" s="20"/>
      <c r="T1916" s="20"/>
      <c r="U1916" s="20"/>
      <c r="W1916" s="20"/>
      <c r="X1916" s="20"/>
      <c r="Y1916" s="20"/>
      <c r="Z1916" s="20"/>
      <c r="AA1916" s="20"/>
      <c r="AB1916" s="20"/>
      <c r="AC1916" s="20"/>
      <c r="AD1916" s="20"/>
      <c r="AE1916" s="20"/>
      <c r="AF1916" s="21"/>
      <c r="AM1916" s="21"/>
      <c r="AN1916" s="23" t="str">
        <f>IF($O1916="","",IF(DATEDIF($O1916,Lista!$V$2,"y")=122,"",DATEDIF($O1916,Lista!$V$2,"y")))</f>
        <v/>
      </c>
      <c r="AO1916" s="23" t="str">
        <f t="shared" si="87"/>
        <v/>
      </c>
      <c r="AP1916" s="23" t="str">
        <f t="shared" si="88"/>
        <v/>
      </c>
      <c r="AQ1916" s="24" t="str">
        <f>IFERROR(VLOOKUP($R1916,Lista!$G$2:$H$15,2,FALSE),"")</f>
        <v/>
      </c>
      <c r="AR1916" s="23" t="str">
        <f>IF(ISBLANK(G1916),"",IF(SUMPRODUCT((G$2:G1916=G1916)*1)&gt;1,0,1))</f>
        <v/>
      </c>
      <c r="AS1916" s="23" t="str">
        <f t="shared" si="89"/>
        <v/>
      </c>
    </row>
    <row r="1917" spans="2:45" x14ac:dyDescent="0.35">
      <c r="B1917" s="20"/>
      <c r="C1917" s="20"/>
      <c r="D1917" s="20"/>
      <c r="E1917" s="20"/>
      <c r="H1917" s="20"/>
      <c r="I1917" s="20"/>
      <c r="K1917" s="20"/>
      <c r="M1917" s="20"/>
      <c r="O1917" s="21"/>
      <c r="P1917" s="20"/>
      <c r="R1917" s="20"/>
      <c r="S1917" s="20"/>
      <c r="T1917" s="20"/>
      <c r="U1917" s="20"/>
      <c r="W1917" s="20"/>
      <c r="X1917" s="20"/>
      <c r="Y1917" s="20"/>
      <c r="Z1917" s="20"/>
      <c r="AA1917" s="20"/>
      <c r="AB1917" s="20"/>
      <c r="AC1917" s="20"/>
      <c r="AD1917" s="20"/>
      <c r="AE1917" s="20"/>
      <c r="AF1917" s="21"/>
      <c r="AM1917" s="21"/>
      <c r="AN1917" s="23" t="str">
        <f>IF($O1917="","",IF(DATEDIF($O1917,Lista!$V$2,"y")=122,"",DATEDIF($O1917,Lista!$V$2,"y")))</f>
        <v/>
      </c>
      <c r="AO1917" s="23" t="str">
        <f t="shared" si="87"/>
        <v/>
      </c>
      <c r="AP1917" s="23" t="str">
        <f t="shared" si="88"/>
        <v/>
      </c>
      <c r="AQ1917" s="24" t="str">
        <f>IFERROR(VLOOKUP($R1917,Lista!$G$2:$H$15,2,FALSE),"")</f>
        <v/>
      </c>
      <c r="AR1917" s="23" t="str">
        <f>IF(ISBLANK(G1917),"",IF(SUMPRODUCT((G$2:G1917=G1917)*1)&gt;1,0,1))</f>
        <v/>
      </c>
      <c r="AS1917" s="23" t="str">
        <f t="shared" si="89"/>
        <v/>
      </c>
    </row>
    <row r="1918" spans="2:45" x14ac:dyDescent="0.35">
      <c r="B1918" s="20"/>
      <c r="C1918" s="20"/>
      <c r="D1918" s="20"/>
      <c r="E1918" s="20"/>
      <c r="H1918" s="20"/>
      <c r="I1918" s="20"/>
      <c r="K1918" s="20"/>
      <c r="M1918" s="20"/>
      <c r="O1918" s="21"/>
      <c r="P1918" s="20"/>
      <c r="R1918" s="20"/>
      <c r="S1918" s="20"/>
      <c r="T1918" s="20"/>
      <c r="U1918" s="20"/>
      <c r="W1918" s="20"/>
      <c r="X1918" s="20"/>
      <c r="Y1918" s="20"/>
      <c r="Z1918" s="20"/>
      <c r="AA1918" s="20"/>
      <c r="AB1918" s="20"/>
      <c r="AC1918" s="20"/>
      <c r="AD1918" s="20"/>
      <c r="AE1918" s="20"/>
      <c r="AF1918" s="21"/>
      <c r="AM1918" s="21"/>
      <c r="AN1918" s="23" t="str">
        <f>IF($O1918="","",IF(DATEDIF($O1918,Lista!$V$2,"y")=122,"",DATEDIF($O1918,Lista!$V$2,"y")))</f>
        <v/>
      </c>
      <c r="AO1918" s="23" t="str">
        <f t="shared" si="87"/>
        <v/>
      </c>
      <c r="AP1918" s="23" t="str">
        <f t="shared" si="88"/>
        <v/>
      </c>
      <c r="AQ1918" s="24" t="str">
        <f>IFERROR(VLOOKUP($R1918,Lista!$G$2:$H$15,2,FALSE),"")</f>
        <v/>
      </c>
      <c r="AR1918" s="23" t="str">
        <f>IF(ISBLANK(G1918),"",IF(SUMPRODUCT((G$2:G1918=G1918)*1)&gt;1,0,1))</f>
        <v/>
      </c>
      <c r="AS1918" s="23" t="str">
        <f t="shared" si="89"/>
        <v/>
      </c>
    </row>
    <row r="1919" spans="2:45" x14ac:dyDescent="0.35">
      <c r="B1919" s="20"/>
      <c r="C1919" s="20"/>
      <c r="D1919" s="20"/>
      <c r="E1919" s="20"/>
      <c r="H1919" s="20"/>
      <c r="I1919" s="20"/>
      <c r="K1919" s="20"/>
      <c r="M1919" s="20"/>
      <c r="O1919" s="21"/>
      <c r="P1919" s="20"/>
      <c r="R1919" s="20"/>
      <c r="S1919" s="20"/>
      <c r="T1919" s="20"/>
      <c r="U1919" s="20"/>
      <c r="W1919" s="20"/>
      <c r="X1919" s="20"/>
      <c r="Y1919" s="20"/>
      <c r="Z1919" s="20"/>
      <c r="AA1919" s="20"/>
      <c r="AB1919" s="20"/>
      <c r="AC1919" s="20"/>
      <c r="AD1919" s="20"/>
      <c r="AE1919" s="20"/>
      <c r="AF1919" s="21"/>
      <c r="AM1919" s="21"/>
      <c r="AN1919" s="23" t="str">
        <f>IF($O1919="","",IF(DATEDIF($O1919,Lista!$V$2,"y")=122,"",DATEDIF($O1919,Lista!$V$2,"y")))</f>
        <v/>
      </c>
      <c r="AO1919" s="23" t="str">
        <f t="shared" si="87"/>
        <v/>
      </c>
      <c r="AP1919" s="23" t="str">
        <f t="shared" si="88"/>
        <v/>
      </c>
      <c r="AQ1919" s="24" t="str">
        <f>IFERROR(VLOOKUP($R1919,Lista!$G$2:$H$15,2,FALSE),"")</f>
        <v/>
      </c>
      <c r="AR1919" s="23" t="str">
        <f>IF(ISBLANK(G1919),"",IF(SUMPRODUCT((G$2:G1919=G1919)*1)&gt;1,0,1))</f>
        <v/>
      </c>
      <c r="AS1919" s="23" t="str">
        <f t="shared" si="89"/>
        <v/>
      </c>
    </row>
    <row r="1920" spans="2:45" x14ac:dyDescent="0.35">
      <c r="B1920" s="20"/>
      <c r="C1920" s="20"/>
      <c r="D1920" s="20"/>
      <c r="E1920" s="20"/>
      <c r="H1920" s="20"/>
      <c r="I1920" s="20"/>
      <c r="K1920" s="20"/>
      <c r="M1920" s="20"/>
      <c r="O1920" s="21"/>
      <c r="P1920" s="20"/>
      <c r="R1920" s="20"/>
      <c r="S1920" s="20"/>
      <c r="T1920" s="20"/>
      <c r="U1920" s="20"/>
      <c r="W1920" s="20"/>
      <c r="X1920" s="20"/>
      <c r="Y1920" s="20"/>
      <c r="Z1920" s="20"/>
      <c r="AA1920" s="20"/>
      <c r="AB1920" s="20"/>
      <c r="AC1920" s="20"/>
      <c r="AD1920" s="20"/>
      <c r="AE1920" s="20"/>
      <c r="AF1920" s="21"/>
      <c r="AM1920" s="21"/>
      <c r="AN1920" s="23" t="str">
        <f>IF($O1920="","",IF(DATEDIF($O1920,Lista!$V$2,"y")=122,"",DATEDIF($O1920,Lista!$V$2,"y")))</f>
        <v/>
      </c>
      <c r="AO1920" s="23" t="str">
        <f t="shared" si="87"/>
        <v/>
      </c>
      <c r="AP1920" s="23" t="str">
        <f t="shared" si="88"/>
        <v/>
      </c>
      <c r="AQ1920" s="24" t="str">
        <f>IFERROR(VLOOKUP($R1920,Lista!$G$2:$H$15,2,FALSE),"")</f>
        <v/>
      </c>
      <c r="AR1920" s="23" t="str">
        <f>IF(ISBLANK(G1920),"",IF(SUMPRODUCT((G$2:G1920=G1920)*1)&gt;1,0,1))</f>
        <v/>
      </c>
      <c r="AS1920" s="23" t="str">
        <f t="shared" si="89"/>
        <v/>
      </c>
    </row>
    <row r="1921" spans="2:45" x14ac:dyDescent="0.35">
      <c r="B1921" s="20"/>
      <c r="C1921" s="20"/>
      <c r="D1921" s="20"/>
      <c r="E1921" s="20"/>
      <c r="H1921" s="20"/>
      <c r="I1921" s="20"/>
      <c r="K1921" s="20"/>
      <c r="M1921" s="20"/>
      <c r="O1921" s="21"/>
      <c r="P1921" s="20"/>
      <c r="R1921" s="20"/>
      <c r="S1921" s="20"/>
      <c r="T1921" s="20"/>
      <c r="U1921" s="20"/>
      <c r="W1921" s="20"/>
      <c r="X1921" s="20"/>
      <c r="Y1921" s="20"/>
      <c r="Z1921" s="20"/>
      <c r="AA1921" s="20"/>
      <c r="AB1921" s="20"/>
      <c r="AC1921" s="20"/>
      <c r="AD1921" s="20"/>
      <c r="AE1921" s="20"/>
      <c r="AF1921" s="21"/>
      <c r="AM1921" s="21"/>
      <c r="AN1921" s="23" t="str">
        <f>IF($O1921="","",IF(DATEDIF($O1921,Lista!$V$2,"y")=122,"",DATEDIF($O1921,Lista!$V$2,"y")))</f>
        <v/>
      </c>
      <c r="AO1921" s="23" t="str">
        <f t="shared" si="87"/>
        <v/>
      </c>
      <c r="AP1921" s="23" t="str">
        <f t="shared" si="88"/>
        <v/>
      </c>
      <c r="AQ1921" s="24" t="str">
        <f>IFERROR(VLOOKUP($R1921,Lista!$G$2:$H$15,2,FALSE),"")</f>
        <v/>
      </c>
      <c r="AR1921" s="23" t="str">
        <f>IF(ISBLANK(G1921),"",IF(SUMPRODUCT((G$2:G1921=G1921)*1)&gt;1,0,1))</f>
        <v/>
      </c>
      <c r="AS1921" s="23" t="str">
        <f t="shared" si="89"/>
        <v/>
      </c>
    </row>
    <row r="1922" spans="2:45" x14ac:dyDescent="0.35">
      <c r="B1922" s="20"/>
      <c r="C1922" s="20"/>
      <c r="D1922" s="20"/>
      <c r="E1922" s="20"/>
      <c r="H1922" s="20"/>
      <c r="I1922" s="20"/>
      <c r="K1922" s="20"/>
      <c r="M1922" s="20"/>
      <c r="O1922" s="21"/>
      <c r="P1922" s="20"/>
      <c r="R1922" s="20"/>
      <c r="S1922" s="20"/>
      <c r="T1922" s="20"/>
      <c r="U1922" s="20"/>
      <c r="W1922" s="20"/>
      <c r="X1922" s="20"/>
      <c r="Y1922" s="20"/>
      <c r="Z1922" s="20"/>
      <c r="AA1922" s="20"/>
      <c r="AB1922" s="20"/>
      <c r="AC1922" s="20"/>
      <c r="AD1922" s="20"/>
      <c r="AE1922" s="20"/>
      <c r="AF1922" s="21"/>
      <c r="AM1922" s="21"/>
      <c r="AN1922" s="23" t="str">
        <f>IF($O1922="","",IF(DATEDIF($O1922,Lista!$V$2,"y")=122,"",DATEDIF($O1922,Lista!$V$2,"y")))</f>
        <v/>
      </c>
      <c r="AO1922" s="23" t="str">
        <f t="shared" si="87"/>
        <v/>
      </c>
      <c r="AP1922" s="23" t="str">
        <f t="shared" si="88"/>
        <v/>
      </c>
      <c r="AQ1922" s="24" t="str">
        <f>IFERROR(VLOOKUP($R1922,Lista!$G$2:$H$15,2,FALSE),"")</f>
        <v/>
      </c>
      <c r="AR1922" s="23" t="str">
        <f>IF(ISBLANK(G1922),"",IF(SUMPRODUCT((G$2:G1922=G1922)*1)&gt;1,0,1))</f>
        <v/>
      </c>
      <c r="AS1922" s="23" t="str">
        <f t="shared" si="89"/>
        <v/>
      </c>
    </row>
    <row r="1923" spans="2:45" x14ac:dyDescent="0.35">
      <c r="B1923" s="20"/>
      <c r="C1923" s="20"/>
      <c r="D1923" s="20"/>
      <c r="E1923" s="20"/>
      <c r="H1923" s="20"/>
      <c r="I1923" s="20"/>
      <c r="K1923" s="20"/>
      <c r="M1923" s="20"/>
      <c r="O1923" s="21"/>
      <c r="P1923" s="20"/>
      <c r="R1923" s="20"/>
      <c r="S1923" s="20"/>
      <c r="T1923" s="20"/>
      <c r="U1923" s="20"/>
      <c r="W1923" s="20"/>
      <c r="X1923" s="20"/>
      <c r="Y1923" s="20"/>
      <c r="Z1923" s="20"/>
      <c r="AA1923" s="20"/>
      <c r="AB1923" s="20"/>
      <c r="AC1923" s="20"/>
      <c r="AD1923" s="20"/>
      <c r="AE1923" s="20"/>
      <c r="AF1923" s="21"/>
      <c r="AM1923" s="21"/>
      <c r="AN1923" s="23" t="str">
        <f>IF($O1923="","",IF(DATEDIF($O1923,Lista!$V$2,"y")=122,"",DATEDIF($O1923,Lista!$V$2,"y")))</f>
        <v/>
      </c>
      <c r="AO1923" s="23" t="str">
        <f t="shared" ref="AO1923:AO1986" si="90">IF(AN1923="","",IF(AN1923&lt;=5,"0 to 5",IF(AN1923&lt;=17,"6 to 17",IF(AN1923&lt;=49,"18 to 49",IF(AN1923&gt;=50,"&gt; 50")))))</f>
        <v/>
      </c>
      <c r="AP1923" s="23" t="str">
        <f t="shared" ref="AP1923:AP1986" si="91">IF(AN1923="","",IF(AN1923&lt;=4,"0 to 4",IF(AN1923&lt;=9,"5 to 9",IF(AN1923&lt;=14,"10 to 14",IF(AN1923&lt;=18,"15 to 18",IF(AN1923&lt;=29,"19 to 29",IF(AN1923&lt;=59,"30 to 59",IF(AN1923&gt;=60,"&gt; 60"))))))))</f>
        <v/>
      </c>
      <c r="AQ1923" s="24" t="str">
        <f>IFERROR(VLOOKUP($R1923,Lista!$G$2:$H$15,2,FALSE),"")</f>
        <v/>
      </c>
      <c r="AR1923" s="23" t="str">
        <f>IF(ISBLANK(G1923),"",IF(SUMPRODUCT((G$2:G1923=G1923)*1)&gt;1,0,1))</f>
        <v/>
      </c>
      <c r="AS1923" s="23" t="str">
        <f t="shared" ref="AS1923:AS1986" si="92">IF(COUNTA($A1923:$E1923,$G1923:$I1923,$K1923,$M1923,$O1923:$P1923,$R1923:$T1923,$W1923,$X1923,$Y1923,$Z1923,$AA1923,$AB1923,$AD1923:$AE1923,$AF1923:$AF1923,$AM1923:$AM1923)=0,"",COUNTA($A1923:$E1923,$G1923:$I1923,$K1923,$M1923,$O1923:$P1923,$R1923:$T1923,$W1923,$X1923,$Y1923,$Z1923,$AA1923,$AB1923,$AD1923:$AE1923,$AF1923:$AF1923,$AM1923:$AM1923))</f>
        <v/>
      </c>
    </row>
    <row r="1924" spans="2:45" x14ac:dyDescent="0.35">
      <c r="B1924" s="20"/>
      <c r="C1924" s="20"/>
      <c r="D1924" s="20"/>
      <c r="E1924" s="20"/>
      <c r="H1924" s="20"/>
      <c r="I1924" s="20"/>
      <c r="K1924" s="20"/>
      <c r="M1924" s="20"/>
      <c r="O1924" s="21"/>
      <c r="P1924" s="20"/>
      <c r="R1924" s="20"/>
      <c r="S1924" s="20"/>
      <c r="T1924" s="20"/>
      <c r="U1924" s="20"/>
      <c r="W1924" s="20"/>
      <c r="X1924" s="20"/>
      <c r="Y1924" s="20"/>
      <c r="Z1924" s="20"/>
      <c r="AA1924" s="20"/>
      <c r="AB1924" s="20"/>
      <c r="AC1924" s="20"/>
      <c r="AD1924" s="20"/>
      <c r="AE1924" s="20"/>
      <c r="AF1924" s="21"/>
      <c r="AM1924" s="21"/>
      <c r="AN1924" s="23" t="str">
        <f>IF($O1924="","",IF(DATEDIF($O1924,Lista!$V$2,"y")=122,"",DATEDIF($O1924,Lista!$V$2,"y")))</f>
        <v/>
      </c>
      <c r="AO1924" s="23" t="str">
        <f t="shared" si="90"/>
        <v/>
      </c>
      <c r="AP1924" s="23" t="str">
        <f t="shared" si="91"/>
        <v/>
      </c>
      <c r="AQ1924" s="24" t="str">
        <f>IFERROR(VLOOKUP($R1924,Lista!$G$2:$H$15,2,FALSE),"")</f>
        <v/>
      </c>
      <c r="AR1924" s="23" t="str">
        <f>IF(ISBLANK(G1924),"",IF(SUMPRODUCT((G$2:G1924=G1924)*1)&gt;1,0,1))</f>
        <v/>
      </c>
      <c r="AS1924" s="23" t="str">
        <f t="shared" si="92"/>
        <v/>
      </c>
    </row>
    <row r="1925" spans="2:45" x14ac:dyDescent="0.35">
      <c r="B1925" s="20"/>
      <c r="C1925" s="20"/>
      <c r="D1925" s="20"/>
      <c r="E1925" s="20"/>
      <c r="H1925" s="20"/>
      <c r="I1925" s="20"/>
      <c r="K1925" s="20"/>
      <c r="M1925" s="20"/>
      <c r="O1925" s="21"/>
      <c r="P1925" s="20"/>
      <c r="R1925" s="20"/>
      <c r="S1925" s="20"/>
      <c r="T1925" s="20"/>
      <c r="U1925" s="20"/>
      <c r="W1925" s="20"/>
      <c r="X1925" s="20"/>
      <c r="Y1925" s="20"/>
      <c r="Z1925" s="20"/>
      <c r="AA1925" s="20"/>
      <c r="AB1925" s="20"/>
      <c r="AC1925" s="20"/>
      <c r="AD1925" s="20"/>
      <c r="AE1925" s="20"/>
      <c r="AF1925" s="21"/>
      <c r="AM1925" s="21"/>
      <c r="AN1925" s="23" t="str">
        <f>IF($O1925="","",IF(DATEDIF($O1925,Lista!$V$2,"y")=122,"",DATEDIF($O1925,Lista!$V$2,"y")))</f>
        <v/>
      </c>
      <c r="AO1925" s="23" t="str">
        <f t="shared" si="90"/>
        <v/>
      </c>
      <c r="AP1925" s="23" t="str">
        <f t="shared" si="91"/>
        <v/>
      </c>
      <c r="AQ1925" s="24" t="str">
        <f>IFERROR(VLOOKUP($R1925,Lista!$G$2:$H$15,2,FALSE),"")</f>
        <v/>
      </c>
      <c r="AR1925" s="23" t="str">
        <f>IF(ISBLANK(G1925),"",IF(SUMPRODUCT((G$2:G1925=G1925)*1)&gt;1,0,1))</f>
        <v/>
      </c>
      <c r="AS1925" s="23" t="str">
        <f t="shared" si="92"/>
        <v/>
      </c>
    </row>
    <row r="1926" spans="2:45" x14ac:dyDescent="0.35">
      <c r="B1926" s="20"/>
      <c r="C1926" s="20"/>
      <c r="D1926" s="20"/>
      <c r="E1926" s="20"/>
      <c r="H1926" s="20"/>
      <c r="I1926" s="20"/>
      <c r="K1926" s="20"/>
      <c r="M1926" s="20"/>
      <c r="O1926" s="21"/>
      <c r="P1926" s="20"/>
      <c r="R1926" s="20"/>
      <c r="S1926" s="20"/>
      <c r="T1926" s="20"/>
      <c r="U1926" s="20"/>
      <c r="W1926" s="20"/>
      <c r="X1926" s="20"/>
      <c r="Y1926" s="20"/>
      <c r="Z1926" s="20"/>
      <c r="AA1926" s="20"/>
      <c r="AB1926" s="20"/>
      <c r="AC1926" s="20"/>
      <c r="AD1926" s="20"/>
      <c r="AE1926" s="20"/>
      <c r="AF1926" s="21"/>
      <c r="AM1926" s="21"/>
      <c r="AN1926" s="23" t="str">
        <f>IF($O1926="","",IF(DATEDIF($O1926,Lista!$V$2,"y")=122,"",DATEDIF($O1926,Lista!$V$2,"y")))</f>
        <v/>
      </c>
      <c r="AO1926" s="23" t="str">
        <f t="shared" si="90"/>
        <v/>
      </c>
      <c r="AP1926" s="23" t="str">
        <f t="shared" si="91"/>
        <v/>
      </c>
      <c r="AQ1926" s="24" t="str">
        <f>IFERROR(VLOOKUP($R1926,Lista!$G$2:$H$15,2,FALSE),"")</f>
        <v/>
      </c>
      <c r="AR1926" s="23" t="str">
        <f>IF(ISBLANK(G1926),"",IF(SUMPRODUCT((G$2:G1926=G1926)*1)&gt;1,0,1))</f>
        <v/>
      </c>
      <c r="AS1926" s="23" t="str">
        <f t="shared" si="92"/>
        <v/>
      </c>
    </row>
    <row r="1927" spans="2:45" x14ac:dyDescent="0.35">
      <c r="B1927" s="20"/>
      <c r="C1927" s="20"/>
      <c r="D1927" s="20"/>
      <c r="E1927" s="20"/>
      <c r="H1927" s="20"/>
      <c r="I1927" s="20"/>
      <c r="K1927" s="20"/>
      <c r="M1927" s="20"/>
      <c r="O1927" s="21"/>
      <c r="P1927" s="20"/>
      <c r="R1927" s="20"/>
      <c r="S1927" s="20"/>
      <c r="T1927" s="20"/>
      <c r="U1927" s="20"/>
      <c r="W1927" s="20"/>
      <c r="X1927" s="20"/>
      <c r="Y1927" s="20"/>
      <c r="Z1927" s="20"/>
      <c r="AA1927" s="20"/>
      <c r="AB1927" s="20"/>
      <c r="AC1927" s="20"/>
      <c r="AD1927" s="20"/>
      <c r="AE1927" s="20"/>
      <c r="AF1927" s="21"/>
      <c r="AM1927" s="21"/>
      <c r="AN1927" s="23" t="str">
        <f>IF($O1927="","",IF(DATEDIF($O1927,Lista!$V$2,"y")=122,"",DATEDIF($O1927,Lista!$V$2,"y")))</f>
        <v/>
      </c>
      <c r="AO1927" s="23" t="str">
        <f t="shared" si="90"/>
        <v/>
      </c>
      <c r="AP1927" s="23" t="str">
        <f t="shared" si="91"/>
        <v/>
      </c>
      <c r="AQ1927" s="24" t="str">
        <f>IFERROR(VLOOKUP($R1927,Lista!$G$2:$H$15,2,FALSE),"")</f>
        <v/>
      </c>
      <c r="AR1927" s="23" t="str">
        <f>IF(ISBLANK(G1927),"",IF(SUMPRODUCT((G$2:G1927=G1927)*1)&gt;1,0,1))</f>
        <v/>
      </c>
      <c r="AS1927" s="23" t="str">
        <f t="shared" si="92"/>
        <v/>
      </c>
    </row>
    <row r="1928" spans="2:45" x14ac:dyDescent="0.35">
      <c r="B1928" s="20"/>
      <c r="C1928" s="20"/>
      <c r="D1928" s="20"/>
      <c r="E1928" s="20"/>
      <c r="H1928" s="20"/>
      <c r="I1928" s="20"/>
      <c r="K1928" s="20"/>
      <c r="M1928" s="20"/>
      <c r="O1928" s="21"/>
      <c r="P1928" s="20"/>
      <c r="R1928" s="20"/>
      <c r="S1928" s="20"/>
      <c r="T1928" s="20"/>
      <c r="U1928" s="20"/>
      <c r="W1928" s="20"/>
      <c r="X1928" s="20"/>
      <c r="Y1928" s="20"/>
      <c r="Z1928" s="20"/>
      <c r="AA1928" s="20"/>
      <c r="AB1928" s="20"/>
      <c r="AC1928" s="20"/>
      <c r="AD1928" s="20"/>
      <c r="AE1928" s="20"/>
      <c r="AF1928" s="21"/>
      <c r="AM1928" s="21"/>
      <c r="AN1928" s="23" t="str">
        <f>IF($O1928="","",IF(DATEDIF($O1928,Lista!$V$2,"y")=122,"",DATEDIF($O1928,Lista!$V$2,"y")))</f>
        <v/>
      </c>
      <c r="AO1928" s="23" t="str">
        <f t="shared" si="90"/>
        <v/>
      </c>
      <c r="AP1928" s="23" t="str">
        <f t="shared" si="91"/>
        <v/>
      </c>
      <c r="AQ1928" s="24" t="str">
        <f>IFERROR(VLOOKUP($R1928,Lista!$G$2:$H$15,2,FALSE),"")</f>
        <v/>
      </c>
      <c r="AR1928" s="23" t="str">
        <f>IF(ISBLANK(G1928),"",IF(SUMPRODUCT((G$2:G1928=G1928)*1)&gt;1,0,1))</f>
        <v/>
      </c>
      <c r="AS1928" s="23" t="str">
        <f t="shared" si="92"/>
        <v/>
      </c>
    </row>
    <row r="1929" spans="2:45" x14ac:dyDescent="0.35">
      <c r="B1929" s="20"/>
      <c r="C1929" s="20"/>
      <c r="D1929" s="20"/>
      <c r="E1929" s="20"/>
      <c r="H1929" s="20"/>
      <c r="I1929" s="20"/>
      <c r="K1929" s="20"/>
      <c r="M1929" s="20"/>
      <c r="O1929" s="21"/>
      <c r="P1929" s="20"/>
      <c r="R1929" s="20"/>
      <c r="S1929" s="20"/>
      <c r="T1929" s="20"/>
      <c r="U1929" s="20"/>
      <c r="W1929" s="20"/>
      <c r="X1929" s="20"/>
      <c r="Y1929" s="20"/>
      <c r="Z1929" s="20"/>
      <c r="AA1929" s="20"/>
      <c r="AB1929" s="20"/>
      <c r="AC1929" s="20"/>
      <c r="AD1929" s="20"/>
      <c r="AE1929" s="20"/>
      <c r="AF1929" s="21"/>
      <c r="AM1929" s="21"/>
      <c r="AN1929" s="23" t="str">
        <f>IF($O1929="","",IF(DATEDIF($O1929,Lista!$V$2,"y")=122,"",DATEDIF($O1929,Lista!$V$2,"y")))</f>
        <v/>
      </c>
      <c r="AO1929" s="23" t="str">
        <f t="shared" si="90"/>
        <v/>
      </c>
      <c r="AP1929" s="23" t="str">
        <f t="shared" si="91"/>
        <v/>
      </c>
      <c r="AQ1929" s="24" t="str">
        <f>IFERROR(VLOOKUP($R1929,Lista!$G$2:$H$15,2,FALSE),"")</f>
        <v/>
      </c>
      <c r="AR1929" s="23" t="str">
        <f>IF(ISBLANK(G1929),"",IF(SUMPRODUCT((G$2:G1929=G1929)*1)&gt;1,0,1))</f>
        <v/>
      </c>
      <c r="AS1929" s="23" t="str">
        <f t="shared" si="92"/>
        <v/>
      </c>
    </row>
    <row r="1930" spans="2:45" x14ac:dyDescent="0.35">
      <c r="B1930" s="20"/>
      <c r="C1930" s="20"/>
      <c r="D1930" s="20"/>
      <c r="E1930" s="20"/>
      <c r="H1930" s="20"/>
      <c r="I1930" s="20"/>
      <c r="K1930" s="20"/>
      <c r="M1930" s="20"/>
      <c r="O1930" s="21"/>
      <c r="P1930" s="20"/>
      <c r="R1930" s="20"/>
      <c r="S1930" s="20"/>
      <c r="T1930" s="20"/>
      <c r="U1930" s="20"/>
      <c r="W1930" s="20"/>
      <c r="X1930" s="20"/>
      <c r="Y1930" s="20"/>
      <c r="Z1930" s="20"/>
      <c r="AA1930" s="20"/>
      <c r="AB1930" s="20"/>
      <c r="AC1930" s="20"/>
      <c r="AD1930" s="20"/>
      <c r="AE1930" s="20"/>
      <c r="AF1930" s="21"/>
      <c r="AM1930" s="21"/>
      <c r="AN1930" s="23" t="str">
        <f>IF($O1930="","",IF(DATEDIF($O1930,Lista!$V$2,"y")=122,"",DATEDIF($O1930,Lista!$V$2,"y")))</f>
        <v/>
      </c>
      <c r="AO1930" s="23" t="str">
        <f t="shared" si="90"/>
        <v/>
      </c>
      <c r="AP1930" s="23" t="str">
        <f t="shared" si="91"/>
        <v/>
      </c>
      <c r="AQ1930" s="24" t="str">
        <f>IFERROR(VLOOKUP($R1930,Lista!$G$2:$H$15,2,FALSE),"")</f>
        <v/>
      </c>
      <c r="AR1930" s="23" t="str">
        <f>IF(ISBLANK(G1930),"",IF(SUMPRODUCT((G$2:G1930=G1930)*1)&gt;1,0,1))</f>
        <v/>
      </c>
      <c r="AS1930" s="23" t="str">
        <f t="shared" si="92"/>
        <v/>
      </c>
    </row>
    <row r="1931" spans="2:45" x14ac:dyDescent="0.35">
      <c r="B1931" s="20"/>
      <c r="C1931" s="20"/>
      <c r="D1931" s="20"/>
      <c r="E1931" s="20"/>
      <c r="H1931" s="20"/>
      <c r="I1931" s="20"/>
      <c r="K1931" s="20"/>
      <c r="M1931" s="20"/>
      <c r="O1931" s="21"/>
      <c r="P1931" s="20"/>
      <c r="R1931" s="20"/>
      <c r="S1931" s="20"/>
      <c r="T1931" s="20"/>
      <c r="U1931" s="20"/>
      <c r="W1931" s="20"/>
      <c r="X1931" s="20"/>
      <c r="Y1931" s="20"/>
      <c r="Z1931" s="20"/>
      <c r="AA1931" s="20"/>
      <c r="AB1931" s="20"/>
      <c r="AC1931" s="20"/>
      <c r="AD1931" s="20"/>
      <c r="AE1931" s="20"/>
      <c r="AF1931" s="21"/>
      <c r="AM1931" s="21"/>
      <c r="AN1931" s="23" t="str">
        <f>IF($O1931="","",IF(DATEDIF($O1931,Lista!$V$2,"y")=122,"",DATEDIF($O1931,Lista!$V$2,"y")))</f>
        <v/>
      </c>
      <c r="AO1931" s="23" t="str">
        <f t="shared" si="90"/>
        <v/>
      </c>
      <c r="AP1931" s="23" t="str">
        <f t="shared" si="91"/>
        <v/>
      </c>
      <c r="AQ1931" s="24" t="str">
        <f>IFERROR(VLOOKUP($R1931,Lista!$G$2:$H$15,2,FALSE),"")</f>
        <v/>
      </c>
      <c r="AR1931" s="23" t="str">
        <f>IF(ISBLANK(G1931),"",IF(SUMPRODUCT((G$2:G1931=G1931)*1)&gt;1,0,1))</f>
        <v/>
      </c>
      <c r="AS1931" s="23" t="str">
        <f t="shared" si="92"/>
        <v/>
      </c>
    </row>
    <row r="1932" spans="2:45" x14ac:dyDescent="0.35">
      <c r="B1932" s="20"/>
      <c r="C1932" s="20"/>
      <c r="D1932" s="20"/>
      <c r="E1932" s="20"/>
      <c r="H1932" s="20"/>
      <c r="I1932" s="20"/>
      <c r="K1932" s="20"/>
      <c r="M1932" s="20"/>
      <c r="O1932" s="21"/>
      <c r="P1932" s="20"/>
      <c r="R1932" s="20"/>
      <c r="S1932" s="20"/>
      <c r="T1932" s="20"/>
      <c r="U1932" s="20"/>
      <c r="W1932" s="20"/>
      <c r="X1932" s="20"/>
      <c r="Y1932" s="20"/>
      <c r="Z1932" s="20"/>
      <c r="AA1932" s="20"/>
      <c r="AB1932" s="20"/>
      <c r="AC1932" s="20"/>
      <c r="AD1932" s="20"/>
      <c r="AE1932" s="20"/>
      <c r="AF1932" s="21"/>
      <c r="AM1932" s="21"/>
      <c r="AN1932" s="23" t="str">
        <f>IF($O1932="","",IF(DATEDIF($O1932,Lista!$V$2,"y")=122,"",DATEDIF($O1932,Lista!$V$2,"y")))</f>
        <v/>
      </c>
      <c r="AO1932" s="23" t="str">
        <f t="shared" si="90"/>
        <v/>
      </c>
      <c r="AP1932" s="23" t="str">
        <f t="shared" si="91"/>
        <v/>
      </c>
      <c r="AQ1932" s="24" t="str">
        <f>IFERROR(VLOOKUP($R1932,Lista!$G$2:$H$15,2,FALSE),"")</f>
        <v/>
      </c>
      <c r="AR1932" s="23" t="str">
        <f>IF(ISBLANK(G1932),"",IF(SUMPRODUCT((G$2:G1932=G1932)*1)&gt;1,0,1))</f>
        <v/>
      </c>
      <c r="AS1932" s="23" t="str">
        <f t="shared" si="92"/>
        <v/>
      </c>
    </row>
    <row r="1933" spans="2:45" x14ac:dyDescent="0.35">
      <c r="B1933" s="20"/>
      <c r="C1933" s="20"/>
      <c r="D1933" s="20"/>
      <c r="E1933" s="20"/>
      <c r="H1933" s="20"/>
      <c r="I1933" s="20"/>
      <c r="K1933" s="20"/>
      <c r="M1933" s="20"/>
      <c r="O1933" s="21"/>
      <c r="P1933" s="20"/>
      <c r="R1933" s="20"/>
      <c r="S1933" s="20"/>
      <c r="T1933" s="20"/>
      <c r="U1933" s="20"/>
      <c r="W1933" s="20"/>
      <c r="X1933" s="20"/>
      <c r="Y1933" s="20"/>
      <c r="Z1933" s="20"/>
      <c r="AA1933" s="20"/>
      <c r="AB1933" s="20"/>
      <c r="AC1933" s="20"/>
      <c r="AD1933" s="20"/>
      <c r="AE1933" s="20"/>
      <c r="AF1933" s="21"/>
      <c r="AM1933" s="21"/>
      <c r="AN1933" s="23" t="str">
        <f>IF($O1933="","",IF(DATEDIF($O1933,Lista!$V$2,"y")=122,"",DATEDIF($O1933,Lista!$V$2,"y")))</f>
        <v/>
      </c>
      <c r="AO1933" s="23" t="str">
        <f t="shared" si="90"/>
        <v/>
      </c>
      <c r="AP1933" s="23" t="str">
        <f t="shared" si="91"/>
        <v/>
      </c>
      <c r="AQ1933" s="24" t="str">
        <f>IFERROR(VLOOKUP($R1933,Lista!$G$2:$H$15,2,FALSE),"")</f>
        <v/>
      </c>
      <c r="AR1933" s="23" t="str">
        <f>IF(ISBLANK(G1933),"",IF(SUMPRODUCT((G$2:G1933=G1933)*1)&gt;1,0,1))</f>
        <v/>
      </c>
      <c r="AS1933" s="23" t="str">
        <f t="shared" si="92"/>
        <v/>
      </c>
    </row>
    <row r="1934" spans="2:45" x14ac:dyDescent="0.35">
      <c r="B1934" s="20"/>
      <c r="C1934" s="20"/>
      <c r="D1934" s="20"/>
      <c r="E1934" s="20"/>
      <c r="H1934" s="20"/>
      <c r="I1934" s="20"/>
      <c r="K1934" s="20"/>
      <c r="M1934" s="20"/>
      <c r="O1934" s="21"/>
      <c r="P1934" s="20"/>
      <c r="R1934" s="20"/>
      <c r="S1934" s="20"/>
      <c r="T1934" s="20"/>
      <c r="U1934" s="20"/>
      <c r="W1934" s="20"/>
      <c r="X1934" s="20"/>
      <c r="Y1934" s="20"/>
      <c r="Z1934" s="20"/>
      <c r="AA1934" s="20"/>
      <c r="AB1934" s="20"/>
      <c r="AC1934" s="20"/>
      <c r="AD1934" s="20"/>
      <c r="AE1934" s="20"/>
      <c r="AF1934" s="21"/>
      <c r="AM1934" s="21"/>
      <c r="AN1934" s="23" t="str">
        <f>IF($O1934="","",IF(DATEDIF($O1934,Lista!$V$2,"y")=122,"",DATEDIF($O1934,Lista!$V$2,"y")))</f>
        <v/>
      </c>
      <c r="AO1934" s="23" t="str">
        <f t="shared" si="90"/>
        <v/>
      </c>
      <c r="AP1934" s="23" t="str">
        <f t="shared" si="91"/>
        <v/>
      </c>
      <c r="AQ1934" s="24" t="str">
        <f>IFERROR(VLOOKUP($R1934,Lista!$G$2:$H$15,2,FALSE),"")</f>
        <v/>
      </c>
      <c r="AR1934" s="23" t="str">
        <f>IF(ISBLANK(G1934),"",IF(SUMPRODUCT((G$2:G1934=G1934)*1)&gt;1,0,1))</f>
        <v/>
      </c>
      <c r="AS1934" s="23" t="str">
        <f t="shared" si="92"/>
        <v/>
      </c>
    </row>
    <row r="1935" spans="2:45" x14ac:dyDescent="0.35">
      <c r="B1935" s="20"/>
      <c r="C1935" s="20"/>
      <c r="D1935" s="20"/>
      <c r="E1935" s="20"/>
      <c r="H1935" s="20"/>
      <c r="I1935" s="20"/>
      <c r="K1935" s="20"/>
      <c r="M1935" s="20"/>
      <c r="O1935" s="21"/>
      <c r="P1935" s="20"/>
      <c r="R1935" s="20"/>
      <c r="S1935" s="20"/>
      <c r="T1935" s="20"/>
      <c r="U1935" s="20"/>
      <c r="W1935" s="20"/>
      <c r="X1935" s="20"/>
      <c r="Y1935" s="20"/>
      <c r="Z1935" s="20"/>
      <c r="AA1935" s="20"/>
      <c r="AB1935" s="20"/>
      <c r="AC1935" s="20"/>
      <c r="AD1935" s="20"/>
      <c r="AE1935" s="20"/>
      <c r="AF1935" s="21"/>
      <c r="AM1935" s="21"/>
      <c r="AN1935" s="23" t="str">
        <f>IF($O1935="","",IF(DATEDIF($O1935,Lista!$V$2,"y")=122,"",DATEDIF($O1935,Lista!$V$2,"y")))</f>
        <v/>
      </c>
      <c r="AO1935" s="23" t="str">
        <f t="shared" si="90"/>
        <v/>
      </c>
      <c r="AP1935" s="23" t="str">
        <f t="shared" si="91"/>
        <v/>
      </c>
      <c r="AQ1935" s="24" t="str">
        <f>IFERROR(VLOOKUP($R1935,Lista!$G$2:$H$15,2,FALSE),"")</f>
        <v/>
      </c>
      <c r="AR1935" s="23" t="str">
        <f>IF(ISBLANK(G1935),"",IF(SUMPRODUCT((G$2:G1935=G1935)*1)&gt;1,0,1))</f>
        <v/>
      </c>
      <c r="AS1935" s="23" t="str">
        <f t="shared" si="92"/>
        <v/>
      </c>
    </row>
    <row r="1936" spans="2:45" x14ac:dyDescent="0.35">
      <c r="B1936" s="20"/>
      <c r="C1936" s="20"/>
      <c r="D1936" s="20"/>
      <c r="E1936" s="20"/>
      <c r="H1936" s="20"/>
      <c r="I1936" s="20"/>
      <c r="K1936" s="20"/>
      <c r="M1936" s="20"/>
      <c r="O1936" s="21"/>
      <c r="P1936" s="20"/>
      <c r="R1936" s="20"/>
      <c r="S1936" s="20"/>
      <c r="T1936" s="20"/>
      <c r="U1936" s="20"/>
      <c r="W1936" s="20"/>
      <c r="X1936" s="20"/>
      <c r="Y1936" s="20"/>
      <c r="Z1936" s="20"/>
      <c r="AA1936" s="20"/>
      <c r="AB1936" s="20"/>
      <c r="AC1936" s="20"/>
      <c r="AD1936" s="20"/>
      <c r="AE1936" s="20"/>
      <c r="AF1936" s="21"/>
      <c r="AM1936" s="21"/>
      <c r="AN1936" s="23" t="str">
        <f>IF($O1936="","",IF(DATEDIF($O1936,Lista!$V$2,"y")=122,"",DATEDIF($O1936,Lista!$V$2,"y")))</f>
        <v/>
      </c>
      <c r="AO1936" s="23" t="str">
        <f t="shared" si="90"/>
        <v/>
      </c>
      <c r="AP1936" s="23" t="str">
        <f t="shared" si="91"/>
        <v/>
      </c>
      <c r="AQ1936" s="24" t="str">
        <f>IFERROR(VLOOKUP($R1936,Lista!$G$2:$H$15,2,FALSE),"")</f>
        <v/>
      </c>
      <c r="AR1936" s="23" t="str">
        <f>IF(ISBLANK(G1936),"",IF(SUMPRODUCT((G$2:G1936=G1936)*1)&gt;1,0,1))</f>
        <v/>
      </c>
      <c r="AS1936" s="23" t="str">
        <f t="shared" si="92"/>
        <v/>
      </c>
    </row>
    <row r="1937" spans="2:45" x14ac:dyDescent="0.35">
      <c r="B1937" s="20"/>
      <c r="C1937" s="20"/>
      <c r="D1937" s="20"/>
      <c r="E1937" s="20"/>
      <c r="H1937" s="20"/>
      <c r="I1937" s="20"/>
      <c r="K1937" s="20"/>
      <c r="M1937" s="20"/>
      <c r="O1937" s="21"/>
      <c r="P1937" s="20"/>
      <c r="R1937" s="20"/>
      <c r="S1937" s="20"/>
      <c r="T1937" s="20"/>
      <c r="U1937" s="20"/>
      <c r="W1937" s="20"/>
      <c r="X1937" s="20"/>
      <c r="Y1937" s="20"/>
      <c r="Z1937" s="20"/>
      <c r="AA1937" s="20"/>
      <c r="AB1937" s="20"/>
      <c r="AC1937" s="20"/>
      <c r="AD1937" s="20"/>
      <c r="AE1937" s="20"/>
      <c r="AF1937" s="21"/>
      <c r="AM1937" s="21"/>
      <c r="AN1937" s="23" t="str">
        <f>IF($O1937="","",IF(DATEDIF($O1937,Lista!$V$2,"y")=122,"",DATEDIF($O1937,Lista!$V$2,"y")))</f>
        <v/>
      </c>
      <c r="AO1937" s="23" t="str">
        <f t="shared" si="90"/>
        <v/>
      </c>
      <c r="AP1937" s="23" t="str">
        <f t="shared" si="91"/>
        <v/>
      </c>
      <c r="AQ1937" s="24" t="str">
        <f>IFERROR(VLOOKUP($R1937,Lista!$G$2:$H$15,2,FALSE),"")</f>
        <v/>
      </c>
      <c r="AR1937" s="23" t="str">
        <f>IF(ISBLANK(G1937),"",IF(SUMPRODUCT((G$2:G1937=G1937)*1)&gt;1,0,1))</f>
        <v/>
      </c>
      <c r="AS1937" s="23" t="str">
        <f t="shared" si="92"/>
        <v/>
      </c>
    </row>
    <row r="1938" spans="2:45" x14ac:dyDescent="0.35">
      <c r="B1938" s="20"/>
      <c r="C1938" s="20"/>
      <c r="D1938" s="20"/>
      <c r="E1938" s="20"/>
      <c r="H1938" s="20"/>
      <c r="I1938" s="20"/>
      <c r="K1938" s="20"/>
      <c r="M1938" s="20"/>
      <c r="O1938" s="21"/>
      <c r="P1938" s="20"/>
      <c r="R1938" s="20"/>
      <c r="S1938" s="20"/>
      <c r="T1938" s="20"/>
      <c r="U1938" s="20"/>
      <c r="W1938" s="20"/>
      <c r="X1938" s="20"/>
      <c r="Y1938" s="20"/>
      <c r="Z1938" s="20"/>
      <c r="AA1938" s="20"/>
      <c r="AB1938" s="20"/>
      <c r="AC1938" s="20"/>
      <c r="AD1938" s="20"/>
      <c r="AE1938" s="20"/>
      <c r="AF1938" s="21"/>
      <c r="AM1938" s="21"/>
      <c r="AN1938" s="23" t="str">
        <f>IF($O1938="","",IF(DATEDIF($O1938,Lista!$V$2,"y")=122,"",DATEDIF($O1938,Lista!$V$2,"y")))</f>
        <v/>
      </c>
      <c r="AO1938" s="23" t="str">
        <f t="shared" si="90"/>
        <v/>
      </c>
      <c r="AP1938" s="23" t="str">
        <f t="shared" si="91"/>
        <v/>
      </c>
      <c r="AQ1938" s="24" t="str">
        <f>IFERROR(VLOOKUP($R1938,Lista!$G$2:$H$15,2,FALSE),"")</f>
        <v/>
      </c>
      <c r="AR1938" s="23" t="str">
        <f>IF(ISBLANK(G1938),"",IF(SUMPRODUCT((G$2:G1938=G1938)*1)&gt;1,0,1))</f>
        <v/>
      </c>
      <c r="AS1938" s="23" t="str">
        <f t="shared" si="92"/>
        <v/>
      </c>
    </row>
    <row r="1939" spans="2:45" x14ac:dyDescent="0.35">
      <c r="B1939" s="20"/>
      <c r="C1939" s="20"/>
      <c r="D1939" s="20"/>
      <c r="E1939" s="20"/>
      <c r="H1939" s="20"/>
      <c r="I1939" s="20"/>
      <c r="K1939" s="20"/>
      <c r="M1939" s="20"/>
      <c r="O1939" s="21"/>
      <c r="P1939" s="20"/>
      <c r="R1939" s="20"/>
      <c r="S1939" s="20"/>
      <c r="T1939" s="20"/>
      <c r="U1939" s="20"/>
      <c r="W1939" s="20"/>
      <c r="X1939" s="20"/>
      <c r="Y1939" s="20"/>
      <c r="Z1939" s="20"/>
      <c r="AA1939" s="20"/>
      <c r="AB1939" s="20"/>
      <c r="AC1939" s="20"/>
      <c r="AD1939" s="20"/>
      <c r="AE1939" s="20"/>
      <c r="AF1939" s="21"/>
      <c r="AM1939" s="21"/>
      <c r="AN1939" s="23" t="str">
        <f>IF($O1939="","",IF(DATEDIF($O1939,Lista!$V$2,"y")=122,"",DATEDIF($O1939,Lista!$V$2,"y")))</f>
        <v/>
      </c>
      <c r="AO1939" s="23" t="str">
        <f t="shared" si="90"/>
        <v/>
      </c>
      <c r="AP1939" s="23" t="str">
        <f t="shared" si="91"/>
        <v/>
      </c>
      <c r="AQ1939" s="24" t="str">
        <f>IFERROR(VLOOKUP($R1939,Lista!$G$2:$H$15,2,FALSE),"")</f>
        <v/>
      </c>
      <c r="AR1939" s="23" t="str">
        <f>IF(ISBLANK(G1939),"",IF(SUMPRODUCT((G$2:G1939=G1939)*1)&gt;1,0,1))</f>
        <v/>
      </c>
      <c r="AS1939" s="23" t="str">
        <f t="shared" si="92"/>
        <v/>
      </c>
    </row>
    <row r="1940" spans="2:45" x14ac:dyDescent="0.35">
      <c r="B1940" s="20"/>
      <c r="C1940" s="20"/>
      <c r="D1940" s="20"/>
      <c r="E1940" s="20"/>
      <c r="H1940" s="20"/>
      <c r="I1940" s="20"/>
      <c r="K1940" s="20"/>
      <c r="M1940" s="20"/>
      <c r="O1940" s="21"/>
      <c r="P1940" s="20"/>
      <c r="R1940" s="20"/>
      <c r="S1940" s="20"/>
      <c r="T1940" s="20"/>
      <c r="U1940" s="20"/>
      <c r="W1940" s="20"/>
      <c r="X1940" s="20"/>
      <c r="Y1940" s="20"/>
      <c r="Z1940" s="20"/>
      <c r="AA1940" s="20"/>
      <c r="AB1940" s="20"/>
      <c r="AC1940" s="20"/>
      <c r="AD1940" s="20"/>
      <c r="AE1940" s="20"/>
      <c r="AF1940" s="21"/>
      <c r="AM1940" s="21"/>
      <c r="AN1940" s="23" t="str">
        <f>IF($O1940="","",IF(DATEDIF($O1940,Lista!$V$2,"y")=122,"",DATEDIF($O1940,Lista!$V$2,"y")))</f>
        <v/>
      </c>
      <c r="AO1940" s="23" t="str">
        <f t="shared" si="90"/>
        <v/>
      </c>
      <c r="AP1940" s="23" t="str">
        <f t="shared" si="91"/>
        <v/>
      </c>
      <c r="AQ1940" s="24" t="str">
        <f>IFERROR(VLOOKUP($R1940,Lista!$G$2:$H$15,2,FALSE),"")</f>
        <v/>
      </c>
      <c r="AR1940" s="23" t="str">
        <f>IF(ISBLANK(G1940),"",IF(SUMPRODUCT((G$2:G1940=G1940)*1)&gt;1,0,1))</f>
        <v/>
      </c>
      <c r="AS1940" s="23" t="str">
        <f t="shared" si="92"/>
        <v/>
      </c>
    </row>
    <row r="1941" spans="2:45" x14ac:dyDescent="0.35">
      <c r="B1941" s="20"/>
      <c r="C1941" s="20"/>
      <c r="D1941" s="20"/>
      <c r="E1941" s="20"/>
      <c r="H1941" s="20"/>
      <c r="I1941" s="20"/>
      <c r="K1941" s="20"/>
      <c r="M1941" s="20"/>
      <c r="O1941" s="21"/>
      <c r="P1941" s="20"/>
      <c r="R1941" s="20"/>
      <c r="S1941" s="20"/>
      <c r="T1941" s="20"/>
      <c r="U1941" s="20"/>
      <c r="W1941" s="20"/>
      <c r="X1941" s="20"/>
      <c r="Y1941" s="20"/>
      <c r="Z1941" s="20"/>
      <c r="AA1941" s="20"/>
      <c r="AB1941" s="20"/>
      <c r="AC1941" s="20"/>
      <c r="AD1941" s="20"/>
      <c r="AE1941" s="20"/>
      <c r="AF1941" s="21"/>
      <c r="AM1941" s="21"/>
      <c r="AN1941" s="23" t="str">
        <f>IF($O1941="","",IF(DATEDIF($O1941,Lista!$V$2,"y")=122,"",DATEDIF($O1941,Lista!$V$2,"y")))</f>
        <v/>
      </c>
      <c r="AO1941" s="23" t="str">
        <f t="shared" si="90"/>
        <v/>
      </c>
      <c r="AP1941" s="23" t="str">
        <f t="shared" si="91"/>
        <v/>
      </c>
      <c r="AQ1941" s="24" t="str">
        <f>IFERROR(VLOOKUP($R1941,Lista!$G$2:$H$15,2,FALSE),"")</f>
        <v/>
      </c>
      <c r="AR1941" s="23" t="str">
        <f>IF(ISBLANK(G1941),"",IF(SUMPRODUCT((G$2:G1941=G1941)*1)&gt;1,0,1))</f>
        <v/>
      </c>
      <c r="AS1941" s="23" t="str">
        <f t="shared" si="92"/>
        <v/>
      </c>
    </row>
    <row r="1942" spans="2:45" x14ac:dyDescent="0.35">
      <c r="B1942" s="20"/>
      <c r="C1942" s="20"/>
      <c r="D1942" s="20"/>
      <c r="E1942" s="20"/>
      <c r="H1942" s="20"/>
      <c r="I1942" s="20"/>
      <c r="K1942" s="20"/>
      <c r="M1942" s="20"/>
      <c r="O1942" s="21"/>
      <c r="P1942" s="20"/>
      <c r="R1942" s="20"/>
      <c r="S1942" s="20"/>
      <c r="T1942" s="20"/>
      <c r="U1942" s="20"/>
      <c r="W1942" s="20"/>
      <c r="X1942" s="20"/>
      <c r="Y1942" s="20"/>
      <c r="Z1942" s="20"/>
      <c r="AA1942" s="20"/>
      <c r="AB1942" s="20"/>
      <c r="AC1942" s="20"/>
      <c r="AD1942" s="20"/>
      <c r="AE1942" s="20"/>
      <c r="AF1942" s="21"/>
      <c r="AM1942" s="21"/>
      <c r="AN1942" s="23" t="str">
        <f>IF($O1942="","",IF(DATEDIF($O1942,Lista!$V$2,"y")=122,"",DATEDIF($O1942,Lista!$V$2,"y")))</f>
        <v/>
      </c>
      <c r="AO1942" s="23" t="str">
        <f t="shared" si="90"/>
        <v/>
      </c>
      <c r="AP1942" s="23" t="str">
        <f t="shared" si="91"/>
        <v/>
      </c>
      <c r="AQ1942" s="24" t="str">
        <f>IFERROR(VLOOKUP($R1942,Lista!$G$2:$H$15,2,FALSE),"")</f>
        <v/>
      </c>
      <c r="AR1942" s="23" t="str">
        <f>IF(ISBLANK(G1942),"",IF(SUMPRODUCT((G$2:G1942=G1942)*1)&gt;1,0,1))</f>
        <v/>
      </c>
      <c r="AS1942" s="23" t="str">
        <f t="shared" si="92"/>
        <v/>
      </c>
    </row>
    <row r="1943" spans="2:45" x14ac:dyDescent="0.35">
      <c r="B1943" s="20"/>
      <c r="C1943" s="20"/>
      <c r="D1943" s="20"/>
      <c r="E1943" s="20"/>
      <c r="H1943" s="20"/>
      <c r="I1943" s="20"/>
      <c r="K1943" s="20"/>
      <c r="M1943" s="20"/>
      <c r="O1943" s="21"/>
      <c r="P1943" s="20"/>
      <c r="R1943" s="20"/>
      <c r="S1943" s="20"/>
      <c r="T1943" s="20"/>
      <c r="U1943" s="20"/>
      <c r="W1943" s="20"/>
      <c r="X1943" s="20"/>
      <c r="Y1943" s="20"/>
      <c r="Z1943" s="20"/>
      <c r="AA1943" s="20"/>
      <c r="AB1943" s="20"/>
      <c r="AC1943" s="20"/>
      <c r="AD1943" s="20"/>
      <c r="AE1943" s="20"/>
      <c r="AF1943" s="21"/>
      <c r="AM1943" s="21"/>
      <c r="AN1943" s="23" t="str">
        <f>IF($O1943="","",IF(DATEDIF($O1943,Lista!$V$2,"y")=122,"",DATEDIF($O1943,Lista!$V$2,"y")))</f>
        <v/>
      </c>
      <c r="AO1943" s="23" t="str">
        <f t="shared" si="90"/>
        <v/>
      </c>
      <c r="AP1943" s="23" t="str">
        <f t="shared" si="91"/>
        <v/>
      </c>
      <c r="AQ1943" s="24" t="str">
        <f>IFERROR(VLOOKUP($R1943,Lista!$G$2:$H$15,2,FALSE),"")</f>
        <v/>
      </c>
      <c r="AR1943" s="23" t="str">
        <f>IF(ISBLANK(G1943),"",IF(SUMPRODUCT((G$2:G1943=G1943)*1)&gt;1,0,1))</f>
        <v/>
      </c>
      <c r="AS1943" s="23" t="str">
        <f t="shared" si="92"/>
        <v/>
      </c>
    </row>
    <row r="1944" spans="2:45" x14ac:dyDescent="0.35">
      <c r="B1944" s="20"/>
      <c r="C1944" s="20"/>
      <c r="D1944" s="20"/>
      <c r="E1944" s="20"/>
      <c r="H1944" s="20"/>
      <c r="I1944" s="20"/>
      <c r="K1944" s="20"/>
      <c r="M1944" s="20"/>
      <c r="O1944" s="21"/>
      <c r="P1944" s="20"/>
      <c r="R1944" s="20"/>
      <c r="S1944" s="20"/>
      <c r="T1944" s="20"/>
      <c r="U1944" s="20"/>
      <c r="W1944" s="20"/>
      <c r="X1944" s="20"/>
      <c r="Y1944" s="20"/>
      <c r="Z1944" s="20"/>
      <c r="AA1944" s="20"/>
      <c r="AB1944" s="20"/>
      <c r="AC1944" s="20"/>
      <c r="AD1944" s="20"/>
      <c r="AE1944" s="20"/>
      <c r="AF1944" s="21"/>
      <c r="AM1944" s="21"/>
      <c r="AN1944" s="23" t="str">
        <f>IF($O1944="","",IF(DATEDIF($O1944,Lista!$V$2,"y")=122,"",DATEDIF($O1944,Lista!$V$2,"y")))</f>
        <v/>
      </c>
      <c r="AO1944" s="23" t="str">
        <f t="shared" si="90"/>
        <v/>
      </c>
      <c r="AP1944" s="23" t="str">
        <f t="shared" si="91"/>
        <v/>
      </c>
      <c r="AQ1944" s="24" t="str">
        <f>IFERROR(VLOOKUP($R1944,Lista!$G$2:$H$15,2,FALSE),"")</f>
        <v/>
      </c>
      <c r="AR1944" s="23" t="str">
        <f>IF(ISBLANK(G1944),"",IF(SUMPRODUCT((G$2:G1944=G1944)*1)&gt;1,0,1))</f>
        <v/>
      </c>
      <c r="AS1944" s="23" t="str">
        <f t="shared" si="92"/>
        <v/>
      </c>
    </row>
    <row r="1945" spans="2:45" x14ac:dyDescent="0.35">
      <c r="B1945" s="20"/>
      <c r="C1945" s="20"/>
      <c r="D1945" s="20"/>
      <c r="E1945" s="20"/>
      <c r="H1945" s="20"/>
      <c r="I1945" s="20"/>
      <c r="K1945" s="20"/>
      <c r="M1945" s="20"/>
      <c r="O1945" s="21"/>
      <c r="P1945" s="20"/>
      <c r="R1945" s="20"/>
      <c r="S1945" s="20"/>
      <c r="T1945" s="20"/>
      <c r="U1945" s="20"/>
      <c r="W1945" s="20"/>
      <c r="X1945" s="20"/>
      <c r="Y1945" s="20"/>
      <c r="Z1945" s="20"/>
      <c r="AA1945" s="20"/>
      <c r="AB1945" s="20"/>
      <c r="AC1945" s="20"/>
      <c r="AD1945" s="20"/>
      <c r="AE1945" s="20"/>
      <c r="AF1945" s="21"/>
      <c r="AM1945" s="21"/>
      <c r="AN1945" s="23" t="str">
        <f>IF($O1945="","",IF(DATEDIF($O1945,Lista!$V$2,"y")=122,"",DATEDIF($O1945,Lista!$V$2,"y")))</f>
        <v/>
      </c>
      <c r="AO1945" s="23" t="str">
        <f t="shared" si="90"/>
        <v/>
      </c>
      <c r="AP1945" s="23" t="str">
        <f t="shared" si="91"/>
        <v/>
      </c>
      <c r="AQ1945" s="24" t="str">
        <f>IFERROR(VLOOKUP($R1945,Lista!$G$2:$H$15,2,FALSE),"")</f>
        <v/>
      </c>
      <c r="AR1945" s="23" t="str">
        <f>IF(ISBLANK(G1945),"",IF(SUMPRODUCT((G$2:G1945=G1945)*1)&gt;1,0,1))</f>
        <v/>
      </c>
      <c r="AS1945" s="23" t="str">
        <f t="shared" si="92"/>
        <v/>
      </c>
    </row>
    <row r="1946" spans="2:45" x14ac:dyDescent="0.35">
      <c r="B1946" s="20"/>
      <c r="C1946" s="20"/>
      <c r="D1946" s="20"/>
      <c r="E1946" s="20"/>
      <c r="H1946" s="20"/>
      <c r="I1946" s="20"/>
      <c r="K1946" s="20"/>
      <c r="M1946" s="20"/>
      <c r="O1946" s="21"/>
      <c r="P1946" s="20"/>
      <c r="R1946" s="20"/>
      <c r="S1946" s="20"/>
      <c r="T1946" s="20"/>
      <c r="U1946" s="20"/>
      <c r="W1946" s="20"/>
      <c r="X1946" s="20"/>
      <c r="Y1946" s="20"/>
      <c r="Z1946" s="20"/>
      <c r="AA1946" s="20"/>
      <c r="AB1946" s="20"/>
      <c r="AC1946" s="20"/>
      <c r="AD1946" s="20"/>
      <c r="AE1946" s="20"/>
      <c r="AF1946" s="21"/>
      <c r="AM1946" s="21"/>
      <c r="AN1946" s="23" t="str">
        <f>IF($O1946="","",IF(DATEDIF($O1946,Lista!$V$2,"y")=122,"",DATEDIF($O1946,Lista!$V$2,"y")))</f>
        <v/>
      </c>
      <c r="AO1946" s="23" t="str">
        <f t="shared" si="90"/>
        <v/>
      </c>
      <c r="AP1946" s="23" t="str">
        <f t="shared" si="91"/>
        <v/>
      </c>
      <c r="AQ1946" s="24" t="str">
        <f>IFERROR(VLOOKUP($R1946,Lista!$G$2:$H$15,2,FALSE),"")</f>
        <v/>
      </c>
      <c r="AR1946" s="23" t="str">
        <f>IF(ISBLANK(G1946),"",IF(SUMPRODUCT((G$2:G1946=G1946)*1)&gt;1,0,1))</f>
        <v/>
      </c>
      <c r="AS1946" s="23" t="str">
        <f t="shared" si="92"/>
        <v/>
      </c>
    </row>
    <row r="1947" spans="2:45" x14ac:dyDescent="0.35">
      <c r="B1947" s="20"/>
      <c r="C1947" s="20"/>
      <c r="D1947" s="20"/>
      <c r="E1947" s="20"/>
      <c r="H1947" s="20"/>
      <c r="I1947" s="20"/>
      <c r="K1947" s="20"/>
      <c r="M1947" s="20"/>
      <c r="O1947" s="21"/>
      <c r="P1947" s="20"/>
      <c r="R1947" s="20"/>
      <c r="S1947" s="20"/>
      <c r="T1947" s="20"/>
      <c r="U1947" s="20"/>
      <c r="W1947" s="20"/>
      <c r="X1947" s="20"/>
      <c r="Y1947" s="20"/>
      <c r="Z1947" s="20"/>
      <c r="AA1947" s="20"/>
      <c r="AB1947" s="20"/>
      <c r="AC1947" s="20"/>
      <c r="AD1947" s="20"/>
      <c r="AE1947" s="20"/>
      <c r="AF1947" s="21"/>
      <c r="AM1947" s="21"/>
      <c r="AN1947" s="23" t="str">
        <f>IF($O1947="","",IF(DATEDIF($O1947,Lista!$V$2,"y")=122,"",DATEDIF($O1947,Lista!$V$2,"y")))</f>
        <v/>
      </c>
      <c r="AO1947" s="23" t="str">
        <f t="shared" si="90"/>
        <v/>
      </c>
      <c r="AP1947" s="23" t="str">
        <f t="shared" si="91"/>
        <v/>
      </c>
      <c r="AQ1947" s="24" t="str">
        <f>IFERROR(VLOOKUP($R1947,Lista!$G$2:$H$15,2,FALSE),"")</f>
        <v/>
      </c>
      <c r="AR1947" s="23" t="str">
        <f>IF(ISBLANK(G1947),"",IF(SUMPRODUCT((G$2:G1947=G1947)*1)&gt;1,0,1))</f>
        <v/>
      </c>
      <c r="AS1947" s="23" t="str">
        <f t="shared" si="92"/>
        <v/>
      </c>
    </row>
    <row r="1948" spans="2:45" x14ac:dyDescent="0.35">
      <c r="B1948" s="20"/>
      <c r="C1948" s="20"/>
      <c r="D1948" s="20"/>
      <c r="E1948" s="20"/>
      <c r="H1948" s="20"/>
      <c r="I1948" s="20"/>
      <c r="K1948" s="20"/>
      <c r="M1948" s="20"/>
      <c r="O1948" s="21"/>
      <c r="P1948" s="20"/>
      <c r="R1948" s="20"/>
      <c r="S1948" s="20"/>
      <c r="T1948" s="20"/>
      <c r="U1948" s="20"/>
      <c r="W1948" s="20"/>
      <c r="X1948" s="20"/>
      <c r="Y1948" s="20"/>
      <c r="Z1948" s="20"/>
      <c r="AA1948" s="20"/>
      <c r="AB1948" s="20"/>
      <c r="AC1948" s="20"/>
      <c r="AD1948" s="20"/>
      <c r="AE1948" s="20"/>
      <c r="AF1948" s="21"/>
      <c r="AM1948" s="21"/>
      <c r="AN1948" s="23" t="str">
        <f>IF($O1948="","",IF(DATEDIF($O1948,Lista!$V$2,"y")=122,"",DATEDIF($O1948,Lista!$V$2,"y")))</f>
        <v/>
      </c>
      <c r="AO1948" s="23" t="str">
        <f t="shared" si="90"/>
        <v/>
      </c>
      <c r="AP1948" s="23" t="str">
        <f t="shared" si="91"/>
        <v/>
      </c>
      <c r="AQ1948" s="24" t="str">
        <f>IFERROR(VLOOKUP($R1948,Lista!$G$2:$H$15,2,FALSE),"")</f>
        <v/>
      </c>
      <c r="AR1948" s="23" t="str">
        <f>IF(ISBLANK(G1948),"",IF(SUMPRODUCT((G$2:G1948=G1948)*1)&gt;1,0,1))</f>
        <v/>
      </c>
      <c r="AS1948" s="23" t="str">
        <f t="shared" si="92"/>
        <v/>
      </c>
    </row>
    <row r="1949" spans="2:45" x14ac:dyDescent="0.35">
      <c r="B1949" s="20"/>
      <c r="C1949" s="20"/>
      <c r="D1949" s="20"/>
      <c r="E1949" s="20"/>
      <c r="H1949" s="20"/>
      <c r="I1949" s="20"/>
      <c r="K1949" s="20"/>
      <c r="M1949" s="20"/>
      <c r="O1949" s="21"/>
      <c r="P1949" s="20"/>
      <c r="R1949" s="20"/>
      <c r="S1949" s="20"/>
      <c r="T1949" s="20"/>
      <c r="U1949" s="20"/>
      <c r="W1949" s="20"/>
      <c r="X1949" s="20"/>
      <c r="Y1949" s="20"/>
      <c r="Z1949" s="20"/>
      <c r="AA1949" s="20"/>
      <c r="AB1949" s="20"/>
      <c r="AC1949" s="20"/>
      <c r="AD1949" s="20"/>
      <c r="AE1949" s="20"/>
      <c r="AF1949" s="21"/>
      <c r="AM1949" s="21"/>
      <c r="AN1949" s="23" t="str">
        <f>IF($O1949="","",IF(DATEDIF($O1949,Lista!$V$2,"y")=122,"",DATEDIF($O1949,Lista!$V$2,"y")))</f>
        <v/>
      </c>
      <c r="AO1949" s="23" t="str">
        <f t="shared" si="90"/>
        <v/>
      </c>
      <c r="AP1949" s="23" t="str">
        <f t="shared" si="91"/>
        <v/>
      </c>
      <c r="AQ1949" s="24" t="str">
        <f>IFERROR(VLOOKUP($R1949,Lista!$G$2:$H$15,2,FALSE),"")</f>
        <v/>
      </c>
      <c r="AR1949" s="23" t="str">
        <f>IF(ISBLANK(G1949),"",IF(SUMPRODUCT((G$2:G1949=G1949)*1)&gt;1,0,1))</f>
        <v/>
      </c>
      <c r="AS1949" s="23" t="str">
        <f t="shared" si="92"/>
        <v/>
      </c>
    </row>
    <row r="1950" spans="2:45" x14ac:dyDescent="0.35">
      <c r="B1950" s="20"/>
      <c r="C1950" s="20"/>
      <c r="D1950" s="20"/>
      <c r="E1950" s="20"/>
      <c r="H1950" s="20"/>
      <c r="I1950" s="20"/>
      <c r="K1950" s="20"/>
      <c r="M1950" s="20"/>
      <c r="O1950" s="21"/>
      <c r="P1950" s="20"/>
      <c r="R1950" s="20"/>
      <c r="S1950" s="20"/>
      <c r="T1950" s="20"/>
      <c r="U1950" s="20"/>
      <c r="W1950" s="20"/>
      <c r="X1950" s="20"/>
      <c r="Y1950" s="20"/>
      <c r="Z1950" s="20"/>
      <c r="AA1950" s="20"/>
      <c r="AB1950" s="20"/>
      <c r="AC1950" s="20"/>
      <c r="AD1950" s="20"/>
      <c r="AE1950" s="20"/>
      <c r="AF1950" s="21"/>
      <c r="AM1950" s="21"/>
      <c r="AN1950" s="23" t="str">
        <f>IF($O1950="","",IF(DATEDIF($O1950,Lista!$V$2,"y")=122,"",DATEDIF($O1950,Lista!$V$2,"y")))</f>
        <v/>
      </c>
      <c r="AO1950" s="23" t="str">
        <f t="shared" si="90"/>
        <v/>
      </c>
      <c r="AP1950" s="23" t="str">
        <f t="shared" si="91"/>
        <v/>
      </c>
      <c r="AQ1950" s="24" t="str">
        <f>IFERROR(VLOOKUP($R1950,Lista!$G$2:$H$15,2,FALSE),"")</f>
        <v/>
      </c>
      <c r="AR1950" s="23" t="str">
        <f>IF(ISBLANK(G1950),"",IF(SUMPRODUCT((G$2:G1950=G1950)*1)&gt;1,0,1))</f>
        <v/>
      </c>
      <c r="AS1950" s="23" t="str">
        <f t="shared" si="92"/>
        <v/>
      </c>
    </row>
    <row r="1951" spans="2:45" x14ac:dyDescent="0.35">
      <c r="B1951" s="20"/>
      <c r="C1951" s="20"/>
      <c r="D1951" s="20"/>
      <c r="E1951" s="20"/>
      <c r="H1951" s="20"/>
      <c r="I1951" s="20"/>
      <c r="K1951" s="20"/>
      <c r="M1951" s="20"/>
      <c r="O1951" s="21"/>
      <c r="P1951" s="20"/>
      <c r="R1951" s="20"/>
      <c r="S1951" s="20"/>
      <c r="T1951" s="20"/>
      <c r="U1951" s="20"/>
      <c r="W1951" s="20"/>
      <c r="X1951" s="20"/>
      <c r="Y1951" s="20"/>
      <c r="Z1951" s="20"/>
      <c r="AA1951" s="20"/>
      <c r="AB1951" s="20"/>
      <c r="AC1951" s="20"/>
      <c r="AD1951" s="20"/>
      <c r="AE1951" s="20"/>
      <c r="AF1951" s="21"/>
      <c r="AM1951" s="21"/>
      <c r="AN1951" s="23" t="str">
        <f>IF($O1951="","",IF(DATEDIF($O1951,Lista!$V$2,"y")=122,"",DATEDIF($O1951,Lista!$V$2,"y")))</f>
        <v/>
      </c>
      <c r="AO1951" s="23" t="str">
        <f t="shared" si="90"/>
        <v/>
      </c>
      <c r="AP1951" s="23" t="str">
        <f t="shared" si="91"/>
        <v/>
      </c>
      <c r="AQ1951" s="24" t="str">
        <f>IFERROR(VLOOKUP($R1951,Lista!$G$2:$H$15,2,FALSE),"")</f>
        <v/>
      </c>
      <c r="AR1951" s="23" t="str">
        <f>IF(ISBLANK(G1951),"",IF(SUMPRODUCT((G$2:G1951=G1951)*1)&gt;1,0,1))</f>
        <v/>
      </c>
      <c r="AS1951" s="23" t="str">
        <f t="shared" si="92"/>
        <v/>
      </c>
    </row>
    <row r="1952" spans="2:45" x14ac:dyDescent="0.35">
      <c r="B1952" s="20"/>
      <c r="C1952" s="20"/>
      <c r="D1952" s="20"/>
      <c r="E1952" s="20"/>
      <c r="H1952" s="20"/>
      <c r="I1952" s="20"/>
      <c r="K1952" s="20"/>
      <c r="M1952" s="20"/>
      <c r="O1952" s="21"/>
      <c r="P1952" s="20"/>
      <c r="R1952" s="20"/>
      <c r="S1952" s="20"/>
      <c r="T1952" s="20"/>
      <c r="U1952" s="20"/>
      <c r="W1952" s="20"/>
      <c r="X1952" s="20"/>
      <c r="Y1952" s="20"/>
      <c r="Z1952" s="20"/>
      <c r="AA1952" s="20"/>
      <c r="AB1952" s="20"/>
      <c r="AC1952" s="20"/>
      <c r="AD1952" s="20"/>
      <c r="AE1952" s="20"/>
      <c r="AF1952" s="21"/>
      <c r="AM1952" s="21"/>
      <c r="AN1952" s="23" t="str">
        <f>IF($O1952="","",IF(DATEDIF($O1952,Lista!$V$2,"y")=122,"",DATEDIF($O1952,Lista!$V$2,"y")))</f>
        <v/>
      </c>
      <c r="AO1952" s="23" t="str">
        <f t="shared" si="90"/>
        <v/>
      </c>
      <c r="AP1952" s="23" t="str">
        <f t="shared" si="91"/>
        <v/>
      </c>
      <c r="AQ1952" s="24" t="str">
        <f>IFERROR(VLOOKUP($R1952,Lista!$G$2:$H$15,2,FALSE),"")</f>
        <v/>
      </c>
      <c r="AR1952" s="23" t="str">
        <f>IF(ISBLANK(G1952),"",IF(SUMPRODUCT((G$2:G1952=G1952)*1)&gt;1,0,1))</f>
        <v/>
      </c>
      <c r="AS1952" s="23" t="str">
        <f t="shared" si="92"/>
        <v/>
      </c>
    </row>
    <row r="1953" spans="2:45" x14ac:dyDescent="0.35">
      <c r="B1953" s="20"/>
      <c r="C1953" s="20"/>
      <c r="D1953" s="20"/>
      <c r="E1953" s="20"/>
      <c r="H1953" s="20"/>
      <c r="I1953" s="20"/>
      <c r="K1953" s="20"/>
      <c r="M1953" s="20"/>
      <c r="O1953" s="21"/>
      <c r="P1953" s="20"/>
      <c r="R1953" s="20"/>
      <c r="S1953" s="20"/>
      <c r="T1953" s="20"/>
      <c r="U1953" s="20"/>
      <c r="W1953" s="20"/>
      <c r="X1953" s="20"/>
      <c r="Y1953" s="20"/>
      <c r="Z1953" s="20"/>
      <c r="AA1953" s="20"/>
      <c r="AB1953" s="20"/>
      <c r="AC1953" s="20"/>
      <c r="AD1953" s="20"/>
      <c r="AE1953" s="20"/>
      <c r="AF1953" s="21"/>
      <c r="AM1953" s="21"/>
      <c r="AN1953" s="23" t="str">
        <f>IF($O1953="","",IF(DATEDIF($O1953,Lista!$V$2,"y")=122,"",DATEDIF($O1953,Lista!$V$2,"y")))</f>
        <v/>
      </c>
      <c r="AO1953" s="23" t="str">
        <f t="shared" si="90"/>
        <v/>
      </c>
      <c r="AP1953" s="23" t="str">
        <f t="shared" si="91"/>
        <v/>
      </c>
      <c r="AQ1953" s="24" t="str">
        <f>IFERROR(VLOOKUP($R1953,Lista!$G$2:$H$15,2,FALSE),"")</f>
        <v/>
      </c>
      <c r="AR1953" s="23" t="str">
        <f>IF(ISBLANK(G1953),"",IF(SUMPRODUCT((G$2:G1953=G1953)*1)&gt;1,0,1))</f>
        <v/>
      </c>
      <c r="AS1953" s="23" t="str">
        <f t="shared" si="92"/>
        <v/>
      </c>
    </row>
    <row r="1954" spans="2:45" x14ac:dyDescent="0.35">
      <c r="B1954" s="20"/>
      <c r="C1954" s="20"/>
      <c r="D1954" s="20"/>
      <c r="E1954" s="20"/>
      <c r="H1954" s="20"/>
      <c r="I1954" s="20"/>
      <c r="K1954" s="20"/>
      <c r="M1954" s="20"/>
      <c r="O1954" s="21"/>
      <c r="P1954" s="20"/>
      <c r="R1954" s="20"/>
      <c r="S1954" s="20"/>
      <c r="T1954" s="20"/>
      <c r="U1954" s="20"/>
      <c r="W1954" s="20"/>
      <c r="X1954" s="20"/>
      <c r="Y1954" s="20"/>
      <c r="Z1954" s="20"/>
      <c r="AA1954" s="20"/>
      <c r="AB1954" s="20"/>
      <c r="AC1954" s="20"/>
      <c r="AD1954" s="20"/>
      <c r="AE1954" s="20"/>
      <c r="AF1954" s="21"/>
      <c r="AM1954" s="21"/>
      <c r="AN1954" s="23" t="str">
        <f>IF($O1954="","",IF(DATEDIF($O1954,Lista!$V$2,"y")=122,"",DATEDIF($O1954,Lista!$V$2,"y")))</f>
        <v/>
      </c>
      <c r="AO1954" s="23" t="str">
        <f t="shared" si="90"/>
        <v/>
      </c>
      <c r="AP1954" s="23" t="str">
        <f t="shared" si="91"/>
        <v/>
      </c>
      <c r="AQ1954" s="24" t="str">
        <f>IFERROR(VLOOKUP($R1954,Lista!$G$2:$H$15,2,FALSE),"")</f>
        <v/>
      </c>
      <c r="AR1954" s="23" t="str">
        <f>IF(ISBLANK(G1954),"",IF(SUMPRODUCT((G$2:G1954=G1954)*1)&gt;1,0,1))</f>
        <v/>
      </c>
      <c r="AS1954" s="23" t="str">
        <f t="shared" si="92"/>
        <v/>
      </c>
    </row>
    <row r="1955" spans="2:45" x14ac:dyDescent="0.35">
      <c r="B1955" s="20"/>
      <c r="C1955" s="20"/>
      <c r="D1955" s="20"/>
      <c r="E1955" s="20"/>
      <c r="H1955" s="20"/>
      <c r="I1955" s="20"/>
      <c r="K1955" s="20"/>
      <c r="M1955" s="20"/>
      <c r="O1955" s="21"/>
      <c r="P1955" s="20"/>
      <c r="R1955" s="20"/>
      <c r="S1955" s="20"/>
      <c r="T1955" s="20"/>
      <c r="U1955" s="20"/>
      <c r="W1955" s="20"/>
      <c r="X1955" s="20"/>
      <c r="Y1955" s="20"/>
      <c r="Z1955" s="20"/>
      <c r="AA1955" s="20"/>
      <c r="AB1955" s="20"/>
      <c r="AC1955" s="20"/>
      <c r="AD1955" s="20"/>
      <c r="AE1955" s="20"/>
      <c r="AF1955" s="21"/>
      <c r="AM1955" s="21"/>
      <c r="AN1955" s="23" t="str">
        <f>IF($O1955="","",IF(DATEDIF($O1955,Lista!$V$2,"y")=122,"",DATEDIF($O1955,Lista!$V$2,"y")))</f>
        <v/>
      </c>
      <c r="AO1955" s="23" t="str">
        <f t="shared" si="90"/>
        <v/>
      </c>
      <c r="AP1955" s="23" t="str">
        <f t="shared" si="91"/>
        <v/>
      </c>
      <c r="AQ1955" s="24" t="str">
        <f>IFERROR(VLOOKUP($R1955,Lista!$G$2:$H$15,2,FALSE),"")</f>
        <v/>
      </c>
      <c r="AR1955" s="23" t="str">
        <f>IF(ISBLANK(G1955),"",IF(SUMPRODUCT((G$2:G1955=G1955)*1)&gt;1,0,1))</f>
        <v/>
      </c>
      <c r="AS1955" s="23" t="str">
        <f t="shared" si="92"/>
        <v/>
      </c>
    </row>
    <row r="1956" spans="2:45" x14ac:dyDescent="0.35">
      <c r="B1956" s="20"/>
      <c r="C1956" s="20"/>
      <c r="D1956" s="20"/>
      <c r="E1956" s="20"/>
      <c r="H1956" s="20"/>
      <c r="I1956" s="20"/>
      <c r="K1956" s="20"/>
      <c r="M1956" s="20"/>
      <c r="O1956" s="21"/>
      <c r="P1956" s="20"/>
      <c r="R1956" s="20"/>
      <c r="S1956" s="20"/>
      <c r="T1956" s="20"/>
      <c r="U1956" s="20"/>
      <c r="W1956" s="20"/>
      <c r="X1956" s="20"/>
      <c r="Y1956" s="20"/>
      <c r="Z1956" s="20"/>
      <c r="AA1956" s="20"/>
      <c r="AB1956" s="20"/>
      <c r="AC1956" s="20"/>
      <c r="AD1956" s="20"/>
      <c r="AE1956" s="20"/>
      <c r="AF1956" s="21"/>
      <c r="AM1956" s="21"/>
      <c r="AN1956" s="23" t="str">
        <f>IF($O1956="","",IF(DATEDIF($O1956,Lista!$V$2,"y")=122,"",DATEDIF($O1956,Lista!$V$2,"y")))</f>
        <v/>
      </c>
      <c r="AO1956" s="23" t="str">
        <f t="shared" si="90"/>
        <v/>
      </c>
      <c r="AP1956" s="23" t="str">
        <f t="shared" si="91"/>
        <v/>
      </c>
      <c r="AQ1956" s="24" t="str">
        <f>IFERROR(VLOOKUP($R1956,Lista!$G$2:$H$15,2,FALSE),"")</f>
        <v/>
      </c>
      <c r="AR1956" s="23" t="str">
        <f>IF(ISBLANK(G1956),"",IF(SUMPRODUCT((G$2:G1956=G1956)*1)&gt;1,0,1))</f>
        <v/>
      </c>
      <c r="AS1956" s="23" t="str">
        <f t="shared" si="92"/>
        <v/>
      </c>
    </row>
    <row r="1957" spans="2:45" x14ac:dyDescent="0.35">
      <c r="B1957" s="20"/>
      <c r="C1957" s="20"/>
      <c r="D1957" s="20"/>
      <c r="E1957" s="20"/>
      <c r="H1957" s="20"/>
      <c r="I1957" s="20"/>
      <c r="K1957" s="20"/>
      <c r="M1957" s="20"/>
      <c r="O1957" s="21"/>
      <c r="P1957" s="20"/>
      <c r="R1957" s="20"/>
      <c r="S1957" s="20"/>
      <c r="T1957" s="20"/>
      <c r="U1957" s="20"/>
      <c r="W1957" s="20"/>
      <c r="X1957" s="20"/>
      <c r="Y1957" s="20"/>
      <c r="Z1957" s="20"/>
      <c r="AA1957" s="20"/>
      <c r="AB1957" s="20"/>
      <c r="AC1957" s="20"/>
      <c r="AD1957" s="20"/>
      <c r="AE1957" s="20"/>
      <c r="AF1957" s="21"/>
      <c r="AM1957" s="21"/>
      <c r="AN1957" s="23" t="str">
        <f>IF($O1957="","",IF(DATEDIF($O1957,Lista!$V$2,"y")=122,"",DATEDIF($O1957,Lista!$V$2,"y")))</f>
        <v/>
      </c>
      <c r="AO1957" s="23" t="str">
        <f t="shared" si="90"/>
        <v/>
      </c>
      <c r="AP1957" s="23" t="str">
        <f t="shared" si="91"/>
        <v/>
      </c>
      <c r="AQ1957" s="24" t="str">
        <f>IFERROR(VLOOKUP($R1957,Lista!$G$2:$H$15,2,FALSE),"")</f>
        <v/>
      </c>
      <c r="AR1957" s="23" t="str">
        <f>IF(ISBLANK(G1957),"",IF(SUMPRODUCT((G$2:G1957=G1957)*1)&gt;1,0,1))</f>
        <v/>
      </c>
      <c r="AS1957" s="23" t="str">
        <f t="shared" si="92"/>
        <v/>
      </c>
    </row>
    <row r="1958" spans="2:45" x14ac:dyDescent="0.35">
      <c r="B1958" s="20"/>
      <c r="C1958" s="20"/>
      <c r="D1958" s="20"/>
      <c r="E1958" s="20"/>
      <c r="H1958" s="20"/>
      <c r="I1958" s="20"/>
      <c r="K1958" s="20"/>
      <c r="M1958" s="20"/>
      <c r="O1958" s="21"/>
      <c r="P1958" s="20"/>
      <c r="R1958" s="20"/>
      <c r="S1958" s="20"/>
      <c r="T1958" s="20"/>
      <c r="U1958" s="20"/>
      <c r="W1958" s="20"/>
      <c r="X1958" s="20"/>
      <c r="Y1958" s="20"/>
      <c r="Z1958" s="20"/>
      <c r="AA1958" s="20"/>
      <c r="AB1958" s="20"/>
      <c r="AC1958" s="20"/>
      <c r="AD1958" s="20"/>
      <c r="AE1958" s="20"/>
      <c r="AF1958" s="21"/>
      <c r="AM1958" s="21"/>
      <c r="AN1958" s="23" t="str">
        <f>IF($O1958="","",IF(DATEDIF($O1958,Lista!$V$2,"y")=122,"",DATEDIF($O1958,Lista!$V$2,"y")))</f>
        <v/>
      </c>
      <c r="AO1958" s="23" t="str">
        <f t="shared" si="90"/>
        <v/>
      </c>
      <c r="AP1958" s="23" t="str">
        <f t="shared" si="91"/>
        <v/>
      </c>
      <c r="AQ1958" s="24" t="str">
        <f>IFERROR(VLOOKUP($R1958,Lista!$G$2:$H$15,2,FALSE),"")</f>
        <v/>
      </c>
      <c r="AR1958" s="23" t="str">
        <f>IF(ISBLANK(G1958),"",IF(SUMPRODUCT((G$2:G1958=G1958)*1)&gt;1,0,1))</f>
        <v/>
      </c>
      <c r="AS1958" s="23" t="str">
        <f t="shared" si="92"/>
        <v/>
      </c>
    </row>
    <row r="1959" spans="2:45" x14ac:dyDescent="0.35">
      <c r="B1959" s="20"/>
      <c r="C1959" s="20"/>
      <c r="D1959" s="20"/>
      <c r="E1959" s="20"/>
      <c r="H1959" s="20"/>
      <c r="I1959" s="20"/>
      <c r="K1959" s="20"/>
      <c r="M1959" s="20"/>
      <c r="O1959" s="21"/>
      <c r="P1959" s="20"/>
      <c r="R1959" s="20"/>
      <c r="S1959" s="20"/>
      <c r="T1959" s="20"/>
      <c r="U1959" s="20"/>
      <c r="W1959" s="20"/>
      <c r="X1959" s="20"/>
      <c r="Y1959" s="20"/>
      <c r="Z1959" s="20"/>
      <c r="AA1959" s="20"/>
      <c r="AB1959" s="20"/>
      <c r="AC1959" s="20"/>
      <c r="AD1959" s="20"/>
      <c r="AE1959" s="20"/>
      <c r="AF1959" s="21"/>
      <c r="AM1959" s="21"/>
      <c r="AN1959" s="23" t="str">
        <f>IF($O1959="","",IF(DATEDIF($O1959,Lista!$V$2,"y")=122,"",DATEDIF($O1959,Lista!$V$2,"y")))</f>
        <v/>
      </c>
      <c r="AO1959" s="23" t="str">
        <f t="shared" si="90"/>
        <v/>
      </c>
      <c r="AP1959" s="23" t="str">
        <f t="shared" si="91"/>
        <v/>
      </c>
      <c r="AQ1959" s="24" t="str">
        <f>IFERROR(VLOOKUP($R1959,Lista!$G$2:$H$15,2,FALSE),"")</f>
        <v/>
      </c>
      <c r="AR1959" s="23" t="str">
        <f>IF(ISBLANK(G1959),"",IF(SUMPRODUCT((G$2:G1959=G1959)*1)&gt;1,0,1))</f>
        <v/>
      </c>
      <c r="AS1959" s="23" t="str">
        <f t="shared" si="92"/>
        <v/>
      </c>
    </row>
    <row r="1960" spans="2:45" x14ac:dyDescent="0.35">
      <c r="B1960" s="20"/>
      <c r="C1960" s="20"/>
      <c r="D1960" s="20"/>
      <c r="E1960" s="20"/>
      <c r="H1960" s="20"/>
      <c r="I1960" s="20"/>
      <c r="K1960" s="20"/>
      <c r="M1960" s="20"/>
      <c r="O1960" s="21"/>
      <c r="P1960" s="20"/>
      <c r="R1960" s="20"/>
      <c r="S1960" s="20"/>
      <c r="T1960" s="20"/>
      <c r="U1960" s="20"/>
      <c r="W1960" s="20"/>
      <c r="X1960" s="20"/>
      <c r="Y1960" s="20"/>
      <c r="Z1960" s="20"/>
      <c r="AA1960" s="20"/>
      <c r="AB1960" s="20"/>
      <c r="AC1960" s="20"/>
      <c r="AD1960" s="20"/>
      <c r="AE1960" s="20"/>
      <c r="AF1960" s="21"/>
      <c r="AM1960" s="21"/>
      <c r="AN1960" s="23" t="str">
        <f>IF($O1960="","",IF(DATEDIF($O1960,Lista!$V$2,"y")=122,"",DATEDIF($O1960,Lista!$V$2,"y")))</f>
        <v/>
      </c>
      <c r="AO1960" s="23" t="str">
        <f t="shared" si="90"/>
        <v/>
      </c>
      <c r="AP1960" s="23" t="str">
        <f t="shared" si="91"/>
        <v/>
      </c>
      <c r="AQ1960" s="24" t="str">
        <f>IFERROR(VLOOKUP($R1960,Lista!$G$2:$H$15,2,FALSE),"")</f>
        <v/>
      </c>
      <c r="AR1960" s="23" t="str">
        <f>IF(ISBLANK(G1960),"",IF(SUMPRODUCT((G$2:G1960=G1960)*1)&gt;1,0,1))</f>
        <v/>
      </c>
      <c r="AS1960" s="23" t="str">
        <f t="shared" si="92"/>
        <v/>
      </c>
    </row>
    <row r="1961" spans="2:45" x14ac:dyDescent="0.35">
      <c r="B1961" s="20"/>
      <c r="C1961" s="20"/>
      <c r="D1961" s="20"/>
      <c r="E1961" s="20"/>
      <c r="H1961" s="20"/>
      <c r="I1961" s="20"/>
      <c r="K1961" s="20"/>
      <c r="M1961" s="20"/>
      <c r="O1961" s="21"/>
      <c r="P1961" s="20"/>
      <c r="R1961" s="20"/>
      <c r="S1961" s="20"/>
      <c r="T1961" s="20"/>
      <c r="U1961" s="20"/>
      <c r="W1961" s="20"/>
      <c r="X1961" s="20"/>
      <c r="Y1961" s="20"/>
      <c r="Z1961" s="20"/>
      <c r="AA1961" s="20"/>
      <c r="AB1961" s="20"/>
      <c r="AC1961" s="20"/>
      <c r="AD1961" s="20"/>
      <c r="AE1961" s="20"/>
      <c r="AF1961" s="21"/>
      <c r="AM1961" s="21"/>
      <c r="AN1961" s="23" t="str">
        <f>IF($O1961="","",IF(DATEDIF($O1961,Lista!$V$2,"y")=122,"",DATEDIF($O1961,Lista!$V$2,"y")))</f>
        <v/>
      </c>
      <c r="AO1961" s="23" t="str">
        <f t="shared" si="90"/>
        <v/>
      </c>
      <c r="AP1961" s="23" t="str">
        <f t="shared" si="91"/>
        <v/>
      </c>
      <c r="AQ1961" s="24" t="str">
        <f>IFERROR(VLOOKUP($R1961,Lista!$G$2:$H$15,2,FALSE),"")</f>
        <v/>
      </c>
      <c r="AR1961" s="23" t="str">
        <f>IF(ISBLANK(G1961),"",IF(SUMPRODUCT((G$2:G1961=G1961)*1)&gt;1,0,1))</f>
        <v/>
      </c>
      <c r="AS1961" s="23" t="str">
        <f t="shared" si="92"/>
        <v/>
      </c>
    </row>
    <row r="1962" spans="2:45" x14ac:dyDescent="0.35">
      <c r="B1962" s="20"/>
      <c r="C1962" s="20"/>
      <c r="D1962" s="20"/>
      <c r="E1962" s="20"/>
      <c r="H1962" s="20"/>
      <c r="I1962" s="20"/>
      <c r="K1962" s="20"/>
      <c r="M1962" s="20"/>
      <c r="O1962" s="21"/>
      <c r="P1962" s="20"/>
      <c r="R1962" s="20"/>
      <c r="S1962" s="20"/>
      <c r="T1962" s="20"/>
      <c r="U1962" s="20"/>
      <c r="W1962" s="20"/>
      <c r="X1962" s="20"/>
      <c r="Y1962" s="20"/>
      <c r="Z1962" s="20"/>
      <c r="AA1962" s="20"/>
      <c r="AB1962" s="20"/>
      <c r="AC1962" s="20"/>
      <c r="AD1962" s="20"/>
      <c r="AE1962" s="20"/>
      <c r="AF1962" s="21"/>
      <c r="AM1962" s="21"/>
      <c r="AN1962" s="23" t="str">
        <f>IF($O1962="","",IF(DATEDIF($O1962,Lista!$V$2,"y")=122,"",DATEDIF($O1962,Lista!$V$2,"y")))</f>
        <v/>
      </c>
      <c r="AO1962" s="23" t="str">
        <f t="shared" si="90"/>
        <v/>
      </c>
      <c r="AP1962" s="23" t="str">
        <f t="shared" si="91"/>
        <v/>
      </c>
      <c r="AQ1962" s="24" t="str">
        <f>IFERROR(VLOOKUP($R1962,Lista!$G$2:$H$15,2,FALSE),"")</f>
        <v/>
      </c>
      <c r="AR1962" s="23" t="str">
        <f>IF(ISBLANK(G1962),"",IF(SUMPRODUCT((G$2:G1962=G1962)*1)&gt;1,0,1))</f>
        <v/>
      </c>
      <c r="AS1962" s="23" t="str">
        <f t="shared" si="92"/>
        <v/>
      </c>
    </row>
    <row r="1963" spans="2:45" x14ac:dyDescent="0.35">
      <c r="B1963" s="20"/>
      <c r="C1963" s="20"/>
      <c r="D1963" s="20"/>
      <c r="E1963" s="20"/>
      <c r="H1963" s="20"/>
      <c r="I1963" s="20"/>
      <c r="K1963" s="20"/>
      <c r="M1963" s="20"/>
      <c r="O1963" s="21"/>
      <c r="P1963" s="20"/>
      <c r="R1963" s="20"/>
      <c r="S1963" s="20"/>
      <c r="T1963" s="20"/>
      <c r="U1963" s="20"/>
      <c r="W1963" s="20"/>
      <c r="X1963" s="20"/>
      <c r="Y1963" s="20"/>
      <c r="Z1963" s="20"/>
      <c r="AA1963" s="20"/>
      <c r="AB1963" s="20"/>
      <c r="AC1963" s="20"/>
      <c r="AD1963" s="20"/>
      <c r="AE1963" s="20"/>
      <c r="AF1963" s="21"/>
      <c r="AM1963" s="21"/>
      <c r="AN1963" s="23" t="str">
        <f>IF($O1963="","",IF(DATEDIF($O1963,Lista!$V$2,"y")=122,"",DATEDIF($O1963,Lista!$V$2,"y")))</f>
        <v/>
      </c>
      <c r="AO1963" s="23" t="str">
        <f t="shared" si="90"/>
        <v/>
      </c>
      <c r="AP1963" s="23" t="str">
        <f t="shared" si="91"/>
        <v/>
      </c>
      <c r="AQ1963" s="24" t="str">
        <f>IFERROR(VLOOKUP($R1963,Lista!$G$2:$H$15,2,FALSE),"")</f>
        <v/>
      </c>
      <c r="AR1963" s="23" t="str">
        <f>IF(ISBLANK(G1963),"",IF(SUMPRODUCT((G$2:G1963=G1963)*1)&gt;1,0,1))</f>
        <v/>
      </c>
      <c r="AS1963" s="23" t="str">
        <f t="shared" si="92"/>
        <v/>
      </c>
    </row>
    <row r="1964" spans="2:45" x14ac:dyDescent="0.35">
      <c r="B1964" s="20"/>
      <c r="C1964" s="20"/>
      <c r="D1964" s="20"/>
      <c r="E1964" s="20"/>
      <c r="H1964" s="20"/>
      <c r="I1964" s="20"/>
      <c r="K1964" s="20"/>
      <c r="M1964" s="20"/>
      <c r="O1964" s="21"/>
      <c r="P1964" s="20"/>
      <c r="R1964" s="20"/>
      <c r="S1964" s="20"/>
      <c r="T1964" s="20"/>
      <c r="U1964" s="20"/>
      <c r="W1964" s="20"/>
      <c r="X1964" s="20"/>
      <c r="Y1964" s="20"/>
      <c r="Z1964" s="20"/>
      <c r="AA1964" s="20"/>
      <c r="AB1964" s="20"/>
      <c r="AC1964" s="20"/>
      <c r="AD1964" s="20"/>
      <c r="AE1964" s="20"/>
      <c r="AF1964" s="21"/>
      <c r="AM1964" s="21"/>
      <c r="AN1964" s="23" t="str">
        <f>IF($O1964="","",IF(DATEDIF($O1964,Lista!$V$2,"y")=122,"",DATEDIF($O1964,Lista!$V$2,"y")))</f>
        <v/>
      </c>
      <c r="AO1964" s="23" t="str">
        <f t="shared" si="90"/>
        <v/>
      </c>
      <c r="AP1964" s="23" t="str">
        <f t="shared" si="91"/>
        <v/>
      </c>
      <c r="AQ1964" s="24" t="str">
        <f>IFERROR(VLOOKUP($R1964,Lista!$G$2:$H$15,2,FALSE),"")</f>
        <v/>
      </c>
      <c r="AR1964" s="23" t="str">
        <f>IF(ISBLANK(G1964),"",IF(SUMPRODUCT((G$2:G1964=G1964)*1)&gt;1,0,1))</f>
        <v/>
      </c>
      <c r="AS1964" s="23" t="str">
        <f t="shared" si="92"/>
        <v/>
      </c>
    </row>
    <row r="1965" spans="2:45" x14ac:dyDescent="0.35">
      <c r="B1965" s="20"/>
      <c r="C1965" s="20"/>
      <c r="D1965" s="20"/>
      <c r="E1965" s="20"/>
      <c r="H1965" s="20"/>
      <c r="I1965" s="20"/>
      <c r="K1965" s="20"/>
      <c r="M1965" s="20"/>
      <c r="O1965" s="21"/>
      <c r="P1965" s="20"/>
      <c r="R1965" s="20"/>
      <c r="S1965" s="20"/>
      <c r="T1965" s="20"/>
      <c r="U1965" s="20"/>
      <c r="W1965" s="20"/>
      <c r="X1965" s="20"/>
      <c r="Y1965" s="20"/>
      <c r="Z1965" s="20"/>
      <c r="AA1965" s="20"/>
      <c r="AB1965" s="20"/>
      <c r="AC1965" s="20"/>
      <c r="AD1965" s="20"/>
      <c r="AE1965" s="20"/>
      <c r="AF1965" s="21"/>
      <c r="AM1965" s="21"/>
      <c r="AN1965" s="23" t="str">
        <f>IF($O1965="","",IF(DATEDIF($O1965,Lista!$V$2,"y")=122,"",DATEDIF($O1965,Lista!$V$2,"y")))</f>
        <v/>
      </c>
      <c r="AO1965" s="23" t="str">
        <f t="shared" si="90"/>
        <v/>
      </c>
      <c r="AP1965" s="23" t="str">
        <f t="shared" si="91"/>
        <v/>
      </c>
      <c r="AQ1965" s="24" t="str">
        <f>IFERROR(VLOOKUP($R1965,Lista!$G$2:$H$15,2,FALSE),"")</f>
        <v/>
      </c>
      <c r="AR1965" s="23" t="str">
        <f>IF(ISBLANK(G1965),"",IF(SUMPRODUCT((G$2:G1965=G1965)*1)&gt;1,0,1))</f>
        <v/>
      </c>
      <c r="AS1965" s="23" t="str">
        <f t="shared" si="92"/>
        <v/>
      </c>
    </row>
    <row r="1966" spans="2:45" x14ac:dyDescent="0.35">
      <c r="B1966" s="20"/>
      <c r="C1966" s="20"/>
      <c r="D1966" s="20"/>
      <c r="E1966" s="20"/>
      <c r="H1966" s="20"/>
      <c r="I1966" s="20"/>
      <c r="K1966" s="20"/>
      <c r="M1966" s="20"/>
      <c r="O1966" s="21"/>
      <c r="P1966" s="20"/>
      <c r="R1966" s="20"/>
      <c r="S1966" s="20"/>
      <c r="T1966" s="20"/>
      <c r="U1966" s="20"/>
      <c r="W1966" s="20"/>
      <c r="X1966" s="20"/>
      <c r="Y1966" s="20"/>
      <c r="Z1966" s="20"/>
      <c r="AA1966" s="20"/>
      <c r="AB1966" s="20"/>
      <c r="AC1966" s="20"/>
      <c r="AD1966" s="20"/>
      <c r="AE1966" s="20"/>
      <c r="AF1966" s="21"/>
      <c r="AM1966" s="21"/>
      <c r="AN1966" s="23" t="str">
        <f>IF($O1966="","",IF(DATEDIF($O1966,Lista!$V$2,"y")=122,"",DATEDIF($O1966,Lista!$V$2,"y")))</f>
        <v/>
      </c>
      <c r="AO1966" s="23" t="str">
        <f t="shared" si="90"/>
        <v/>
      </c>
      <c r="AP1966" s="23" t="str">
        <f t="shared" si="91"/>
        <v/>
      </c>
      <c r="AQ1966" s="24" t="str">
        <f>IFERROR(VLOOKUP($R1966,Lista!$G$2:$H$15,2,FALSE),"")</f>
        <v/>
      </c>
      <c r="AR1966" s="23" t="str">
        <f>IF(ISBLANK(G1966),"",IF(SUMPRODUCT((G$2:G1966=G1966)*1)&gt;1,0,1))</f>
        <v/>
      </c>
      <c r="AS1966" s="23" t="str">
        <f t="shared" si="92"/>
        <v/>
      </c>
    </row>
    <row r="1967" spans="2:45" x14ac:dyDescent="0.35">
      <c r="B1967" s="20"/>
      <c r="C1967" s="20"/>
      <c r="D1967" s="20"/>
      <c r="E1967" s="20"/>
      <c r="H1967" s="20"/>
      <c r="I1967" s="20"/>
      <c r="K1967" s="20"/>
      <c r="M1967" s="20"/>
      <c r="O1967" s="21"/>
      <c r="P1967" s="20"/>
      <c r="R1967" s="20"/>
      <c r="S1967" s="20"/>
      <c r="T1967" s="20"/>
      <c r="U1967" s="20"/>
      <c r="W1967" s="20"/>
      <c r="X1967" s="20"/>
      <c r="Y1967" s="20"/>
      <c r="Z1967" s="20"/>
      <c r="AA1967" s="20"/>
      <c r="AB1967" s="20"/>
      <c r="AC1967" s="20"/>
      <c r="AD1967" s="20"/>
      <c r="AE1967" s="20"/>
      <c r="AF1967" s="21"/>
      <c r="AM1967" s="21"/>
      <c r="AN1967" s="23" t="str">
        <f>IF($O1967="","",IF(DATEDIF($O1967,Lista!$V$2,"y")=122,"",DATEDIF($O1967,Lista!$V$2,"y")))</f>
        <v/>
      </c>
      <c r="AO1967" s="23" t="str">
        <f t="shared" si="90"/>
        <v/>
      </c>
      <c r="AP1967" s="23" t="str">
        <f t="shared" si="91"/>
        <v/>
      </c>
      <c r="AQ1967" s="24" t="str">
        <f>IFERROR(VLOOKUP($R1967,Lista!$G$2:$H$15,2,FALSE),"")</f>
        <v/>
      </c>
      <c r="AR1967" s="23" t="str">
        <f>IF(ISBLANK(G1967),"",IF(SUMPRODUCT((G$2:G1967=G1967)*1)&gt;1,0,1))</f>
        <v/>
      </c>
      <c r="AS1967" s="23" t="str">
        <f t="shared" si="92"/>
        <v/>
      </c>
    </row>
    <row r="1968" spans="2:45" x14ac:dyDescent="0.35">
      <c r="B1968" s="20"/>
      <c r="C1968" s="20"/>
      <c r="D1968" s="20"/>
      <c r="E1968" s="20"/>
      <c r="H1968" s="20"/>
      <c r="I1968" s="20"/>
      <c r="K1968" s="20"/>
      <c r="M1968" s="20"/>
      <c r="O1968" s="21"/>
      <c r="P1968" s="20"/>
      <c r="R1968" s="20"/>
      <c r="S1968" s="20"/>
      <c r="T1968" s="20"/>
      <c r="U1968" s="20"/>
      <c r="W1968" s="20"/>
      <c r="X1968" s="20"/>
      <c r="Y1968" s="20"/>
      <c r="Z1968" s="20"/>
      <c r="AA1968" s="20"/>
      <c r="AB1968" s="20"/>
      <c r="AC1968" s="20"/>
      <c r="AD1968" s="20"/>
      <c r="AE1968" s="20"/>
      <c r="AF1968" s="21"/>
      <c r="AM1968" s="21"/>
      <c r="AN1968" s="23" t="str">
        <f>IF($O1968="","",IF(DATEDIF($O1968,Lista!$V$2,"y")=122,"",DATEDIF($O1968,Lista!$V$2,"y")))</f>
        <v/>
      </c>
      <c r="AO1968" s="23" t="str">
        <f t="shared" si="90"/>
        <v/>
      </c>
      <c r="AP1968" s="23" t="str">
        <f t="shared" si="91"/>
        <v/>
      </c>
      <c r="AQ1968" s="24" t="str">
        <f>IFERROR(VLOOKUP($R1968,Lista!$G$2:$H$15,2,FALSE),"")</f>
        <v/>
      </c>
      <c r="AR1968" s="23" t="str">
        <f>IF(ISBLANK(G1968),"",IF(SUMPRODUCT((G$2:G1968=G1968)*1)&gt;1,0,1))</f>
        <v/>
      </c>
      <c r="AS1968" s="23" t="str">
        <f t="shared" si="92"/>
        <v/>
      </c>
    </row>
    <row r="1969" spans="2:45" x14ac:dyDescent="0.35">
      <c r="B1969" s="20"/>
      <c r="C1969" s="20"/>
      <c r="D1969" s="20"/>
      <c r="E1969" s="20"/>
      <c r="H1969" s="20"/>
      <c r="I1969" s="20"/>
      <c r="K1969" s="20"/>
      <c r="M1969" s="20"/>
      <c r="O1969" s="21"/>
      <c r="P1969" s="20"/>
      <c r="R1969" s="20"/>
      <c r="S1969" s="20"/>
      <c r="T1969" s="20"/>
      <c r="U1969" s="20"/>
      <c r="W1969" s="20"/>
      <c r="X1969" s="20"/>
      <c r="Y1969" s="20"/>
      <c r="Z1969" s="20"/>
      <c r="AA1969" s="20"/>
      <c r="AB1969" s="20"/>
      <c r="AC1969" s="20"/>
      <c r="AD1969" s="20"/>
      <c r="AE1969" s="20"/>
      <c r="AF1969" s="21"/>
      <c r="AM1969" s="21"/>
      <c r="AN1969" s="23" t="str">
        <f>IF($O1969="","",IF(DATEDIF($O1969,Lista!$V$2,"y")=122,"",DATEDIF($O1969,Lista!$V$2,"y")))</f>
        <v/>
      </c>
      <c r="AO1969" s="23" t="str">
        <f t="shared" si="90"/>
        <v/>
      </c>
      <c r="AP1969" s="23" t="str">
        <f t="shared" si="91"/>
        <v/>
      </c>
      <c r="AQ1969" s="24" t="str">
        <f>IFERROR(VLOOKUP($R1969,Lista!$G$2:$H$15,2,FALSE),"")</f>
        <v/>
      </c>
      <c r="AR1969" s="23" t="str">
        <f>IF(ISBLANK(G1969),"",IF(SUMPRODUCT((G$2:G1969=G1969)*1)&gt;1,0,1))</f>
        <v/>
      </c>
      <c r="AS1969" s="23" t="str">
        <f t="shared" si="92"/>
        <v/>
      </c>
    </row>
    <row r="1970" spans="2:45" x14ac:dyDescent="0.35">
      <c r="B1970" s="20"/>
      <c r="C1970" s="20"/>
      <c r="D1970" s="20"/>
      <c r="E1970" s="20"/>
      <c r="H1970" s="20"/>
      <c r="I1970" s="20"/>
      <c r="K1970" s="20"/>
      <c r="M1970" s="20"/>
      <c r="O1970" s="21"/>
      <c r="P1970" s="20"/>
      <c r="R1970" s="20"/>
      <c r="S1970" s="20"/>
      <c r="T1970" s="20"/>
      <c r="U1970" s="20"/>
      <c r="W1970" s="20"/>
      <c r="X1970" s="20"/>
      <c r="Y1970" s="20"/>
      <c r="Z1970" s="20"/>
      <c r="AA1970" s="20"/>
      <c r="AB1970" s="20"/>
      <c r="AC1970" s="20"/>
      <c r="AD1970" s="20"/>
      <c r="AE1970" s="20"/>
      <c r="AF1970" s="21"/>
      <c r="AM1970" s="21"/>
      <c r="AN1970" s="23" t="str">
        <f>IF($O1970="","",IF(DATEDIF($O1970,Lista!$V$2,"y")=122,"",DATEDIF($O1970,Lista!$V$2,"y")))</f>
        <v/>
      </c>
      <c r="AO1970" s="23" t="str">
        <f t="shared" si="90"/>
        <v/>
      </c>
      <c r="AP1970" s="23" t="str">
        <f t="shared" si="91"/>
        <v/>
      </c>
      <c r="AQ1970" s="24" t="str">
        <f>IFERROR(VLOOKUP($R1970,Lista!$G$2:$H$15,2,FALSE),"")</f>
        <v/>
      </c>
      <c r="AR1970" s="23" t="str">
        <f>IF(ISBLANK(G1970),"",IF(SUMPRODUCT((G$2:G1970=G1970)*1)&gt;1,0,1))</f>
        <v/>
      </c>
      <c r="AS1970" s="23" t="str">
        <f t="shared" si="92"/>
        <v/>
      </c>
    </row>
    <row r="1971" spans="2:45" x14ac:dyDescent="0.35">
      <c r="B1971" s="20"/>
      <c r="C1971" s="20"/>
      <c r="D1971" s="20"/>
      <c r="E1971" s="20"/>
      <c r="H1971" s="20"/>
      <c r="I1971" s="20"/>
      <c r="K1971" s="20"/>
      <c r="M1971" s="20"/>
      <c r="O1971" s="21"/>
      <c r="P1971" s="20"/>
      <c r="R1971" s="20"/>
      <c r="S1971" s="20"/>
      <c r="T1971" s="20"/>
      <c r="U1971" s="20"/>
      <c r="W1971" s="20"/>
      <c r="X1971" s="20"/>
      <c r="Y1971" s="20"/>
      <c r="Z1971" s="20"/>
      <c r="AA1971" s="20"/>
      <c r="AB1971" s="20"/>
      <c r="AC1971" s="20"/>
      <c r="AD1971" s="20"/>
      <c r="AE1971" s="20"/>
      <c r="AF1971" s="21"/>
      <c r="AM1971" s="21"/>
      <c r="AN1971" s="23" t="str">
        <f>IF($O1971="","",IF(DATEDIF($O1971,Lista!$V$2,"y")=122,"",DATEDIF($O1971,Lista!$V$2,"y")))</f>
        <v/>
      </c>
      <c r="AO1971" s="23" t="str">
        <f t="shared" si="90"/>
        <v/>
      </c>
      <c r="AP1971" s="23" t="str">
        <f t="shared" si="91"/>
        <v/>
      </c>
      <c r="AQ1971" s="24" t="str">
        <f>IFERROR(VLOOKUP($R1971,Lista!$G$2:$H$15,2,FALSE),"")</f>
        <v/>
      </c>
      <c r="AR1971" s="23" t="str">
        <f>IF(ISBLANK(G1971),"",IF(SUMPRODUCT((G$2:G1971=G1971)*1)&gt;1,0,1))</f>
        <v/>
      </c>
      <c r="AS1971" s="23" t="str">
        <f t="shared" si="92"/>
        <v/>
      </c>
    </row>
    <row r="1972" spans="2:45" x14ac:dyDescent="0.35">
      <c r="B1972" s="20"/>
      <c r="C1972" s="20"/>
      <c r="D1972" s="20"/>
      <c r="E1972" s="20"/>
      <c r="H1972" s="20"/>
      <c r="I1972" s="20"/>
      <c r="K1972" s="20"/>
      <c r="M1972" s="20"/>
      <c r="O1972" s="21"/>
      <c r="P1972" s="20"/>
      <c r="R1972" s="20"/>
      <c r="S1972" s="20"/>
      <c r="T1972" s="20"/>
      <c r="U1972" s="20"/>
      <c r="W1972" s="20"/>
      <c r="X1972" s="20"/>
      <c r="Y1972" s="20"/>
      <c r="Z1972" s="20"/>
      <c r="AA1972" s="20"/>
      <c r="AB1972" s="20"/>
      <c r="AC1972" s="20"/>
      <c r="AD1972" s="20"/>
      <c r="AE1972" s="20"/>
      <c r="AF1972" s="21"/>
      <c r="AM1972" s="21"/>
      <c r="AN1972" s="23" t="str">
        <f>IF($O1972="","",IF(DATEDIF($O1972,Lista!$V$2,"y")=122,"",DATEDIF($O1972,Lista!$V$2,"y")))</f>
        <v/>
      </c>
      <c r="AO1972" s="23" t="str">
        <f t="shared" si="90"/>
        <v/>
      </c>
      <c r="AP1972" s="23" t="str">
        <f t="shared" si="91"/>
        <v/>
      </c>
      <c r="AQ1972" s="24" t="str">
        <f>IFERROR(VLOOKUP($R1972,Lista!$G$2:$H$15,2,FALSE),"")</f>
        <v/>
      </c>
      <c r="AR1972" s="23" t="str">
        <f>IF(ISBLANK(G1972),"",IF(SUMPRODUCT((G$2:G1972=G1972)*1)&gt;1,0,1))</f>
        <v/>
      </c>
      <c r="AS1972" s="23" t="str">
        <f t="shared" si="92"/>
        <v/>
      </c>
    </row>
    <row r="1973" spans="2:45" x14ac:dyDescent="0.35">
      <c r="B1973" s="20"/>
      <c r="C1973" s="20"/>
      <c r="D1973" s="20"/>
      <c r="E1973" s="20"/>
      <c r="H1973" s="20"/>
      <c r="I1973" s="20"/>
      <c r="K1973" s="20"/>
      <c r="M1973" s="20"/>
      <c r="O1973" s="21"/>
      <c r="P1973" s="20"/>
      <c r="R1973" s="20"/>
      <c r="S1973" s="20"/>
      <c r="T1973" s="20"/>
      <c r="U1973" s="20"/>
      <c r="W1973" s="20"/>
      <c r="X1973" s="20"/>
      <c r="Y1973" s="20"/>
      <c r="Z1973" s="20"/>
      <c r="AA1973" s="20"/>
      <c r="AB1973" s="20"/>
      <c r="AC1973" s="20"/>
      <c r="AD1973" s="20"/>
      <c r="AE1973" s="20"/>
      <c r="AF1973" s="21"/>
      <c r="AM1973" s="21"/>
      <c r="AN1973" s="23" t="str">
        <f>IF($O1973="","",IF(DATEDIF($O1973,Lista!$V$2,"y")=122,"",DATEDIF($O1973,Lista!$V$2,"y")))</f>
        <v/>
      </c>
      <c r="AO1973" s="23" t="str">
        <f t="shared" si="90"/>
        <v/>
      </c>
      <c r="AP1973" s="23" t="str">
        <f t="shared" si="91"/>
        <v/>
      </c>
      <c r="AQ1973" s="24" t="str">
        <f>IFERROR(VLOOKUP($R1973,Lista!$G$2:$H$15,2,FALSE),"")</f>
        <v/>
      </c>
      <c r="AR1973" s="23" t="str">
        <f>IF(ISBLANK(G1973),"",IF(SUMPRODUCT((G$2:G1973=G1973)*1)&gt;1,0,1))</f>
        <v/>
      </c>
      <c r="AS1973" s="23" t="str">
        <f t="shared" si="92"/>
        <v/>
      </c>
    </row>
    <row r="1974" spans="2:45" x14ac:dyDescent="0.35">
      <c r="B1974" s="20"/>
      <c r="C1974" s="20"/>
      <c r="D1974" s="20"/>
      <c r="E1974" s="20"/>
      <c r="H1974" s="20"/>
      <c r="I1974" s="20"/>
      <c r="K1974" s="20"/>
      <c r="M1974" s="20"/>
      <c r="O1974" s="21"/>
      <c r="P1974" s="20"/>
      <c r="R1974" s="20"/>
      <c r="S1974" s="20"/>
      <c r="T1974" s="20"/>
      <c r="U1974" s="20"/>
      <c r="W1974" s="20"/>
      <c r="X1974" s="20"/>
      <c r="Y1974" s="20"/>
      <c r="Z1974" s="20"/>
      <c r="AA1974" s="20"/>
      <c r="AB1974" s="20"/>
      <c r="AC1974" s="20"/>
      <c r="AD1974" s="20"/>
      <c r="AE1974" s="20"/>
      <c r="AF1974" s="21"/>
      <c r="AM1974" s="21"/>
      <c r="AN1974" s="23" t="str">
        <f>IF($O1974="","",IF(DATEDIF($O1974,Lista!$V$2,"y")=122,"",DATEDIF($O1974,Lista!$V$2,"y")))</f>
        <v/>
      </c>
      <c r="AO1974" s="23" t="str">
        <f t="shared" si="90"/>
        <v/>
      </c>
      <c r="AP1974" s="23" t="str">
        <f t="shared" si="91"/>
        <v/>
      </c>
      <c r="AQ1974" s="24" t="str">
        <f>IFERROR(VLOOKUP($R1974,Lista!$G$2:$H$15,2,FALSE),"")</f>
        <v/>
      </c>
      <c r="AR1974" s="23" t="str">
        <f>IF(ISBLANK(G1974),"",IF(SUMPRODUCT((G$2:G1974=G1974)*1)&gt;1,0,1))</f>
        <v/>
      </c>
      <c r="AS1974" s="23" t="str">
        <f t="shared" si="92"/>
        <v/>
      </c>
    </row>
    <row r="1975" spans="2:45" x14ac:dyDescent="0.35">
      <c r="B1975" s="20"/>
      <c r="C1975" s="20"/>
      <c r="D1975" s="20"/>
      <c r="E1975" s="20"/>
      <c r="H1975" s="20"/>
      <c r="I1975" s="20"/>
      <c r="K1975" s="20"/>
      <c r="M1975" s="20"/>
      <c r="O1975" s="21"/>
      <c r="P1975" s="20"/>
      <c r="R1975" s="20"/>
      <c r="S1975" s="20"/>
      <c r="T1975" s="20"/>
      <c r="U1975" s="20"/>
      <c r="W1975" s="20"/>
      <c r="X1975" s="20"/>
      <c r="Y1975" s="20"/>
      <c r="Z1975" s="20"/>
      <c r="AA1975" s="20"/>
      <c r="AB1975" s="20"/>
      <c r="AC1975" s="20"/>
      <c r="AD1975" s="20"/>
      <c r="AE1975" s="20"/>
      <c r="AF1975" s="21"/>
      <c r="AM1975" s="21"/>
      <c r="AN1975" s="23" t="str">
        <f>IF($O1975="","",IF(DATEDIF($O1975,Lista!$V$2,"y")=122,"",DATEDIF($O1975,Lista!$V$2,"y")))</f>
        <v/>
      </c>
      <c r="AO1975" s="23" t="str">
        <f t="shared" si="90"/>
        <v/>
      </c>
      <c r="AP1975" s="23" t="str">
        <f t="shared" si="91"/>
        <v/>
      </c>
      <c r="AQ1975" s="24" t="str">
        <f>IFERROR(VLOOKUP($R1975,Lista!$G$2:$H$15,2,FALSE),"")</f>
        <v/>
      </c>
      <c r="AR1975" s="23" t="str">
        <f>IF(ISBLANK(G1975),"",IF(SUMPRODUCT((G$2:G1975=G1975)*1)&gt;1,0,1))</f>
        <v/>
      </c>
      <c r="AS1975" s="23" t="str">
        <f t="shared" si="92"/>
        <v/>
      </c>
    </row>
    <row r="1976" spans="2:45" x14ac:dyDescent="0.35">
      <c r="B1976" s="20"/>
      <c r="C1976" s="20"/>
      <c r="D1976" s="20"/>
      <c r="E1976" s="20"/>
      <c r="H1976" s="20"/>
      <c r="I1976" s="20"/>
      <c r="K1976" s="20"/>
      <c r="M1976" s="20"/>
      <c r="O1976" s="21"/>
      <c r="P1976" s="20"/>
      <c r="R1976" s="20"/>
      <c r="S1976" s="20"/>
      <c r="T1976" s="20"/>
      <c r="U1976" s="20"/>
      <c r="W1976" s="20"/>
      <c r="X1976" s="20"/>
      <c r="Y1976" s="20"/>
      <c r="Z1976" s="20"/>
      <c r="AA1976" s="20"/>
      <c r="AB1976" s="20"/>
      <c r="AC1976" s="20"/>
      <c r="AD1976" s="20"/>
      <c r="AE1976" s="20"/>
      <c r="AF1976" s="21"/>
      <c r="AM1976" s="21"/>
      <c r="AN1976" s="23" t="str">
        <f>IF($O1976="","",IF(DATEDIF($O1976,Lista!$V$2,"y")=122,"",DATEDIF($O1976,Lista!$V$2,"y")))</f>
        <v/>
      </c>
      <c r="AO1976" s="23" t="str">
        <f t="shared" si="90"/>
        <v/>
      </c>
      <c r="AP1976" s="23" t="str">
        <f t="shared" si="91"/>
        <v/>
      </c>
      <c r="AQ1976" s="24" t="str">
        <f>IFERROR(VLOOKUP($R1976,Lista!$G$2:$H$15,2,FALSE),"")</f>
        <v/>
      </c>
      <c r="AR1976" s="23" t="str">
        <f>IF(ISBLANK(G1976),"",IF(SUMPRODUCT((G$2:G1976=G1976)*1)&gt;1,0,1))</f>
        <v/>
      </c>
      <c r="AS1976" s="23" t="str">
        <f t="shared" si="92"/>
        <v/>
      </c>
    </row>
    <row r="1977" spans="2:45" x14ac:dyDescent="0.35">
      <c r="B1977" s="20"/>
      <c r="C1977" s="20"/>
      <c r="D1977" s="20"/>
      <c r="E1977" s="20"/>
      <c r="H1977" s="20"/>
      <c r="I1977" s="20"/>
      <c r="K1977" s="20"/>
      <c r="M1977" s="20"/>
      <c r="O1977" s="21"/>
      <c r="P1977" s="20"/>
      <c r="R1977" s="20"/>
      <c r="S1977" s="20"/>
      <c r="T1977" s="20"/>
      <c r="U1977" s="20"/>
      <c r="W1977" s="20"/>
      <c r="X1977" s="20"/>
      <c r="Y1977" s="20"/>
      <c r="Z1977" s="20"/>
      <c r="AA1977" s="20"/>
      <c r="AB1977" s="20"/>
      <c r="AC1977" s="20"/>
      <c r="AD1977" s="20"/>
      <c r="AE1977" s="20"/>
      <c r="AF1977" s="21"/>
      <c r="AM1977" s="21"/>
      <c r="AN1977" s="23" t="str">
        <f>IF($O1977="","",IF(DATEDIF($O1977,Lista!$V$2,"y")=122,"",DATEDIF($O1977,Lista!$V$2,"y")))</f>
        <v/>
      </c>
      <c r="AO1977" s="23" t="str">
        <f t="shared" si="90"/>
        <v/>
      </c>
      <c r="AP1977" s="23" t="str">
        <f t="shared" si="91"/>
        <v/>
      </c>
      <c r="AQ1977" s="24" t="str">
        <f>IFERROR(VLOOKUP($R1977,Lista!$G$2:$H$15,2,FALSE),"")</f>
        <v/>
      </c>
      <c r="AR1977" s="23" t="str">
        <f>IF(ISBLANK(G1977),"",IF(SUMPRODUCT((G$2:G1977=G1977)*1)&gt;1,0,1))</f>
        <v/>
      </c>
      <c r="AS1977" s="23" t="str">
        <f t="shared" si="92"/>
        <v/>
      </c>
    </row>
    <row r="1978" spans="2:45" x14ac:dyDescent="0.35">
      <c r="B1978" s="20"/>
      <c r="C1978" s="20"/>
      <c r="D1978" s="20"/>
      <c r="E1978" s="20"/>
      <c r="H1978" s="20"/>
      <c r="I1978" s="20"/>
      <c r="K1978" s="20"/>
      <c r="M1978" s="20"/>
      <c r="O1978" s="21"/>
      <c r="P1978" s="20"/>
      <c r="R1978" s="20"/>
      <c r="S1978" s="20"/>
      <c r="T1978" s="20"/>
      <c r="U1978" s="20"/>
      <c r="W1978" s="20"/>
      <c r="X1978" s="20"/>
      <c r="Y1978" s="20"/>
      <c r="Z1978" s="20"/>
      <c r="AA1978" s="20"/>
      <c r="AB1978" s="20"/>
      <c r="AC1978" s="20"/>
      <c r="AD1978" s="20"/>
      <c r="AE1978" s="20"/>
      <c r="AF1978" s="21"/>
      <c r="AM1978" s="21"/>
      <c r="AN1978" s="23" t="str">
        <f>IF($O1978="","",IF(DATEDIF($O1978,Lista!$V$2,"y")=122,"",DATEDIF($O1978,Lista!$V$2,"y")))</f>
        <v/>
      </c>
      <c r="AO1978" s="23" t="str">
        <f t="shared" si="90"/>
        <v/>
      </c>
      <c r="AP1978" s="23" t="str">
        <f t="shared" si="91"/>
        <v/>
      </c>
      <c r="AQ1978" s="24" t="str">
        <f>IFERROR(VLOOKUP($R1978,Lista!$G$2:$H$15,2,FALSE),"")</f>
        <v/>
      </c>
      <c r="AR1978" s="23" t="str">
        <f>IF(ISBLANK(G1978),"",IF(SUMPRODUCT((G$2:G1978=G1978)*1)&gt;1,0,1))</f>
        <v/>
      </c>
      <c r="AS1978" s="23" t="str">
        <f t="shared" si="92"/>
        <v/>
      </c>
    </row>
    <row r="1979" spans="2:45" x14ac:dyDescent="0.35">
      <c r="B1979" s="20"/>
      <c r="C1979" s="20"/>
      <c r="D1979" s="20"/>
      <c r="E1979" s="20"/>
      <c r="H1979" s="20"/>
      <c r="I1979" s="20"/>
      <c r="K1979" s="20"/>
      <c r="M1979" s="20"/>
      <c r="O1979" s="21"/>
      <c r="P1979" s="20"/>
      <c r="R1979" s="20"/>
      <c r="S1979" s="20"/>
      <c r="T1979" s="20"/>
      <c r="U1979" s="20"/>
      <c r="W1979" s="20"/>
      <c r="X1979" s="20"/>
      <c r="Y1979" s="20"/>
      <c r="Z1979" s="20"/>
      <c r="AA1979" s="20"/>
      <c r="AB1979" s="20"/>
      <c r="AC1979" s="20"/>
      <c r="AD1979" s="20"/>
      <c r="AE1979" s="20"/>
      <c r="AF1979" s="21"/>
      <c r="AM1979" s="21"/>
      <c r="AN1979" s="23" t="str">
        <f>IF($O1979="","",IF(DATEDIF($O1979,Lista!$V$2,"y")=122,"",DATEDIF($O1979,Lista!$V$2,"y")))</f>
        <v/>
      </c>
      <c r="AO1979" s="23" t="str">
        <f t="shared" si="90"/>
        <v/>
      </c>
      <c r="AP1979" s="23" t="str">
        <f t="shared" si="91"/>
        <v/>
      </c>
      <c r="AQ1979" s="24" t="str">
        <f>IFERROR(VLOOKUP($R1979,Lista!$G$2:$H$15,2,FALSE),"")</f>
        <v/>
      </c>
      <c r="AR1979" s="23" t="str">
        <f>IF(ISBLANK(G1979),"",IF(SUMPRODUCT((G$2:G1979=G1979)*1)&gt;1,0,1))</f>
        <v/>
      </c>
      <c r="AS1979" s="23" t="str">
        <f t="shared" si="92"/>
        <v/>
      </c>
    </row>
    <row r="1980" spans="2:45" x14ac:dyDescent="0.35">
      <c r="B1980" s="20"/>
      <c r="C1980" s="20"/>
      <c r="D1980" s="20"/>
      <c r="E1980" s="20"/>
      <c r="H1980" s="20"/>
      <c r="I1980" s="20"/>
      <c r="K1980" s="20"/>
      <c r="M1980" s="20"/>
      <c r="O1980" s="21"/>
      <c r="P1980" s="20"/>
      <c r="R1980" s="20"/>
      <c r="S1980" s="20"/>
      <c r="T1980" s="20"/>
      <c r="U1980" s="20"/>
      <c r="W1980" s="20"/>
      <c r="X1980" s="20"/>
      <c r="Y1980" s="20"/>
      <c r="Z1980" s="20"/>
      <c r="AA1980" s="20"/>
      <c r="AB1980" s="20"/>
      <c r="AC1980" s="20"/>
      <c r="AD1980" s="20"/>
      <c r="AE1980" s="20"/>
      <c r="AF1980" s="21"/>
      <c r="AM1980" s="21"/>
      <c r="AN1980" s="23" t="str">
        <f>IF($O1980="","",IF(DATEDIF($O1980,Lista!$V$2,"y")=122,"",DATEDIF($O1980,Lista!$V$2,"y")))</f>
        <v/>
      </c>
      <c r="AO1980" s="23" t="str">
        <f t="shared" si="90"/>
        <v/>
      </c>
      <c r="AP1980" s="23" t="str">
        <f t="shared" si="91"/>
        <v/>
      </c>
      <c r="AQ1980" s="24" t="str">
        <f>IFERROR(VLOOKUP($R1980,Lista!$G$2:$H$15,2,FALSE),"")</f>
        <v/>
      </c>
      <c r="AR1980" s="23" t="str">
        <f>IF(ISBLANK(G1980),"",IF(SUMPRODUCT((G$2:G1980=G1980)*1)&gt;1,0,1))</f>
        <v/>
      </c>
      <c r="AS1980" s="23" t="str">
        <f t="shared" si="92"/>
        <v/>
      </c>
    </row>
    <row r="1981" spans="2:45" x14ac:dyDescent="0.35">
      <c r="B1981" s="20"/>
      <c r="C1981" s="20"/>
      <c r="D1981" s="20"/>
      <c r="E1981" s="20"/>
      <c r="H1981" s="20"/>
      <c r="I1981" s="20"/>
      <c r="K1981" s="20"/>
      <c r="M1981" s="20"/>
      <c r="O1981" s="21"/>
      <c r="P1981" s="20"/>
      <c r="R1981" s="20"/>
      <c r="S1981" s="20"/>
      <c r="T1981" s="20"/>
      <c r="U1981" s="20"/>
      <c r="W1981" s="20"/>
      <c r="X1981" s="20"/>
      <c r="Y1981" s="20"/>
      <c r="Z1981" s="20"/>
      <c r="AA1981" s="20"/>
      <c r="AB1981" s="20"/>
      <c r="AC1981" s="20"/>
      <c r="AD1981" s="20"/>
      <c r="AE1981" s="20"/>
      <c r="AF1981" s="21"/>
      <c r="AM1981" s="21"/>
      <c r="AN1981" s="23" t="str">
        <f>IF($O1981="","",IF(DATEDIF($O1981,Lista!$V$2,"y")=122,"",DATEDIF($O1981,Lista!$V$2,"y")))</f>
        <v/>
      </c>
      <c r="AO1981" s="23" t="str">
        <f t="shared" si="90"/>
        <v/>
      </c>
      <c r="AP1981" s="23" t="str">
        <f t="shared" si="91"/>
        <v/>
      </c>
      <c r="AQ1981" s="24" t="str">
        <f>IFERROR(VLOOKUP($R1981,Lista!$G$2:$H$15,2,FALSE),"")</f>
        <v/>
      </c>
      <c r="AR1981" s="23" t="str">
        <f>IF(ISBLANK(G1981),"",IF(SUMPRODUCT((G$2:G1981=G1981)*1)&gt;1,0,1))</f>
        <v/>
      </c>
      <c r="AS1981" s="23" t="str">
        <f t="shared" si="92"/>
        <v/>
      </c>
    </row>
    <row r="1982" spans="2:45" x14ac:dyDescent="0.35">
      <c r="B1982" s="20"/>
      <c r="C1982" s="20"/>
      <c r="D1982" s="20"/>
      <c r="E1982" s="20"/>
      <c r="H1982" s="20"/>
      <c r="I1982" s="20"/>
      <c r="K1982" s="20"/>
      <c r="M1982" s="20"/>
      <c r="O1982" s="21"/>
      <c r="P1982" s="20"/>
      <c r="R1982" s="20"/>
      <c r="S1982" s="20"/>
      <c r="T1982" s="20"/>
      <c r="U1982" s="20"/>
      <c r="W1982" s="20"/>
      <c r="X1982" s="20"/>
      <c r="Y1982" s="20"/>
      <c r="Z1982" s="20"/>
      <c r="AA1982" s="20"/>
      <c r="AB1982" s="20"/>
      <c r="AC1982" s="20"/>
      <c r="AD1982" s="20"/>
      <c r="AE1982" s="20"/>
      <c r="AF1982" s="21"/>
      <c r="AM1982" s="21"/>
      <c r="AN1982" s="23" t="str">
        <f>IF($O1982="","",IF(DATEDIF($O1982,Lista!$V$2,"y")=122,"",DATEDIF($O1982,Lista!$V$2,"y")))</f>
        <v/>
      </c>
      <c r="AO1982" s="23" t="str">
        <f t="shared" si="90"/>
        <v/>
      </c>
      <c r="AP1982" s="23" t="str">
        <f t="shared" si="91"/>
        <v/>
      </c>
      <c r="AQ1982" s="24" t="str">
        <f>IFERROR(VLOOKUP($R1982,Lista!$G$2:$H$15,2,FALSE),"")</f>
        <v/>
      </c>
      <c r="AR1982" s="23" t="str">
        <f>IF(ISBLANK(G1982),"",IF(SUMPRODUCT((G$2:G1982=G1982)*1)&gt;1,0,1))</f>
        <v/>
      </c>
      <c r="AS1982" s="23" t="str">
        <f t="shared" si="92"/>
        <v/>
      </c>
    </row>
    <row r="1983" spans="2:45" x14ac:dyDescent="0.35">
      <c r="B1983" s="20"/>
      <c r="C1983" s="20"/>
      <c r="D1983" s="20"/>
      <c r="E1983" s="20"/>
      <c r="H1983" s="20"/>
      <c r="I1983" s="20"/>
      <c r="K1983" s="20"/>
      <c r="M1983" s="20"/>
      <c r="O1983" s="21"/>
      <c r="P1983" s="20"/>
      <c r="R1983" s="20"/>
      <c r="S1983" s="20"/>
      <c r="T1983" s="20"/>
      <c r="U1983" s="20"/>
      <c r="W1983" s="20"/>
      <c r="X1983" s="20"/>
      <c r="Y1983" s="20"/>
      <c r="Z1983" s="20"/>
      <c r="AA1983" s="20"/>
      <c r="AB1983" s="20"/>
      <c r="AC1983" s="20"/>
      <c r="AD1983" s="20"/>
      <c r="AE1983" s="20"/>
      <c r="AF1983" s="21"/>
      <c r="AM1983" s="21"/>
      <c r="AN1983" s="23" t="str">
        <f>IF($O1983="","",IF(DATEDIF($O1983,Lista!$V$2,"y")=122,"",DATEDIF($O1983,Lista!$V$2,"y")))</f>
        <v/>
      </c>
      <c r="AO1983" s="23" t="str">
        <f t="shared" si="90"/>
        <v/>
      </c>
      <c r="AP1983" s="23" t="str">
        <f t="shared" si="91"/>
        <v/>
      </c>
      <c r="AQ1983" s="24" t="str">
        <f>IFERROR(VLOOKUP($R1983,Lista!$G$2:$H$15,2,FALSE),"")</f>
        <v/>
      </c>
      <c r="AR1983" s="23" t="str">
        <f>IF(ISBLANK(G1983),"",IF(SUMPRODUCT((G$2:G1983=G1983)*1)&gt;1,0,1))</f>
        <v/>
      </c>
      <c r="AS1983" s="23" t="str">
        <f t="shared" si="92"/>
        <v/>
      </c>
    </row>
    <row r="1984" spans="2:45" x14ac:dyDescent="0.35">
      <c r="B1984" s="20"/>
      <c r="C1984" s="20"/>
      <c r="D1984" s="20"/>
      <c r="E1984" s="20"/>
      <c r="H1984" s="20"/>
      <c r="I1984" s="20"/>
      <c r="K1984" s="20"/>
      <c r="M1984" s="20"/>
      <c r="O1984" s="21"/>
      <c r="P1984" s="20"/>
      <c r="R1984" s="20"/>
      <c r="S1984" s="20"/>
      <c r="T1984" s="20"/>
      <c r="U1984" s="20"/>
      <c r="W1984" s="20"/>
      <c r="X1984" s="20"/>
      <c r="Y1984" s="20"/>
      <c r="Z1984" s="20"/>
      <c r="AA1984" s="20"/>
      <c r="AB1984" s="20"/>
      <c r="AC1984" s="20"/>
      <c r="AD1984" s="20"/>
      <c r="AE1984" s="20"/>
      <c r="AF1984" s="21"/>
      <c r="AM1984" s="21"/>
      <c r="AN1984" s="23" t="str">
        <f>IF($O1984="","",IF(DATEDIF($O1984,Lista!$V$2,"y")=122,"",DATEDIF($O1984,Lista!$V$2,"y")))</f>
        <v/>
      </c>
      <c r="AO1984" s="23" t="str">
        <f t="shared" si="90"/>
        <v/>
      </c>
      <c r="AP1984" s="23" t="str">
        <f t="shared" si="91"/>
        <v/>
      </c>
      <c r="AQ1984" s="24" t="str">
        <f>IFERROR(VLOOKUP($R1984,Lista!$G$2:$H$15,2,FALSE),"")</f>
        <v/>
      </c>
      <c r="AR1984" s="23" t="str">
        <f>IF(ISBLANK(G1984),"",IF(SUMPRODUCT((G$2:G1984=G1984)*1)&gt;1,0,1))</f>
        <v/>
      </c>
      <c r="AS1984" s="23" t="str">
        <f t="shared" si="92"/>
        <v/>
      </c>
    </row>
    <row r="1985" spans="2:45" x14ac:dyDescent="0.35">
      <c r="B1985" s="20"/>
      <c r="C1985" s="20"/>
      <c r="D1985" s="20"/>
      <c r="E1985" s="20"/>
      <c r="H1985" s="20"/>
      <c r="I1985" s="20"/>
      <c r="K1985" s="20"/>
      <c r="M1985" s="20"/>
      <c r="O1985" s="21"/>
      <c r="P1985" s="20"/>
      <c r="R1985" s="20"/>
      <c r="S1985" s="20"/>
      <c r="T1985" s="20"/>
      <c r="U1985" s="20"/>
      <c r="W1985" s="20"/>
      <c r="X1985" s="20"/>
      <c r="Y1985" s="20"/>
      <c r="Z1985" s="20"/>
      <c r="AA1985" s="20"/>
      <c r="AB1985" s="20"/>
      <c r="AC1985" s="20"/>
      <c r="AD1985" s="20"/>
      <c r="AE1985" s="20"/>
      <c r="AF1985" s="21"/>
      <c r="AM1985" s="21"/>
      <c r="AN1985" s="23" t="str">
        <f>IF($O1985="","",IF(DATEDIF($O1985,Lista!$V$2,"y")=122,"",DATEDIF($O1985,Lista!$V$2,"y")))</f>
        <v/>
      </c>
      <c r="AO1985" s="23" t="str">
        <f t="shared" si="90"/>
        <v/>
      </c>
      <c r="AP1985" s="23" t="str">
        <f t="shared" si="91"/>
        <v/>
      </c>
      <c r="AQ1985" s="24" t="str">
        <f>IFERROR(VLOOKUP($R1985,Lista!$G$2:$H$15,2,FALSE),"")</f>
        <v/>
      </c>
      <c r="AR1985" s="23" t="str">
        <f>IF(ISBLANK(G1985),"",IF(SUMPRODUCT((G$2:G1985=G1985)*1)&gt;1,0,1))</f>
        <v/>
      </c>
      <c r="AS1985" s="23" t="str">
        <f t="shared" si="92"/>
        <v/>
      </c>
    </row>
    <row r="1986" spans="2:45" x14ac:dyDescent="0.35">
      <c r="B1986" s="20"/>
      <c r="C1986" s="20"/>
      <c r="D1986" s="20"/>
      <c r="E1986" s="20"/>
      <c r="H1986" s="20"/>
      <c r="I1986" s="20"/>
      <c r="K1986" s="20"/>
      <c r="M1986" s="20"/>
      <c r="O1986" s="21"/>
      <c r="P1986" s="20"/>
      <c r="R1986" s="20"/>
      <c r="S1986" s="20"/>
      <c r="T1986" s="20"/>
      <c r="U1986" s="20"/>
      <c r="W1986" s="20"/>
      <c r="X1986" s="20"/>
      <c r="Y1986" s="20"/>
      <c r="Z1986" s="20"/>
      <c r="AA1986" s="20"/>
      <c r="AB1986" s="20"/>
      <c r="AC1986" s="20"/>
      <c r="AD1986" s="20"/>
      <c r="AE1986" s="20"/>
      <c r="AF1986" s="21"/>
      <c r="AM1986" s="21"/>
      <c r="AN1986" s="23" t="str">
        <f>IF($O1986="","",IF(DATEDIF($O1986,Lista!$V$2,"y")=122,"",DATEDIF($O1986,Lista!$V$2,"y")))</f>
        <v/>
      </c>
      <c r="AO1986" s="23" t="str">
        <f t="shared" si="90"/>
        <v/>
      </c>
      <c r="AP1986" s="23" t="str">
        <f t="shared" si="91"/>
        <v/>
      </c>
      <c r="AQ1986" s="24" t="str">
        <f>IFERROR(VLOOKUP($R1986,Lista!$G$2:$H$15,2,FALSE),"")</f>
        <v/>
      </c>
      <c r="AR1986" s="23" t="str">
        <f>IF(ISBLANK(G1986),"",IF(SUMPRODUCT((G$2:G1986=G1986)*1)&gt;1,0,1))</f>
        <v/>
      </c>
      <c r="AS1986" s="23" t="str">
        <f t="shared" si="92"/>
        <v/>
      </c>
    </row>
    <row r="1987" spans="2:45" x14ac:dyDescent="0.35">
      <c r="B1987" s="20"/>
      <c r="C1987" s="20"/>
      <c r="D1987" s="20"/>
      <c r="E1987" s="20"/>
      <c r="H1987" s="20"/>
      <c r="I1987" s="20"/>
      <c r="K1987" s="20"/>
      <c r="M1987" s="20"/>
      <c r="O1987" s="21"/>
      <c r="P1987" s="20"/>
      <c r="R1987" s="20"/>
      <c r="S1987" s="20"/>
      <c r="T1987" s="20"/>
      <c r="U1987" s="20"/>
      <c r="W1987" s="20"/>
      <c r="X1987" s="20"/>
      <c r="Y1987" s="20"/>
      <c r="Z1987" s="20"/>
      <c r="AA1987" s="20"/>
      <c r="AB1987" s="20"/>
      <c r="AC1987" s="20"/>
      <c r="AD1987" s="20"/>
      <c r="AE1987" s="20"/>
      <c r="AF1987" s="21"/>
      <c r="AM1987" s="21"/>
      <c r="AN1987" s="23" t="str">
        <f>IF($O1987="","",IF(DATEDIF($O1987,Lista!$V$2,"y")=122,"",DATEDIF($O1987,Lista!$V$2,"y")))</f>
        <v/>
      </c>
      <c r="AO1987" s="23" t="str">
        <f t="shared" ref="AO1987:AO2050" si="93">IF(AN1987="","",IF(AN1987&lt;=5,"0 to 5",IF(AN1987&lt;=17,"6 to 17",IF(AN1987&lt;=49,"18 to 49",IF(AN1987&gt;=50,"&gt; 50")))))</f>
        <v/>
      </c>
      <c r="AP1987" s="23" t="str">
        <f t="shared" ref="AP1987:AP2050" si="94">IF(AN1987="","",IF(AN1987&lt;=4,"0 to 4",IF(AN1987&lt;=9,"5 to 9",IF(AN1987&lt;=14,"10 to 14",IF(AN1987&lt;=18,"15 to 18",IF(AN1987&lt;=29,"19 to 29",IF(AN1987&lt;=59,"30 to 59",IF(AN1987&gt;=60,"&gt; 60"))))))))</f>
        <v/>
      </c>
      <c r="AQ1987" s="24" t="str">
        <f>IFERROR(VLOOKUP($R1987,Lista!$G$2:$H$15,2,FALSE),"")</f>
        <v/>
      </c>
      <c r="AR1987" s="23" t="str">
        <f>IF(ISBLANK(G1987),"",IF(SUMPRODUCT((G$2:G1987=G1987)*1)&gt;1,0,1))</f>
        <v/>
      </c>
      <c r="AS1987" s="23" t="str">
        <f t="shared" ref="AS1987:AS2050" si="95">IF(COUNTA($A1987:$E1987,$G1987:$I1987,$K1987,$M1987,$O1987:$P1987,$R1987:$T1987,$W1987,$X1987,$Y1987,$Z1987,$AA1987,$AB1987,$AD1987:$AE1987,$AF1987:$AF1987,$AM1987:$AM1987)=0,"",COUNTA($A1987:$E1987,$G1987:$I1987,$K1987,$M1987,$O1987:$P1987,$R1987:$T1987,$W1987,$X1987,$Y1987,$Z1987,$AA1987,$AB1987,$AD1987:$AE1987,$AF1987:$AF1987,$AM1987:$AM1987))</f>
        <v/>
      </c>
    </row>
    <row r="1988" spans="2:45" x14ac:dyDescent="0.35">
      <c r="B1988" s="20"/>
      <c r="C1988" s="20"/>
      <c r="D1988" s="20"/>
      <c r="E1988" s="20"/>
      <c r="H1988" s="20"/>
      <c r="I1988" s="20"/>
      <c r="K1988" s="20"/>
      <c r="M1988" s="20"/>
      <c r="O1988" s="21"/>
      <c r="P1988" s="20"/>
      <c r="R1988" s="20"/>
      <c r="S1988" s="20"/>
      <c r="T1988" s="20"/>
      <c r="U1988" s="20"/>
      <c r="W1988" s="20"/>
      <c r="X1988" s="20"/>
      <c r="Y1988" s="20"/>
      <c r="Z1988" s="20"/>
      <c r="AA1988" s="20"/>
      <c r="AB1988" s="20"/>
      <c r="AC1988" s="20"/>
      <c r="AD1988" s="20"/>
      <c r="AE1988" s="20"/>
      <c r="AF1988" s="21"/>
      <c r="AM1988" s="21"/>
      <c r="AN1988" s="23" t="str">
        <f>IF($O1988="","",IF(DATEDIF($O1988,Lista!$V$2,"y")=122,"",DATEDIF($O1988,Lista!$V$2,"y")))</f>
        <v/>
      </c>
      <c r="AO1988" s="23" t="str">
        <f t="shared" si="93"/>
        <v/>
      </c>
      <c r="AP1988" s="23" t="str">
        <f t="shared" si="94"/>
        <v/>
      </c>
      <c r="AQ1988" s="24" t="str">
        <f>IFERROR(VLOOKUP($R1988,Lista!$G$2:$H$15,2,FALSE),"")</f>
        <v/>
      </c>
      <c r="AR1988" s="23" t="str">
        <f>IF(ISBLANK(G1988),"",IF(SUMPRODUCT((G$2:G1988=G1988)*1)&gt;1,0,1))</f>
        <v/>
      </c>
      <c r="AS1988" s="23" t="str">
        <f t="shared" si="95"/>
        <v/>
      </c>
    </row>
    <row r="1989" spans="2:45" x14ac:dyDescent="0.35">
      <c r="B1989" s="20"/>
      <c r="C1989" s="20"/>
      <c r="D1989" s="20"/>
      <c r="E1989" s="20"/>
      <c r="H1989" s="20"/>
      <c r="I1989" s="20"/>
      <c r="K1989" s="20"/>
      <c r="M1989" s="20"/>
      <c r="O1989" s="21"/>
      <c r="P1989" s="20"/>
      <c r="R1989" s="20"/>
      <c r="S1989" s="20"/>
      <c r="T1989" s="20"/>
      <c r="U1989" s="20"/>
      <c r="W1989" s="20"/>
      <c r="X1989" s="20"/>
      <c r="Y1989" s="20"/>
      <c r="Z1989" s="20"/>
      <c r="AA1989" s="20"/>
      <c r="AB1989" s="20"/>
      <c r="AC1989" s="20"/>
      <c r="AD1989" s="20"/>
      <c r="AE1989" s="20"/>
      <c r="AF1989" s="21"/>
      <c r="AM1989" s="21"/>
      <c r="AN1989" s="23" t="str">
        <f>IF($O1989="","",IF(DATEDIF($O1989,Lista!$V$2,"y")=122,"",DATEDIF($O1989,Lista!$V$2,"y")))</f>
        <v/>
      </c>
      <c r="AO1989" s="23" t="str">
        <f t="shared" si="93"/>
        <v/>
      </c>
      <c r="AP1989" s="23" t="str">
        <f t="shared" si="94"/>
        <v/>
      </c>
      <c r="AQ1989" s="24" t="str">
        <f>IFERROR(VLOOKUP($R1989,Lista!$G$2:$H$15,2,FALSE),"")</f>
        <v/>
      </c>
      <c r="AR1989" s="23" t="str">
        <f>IF(ISBLANK(G1989),"",IF(SUMPRODUCT((G$2:G1989=G1989)*1)&gt;1,0,1))</f>
        <v/>
      </c>
      <c r="AS1989" s="23" t="str">
        <f t="shared" si="95"/>
        <v/>
      </c>
    </row>
    <row r="1990" spans="2:45" x14ac:dyDescent="0.35">
      <c r="B1990" s="20"/>
      <c r="C1990" s="20"/>
      <c r="D1990" s="20"/>
      <c r="E1990" s="20"/>
      <c r="H1990" s="20"/>
      <c r="I1990" s="20"/>
      <c r="K1990" s="20"/>
      <c r="M1990" s="20"/>
      <c r="O1990" s="21"/>
      <c r="P1990" s="20"/>
      <c r="R1990" s="20"/>
      <c r="S1990" s="20"/>
      <c r="T1990" s="20"/>
      <c r="U1990" s="20"/>
      <c r="W1990" s="20"/>
      <c r="X1990" s="20"/>
      <c r="Y1990" s="20"/>
      <c r="Z1990" s="20"/>
      <c r="AA1990" s="20"/>
      <c r="AB1990" s="20"/>
      <c r="AC1990" s="20"/>
      <c r="AD1990" s="20"/>
      <c r="AE1990" s="20"/>
      <c r="AF1990" s="21"/>
      <c r="AM1990" s="21"/>
      <c r="AN1990" s="23" t="str">
        <f>IF($O1990="","",IF(DATEDIF($O1990,Lista!$V$2,"y")=122,"",DATEDIF($O1990,Lista!$V$2,"y")))</f>
        <v/>
      </c>
      <c r="AO1990" s="23" t="str">
        <f t="shared" si="93"/>
        <v/>
      </c>
      <c r="AP1990" s="23" t="str">
        <f t="shared" si="94"/>
        <v/>
      </c>
      <c r="AQ1990" s="24" t="str">
        <f>IFERROR(VLOOKUP($R1990,Lista!$G$2:$H$15,2,FALSE),"")</f>
        <v/>
      </c>
      <c r="AR1990" s="23" t="str">
        <f>IF(ISBLANK(G1990),"",IF(SUMPRODUCT((G$2:G1990=G1990)*1)&gt;1,0,1))</f>
        <v/>
      </c>
      <c r="AS1990" s="23" t="str">
        <f t="shared" si="95"/>
        <v/>
      </c>
    </row>
    <row r="1991" spans="2:45" x14ac:dyDescent="0.35">
      <c r="B1991" s="20"/>
      <c r="C1991" s="20"/>
      <c r="D1991" s="20"/>
      <c r="E1991" s="20"/>
      <c r="H1991" s="20"/>
      <c r="I1991" s="20"/>
      <c r="K1991" s="20"/>
      <c r="M1991" s="20"/>
      <c r="O1991" s="21"/>
      <c r="P1991" s="20"/>
      <c r="R1991" s="20"/>
      <c r="S1991" s="20"/>
      <c r="T1991" s="20"/>
      <c r="U1991" s="20"/>
      <c r="W1991" s="20"/>
      <c r="X1991" s="20"/>
      <c r="Y1991" s="20"/>
      <c r="Z1991" s="20"/>
      <c r="AA1991" s="20"/>
      <c r="AB1991" s="20"/>
      <c r="AC1991" s="20"/>
      <c r="AD1991" s="20"/>
      <c r="AE1991" s="20"/>
      <c r="AF1991" s="21"/>
      <c r="AM1991" s="21"/>
      <c r="AN1991" s="23" t="str">
        <f>IF($O1991="","",IF(DATEDIF($O1991,Lista!$V$2,"y")=122,"",DATEDIF($O1991,Lista!$V$2,"y")))</f>
        <v/>
      </c>
      <c r="AO1991" s="23" t="str">
        <f t="shared" si="93"/>
        <v/>
      </c>
      <c r="AP1991" s="23" t="str">
        <f t="shared" si="94"/>
        <v/>
      </c>
      <c r="AQ1991" s="24" t="str">
        <f>IFERROR(VLOOKUP($R1991,Lista!$G$2:$H$15,2,FALSE),"")</f>
        <v/>
      </c>
      <c r="AR1991" s="23" t="str">
        <f>IF(ISBLANK(G1991),"",IF(SUMPRODUCT((G$2:G1991=G1991)*1)&gt;1,0,1))</f>
        <v/>
      </c>
      <c r="AS1991" s="23" t="str">
        <f t="shared" si="95"/>
        <v/>
      </c>
    </row>
    <row r="1992" spans="2:45" x14ac:dyDescent="0.35">
      <c r="B1992" s="20"/>
      <c r="C1992" s="20"/>
      <c r="D1992" s="20"/>
      <c r="E1992" s="20"/>
      <c r="H1992" s="20"/>
      <c r="I1992" s="20"/>
      <c r="K1992" s="20"/>
      <c r="M1992" s="20"/>
      <c r="O1992" s="21"/>
      <c r="P1992" s="20"/>
      <c r="R1992" s="20"/>
      <c r="S1992" s="20"/>
      <c r="T1992" s="20"/>
      <c r="U1992" s="20"/>
      <c r="W1992" s="20"/>
      <c r="X1992" s="20"/>
      <c r="Y1992" s="20"/>
      <c r="Z1992" s="20"/>
      <c r="AA1992" s="20"/>
      <c r="AB1992" s="20"/>
      <c r="AC1992" s="20"/>
      <c r="AD1992" s="20"/>
      <c r="AE1992" s="20"/>
      <c r="AF1992" s="21"/>
      <c r="AM1992" s="21"/>
      <c r="AN1992" s="23" t="str">
        <f>IF($O1992="","",IF(DATEDIF($O1992,Lista!$V$2,"y")=122,"",DATEDIF($O1992,Lista!$V$2,"y")))</f>
        <v/>
      </c>
      <c r="AO1992" s="23" t="str">
        <f t="shared" si="93"/>
        <v/>
      </c>
      <c r="AP1992" s="23" t="str">
        <f t="shared" si="94"/>
        <v/>
      </c>
      <c r="AQ1992" s="24" t="str">
        <f>IFERROR(VLOOKUP($R1992,Lista!$G$2:$H$15,2,FALSE),"")</f>
        <v/>
      </c>
      <c r="AR1992" s="23" t="str">
        <f>IF(ISBLANK(G1992),"",IF(SUMPRODUCT((G$2:G1992=G1992)*1)&gt;1,0,1))</f>
        <v/>
      </c>
      <c r="AS1992" s="23" t="str">
        <f t="shared" si="95"/>
        <v/>
      </c>
    </row>
    <row r="1993" spans="2:45" x14ac:dyDescent="0.35">
      <c r="B1993" s="20"/>
      <c r="C1993" s="20"/>
      <c r="D1993" s="20"/>
      <c r="E1993" s="20"/>
      <c r="H1993" s="20"/>
      <c r="I1993" s="20"/>
      <c r="K1993" s="20"/>
      <c r="M1993" s="20"/>
      <c r="O1993" s="21"/>
      <c r="P1993" s="20"/>
      <c r="R1993" s="20"/>
      <c r="S1993" s="20"/>
      <c r="T1993" s="20"/>
      <c r="U1993" s="20"/>
      <c r="W1993" s="20"/>
      <c r="X1993" s="20"/>
      <c r="Y1993" s="20"/>
      <c r="Z1993" s="20"/>
      <c r="AA1993" s="20"/>
      <c r="AB1993" s="20"/>
      <c r="AC1993" s="20"/>
      <c r="AD1993" s="20"/>
      <c r="AE1993" s="20"/>
      <c r="AF1993" s="21"/>
      <c r="AM1993" s="21"/>
      <c r="AN1993" s="23" t="str">
        <f>IF($O1993="","",IF(DATEDIF($O1993,Lista!$V$2,"y")=122,"",DATEDIF($O1993,Lista!$V$2,"y")))</f>
        <v/>
      </c>
      <c r="AO1993" s="23" t="str">
        <f t="shared" si="93"/>
        <v/>
      </c>
      <c r="AP1993" s="23" t="str">
        <f t="shared" si="94"/>
        <v/>
      </c>
      <c r="AQ1993" s="24" t="str">
        <f>IFERROR(VLOOKUP($R1993,Lista!$G$2:$H$15,2,FALSE),"")</f>
        <v/>
      </c>
      <c r="AR1993" s="23" t="str">
        <f>IF(ISBLANK(G1993),"",IF(SUMPRODUCT((G$2:G1993=G1993)*1)&gt;1,0,1))</f>
        <v/>
      </c>
      <c r="AS1993" s="23" t="str">
        <f t="shared" si="95"/>
        <v/>
      </c>
    </row>
    <row r="1994" spans="2:45" x14ac:dyDescent="0.35">
      <c r="B1994" s="20"/>
      <c r="C1994" s="20"/>
      <c r="D1994" s="20"/>
      <c r="E1994" s="20"/>
      <c r="H1994" s="20"/>
      <c r="I1994" s="20"/>
      <c r="K1994" s="20"/>
      <c r="M1994" s="20"/>
      <c r="O1994" s="21"/>
      <c r="P1994" s="20"/>
      <c r="R1994" s="20"/>
      <c r="S1994" s="20"/>
      <c r="T1994" s="20"/>
      <c r="U1994" s="20"/>
      <c r="W1994" s="20"/>
      <c r="X1994" s="20"/>
      <c r="Y1994" s="20"/>
      <c r="Z1994" s="20"/>
      <c r="AA1994" s="20"/>
      <c r="AB1994" s="20"/>
      <c r="AC1994" s="20"/>
      <c r="AD1994" s="20"/>
      <c r="AE1994" s="20"/>
      <c r="AF1994" s="21"/>
      <c r="AM1994" s="21"/>
      <c r="AN1994" s="23" t="str">
        <f>IF($O1994="","",IF(DATEDIF($O1994,Lista!$V$2,"y")=122,"",DATEDIF($O1994,Lista!$V$2,"y")))</f>
        <v/>
      </c>
      <c r="AO1994" s="23" t="str">
        <f t="shared" si="93"/>
        <v/>
      </c>
      <c r="AP1994" s="23" t="str">
        <f t="shared" si="94"/>
        <v/>
      </c>
      <c r="AQ1994" s="24" t="str">
        <f>IFERROR(VLOOKUP($R1994,Lista!$G$2:$H$15,2,FALSE),"")</f>
        <v/>
      </c>
      <c r="AR1994" s="23" t="str">
        <f>IF(ISBLANK(G1994),"",IF(SUMPRODUCT((G$2:G1994=G1994)*1)&gt;1,0,1))</f>
        <v/>
      </c>
      <c r="AS1994" s="23" t="str">
        <f t="shared" si="95"/>
        <v/>
      </c>
    </row>
    <row r="1995" spans="2:45" x14ac:dyDescent="0.35">
      <c r="B1995" s="20"/>
      <c r="C1995" s="20"/>
      <c r="D1995" s="20"/>
      <c r="E1995" s="20"/>
      <c r="H1995" s="20"/>
      <c r="I1995" s="20"/>
      <c r="K1995" s="20"/>
      <c r="M1995" s="20"/>
      <c r="O1995" s="21"/>
      <c r="P1995" s="20"/>
      <c r="R1995" s="20"/>
      <c r="S1995" s="20"/>
      <c r="T1995" s="20"/>
      <c r="U1995" s="20"/>
      <c r="W1995" s="20"/>
      <c r="X1995" s="20"/>
      <c r="Y1995" s="20"/>
      <c r="Z1995" s="20"/>
      <c r="AA1995" s="20"/>
      <c r="AB1995" s="20"/>
      <c r="AC1995" s="20"/>
      <c r="AD1995" s="20"/>
      <c r="AE1995" s="20"/>
      <c r="AF1995" s="21"/>
      <c r="AM1995" s="21"/>
      <c r="AN1995" s="23" t="str">
        <f>IF($O1995="","",IF(DATEDIF($O1995,Lista!$V$2,"y")=122,"",DATEDIF($O1995,Lista!$V$2,"y")))</f>
        <v/>
      </c>
      <c r="AO1995" s="23" t="str">
        <f t="shared" si="93"/>
        <v/>
      </c>
      <c r="AP1995" s="23" t="str">
        <f t="shared" si="94"/>
        <v/>
      </c>
      <c r="AQ1995" s="24" t="str">
        <f>IFERROR(VLOOKUP($R1995,Lista!$G$2:$H$15,2,FALSE),"")</f>
        <v/>
      </c>
      <c r="AR1995" s="23" t="str">
        <f>IF(ISBLANK(G1995),"",IF(SUMPRODUCT((G$2:G1995=G1995)*1)&gt;1,0,1))</f>
        <v/>
      </c>
      <c r="AS1995" s="23" t="str">
        <f t="shared" si="95"/>
        <v/>
      </c>
    </row>
    <row r="1996" spans="2:45" x14ac:dyDescent="0.35">
      <c r="B1996" s="20"/>
      <c r="C1996" s="20"/>
      <c r="D1996" s="20"/>
      <c r="E1996" s="20"/>
      <c r="H1996" s="20"/>
      <c r="I1996" s="20"/>
      <c r="K1996" s="20"/>
      <c r="M1996" s="20"/>
      <c r="O1996" s="21"/>
      <c r="P1996" s="20"/>
      <c r="R1996" s="20"/>
      <c r="S1996" s="20"/>
      <c r="T1996" s="20"/>
      <c r="U1996" s="20"/>
      <c r="W1996" s="20"/>
      <c r="X1996" s="20"/>
      <c r="Y1996" s="20"/>
      <c r="Z1996" s="20"/>
      <c r="AA1996" s="20"/>
      <c r="AB1996" s="20"/>
      <c r="AC1996" s="20"/>
      <c r="AD1996" s="20"/>
      <c r="AE1996" s="20"/>
      <c r="AF1996" s="21"/>
      <c r="AM1996" s="21"/>
      <c r="AN1996" s="23" t="str">
        <f>IF($O1996="","",IF(DATEDIF($O1996,Lista!$V$2,"y")=122,"",DATEDIF($O1996,Lista!$V$2,"y")))</f>
        <v/>
      </c>
      <c r="AO1996" s="23" t="str">
        <f t="shared" si="93"/>
        <v/>
      </c>
      <c r="AP1996" s="23" t="str">
        <f t="shared" si="94"/>
        <v/>
      </c>
      <c r="AQ1996" s="24" t="str">
        <f>IFERROR(VLOOKUP($R1996,Lista!$G$2:$H$15,2,FALSE),"")</f>
        <v/>
      </c>
      <c r="AR1996" s="23" t="str">
        <f>IF(ISBLANK(G1996),"",IF(SUMPRODUCT((G$2:G1996=G1996)*1)&gt;1,0,1))</f>
        <v/>
      </c>
      <c r="AS1996" s="23" t="str">
        <f t="shared" si="95"/>
        <v/>
      </c>
    </row>
    <row r="1997" spans="2:45" x14ac:dyDescent="0.35">
      <c r="B1997" s="20"/>
      <c r="C1997" s="20"/>
      <c r="D1997" s="20"/>
      <c r="E1997" s="20"/>
      <c r="H1997" s="20"/>
      <c r="I1997" s="20"/>
      <c r="K1997" s="20"/>
      <c r="M1997" s="20"/>
      <c r="O1997" s="21"/>
      <c r="P1997" s="20"/>
      <c r="R1997" s="20"/>
      <c r="S1997" s="20"/>
      <c r="T1997" s="20"/>
      <c r="U1997" s="20"/>
      <c r="W1997" s="20"/>
      <c r="X1997" s="20"/>
      <c r="Y1997" s="20"/>
      <c r="Z1997" s="20"/>
      <c r="AA1997" s="20"/>
      <c r="AB1997" s="20"/>
      <c r="AC1997" s="20"/>
      <c r="AD1997" s="20"/>
      <c r="AE1997" s="20"/>
      <c r="AF1997" s="21"/>
      <c r="AM1997" s="21"/>
      <c r="AN1997" s="23" t="str">
        <f>IF($O1997="","",IF(DATEDIF($O1997,Lista!$V$2,"y")=122,"",DATEDIF($O1997,Lista!$V$2,"y")))</f>
        <v/>
      </c>
      <c r="AO1997" s="23" t="str">
        <f t="shared" si="93"/>
        <v/>
      </c>
      <c r="AP1997" s="23" t="str">
        <f t="shared" si="94"/>
        <v/>
      </c>
      <c r="AQ1997" s="24" t="str">
        <f>IFERROR(VLOOKUP($R1997,Lista!$G$2:$H$15,2,FALSE),"")</f>
        <v/>
      </c>
      <c r="AR1997" s="23" t="str">
        <f>IF(ISBLANK(G1997),"",IF(SUMPRODUCT((G$2:G1997=G1997)*1)&gt;1,0,1))</f>
        <v/>
      </c>
      <c r="AS1997" s="23" t="str">
        <f t="shared" si="95"/>
        <v/>
      </c>
    </row>
    <row r="1998" spans="2:45" x14ac:dyDescent="0.35">
      <c r="B1998" s="20"/>
      <c r="C1998" s="20"/>
      <c r="D1998" s="20"/>
      <c r="E1998" s="20"/>
      <c r="H1998" s="20"/>
      <c r="I1998" s="20"/>
      <c r="K1998" s="20"/>
      <c r="M1998" s="20"/>
      <c r="O1998" s="21"/>
      <c r="P1998" s="20"/>
      <c r="R1998" s="20"/>
      <c r="S1998" s="20"/>
      <c r="T1998" s="20"/>
      <c r="U1998" s="20"/>
      <c r="W1998" s="20"/>
      <c r="X1998" s="20"/>
      <c r="Y1998" s="20"/>
      <c r="Z1998" s="20"/>
      <c r="AA1998" s="20"/>
      <c r="AB1998" s="20"/>
      <c r="AC1998" s="20"/>
      <c r="AD1998" s="20"/>
      <c r="AE1998" s="20"/>
      <c r="AF1998" s="21"/>
      <c r="AM1998" s="21"/>
      <c r="AN1998" s="23" t="str">
        <f>IF($O1998="","",IF(DATEDIF($O1998,Lista!$V$2,"y")=122,"",DATEDIF($O1998,Lista!$V$2,"y")))</f>
        <v/>
      </c>
      <c r="AO1998" s="23" t="str">
        <f t="shared" si="93"/>
        <v/>
      </c>
      <c r="AP1998" s="23" t="str">
        <f t="shared" si="94"/>
        <v/>
      </c>
      <c r="AQ1998" s="24" t="str">
        <f>IFERROR(VLOOKUP($R1998,Lista!$G$2:$H$15,2,FALSE),"")</f>
        <v/>
      </c>
      <c r="AR1998" s="23" t="str">
        <f>IF(ISBLANK(G1998),"",IF(SUMPRODUCT((G$2:G1998=G1998)*1)&gt;1,0,1))</f>
        <v/>
      </c>
      <c r="AS1998" s="23" t="str">
        <f t="shared" si="95"/>
        <v/>
      </c>
    </row>
    <row r="1999" spans="2:45" x14ac:dyDescent="0.35">
      <c r="B1999" s="20"/>
      <c r="C1999" s="20"/>
      <c r="D1999" s="20"/>
      <c r="E1999" s="20"/>
      <c r="H1999" s="20"/>
      <c r="I1999" s="20"/>
      <c r="K1999" s="20"/>
      <c r="M1999" s="20"/>
      <c r="O1999" s="21"/>
      <c r="P1999" s="20"/>
      <c r="R1999" s="20"/>
      <c r="S1999" s="20"/>
      <c r="T1999" s="20"/>
      <c r="U1999" s="20"/>
      <c r="W1999" s="20"/>
      <c r="X1999" s="20"/>
      <c r="Y1999" s="20"/>
      <c r="Z1999" s="20"/>
      <c r="AA1999" s="20"/>
      <c r="AB1999" s="20"/>
      <c r="AC1999" s="20"/>
      <c r="AD1999" s="20"/>
      <c r="AE1999" s="20"/>
      <c r="AF1999" s="21"/>
      <c r="AM1999" s="21"/>
      <c r="AN1999" s="23" t="str">
        <f>IF($O1999="","",IF(DATEDIF($O1999,Lista!$V$2,"y")=122,"",DATEDIF($O1999,Lista!$V$2,"y")))</f>
        <v/>
      </c>
      <c r="AO1999" s="23" t="str">
        <f t="shared" si="93"/>
        <v/>
      </c>
      <c r="AP1999" s="23" t="str">
        <f t="shared" si="94"/>
        <v/>
      </c>
      <c r="AQ1999" s="24" t="str">
        <f>IFERROR(VLOOKUP($R1999,Lista!$G$2:$H$15,2,FALSE),"")</f>
        <v/>
      </c>
      <c r="AR1999" s="23" t="str">
        <f>IF(ISBLANK(G1999),"",IF(SUMPRODUCT((G$2:G1999=G1999)*1)&gt;1,0,1))</f>
        <v/>
      </c>
      <c r="AS1999" s="23" t="str">
        <f t="shared" si="95"/>
        <v/>
      </c>
    </row>
    <row r="2000" spans="2:45" x14ac:dyDescent="0.35">
      <c r="B2000" s="20"/>
      <c r="C2000" s="20"/>
      <c r="D2000" s="20"/>
      <c r="E2000" s="20"/>
      <c r="H2000" s="20"/>
      <c r="I2000" s="20"/>
      <c r="K2000" s="20"/>
      <c r="M2000" s="20"/>
      <c r="O2000" s="21"/>
      <c r="P2000" s="20"/>
      <c r="R2000" s="20"/>
      <c r="S2000" s="20"/>
      <c r="T2000" s="20"/>
      <c r="U2000" s="20"/>
      <c r="W2000" s="20"/>
      <c r="X2000" s="20"/>
      <c r="Y2000" s="20"/>
      <c r="Z2000" s="20"/>
      <c r="AA2000" s="20"/>
      <c r="AB2000" s="20"/>
      <c r="AC2000" s="20"/>
      <c r="AD2000" s="20"/>
      <c r="AE2000" s="20"/>
      <c r="AF2000" s="21"/>
      <c r="AM2000" s="21"/>
      <c r="AN2000" s="23" t="str">
        <f>IF($O2000="","",IF(DATEDIF($O2000,Lista!$V$2,"y")=122,"",DATEDIF($O2000,Lista!$V$2,"y")))</f>
        <v/>
      </c>
      <c r="AO2000" s="23" t="str">
        <f t="shared" si="93"/>
        <v/>
      </c>
      <c r="AP2000" s="23" t="str">
        <f t="shared" si="94"/>
        <v/>
      </c>
      <c r="AQ2000" s="24" t="str">
        <f>IFERROR(VLOOKUP($R2000,Lista!$G$2:$H$15,2,FALSE),"")</f>
        <v/>
      </c>
      <c r="AR2000" s="23" t="str">
        <f>IF(ISBLANK(G2000),"",IF(SUMPRODUCT((G$2:G2000=G2000)*1)&gt;1,0,1))</f>
        <v/>
      </c>
      <c r="AS2000" s="23" t="str">
        <f t="shared" si="95"/>
        <v/>
      </c>
    </row>
    <row r="2001" spans="2:45" x14ac:dyDescent="0.35">
      <c r="B2001" s="20"/>
      <c r="C2001" s="20"/>
      <c r="D2001" s="20"/>
      <c r="E2001" s="20"/>
      <c r="H2001" s="20"/>
      <c r="I2001" s="20"/>
      <c r="K2001" s="20"/>
      <c r="M2001" s="20"/>
      <c r="O2001" s="21"/>
      <c r="P2001" s="20"/>
      <c r="R2001" s="20"/>
      <c r="S2001" s="20"/>
      <c r="T2001" s="20"/>
      <c r="U2001" s="20"/>
      <c r="W2001" s="20"/>
      <c r="X2001" s="20"/>
      <c r="Y2001" s="20"/>
      <c r="Z2001" s="20"/>
      <c r="AA2001" s="20"/>
      <c r="AB2001" s="20"/>
      <c r="AC2001" s="20"/>
      <c r="AD2001" s="20"/>
      <c r="AE2001" s="20"/>
      <c r="AF2001" s="21"/>
      <c r="AM2001" s="21"/>
      <c r="AN2001" s="23" t="str">
        <f>IF($O2001="","",IF(DATEDIF($O2001,Lista!$V$2,"y")=122,"",DATEDIF($O2001,Lista!$V$2,"y")))</f>
        <v/>
      </c>
      <c r="AO2001" s="23" t="str">
        <f t="shared" si="93"/>
        <v/>
      </c>
      <c r="AP2001" s="23" t="str">
        <f t="shared" si="94"/>
        <v/>
      </c>
      <c r="AQ2001" s="24" t="str">
        <f>IFERROR(VLOOKUP($R2001,Lista!$G$2:$H$15,2,FALSE),"")</f>
        <v/>
      </c>
      <c r="AR2001" s="23" t="str">
        <f>IF(ISBLANK(G2001),"",IF(SUMPRODUCT((G$2:G2001=G2001)*1)&gt;1,0,1))</f>
        <v/>
      </c>
      <c r="AS2001" s="23" t="str">
        <f t="shared" si="95"/>
        <v/>
      </c>
    </row>
    <row r="2002" spans="2:45" x14ac:dyDescent="0.35">
      <c r="B2002" s="20"/>
      <c r="C2002" s="20"/>
      <c r="D2002" s="20"/>
      <c r="E2002" s="20"/>
      <c r="H2002" s="20"/>
      <c r="I2002" s="20"/>
      <c r="K2002" s="20"/>
      <c r="M2002" s="20"/>
      <c r="O2002" s="21"/>
      <c r="P2002" s="20"/>
      <c r="R2002" s="20"/>
      <c r="S2002" s="20"/>
      <c r="T2002" s="20"/>
      <c r="U2002" s="20"/>
      <c r="W2002" s="20"/>
      <c r="X2002" s="20"/>
      <c r="Y2002" s="20"/>
      <c r="Z2002" s="20"/>
      <c r="AA2002" s="20"/>
      <c r="AB2002" s="20"/>
      <c r="AC2002" s="20"/>
      <c r="AD2002" s="20"/>
      <c r="AE2002" s="20"/>
      <c r="AF2002" s="21"/>
      <c r="AM2002" s="21"/>
      <c r="AN2002" s="23" t="str">
        <f>IF($O2002="","",IF(DATEDIF($O2002,Lista!$V$2,"y")=122,"",DATEDIF($O2002,Lista!$V$2,"y")))</f>
        <v/>
      </c>
      <c r="AO2002" s="23" t="str">
        <f t="shared" si="93"/>
        <v/>
      </c>
      <c r="AP2002" s="23" t="str">
        <f t="shared" si="94"/>
        <v/>
      </c>
      <c r="AQ2002" s="24" t="str">
        <f>IFERROR(VLOOKUP($R2002,Lista!$G$2:$H$15,2,FALSE),"")</f>
        <v/>
      </c>
      <c r="AR2002" s="23" t="str">
        <f>IF(ISBLANK(G2002),"",IF(SUMPRODUCT((G$2:G2002=G2002)*1)&gt;1,0,1))</f>
        <v/>
      </c>
      <c r="AS2002" s="23" t="str">
        <f t="shared" si="95"/>
        <v/>
      </c>
    </row>
    <row r="2003" spans="2:45" x14ac:dyDescent="0.35">
      <c r="B2003" s="20"/>
      <c r="C2003" s="20"/>
      <c r="D2003" s="20"/>
      <c r="E2003" s="20"/>
      <c r="H2003" s="20"/>
      <c r="I2003" s="20"/>
      <c r="K2003" s="20"/>
      <c r="M2003" s="20"/>
      <c r="O2003" s="21"/>
      <c r="P2003" s="20"/>
      <c r="R2003" s="20"/>
      <c r="S2003" s="20"/>
      <c r="T2003" s="20"/>
      <c r="U2003" s="20"/>
      <c r="W2003" s="20"/>
      <c r="X2003" s="20"/>
      <c r="Y2003" s="20"/>
      <c r="Z2003" s="20"/>
      <c r="AA2003" s="20"/>
      <c r="AB2003" s="20"/>
      <c r="AC2003" s="20"/>
      <c r="AD2003" s="20"/>
      <c r="AE2003" s="20"/>
      <c r="AF2003" s="21"/>
      <c r="AM2003" s="21"/>
      <c r="AN2003" s="23" t="str">
        <f>IF($O2003="","",IF(DATEDIF($O2003,Lista!$V$2,"y")=122,"",DATEDIF($O2003,Lista!$V$2,"y")))</f>
        <v/>
      </c>
      <c r="AO2003" s="23" t="str">
        <f t="shared" si="93"/>
        <v/>
      </c>
      <c r="AP2003" s="23" t="str">
        <f t="shared" si="94"/>
        <v/>
      </c>
      <c r="AQ2003" s="24" t="str">
        <f>IFERROR(VLOOKUP($R2003,Lista!$G$2:$H$15,2,FALSE),"")</f>
        <v/>
      </c>
      <c r="AR2003" s="23" t="str">
        <f>IF(ISBLANK(G2003),"",IF(SUMPRODUCT((G$2:G2003=G2003)*1)&gt;1,0,1))</f>
        <v/>
      </c>
      <c r="AS2003" s="23" t="str">
        <f t="shared" si="95"/>
        <v/>
      </c>
    </row>
    <row r="2004" spans="2:45" x14ac:dyDescent="0.35">
      <c r="B2004" s="20"/>
      <c r="C2004" s="20"/>
      <c r="D2004" s="20"/>
      <c r="E2004" s="20"/>
      <c r="H2004" s="20"/>
      <c r="I2004" s="20"/>
      <c r="K2004" s="20"/>
      <c r="M2004" s="20"/>
      <c r="O2004" s="21"/>
      <c r="P2004" s="20"/>
      <c r="R2004" s="20"/>
      <c r="S2004" s="20"/>
      <c r="T2004" s="20"/>
      <c r="U2004" s="20"/>
      <c r="W2004" s="20"/>
      <c r="X2004" s="20"/>
      <c r="Y2004" s="20"/>
      <c r="Z2004" s="20"/>
      <c r="AA2004" s="20"/>
      <c r="AB2004" s="20"/>
      <c r="AC2004" s="20"/>
      <c r="AD2004" s="20"/>
      <c r="AE2004" s="20"/>
      <c r="AF2004" s="21"/>
      <c r="AM2004" s="21"/>
      <c r="AN2004" s="23" t="str">
        <f>IF($O2004="","",IF(DATEDIF($O2004,Lista!$V$2,"y")=122,"",DATEDIF($O2004,Lista!$V$2,"y")))</f>
        <v/>
      </c>
      <c r="AO2004" s="23" t="str">
        <f t="shared" si="93"/>
        <v/>
      </c>
      <c r="AP2004" s="23" t="str">
        <f t="shared" si="94"/>
        <v/>
      </c>
      <c r="AQ2004" s="24" t="str">
        <f>IFERROR(VLOOKUP($R2004,Lista!$G$2:$H$15,2,FALSE),"")</f>
        <v/>
      </c>
      <c r="AR2004" s="23" t="str">
        <f>IF(ISBLANK(G2004),"",IF(SUMPRODUCT((G$2:G2004=G2004)*1)&gt;1,0,1))</f>
        <v/>
      </c>
      <c r="AS2004" s="23" t="str">
        <f t="shared" si="95"/>
        <v/>
      </c>
    </row>
    <row r="2005" spans="2:45" x14ac:dyDescent="0.35">
      <c r="B2005" s="20"/>
      <c r="C2005" s="20"/>
      <c r="D2005" s="20"/>
      <c r="E2005" s="20"/>
      <c r="H2005" s="20"/>
      <c r="I2005" s="20"/>
      <c r="K2005" s="20"/>
      <c r="M2005" s="20"/>
      <c r="O2005" s="21"/>
      <c r="P2005" s="20"/>
      <c r="R2005" s="20"/>
      <c r="S2005" s="20"/>
      <c r="T2005" s="20"/>
      <c r="U2005" s="20"/>
      <c r="W2005" s="20"/>
      <c r="X2005" s="20"/>
      <c r="Y2005" s="20"/>
      <c r="Z2005" s="20"/>
      <c r="AA2005" s="20"/>
      <c r="AB2005" s="20"/>
      <c r="AC2005" s="20"/>
      <c r="AD2005" s="20"/>
      <c r="AE2005" s="20"/>
      <c r="AF2005" s="21"/>
      <c r="AM2005" s="21"/>
      <c r="AN2005" s="23" t="str">
        <f>IF($O2005="","",IF(DATEDIF($O2005,Lista!$V$2,"y")=122,"",DATEDIF($O2005,Lista!$V$2,"y")))</f>
        <v/>
      </c>
      <c r="AO2005" s="23" t="str">
        <f t="shared" si="93"/>
        <v/>
      </c>
      <c r="AP2005" s="23" t="str">
        <f t="shared" si="94"/>
        <v/>
      </c>
      <c r="AQ2005" s="24" t="str">
        <f>IFERROR(VLOOKUP($R2005,Lista!$G$2:$H$15,2,FALSE),"")</f>
        <v/>
      </c>
      <c r="AR2005" s="23" t="str">
        <f>IF(ISBLANK(G2005),"",IF(SUMPRODUCT((G$2:G2005=G2005)*1)&gt;1,0,1))</f>
        <v/>
      </c>
      <c r="AS2005" s="23" t="str">
        <f t="shared" si="95"/>
        <v/>
      </c>
    </row>
    <row r="2006" spans="2:45" x14ac:dyDescent="0.35">
      <c r="B2006" s="20"/>
      <c r="C2006" s="20"/>
      <c r="D2006" s="20"/>
      <c r="E2006" s="20"/>
      <c r="H2006" s="20"/>
      <c r="I2006" s="20"/>
      <c r="K2006" s="20"/>
      <c r="M2006" s="20"/>
      <c r="O2006" s="21"/>
      <c r="P2006" s="20"/>
      <c r="R2006" s="20"/>
      <c r="S2006" s="20"/>
      <c r="T2006" s="20"/>
      <c r="U2006" s="20"/>
      <c r="W2006" s="20"/>
      <c r="X2006" s="20"/>
      <c r="Y2006" s="20"/>
      <c r="Z2006" s="20"/>
      <c r="AA2006" s="20"/>
      <c r="AB2006" s="20"/>
      <c r="AC2006" s="20"/>
      <c r="AD2006" s="20"/>
      <c r="AE2006" s="20"/>
      <c r="AF2006" s="21"/>
      <c r="AM2006" s="21"/>
      <c r="AN2006" s="23" t="str">
        <f>IF($O2006="","",IF(DATEDIF($O2006,Lista!$V$2,"y")=122,"",DATEDIF($O2006,Lista!$V$2,"y")))</f>
        <v/>
      </c>
      <c r="AO2006" s="23" t="str">
        <f t="shared" si="93"/>
        <v/>
      </c>
      <c r="AP2006" s="23" t="str">
        <f t="shared" si="94"/>
        <v/>
      </c>
      <c r="AQ2006" s="24" t="str">
        <f>IFERROR(VLOOKUP($R2006,Lista!$G$2:$H$15,2,FALSE),"")</f>
        <v/>
      </c>
      <c r="AR2006" s="23" t="str">
        <f>IF(ISBLANK(G2006),"",IF(SUMPRODUCT((G$2:G2006=G2006)*1)&gt;1,0,1))</f>
        <v/>
      </c>
      <c r="AS2006" s="23" t="str">
        <f t="shared" si="95"/>
        <v/>
      </c>
    </row>
    <row r="2007" spans="2:45" x14ac:dyDescent="0.35">
      <c r="B2007" s="20"/>
      <c r="C2007" s="20"/>
      <c r="D2007" s="20"/>
      <c r="E2007" s="20"/>
      <c r="H2007" s="20"/>
      <c r="I2007" s="20"/>
      <c r="K2007" s="20"/>
      <c r="M2007" s="20"/>
      <c r="O2007" s="21"/>
      <c r="P2007" s="20"/>
      <c r="R2007" s="20"/>
      <c r="S2007" s="20"/>
      <c r="T2007" s="20"/>
      <c r="U2007" s="20"/>
      <c r="W2007" s="20"/>
      <c r="X2007" s="20"/>
      <c r="Y2007" s="20"/>
      <c r="Z2007" s="20"/>
      <c r="AA2007" s="20"/>
      <c r="AB2007" s="20"/>
      <c r="AC2007" s="20"/>
      <c r="AD2007" s="20"/>
      <c r="AE2007" s="20"/>
      <c r="AF2007" s="21"/>
      <c r="AM2007" s="21"/>
      <c r="AN2007" s="23" t="str">
        <f>IF($O2007="","",IF(DATEDIF($O2007,Lista!$V$2,"y")=122,"",DATEDIF($O2007,Lista!$V$2,"y")))</f>
        <v/>
      </c>
      <c r="AO2007" s="23" t="str">
        <f t="shared" si="93"/>
        <v/>
      </c>
      <c r="AP2007" s="23" t="str">
        <f t="shared" si="94"/>
        <v/>
      </c>
      <c r="AQ2007" s="24" t="str">
        <f>IFERROR(VLOOKUP($R2007,Lista!$G$2:$H$15,2,FALSE),"")</f>
        <v/>
      </c>
      <c r="AR2007" s="23" t="str">
        <f>IF(ISBLANK(G2007),"",IF(SUMPRODUCT((G$2:G2007=G2007)*1)&gt;1,0,1))</f>
        <v/>
      </c>
      <c r="AS2007" s="23" t="str">
        <f t="shared" si="95"/>
        <v/>
      </c>
    </row>
    <row r="2008" spans="2:45" x14ac:dyDescent="0.35">
      <c r="B2008" s="20"/>
      <c r="C2008" s="20"/>
      <c r="D2008" s="20"/>
      <c r="E2008" s="20"/>
      <c r="H2008" s="20"/>
      <c r="I2008" s="20"/>
      <c r="K2008" s="20"/>
      <c r="M2008" s="20"/>
      <c r="O2008" s="21"/>
      <c r="P2008" s="20"/>
      <c r="R2008" s="20"/>
      <c r="S2008" s="20"/>
      <c r="T2008" s="20"/>
      <c r="U2008" s="20"/>
      <c r="W2008" s="20"/>
      <c r="X2008" s="20"/>
      <c r="Y2008" s="20"/>
      <c r="Z2008" s="20"/>
      <c r="AA2008" s="20"/>
      <c r="AB2008" s="20"/>
      <c r="AC2008" s="20"/>
      <c r="AD2008" s="20"/>
      <c r="AE2008" s="20"/>
      <c r="AF2008" s="21"/>
      <c r="AM2008" s="21"/>
      <c r="AN2008" s="23" t="str">
        <f>IF($O2008="","",IF(DATEDIF($O2008,Lista!$V$2,"y")=122,"",DATEDIF($O2008,Lista!$V$2,"y")))</f>
        <v/>
      </c>
      <c r="AO2008" s="23" t="str">
        <f t="shared" si="93"/>
        <v/>
      </c>
      <c r="AP2008" s="23" t="str">
        <f t="shared" si="94"/>
        <v/>
      </c>
      <c r="AQ2008" s="24" t="str">
        <f>IFERROR(VLOOKUP($R2008,Lista!$G$2:$H$15,2,FALSE),"")</f>
        <v/>
      </c>
      <c r="AR2008" s="23" t="str">
        <f>IF(ISBLANK(G2008),"",IF(SUMPRODUCT((G$2:G2008=G2008)*1)&gt;1,0,1))</f>
        <v/>
      </c>
      <c r="AS2008" s="23" t="str">
        <f t="shared" si="95"/>
        <v/>
      </c>
    </row>
    <row r="2009" spans="2:45" x14ac:dyDescent="0.35">
      <c r="B2009" s="20"/>
      <c r="C2009" s="20"/>
      <c r="D2009" s="20"/>
      <c r="E2009" s="20"/>
      <c r="H2009" s="20"/>
      <c r="I2009" s="20"/>
      <c r="K2009" s="20"/>
      <c r="M2009" s="20"/>
      <c r="O2009" s="21"/>
      <c r="P2009" s="20"/>
      <c r="R2009" s="20"/>
      <c r="S2009" s="20"/>
      <c r="T2009" s="20"/>
      <c r="U2009" s="20"/>
      <c r="W2009" s="20"/>
      <c r="X2009" s="20"/>
      <c r="Y2009" s="20"/>
      <c r="Z2009" s="20"/>
      <c r="AA2009" s="20"/>
      <c r="AB2009" s="20"/>
      <c r="AC2009" s="20"/>
      <c r="AD2009" s="20"/>
      <c r="AE2009" s="20"/>
      <c r="AF2009" s="21"/>
      <c r="AM2009" s="21"/>
      <c r="AN2009" s="23" t="str">
        <f>IF($O2009="","",IF(DATEDIF($O2009,Lista!$V$2,"y")=122,"",DATEDIF($O2009,Lista!$V$2,"y")))</f>
        <v/>
      </c>
      <c r="AO2009" s="23" t="str">
        <f t="shared" si="93"/>
        <v/>
      </c>
      <c r="AP2009" s="23" t="str">
        <f t="shared" si="94"/>
        <v/>
      </c>
      <c r="AQ2009" s="24" t="str">
        <f>IFERROR(VLOOKUP($R2009,Lista!$G$2:$H$15,2,FALSE),"")</f>
        <v/>
      </c>
      <c r="AR2009" s="23" t="str">
        <f>IF(ISBLANK(G2009),"",IF(SUMPRODUCT((G$2:G2009=G2009)*1)&gt;1,0,1))</f>
        <v/>
      </c>
      <c r="AS2009" s="23" t="str">
        <f t="shared" si="95"/>
        <v/>
      </c>
    </row>
    <row r="2010" spans="2:45" x14ac:dyDescent="0.35">
      <c r="B2010" s="20"/>
      <c r="C2010" s="20"/>
      <c r="D2010" s="20"/>
      <c r="E2010" s="20"/>
      <c r="H2010" s="20"/>
      <c r="I2010" s="20"/>
      <c r="K2010" s="20"/>
      <c r="M2010" s="20"/>
      <c r="O2010" s="21"/>
      <c r="P2010" s="20"/>
      <c r="R2010" s="20"/>
      <c r="S2010" s="20"/>
      <c r="T2010" s="20"/>
      <c r="U2010" s="20"/>
      <c r="W2010" s="20"/>
      <c r="X2010" s="20"/>
      <c r="Y2010" s="20"/>
      <c r="Z2010" s="20"/>
      <c r="AA2010" s="20"/>
      <c r="AB2010" s="20"/>
      <c r="AC2010" s="20"/>
      <c r="AD2010" s="20"/>
      <c r="AE2010" s="20"/>
      <c r="AF2010" s="21"/>
      <c r="AM2010" s="21"/>
      <c r="AN2010" s="23" t="str">
        <f>IF($O2010="","",IF(DATEDIF($O2010,Lista!$V$2,"y")=122,"",DATEDIF($O2010,Lista!$V$2,"y")))</f>
        <v/>
      </c>
      <c r="AO2010" s="23" t="str">
        <f t="shared" si="93"/>
        <v/>
      </c>
      <c r="AP2010" s="23" t="str">
        <f t="shared" si="94"/>
        <v/>
      </c>
      <c r="AQ2010" s="24" t="str">
        <f>IFERROR(VLOOKUP($R2010,Lista!$G$2:$H$15,2,FALSE),"")</f>
        <v/>
      </c>
      <c r="AR2010" s="23" t="str">
        <f>IF(ISBLANK(G2010),"",IF(SUMPRODUCT((G$2:G2010=G2010)*1)&gt;1,0,1))</f>
        <v/>
      </c>
      <c r="AS2010" s="23" t="str">
        <f t="shared" si="95"/>
        <v/>
      </c>
    </row>
    <row r="2011" spans="2:45" x14ac:dyDescent="0.35">
      <c r="B2011" s="20"/>
      <c r="C2011" s="20"/>
      <c r="D2011" s="20"/>
      <c r="E2011" s="20"/>
      <c r="H2011" s="20"/>
      <c r="I2011" s="20"/>
      <c r="K2011" s="20"/>
      <c r="M2011" s="20"/>
      <c r="O2011" s="21"/>
      <c r="P2011" s="20"/>
      <c r="R2011" s="20"/>
      <c r="S2011" s="20"/>
      <c r="T2011" s="20"/>
      <c r="U2011" s="20"/>
      <c r="W2011" s="20"/>
      <c r="X2011" s="20"/>
      <c r="Y2011" s="20"/>
      <c r="Z2011" s="20"/>
      <c r="AA2011" s="20"/>
      <c r="AB2011" s="20"/>
      <c r="AC2011" s="20"/>
      <c r="AD2011" s="20"/>
      <c r="AE2011" s="20"/>
      <c r="AF2011" s="21"/>
      <c r="AM2011" s="21"/>
      <c r="AN2011" s="23" t="str">
        <f>IF($O2011="","",IF(DATEDIF($O2011,Lista!$V$2,"y")=122,"",DATEDIF($O2011,Lista!$V$2,"y")))</f>
        <v/>
      </c>
      <c r="AO2011" s="23" t="str">
        <f t="shared" si="93"/>
        <v/>
      </c>
      <c r="AP2011" s="23" t="str">
        <f t="shared" si="94"/>
        <v/>
      </c>
      <c r="AQ2011" s="24" t="str">
        <f>IFERROR(VLOOKUP($R2011,Lista!$G$2:$H$15,2,FALSE),"")</f>
        <v/>
      </c>
      <c r="AR2011" s="23" t="str">
        <f>IF(ISBLANK(G2011),"",IF(SUMPRODUCT((G$2:G2011=G2011)*1)&gt;1,0,1))</f>
        <v/>
      </c>
      <c r="AS2011" s="23" t="str">
        <f t="shared" si="95"/>
        <v/>
      </c>
    </row>
    <row r="2012" spans="2:45" x14ac:dyDescent="0.35">
      <c r="B2012" s="20"/>
      <c r="C2012" s="20"/>
      <c r="D2012" s="20"/>
      <c r="E2012" s="20"/>
      <c r="H2012" s="20"/>
      <c r="I2012" s="20"/>
      <c r="K2012" s="20"/>
      <c r="M2012" s="20"/>
      <c r="O2012" s="21"/>
      <c r="P2012" s="20"/>
      <c r="R2012" s="20"/>
      <c r="S2012" s="20"/>
      <c r="T2012" s="20"/>
      <c r="U2012" s="20"/>
      <c r="W2012" s="20"/>
      <c r="X2012" s="20"/>
      <c r="Y2012" s="20"/>
      <c r="Z2012" s="20"/>
      <c r="AA2012" s="20"/>
      <c r="AB2012" s="20"/>
      <c r="AC2012" s="20"/>
      <c r="AD2012" s="20"/>
      <c r="AE2012" s="20"/>
      <c r="AF2012" s="21"/>
      <c r="AM2012" s="21"/>
      <c r="AN2012" s="23" t="str">
        <f>IF($O2012="","",IF(DATEDIF($O2012,Lista!$V$2,"y")=122,"",DATEDIF($O2012,Lista!$V$2,"y")))</f>
        <v/>
      </c>
      <c r="AO2012" s="23" t="str">
        <f t="shared" si="93"/>
        <v/>
      </c>
      <c r="AP2012" s="23" t="str">
        <f t="shared" si="94"/>
        <v/>
      </c>
      <c r="AQ2012" s="24" t="str">
        <f>IFERROR(VLOOKUP($R2012,Lista!$G$2:$H$15,2,FALSE),"")</f>
        <v/>
      </c>
      <c r="AR2012" s="23" t="str">
        <f>IF(ISBLANK(G2012),"",IF(SUMPRODUCT((G$2:G2012=G2012)*1)&gt;1,0,1))</f>
        <v/>
      </c>
      <c r="AS2012" s="23" t="str">
        <f t="shared" si="95"/>
        <v/>
      </c>
    </row>
    <row r="2013" spans="2:45" x14ac:dyDescent="0.35">
      <c r="B2013" s="20"/>
      <c r="C2013" s="20"/>
      <c r="D2013" s="20"/>
      <c r="E2013" s="20"/>
      <c r="H2013" s="20"/>
      <c r="I2013" s="20"/>
      <c r="K2013" s="20"/>
      <c r="M2013" s="20"/>
      <c r="O2013" s="21"/>
      <c r="P2013" s="20"/>
      <c r="R2013" s="20"/>
      <c r="S2013" s="20"/>
      <c r="T2013" s="20"/>
      <c r="U2013" s="20"/>
      <c r="W2013" s="20"/>
      <c r="X2013" s="20"/>
      <c r="Y2013" s="20"/>
      <c r="Z2013" s="20"/>
      <c r="AA2013" s="20"/>
      <c r="AB2013" s="20"/>
      <c r="AC2013" s="20"/>
      <c r="AD2013" s="20"/>
      <c r="AE2013" s="20"/>
      <c r="AF2013" s="21"/>
      <c r="AM2013" s="21"/>
      <c r="AN2013" s="23" t="str">
        <f>IF($O2013="","",IF(DATEDIF($O2013,Lista!$V$2,"y")=122,"",DATEDIF($O2013,Lista!$V$2,"y")))</f>
        <v/>
      </c>
      <c r="AO2013" s="23" t="str">
        <f t="shared" si="93"/>
        <v/>
      </c>
      <c r="AP2013" s="23" t="str">
        <f t="shared" si="94"/>
        <v/>
      </c>
      <c r="AQ2013" s="24" t="str">
        <f>IFERROR(VLOOKUP($R2013,Lista!$G$2:$H$15,2,FALSE),"")</f>
        <v/>
      </c>
      <c r="AR2013" s="23" t="str">
        <f>IF(ISBLANK(G2013),"",IF(SUMPRODUCT((G$2:G2013=G2013)*1)&gt;1,0,1))</f>
        <v/>
      </c>
      <c r="AS2013" s="23" t="str">
        <f t="shared" si="95"/>
        <v/>
      </c>
    </row>
    <row r="2014" spans="2:45" x14ac:dyDescent="0.35">
      <c r="B2014" s="20"/>
      <c r="C2014" s="20"/>
      <c r="D2014" s="20"/>
      <c r="E2014" s="20"/>
      <c r="H2014" s="20"/>
      <c r="I2014" s="20"/>
      <c r="K2014" s="20"/>
      <c r="M2014" s="20"/>
      <c r="O2014" s="21"/>
      <c r="P2014" s="20"/>
      <c r="R2014" s="20"/>
      <c r="S2014" s="20"/>
      <c r="T2014" s="20"/>
      <c r="U2014" s="20"/>
      <c r="W2014" s="20"/>
      <c r="X2014" s="20"/>
      <c r="Y2014" s="20"/>
      <c r="Z2014" s="20"/>
      <c r="AA2014" s="20"/>
      <c r="AB2014" s="20"/>
      <c r="AC2014" s="20"/>
      <c r="AD2014" s="20"/>
      <c r="AE2014" s="20"/>
      <c r="AF2014" s="21"/>
      <c r="AM2014" s="21"/>
      <c r="AN2014" s="23" t="str">
        <f>IF($O2014="","",IF(DATEDIF($O2014,Lista!$V$2,"y")=122,"",DATEDIF($O2014,Lista!$V$2,"y")))</f>
        <v/>
      </c>
      <c r="AO2014" s="23" t="str">
        <f t="shared" si="93"/>
        <v/>
      </c>
      <c r="AP2014" s="23" t="str">
        <f t="shared" si="94"/>
        <v/>
      </c>
      <c r="AQ2014" s="24" t="str">
        <f>IFERROR(VLOOKUP($R2014,Lista!$G$2:$H$15,2,FALSE),"")</f>
        <v/>
      </c>
      <c r="AR2014" s="23" t="str">
        <f>IF(ISBLANK(G2014),"",IF(SUMPRODUCT((G$2:G2014=G2014)*1)&gt;1,0,1))</f>
        <v/>
      </c>
      <c r="AS2014" s="23" t="str">
        <f t="shared" si="95"/>
        <v/>
      </c>
    </row>
    <row r="2015" spans="2:45" x14ac:dyDescent="0.35">
      <c r="B2015" s="20"/>
      <c r="C2015" s="20"/>
      <c r="D2015" s="20"/>
      <c r="E2015" s="20"/>
      <c r="H2015" s="20"/>
      <c r="I2015" s="20"/>
      <c r="K2015" s="20"/>
      <c r="M2015" s="20"/>
      <c r="O2015" s="21"/>
      <c r="P2015" s="20"/>
      <c r="R2015" s="20"/>
      <c r="S2015" s="20"/>
      <c r="T2015" s="20"/>
      <c r="U2015" s="20"/>
      <c r="W2015" s="20"/>
      <c r="X2015" s="20"/>
      <c r="Y2015" s="20"/>
      <c r="Z2015" s="20"/>
      <c r="AA2015" s="20"/>
      <c r="AB2015" s="20"/>
      <c r="AC2015" s="20"/>
      <c r="AD2015" s="20"/>
      <c r="AE2015" s="20"/>
      <c r="AF2015" s="21"/>
      <c r="AM2015" s="21"/>
      <c r="AN2015" s="23" t="str">
        <f>IF($O2015="","",IF(DATEDIF($O2015,Lista!$V$2,"y")=122,"",DATEDIF($O2015,Lista!$V$2,"y")))</f>
        <v/>
      </c>
      <c r="AO2015" s="23" t="str">
        <f t="shared" si="93"/>
        <v/>
      </c>
      <c r="AP2015" s="23" t="str">
        <f t="shared" si="94"/>
        <v/>
      </c>
      <c r="AQ2015" s="24" t="str">
        <f>IFERROR(VLOOKUP($R2015,Lista!$G$2:$H$15,2,FALSE),"")</f>
        <v/>
      </c>
      <c r="AR2015" s="23" t="str">
        <f>IF(ISBLANK(G2015),"",IF(SUMPRODUCT((G$2:G2015=G2015)*1)&gt;1,0,1))</f>
        <v/>
      </c>
      <c r="AS2015" s="23" t="str">
        <f t="shared" si="95"/>
        <v/>
      </c>
    </row>
    <row r="2016" spans="2:45" x14ac:dyDescent="0.35">
      <c r="B2016" s="20"/>
      <c r="C2016" s="20"/>
      <c r="D2016" s="20"/>
      <c r="E2016" s="20"/>
      <c r="H2016" s="20"/>
      <c r="I2016" s="20"/>
      <c r="K2016" s="20"/>
      <c r="M2016" s="20"/>
      <c r="O2016" s="21"/>
      <c r="P2016" s="20"/>
      <c r="R2016" s="20"/>
      <c r="S2016" s="20"/>
      <c r="T2016" s="20"/>
      <c r="U2016" s="20"/>
      <c r="W2016" s="20"/>
      <c r="X2016" s="20"/>
      <c r="Y2016" s="20"/>
      <c r="Z2016" s="20"/>
      <c r="AA2016" s="20"/>
      <c r="AB2016" s="20"/>
      <c r="AC2016" s="20"/>
      <c r="AD2016" s="20"/>
      <c r="AE2016" s="20"/>
      <c r="AF2016" s="21"/>
      <c r="AM2016" s="21"/>
      <c r="AN2016" s="23" t="str">
        <f>IF($O2016="","",IF(DATEDIF($O2016,Lista!$V$2,"y")=122,"",DATEDIF($O2016,Lista!$V$2,"y")))</f>
        <v/>
      </c>
      <c r="AO2016" s="23" t="str">
        <f t="shared" si="93"/>
        <v/>
      </c>
      <c r="AP2016" s="23" t="str">
        <f t="shared" si="94"/>
        <v/>
      </c>
      <c r="AQ2016" s="24" t="str">
        <f>IFERROR(VLOOKUP($R2016,Lista!$G$2:$H$15,2,FALSE),"")</f>
        <v/>
      </c>
      <c r="AR2016" s="23" t="str">
        <f>IF(ISBLANK(G2016),"",IF(SUMPRODUCT((G$2:G2016=G2016)*1)&gt;1,0,1))</f>
        <v/>
      </c>
      <c r="AS2016" s="23" t="str">
        <f t="shared" si="95"/>
        <v/>
      </c>
    </row>
    <row r="2017" spans="2:45" x14ac:dyDescent="0.35">
      <c r="B2017" s="20"/>
      <c r="C2017" s="20"/>
      <c r="D2017" s="20"/>
      <c r="E2017" s="20"/>
      <c r="H2017" s="20"/>
      <c r="I2017" s="20"/>
      <c r="K2017" s="20"/>
      <c r="M2017" s="20"/>
      <c r="O2017" s="21"/>
      <c r="P2017" s="20"/>
      <c r="R2017" s="20"/>
      <c r="S2017" s="20"/>
      <c r="T2017" s="20"/>
      <c r="U2017" s="20"/>
      <c r="W2017" s="20"/>
      <c r="X2017" s="20"/>
      <c r="Y2017" s="20"/>
      <c r="Z2017" s="20"/>
      <c r="AA2017" s="20"/>
      <c r="AB2017" s="20"/>
      <c r="AC2017" s="20"/>
      <c r="AD2017" s="20"/>
      <c r="AE2017" s="20"/>
      <c r="AF2017" s="21"/>
      <c r="AM2017" s="21"/>
      <c r="AN2017" s="23" t="str">
        <f>IF($O2017="","",IF(DATEDIF($O2017,Lista!$V$2,"y")=122,"",DATEDIF($O2017,Lista!$V$2,"y")))</f>
        <v/>
      </c>
      <c r="AO2017" s="23" t="str">
        <f t="shared" si="93"/>
        <v/>
      </c>
      <c r="AP2017" s="23" t="str">
        <f t="shared" si="94"/>
        <v/>
      </c>
      <c r="AQ2017" s="24" t="str">
        <f>IFERROR(VLOOKUP($R2017,Lista!$G$2:$H$15,2,FALSE),"")</f>
        <v/>
      </c>
      <c r="AR2017" s="23" t="str">
        <f>IF(ISBLANK(G2017),"",IF(SUMPRODUCT((G$2:G2017=G2017)*1)&gt;1,0,1))</f>
        <v/>
      </c>
      <c r="AS2017" s="23" t="str">
        <f t="shared" si="95"/>
        <v/>
      </c>
    </row>
    <row r="2018" spans="2:45" x14ac:dyDescent="0.35">
      <c r="B2018" s="20"/>
      <c r="C2018" s="20"/>
      <c r="D2018" s="20"/>
      <c r="E2018" s="20"/>
      <c r="H2018" s="20"/>
      <c r="I2018" s="20"/>
      <c r="K2018" s="20"/>
      <c r="M2018" s="20"/>
      <c r="O2018" s="21"/>
      <c r="P2018" s="20"/>
      <c r="R2018" s="20"/>
      <c r="S2018" s="20"/>
      <c r="T2018" s="20"/>
      <c r="U2018" s="20"/>
      <c r="W2018" s="20"/>
      <c r="X2018" s="20"/>
      <c r="Y2018" s="20"/>
      <c r="Z2018" s="20"/>
      <c r="AA2018" s="20"/>
      <c r="AB2018" s="20"/>
      <c r="AC2018" s="20"/>
      <c r="AD2018" s="20"/>
      <c r="AE2018" s="20"/>
      <c r="AF2018" s="21"/>
      <c r="AM2018" s="21"/>
      <c r="AN2018" s="23" t="str">
        <f>IF($O2018="","",IF(DATEDIF($O2018,Lista!$V$2,"y")=122,"",DATEDIF($O2018,Lista!$V$2,"y")))</f>
        <v/>
      </c>
      <c r="AO2018" s="23" t="str">
        <f t="shared" si="93"/>
        <v/>
      </c>
      <c r="AP2018" s="23" t="str">
        <f t="shared" si="94"/>
        <v/>
      </c>
      <c r="AQ2018" s="24" t="str">
        <f>IFERROR(VLOOKUP($R2018,Lista!$G$2:$H$15,2,FALSE),"")</f>
        <v/>
      </c>
      <c r="AR2018" s="23" t="str">
        <f>IF(ISBLANK(G2018),"",IF(SUMPRODUCT((G$2:G2018=G2018)*1)&gt;1,0,1))</f>
        <v/>
      </c>
      <c r="AS2018" s="23" t="str">
        <f t="shared" si="95"/>
        <v/>
      </c>
    </row>
    <row r="2019" spans="2:45" x14ac:dyDescent="0.35">
      <c r="B2019" s="20"/>
      <c r="C2019" s="20"/>
      <c r="D2019" s="20"/>
      <c r="E2019" s="20"/>
      <c r="H2019" s="20"/>
      <c r="I2019" s="20"/>
      <c r="K2019" s="20"/>
      <c r="M2019" s="20"/>
      <c r="O2019" s="21"/>
      <c r="P2019" s="20"/>
      <c r="R2019" s="20"/>
      <c r="S2019" s="20"/>
      <c r="T2019" s="20"/>
      <c r="U2019" s="20"/>
      <c r="W2019" s="20"/>
      <c r="X2019" s="20"/>
      <c r="Y2019" s="20"/>
      <c r="Z2019" s="20"/>
      <c r="AA2019" s="20"/>
      <c r="AB2019" s="20"/>
      <c r="AC2019" s="20"/>
      <c r="AD2019" s="20"/>
      <c r="AE2019" s="20"/>
      <c r="AF2019" s="21"/>
      <c r="AM2019" s="21"/>
      <c r="AN2019" s="23" t="str">
        <f>IF($O2019="","",IF(DATEDIF($O2019,Lista!$V$2,"y")=122,"",DATEDIF($O2019,Lista!$V$2,"y")))</f>
        <v/>
      </c>
      <c r="AO2019" s="23" t="str">
        <f t="shared" si="93"/>
        <v/>
      </c>
      <c r="AP2019" s="23" t="str">
        <f t="shared" si="94"/>
        <v/>
      </c>
      <c r="AQ2019" s="24" t="str">
        <f>IFERROR(VLOOKUP($R2019,Lista!$G$2:$H$15,2,FALSE),"")</f>
        <v/>
      </c>
      <c r="AR2019" s="23" t="str">
        <f>IF(ISBLANK(G2019),"",IF(SUMPRODUCT((G$2:G2019=G2019)*1)&gt;1,0,1))</f>
        <v/>
      </c>
      <c r="AS2019" s="23" t="str">
        <f t="shared" si="95"/>
        <v/>
      </c>
    </row>
    <row r="2020" spans="2:45" x14ac:dyDescent="0.35">
      <c r="B2020" s="20"/>
      <c r="C2020" s="20"/>
      <c r="D2020" s="20"/>
      <c r="E2020" s="20"/>
      <c r="H2020" s="20"/>
      <c r="I2020" s="20"/>
      <c r="K2020" s="20"/>
      <c r="M2020" s="20"/>
      <c r="O2020" s="21"/>
      <c r="P2020" s="20"/>
      <c r="R2020" s="20"/>
      <c r="S2020" s="20"/>
      <c r="T2020" s="20"/>
      <c r="U2020" s="20"/>
      <c r="W2020" s="20"/>
      <c r="X2020" s="20"/>
      <c r="Y2020" s="20"/>
      <c r="Z2020" s="20"/>
      <c r="AA2020" s="20"/>
      <c r="AB2020" s="20"/>
      <c r="AC2020" s="20"/>
      <c r="AD2020" s="20"/>
      <c r="AE2020" s="20"/>
      <c r="AF2020" s="21"/>
      <c r="AM2020" s="21"/>
      <c r="AN2020" s="23" t="str">
        <f>IF($O2020="","",IF(DATEDIF($O2020,Lista!$V$2,"y")=122,"",DATEDIF($O2020,Lista!$V$2,"y")))</f>
        <v/>
      </c>
      <c r="AO2020" s="23" t="str">
        <f t="shared" si="93"/>
        <v/>
      </c>
      <c r="AP2020" s="23" t="str">
        <f t="shared" si="94"/>
        <v/>
      </c>
      <c r="AQ2020" s="24" t="str">
        <f>IFERROR(VLOOKUP($R2020,Lista!$G$2:$H$15,2,FALSE),"")</f>
        <v/>
      </c>
      <c r="AR2020" s="23" t="str">
        <f>IF(ISBLANK(G2020),"",IF(SUMPRODUCT((G$2:G2020=G2020)*1)&gt;1,0,1))</f>
        <v/>
      </c>
      <c r="AS2020" s="23" t="str">
        <f t="shared" si="95"/>
        <v/>
      </c>
    </row>
    <row r="2021" spans="2:45" x14ac:dyDescent="0.35">
      <c r="B2021" s="20"/>
      <c r="C2021" s="20"/>
      <c r="D2021" s="20"/>
      <c r="E2021" s="20"/>
      <c r="H2021" s="20"/>
      <c r="I2021" s="20"/>
      <c r="K2021" s="20"/>
      <c r="M2021" s="20"/>
      <c r="O2021" s="21"/>
      <c r="P2021" s="20"/>
      <c r="R2021" s="20"/>
      <c r="S2021" s="20"/>
      <c r="T2021" s="20"/>
      <c r="U2021" s="20"/>
      <c r="W2021" s="20"/>
      <c r="X2021" s="20"/>
      <c r="Y2021" s="20"/>
      <c r="Z2021" s="20"/>
      <c r="AA2021" s="20"/>
      <c r="AB2021" s="20"/>
      <c r="AC2021" s="20"/>
      <c r="AD2021" s="20"/>
      <c r="AE2021" s="20"/>
      <c r="AF2021" s="21"/>
      <c r="AM2021" s="21"/>
      <c r="AN2021" s="23" t="str">
        <f>IF($O2021="","",IF(DATEDIF($O2021,Lista!$V$2,"y")=122,"",DATEDIF($O2021,Lista!$V$2,"y")))</f>
        <v/>
      </c>
      <c r="AO2021" s="23" t="str">
        <f t="shared" si="93"/>
        <v/>
      </c>
      <c r="AP2021" s="23" t="str">
        <f t="shared" si="94"/>
        <v/>
      </c>
      <c r="AQ2021" s="24" t="str">
        <f>IFERROR(VLOOKUP($R2021,Lista!$G$2:$H$15,2,FALSE),"")</f>
        <v/>
      </c>
      <c r="AR2021" s="23" t="str">
        <f>IF(ISBLANK(G2021),"",IF(SUMPRODUCT((G$2:G2021=G2021)*1)&gt;1,0,1))</f>
        <v/>
      </c>
      <c r="AS2021" s="23" t="str">
        <f t="shared" si="95"/>
        <v/>
      </c>
    </row>
    <row r="2022" spans="2:45" x14ac:dyDescent="0.35">
      <c r="B2022" s="20"/>
      <c r="C2022" s="20"/>
      <c r="D2022" s="20"/>
      <c r="E2022" s="20"/>
      <c r="H2022" s="20"/>
      <c r="I2022" s="20"/>
      <c r="K2022" s="20"/>
      <c r="M2022" s="20"/>
      <c r="O2022" s="21"/>
      <c r="P2022" s="20"/>
      <c r="R2022" s="20"/>
      <c r="S2022" s="20"/>
      <c r="T2022" s="20"/>
      <c r="U2022" s="20"/>
      <c r="W2022" s="20"/>
      <c r="X2022" s="20"/>
      <c r="Y2022" s="20"/>
      <c r="Z2022" s="20"/>
      <c r="AA2022" s="20"/>
      <c r="AB2022" s="20"/>
      <c r="AC2022" s="20"/>
      <c r="AD2022" s="20"/>
      <c r="AE2022" s="20"/>
      <c r="AF2022" s="21"/>
      <c r="AM2022" s="21"/>
      <c r="AN2022" s="23" t="str">
        <f>IF($O2022="","",IF(DATEDIF($O2022,Lista!$V$2,"y")=122,"",DATEDIF($O2022,Lista!$V$2,"y")))</f>
        <v/>
      </c>
      <c r="AO2022" s="23" t="str">
        <f t="shared" si="93"/>
        <v/>
      </c>
      <c r="AP2022" s="23" t="str">
        <f t="shared" si="94"/>
        <v/>
      </c>
      <c r="AQ2022" s="24" t="str">
        <f>IFERROR(VLOOKUP($R2022,Lista!$G$2:$H$15,2,FALSE),"")</f>
        <v/>
      </c>
      <c r="AR2022" s="23" t="str">
        <f>IF(ISBLANK(G2022),"",IF(SUMPRODUCT((G$2:G2022=G2022)*1)&gt;1,0,1))</f>
        <v/>
      </c>
      <c r="AS2022" s="23" t="str">
        <f t="shared" si="95"/>
        <v/>
      </c>
    </row>
    <row r="2023" spans="2:45" x14ac:dyDescent="0.35">
      <c r="B2023" s="20"/>
      <c r="C2023" s="20"/>
      <c r="D2023" s="20"/>
      <c r="E2023" s="20"/>
      <c r="H2023" s="20"/>
      <c r="I2023" s="20"/>
      <c r="K2023" s="20"/>
      <c r="M2023" s="20"/>
      <c r="O2023" s="21"/>
      <c r="P2023" s="20"/>
      <c r="R2023" s="20"/>
      <c r="S2023" s="20"/>
      <c r="T2023" s="20"/>
      <c r="U2023" s="20"/>
      <c r="W2023" s="20"/>
      <c r="X2023" s="20"/>
      <c r="Y2023" s="20"/>
      <c r="Z2023" s="20"/>
      <c r="AA2023" s="20"/>
      <c r="AB2023" s="20"/>
      <c r="AC2023" s="20"/>
      <c r="AD2023" s="20"/>
      <c r="AE2023" s="20"/>
      <c r="AF2023" s="21"/>
      <c r="AM2023" s="21"/>
      <c r="AN2023" s="23" t="str">
        <f>IF($O2023="","",IF(DATEDIF($O2023,Lista!$V$2,"y")=122,"",DATEDIF($O2023,Lista!$V$2,"y")))</f>
        <v/>
      </c>
      <c r="AO2023" s="23" t="str">
        <f t="shared" si="93"/>
        <v/>
      </c>
      <c r="AP2023" s="23" t="str">
        <f t="shared" si="94"/>
        <v/>
      </c>
      <c r="AQ2023" s="24" t="str">
        <f>IFERROR(VLOOKUP($R2023,Lista!$G$2:$H$15,2,FALSE),"")</f>
        <v/>
      </c>
      <c r="AR2023" s="23" t="str">
        <f>IF(ISBLANK(G2023),"",IF(SUMPRODUCT((G$2:G2023=G2023)*1)&gt;1,0,1))</f>
        <v/>
      </c>
      <c r="AS2023" s="23" t="str">
        <f t="shared" si="95"/>
        <v/>
      </c>
    </row>
    <row r="2024" spans="2:45" x14ac:dyDescent="0.35">
      <c r="B2024" s="20"/>
      <c r="C2024" s="20"/>
      <c r="D2024" s="20"/>
      <c r="E2024" s="20"/>
      <c r="H2024" s="20"/>
      <c r="I2024" s="20"/>
      <c r="K2024" s="20"/>
      <c r="M2024" s="20"/>
      <c r="O2024" s="21"/>
      <c r="P2024" s="20"/>
      <c r="R2024" s="20"/>
      <c r="S2024" s="20"/>
      <c r="T2024" s="20"/>
      <c r="U2024" s="20"/>
      <c r="W2024" s="20"/>
      <c r="X2024" s="20"/>
      <c r="Y2024" s="20"/>
      <c r="Z2024" s="20"/>
      <c r="AA2024" s="20"/>
      <c r="AB2024" s="20"/>
      <c r="AC2024" s="20"/>
      <c r="AD2024" s="20"/>
      <c r="AE2024" s="20"/>
      <c r="AF2024" s="21"/>
      <c r="AM2024" s="21"/>
      <c r="AN2024" s="23" t="str">
        <f>IF($O2024="","",IF(DATEDIF($O2024,Lista!$V$2,"y")=122,"",DATEDIF($O2024,Lista!$V$2,"y")))</f>
        <v/>
      </c>
      <c r="AO2024" s="23" t="str">
        <f t="shared" si="93"/>
        <v/>
      </c>
      <c r="AP2024" s="23" t="str">
        <f t="shared" si="94"/>
        <v/>
      </c>
      <c r="AQ2024" s="24" t="str">
        <f>IFERROR(VLOOKUP($R2024,Lista!$G$2:$H$15,2,FALSE),"")</f>
        <v/>
      </c>
      <c r="AR2024" s="23" t="str">
        <f>IF(ISBLANK(G2024),"",IF(SUMPRODUCT((G$2:G2024=G2024)*1)&gt;1,0,1))</f>
        <v/>
      </c>
      <c r="AS2024" s="23" t="str">
        <f t="shared" si="95"/>
        <v/>
      </c>
    </row>
    <row r="2025" spans="2:45" x14ac:dyDescent="0.35">
      <c r="B2025" s="20"/>
      <c r="C2025" s="20"/>
      <c r="D2025" s="20"/>
      <c r="E2025" s="20"/>
      <c r="H2025" s="20"/>
      <c r="I2025" s="20"/>
      <c r="K2025" s="20"/>
      <c r="M2025" s="20"/>
      <c r="O2025" s="21"/>
      <c r="P2025" s="20"/>
      <c r="R2025" s="20"/>
      <c r="S2025" s="20"/>
      <c r="T2025" s="20"/>
      <c r="U2025" s="20"/>
      <c r="W2025" s="20"/>
      <c r="X2025" s="20"/>
      <c r="Y2025" s="20"/>
      <c r="Z2025" s="20"/>
      <c r="AA2025" s="20"/>
      <c r="AB2025" s="20"/>
      <c r="AC2025" s="20"/>
      <c r="AD2025" s="20"/>
      <c r="AE2025" s="20"/>
      <c r="AF2025" s="21"/>
      <c r="AM2025" s="21"/>
      <c r="AN2025" s="23" t="str">
        <f>IF($O2025="","",IF(DATEDIF($O2025,Lista!$V$2,"y")=122,"",DATEDIF($O2025,Lista!$V$2,"y")))</f>
        <v/>
      </c>
      <c r="AO2025" s="23" t="str">
        <f t="shared" si="93"/>
        <v/>
      </c>
      <c r="AP2025" s="23" t="str">
        <f t="shared" si="94"/>
        <v/>
      </c>
      <c r="AQ2025" s="24" t="str">
        <f>IFERROR(VLOOKUP($R2025,Lista!$G$2:$H$15,2,FALSE),"")</f>
        <v/>
      </c>
      <c r="AR2025" s="23" t="str">
        <f>IF(ISBLANK(G2025),"",IF(SUMPRODUCT((G$2:G2025=G2025)*1)&gt;1,0,1))</f>
        <v/>
      </c>
      <c r="AS2025" s="23" t="str">
        <f t="shared" si="95"/>
        <v/>
      </c>
    </row>
    <row r="2026" spans="2:45" x14ac:dyDescent="0.35">
      <c r="B2026" s="20"/>
      <c r="C2026" s="20"/>
      <c r="D2026" s="20"/>
      <c r="E2026" s="20"/>
      <c r="H2026" s="20"/>
      <c r="I2026" s="20"/>
      <c r="K2026" s="20"/>
      <c r="M2026" s="20"/>
      <c r="O2026" s="21"/>
      <c r="P2026" s="20"/>
      <c r="R2026" s="20"/>
      <c r="S2026" s="20"/>
      <c r="T2026" s="20"/>
      <c r="U2026" s="20"/>
      <c r="W2026" s="20"/>
      <c r="X2026" s="20"/>
      <c r="Y2026" s="20"/>
      <c r="Z2026" s="20"/>
      <c r="AA2026" s="20"/>
      <c r="AB2026" s="20"/>
      <c r="AC2026" s="20"/>
      <c r="AD2026" s="20"/>
      <c r="AE2026" s="20"/>
      <c r="AF2026" s="21"/>
      <c r="AM2026" s="21"/>
      <c r="AN2026" s="23" t="str">
        <f>IF($O2026="","",IF(DATEDIF($O2026,Lista!$V$2,"y")=122,"",DATEDIF($O2026,Lista!$V$2,"y")))</f>
        <v/>
      </c>
      <c r="AO2026" s="23" t="str">
        <f t="shared" si="93"/>
        <v/>
      </c>
      <c r="AP2026" s="23" t="str">
        <f t="shared" si="94"/>
        <v/>
      </c>
      <c r="AQ2026" s="24" t="str">
        <f>IFERROR(VLOOKUP($R2026,Lista!$G$2:$H$15,2,FALSE),"")</f>
        <v/>
      </c>
      <c r="AR2026" s="23" t="str">
        <f>IF(ISBLANK(G2026),"",IF(SUMPRODUCT((G$2:G2026=G2026)*1)&gt;1,0,1))</f>
        <v/>
      </c>
      <c r="AS2026" s="23" t="str">
        <f t="shared" si="95"/>
        <v/>
      </c>
    </row>
    <row r="2027" spans="2:45" x14ac:dyDescent="0.35">
      <c r="B2027" s="20"/>
      <c r="C2027" s="20"/>
      <c r="D2027" s="20"/>
      <c r="E2027" s="20"/>
      <c r="H2027" s="20"/>
      <c r="I2027" s="20"/>
      <c r="K2027" s="20"/>
      <c r="M2027" s="20"/>
      <c r="O2027" s="21"/>
      <c r="P2027" s="20"/>
      <c r="R2027" s="20"/>
      <c r="S2027" s="20"/>
      <c r="T2027" s="20"/>
      <c r="U2027" s="20"/>
      <c r="W2027" s="20"/>
      <c r="X2027" s="20"/>
      <c r="Y2027" s="20"/>
      <c r="Z2027" s="20"/>
      <c r="AA2027" s="20"/>
      <c r="AB2027" s="20"/>
      <c r="AC2027" s="20"/>
      <c r="AD2027" s="20"/>
      <c r="AE2027" s="20"/>
      <c r="AF2027" s="21"/>
      <c r="AM2027" s="21"/>
      <c r="AN2027" s="23" t="str">
        <f>IF($O2027="","",IF(DATEDIF($O2027,Lista!$V$2,"y")=122,"",DATEDIF($O2027,Lista!$V$2,"y")))</f>
        <v/>
      </c>
      <c r="AO2027" s="23" t="str">
        <f t="shared" si="93"/>
        <v/>
      </c>
      <c r="AP2027" s="23" t="str">
        <f t="shared" si="94"/>
        <v/>
      </c>
      <c r="AQ2027" s="24" t="str">
        <f>IFERROR(VLOOKUP($R2027,Lista!$G$2:$H$15,2,FALSE),"")</f>
        <v/>
      </c>
      <c r="AR2027" s="23" t="str">
        <f>IF(ISBLANK(G2027),"",IF(SUMPRODUCT((G$2:G2027=G2027)*1)&gt;1,0,1))</f>
        <v/>
      </c>
      <c r="AS2027" s="23" t="str">
        <f t="shared" si="95"/>
        <v/>
      </c>
    </row>
    <row r="2028" spans="2:45" x14ac:dyDescent="0.35">
      <c r="B2028" s="20"/>
      <c r="C2028" s="20"/>
      <c r="D2028" s="20"/>
      <c r="E2028" s="20"/>
      <c r="H2028" s="20"/>
      <c r="I2028" s="20"/>
      <c r="K2028" s="20"/>
      <c r="M2028" s="20"/>
      <c r="O2028" s="21"/>
      <c r="P2028" s="20"/>
      <c r="R2028" s="20"/>
      <c r="S2028" s="20"/>
      <c r="T2028" s="20"/>
      <c r="U2028" s="20"/>
      <c r="W2028" s="20"/>
      <c r="X2028" s="20"/>
      <c r="Y2028" s="20"/>
      <c r="Z2028" s="20"/>
      <c r="AA2028" s="20"/>
      <c r="AB2028" s="20"/>
      <c r="AC2028" s="20"/>
      <c r="AD2028" s="20"/>
      <c r="AE2028" s="20"/>
      <c r="AF2028" s="21"/>
      <c r="AM2028" s="21"/>
      <c r="AN2028" s="23" t="str">
        <f>IF($O2028="","",IF(DATEDIF($O2028,Lista!$V$2,"y")=122,"",DATEDIF($O2028,Lista!$V$2,"y")))</f>
        <v/>
      </c>
      <c r="AO2028" s="23" t="str">
        <f t="shared" si="93"/>
        <v/>
      </c>
      <c r="AP2028" s="23" t="str">
        <f t="shared" si="94"/>
        <v/>
      </c>
      <c r="AQ2028" s="24" t="str">
        <f>IFERROR(VLOOKUP($R2028,Lista!$G$2:$H$15,2,FALSE),"")</f>
        <v/>
      </c>
      <c r="AR2028" s="23" t="str">
        <f>IF(ISBLANK(G2028),"",IF(SUMPRODUCT((G$2:G2028=G2028)*1)&gt;1,0,1))</f>
        <v/>
      </c>
      <c r="AS2028" s="23" t="str">
        <f t="shared" si="95"/>
        <v/>
      </c>
    </row>
    <row r="2029" spans="2:45" x14ac:dyDescent="0.35">
      <c r="B2029" s="20"/>
      <c r="C2029" s="20"/>
      <c r="D2029" s="20"/>
      <c r="E2029" s="20"/>
      <c r="H2029" s="20"/>
      <c r="I2029" s="20"/>
      <c r="K2029" s="20"/>
      <c r="M2029" s="20"/>
      <c r="O2029" s="21"/>
      <c r="P2029" s="20"/>
      <c r="R2029" s="20"/>
      <c r="S2029" s="20"/>
      <c r="T2029" s="20"/>
      <c r="U2029" s="20"/>
      <c r="W2029" s="20"/>
      <c r="X2029" s="20"/>
      <c r="Y2029" s="20"/>
      <c r="Z2029" s="20"/>
      <c r="AA2029" s="20"/>
      <c r="AB2029" s="20"/>
      <c r="AC2029" s="20"/>
      <c r="AD2029" s="20"/>
      <c r="AE2029" s="20"/>
      <c r="AF2029" s="21"/>
      <c r="AM2029" s="21"/>
      <c r="AN2029" s="23" t="str">
        <f>IF($O2029="","",IF(DATEDIF($O2029,Lista!$V$2,"y")=122,"",DATEDIF($O2029,Lista!$V$2,"y")))</f>
        <v/>
      </c>
      <c r="AO2029" s="23" t="str">
        <f t="shared" si="93"/>
        <v/>
      </c>
      <c r="AP2029" s="23" t="str">
        <f t="shared" si="94"/>
        <v/>
      </c>
      <c r="AQ2029" s="24" t="str">
        <f>IFERROR(VLOOKUP($R2029,Lista!$G$2:$H$15,2,FALSE),"")</f>
        <v/>
      </c>
      <c r="AR2029" s="23" t="str">
        <f>IF(ISBLANK(G2029),"",IF(SUMPRODUCT((G$2:G2029=G2029)*1)&gt;1,0,1))</f>
        <v/>
      </c>
      <c r="AS2029" s="23" t="str">
        <f t="shared" si="95"/>
        <v/>
      </c>
    </row>
    <row r="2030" spans="2:45" x14ac:dyDescent="0.35">
      <c r="B2030" s="20"/>
      <c r="C2030" s="20"/>
      <c r="D2030" s="20"/>
      <c r="E2030" s="20"/>
      <c r="H2030" s="20"/>
      <c r="I2030" s="20"/>
      <c r="K2030" s="20"/>
      <c r="M2030" s="20"/>
      <c r="O2030" s="21"/>
      <c r="P2030" s="20"/>
      <c r="R2030" s="20"/>
      <c r="S2030" s="20"/>
      <c r="T2030" s="20"/>
      <c r="U2030" s="20"/>
      <c r="W2030" s="20"/>
      <c r="X2030" s="20"/>
      <c r="Y2030" s="20"/>
      <c r="Z2030" s="20"/>
      <c r="AA2030" s="20"/>
      <c r="AB2030" s="20"/>
      <c r="AC2030" s="20"/>
      <c r="AD2030" s="20"/>
      <c r="AE2030" s="20"/>
      <c r="AF2030" s="21"/>
      <c r="AM2030" s="21"/>
      <c r="AN2030" s="23" t="str">
        <f>IF($O2030="","",IF(DATEDIF($O2030,Lista!$V$2,"y")=122,"",DATEDIF($O2030,Lista!$V$2,"y")))</f>
        <v/>
      </c>
      <c r="AO2030" s="23" t="str">
        <f t="shared" si="93"/>
        <v/>
      </c>
      <c r="AP2030" s="23" t="str">
        <f t="shared" si="94"/>
        <v/>
      </c>
      <c r="AQ2030" s="24" t="str">
        <f>IFERROR(VLOOKUP($R2030,Lista!$G$2:$H$15,2,FALSE),"")</f>
        <v/>
      </c>
      <c r="AR2030" s="23" t="str">
        <f>IF(ISBLANK(G2030),"",IF(SUMPRODUCT((G$2:G2030=G2030)*1)&gt;1,0,1))</f>
        <v/>
      </c>
      <c r="AS2030" s="23" t="str">
        <f t="shared" si="95"/>
        <v/>
      </c>
    </row>
    <row r="2031" spans="2:45" x14ac:dyDescent="0.35">
      <c r="B2031" s="20"/>
      <c r="C2031" s="20"/>
      <c r="D2031" s="20"/>
      <c r="E2031" s="20"/>
      <c r="H2031" s="20"/>
      <c r="I2031" s="20"/>
      <c r="K2031" s="20"/>
      <c r="M2031" s="20"/>
      <c r="O2031" s="21"/>
      <c r="P2031" s="20"/>
      <c r="R2031" s="20"/>
      <c r="S2031" s="20"/>
      <c r="T2031" s="20"/>
      <c r="U2031" s="20"/>
      <c r="W2031" s="20"/>
      <c r="X2031" s="20"/>
      <c r="Y2031" s="20"/>
      <c r="Z2031" s="20"/>
      <c r="AA2031" s="20"/>
      <c r="AB2031" s="20"/>
      <c r="AC2031" s="20"/>
      <c r="AD2031" s="20"/>
      <c r="AE2031" s="20"/>
      <c r="AF2031" s="21"/>
      <c r="AM2031" s="21"/>
      <c r="AN2031" s="23" t="str">
        <f>IF($O2031="","",IF(DATEDIF($O2031,Lista!$V$2,"y")=122,"",DATEDIF($O2031,Lista!$V$2,"y")))</f>
        <v/>
      </c>
      <c r="AO2031" s="23" t="str">
        <f t="shared" si="93"/>
        <v/>
      </c>
      <c r="AP2031" s="23" t="str">
        <f t="shared" si="94"/>
        <v/>
      </c>
      <c r="AQ2031" s="24" t="str">
        <f>IFERROR(VLOOKUP($R2031,Lista!$G$2:$H$15,2,FALSE),"")</f>
        <v/>
      </c>
      <c r="AR2031" s="23" t="str">
        <f>IF(ISBLANK(G2031),"",IF(SUMPRODUCT((G$2:G2031=G2031)*1)&gt;1,0,1))</f>
        <v/>
      </c>
      <c r="AS2031" s="23" t="str">
        <f t="shared" si="95"/>
        <v/>
      </c>
    </row>
    <row r="2032" spans="2:45" x14ac:dyDescent="0.35">
      <c r="B2032" s="20"/>
      <c r="C2032" s="20"/>
      <c r="D2032" s="20"/>
      <c r="E2032" s="20"/>
      <c r="H2032" s="20"/>
      <c r="I2032" s="20"/>
      <c r="K2032" s="20"/>
      <c r="M2032" s="20"/>
      <c r="O2032" s="21"/>
      <c r="P2032" s="20"/>
      <c r="R2032" s="20"/>
      <c r="S2032" s="20"/>
      <c r="T2032" s="20"/>
      <c r="U2032" s="20"/>
      <c r="W2032" s="20"/>
      <c r="X2032" s="20"/>
      <c r="Y2032" s="20"/>
      <c r="Z2032" s="20"/>
      <c r="AA2032" s="20"/>
      <c r="AB2032" s="20"/>
      <c r="AC2032" s="20"/>
      <c r="AD2032" s="20"/>
      <c r="AE2032" s="20"/>
      <c r="AF2032" s="21"/>
      <c r="AM2032" s="21"/>
      <c r="AN2032" s="23" t="str">
        <f>IF($O2032="","",IF(DATEDIF($O2032,Lista!$V$2,"y")=122,"",DATEDIF($O2032,Lista!$V$2,"y")))</f>
        <v/>
      </c>
      <c r="AO2032" s="23" t="str">
        <f t="shared" si="93"/>
        <v/>
      </c>
      <c r="AP2032" s="23" t="str">
        <f t="shared" si="94"/>
        <v/>
      </c>
      <c r="AQ2032" s="24" t="str">
        <f>IFERROR(VLOOKUP($R2032,Lista!$G$2:$H$15,2,FALSE),"")</f>
        <v/>
      </c>
      <c r="AR2032" s="23" t="str">
        <f>IF(ISBLANK(G2032),"",IF(SUMPRODUCT((G$2:G2032=G2032)*1)&gt;1,0,1))</f>
        <v/>
      </c>
      <c r="AS2032" s="23" t="str">
        <f t="shared" si="95"/>
        <v/>
      </c>
    </row>
    <row r="2033" spans="2:45" x14ac:dyDescent="0.35">
      <c r="B2033" s="20"/>
      <c r="C2033" s="20"/>
      <c r="D2033" s="20"/>
      <c r="E2033" s="20"/>
      <c r="H2033" s="20"/>
      <c r="I2033" s="20"/>
      <c r="K2033" s="20"/>
      <c r="M2033" s="20"/>
      <c r="O2033" s="21"/>
      <c r="P2033" s="20"/>
      <c r="R2033" s="20"/>
      <c r="S2033" s="20"/>
      <c r="T2033" s="20"/>
      <c r="U2033" s="20"/>
      <c r="W2033" s="20"/>
      <c r="X2033" s="20"/>
      <c r="Y2033" s="20"/>
      <c r="Z2033" s="20"/>
      <c r="AA2033" s="20"/>
      <c r="AB2033" s="20"/>
      <c r="AC2033" s="20"/>
      <c r="AD2033" s="20"/>
      <c r="AE2033" s="20"/>
      <c r="AF2033" s="21"/>
      <c r="AM2033" s="21"/>
      <c r="AN2033" s="23" t="str">
        <f>IF($O2033="","",IF(DATEDIF($O2033,Lista!$V$2,"y")=122,"",DATEDIF($O2033,Lista!$V$2,"y")))</f>
        <v/>
      </c>
      <c r="AO2033" s="23" t="str">
        <f t="shared" si="93"/>
        <v/>
      </c>
      <c r="AP2033" s="23" t="str">
        <f t="shared" si="94"/>
        <v/>
      </c>
      <c r="AQ2033" s="24" t="str">
        <f>IFERROR(VLOOKUP($R2033,Lista!$G$2:$H$15,2,FALSE),"")</f>
        <v/>
      </c>
      <c r="AR2033" s="23" t="str">
        <f>IF(ISBLANK(G2033),"",IF(SUMPRODUCT((G$2:G2033=G2033)*1)&gt;1,0,1))</f>
        <v/>
      </c>
      <c r="AS2033" s="23" t="str">
        <f t="shared" si="95"/>
        <v/>
      </c>
    </row>
    <row r="2034" spans="2:45" x14ac:dyDescent="0.35">
      <c r="B2034" s="20"/>
      <c r="C2034" s="20"/>
      <c r="D2034" s="20"/>
      <c r="E2034" s="20"/>
      <c r="H2034" s="20"/>
      <c r="I2034" s="20"/>
      <c r="K2034" s="20"/>
      <c r="M2034" s="20"/>
      <c r="O2034" s="21"/>
      <c r="P2034" s="20"/>
      <c r="R2034" s="20"/>
      <c r="S2034" s="20"/>
      <c r="T2034" s="20"/>
      <c r="U2034" s="20"/>
      <c r="W2034" s="20"/>
      <c r="X2034" s="20"/>
      <c r="Y2034" s="20"/>
      <c r="Z2034" s="20"/>
      <c r="AA2034" s="20"/>
      <c r="AB2034" s="20"/>
      <c r="AC2034" s="20"/>
      <c r="AD2034" s="20"/>
      <c r="AE2034" s="20"/>
      <c r="AF2034" s="21"/>
      <c r="AM2034" s="21"/>
      <c r="AN2034" s="23" t="str">
        <f>IF($O2034="","",IF(DATEDIF($O2034,Lista!$V$2,"y")=122,"",DATEDIF($O2034,Lista!$V$2,"y")))</f>
        <v/>
      </c>
      <c r="AO2034" s="23" t="str">
        <f t="shared" si="93"/>
        <v/>
      </c>
      <c r="AP2034" s="23" t="str">
        <f t="shared" si="94"/>
        <v/>
      </c>
      <c r="AQ2034" s="24" t="str">
        <f>IFERROR(VLOOKUP($R2034,Lista!$G$2:$H$15,2,FALSE),"")</f>
        <v/>
      </c>
      <c r="AR2034" s="23" t="str">
        <f>IF(ISBLANK(G2034),"",IF(SUMPRODUCT((G$2:G2034=G2034)*1)&gt;1,0,1))</f>
        <v/>
      </c>
      <c r="AS2034" s="23" t="str">
        <f t="shared" si="95"/>
        <v/>
      </c>
    </row>
    <row r="2035" spans="2:45" x14ac:dyDescent="0.35">
      <c r="B2035" s="20"/>
      <c r="C2035" s="20"/>
      <c r="D2035" s="20"/>
      <c r="E2035" s="20"/>
      <c r="H2035" s="20"/>
      <c r="I2035" s="20"/>
      <c r="K2035" s="20"/>
      <c r="M2035" s="20"/>
      <c r="O2035" s="21"/>
      <c r="P2035" s="20"/>
      <c r="R2035" s="20"/>
      <c r="S2035" s="20"/>
      <c r="T2035" s="20"/>
      <c r="U2035" s="20"/>
      <c r="W2035" s="20"/>
      <c r="X2035" s="20"/>
      <c r="Y2035" s="20"/>
      <c r="Z2035" s="20"/>
      <c r="AA2035" s="20"/>
      <c r="AB2035" s="20"/>
      <c r="AC2035" s="20"/>
      <c r="AD2035" s="20"/>
      <c r="AE2035" s="20"/>
      <c r="AF2035" s="21"/>
      <c r="AM2035" s="21"/>
      <c r="AN2035" s="23" t="str">
        <f>IF($O2035="","",IF(DATEDIF($O2035,Lista!$V$2,"y")=122,"",DATEDIF($O2035,Lista!$V$2,"y")))</f>
        <v/>
      </c>
      <c r="AO2035" s="23" t="str">
        <f t="shared" si="93"/>
        <v/>
      </c>
      <c r="AP2035" s="23" t="str">
        <f t="shared" si="94"/>
        <v/>
      </c>
      <c r="AQ2035" s="24" t="str">
        <f>IFERROR(VLOOKUP($R2035,Lista!$G$2:$H$15,2,FALSE),"")</f>
        <v/>
      </c>
      <c r="AR2035" s="23" t="str">
        <f>IF(ISBLANK(G2035),"",IF(SUMPRODUCT((G$2:G2035=G2035)*1)&gt;1,0,1))</f>
        <v/>
      </c>
      <c r="AS2035" s="23" t="str">
        <f t="shared" si="95"/>
        <v/>
      </c>
    </row>
    <row r="2036" spans="2:45" x14ac:dyDescent="0.35">
      <c r="B2036" s="20"/>
      <c r="C2036" s="20"/>
      <c r="D2036" s="20"/>
      <c r="E2036" s="20"/>
      <c r="H2036" s="20"/>
      <c r="I2036" s="20"/>
      <c r="K2036" s="20"/>
      <c r="M2036" s="20"/>
      <c r="O2036" s="21"/>
      <c r="P2036" s="20"/>
      <c r="R2036" s="20"/>
      <c r="S2036" s="20"/>
      <c r="T2036" s="20"/>
      <c r="U2036" s="20"/>
      <c r="W2036" s="20"/>
      <c r="X2036" s="20"/>
      <c r="Y2036" s="20"/>
      <c r="Z2036" s="20"/>
      <c r="AA2036" s="20"/>
      <c r="AB2036" s="20"/>
      <c r="AC2036" s="20"/>
      <c r="AD2036" s="20"/>
      <c r="AE2036" s="20"/>
      <c r="AF2036" s="21"/>
      <c r="AM2036" s="21"/>
      <c r="AN2036" s="23" t="str">
        <f>IF($O2036="","",IF(DATEDIF($O2036,Lista!$V$2,"y")=122,"",DATEDIF($O2036,Lista!$V$2,"y")))</f>
        <v/>
      </c>
      <c r="AO2036" s="23" t="str">
        <f t="shared" si="93"/>
        <v/>
      </c>
      <c r="AP2036" s="23" t="str">
        <f t="shared" si="94"/>
        <v/>
      </c>
      <c r="AQ2036" s="24" t="str">
        <f>IFERROR(VLOOKUP($R2036,Lista!$G$2:$H$15,2,FALSE),"")</f>
        <v/>
      </c>
      <c r="AR2036" s="23" t="str">
        <f>IF(ISBLANK(G2036),"",IF(SUMPRODUCT((G$2:G2036=G2036)*1)&gt;1,0,1))</f>
        <v/>
      </c>
      <c r="AS2036" s="23" t="str">
        <f t="shared" si="95"/>
        <v/>
      </c>
    </row>
    <row r="2037" spans="2:45" x14ac:dyDescent="0.35">
      <c r="B2037" s="20"/>
      <c r="C2037" s="20"/>
      <c r="D2037" s="20"/>
      <c r="E2037" s="20"/>
      <c r="H2037" s="20"/>
      <c r="I2037" s="20"/>
      <c r="K2037" s="20"/>
      <c r="M2037" s="20"/>
      <c r="O2037" s="21"/>
      <c r="P2037" s="20"/>
      <c r="R2037" s="20"/>
      <c r="S2037" s="20"/>
      <c r="T2037" s="20"/>
      <c r="U2037" s="20"/>
      <c r="W2037" s="20"/>
      <c r="X2037" s="20"/>
      <c r="Y2037" s="20"/>
      <c r="Z2037" s="20"/>
      <c r="AA2037" s="20"/>
      <c r="AB2037" s="20"/>
      <c r="AC2037" s="20"/>
      <c r="AD2037" s="20"/>
      <c r="AE2037" s="20"/>
      <c r="AF2037" s="21"/>
      <c r="AM2037" s="21"/>
      <c r="AN2037" s="23" t="str">
        <f>IF($O2037="","",IF(DATEDIF($O2037,Lista!$V$2,"y")=122,"",DATEDIF($O2037,Lista!$V$2,"y")))</f>
        <v/>
      </c>
      <c r="AO2037" s="23" t="str">
        <f t="shared" si="93"/>
        <v/>
      </c>
      <c r="AP2037" s="23" t="str">
        <f t="shared" si="94"/>
        <v/>
      </c>
      <c r="AQ2037" s="24" t="str">
        <f>IFERROR(VLOOKUP($R2037,Lista!$G$2:$H$15,2,FALSE),"")</f>
        <v/>
      </c>
      <c r="AR2037" s="23" t="str">
        <f>IF(ISBLANK(G2037),"",IF(SUMPRODUCT((G$2:G2037=G2037)*1)&gt;1,0,1))</f>
        <v/>
      </c>
      <c r="AS2037" s="23" t="str">
        <f t="shared" si="95"/>
        <v/>
      </c>
    </row>
    <row r="2038" spans="2:45" x14ac:dyDescent="0.35">
      <c r="B2038" s="20"/>
      <c r="C2038" s="20"/>
      <c r="D2038" s="20"/>
      <c r="E2038" s="20"/>
      <c r="H2038" s="20"/>
      <c r="I2038" s="20"/>
      <c r="K2038" s="20"/>
      <c r="M2038" s="20"/>
      <c r="O2038" s="21"/>
      <c r="P2038" s="20"/>
      <c r="R2038" s="20"/>
      <c r="S2038" s="20"/>
      <c r="T2038" s="20"/>
      <c r="U2038" s="20"/>
      <c r="W2038" s="20"/>
      <c r="X2038" s="20"/>
      <c r="Y2038" s="20"/>
      <c r="Z2038" s="20"/>
      <c r="AA2038" s="20"/>
      <c r="AB2038" s="20"/>
      <c r="AC2038" s="20"/>
      <c r="AD2038" s="20"/>
      <c r="AE2038" s="20"/>
      <c r="AF2038" s="21"/>
      <c r="AM2038" s="21"/>
      <c r="AN2038" s="23" t="str">
        <f>IF($O2038="","",IF(DATEDIF($O2038,Lista!$V$2,"y")=122,"",DATEDIF($O2038,Lista!$V$2,"y")))</f>
        <v/>
      </c>
      <c r="AO2038" s="23" t="str">
        <f t="shared" si="93"/>
        <v/>
      </c>
      <c r="AP2038" s="23" t="str">
        <f t="shared" si="94"/>
        <v/>
      </c>
      <c r="AQ2038" s="24" t="str">
        <f>IFERROR(VLOOKUP($R2038,Lista!$G$2:$H$15,2,FALSE),"")</f>
        <v/>
      </c>
      <c r="AR2038" s="23" t="str">
        <f>IF(ISBLANK(G2038),"",IF(SUMPRODUCT((G$2:G2038=G2038)*1)&gt;1,0,1))</f>
        <v/>
      </c>
      <c r="AS2038" s="23" t="str">
        <f t="shared" si="95"/>
        <v/>
      </c>
    </row>
    <row r="2039" spans="2:45" x14ac:dyDescent="0.35">
      <c r="B2039" s="20"/>
      <c r="C2039" s="20"/>
      <c r="D2039" s="20"/>
      <c r="E2039" s="20"/>
      <c r="H2039" s="20"/>
      <c r="I2039" s="20"/>
      <c r="K2039" s="20"/>
      <c r="M2039" s="20"/>
      <c r="O2039" s="21"/>
      <c r="P2039" s="20"/>
      <c r="R2039" s="20"/>
      <c r="S2039" s="20"/>
      <c r="T2039" s="20"/>
      <c r="U2039" s="20"/>
      <c r="W2039" s="20"/>
      <c r="X2039" s="20"/>
      <c r="Y2039" s="20"/>
      <c r="Z2039" s="20"/>
      <c r="AA2039" s="20"/>
      <c r="AB2039" s="20"/>
      <c r="AC2039" s="20"/>
      <c r="AD2039" s="20"/>
      <c r="AE2039" s="20"/>
      <c r="AF2039" s="21"/>
      <c r="AM2039" s="21"/>
      <c r="AN2039" s="23" t="str">
        <f>IF($O2039="","",IF(DATEDIF($O2039,Lista!$V$2,"y")=122,"",DATEDIF($O2039,Lista!$V$2,"y")))</f>
        <v/>
      </c>
      <c r="AO2039" s="23" t="str">
        <f t="shared" si="93"/>
        <v/>
      </c>
      <c r="AP2039" s="23" t="str">
        <f t="shared" si="94"/>
        <v/>
      </c>
      <c r="AQ2039" s="24" t="str">
        <f>IFERROR(VLOOKUP($R2039,Lista!$G$2:$H$15,2,FALSE),"")</f>
        <v/>
      </c>
      <c r="AR2039" s="23" t="str">
        <f>IF(ISBLANK(G2039),"",IF(SUMPRODUCT((G$2:G2039=G2039)*1)&gt;1,0,1))</f>
        <v/>
      </c>
      <c r="AS2039" s="23" t="str">
        <f t="shared" si="95"/>
        <v/>
      </c>
    </row>
    <row r="2040" spans="2:45" x14ac:dyDescent="0.35">
      <c r="B2040" s="20"/>
      <c r="C2040" s="20"/>
      <c r="D2040" s="20"/>
      <c r="E2040" s="20"/>
      <c r="H2040" s="20"/>
      <c r="I2040" s="20"/>
      <c r="K2040" s="20"/>
      <c r="M2040" s="20"/>
      <c r="O2040" s="21"/>
      <c r="P2040" s="20"/>
      <c r="R2040" s="20"/>
      <c r="S2040" s="20"/>
      <c r="T2040" s="20"/>
      <c r="U2040" s="20"/>
      <c r="W2040" s="20"/>
      <c r="X2040" s="20"/>
      <c r="Y2040" s="20"/>
      <c r="Z2040" s="20"/>
      <c r="AA2040" s="20"/>
      <c r="AB2040" s="20"/>
      <c r="AC2040" s="20"/>
      <c r="AD2040" s="20"/>
      <c r="AE2040" s="20"/>
      <c r="AF2040" s="21"/>
      <c r="AM2040" s="21"/>
      <c r="AN2040" s="23" t="str">
        <f>IF($O2040="","",IF(DATEDIF($O2040,Lista!$V$2,"y")=122,"",DATEDIF($O2040,Lista!$V$2,"y")))</f>
        <v/>
      </c>
      <c r="AO2040" s="23" t="str">
        <f t="shared" si="93"/>
        <v/>
      </c>
      <c r="AP2040" s="23" t="str">
        <f t="shared" si="94"/>
        <v/>
      </c>
      <c r="AQ2040" s="24" t="str">
        <f>IFERROR(VLOOKUP($R2040,Lista!$G$2:$H$15,2,FALSE),"")</f>
        <v/>
      </c>
      <c r="AR2040" s="23" t="str">
        <f>IF(ISBLANK(G2040),"",IF(SUMPRODUCT((G$2:G2040=G2040)*1)&gt;1,0,1))</f>
        <v/>
      </c>
      <c r="AS2040" s="23" t="str">
        <f t="shared" si="95"/>
        <v/>
      </c>
    </row>
    <row r="2041" spans="2:45" x14ac:dyDescent="0.35">
      <c r="B2041" s="20"/>
      <c r="C2041" s="20"/>
      <c r="D2041" s="20"/>
      <c r="E2041" s="20"/>
      <c r="H2041" s="20"/>
      <c r="I2041" s="20"/>
      <c r="K2041" s="20"/>
      <c r="M2041" s="20"/>
      <c r="O2041" s="21"/>
      <c r="P2041" s="20"/>
      <c r="R2041" s="20"/>
      <c r="S2041" s="20"/>
      <c r="T2041" s="20"/>
      <c r="U2041" s="20"/>
      <c r="W2041" s="20"/>
      <c r="X2041" s="20"/>
      <c r="Y2041" s="20"/>
      <c r="Z2041" s="20"/>
      <c r="AA2041" s="20"/>
      <c r="AB2041" s="20"/>
      <c r="AC2041" s="20"/>
      <c r="AD2041" s="20"/>
      <c r="AE2041" s="20"/>
      <c r="AF2041" s="21"/>
      <c r="AM2041" s="21"/>
      <c r="AN2041" s="23" t="str">
        <f>IF($O2041="","",IF(DATEDIF($O2041,Lista!$V$2,"y")=122,"",DATEDIF($O2041,Lista!$V$2,"y")))</f>
        <v/>
      </c>
      <c r="AO2041" s="23" t="str">
        <f t="shared" si="93"/>
        <v/>
      </c>
      <c r="AP2041" s="23" t="str">
        <f t="shared" si="94"/>
        <v/>
      </c>
      <c r="AQ2041" s="24" t="str">
        <f>IFERROR(VLOOKUP($R2041,Lista!$G$2:$H$15,2,FALSE),"")</f>
        <v/>
      </c>
      <c r="AR2041" s="23" t="str">
        <f>IF(ISBLANK(G2041),"",IF(SUMPRODUCT((G$2:G2041=G2041)*1)&gt;1,0,1))</f>
        <v/>
      </c>
      <c r="AS2041" s="23" t="str">
        <f t="shared" si="95"/>
        <v/>
      </c>
    </row>
    <row r="2042" spans="2:45" x14ac:dyDescent="0.35">
      <c r="B2042" s="20"/>
      <c r="C2042" s="20"/>
      <c r="D2042" s="20"/>
      <c r="E2042" s="20"/>
      <c r="H2042" s="20"/>
      <c r="I2042" s="20"/>
      <c r="K2042" s="20"/>
      <c r="M2042" s="20"/>
      <c r="O2042" s="21"/>
      <c r="P2042" s="20"/>
      <c r="R2042" s="20"/>
      <c r="S2042" s="20"/>
      <c r="T2042" s="20"/>
      <c r="U2042" s="20"/>
      <c r="W2042" s="20"/>
      <c r="X2042" s="20"/>
      <c r="Y2042" s="20"/>
      <c r="Z2042" s="20"/>
      <c r="AA2042" s="20"/>
      <c r="AB2042" s="20"/>
      <c r="AC2042" s="20"/>
      <c r="AD2042" s="20"/>
      <c r="AE2042" s="20"/>
      <c r="AF2042" s="21"/>
      <c r="AM2042" s="21"/>
      <c r="AN2042" s="23" t="str">
        <f>IF($O2042="","",IF(DATEDIF($O2042,Lista!$V$2,"y")=122,"",DATEDIF($O2042,Lista!$V$2,"y")))</f>
        <v/>
      </c>
      <c r="AO2042" s="23" t="str">
        <f t="shared" si="93"/>
        <v/>
      </c>
      <c r="AP2042" s="23" t="str">
        <f t="shared" si="94"/>
        <v/>
      </c>
      <c r="AQ2042" s="24" t="str">
        <f>IFERROR(VLOOKUP($R2042,Lista!$G$2:$H$15,2,FALSE),"")</f>
        <v/>
      </c>
      <c r="AR2042" s="23" t="str">
        <f>IF(ISBLANK(G2042),"",IF(SUMPRODUCT((G$2:G2042=G2042)*1)&gt;1,0,1))</f>
        <v/>
      </c>
      <c r="AS2042" s="23" t="str">
        <f t="shared" si="95"/>
        <v/>
      </c>
    </row>
    <row r="2043" spans="2:45" x14ac:dyDescent="0.35">
      <c r="B2043" s="20"/>
      <c r="C2043" s="20"/>
      <c r="D2043" s="20"/>
      <c r="E2043" s="20"/>
      <c r="H2043" s="20"/>
      <c r="I2043" s="20"/>
      <c r="K2043" s="20"/>
      <c r="M2043" s="20"/>
      <c r="O2043" s="21"/>
      <c r="P2043" s="20"/>
      <c r="R2043" s="20"/>
      <c r="S2043" s="20"/>
      <c r="T2043" s="20"/>
      <c r="U2043" s="20"/>
      <c r="W2043" s="20"/>
      <c r="X2043" s="20"/>
      <c r="Y2043" s="20"/>
      <c r="Z2043" s="20"/>
      <c r="AA2043" s="20"/>
      <c r="AB2043" s="20"/>
      <c r="AC2043" s="20"/>
      <c r="AD2043" s="20"/>
      <c r="AE2043" s="20"/>
      <c r="AF2043" s="21"/>
      <c r="AM2043" s="21"/>
      <c r="AN2043" s="23" t="str">
        <f>IF($O2043="","",IF(DATEDIF($O2043,Lista!$V$2,"y")=122,"",DATEDIF($O2043,Lista!$V$2,"y")))</f>
        <v/>
      </c>
      <c r="AO2043" s="23" t="str">
        <f t="shared" si="93"/>
        <v/>
      </c>
      <c r="AP2043" s="23" t="str">
        <f t="shared" si="94"/>
        <v/>
      </c>
      <c r="AQ2043" s="24" t="str">
        <f>IFERROR(VLOOKUP($R2043,Lista!$G$2:$H$15,2,FALSE),"")</f>
        <v/>
      </c>
      <c r="AR2043" s="23" t="str">
        <f>IF(ISBLANK(G2043),"",IF(SUMPRODUCT((G$2:G2043=G2043)*1)&gt;1,0,1))</f>
        <v/>
      </c>
      <c r="AS2043" s="23" t="str">
        <f t="shared" si="95"/>
        <v/>
      </c>
    </row>
    <row r="2044" spans="2:45" x14ac:dyDescent="0.35">
      <c r="B2044" s="20"/>
      <c r="C2044" s="20"/>
      <c r="D2044" s="20"/>
      <c r="E2044" s="20"/>
      <c r="H2044" s="20"/>
      <c r="I2044" s="20"/>
      <c r="K2044" s="20"/>
      <c r="M2044" s="20"/>
      <c r="O2044" s="21"/>
      <c r="P2044" s="20"/>
      <c r="R2044" s="20"/>
      <c r="S2044" s="20"/>
      <c r="T2044" s="20"/>
      <c r="U2044" s="20"/>
      <c r="W2044" s="20"/>
      <c r="X2044" s="20"/>
      <c r="Y2044" s="20"/>
      <c r="Z2044" s="20"/>
      <c r="AA2044" s="20"/>
      <c r="AB2044" s="20"/>
      <c r="AC2044" s="20"/>
      <c r="AD2044" s="20"/>
      <c r="AE2044" s="20"/>
      <c r="AF2044" s="21"/>
      <c r="AM2044" s="21"/>
      <c r="AN2044" s="23" t="str">
        <f>IF($O2044="","",IF(DATEDIF($O2044,Lista!$V$2,"y")=122,"",DATEDIF($O2044,Lista!$V$2,"y")))</f>
        <v/>
      </c>
      <c r="AO2044" s="23" t="str">
        <f t="shared" si="93"/>
        <v/>
      </c>
      <c r="AP2044" s="23" t="str">
        <f t="shared" si="94"/>
        <v/>
      </c>
      <c r="AQ2044" s="24" t="str">
        <f>IFERROR(VLOOKUP($R2044,Lista!$G$2:$H$15,2,FALSE),"")</f>
        <v/>
      </c>
      <c r="AR2044" s="23" t="str">
        <f>IF(ISBLANK(G2044),"",IF(SUMPRODUCT((G$2:G2044=G2044)*1)&gt;1,0,1))</f>
        <v/>
      </c>
      <c r="AS2044" s="23" t="str">
        <f t="shared" si="95"/>
        <v/>
      </c>
    </row>
    <row r="2045" spans="2:45" x14ac:dyDescent="0.35">
      <c r="B2045" s="20"/>
      <c r="C2045" s="20"/>
      <c r="D2045" s="20"/>
      <c r="E2045" s="20"/>
      <c r="H2045" s="20"/>
      <c r="I2045" s="20"/>
      <c r="K2045" s="20"/>
      <c r="M2045" s="20"/>
      <c r="O2045" s="21"/>
      <c r="P2045" s="20"/>
      <c r="R2045" s="20"/>
      <c r="S2045" s="20"/>
      <c r="T2045" s="20"/>
      <c r="U2045" s="20"/>
      <c r="W2045" s="20"/>
      <c r="X2045" s="20"/>
      <c r="Y2045" s="20"/>
      <c r="Z2045" s="20"/>
      <c r="AA2045" s="20"/>
      <c r="AB2045" s="20"/>
      <c r="AD2045" s="20"/>
      <c r="AE2045" s="20"/>
      <c r="AF2045" s="21"/>
      <c r="AM2045" s="21"/>
      <c r="AN2045" s="23" t="str">
        <f>IF($O2045="","",IF(DATEDIF($O2045,Lista!$V$2,"y")=122,"",DATEDIF($O2045,Lista!$V$2,"y")))</f>
        <v/>
      </c>
      <c r="AO2045" s="23" t="str">
        <f t="shared" si="93"/>
        <v/>
      </c>
      <c r="AP2045" s="23" t="str">
        <f t="shared" si="94"/>
        <v/>
      </c>
      <c r="AQ2045" s="24" t="str">
        <f>IFERROR(VLOOKUP($R2045,Lista!$G$2:$H$15,2,FALSE),"")</f>
        <v/>
      </c>
      <c r="AR2045" s="23" t="str">
        <f>IF(ISBLANK(G2045),"",IF(SUMPRODUCT((G$2:G2045=G2045)*1)&gt;1,0,1))</f>
        <v/>
      </c>
      <c r="AS2045" s="23" t="str">
        <f t="shared" si="95"/>
        <v/>
      </c>
    </row>
    <row r="2046" spans="2:45" x14ac:dyDescent="0.35">
      <c r="B2046" s="20"/>
      <c r="C2046" s="20"/>
      <c r="D2046" s="20"/>
      <c r="E2046" s="20"/>
      <c r="H2046" s="20"/>
      <c r="I2046" s="20"/>
      <c r="K2046" s="20"/>
      <c r="M2046" s="20"/>
      <c r="O2046" s="21"/>
      <c r="P2046" s="20"/>
      <c r="R2046" s="20"/>
      <c r="S2046" s="20"/>
      <c r="T2046" s="20"/>
      <c r="U2046" s="20"/>
      <c r="W2046" s="20"/>
      <c r="X2046" s="20"/>
      <c r="Y2046" s="20"/>
      <c r="Z2046" s="20"/>
      <c r="AA2046" s="20"/>
      <c r="AB2046" s="20"/>
      <c r="AD2046" s="20"/>
      <c r="AE2046" s="20"/>
      <c r="AF2046" s="21"/>
      <c r="AM2046" s="21"/>
      <c r="AN2046" s="23" t="str">
        <f>IF($O2046="","",IF(DATEDIF($O2046,Lista!$V$2,"y")=122,"",DATEDIF($O2046,Lista!$V$2,"y")))</f>
        <v/>
      </c>
      <c r="AO2046" s="23" t="str">
        <f t="shared" si="93"/>
        <v/>
      </c>
      <c r="AP2046" s="23" t="str">
        <f t="shared" si="94"/>
        <v/>
      </c>
      <c r="AQ2046" s="24" t="str">
        <f>IFERROR(VLOOKUP($R2046,Lista!$G$2:$H$15,2,FALSE),"")</f>
        <v/>
      </c>
      <c r="AR2046" s="23" t="str">
        <f>IF(ISBLANK(G2046),"",IF(SUMPRODUCT((G$2:G2046=G2046)*1)&gt;1,0,1))</f>
        <v/>
      </c>
      <c r="AS2046" s="23" t="str">
        <f t="shared" si="95"/>
        <v/>
      </c>
    </row>
    <row r="2047" spans="2:45" x14ac:dyDescent="0.35">
      <c r="B2047" s="20"/>
      <c r="C2047" s="20"/>
      <c r="D2047" s="20"/>
      <c r="E2047" s="20"/>
      <c r="H2047" s="20"/>
      <c r="I2047" s="20"/>
      <c r="K2047" s="20"/>
      <c r="M2047" s="20"/>
      <c r="O2047" s="21"/>
      <c r="P2047" s="20"/>
      <c r="R2047" s="20"/>
      <c r="S2047" s="20"/>
      <c r="T2047" s="20"/>
      <c r="U2047" s="20"/>
      <c r="W2047" s="20"/>
      <c r="X2047" s="20"/>
      <c r="Y2047" s="20"/>
      <c r="Z2047" s="20"/>
      <c r="AA2047" s="20"/>
      <c r="AB2047" s="20"/>
      <c r="AC2047" s="20"/>
      <c r="AD2047" s="20"/>
      <c r="AE2047" s="20"/>
      <c r="AF2047" s="21"/>
      <c r="AM2047" s="21"/>
      <c r="AN2047" s="23" t="str">
        <f>IF($O2047="","",IF(DATEDIF($O2047,Lista!$V$2,"y")=122,"",DATEDIF($O2047,Lista!$V$2,"y")))</f>
        <v/>
      </c>
      <c r="AO2047" s="23" t="str">
        <f t="shared" si="93"/>
        <v/>
      </c>
      <c r="AP2047" s="23" t="str">
        <f t="shared" si="94"/>
        <v/>
      </c>
      <c r="AQ2047" s="24" t="str">
        <f>IFERROR(VLOOKUP($R2047,Lista!$G$2:$H$15,2,FALSE),"")</f>
        <v/>
      </c>
      <c r="AR2047" s="23" t="str">
        <f>IF(ISBLANK(G2047),"",IF(SUMPRODUCT((G$2:G2047=G2047)*1)&gt;1,0,1))</f>
        <v/>
      </c>
      <c r="AS2047" s="23" t="str">
        <f t="shared" si="95"/>
        <v/>
      </c>
    </row>
    <row r="2048" spans="2:45" x14ac:dyDescent="0.35">
      <c r="B2048" s="20"/>
      <c r="C2048" s="20"/>
      <c r="D2048" s="20"/>
      <c r="E2048" s="20"/>
      <c r="H2048" s="20"/>
      <c r="I2048" s="20"/>
      <c r="K2048" s="20"/>
      <c r="M2048" s="20"/>
      <c r="O2048" s="21"/>
      <c r="P2048" s="20"/>
      <c r="R2048" s="20"/>
      <c r="S2048" s="20"/>
      <c r="T2048" s="20"/>
      <c r="U2048" s="20"/>
      <c r="W2048" s="20"/>
      <c r="X2048" s="20"/>
      <c r="Y2048" s="20"/>
      <c r="Z2048" s="20"/>
      <c r="AA2048" s="20"/>
      <c r="AB2048" s="20"/>
      <c r="AC2048" s="20"/>
      <c r="AD2048" s="20"/>
      <c r="AE2048" s="20"/>
      <c r="AF2048" s="21"/>
      <c r="AM2048" s="21"/>
      <c r="AN2048" s="23" t="str">
        <f>IF($O2048="","",IF(DATEDIF($O2048,Lista!$V$2,"y")=122,"",DATEDIF($O2048,Lista!$V$2,"y")))</f>
        <v/>
      </c>
      <c r="AO2048" s="23" t="str">
        <f t="shared" si="93"/>
        <v/>
      </c>
      <c r="AP2048" s="23" t="str">
        <f t="shared" si="94"/>
        <v/>
      </c>
      <c r="AQ2048" s="24" t="str">
        <f>IFERROR(VLOOKUP($R2048,Lista!$G$2:$H$15,2,FALSE),"")</f>
        <v/>
      </c>
      <c r="AR2048" s="23" t="str">
        <f>IF(ISBLANK(G2048),"",IF(SUMPRODUCT((G$2:G2048=G2048)*1)&gt;1,0,1))</f>
        <v/>
      </c>
      <c r="AS2048" s="23" t="str">
        <f t="shared" si="95"/>
        <v/>
      </c>
    </row>
    <row r="2049" spans="2:45" x14ac:dyDescent="0.35">
      <c r="B2049" s="20"/>
      <c r="C2049" s="20"/>
      <c r="D2049" s="20"/>
      <c r="E2049" s="20"/>
      <c r="H2049" s="20"/>
      <c r="I2049" s="20"/>
      <c r="K2049" s="20"/>
      <c r="M2049" s="20"/>
      <c r="O2049" s="21"/>
      <c r="P2049" s="20"/>
      <c r="R2049" s="20"/>
      <c r="S2049" s="20"/>
      <c r="T2049" s="20"/>
      <c r="U2049" s="20"/>
      <c r="W2049" s="20"/>
      <c r="X2049" s="20"/>
      <c r="Y2049" s="20"/>
      <c r="Z2049" s="20"/>
      <c r="AA2049" s="20"/>
      <c r="AB2049" s="20"/>
      <c r="AC2049" s="20"/>
      <c r="AD2049" s="20"/>
      <c r="AE2049" s="20"/>
      <c r="AF2049" s="21"/>
      <c r="AM2049" s="21"/>
      <c r="AN2049" s="23" t="str">
        <f>IF($O2049="","",IF(DATEDIF($O2049,Lista!$V$2,"y")=122,"",DATEDIF($O2049,Lista!$V$2,"y")))</f>
        <v/>
      </c>
      <c r="AO2049" s="23" t="str">
        <f t="shared" si="93"/>
        <v/>
      </c>
      <c r="AP2049" s="23" t="str">
        <f t="shared" si="94"/>
        <v/>
      </c>
      <c r="AQ2049" s="24" t="str">
        <f>IFERROR(VLOOKUP($R2049,Lista!$G$2:$H$15,2,FALSE),"")</f>
        <v/>
      </c>
      <c r="AR2049" s="23" t="str">
        <f>IF(ISBLANK(G2049),"",IF(SUMPRODUCT((G$2:G2049=G2049)*1)&gt;1,0,1))</f>
        <v/>
      </c>
      <c r="AS2049" s="23" t="str">
        <f t="shared" si="95"/>
        <v/>
      </c>
    </row>
    <row r="2050" spans="2:45" x14ac:dyDescent="0.35">
      <c r="B2050" s="20"/>
      <c r="C2050" s="20"/>
      <c r="D2050" s="20"/>
      <c r="E2050" s="20"/>
      <c r="H2050" s="20"/>
      <c r="I2050" s="20"/>
      <c r="K2050" s="20"/>
      <c r="M2050" s="20"/>
      <c r="O2050" s="21"/>
      <c r="P2050" s="20"/>
      <c r="R2050" s="20"/>
      <c r="S2050" s="20"/>
      <c r="T2050" s="20"/>
      <c r="U2050" s="20"/>
      <c r="W2050" s="20"/>
      <c r="X2050" s="20"/>
      <c r="Y2050" s="20"/>
      <c r="Z2050" s="20"/>
      <c r="AA2050" s="20"/>
      <c r="AB2050" s="20"/>
      <c r="AC2050" s="20"/>
      <c r="AD2050" s="20"/>
      <c r="AE2050" s="20"/>
      <c r="AF2050" s="21"/>
      <c r="AM2050" s="21"/>
      <c r="AN2050" s="23" t="str">
        <f>IF($O2050="","",IF(DATEDIF($O2050,Lista!$V$2,"y")=122,"",DATEDIF($O2050,Lista!$V$2,"y")))</f>
        <v/>
      </c>
      <c r="AO2050" s="23" t="str">
        <f t="shared" si="93"/>
        <v/>
      </c>
      <c r="AP2050" s="23" t="str">
        <f t="shared" si="94"/>
        <v/>
      </c>
      <c r="AQ2050" s="24" t="str">
        <f>IFERROR(VLOOKUP($R2050,Lista!$G$2:$H$15,2,FALSE),"")</f>
        <v/>
      </c>
      <c r="AR2050" s="23" t="str">
        <f>IF(ISBLANK(G2050),"",IF(SUMPRODUCT((G$2:G2050=G2050)*1)&gt;1,0,1))</f>
        <v/>
      </c>
      <c r="AS2050" s="23" t="str">
        <f t="shared" si="95"/>
        <v/>
      </c>
    </row>
    <row r="2051" spans="2:45" x14ac:dyDescent="0.35">
      <c r="B2051" s="20"/>
      <c r="C2051" s="20"/>
      <c r="D2051" s="20"/>
      <c r="E2051" s="20"/>
      <c r="H2051" s="20"/>
      <c r="I2051" s="20"/>
      <c r="K2051" s="20"/>
      <c r="M2051" s="20"/>
      <c r="O2051" s="21"/>
      <c r="P2051" s="20"/>
      <c r="R2051" s="20"/>
      <c r="S2051" s="20"/>
      <c r="T2051" s="20"/>
      <c r="U2051" s="20"/>
      <c r="W2051" s="20"/>
      <c r="X2051" s="20"/>
      <c r="Y2051" s="20"/>
      <c r="Z2051" s="20"/>
      <c r="AA2051" s="20"/>
      <c r="AB2051" s="20"/>
      <c r="AC2051" s="20"/>
      <c r="AD2051" s="20"/>
      <c r="AE2051" s="20"/>
      <c r="AF2051" s="21"/>
      <c r="AM2051" s="21"/>
      <c r="AN2051" s="23" t="str">
        <f>IF($O2051="","",IF(DATEDIF($O2051,Lista!$V$2,"y")=122,"",DATEDIF($O2051,Lista!$V$2,"y")))</f>
        <v/>
      </c>
      <c r="AO2051" s="23" t="str">
        <f t="shared" ref="AO2051:AO2114" si="96">IF(AN2051="","",IF(AN2051&lt;=5,"0 to 5",IF(AN2051&lt;=17,"6 to 17",IF(AN2051&lt;=49,"18 to 49",IF(AN2051&gt;=50,"&gt; 50")))))</f>
        <v/>
      </c>
      <c r="AP2051" s="23" t="str">
        <f t="shared" ref="AP2051:AP2114" si="97">IF(AN2051="","",IF(AN2051&lt;=4,"0 to 4",IF(AN2051&lt;=9,"5 to 9",IF(AN2051&lt;=14,"10 to 14",IF(AN2051&lt;=18,"15 to 18",IF(AN2051&lt;=29,"19 to 29",IF(AN2051&lt;=59,"30 to 59",IF(AN2051&gt;=60,"&gt; 60"))))))))</f>
        <v/>
      </c>
      <c r="AQ2051" s="24" t="str">
        <f>IFERROR(VLOOKUP($R2051,Lista!$G$2:$H$15,2,FALSE),"")</f>
        <v/>
      </c>
      <c r="AR2051" s="23" t="str">
        <f>IF(ISBLANK(G2051),"",IF(SUMPRODUCT((G$2:G2051=G2051)*1)&gt;1,0,1))</f>
        <v/>
      </c>
      <c r="AS2051" s="23" t="str">
        <f t="shared" ref="AS2051:AS2114" si="98">IF(COUNTA($A2051:$E2051,$G2051:$I2051,$K2051,$M2051,$O2051:$P2051,$R2051:$T2051,$W2051,$X2051,$Y2051,$Z2051,$AA2051,$AB2051,$AD2051:$AE2051,$AF2051:$AF2051,$AM2051:$AM2051)=0,"",COUNTA($A2051:$E2051,$G2051:$I2051,$K2051,$M2051,$O2051:$P2051,$R2051:$T2051,$W2051,$X2051,$Y2051,$Z2051,$AA2051,$AB2051,$AD2051:$AE2051,$AF2051:$AF2051,$AM2051:$AM2051))</f>
        <v/>
      </c>
    </row>
    <row r="2052" spans="2:45" x14ac:dyDescent="0.35">
      <c r="B2052" s="20"/>
      <c r="C2052" s="20"/>
      <c r="D2052" s="20"/>
      <c r="E2052" s="20"/>
      <c r="H2052" s="20"/>
      <c r="I2052" s="20"/>
      <c r="K2052" s="20"/>
      <c r="M2052" s="20"/>
      <c r="O2052" s="21"/>
      <c r="P2052" s="20"/>
      <c r="R2052" s="20"/>
      <c r="S2052" s="20"/>
      <c r="T2052" s="20"/>
      <c r="U2052" s="20"/>
      <c r="W2052" s="20"/>
      <c r="X2052" s="20"/>
      <c r="Y2052" s="20"/>
      <c r="Z2052" s="20"/>
      <c r="AA2052" s="20"/>
      <c r="AB2052" s="20"/>
      <c r="AC2052" s="20"/>
      <c r="AD2052" s="20"/>
      <c r="AE2052" s="20"/>
      <c r="AF2052" s="21"/>
      <c r="AM2052" s="21"/>
      <c r="AN2052" s="23" t="str">
        <f>IF($O2052="","",IF(DATEDIF($O2052,Lista!$V$2,"y")=122,"",DATEDIF($O2052,Lista!$V$2,"y")))</f>
        <v/>
      </c>
      <c r="AO2052" s="23" t="str">
        <f t="shared" si="96"/>
        <v/>
      </c>
      <c r="AP2052" s="23" t="str">
        <f t="shared" si="97"/>
        <v/>
      </c>
      <c r="AQ2052" s="24" t="str">
        <f>IFERROR(VLOOKUP($R2052,Lista!$G$2:$H$15,2,FALSE),"")</f>
        <v/>
      </c>
      <c r="AR2052" s="23" t="str">
        <f>IF(ISBLANK(G2052),"",IF(SUMPRODUCT((G$2:G2052=G2052)*1)&gt;1,0,1))</f>
        <v/>
      </c>
      <c r="AS2052" s="23" t="str">
        <f t="shared" si="98"/>
        <v/>
      </c>
    </row>
    <row r="2053" spans="2:45" x14ac:dyDescent="0.35">
      <c r="B2053" s="20"/>
      <c r="C2053" s="20"/>
      <c r="D2053" s="20"/>
      <c r="E2053" s="20"/>
      <c r="H2053" s="20"/>
      <c r="I2053" s="20"/>
      <c r="K2053" s="20"/>
      <c r="M2053" s="20"/>
      <c r="O2053" s="21"/>
      <c r="P2053" s="20"/>
      <c r="R2053" s="20"/>
      <c r="S2053" s="20"/>
      <c r="T2053" s="20"/>
      <c r="U2053" s="20"/>
      <c r="W2053" s="20"/>
      <c r="X2053" s="20"/>
      <c r="Y2053" s="20"/>
      <c r="Z2053" s="20"/>
      <c r="AA2053" s="20"/>
      <c r="AB2053" s="20"/>
      <c r="AC2053" s="20"/>
      <c r="AD2053" s="20"/>
      <c r="AE2053" s="20"/>
      <c r="AF2053" s="21"/>
      <c r="AM2053" s="21"/>
      <c r="AN2053" s="23" t="str">
        <f>IF($O2053="","",IF(DATEDIF($O2053,Lista!$V$2,"y")=122,"",DATEDIF($O2053,Lista!$V$2,"y")))</f>
        <v/>
      </c>
      <c r="AO2053" s="23" t="str">
        <f t="shared" si="96"/>
        <v/>
      </c>
      <c r="AP2053" s="23" t="str">
        <f t="shared" si="97"/>
        <v/>
      </c>
      <c r="AQ2053" s="24" t="str">
        <f>IFERROR(VLOOKUP($R2053,Lista!$G$2:$H$15,2,FALSE),"")</f>
        <v/>
      </c>
      <c r="AR2053" s="23" t="str">
        <f>IF(ISBLANK(G2053),"",IF(SUMPRODUCT((G$2:G2053=G2053)*1)&gt;1,0,1))</f>
        <v/>
      </c>
      <c r="AS2053" s="23" t="str">
        <f t="shared" si="98"/>
        <v/>
      </c>
    </row>
    <row r="2054" spans="2:45" x14ac:dyDescent="0.35">
      <c r="B2054" s="20"/>
      <c r="C2054" s="20"/>
      <c r="D2054" s="20"/>
      <c r="E2054" s="20"/>
      <c r="H2054" s="20"/>
      <c r="I2054" s="20"/>
      <c r="K2054" s="20"/>
      <c r="M2054" s="20"/>
      <c r="O2054" s="21"/>
      <c r="P2054" s="20"/>
      <c r="R2054" s="20"/>
      <c r="S2054" s="20"/>
      <c r="T2054" s="20"/>
      <c r="U2054" s="20"/>
      <c r="W2054" s="20"/>
      <c r="X2054" s="20"/>
      <c r="Y2054" s="20"/>
      <c r="Z2054" s="20"/>
      <c r="AA2054" s="20"/>
      <c r="AB2054" s="20"/>
      <c r="AC2054" s="20"/>
      <c r="AD2054" s="20"/>
      <c r="AE2054" s="20"/>
      <c r="AF2054" s="21"/>
      <c r="AM2054" s="21"/>
      <c r="AN2054" s="23" t="str">
        <f>IF($O2054="","",IF(DATEDIF($O2054,Lista!$V$2,"y")=122,"",DATEDIF($O2054,Lista!$V$2,"y")))</f>
        <v/>
      </c>
      <c r="AO2054" s="23" t="str">
        <f t="shared" si="96"/>
        <v/>
      </c>
      <c r="AP2054" s="23" t="str">
        <f t="shared" si="97"/>
        <v/>
      </c>
      <c r="AQ2054" s="24" t="str">
        <f>IFERROR(VLOOKUP($R2054,Lista!$G$2:$H$15,2,FALSE),"")</f>
        <v/>
      </c>
      <c r="AR2054" s="23" t="str">
        <f>IF(ISBLANK(G2054),"",IF(SUMPRODUCT((G$2:G2054=G2054)*1)&gt;1,0,1))</f>
        <v/>
      </c>
      <c r="AS2054" s="23" t="str">
        <f t="shared" si="98"/>
        <v/>
      </c>
    </row>
    <row r="2055" spans="2:45" x14ac:dyDescent="0.35">
      <c r="B2055" s="20"/>
      <c r="C2055" s="20"/>
      <c r="D2055" s="20"/>
      <c r="E2055" s="20"/>
      <c r="H2055" s="20"/>
      <c r="I2055" s="20"/>
      <c r="K2055" s="20"/>
      <c r="M2055" s="20"/>
      <c r="O2055" s="21"/>
      <c r="P2055" s="20"/>
      <c r="R2055" s="20"/>
      <c r="S2055" s="20"/>
      <c r="T2055" s="20"/>
      <c r="U2055" s="20"/>
      <c r="W2055" s="20"/>
      <c r="X2055" s="20"/>
      <c r="Y2055" s="20"/>
      <c r="Z2055" s="20"/>
      <c r="AA2055" s="20"/>
      <c r="AB2055" s="20"/>
      <c r="AC2055" s="20"/>
      <c r="AD2055" s="20"/>
      <c r="AE2055" s="20"/>
      <c r="AF2055" s="21"/>
      <c r="AM2055" s="21"/>
      <c r="AN2055" s="23" t="str">
        <f>IF($O2055="","",IF(DATEDIF($O2055,Lista!$V$2,"y")=122,"",DATEDIF($O2055,Lista!$V$2,"y")))</f>
        <v/>
      </c>
      <c r="AO2055" s="23" t="str">
        <f t="shared" si="96"/>
        <v/>
      </c>
      <c r="AP2055" s="23" t="str">
        <f t="shared" si="97"/>
        <v/>
      </c>
      <c r="AQ2055" s="24" t="str">
        <f>IFERROR(VLOOKUP($R2055,Lista!$G$2:$H$15,2,FALSE),"")</f>
        <v/>
      </c>
      <c r="AR2055" s="23" t="str">
        <f>IF(ISBLANK(G2055),"",IF(SUMPRODUCT((G$2:G2055=G2055)*1)&gt;1,0,1))</f>
        <v/>
      </c>
      <c r="AS2055" s="23" t="str">
        <f t="shared" si="98"/>
        <v/>
      </c>
    </row>
    <row r="2056" spans="2:45" x14ac:dyDescent="0.35">
      <c r="B2056" s="20"/>
      <c r="C2056" s="20"/>
      <c r="D2056" s="20"/>
      <c r="E2056" s="20"/>
      <c r="H2056" s="20"/>
      <c r="I2056" s="20"/>
      <c r="K2056" s="20"/>
      <c r="M2056" s="20"/>
      <c r="O2056" s="21"/>
      <c r="P2056" s="20"/>
      <c r="R2056" s="20"/>
      <c r="S2056" s="20"/>
      <c r="T2056" s="20"/>
      <c r="U2056" s="20"/>
      <c r="W2056" s="20"/>
      <c r="X2056" s="20"/>
      <c r="Y2056" s="20"/>
      <c r="Z2056" s="20"/>
      <c r="AA2056" s="20"/>
      <c r="AB2056" s="20"/>
      <c r="AC2056" s="20"/>
      <c r="AD2056" s="20"/>
      <c r="AE2056" s="20"/>
      <c r="AF2056" s="21"/>
      <c r="AM2056" s="21"/>
      <c r="AN2056" s="23" t="str">
        <f>IF($O2056="","",IF(DATEDIF($O2056,Lista!$V$2,"y")=122,"",DATEDIF($O2056,Lista!$V$2,"y")))</f>
        <v/>
      </c>
      <c r="AO2056" s="23" t="str">
        <f t="shared" si="96"/>
        <v/>
      </c>
      <c r="AP2056" s="23" t="str">
        <f t="shared" si="97"/>
        <v/>
      </c>
      <c r="AQ2056" s="24" t="str">
        <f>IFERROR(VLOOKUP($R2056,Lista!$G$2:$H$15,2,FALSE),"")</f>
        <v/>
      </c>
      <c r="AR2056" s="23" t="str">
        <f>IF(ISBLANK(G2056),"",IF(SUMPRODUCT((G$2:G2056=G2056)*1)&gt;1,0,1))</f>
        <v/>
      </c>
      <c r="AS2056" s="23" t="str">
        <f t="shared" si="98"/>
        <v/>
      </c>
    </row>
    <row r="2057" spans="2:45" x14ac:dyDescent="0.35">
      <c r="B2057" s="20"/>
      <c r="C2057" s="20"/>
      <c r="D2057" s="20"/>
      <c r="E2057" s="20"/>
      <c r="H2057" s="20"/>
      <c r="I2057" s="20"/>
      <c r="K2057" s="20"/>
      <c r="M2057" s="20"/>
      <c r="O2057" s="21"/>
      <c r="P2057" s="20"/>
      <c r="R2057" s="20"/>
      <c r="S2057" s="20"/>
      <c r="T2057" s="20"/>
      <c r="U2057" s="20"/>
      <c r="W2057" s="20"/>
      <c r="X2057" s="20"/>
      <c r="Y2057" s="20"/>
      <c r="Z2057" s="20"/>
      <c r="AA2057" s="20"/>
      <c r="AB2057" s="20"/>
      <c r="AC2057" s="20"/>
      <c r="AD2057" s="20"/>
      <c r="AE2057" s="20"/>
      <c r="AF2057" s="21"/>
      <c r="AM2057" s="21"/>
      <c r="AN2057" s="23" t="str">
        <f>IF($O2057="","",IF(DATEDIF($O2057,Lista!$V$2,"y")=122,"",DATEDIF($O2057,Lista!$V$2,"y")))</f>
        <v/>
      </c>
      <c r="AO2057" s="23" t="str">
        <f t="shared" si="96"/>
        <v/>
      </c>
      <c r="AP2057" s="23" t="str">
        <f t="shared" si="97"/>
        <v/>
      </c>
      <c r="AQ2057" s="24" t="str">
        <f>IFERROR(VLOOKUP($R2057,Lista!$G$2:$H$15,2,FALSE),"")</f>
        <v/>
      </c>
      <c r="AR2057" s="23" t="str">
        <f>IF(ISBLANK(G2057),"",IF(SUMPRODUCT((G$2:G2057=G2057)*1)&gt;1,0,1))</f>
        <v/>
      </c>
      <c r="AS2057" s="23" t="str">
        <f t="shared" si="98"/>
        <v/>
      </c>
    </row>
    <row r="2058" spans="2:45" x14ac:dyDescent="0.35">
      <c r="B2058" s="20"/>
      <c r="C2058" s="20"/>
      <c r="D2058" s="20"/>
      <c r="E2058" s="20"/>
      <c r="H2058" s="20"/>
      <c r="I2058" s="20"/>
      <c r="K2058" s="20"/>
      <c r="M2058" s="20"/>
      <c r="O2058" s="21"/>
      <c r="P2058" s="20"/>
      <c r="R2058" s="20"/>
      <c r="S2058" s="20"/>
      <c r="T2058" s="20"/>
      <c r="U2058" s="20"/>
      <c r="W2058" s="20"/>
      <c r="X2058" s="20"/>
      <c r="Y2058" s="20"/>
      <c r="Z2058" s="20"/>
      <c r="AA2058" s="20"/>
      <c r="AB2058" s="20"/>
      <c r="AC2058" s="20"/>
      <c r="AD2058" s="20"/>
      <c r="AE2058" s="20"/>
      <c r="AF2058" s="21"/>
      <c r="AM2058" s="21"/>
      <c r="AN2058" s="23" t="str">
        <f>IF($O2058="","",IF(DATEDIF($O2058,Lista!$V$2,"y")=122,"",DATEDIF($O2058,Lista!$V$2,"y")))</f>
        <v/>
      </c>
      <c r="AO2058" s="23" t="str">
        <f t="shared" si="96"/>
        <v/>
      </c>
      <c r="AP2058" s="23" t="str">
        <f t="shared" si="97"/>
        <v/>
      </c>
      <c r="AQ2058" s="24" t="str">
        <f>IFERROR(VLOOKUP($R2058,Lista!$G$2:$H$15,2,FALSE),"")</f>
        <v/>
      </c>
      <c r="AR2058" s="23" t="str">
        <f>IF(ISBLANK(G2058),"",IF(SUMPRODUCT((G$2:G2058=G2058)*1)&gt;1,0,1))</f>
        <v/>
      </c>
      <c r="AS2058" s="23" t="str">
        <f t="shared" si="98"/>
        <v/>
      </c>
    </row>
    <row r="2059" spans="2:45" x14ac:dyDescent="0.35">
      <c r="B2059" s="20"/>
      <c r="C2059" s="20"/>
      <c r="D2059" s="20"/>
      <c r="E2059" s="20"/>
      <c r="H2059" s="20"/>
      <c r="I2059" s="20"/>
      <c r="K2059" s="20"/>
      <c r="M2059" s="20"/>
      <c r="O2059" s="21"/>
      <c r="P2059" s="20"/>
      <c r="R2059" s="20"/>
      <c r="S2059" s="20"/>
      <c r="T2059" s="20"/>
      <c r="U2059" s="20"/>
      <c r="W2059" s="20"/>
      <c r="X2059" s="20"/>
      <c r="Y2059" s="20"/>
      <c r="Z2059" s="20"/>
      <c r="AA2059" s="20"/>
      <c r="AB2059" s="20"/>
      <c r="AC2059" s="20"/>
      <c r="AD2059" s="20"/>
      <c r="AE2059" s="20"/>
      <c r="AF2059" s="21"/>
      <c r="AM2059" s="21"/>
      <c r="AN2059" s="23" t="str">
        <f>IF($O2059="","",IF(DATEDIF($O2059,Lista!$V$2,"y")=122,"",DATEDIF($O2059,Lista!$V$2,"y")))</f>
        <v/>
      </c>
      <c r="AO2059" s="23" t="str">
        <f t="shared" si="96"/>
        <v/>
      </c>
      <c r="AP2059" s="23" t="str">
        <f t="shared" si="97"/>
        <v/>
      </c>
      <c r="AQ2059" s="24" t="str">
        <f>IFERROR(VLOOKUP($R2059,Lista!$G$2:$H$15,2,FALSE),"")</f>
        <v/>
      </c>
      <c r="AR2059" s="23" t="str">
        <f>IF(ISBLANK(G2059),"",IF(SUMPRODUCT((G$2:G2059=G2059)*1)&gt;1,0,1))</f>
        <v/>
      </c>
      <c r="AS2059" s="23" t="str">
        <f t="shared" si="98"/>
        <v/>
      </c>
    </row>
    <row r="2060" spans="2:45" x14ac:dyDescent="0.35">
      <c r="B2060" s="20"/>
      <c r="C2060" s="20"/>
      <c r="D2060" s="20"/>
      <c r="E2060" s="20"/>
      <c r="H2060" s="20"/>
      <c r="I2060" s="20"/>
      <c r="K2060" s="20"/>
      <c r="M2060" s="20"/>
      <c r="O2060" s="21"/>
      <c r="P2060" s="20"/>
      <c r="R2060" s="20"/>
      <c r="S2060" s="20"/>
      <c r="T2060" s="20"/>
      <c r="U2060" s="20"/>
      <c r="W2060" s="20"/>
      <c r="X2060" s="20"/>
      <c r="Y2060" s="20"/>
      <c r="Z2060" s="20"/>
      <c r="AA2060" s="20"/>
      <c r="AB2060" s="20"/>
      <c r="AC2060" s="20"/>
      <c r="AD2060" s="20"/>
      <c r="AE2060" s="20"/>
      <c r="AF2060" s="21"/>
      <c r="AM2060" s="21"/>
      <c r="AN2060" s="23" t="str">
        <f>IF($O2060="","",IF(DATEDIF($O2060,Lista!$V$2,"y")=122,"",DATEDIF($O2060,Lista!$V$2,"y")))</f>
        <v/>
      </c>
      <c r="AO2060" s="23" t="str">
        <f t="shared" si="96"/>
        <v/>
      </c>
      <c r="AP2060" s="23" t="str">
        <f t="shared" si="97"/>
        <v/>
      </c>
      <c r="AQ2060" s="24" t="str">
        <f>IFERROR(VLOOKUP($R2060,Lista!$G$2:$H$15,2,FALSE),"")</f>
        <v/>
      </c>
      <c r="AR2060" s="23" t="str">
        <f>IF(ISBLANK(G2060),"",IF(SUMPRODUCT((G$2:G2060=G2060)*1)&gt;1,0,1))</f>
        <v/>
      </c>
      <c r="AS2060" s="23" t="str">
        <f t="shared" si="98"/>
        <v/>
      </c>
    </row>
    <row r="2061" spans="2:45" x14ac:dyDescent="0.35">
      <c r="B2061" s="20"/>
      <c r="C2061" s="20"/>
      <c r="D2061" s="20"/>
      <c r="E2061" s="20"/>
      <c r="H2061" s="20"/>
      <c r="I2061" s="20"/>
      <c r="K2061" s="20"/>
      <c r="M2061" s="20"/>
      <c r="O2061" s="21"/>
      <c r="P2061" s="20"/>
      <c r="R2061" s="20"/>
      <c r="S2061" s="20"/>
      <c r="T2061" s="20"/>
      <c r="U2061" s="20"/>
      <c r="W2061" s="20"/>
      <c r="X2061" s="20"/>
      <c r="Y2061" s="20"/>
      <c r="Z2061" s="20"/>
      <c r="AA2061" s="20"/>
      <c r="AB2061" s="20"/>
      <c r="AC2061" s="20"/>
      <c r="AD2061" s="20"/>
      <c r="AE2061" s="20"/>
      <c r="AF2061" s="21"/>
      <c r="AM2061" s="21"/>
      <c r="AN2061" s="23" t="str">
        <f>IF($O2061="","",IF(DATEDIF($O2061,Lista!$V$2,"y")=122,"",DATEDIF($O2061,Lista!$V$2,"y")))</f>
        <v/>
      </c>
      <c r="AO2061" s="23" t="str">
        <f t="shared" si="96"/>
        <v/>
      </c>
      <c r="AP2061" s="23" t="str">
        <f t="shared" si="97"/>
        <v/>
      </c>
      <c r="AQ2061" s="24" t="str">
        <f>IFERROR(VLOOKUP($R2061,Lista!$G$2:$H$15,2,FALSE),"")</f>
        <v/>
      </c>
      <c r="AR2061" s="23" t="str">
        <f>IF(ISBLANK(G2061),"",IF(SUMPRODUCT((G$2:G2061=G2061)*1)&gt;1,0,1))</f>
        <v/>
      </c>
      <c r="AS2061" s="23" t="str">
        <f t="shared" si="98"/>
        <v/>
      </c>
    </row>
    <row r="2062" spans="2:45" x14ac:dyDescent="0.35">
      <c r="B2062" s="20"/>
      <c r="C2062" s="20"/>
      <c r="D2062" s="20"/>
      <c r="E2062" s="20"/>
      <c r="H2062" s="20"/>
      <c r="I2062" s="20"/>
      <c r="K2062" s="20"/>
      <c r="M2062" s="20"/>
      <c r="O2062" s="21"/>
      <c r="P2062" s="20"/>
      <c r="R2062" s="20"/>
      <c r="S2062" s="20"/>
      <c r="T2062" s="20"/>
      <c r="U2062" s="20"/>
      <c r="W2062" s="20"/>
      <c r="X2062" s="20"/>
      <c r="Y2062" s="20"/>
      <c r="Z2062" s="20"/>
      <c r="AA2062" s="20"/>
      <c r="AB2062" s="20"/>
      <c r="AC2062" s="20"/>
      <c r="AD2062" s="20"/>
      <c r="AE2062" s="20"/>
      <c r="AF2062" s="21"/>
      <c r="AM2062" s="21"/>
      <c r="AN2062" s="23" t="str">
        <f>IF($O2062="","",IF(DATEDIF($O2062,Lista!$V$2,"y")=122,"",DATEDIF($O2062,Lista!$V$2,"y")))</f>
        <v/>
      </c>
      <c r="AO2062" s="23" t="str">
        <f t="shared" si="96"/>
        <v/>
      </c>
      <c r="AP2062" s="23" t="str">
        <f t="shared" si="97"/>
        <v/>
      </c>
      <c r="AQ2062" s="24" t="str">
        <f>IFERROR(VLOOKUP($R2062,Lista!$G$2:$H$15,2,FALSE),"")</f>
        <v/>
      </c>
      <c r="AR2062" s="23" t="str">
        <f>IF(ISBLANK(G2062),"",IF(SUMPRODUCT((G$2:G2062=G2062)*1)&gt;1,0,1))</f>
        <v/>
      </c>
      <c r="AS2062" s="23" t="str">
        <f t="shared" si="98"/>
        <v/>
      </c>
    </row>
    <row r="2063" spans="2:45" x14ac:dyDescent="0.35">
      <c r="B2063" s="20"/>
      <c r="C2063" s="20"/>
      <c r="D2063" s="20"/>
      <c r="E2063" s="20"/>
      <c r="H2063" s="20"/>
      <c r="I2063" s="20"/>
      <c r="K2063" s="20"/>
      <c r="M2063" s="20"/>
      <c r="O2063" s="21"/>
      <c r="P2063" s="20"/>
      <c r="R2063" s="20"/>
      <c r="S2063" s="20"/>
      <c r="T2063" s="20"/>
      <c r="U2063" s="20"/>
      <c r="W2063" s="20"/>
      <c r="X2063" s="20"/>
      <c r="Y2063" s="20"/>
      <c r="Z2063" s="20"/>
      <c r="AA2063" s="20"/>
      <c r="AB2063" s="20"/>
      <c r="AC2063" s="20"/>
      <c r="AD2063" s="20"/>
      <c r="AE2063" s="20"/>
      <c r="AF2063" s="21"/>
      <c r="AM2063" s="21"/>
      <c r="AN2063" s="23" t="str">
        <f>IF($O2063="","",IF(DATEDIF($O2063,Lista!$V$2,"y")=122,"",DATEDIF($O2063,Lista!$V$2,"y")))</f>
        <v/>
      </c>
      <c r="AO2063" s="23" t="str">
        <f t="shared" si="96"/>
        <v/>
      </c>
      <c r="AP2063" s="23" t="str">
        <f t="shared" si="97"/>
        <v/>
      </c>
      <c r="AQ2063" s="24" t="str">
        <f>IFERROR(VLOOKUP($R2063,Lista!$G$2:$H$15,2,FALSE),"")</f>
        <v/>
      </c>
      <c r="AR2063" s="23" t="str">
        <f>IF(ISBLANK(G2063),"",IF(SUMPRODUCT((G$2:G2063=G2063)*1)&gt;1,0,1))</f>
        <v/>
      </c>
      <c r="AS2063" s="23" t="str">
        <f t="shared" si="98"/>
        <v/>
      </c>
    </row>
    <row r="2064" spans="2:45" x14ac:dyDescent="0.35">
      <c r="B2064" s="20"/>
      <c r="C2064" s="20"/>
      <c r="D2064" s="20"/>
      <c r="E2064" s="20"/>
      <c r="H2064" s="20"/>
      <c r="I2064" s="20"/>
      <c r="K2064" s="20"/>
      <c r="M2064" s="20"/>
      <c r="O2064" s="21"/>
      <c r="P2064" s="20"/>
      <c r="R2064" s="20"/>
      <c r="S2064" s="20"/>
      <c r="T2064" s="20"/>
      <c r="U2064" s="20"/>
      <c r="W2064" s="20"/>
      <c r="X2064" s="20"/>
      <c r="Y2064" s="20"/>
      <c r="Z2064" s="20"/>
      <c r="AA2064" s="20"/>
      <c r="AB2064" s="20"/>
      <c r="AC2064" s="20"/>
      <c r="AD2064" s="20"/>
      <c r="AE2064" s="20"/>
      <c r="AF2064" s="21"/>
      <c r="AM2064" s="21"/>
      <c r="AN2064" s="23" t="str">
        <f>IF($O2064="","",IF(DATEDIF($O2064,Lista!$V$2,"y")=122,"",DATEDIF($O2064,Lista!$V$2,"y")))</f>
        <v/>
      </c>
      <c r="AO2064" s="23" t="str">
        <f t="shared" si="96"/>
        <v/>
      </c>
      <c r="AP2064" s="23" t="str">
        <f t="shared" si="97"/>
        <v/>
      </c>
      <c r="AQ2064" s="24" t="str">
        <f>IFERROR(VLOOKUP($R2064,Lista!$G$2:$H$15,2,FALSE),"")</f>
        <v/>
      </c>
      <c r="AR2064" s="23" t="str">
        <f>IF(ISBLANK(G2064),"",IF(SUMPRODUCT((G$2:G2064=G2064)*1)&gt;1,0,1))</f>
        <v/>
      </c>
      <c r="AS2064" s="23" t="str">
        <f t="shared" si="98"/>
        <v/>
      </c>
    </row>
    <row r="2065" spans="2:45" x14ac:dyDescent="0.35">
      <c r="B2065" s="20"/>
      <c r="C2065" s="20"/>
      <c r="D2065" s="20"/>
      <c r="E2065" s="20"/>
      <c r="H2065" s="20"/>
      <c r="I2065" s="20"/>
      <c r="K2065" s="20"/>
      <c r="M2065" s="20"/>
      <c r="O2065" s="21"/>
      <c r="P2065" s="20"/>
      <c r="R2065" s="20"/>
      <c r="S2065" s="20"/>
      <c r="T2065" s="20"/>
      <c r="U2065" s="20"/>
      <c r="W2065" s="20"/>
      <c r="X2065" s="20"/>
      <c r="Y2065" s="20"/>
      <c r="Z2065" s="20"/>
      <c r="AA2065" s="20"/>
      <c r="AB2065" s="20"/>
      <c r="AC2065" s="20"/>
      <c r="AD2065" s="20"/>
      <c r="AE2065" s="20"/>
      <c r="AF2065" s="21"/>
      <c r="AM2065" s="21"/>
      <c r="AN2065" s="23" t="str">
        <f>IF($O2065="","",IF(DATEDIF($O2065,Lista!$V$2,"y")=122,"",DATEDIF($O2065,Lista!$V$2,"y")))</f>
        <v/>
      </c>
      <c r="AO2065" s="23" t="str">
        <f t="shared" si="96"/>
        <v/>
      </c>
      <c r="AP2065" s="23" t="str">
        <f t="shared" si="97"/>
        <v/>
      </c>
      <c r="AQ2065" s="24" t="str">
        <f>IFERROR(VLOOKUP($R2065,Lista!$G$2:$H$15,2,FALSE),"")</f>
        <v/>
      </c>
      <c r="AR2065" s="23" t="str">
        <f>IF(ISBLANK(G2065),"",IF(SUMPRODUCT((G$2:G2065=G2065)*1)&gt;1,0,1))</f>
        <v/>
      </c>
      <c r="AS2065" s="23" t="str">
        <f t="shared" si="98"/>
        <v/>
      </c>
    </row>
    <row r="2066" spans="2:45" x14ac:dyDescent="0.35">
      <c r="B2066" s="20"/>
      <c r="C2066" s="20"/>
      <c r="D2066" s="20"/>
      <c r="E2066" s="20"/>
      <c r="H2066" s="20"/>
      <c r="I2066" s="20"/>
      <c r="K2066" s="20"/>
      <c r="M2066" s="20"/>
      <c r="O2066" s="21"/>
      <c r="P2066" s="20"/>
      <c r="R2066" s="20"/>
      <c r="S2066" s="20"/>
      <c r="T2066" s="20"/>
      <c r="U2066" s="20"/>
      <c r="W2066" s="20"/>
      <c r="X2066" s="20"/>
      <c r="Y2066" s="20"/>
      <c r="Z2066" s="20"/>
      <c r="AA2066" s="20"/>
      <c r="AB2066" s="20"/>
      <c r="AC2066" s="20"/>
      <c r="AD2066" s="20"/>
      <c r="AE2066" s="20"/>
      <c r="AF2066" s="21"/>
      <c r="AM2066" s="21"/>
      <c r="AN2066" s="23" t="str">
        <f>IF($O2066="","",IF(DATEDIF($O2066,Lista!$V$2,"y")=122,"",DATEDIF($O2066,Lista!$V$2,"y")))</f>
        <v/>
      </c>
      <c r="AO2066" s="23" t="str">
        <f t="shared" si="96"/>
        <v/>
      </c>
      <c r="AP2066" s="23" t="str">
        <f t="shared" si="97"/>
        <v/>
      </c>
      <c r="AQ2066" s="24" t="str">
        <f>IFERROR(VLOOKUP($R2066,Lista!$G$2:$H$15,2,FALSE),"")</f>
        <v/>
      </c>
      <c r="AR2066" s="23" t="str">
        <f>IF(ISBLANK(G2066),"",IF(SUMPRODUCT((G$2:G2066=G2066)*1)&gt;1,0,1))</f>
        <v/>
      </c>
      <c r="AS2066" s="23" t="str">
        <f t="shared" si="98"/>
        <v/>
      </c>
    </row>
    <row r="2067" spans="2:45" x14ac:dyDescent="0.35">
      <c r="B2067" s="20"/>
      <c r="C2067" s="20"/>
      <c r="D2067" s="20"/>
      <c r="E2067" s="20"/>
      <c r="H2067" s="20"/>
      <c r="I2067" s="20"/>
      <c r="K2067" s="20"/>
      <c r="M2067" s="20"/>
      <c r="O2067" s="21"/>
      <c r="P2067" s="20"/>
      <c r="R2067" s="20"/>
      <c r="S2067" s="20"/>
      <c r="T2067" s="20"/>
      <c r="U2067" s="20"/>
      <c r="W2067" s="20"/>
      <c r="X2067" s="20"/>
      <c r="Y2067" s="20"/>
      <c r="Z2067" s="20"/>
      <c r="AA2067" s="20"/>
      <c r="AB2067" s="20"/>
      <c r="AC2067" s="20"/>
      <c r="AD2067" s="20"/>
      <c r="AE2067" s="20"/>
      <c r="AF2067" s="21"/>
      <c r="AM2067" s="21"/>
      <c r="AN2067" s="23" t="str">
        <f>IF($O2067="","",IF(DATEDIF($O2067,Lista!$V$2,"y")=122,"",DATEDIF($O2067,Lista!$V$2,"y")))</f>
        <v/>
      </c>
      <c r="AO2067" s="23" t="str">
        <f t="shared" si="96"/>
        <v/>
      </c>
      <c r="AP2067" s="23" t="str">
        <f t="shared" si="97"/>
        <v/>
      </c>
      <c r="AQ2067" s="24" t="str">
        <f>IFERROR(VLOOKUP($R2067,Lista!$G$2:$H$15,2,FALSE),"")</f>
        <v/>
      </c>
      <c r="AR2067" s="23" t="str">
        <f>IF(ISBLANK(G2067),"",IF(SUMPRODUCT((G$2:G2067=G2067)*1)&gt;1,0,1))</f>
        <v/>
      </c>
      <c r="AS2067" s="23" t="str">
        <f t="shared" si="98"/>
        <v/>
      </c>
    </row>
    <row r="2068" spans="2:45" x14ac:dyDescent="0.35">
      <c r="B2068" s="20"/>
      <c r="C2068" s="20"/>
      <c r="D2068" s="20"/>
      <c r="E2068" s="20"/>
      <c r="H2068" s="20"/>
      <c r="I2068" s="20"/>
      <c r="K2068" s="20"/>
      <c r="M2068" s="20"/>
      <c r="O2068" s="21"/>
      <c r="P2068" s="20"/>
      <c r="R2068" s="20"/>
      <c r="S2068" s="20"/>
      <c r="T2068" s="20"/>
      <c r="U2068" s="20"/>
      <c r="W2068" s="20"/>
      <c r="X2068" s="20"/>
      <c r="Y2068" s="20"/>
      <c r="Z2068" s="20"/>
      <c r="AA2068" s="20"/>
      <c r="AB2068" s="20"/>
      <c r="AC2068" s="20"/>
      <c r="AD2068" s="20"/>
      <c r="AE2068" s="20"/>
      <c r="AF2068" s="21"/>
      <c r="AM2068" s="21"/>
      <c r="AN2068" s="23" t="str">
        <f>IF($O2068="","",IF(DATEDIF($O2068,Lista!$V$2,"y")=122,"",DATEDIF($O2068,Lista!$V$2,"y")))</f>
        <v/>
      </c>
      <c r="AO2068" s="23" t="str">
        <f t="shared" si="96"/>
        <v/>
      </c>
      <c r="AP2068" s="23" t="str">
        <f t="shared" si="97"/>
        <v/>
      </c>
      <c r="AQ2068" s="24" t="str">
        <f>IFERROR(VLOOKUP($R2068,Lista!$G$2:$H$15,2,FALSE),"")</f>
        <v/>
      </c>
      <c r="AR2068" s="23" t="str">
        <f>IF(ISBLANK(G2068),"",IF(SUMPRODUCT((G$2:G2068=G2068)*1)&gt;1,0,1))</f>
        <v/>
      </c>
      <c r="AS2068" s="23" t="str">
        <f t="shared" si="98"/>
        <v/>
      </c>
    </row>
    <row r="2069" spans="2:45" x14ac:dyDescent="0.35">
      <c r="B2069" s="20"/>
      <c r="C2069" s="20"/>
      <c r="D2069" s="20"/>
      <c r="E2069" s="20"/>
      <c r="H2069" s="20"/>
      <c r="I2069" s="20"/>
      <c r="K2069" s="20"/>
      <c r="M2069" s="20"/>
      <c r="O2069" s="21"/>
      <c r="P2069" s="20"/>
      <c r="R2069" s="20"/>
      <c r="S2069" s="20"/>
      <c r="T2069" s="20"/>
      <c r="U2069" s="20"/>
      <c r="W2069" s="20"/>
      <c r="X2069" s="20"/>
      <c r="Y2069" s="20"/>
      <c r="Z2069" s="20"/>
      <c r="AA2069" s="20"/>
      <c r="AB2069" s="20"/>
      <c r="AC2069" s="20"/>
      <c r="AD2069" s="20"/>
      <c r="AE2069" s="20"/>
      <c r="AF2069" s="21"/>
      <c r="AM2069" s="21"/>
      <c r="AN2069" s="23" t="str">
        <f>IF($O2069="","",IF(DATEDIF($O2069,Lista!$V$2,"y")=122,"",DATEDIF($O2069,Lista!$V$2,"y")))</f>
        <v/>
      </c>
      <c r="AO2069" s="23" t="str">
        <f t="shared" si="96"/>
        <v/>
      </c>
      <c r="AP2069" s="23" t="str">
        <f t="shared" si="97"/>
        <v/>
      </c>
      <c r="AQ2069" s="24" t="str">
        <f>IFERROR(VLOOKUP($R2069,Lista!$G$2:$H$15,2,FALSE),"")</f>
        <v/>
      </c>
      <c r="AR2069" s="23" t="str">
        <f>IF(ISBLANK(G2069),"",IF(SUMPRODUCT((G$2:G2069=G2069)*1)&gt;1,0,1))</f>
        <v/>
      </c>
      <c r="AS2069" s="23" t="str">
        <f t="shared" si="98"/>
        <v/>
      </c>
    </row>
    <row r="2070" spans="2:45" x14ac:dyDescent="0.35">
      <c r="B2070" s="20"/>
      <c r="C2070" s="20"/>
      <c r="D2070" s="20"/>
      <c r="E2070" s="20"/>
      <c r="H2070" s="20"/>
      <c r="I2070" s="20"/>
      <c r="K2070" s="20"/>
      <c r="M2070" s="20"/>
      <c r="O2070" s="21"/>
      <c r="P2070" s="20"/>
      <c r="R2070" s="20"/>
      <c r="S2070" s="20"/>
      <c r="T2070" s="20"/>
      <c r="U2070" s="20"/>
      <c r="W2070" s="20"/>
      <c r="X2070" s="20"/>
      <c r="Y2070" s="20"/>
      <c r="Z2070" s="20"/>
      <c r="AA2070" s="20"/>
      <c r="AB2070" s="20"/>
      <c r="AC2070" s="20"/>
      <c r="AD2070" s="20"/>
      <c r="AE2070" s="20"/>
      <c r="AF2070" s="21"/>
      <c r="AM2070" s="21"/>
      <c r="AN2070" s="23" t="str">
        <f>IF($O2070="","",IF(DATEDIF($O2070,Lista!$V$2,"y")=122,"",DATEDIF($O2070,Lista!$V$2,"y")))</f>
        <v/>
      </c>
      <c r="AO2070" s="23" t="str">
        <f t="shared" si="96"/>
        <v/>
      </c>
      <c r="AP2070" s="23" t="str">
        <f t="shared" si="97"/>
        <v/>
      </c>
      <c r="AQ2070" s="24" t="str">
        <f>IFERROR(VLOOKUP($R2070,Lista!$G$2:$H$15,2,FALSE),"")</f>
        <v/>
      </c>
      <c r="AR2070" s="23" t="str">
        <f>IF(ISBLANK(G2070),"",IF(SUMPRODUCT((G$2:G2070=G2070)*1)&gt;1,0,1))</f>
        <v/>
      </c>
      <c r="AS2070" s="23" t="str">
        <f t="shared" si="98"/>
        <v/>
      </c>
    </row>
    <row r="2071" spans="2:45" x14ac:dyDescent="0.35">
      <c r="B2071" s="20"/>
      <c r="C2071" s="20"/>
      <c r="D2071" s="20"/>
      <c r="E2071" s="20"/>
      <c r="H2071" s="20"/>
      <c r="I2071" s="20"/>
      <c r="K2071" s="20"/>
      <c r="M2071" s="20"/>
      <c r="O2071" s="21"/>
      <c r="P2071" s="20"/>
      <c r="R2071" s="20"/>
      <c r="S2071" s="20"/>
      <c r="T2071" s="20"/>
      <c r="U2071" s="20"/>
      <c r="W2071" s="20"/>
      <c r="X2071" s="20"/>
      <c r="Y2071" s="20"/>
      <c r="Z2071" s="20"/>
      <c r="AA2071" s="20"/>
      <c r="AB2071" s="20"/>
      <c r="AC2071" s="20"/>
      <c r="AD2071" s="20"/>
      <c r="AE2071" s="20"/>
      <c r="AF2071" s="21"/>
      <c r="AM2071" s="21"/>
      <c r="AN2071" s="23" t="str">
        <f>IF($O2071="","",IF(DATEDIF($O2071,Lista!$V$2,"y")=122,"",DATEDIF($O2071,Lista!$V$2,"y")))</f>
        <v/>
      </c>
      <c r="AO2071" s="23" t="str">
        <f t="shared" si="96"/>
        <v/>
      </c>
      <c r="AP2071" s="23" t="str">
        <f t="shared" si="97"/>
        <v/>
      </c>
      <c r="AQ2071" s="24" t="str">
        <f>IFERROR(VLOOKUP($R2071,Lista!$G$2:$H$15,2,FALSE),"")</f>
        <v/>
      </c>
      <c r="AR2071" s="23" t="str">
        <f>IF(ISBLANK(G2071),"",IF(SUMPRODUCT((G$2:G2071=G2071)*1)&gt;1,0,1))</f>
        <v/>
      </c>
      <c r="AS2071" s="23" t="str">
        <f t="shared" si="98"/>
        <v/>
      </c>
    </row>
    <row r="2072" spans="2:45" x14ac:dyDescent="0.35">
      <c r="B2072" s="20"/>
      <c r="C2072" s="20"/>
      <c r="D2072" s="20"/>
      <c r="E2072" s="20"/>
      <c r="H2072" s="20"/>
      <c r="I2072" s="20"/>
      <c r="K2072" s="20"/>
      <c r="M2072" s="20"/>
      <c r="O2072" s="21"/>
      <c r="P2072" s="20"/>
      <c r="R2072" s="20"/>
      <c r="S2072" s="20"/>
      <c r="T2072" s="20"/>
      <c r="U2072" s="20"/>
      <c r="W2072" s="20"/>
      <c r="X2072" s="20"/>
      <c r="Y2072" s="20"/>
      <c r="Z2072" s="20"/>
      <c r="AA2072" s="20"/>
      <c r="AB2072" s="20"/>
      <c r="AC2072" s="20"/>
      <c r="AD2072" s="20"/>
      <c r="AE2072" s="20"/>
      <c r="AF2072" s="21"/>
      <c r="AM2072" s="21"/>
      <c r="AN2072" s="23" t="str">
        <f>IF($O2072="","",IF(DATEDIF($O2072,Lista!$V$2,"y")=122,"",DATEDIF($O2072,Lista!$V$2,"y")))</f>
        <v/>
      </c>
      <c r="AO2072" s="23" t="str">
        <f t="shared" si="96"/>
        <v/>
      </c>
      <c r="AP2072" s="23" t="str">
        <f t="shared" si="97"/>
        <v/>
      </c>
      <c r="AQ2072" s="24" t="str">
        <f>IFERROR(VLOOKUP($R2072,Lista!$G$2:$H$15,2,FALSE),"")</f>
        <v/>
      </c>
      <c r="AR2072" s="23" t="str">
        <f>IF(ISBLANK(G2072),"",IF(SUMPRODUCT((G$2:G2072=G2072)*1)&gt;1,0,1))</f>
        <v/>
      </c>
      <c r="AS2072" s="23" t="str">
        <f t="shared" si="98"/>
        <v/>
      </c>
    </row>
    <row r="2073" spans="2:45" x14ac:dyDescent="0.35">
      <c r="B2073" s="20"/>
      <c r="C2073" s="20"/>
      <c r="D2073" s="20"/>
      <c r="E2073" s="20"/>
      <c r="H2073" s="20"/>
      <c r="I2073" s="20"/>
      <c r="K2073" s="20"/>
      <c r="M2073" s="20"/>
      <c r="O2073" s="21"/>
      <c r="P2073" s="20"/>
      <c r="R2073" s="20"/>
      <c r="S2073" s="20"/>
      <c r="T2073" s="20"/>
      <c r="U2073" s="20"/>
      <c r="W2073" s="20"/>
      <c r="X2073" s="20"/>
      <c r="Y2073" s="20"/>
      <c r="Z2073" s="20"/>
      <c r="AA2073" s="20"/>
      <c r="AB2073" s="20"/>
      <c r="AC2073" s="20"/>
      <c r="AD2073" s="20"/>
      <c r="AE2073" s="20"/>
      <c r="AF2073" s="21"/>
      <c r="AM2073" s="21"/>
      <c r="AN2073" s="23" t="str">
        <f>IF($O2073="","",IF(DATEDIF($O2073,Lista!$V$2,"y")=122,"",DATEDIF($O2073,Lista!$V$2,"y")))</f>
        <v/>
      </c>
      <c r="AO2073" s="23" t="str">
        <f t="shared" si="96"/>
        <v/>
      </c>
      <c r="AP2073" s="23" t="str">
        <f t="shared" si="97"/>
        <v/>
      </c>
      <c r="AQ2073" s="24" t="str">
        <f>IFERROR(VLOOKUP($R2073,Lista!$G$2:$H$15,2,FALSE),"")</f>
        <v/>
      </c>
      <c r="AR2073" s="23" t="str">
        <f>IF(ISBLANK(G2073),"",IF(SUMPRODUCT((G$2:G2073=G2073)*1)&gt;1,0,1))</f>
        <v/>
      </c>
      <c r="AS2073" s="23" t="str">
        <f t="shared" si="98"/>
        <v/>
      </c>
    </row>
    <row r="2074" spans="2:45" x14ac:dyDescent="0.35">
      <c r="B2074" s="20"/>
      <c r="C2074" s="20"/>
      <c r="D2074" s="20"/>
      <c r="E2074" s="20"/>
      <c r="H2074" s="20"/>
      <c r="I2074" s="20"/>
      <c r="K2074" s="20"/>
      <c r="M2074" s="20"/>
      <c r="O2074" s="21"/>
      <c r="P2074" s="20"/>
      <c r="R2074" s="20"/>
      <c r="S2074" s="20"/>
      <c r="T2074" s="20"/>
      <c r="U2074" s="20"/>
      <c r="W2074" s="20"/>
      <c r="X2074" s="20"/>
      <c r="Y2074" s="20"/>
      <c r="Z2074" s="20"/>
      <c r="AA2074" s="20"/>
      <c r="AB2074" s="20"/>
      <c r="AC2074" s="20"/>
      <c r="AD2074" s="20"/>
      <c r="AE2074" s="20"/>
      <c r="AF2074" s="21"/>
      <c r="AM2074" s="21"/>
      <c r="AN2074" s="23" t="str">
        <f>IF($O2074="","",IF(DATEDIF($O2074,Lista!$V$2,"y")=122,"",DATEDIF($O2074,Lista!$V$2,"y")))</f>
        <v/>
      </c>
      <c r="AO2074" s="23" t="str">
        <f t="shared" si="96"/>
        <v/>
      </c>
      <c r="AP2074" s="23" t="str">
        <f t="shared" si="97"/>
        <v/>
      </c>
      <c r="AQ2074" s="24" t="str">
        <f>IFERROR(VLOOKUP($R2074,Lista!$G$2:$H$15,2,FALSE),"")</f>
        <v/>
      </c>
      <c r="AR2074" s="23" t="str">
        <f>IF(ISBLANK(G2074),"",IF(SUMPRODUCT((G$2:G2074=G2074)*1)&gt;1,0,1))</f>
        <v/>
      </c>
      <c r="AS2074" s="23" t="str">
        <f t="shared" si="98"/>
        <v/>
      </c>
    </row>
    <row r="2075" spans="2:45" x14ac:dyDescent="0.35">
      <c r="B2075" s="20"/>
      <c r="C2075" s="20"/>
      <c r="D2075" s="20"/>
      <c r="E2075" s="20"/>
      <c r="H2075" s="20"/>
      <c r="I2075" s="20"/>
      <c r="K2075" s="20"/>
      <c r="M2075" s="20"/>
      <c r="O2075" s="21"/>
      <c r="P2075" s="20"/>
      <c r="R2075" s="20"/>
      <c r="S2075" s="20"/>
      <c r="T2075" s="20"/>
      <c r="U2075" s="20"/>
      <c r="W2075" s="20"/>
      <c r="X2075" s="20"/>
      <c r="Y2075" s="20"/>
      <c r="Z2075" s="20"/>
      <c r="AA2075" s="20"/>
      <c r="AB2075" s="20"/>
      <c r="AC2075" s="20"/>
      <c r="AD2075" s="20"/>
      <c r="AE2075" s="20"/>
      <c r="AF2075" s="21"/>
      <c r="AM2075" s="21"/>
      <c r="AN2075" s="23" t="str">
        <f>IF($O2075="","",IF(DATEDIF($O2075,Lista!$V$2,"y")=122,"",DATEDIF($O2075,Lista!$V$2,"y")))</f>
        <v/>
      </c>
      <c r="AO2075" s="23" t="str">
        <f t="shared" si="96"/>
        <v/>
      </c>
      <c r="AP2075" s="23" t="str">
        <f t="shared" si="97"/>
        <v/>
      </c>
      <c r="AQ2075" s="24" t="str">
        <f>IFERROR(VLOOKUP($R2075,Lista!$G$2:$H$15,2,FALSE),"")</f>
        <v/>
      </c>
      <c r="AR2075" s="23" t="str">
        <f>IF(ISBLANK(G2075),"",IF(SUMPRODUCT((G$2:G2075=G2075)*1)&gt;1,0,1))</f>
        <v/>
      </c>
      <c r="AS2075" s="23" t="str">
        <f t="shared" si="98"/>
        <v/>
      </c>
    </row>
    <row r="2076" spans="2:45" x14ac:dyDescent="0.35">
      <c r="B2076" s="20"/>
      <c r="C2076" s="20"/>
      <c r="D2076" s="20"/>
      <c r="E2076" s="20"/>
      <c r="H2076" s="20"/>
      <c r="I2076" s="20"/>
      <c r="K2076" s="20"/>
      <c r="M2076" s="20"/>
      <c r="O2076" s="21"/>
      <c r="P2076" s="20"/>
      <c r="R2076" s="20"/>
      <c r="S2076" s="20"/>
      <c r="T2076" s="20"/>
      <c r="U2076" s="20"/>
      <c r="W2076" s="20"/>
      <c r="X2076" s="20"/>
      <c r="Y2076" s="20"/>
      <c r="Z2076" s="20"/>
      <c r="AA2076" s="20"/>
      <c r="AB2076" s="20"/>
      <c r="AC2076" s="20"/>
      <c r="AD2076" s="20"/>
      <c r="AE2076" s="20"/>
      <c r="AF2076" s="21"/>
      <c r="AM2076" s="21"/>
      <c r="AN2076" s="23" t="str">
        <f>IF($O2076="","",IF(DATEDIF($O2076,Lista!$V$2,"y")=122,"",DATEDIF($O2076,Lista!$V$2,"y")))</f>
        <v/>
      </c>
      <c r="AO2076" s="23" t="str">
        <f t="shared" si="96"/>
        <v/>
      </c>
      <c r="AP2076" s="23" t="str">
        <f t="shared" si="97"/>
        <v/>
      </c>
      <c r="AQ2076" s="24" t="str">
        <f>IFERROR(VLOOKUP($R2076,Lista!$G$2:$H$15,2,FALSE),"")</f>
        <v/>
      </c>
      <c r="AR2076" s="23" t="str">
        <f>IF(ISBLANK(G2076),"",IF(SUMPRODUCT((G$2:G2076=G2076)*1)&gt;1,0,1))</f>
        <v/>
      </c>
      <c r="AS2076" s="23" t="str">
        <f t="shared" si="98"/>
        <v/>
      </c>
    </row>
    <row r="2077" spans="2:45" x14ac:dyDescent="0.35">
      <c r="B2077" s="20"/>
      <c r="C2077" s="20"/>
      <c r="D2077" s="20"/>
      <c r="E2077" s="20"/>
      <c r="H2077" s="20"/>
      <c r="I2077" s="20"/>
      <c r="K2077" s="20"/>
      <c r="M2077" s="20"/>
      <c r="O2077" s="21"/>
      <c r="P2077" s="20"/>
      <c r="R2077" s="20"/>
      <c r="S2077" s="20"/>
      <c r="T2077" s="20"/>
      <c r="U2077" s="20"/>
      <c r="W2077" s="20"/>
      <c r="X2077" s="20"/>
      <c r="Y2077" s="20"/>
      <c r="Z2077" s="20"/>
      <c r="AA2077" s="20"/>
      <c r="AB2077" s="20"/>
      <c r="AC2077" s="20"/>
      <c r="AD2077" s="20"/>
      <c r="AE2077" s="20"/>
      <c r="AF2077" s="21"/>
      <c r="AM2077" s="21"/>
      <c r="AN2077" s="23" t="str">
        <f>IF($O2077="","",IF(DATEDIF($O2077,Lista!$V$2,"y")=122,"",DATEDIF($O2077,Lista!$V$2,"y")))</f>
        <v/>
      </c>
      <c r="AO2077" s="23" t="str">
        <f t="shared" si="96"/>
        <v/>
      </c>
      <c r="AP2077" s="23" t="str">
        <f t="shared" si="97"/>
        <v/>
      </c>
      <c r="AQ2077" s="24" t="str">
        <f>IFERROR(VLOOKUP($R2077,Lista!$G$2:$H$15,2,FALSE),"")</f>
        <v/>
      </c>
      <c r="AR2077" s="23" t="str">
        <f>IF(ISBLANK(G2077),"",IF(SUMPRODUCT((G$2:G2077=G2077)*1)&gt;1,0,1))</f>
        <v/>
      </c>
      <c r="AS2077" s="23" t="str">
        <f t="shared" si="98"/>
        <v/>
      </c>
    </row>
    <row r="2078" spans="2:45" x14ac:dyDescent="0.35">
      <c r="B2078" s="20"/>
      <c r="C2078" s="20"/>
      <c r="D2078" s="20"/>
      <c r="E2078" s="20"/>
      <c r="H2078" s="20"/>
      <c r="I2078" s="20"/>
      <c r="K2078" s="20"/>
      <c r="M2078" s="20"/>
      <c r="O2078" s="21"/>
      <c r="P2078" s="20"/>
      <c r="R2078" s="20"/>
      <c r="S2078" s="20"/>
      <c r="T2078" s="20"/>
      <c r="U2078" s="20"/>
      <c r="W2078" s="20"/>
      <c r="X2078" s="20"/>
      <c r="Y2078" s="20"/>
      <c r="Z2078" s="20"/>
      <c r="AA2078" s="20"/>
      <c r="AB2078" s="20"/>
      <c r="AC2078" s="20"/>
      <c r="AD2078" s="20"/>
      <c r="AE2078" s="20"/>
      <c r="AF2078" s="21"/>
      <c r="AM2078" s="21"/>
      <c r="AN2078" s="23" t="str">
        <f>IF($O2078="","",IF(DATEDIF($O2078,Lista!$V$2,"y")=122,"",DATEDIF($O2078,Lista!$V$2,"y")))</f>
        <v/>
      </c>
      <c r="AO2078" s="23" t="str">
        <f t="shared" si="96"/>
        <v/>
      </c>
      <c r="AP2078" s="23" t="str">
        <f t="shared" si="97"/>
        <v/>
      </c>
      <c r="AQ2078" s="24" t="str">
        <f>IFERROR(VLOOKUP($R2078,Lista!$G$2:$H$15,2,FALSE),"")</f>
        <v/>
      </c>
      <c r="AR2078" s="23" t="str">
        <f>IF(ISBLANK(G2078),"",IF(SUMPRODUCT((G$2:G2078=G2078)*1)&gt;1,0,1))</f>
        <v/>
      </c>
      <c r="AS2078" s="23" t="str">
        <f t="shared" si="98"/>
        <v/>
      </c>
    </row>
    <row r="2079" spans="2:45" x14ac:dyDescent="0.35">
      <c r="B2079" s="20"/>
      <c r="C2079" s="20"/>
      <c r="D2079" s="20"/>
      <c r="E2079" s="20"/>
      <c r="H2079" s="20"/>
      <c r="I2079" s="20"/>
      <c r="K2079" s="20"/>
      <c r="M2079" s="20"/>
      <c r="O2079" s="21"/>
      <c r="P2079" s="20"/>
      <c r="R2079" s="20"/>
      <c r="S2079" s="20"/>
      <c r="T2079" s="20"/>
      <c r="U2079" s="20"/>
      <c r="W2079" s="20"/>
      <c r="X2079" s="20"/>
      <c r="Y2079" s="20"/>
      <c r="Z2079" s="20"/>
      <c r="AA2079" s="20"/>
      <c r="AB2079" s="20"/>
      <c r="AC2079" s="20"/>
      <c r="AD2079" s="20"/>
      <c r="AE2079" s="20"/>
      <c r="AF2079" s="21"/>
      <c r="AM2079" s="21"/>
      <c r="AN2079" s="23" t="str">
        <f>IF($O2079="","",IF(DATEDIF($O2079,Lista!$V$2,"y")=122,"",DATEDIF($O2079,Lista!$V$2,"y")))</f>
        <v/>
      </c>
      <c r="AO2079" s="23" t="str">
        <f t="shared" si="96"/>
        <v/>
      </c>
      <c r="AP2079" s="23" t="str">
        <f t="shared" si="97"/>
        <v/>
      </c>
      <c r="AQ2079" s="24" t="str">
        <f>IFERROR(VLOOKUP($R2079,Lista!$G$2:$H$15,2,FALSE),"")</f>
        <v/>
      </c>
      <c r="AR2079" s="23" t="str">
        <f>IF(ISBLANK(G2079),"",IF(SUMPRODUCT((G$2:G2079=G2079)*1)&gt;1,0,1))</f>
        <v/>
      </c>
      <c r="AS2079" s="23" t="str">
        <f t="shared" si="98"/>
        <v/>
      </c>
    </row>
    <row r="2080" spans="2:45" x14ac:dyDescent="0.35">
      <c r="B2080" s="20"/>
      <c r="C2080" s="20"/>
      <c r="D2080" s="20"/>
      <c r="E2080" s="20"/>
      <c r="H2080" s="20"/>
      <c r="I2080" s="20"/>
      <c r="K2080" s="20"/>
      <c r="M2080" s="20"/>
      <c r="O2080" s="21"/>
      <c r="P2080" s="20"/>
      <c r="R2080" s="20"/>
      <c r="S2080" s="20"/>
      <c r="T2080" s="20"/>
      <c r="U2080" s="20"/>
      <c r="W2080" s="20"/>
      <c r="X2080" s="20"/>
      <c r="Y2080" s="20"/>
      <c r="Z2080" s="20"/>
      <c r="AA2080" s="20"/>
      <c r="AB2080" s="20"/>
      <c r="AC2080" s="20"/>
      <c r="AD2080" s="20"/>
      <c r="AE2080" s="20"/>
      <c r="AF2080" s="21"/>
      <c r="AM2080" s="21"/>
      <c r="AN2080" s="23" t="str">
        <f>IF($O2080="","",IF(DATEDIF($O2080,Lista!$V$2,"y")=122,"",DATEDIF($O2080,Lista!$V$2,"y")))</f>
        <v/>
      </c>
      <c r="AO2080" s="23" t="str">
        <f t="shared" si="96"/>
        <v/>
      </c>
      <c r="AP2080" s="23" t="str">
        <f t="shared" si="97"/>
        <v/>
      </c>
      <c r="AQ2080" s="24" t="str">
        <f>IFERROR(VLOOKUP($R2080,Lista!$G$2:$H$15,2,FALSE),"")</f>
        <v/>
      </c>
      <c r="AR2080" s="23" t="str">
        <f>IF(ISBLANK(G2080),"",IF(SUMPRODUCT((G$2:G2080=G2080)*1)&gt;1,0,1))</f>
        <v/>
      </c>
      <c r="AS2080" s="23" t="str">
        <f t="shared" si="98"/>
        <v/>
      </c>
    </row>
    <row r="2081" spans="2:45" x14ac:dyDescent="0.35">
      <c r="B2081" s="20"/>
      <c r="C2081" s="20"/>
      <c r="D2081" s="20"/>
      <c r="E2081" s="20"/>
      <c r="H2081" s="20"/>
      <c r="I2081" s="20"/>
      <c r="K2081" s="20"/>
      <c r="M2081" s="20"/>
      <c r="O2081" s="21"/>
      <c r="P2081" s="20"/>
      <c r="R2081" s="20"/>
      <c r="S2081" s="20"/>
      <c r="T2081" s="20"/>
      <c r="U2081" s="20"/>
      <c r="W2081" s="20"/>
      <c r="X2081" s="20"/>
      <c r="Y2081" s="20"/>
      <c r="Z2081" s="20"/>
      <c r="AA2081" s="20"/>
      <c r="AB2081" s="20"/>
      <c r="AC2081" s="20"/>
      <c r="AD2081" s="20"/>
      <c r="AE2081" s="20"/>
      <c r="AF2081" s="21"/>
      <c r="AM2081" s="21"/>
      <c r="AN2081" s="23" t="str">
        <f>IF($O2081="","",IF(DATEDIF($O2081,Lista!$V$2,"y")=122,"",DATEDIF($O2081,Lista!$V$2,"y")))</f>
        <v/>
      </c>
      <c r="AO2081" s="23" t="str">
        <f t="shared" si="96"/>
        <v/>
      </c>
      <c r="AP2081" s="23" t="str">
        <f t="shared" si="97"/>
        <v/>
      </c>
      <c r="AQ2081" s="24" t="str">
        <f>IFERROR(VLOOKUP($R2081,Lista!$G$2:$H$15,2,FALSE),"")</f>
        <v/>
      </c>
      <c r="AR2081" s="23" t="str">
        <f>IF(ISBLANK(G2081),"",IF(SUMPRODUCT((G$2:G2081=G2081)*1)&gt;1,0,1))</f>
        <v/>
      </c>
      <c r="AS2081" s="23" t="str">
        <f t="shared" si="98"/>
        <v/>
      </c>
    </row>
    <row r="2082" spans="2:45" x14ac:dyDescent="0.35">
      <c r="B2082" s="20"/>
      <c r="C2082" s="20"/>
      <c r="D2082" s="20"/>
      <c r="E2082" s="20"/>
      <c r="H2082" s="20"/>
      <c r="I2082" s="20"/>
      <c r="K2082" s="20"/>
      <c r="M2082" s="20"/>
      <c r="O2082" s="21"/>
      <c r="P2082" s="20"/>
      <c r="R2082" s="20"/>
      <c r="S2082" s="20"/>
      <c r="T2082" s="20"/>
      <c r="U2082" s="20"/>
      <c r="W2082" s="20"/>
      <c r="X2082" s="20"/>
      <c r="Y2082" s="20"/>
      <c r="Z2082" s="20"/>
      <c r="AA2082" s="20"/>
      <c r="AB2082" s="20"/>
      <c r="AC2082" s="20"/>
      <c r="AD2082" s="20"/>
      <c r="AE2082" s="20"/>
      <c r="AF2082" s="21"/>
      <c r="AM2082" s="21"/>
      <c r="AN2082" s="23" t="str">
        <f>IF($O2082="","",IF(DATEDIF($O2082,Lista!$V$2,"y")=122,"",DATEDIF($O2082,Lista!$V$2,"y")))</f>
        <v/>
      </c>
      <c r="AO2082" s="23" t="str">
        <f t="shared" si="96"/>
        <v/>
      </c>
      <c r="AP2082" s="23" t="str">
        <f t="shared" si="97"/>
        <v/>
      </c>
      <c r="AQ2082" s="24" t="str">
        <f>IFERROR(VLOOKUP($R2082,Lista!$G$2:$H$15,2,FALSE),"")</f>
        <v/>
      </c>
      <c r="AR2082" s="23" t="str">
        <f>IF(ISBLANK(G2082),"",IF(SUMPRODUCT((G$2:G2082=G2082)*1)&gt;1,0,1))</f>
        <v/>
      </c>
      <c r="AS2082" s="23" t="str">
        <f t="shared" si="98"/>
        <v/>
      </c>
    </row>
    <row r="2083" spans="2:45" x14ac:dyDescent="0.35">
      <c r="B2083" s="20"/>
      <c r="C2083" s="20"/>
      <c r="D2083" s="20"/>
      <c r="E2083" s="20"/>
      <c r="H2083" s="20"/>
      <c r="I2083" s="20"/>
      <c r="K2083" s="20"/>
      <c r="M2083" s="20"/>
      <c r="O2083" s="21"/>
      <c r="P2083" s="20"/>
      <c r="R2083" s="20"/>
      <c r="S2083" s="20"/>
      <c r="T2083" s="20"/>
      <c r="U2083" s="20"/>
      <c r="W2083" s="20"/>
      <c r="X2083" s="20"/>
      <c r="Y2083" s="20"/>
      <c r="Z2083" s="20"/>
      <c r="AA2083" s="20"/>
      <c r="AB2083" s="20"/>
      <c r="AC2083" s="20"/>
      <c r="AD2083" s="20"/>
      <c r="AE2083" s="20"/>
      <c r="AF2083" s="21"/>
      <c r="AM2083" s="21"/>
      <c r="AN2083" s="23" t="str">
        <f>IF($O2083="","",IF(DATEDIF($O2083,Lista!$V$2,"y")=122,"",DATEDIF($O2083,Lista!$V$2,"y")))</f>
        <v/>
      </c>
      <c r="AO2083" s="23" t="str">
        <f t="shared" si="96"/>
        <v/>
      </c>
      <c r="AP2083" s="23" t="str">
        <f t="shared" si="97"/>
        <v/>
      </c>
      <c r="AQ2083" s="24" t="str">
        <f>IFERROR(VLOOKUP($R2083,Lista!$G$2:$H$15,2,FALSE),"")</f>
        <v/>
      </c>
      <c r="AR2083" s="23" t="str">
        <f>IF(ISBLANK(G2083),"",IF(SUMPRODUCT((G$2:G2083=G2083)*1)&gt;1,0,1))</f>
        <v/>
      </c>
      <c r="AS2083" s="23" t="str">
        <f t="shared" si="98"/>
        <v/>
      </c>
    </row>
    <row r="2084" spans="2:45" x14ac:dyDescent="0.35">
      <c r="B2084" s="20"/>
      <c r="C2084" s="20"/>
      <c r="D2084" s="20"/>
      <c r="E2084" s="20"/>
      <c r="H2084" s="20"/>
      <c r="I2084" s="20"/>
      <c r="K2084" s="20"/>
      <c r="M2084" s="20"/>
      <c r="O2084" s="21"/>
      <c r="P2084" s="20"/>
      <c r="R2084" s="20"/>
      <c r="S2084" s="20"/>
      <c r="T2084" s="20"/>
      <c r="U2084" s="20"/>
      <c r="W2084" s="20"/>
      <c r="X2084" s="20"/>
      <c r="Y2084" s="20"/>
      <c r="Z2084" s="20"/>
      <c r="AA2084" s="20"/>
      <c r="AB2084" s="20"/>
      <c r="AC2084" s="20"/>
      <c r="AD2084" s="20"/>
      <c r="AE2084" s="20"/>
      <c r="AF2084" s="21"/>
      <c r="AM2084" s="21"/>
      <c r="AN2084" s="23" t="str">
        <f>IF($O2084="","",IF(DATEDIF($O2084,Lista!$V$2,"y")=122,"",DATEDIF($O2084,Lista!$V$2,"y")))</f>
        <v/>
      </c>
      <c r="AO2084" s="23" t="str">
        <f t="shared" si="96"/>
        <v/>
      </c>
      <c r="AP2084" s="23" t="str">
        <f t="shared" si="97"/>
        <v/>
      </c>
      <c r="AQ2084" s="24" t="str">
        <f>IFERROR(VLOOKUP($R2084,Lista!$G$2:$H$15,2,FALSE),"")</f>
        <v/>
      </c>
      <c r="AR2084" s="23" t="str">
        <f>IF(ISBLANK(G2084),"",IF(SUMPRODUCT((G$2:G2084=G2084)*1)&gt;1,0,1))</f>
        <v/>
      </c>
      <c r="AS2084" s="23" t="str">
        <f t="shared" si="98"/>
        <v/>
      </c>
    </row>
    <row r="2085" spans="2:45" x14ac:dyDescent="0.35">
      <c r="B2085" s="20"/>
      <c r="C2085" s="20"/>
      <c r="D2085" s="20"/>
      <c r="E2085" s="20"/>
      <c r="H2085" s="20"/>
      <c r="I2085" s="20"/>
      <c r="K2085" s="20"/>
      <c r="M2085" s="20"/>
      <c r="O2085" s="21"/>
      <c r="P2085" s="20"/>
      <c r="R2085" s="20"/>
      <c r="S2085" s="20"/>
      <c r="T2085" s="20"/>
      <c r="U2085" s="20"/>
      <c r="W2085" s="20"/>
      <c r="X2085" s="20"/>
      <c r="Y2085" s="20"/>
      <c r="Z2085" s="20"/>
      <c r="AA2085" s="20"/>
      <c r="AB2085" s="20"/>
      <c r="AC2085" s="20"/>
      <c r="AD2085" s="20"/>
      <c r="AE2085" s="20"/>
      <c r="AF2085" s="21"/>
      <c r="AM2085" s="21"/>
      <c r="AN2085" s="23" t="str">
        <f>IF($O2085="","",IF(DATEDIF($O2085,Lista!$V$2,"y")=122,"",DATEDIF($O2085,Lista!$V$2,"y")))</f>
        <v/>
      </c>
      <c r="AO2085" s="23" t="str">
        <f t="shared" si="96"/>
        <v/>
      </c>
      <c r="AP2085" s="23" t="str">
        <f t="shared" si="97"/>
        <v/>
      </c>
      <c r="AQ2085" s="24" t="str">
        <f>IFERROR(VLOOKUP($R2085,Lista!$G$2:$H$15,2,FALSE),"")</f>
        <v/>
      </c>
      <c r="AR2085" s="23" t="str">
        <f>IF(ISBLANK(G2085),"",IF(SUMPRODUCT((G$2:G2085=G2085)*1)&gt;1,0,1))</f>
        <v/>
      </c>
      <c r="AS2085" s="23" t="str">
        <f t="shared" si="98"/>
        <v/>
      </c>
    </row>
    <row r="2086" spans="2:45" x14ac:dyDescent="0.35">
      <c r="B2086" s="20"/>
      <c r="C2086" s="20"/>
      <c r="D2086" s="20"/>
      <c r="E2086" s="20"/>
      <c r="H2086" s="20"/>
      <c r="I2086" s="20"/>
      <c r="K2086" s="20"/>
      <c r="M2086" s="20"/>
      <c r="O2086" s="21"/>
      <c r="P2086" s="20"/>
      <c r="R2086" s="20"/>
      <c r="S2086" s="20"/>
      <c r="T2086" s="20"/>
      <c r="U2086" s="20"/>
      <c r="W2086" s="20"/>
      <c r="X2086" s="20"/>
      <c r="Y2086" s="20"/>
      <c r="Z2086" s="20"/>
      <c r="AA2086" s="20"/>
      <c r="AB2086" s="20"/>
      <c r="AC2086" s="20"/>
      <c r="AD2086" s="20"/>
      <c r="AE2086" s="20"/>
      <c r="AF2086" s="21"/>
      <c r="AM2086" s="21"/>
      <c r="AN2086" s="23" t="str">
        <f>IF($O2086="","",IF(DATEDIF($O2086,Lista!$V$2,"y")=122,"",DATEDIF($O2086,Lista!$V$2,"y")))</f>
        <v/>
      </c>
      <c r="AO2086" s="23" t="str">
        <f t="shared" si="96"/>
        <v/>
      </c>
      <c r="AP2086" s="23" t="str">
        <f t="shared" si="97"/>
        <v/>
      </c>
      <c r="AQ2086" s="24" t="str">
        <f>IFERROR(VLOOKUP($R2086,Lista!$G$2:$H$15,2,FALSE),"")</f>
        <v/>
      </c>
      <c r="AR2086" s="23" t="str">
        <f>IF(ISBLANK(G2086),"",IF(SUMPRODUCT((G$2:G2086=G2086)*1)&gt;1,0,1))</f>
        <v/>
      </c>
      <c r="AS2086" s="23" t="str">
        <f t="shared" si="98"/>
        <v/>
      </c>
    </row>
    <row r="2087" spans="2:45" x14ac:dyDescent="0.35">
      <c r="B2087" s="20"/>
      <c r="C2087" s="20"/>
      <c r="D2087" s="20"/>
      <c r="E2087" s="20"/>
      <c r="H2087" s="20"/>
      <c r="I2087" s="20"/>
      <c r="K2087" s="20"/>
      <c r="M2087" s="20"/>
      <c r="O2087" s="21"/>
      <c r="P2087" s="20"/>
      <c r="R2087" s="20"/>
      <c r="S2087" s="20"/>
      <c r="T2087" s="20"/>
      <c r="U2087" s="20"/>
      <c r="W2087" s="20"/>
      <c r="X2087" s="20"/>
      <c r="Y2087" s="20"/>
      <c r="Z2087" s="20"/>
      <c r="AA2087" s="20"/>
      <c r="AB2087" s="20"/>
      <c r="AC2087" s="20"/>
      <c r="AD2087" s="20"/>
      <c r="AE2087" s="20"/>
      <c r="AF2087" s="21"/>
      <c r="AM2087" s="21"/>
      <c r="AN2087" s="23" t="str">
        <f>IF($O2087="","",IF(DATEDIF($O2087,Lista!$V$2,"y")=122,"",DATEDIF($O2087,Lista!$V$2,"y")))</f>
        <v/>
      </c>
      <c r="AO2087" s="23" t="str">
        <f t="shared" si="96"/>
        <v/>
      </c>
      <c r="AP2087" s="23" t="str">
        <f t="shared" si="97"/>
        <v/>
      </c>
      <c r="AQ2087" s="24" t="str">
        <f>IFERROR(VLOOKUP($R2087,Lista!$G$2:$H$15,2,FALSE),"")</f>
        <v/>
      </c>
      <c r="AR2087" s="23" t="str">
        <f>IF(ISBLANK(G2087),"",IF(SUMPRODUCT((G$2:G2087=G2087)*1)&gt;1,0,1))</f>
        <v/>
      </c>
      <c r="AS2087" s="23" t="str">
        <f t="shared" si="98"/>
        <v/>
      </c>
    </row>
    <row r="2088" spans="2:45" x14ac:dyDescent="0.35">
      <c r="B2088" s="20"/>
      <c r="C2088" s="20"/>
      <c r="D2088" s="20"/>
      <c r="E2088" s="20"/>
      <c r="H2088" s="20"/>
      <c r="I2088" s="20"/>
      <c r="K2088" s="20"/>
      <c r="M2088" s="20"/>
      <c r="O2088" s="21"/>
      <c r="P2088" s="20"/>
      <c r="R2088" s="20"/>
      <c r="S2088" s="20"/>
      <c r="T2088" s="20"/>
      <c r="U2088" s="20"/>
      <c r="W2088" s="20"/>
      <c r="X2088" s="20"/>
      <c r="Y2088" s="20"/>
      <c r="Z2088" s="20"/>
      <c r="AA2088" s="20"/>
      <c r="AB2088" s="20"/>
      <c r="AC2088" s="20"/>
      <c r="AD2088" s="20"/>
      <c r="AE2088" s="20"/>
      <c r="AF2088" s="21"/>
      <c r="AM2088" s="21"/>
      <c r="AN2088" s="23" t="str">
        <f>IF($O2088="","",IF(DATEDIF($O2088,Lista!$V$2,"y")=122,"",DATEDIF($O2088,Lista!$V$2,"y")))</f>
        <v/>
      </c>
      <c r="AO2088" s="23" t="str">
        <f t="shared" si="96"/>
        <v/>
      </c>
      <c r="AP2088" s="23" t="str">
        <f t="shared" si="97"/>
        <v/>
      </c>
      <c r="AQ2088" s="24" t="str">
        <f>IFERROR(VLOOKUP($R2088,Lista!$G$2:$H$15,2,FALSE),"")</f>
        <v/>
      </c>
      <c r="AR2088" s="23" t="str">
        <f>IF(ISBLANK(G2088),"",IF(SUMPRODUCT((G$2:G2088=G2088)*1)&gt;1,0,1))</f>
        <v/>
      </c>
      <c r="AS2088" s="23" t="str">
        <f t="shared" si="98"/>
        <v/>
      </c>
    </row>
    <row r="2089" spans="2:45" x14ac:dyDescent="0.35">
      <c r="B2089" s="20"/>
      <c r="C2089" s="20"/>
      <c r="D2089" s="20"/>
      <c r="E2089" s="20"/>
      <c r="H2089" s="20"/>
      <c r="I2089" s="20"/>
      <c r="K2089" s="20"/>
      <c r="M2089" s="20"/>
      <c r="O2089" s="21"/>
      <c r="P2089" s="20"/>
      <c r="R2089" s="20"/>
      <c r="S2089" s="20"/>
      <c r="T2089" s="20"/>
      <c r="U2089" s="20"/>
      <c r="W2089" s="20"/>
      <c r="X2089" s="20"/>
      <c r="Y2089" s="20"/>
      <c r="Z2089" s="20"/>
      <c r="AA2089" s="20"/>
      <c r="AB2089" s="20"/>
      <c r="AC2089" s="20"/>
      <c r="AD2089" s="20"/>
      <c r="AE2089" s="20"/>
      <c r="AF2089" s="21"/>
      <c r="AM2089" s="21"/>
      <c r="AN2089" s="23" t="str">
        <f>IF($O2089="","",IF(DATEDIF($O2089,Lista!$V$2,"y")=122,"",DATEDIF($O2089,Lista!$V$2,"y")))</f>
        <v/>
      </c>
      <c r="AO2089" s="23" t="str">
        <f t="shared" si="96"/>
        <v/>
      </c>
      <c r="AP2089" s="23" t="str">
        <f t="shared" si="97"/>
        <v/>
      </c>
      <c r="AQ2089" s="24" t="str">
        <f>IFERROR(VLOOKUP($R2089,Lista!$G$2:$H$15,2,FALSE),"")</f>
        <v/>
      </c>
      <c r="AR2089" s="23" t="str">
        <f>IF(ISBLANK(G2089),"",IF(SUMPRODUCT((G$2:G2089=G2089)*1)&gt;1,0,1))</f>
        <v/>
      </c>
      <c r="AS2089" s="23" t="str">
        <f t="shared" si="98"/>
        <v/>
      </c>
    </row>
    <row r="2090" spans="2:45" x14ac:dyDescent="0.35">
      <c r="B2090" s="20"/>
      <c r="C2090" s="20"/>
      <c r="D2090" s="20"/>
      <c r="E2090" s="20"/>
      <c r="H2090" s="20"/>
      <c r="I2090" s="20"/>
      <c r="K2090" s="20"/>
      <c r="M2090" s="20"/>
      <c r="O2090" s="21"/>
      <c r="P2090" s="20"/>
      <c r="R2090" s="20"/>
      <c r="S2090" s="20"/>
      <c r="T2090" s="20"/>
      <c r="U2090" s="20"/>
      <c r="W2090" s="20"/>
      <c r="X2090" s="20"/>
      <c r="Y2090" s="20"/>
      <c r="Z2090" s="20"/>
      <c r="AA2090" s="20"/>
      <c r="AB2090" s="20"/>
      <c r="AC2090" s="20"/>
      <c r="AD2090" s="20"/>
      <c r="AE2090" s="20"/>
      <c r="AF2090" s="21"/>
      <c r="AM2090" s="21"/>
      <c r="AN2090" s="23" t="str">
        <f>IF($O2090="","",IF(DATEDIF($O2090,Lista!$V$2,"y")=122,"",DATEDIF($O2090,Lista!$V$2,"y")))</f>
        <v/>
      </c>
      <c r="AO2090" s="23" t="str">
        <f t="shared" si="96"/>
        <v/>
      </c>
      <c r="AP2090" s="23" t="str">
        <f t="shared" si="97"/>
        <v/>
      </c>
      <c r="AQ2090" s="24" t="str">
        <f>IFERROR(VLOOKUP($R2090,Lista!$G$2:$H$15,2,FALSE),"")</f>
        <v/>
      </c>
      <c r="AR2090" s="23" t="str">
        <f>IF(ISBLANK(G2090),"",IF(SUMPRODUCT((G$2:G2090=G2090)*1)&gt;1,0,1))</f>
        <v/>
      </c>
      <c r="AS2090" s="23" t="str">
        <f t="shared" si="98"/>
        <v/>
      </c>
    </row>
    <row r="2091" spans="2:45" x14ac:dyDescent="0.35">
      <c r="B2091" s="20"/>
      <c r="C2091" s="20"/>
      <c r="D2091" s="20"/>
      <c r="E2091" s="20"/>
      <c r="H2091" s="20"/>
      <c r="I2091" s="20"/>
      <c r="K2091" s="20"/>
      <c r="M2091" s="20"/>
      <c r="O2091" s="21"/>
      <c r="P2091" s="20"/>
      <c r="R2091" s="20"/>
      <c r="S2091" s="20"/>
      <c r="T2091" s="20"/>
      <c r="U2091" s="20"/>
      <c r="W2091" s="20"/>
      <c r="X2091" s="20"/>
      <c r="Y2091" s="20"/>
      <c r="Z2091" s="20"/>
      <c r="AA2091" s="20"/>
      <c r="AB2091" s="20"/>
      <c r="AC2091" s="20"/>
      <c r="AD2091" s="20"/>
      <c r="AE2091" s="20"/>
      <c r="AF2091" s="21"/>
      <c r="AM2091" s="21"/>
      <c r="AN2091" s="23" t="str">
        <f>IF($O2091="","",IF(DATEDIF($O2091,Lista!$V$2,"y")=122,"",DATEDIF($O2091,Lista!$V$2,"y")))</f>
        <v/>
      </c>
      <c r="AO2091" s="23" t="str">
        <f t="shared" si="96"/>
        <v/>
      </c>
      <c r="AP2091" s="23" t="str">
        <f t="shared" si="97"/>
        <v/>
      </c>
      <c r="AQ2091" s="24" t="str">
        <f>IFERROR(VLOOKUP($R2091,Lista!$G$2:$H$15,2,FALSE),"")</f>
        <v/>
      </c>
      <c r="AR2091" s="23" t="str">
        <f>IF(ISBLANK(G2091),"",IF(SUMPRODUCT((G$2:G2091=G2091)*1)&gt;1,0,1))</f>
        <v/>
      </c>
      <c r="AS2091" s="23" t="str">
        <f t="shared" si="98"/>
        <v/>
      </c>
    </row>
    <row r="2092" spans="2:45" x14ac:dyDescent="0.35">
      <c r="B2092" s="20"/>
      <c r="C2092" s="20"/>
      <c r="D2092" s="20"/>
      <c r="E2092" s="20"/>
      <c r="H2092" s="20"/>
      <c r="I2092" s="20"/>
      <c r="K2092" s="20"/>
      <c r="M2092" s="20"/>
      <c r="O2092" s="21"/>
      <c r="P2092" s="20"/>
      <c r="R2092" s="20"/>
      <c r="S2092" s="20"/>
      <c r="T2092" s="20"/>
      <c r="U2092" s="20"/>
      <c r="W2092" s="20"/>
      <c r="X2092" s="20"/>
      <c r="Y2092" s="20"/>
      <c r="Z2092" s="20"/>
      <c r="AA2092" s="20"/>
      <c r="AB2092" s="20"/>
      <c r="AC2092" s="20"/>
      <c r="AD2092" s="20"/>
      <c r="AE2092" s="20"/>
      <c r="AF2092" s="21"/>
      <c r="AM2092" s="21"/>
      <c r="AN2092" s="23" t="str">
        <f>IF($O2092="","",IF(DATEDIF($O2092,Lista!$V$2,"y")=122,"",DATEDIF($O2092,Lista!$V$2,"y")))</f>
        <v/>
      </c>
      <c r="AO2092" s="23" t="str">
        <f t="shared" si="96"/>
        <v/>
      </c>
      <c r="AP2092" s="23" t="str">
        <f t="shared" si="97"/>
        <v/>
      </c>
      <c r="AQ2092" s="24" t="str">
        <f>IFERROR(VLOOKUP($R2092,Lista!$G$2:$H$15,2,FALSE),"")</f>
        <v/>
      </c>
      <c r="AR2092" s="23" t="str">
        <f>IF(ISBLANK(G2092),"",IF(SUMPRODUCT((G$2:G2092=G2092)*1)&gt;1,0,1))</f>
        <v/>
      </c>
      <c r="AS2092" s="23" t="str">
        <f t="shared" si="98"/>
        <v/>
      </c>
    </row>
    <row r="2093" spans="2:45" x14ac:dyDescent="0.35">
      <c r="B2093" s="20"/>
      <c r="C2093" s="20"/>
      <c r="D2093" s="20"/>
      <c r="E2093" s="20"/>
      <c r="H2093" s="20"/>
      <c r="I2093" s="20"/>
      <c r="K2093" s="20"/>
      <c r="M2093" s="20"/>
      <c r="O2093" s="21"/>
      <c r="P2093" s="20"/>
      <c r="R2093" s="20"/>
      <c r="S2093" s="20"/>
      <c r="T2093" s="20"/>
      <c r="U2093" s="20"/>
      <c r="W2093" s="20"/>
      <c r="X2093" s="20"/>
      <c r="Y2093" s="20"/>
      <c r="Z2093" s="20"/>
      <c r="AA2093" s="20"/>
      <c r="AB2093" s="20"/>
      <c r="AC2093" s="20"/>
      <c r="AD2093" s="20"/>
      <c r="AE2093" s="20"/>
      <c r="AF2093" s="21"/>
      <c r="AM2093" s="21"/>
      <c r="AN2093" s="23" t="str">
        <f>IF($O2093="","",IF(DATEDIF($O2093,Lista!$V$2,"y")=122,"",DATEDIF($O2093,Lista!$V$2,"y")))</f>
        <v/>
      </c>
      <c r="AO2093" s="23" t="str">
        <f t="shared" si="96"/>
        <v/>
      </c>
      <c r="AP2093" s="23" t="str">
        <f t="shared" si="97"/>
        <v/>
      </c>
      <c r="AQ2093" s="24" t="str">
        <f>IFERROR(VLOOKUP($R2093,Lista!$G$2:$H$15,2,FALSE),"")</f>
        <v/>
      </c>
      <c r="AR2093" s="23" t="str">
        <f>IF(ISBLANK(G2093),"",IF(SUMPRODUCT((G$2:G2093=G2093)*1)&gt;1,0,1))</f>
        <v/>
      </c>
      <c r="AS2093" s="23" t="str">
        <f t="shared" si="98"/>
        <v/>
      </c>
    </row>
    <row r="2094" spans="2:45" x14ac:dyDescent="0.35">
      <c r="B2094" s="20"/>
      <c r="C2094" s="20"/>
      <c r="D2094" s="20"/>
      <c r="E2094" s="20"/>
      <c r="H2094" s="20"/>
      <c r="I2094" s="20"/>
      <c r="K2094" s="20"/>
      <c r="M2094" s="20"/>
      <c r="O2094" s="21"/>
      <c r="P2094" s="20"/>
      <c r="R2094" s="20"/>
      <c r="S2094" s="20"/>
      <c r="T2094" s="20"/>
      <c r="U2094" s="20"/>
      <c r="W2094" s="20"/>
      <c r="X2094" s="20"/>
      <c r="Y2094" s="20"/>
      <c r="Z2094" s="20"/>
      <c r="AA2094" s="20"/>
      <c r="AB2094" s="20"/>
      <c r="AC2094" s="20"/>
      <c r="AD2094" s="20"/>
      <c r="AE2094" s="20"/>
      <c r="AF2094" s="21"/>
      <c r="AM2094" s="21"/>
      <c r="AN2094" s="23" t="str">
        <f>IF($O2094="","",IF(DATEDIF($O2094,Lista!$V$2,"y")=122,"",DATEDIF($O2094,Lista!$V$2,"y")))</f>
        <v/>
      </c>
      <c r="AO2094" s="23" t="str">
        <f t="shared" si="96"/>
        <v/>
      </c>
      <c r="AP2094" s="23" t="str">
        <f t="shared" si="97"/>
        <v/>
      </c>
      <c r="AQ2094" s="24" t="str">
        <f>IFERROR(VLOOKUP($R2094,Lista!$G$2:$H$15,2,FALSE),"")</f>
        <v/>
      </c>
      <c r="AR2094" s="23" t="str">
        <f>IF(ISBLANK(G2094),"",IF(SUMPRODUCT((G$2:G2094=G2094)*1)&gt;1,0,1))</f>
        <v/>
      </c>
      <c r="AS2094" s="23" t="str">
        <f t="shared" si="98"/>
        <v/>
      </c>
    </row>
    <row r="2095" spans="2:45" x14ac:dyDescent="0.35">
      <c r="B2095" s="20"/>
      <c r="C2095" s="20"/>
      <c r="D2095" s="20"/>
      <c r="E2095" s="20"/>
      <c r="H2095" s="20"/>
      <c r="I2095" s="20"/>
      <c r="K2095" s="20"/>
      <c r="M2095" s="20"/>
      <c r="O2095" s="21"/>
      <c r="P2095" s="20"/>
      <c r="R2095" s="20"/>
      <c r="S2095" s="20"/>
      <c r="T2095" s="20"/>
      <c r="U2095" s="20"/>
      <c r="W2095" s="20"/>
      <c r="X2095" s="20"/>
      <c r="Y2095" s="20"/>
      <c r="Z2095" s="20"/>
      <c r="AA2095" s="20"/>
      <c r="AB2095" s="20"/>
      <c r="AC2095" s="20"/>
      <c r="AD2095" s="20"/>
      <c r="AE2095" s="20"/>
      <c r="AF2095" s="21"/>
      <c r="AM2095" s="21"/>
      <c r="AN2095" s="23" t="str">
        <f>IF($O2095="","",IF(DATEDIF($O2095,Lista!$V$2,"y")=122,"",DATEDIF($O2095,Lista!$V$2,"y")))</f>
        <v/>
      </c>
      <c r="AO2095" s="23" t="str">
        <f t="shared" si="96"/>
        <v/>
      </c>
      <c r="AP2095" s="23" t="str">
        <f t="shared" si="97"/>
        <v/>
      </c>
      <c r="AQ2095" s="24" t="str">
        <f>IFERROR(VLOOKUP($R2095,Lista!$G$2:$H$15,2,FALSE),"")</f>
        <v/>
      </c>
      <c r="AR2095" s="23" t="str">
        <f>IF(ISBLANK(G2095),"",IF(SUMPRODUCT((G$2:G2095=G2095)*1)&gt;1,0,1))</f>
        <v/>
      </c>
      <c r="AS2095" s="23" t="str">
        <f t="shared" si="98"/>
        <v/>
      </c>
    </row>
    <row r="2096" spans="2:45" x14ac:dyDescent="0.35">
      <c r="B2096" s="20"/>
      <c r="C2096" s="20"/>
      <c r="D2096" s="20"/>
      <c r="E2096" s="20"/>
      <c r="H2096" s="20"/>
      <c r="I2096" s="20"/>
      <c r="K2096" s="20"/>
      <c r="M2096" s="20"/>
      <c r="O2096" s="21"/>
      <c r="P2096" s="20"/>
      <c r="R2096" s="20"/>
      <c r="S2096" s="20"/>
      <c r="T2096" s="20"/>
      <c r="U2096" s="20"/>
      <c r="W2096" s="20"/>
      <c r="X2096" s="20"/>
      <c r="Y2096" s="20"/>
      <c r="Z2096" s="20"/>
      <c r="AA2096" s="20"/>
      <c r="AB2096" s="20"/>
      <c r="AC2096" s="20"/>
      <c r="AD2096" s="20"/>
      <c r="AE2096" s="20"/>
      <c r="AF2096" s="21"/>
      <c r="AM2096" s="21"/>
      <c r="AN2096" s="23" t="str">
        <f>IF($O2096="","",IF(DATEDIF($O2096,Lista!$V$2,"y")=122,"",DATEDIF($O2096,Lista!$V$2,"y")))</f>
        <v/>
      </c>
      <c r="AO2096" s="23" t="str">
        <f t="shared" si="96"/>
        <v/>
      </c>
      <c r="AP2096" s="23" t="str">
        <f t="shared" si="97"/>
        <v/>
      </c>
      <c r="AQ2096" s="24" t="str">
        <f>IFERROR(VLOOKUP($R2096,Lista!$G$2:$H$15,2,FALSE),"")</f>
        <v/>
      </c>
      <c r="AR2096" s="23" t="str">
        <f>IF(ISBLANK(G2096),"",IF(SUMPRODUCT((G$2:G2096=G2096)*1)&gt;1,0,1))</f>
        <v/>
      </c>
      <c r="AS2096" s="23" t="str">
        <f t="shared" si="98"/>
        <v/>
      </c>
    </row>
    <row r="2097" spans="2:45" x14ac:dyDescent="0.35">
      <c r="B2097" s="20"/>
      <c r="C2097" s="20"/>
      <c r="D2097" s="20"/>
      <c r="E2097" s="20"/>
      <c r="H2097" s="20"/>
      <c r="I2097" s="20"/>
      <c r="K2097" s="20"/>
      <c r="M2097" s="20"/>
      <c r="O2097" s="21"/>
      <c r="P2097" s="20"/>
      <c r="R2097" s="20"/>
      <c r="S2097" s="20"/>
      <c r="T2097" s="20"/>
      <c r="U2097" s="20"/>
      <c r="W2097" s="20"/>
      <c r="X2097" s="20"/>
      <c r="Y2097" s="20"/>
      <c r="Z2097" s="20"/>
      <c r="AA2097" s="20"/>
      <c r="AB2097" s="20"/>
      <c r="AC2097" s="20"/>
      <c r="AD2097" s="20"/>
      <c r="AE2097" s="20"/>
      <c r="AF2097" s="21"/>
      <c r="AM2097" s="21"/>
      <c r="AN2097" s="23" t="str">
        <f>IF($O2097="","",IF(DATEDIF($O2097,Lista!$V$2,"y")=122,"",DATEDIF($O2097,Lista!$V$2,"y")))</f>
        <v/>
      </c>
      <c r="AO2097" s="23" t="str">
        <f t="shared" si="96"/>
        <v/>
      </c>
      <c r="AP2097" s="23" t="str">
        <f t="shared" si="97"/>
        <v/>
      </c>
      <c r="AQ2097" s="24" t="str">
        <f>IFERROR(VLOOKUP($R2097,Lista!$G$2:$H$15,2,FALSE),"")</f>
        <v/>
      </c>
      <c r="AR2097" s="23" t="str">
        <f>IF(ISBLANK(G2097),"",IF(SUMPRODUCT((G$2:G2097=G2097)*1)&gt;1,0,1))</f>
        <v/>
      </c>
      <c r="AS2097" s="23" t="str">
        <f t="shared" si="98"/>
        <v/>
      </c>
    </row>
    <row r="2098" spans="2:45" x14ac:dyDescent="0.35">
      <c r="B2098" s="20"/>
      <c r="C2098" s="20"/>
      <c r="D2098" s="20"/>
      <c r="E2098" s="20"/>
      <c r="H2098" s="20"/>
      <c r="I2098" s="20"/>
      <c r="K2098" s="20"/>
      <c r="M2098" s="20"/>
      <c r="O2098" s="21"/>
      <c r="P2098" s="20"/>
      <c r="R2098" s="20"/>
      <c r="S2098" s="20"/>
      <c r="T2098" s="20"/>
      <c r="U2098" s="20"/>
      <c r="W2098" s="20"/>
      <c r="X2098" s="20"/>
      <c r="Y2098" s="20"/>
      <c r="Z2098" s="20"/>
      <c r="AA2098" s="20"/>
      <c r="AB2098" s="20"/>
      <c r="AC2098" s="20"/>
      <c r="AD2098" s="20"/>
      <c r="AE2098" s="20"/>
      <c r="AF2098" s="21"/>
      <c r="AM2098" s="21"/>
      <c r="AN2098" s="23" t="str">
        <f>IF($O2098="","",IF(DATEDIF($O2098,Lista!$V$2,"y")=122,"",DATEDIF($O2098,Lista!$V$2,"y")))</f>
        <v/>
      </c>
      <c r="AO2098" s="23" t="str">
        <f t="shared" si="96"/>
        <v/>
      </c>
      <c r="AP2098" s="23" t="str">
        <f t="shared" si="97"/>
        <v/>
      </c>
      <c r="AQ2098" s="24" t="str">
        <f>IFERROR(VLOOKUP($R2098,Lista!$G$2:$H$15,2,FALSE),"")</f>
        <v/>
      </c>
      <c r="AR2098" s="23" t="str">
        <f>IF(ISBLANK(G2098),"",IF(SUMPRODUCT((G$2:G2098=G2098)*1)&gt;1,0,1))</f>
        <v/>
      </c>
      <c r="AS2098" s="23" t="str">
        <f t="shared" si="98"/>
        <v/>
      </c>
    </row>
    <row r="2099" spans="2:45" x14ac:dyDescent="0.35">
      <c r="B2099" s="20"/>
      <c r="C2099" s="20"/>
      <c r="D2099" s="20"/>
      <c r="E2099" s="20"/>
      <c r="H2099" s="20"/>
      <c r="I2099" s="20"/>
      <c r="K2099" s="20"/>
      <c r="M2099" s="20"/>
      <c r="O2099" s="21"/>
      <c r="P2099" s="20"/>
      <c r="R2099" s="20"/>
      <c r="S2099" s="20"/>
      <c r="T2099" s="20"/>
      <c r="U2099" s="20"/>
      <c r="W2099" s="20"/>
      <c r="X2099" s="20"/>
      <c r="Y2099" s="20"/>
      <c r="Z2099" s="20"/>
      <c r="AA2099" s="20"/>
      <c r="AB2099" s="20"/>
      <c r="AC2099" s="20"/>
      <c r="AD2099" s="20"/>
      <c r="AE2099" s="20"/>
      <c r="AF2099" s="21"/>
      <c r="AM2099" s="21"/>
      <c r="AN2099" s="23" t="str">
        <f>IF($O2099="","",IF(DATEDIF($O2099,Lista!$V$2,"y")=122,"",DATEDIF($O2099,Lista!$V$2,"y")))</f>
        <v/>
      </c>
      <c r="AO2099" s="23" t="str">
        <f t="shared" si="96"/>
        <v/>
      </c>
      <c r="AP2099" s="23" t="str">
        <f t="shared" si="97"/>
        <v/>
      </c>
      <c r="AQ2099" s="24" t="str">
        <f>IFERROR(VLOOKUP($R2099,Lista!$G$2:$H$15,2,FALSE),"")</f>
        <v/>
      </c>
      <c r="AR2099" s="23" t="str">
        <f>IF(ISBLANK(G2099),"",IF(SUMPRODUCT((G$2:G2099=G2099)*1)&gt;1,0,1))</f>
        <v/>
      </c>
      <c r="AS2099" s="23" t="str">
        <f t="shared" si="98"/>
        <v/>
      </c>
    </row>
    <row r="2100" spans="2:45" x14ac:dyDescent="0.35">
      <c r="B2100" s="20"/>
      <c r="C2100" s="20"/>
      <c r="D2100" s="20"/>
      <c r="E2100" s="20"/>
      <c r="H2100" s="20"/>
      <c r="I2100" s="20"/>
      <c r="K2100" s="20"/>
      <c r="M2100" s="20"/>
      <c r="O2100" s="21"/>
      <c r="P2100" s="20"/>
      <c r="R2100" s="20"/>
      <c r="S2100" s="20"/>
      <c r="T2100" s="20"/>
      <c r="U2100" s="20"/>
      <c r="W2100" s="20"/>
      <c r="X2100" s="20"/>
      <c r="Y2100" s="20"/>
      <c r="Z2100" s="20"/>
      <c r="AA2100" s="20"/>
      <c r="AB2100" s="20"/>
      <c r="AC2100" s="20"/>
      <c r="AD2100" s="20"/>
      <c r="AE2100" s="20"/>
      <c r="AF2100" s="21"/>
      <c r="AM2100" s="21"/>
      <c r="AN2100" s="23" t="str">
        <f>IF($O2100="","",IF(DATEDIF($O2100,Lista!$V$2,"y")=122,"",DATEDIF($O2100,Lista!$V$2,"y")))</f>
        <v/>
      </c>
      <c r="AO2100" s="23" t="str">
        <f t="shared" si="96"/>
        <v/>
      </c>
      <c r="AP2100" s="23" t="str">
        <f t="shared" si="97"/>
        <v/>
      </c>
      <c r="AQ2100" s="24" t="str">
        <f>IFERROR(VLOOKUP($R2100,Lista!$G$2:$H$15,2,FALSE),"")</f>
        <v/>
      </c>
      <c r="AR2100" s="23" t="str">
        <f>IF(ISBLANK(G2100),"",IF(SUMPRODUCT((G$2:G2100=G2100)*1)&gt;1,0,1))</f>
        <v/>
      </c>
      <c r="AS2100" s="23" t="str">
        <f t="shared" si="98"/>
        <v/>
      </c>
    </row>
    <row r="2101" spans="2:45" x14ac:dyDescent="0.35">
      <c r="B2101" s="20"/>
      <c r="C2101" s="20"/>
      <c r="D2101" s="20"/>
      <c r="E2101" s="20"/>
      <c r="H2101" s="20"/>
      <c r="I2101" s="20"/>
      <c r="K2101" s="20"/>
      <c r="M2101" s="20"/>
      <c r="O2101" s="21"/>
      <c r="P2101" s="20"/>
      <c r="R2101" s="20"/>
      <c r="S2101" s="20"/>
      <c r="T2101" s="20"/>
      <c r="U2101" s="20"/>
      <c r="W2101" s="20"/>
      <c r="X2101" s="20"/>
      <c r="Y2101" s="20"/>
      <c r="Z2101" s="20"/>
      <c r="AA2101" s="20"/>
      <c r="AB2101" s="20"/>
      <c r="AD2101" s="20"/>
      <c r="AE2101" s="20"/>
      <c r="AF2101" s="21"/>
      <c r="AM2101" s="21"/>
      <c r="AN2101" s="23" t="str">
        <f>IF($O2101="","",IF(DATEDIF($O2101,Lista!$V$2,"y")=122,"",DATEDIF($O2101,Lista!$V$2,"y")))</f>
        <v/>
      </c>
      <c r="AO2101" s="23" t="str">
        <f t="shared" si="96"/>
        <v/>
      </c>
      <c r="AP2101" s="23" t="str">
        <f t="shared" si="97"/>
        <v/>
      </c>
      <c r="AQ2101" s="24" t="str">
        <f>IFERROR(VLOOKUP($R2101,Lista!$G$2:$H$15,2,FALSE),"")</f>
        <v/>
      </c>
      <c r="AR2101" s="23" t="str">
        <f>IF(ISBLANK(G2101),"",IF(SUMPRODUCT((G$2:G2101=G2101)*1)&gt;1,0,1))</f>
        <v/>
      </c>
      <c r="AS2101" s="23" t="str">
        <f t="shared" si="98"/>
        <v/>
      </c>
    </row>
    <row r="2102" spans="2:45" x14ac:dyDescent="0.35">
      <c r="B2102" s="20"/>
      <c r="C2102" s="20"/>
      <c r="D2102" s="20"/>
      <c r="E2102" s="20"/>
      <c r="H2102" s="20"/>
      <c r="I2102" s="20"/>
      <c r="K2102" s="20"/>
      <c r="M2102" s="20"/>
      <c r="O2102" s="21"/>
      <c r="P2102" s="20"/>
      <c r="R2102" s="20"/>
      <c r="S2102" s="20"/>
      <c r="T2102" s="20"/>
      <c r="U2102" s="20"/>
      <c r="W2102" s="20"/>
      <c r="X2102" s="20"/>
      <c r="Y2102" s="20"/>
      <c r="Z2102" s="20"/>
      <c r="AA2102" s="20"/>
      <c r="AB2102" s="20"/>
      <c r="AD2102" s="20"/>
      <c r="AE2102" s="20"/>
      <c r="AF2102" s="21"/>
      <c r="AM2102" s="21"/>
      <c r="AN2102" s="23" t="str">
        <f>IF($O2102="","",IF(DATEDIF($O2102,Lista!$V$2,"y")=122,"",DATEDIF($O2102,Lista!$V$2,"y")))</f>
        <v/>
      </c>
      <c r="AO2102" s="23" t="str">
        <f t="shared" si="96"/>
        <v/>
      </c>
      <c r="AP2102" s="23" t="str">
        <f t="shared" si="97"/>
        <v/>
      </c>
      <c r="AQ2102" s="24" t="str">
        <f>IFERROR(VLOOKUP($R2102,Lista!$G$2:$H$15,2,FALSE),"")</f>
        <v/>
      </c>
      <c r="AR2102" s="23" t="str">
        <f>IF(ISBLANK(G2102),"",IF(SUMPRODUCT((G$2:G2102=G2102)*1)&gt;1,0,1))</f>
        <v/>
      </c>
      <c r="AS2102" s="23" t="str">
        <f t="shared" si="98"/>
        <v/>
      </c>
    </row>
    <row r="2103" spans="2:45" x14ac:dyDescent="0.35">
      <c r="B2103" s="20"/>
      <c r="C2103" s="20"/>
      <c r="D2103" s="20"/>
      <c r="E2103" s="20"/>
      <c r="H2103" s="20"/>
      <c r="I2103" s="20"/>
      <c r="K2103" s="20"/>
      <c r="M2103" s="20"/>
      <c r="O2103" s="21"/>
      <c r="P2103" s="20"/>
      <c r="R2103" s="20"/>
      <c r="S2103" s="20"/>
      <c r="T2103" s="20"/>
      <c r="U2103" s="20"/>
      <c r="W2103" s="20"/>
      <c r="X2103" s="20"/>
      <c r="Y2103" s="20"/>
      <c r="Z2103" s="20"/>
      <c r="AA2103" s="20"/>
      <c r="AB2103" s="20"/>
      <c r="AD2103" s="20"/>
      <c r="AE2103" s="20"/>
      <c r="AF2103" s="21"/>
      <c r="AM2103" s="21"/>
      <c r="AN2103" s="23" t="str">
        <f>IF($O2103="","",IF(DATEDIF($O2103,Lista!$V$2,"y")=122,"",DATEDIF($O2103,Lista!$V$2,"y")))</f>
        <v/>
      </c>
      <c r="AO2103" s="23" t="str">
        <f t="shared" si="96"/>
        <v/>
      </c>
      <c r="AP2103" s="23" t="str">
        <f t="shared" si="97"/>
        <v/>
      </c>
      <c r="AQ2103" s="24" t="str">
        <f>IFERROR(VLOOKUP($R2103,Lista!$G$2:$H$15,2,FALSE),"")</f>
        <v/>
      </c>
      <c r="AR2103" s="23" t="str">
        <f>IF(ISBLANK(G2103),"",IF(SUMPRODUCT((G$2:G2103=G2103)*1)&gt;1,0,1))</f>
        <v/>
      </c>
      <c r="AS2103" s="23" t="str">
        <f t="shared" si="98"/>
        <v/>
      </c>
    </row>
    <row r="2104" spans="2:45" x14ac:dyDescent="0.35">
      <c r="B2104" s="20"/>
      <c r="C2104" s="20"/>
      <c r="D2104" s="20"/>
      <c r="E2104" s="20"/>
      <c r="H2104" s="20"/>
      <c r="I2104" s="20"/>
      <c r="K2104" s="20"/>
      <c r="M2104" s="20"/>
      <c r="O2104" s="21"/>
      <c r="P2104" s="20"/>
      <c r="R2104" s="20"/>
      <c r="S2104" s="20"/>
      <c r="T2104" s="20"/>
      <c r="U2104" s="20"/>
      <c r="W2104" s="20"/>
      <c r="X2104" s="20"/>
      <c r="Y2104" s="20"/>
      <c r="Z2104" s="20"/>
      <c r="AA2104" s="20"/>
      <c r="AB2104" s="20"/>
      <c r="AC2104" s="20"/>
      <c r="AD2104" s="20"/>
      <c r="AE2104" s="20"/>
      <c r="AF2104" s="21"/>
      <c r="AM2104" s="21"/>
      <c r="AN2104" s="23" t="str">
        <f>IF($O2104="","",IF(DATEDIF($O2104,Lista!$V$2,"y")=122,"",DATEDIF($O2104,Lista!$V$2,"y")))</f>
        <v/>
      </c>
      <c r="AO2104" s="23" t="str">
        <f t="shared" si="96"/>
        <v/>
      </c>
      <c r="AP2104" s="23" t="str">
        <f t="shared" si="97"/>
        <v/>
      </c>
      <c r="AQ2104" s="24" t="str">
        <f>IFERROR(VLOOKUP($R2104,Lista!$G$2:$H$15,2,FALSE),"")</f>
        <v/>
      </c>
      <c r="AR2104" s="23" t="str">
        <f>IF(ISBLANK(G2104),"",IF(SUMPRODUCT((G$2:G2104=G2104)*1)&gt;1,0,1))</f>
        <v/>
      </c>
      <c r="AS2104" s="23" t="str">
        <f t="shared" si="98"/>
        <v/>
      </c>
    </row>
    <row r="2105" spans="2:45" x14ac:dyDescent="0.35">
      <c r="B2105" s="20"/>
      <c r="C2105" s="20"/>
      <c r="D2105" s="20"/>
      <c r="E2105" s="20"/>
      <c r="H2105" s="20"/>
      <c r="I2105" s="20"/>
      <c r="K2105" s="20"/>
      <c r="M2105" s="20"/>
      <c r="O2105" s="21"/>
      <c r="P2105" s="20"/>
      <c r="R2105" s="20"/>
      <c r="S2105" s="20"/>
      <c r="T2105" s="20"/>
      <c r="U2105" s="20"/>
      <c r="W2105" s="20"/>
      <c r="X2105" s="20"/>
      <c r="Y2105" s="20"/>
      <c r="Z2105" s="20"/>
      <c r="AA2105" s="20"/>
      <c r="AB2105" s="20"/>
      <c r="AC2105" s="20"/>
      <c r="AD2105" s="20"/>
      <c r="AE2105" s="20"/>
      <c r="AF2105" s="21"/>
      <c r="AM2105" s="21"/>
      <c r="AN2105" s="23" t="str">
        <f>IF($O2105="","",IF(DATEDIF($O2105,Lista!$V$2,"y")=122,"",DATEDIF($O2105,Lista!$V$2,"y")))</f>
        <v/>
      </c>
      <c r="AO2105" s="23" t="str">
        <f t="shared" si="96"/>
        <v/>
      </c>
      <c r="AP2105" s="23" t="str">
        <f t="shared" si="97"/>
        <v/>
      </c>
      <c r="AQ2105" s="24" t="str">
        <f>IFERROR(VLOOKUP($R2105,Lista!$G$2:$H$15,2,FALSE),"")</f>
        <v/>
      </c>
      <c r="AR2105" s="23" t="str">
        <f>IF(ISBLANK(G2105),"",IF(SUMPRODUCT((G$2:G2105=G2105)*1)&gt;1,0,1))</f>
        <v/>
      </c>
      <c r="AS2105" s="23" t="str">
        <f t="shared" si="98"/>
        <v/>
      </c>
    </row>
    <row r="2106" spans="2:45" x14ac:dyDescent="0.35">
      <c r="B2106" s="20"/>
      <c r="C2106" s="20"/>
      <c r="D2106" s="20"/>
      <c r="E2106" s="20"/>
      <c r="H2106" s="20"/>
      <c r="I2106" s="20"/>
      <c r="K2106" s="20"/>
      <c r="M2106" s="20"/>
      <c r="O2106" s="21"/>
      <c r="P2106" s="20"/>
      <c r="R2106" s="20"/>
      <c r="S2106" s="20"/>
      <c r="T2106" s="20"/>
      <c r="U2106" s="20"/>
      <c r="W2106" s="20"/>
      <c r="X2106" s="20"/>
      <c r="Y2106" s="20"/>
      <c r="Z2106" s="20"/>
      <c r="AA2106" s="20"/>
      <c r="AB2106" s="20"/>
      <c r="AC2106" s="20"/>
      <c r="AD2106" s="20"/>
      <c r="AE2106" s="20"/>
      <c r="AF2106" s="21"/>
      <c r="AM2106" s="21"/>
      <c r="AN2106" s="23" t="str">
        <f>IF($O2106="","",IF(DATEDIF($O2106,Lista!$V$2,"y")=122,"",DATEDIF($O2106,Lista!$V$2,"y")))</f>
        <v/>
      </c>
      <c r="AO2106" s="23" t="str">
        <f t="shared" si="96"/>
        <v/>
      </c>
      <c r="AP2106" s="23" t="str">
        <f t="shared" si="97"/>
        <v/>
      </c>
      <c r="AQ2106" s="24" t="str">
        <f>IFERROR(VLOOKUP($R2106,Lista!$G$2:$H$15,2,FALSE),"")</f>
        <v/>
      </c>
      <c r="AR2106" s="23" t="str">
        <f>IF(ISBLANK(G2106),"",IF(SUMPRODUCT((G$2:G2106=G2106)*1)&gt;1,0,1))</f>
        <v/>
      </c>
      <c r="AS2106" s="23" t="str">
        <f t="shared" si="98"/>
        <v/>
      </c>
    </row>
    <row r="2107" spans="2:45" x14ac:dyDescent="0.35">
      <c r="B2107" s="20"/>
      <c r="C2107" s="20"/>
      <c r="D2107" s="20"/>
      <c r="E2107" s="20"/>
      <c r="H2107" s="20"/>
      <c r="I2107" s="20"/>
      <c r="K2107" s="20"/>
      <c r="M2107" s="20"/>
      <c r="O2107" s="21"/>
      <c r="P2107" s="20"/>
      <c r="R2107" s="20"/>
      <c r="S2107" s="20"/>
      <c r="T2107" s="20"/>
      <c r="U2107" s="20"/>
      <c r="W2107" s="20"/>
      <c r="X2107" s="20"/>
      <c r="Y2107" s="20"/>
      <c r="Z2107" s="20"/>
      <c r="AA2107" s="20"/>
      <c r="AB2107" s="20"/>
      <c r="AC2107" s="20"/>
      <c r="AD2107" s="20"/>
      <c r="AE2107" s="20"/>
      <c r="AF2107" s="21"/>
      <c r="AM2107" s="21"/>
      <c r="AN2107" s="23" t="str">
        <f>IF($O2107="","",IF(DATEDIF($O2107,Lista!$V$2,"y")=122,"",DATEDIF($O2107,Lista!$V$2,"y")))</f>
        <v/>
      </c>
      <c r="AO2107" s="23" t="str">
        <f t="shared" si="96"/>
        <v/>
      </c>
      <c r="AP2107" s="23" t="str">
        <f t="shared" si="97"/>
        <v/>
      </c>
      <c r="AQ2107" s="24" t="str">
        <f>IFERROR(VLOOKUP($R2107,Lista!$G$2:$H$15,2,FALSE),"")</f>
        <v/>
      </c>
      <c r="AR2107" s="23" t="str">
        <f>IF(ISBLANK(G2107),"",IF(SUMPRODUCT((G$2:G2107=G2107)*1)&gt;1,0,1))</f>
        <v/>
      </c>
      <c r="AS2107" s="23" t="str">
        <f t="shared" si="98"/>
        <v/>
      </c>
    </row>
    <row r="2108" spans="2:45" x14ac:dyDescent="0.35">
      <c r="B2108" s="20"/>
      <c r="C2108" s="20"/>
      <c r="D2108" s="20"/>
      <c r="E2108" s="20"/>
      <c r="H2108" s="20"/>
      <c r="I2108" s="20"/>
      <c r="K2108" s="20"/>
      <c r="M2108" s="20"/>
      <c r="O2108" s="21"/>
      <c r="P2108" s="20"/>
      <c r="R2108" s="20"/>
      <c r="S2108" s="20"/>
      <c r="T2108" s="20"/>
      <c r="U2108" s="20"/>
      <c r="W2108" s="20"/>
      <c r="X2108" s="20"/>
      <c r="Y2108" s="20"/>
      <c r="Z2108" s="20"/>
      <c r="AA2108" s="20"/>
      <c r="AB2108" s="20"/>
      <c r="AC2108" s="20"/>
      <c r="AD2108" s="20"/>
      <c r="AE2108" s="20"/>
      <c r="AF2108" s="21"/>
      <c r="AM2108" s="21"/>
      <c r="AN2108" s="23" t="str">
        <f>IF($O2108="","",IF(DATEDIF($O2108,Lista!$V$2,"y")=122,"",DATEDIF($O2108,Lista!$V$2,"y")))</f>
        <v/>
      </c>
      <c r="AO2108" s="23" t="str">
        <f t="shared" si="96"/>
        <v/>
      </c>
      <c r="AP2108" s="23" t="str">
        <f t="shared" si="97"/>
        <v/>
      </c>
      <c r="AQ2108" s="24" t="str">
        <f>IFERROR(VLOOKUP($R2108,Lista!$G$2:$H$15,2,FALSE),"")</f>
        <v/>
      </c>
      <c r="AR2108" s="23" t="str">
        <f>IF(ISBLANK(G2108),"",IF(SUMPRODUCT((G$2:G2108=G2108)*1)&gt;1,0,1))</f>
        <v/>
      </c>
      <c r="AS2108" s="23" t="str">
        <f t="shared" si="98"/>
        <v/>
      </c>
    </row>
    <row r="2109" spans="2:45" x14ac:dyDescent="0.35">
      <c r="B2109" s="20"/>
      <c r="C2109" s="20"/>
      <c r="D2109" s="20"/>
      <c r="E2109" s="20"/>
      <c r="H2109" s="20"/>
      <c r="I2109" s="20"/>
      <c r="K2109" s="20"/>
      <c r="M2109" s="20"/>
      <c r="O2109" s="21"/>
      <c r="P2109" s="20"/>
      <c r="R2109" s="20"/>
      <c r="S2109" s="20"/>
      <c r="T2109" s="20"/>
      <c r="U2109" s="20"/>
      <c r="W2109" s="20"/>
      <c r="X2109" s="20"/>
      <c r="Y2109" s="20"/>
      <c r="Z2109" s="20"/>
      <c r="AA2109" s="20"/>
      <c r="AB2109" s="20"/>
      <c r="AC2109" s="20"/>
      <c r="AD2109" s="20"/>
      <c r="AE2109" s="20"/>
      <c r="AF2109" s="21"/>
      <c r="AM2109" s="21"/>
      <c r="AN2109" s="23" t="str">
        <f>IF($O2109="","",IF(DATEDIF($O2109,Lista!$V$2,"y")=122,"",DATEDIF($O2109,Lista!$V$2,"y")))</f>
        <v/>
      </c>
      <c r="AO2109" s="23" t="str">
        <f t="shared" si="96"/>
        <v/>
      </c>
      <c r="AP2109" s="23" t="str">
        <f t="shared" si="97"/>
        <v/>
      </c>
      <c r="AQ2109" s="24" t="str">
        <f>IFERROR(VLOOKUP($R2109,Lista!$G$2:$H$15,2,FALSE),"")</f>
        <v/>
      </c>
      <c r="AR2109" s="23" t="str">
        <f>IF(ISBLANK(G2109),"",IF(SUMPRODUCT((G$2:G2109=G2109)*1)&gt;1,0,1))</f>
        <v/>
      </c>
      <c r="AS2109" s="23" t="str">
        <f t="shared" si="98"/>
        <v/>
      </c>
    </row>
    <row r="2110" spans="2:45" x14ac:dyDescent="0.35">
      <c r="B2110" s="20"/>
      <c r="C2110" s="20"/>
      <c r="D2110" s="20"/>
      <c r="E2110" s="20"/>
      <c r="H2110" s="20"/>
      <c r="I2110" s="20"/>
      <c r="K2110" s="20"/>
      <c r="M2110" s="20"/>
      <c r="O2110" s="21"/>
      <c r="P2110" s="20"/>
      <c r="R2110" s="20"/>
      <c r="S2110" s="20"/>
      <c r="T2110" s="20"/>
      <c r="U2110" s="20"/>
      <c r="W2110" s="20"/>
      <c r="X2110" s="20"/>
      <c r="Y2110" s="20"/>
      <c r="Z2110" s="20"/>
      <c r="AA2110" s="20"/>
      <c r="AB2110" s="20"/>
      <c r="AC2110" s="20"/>
      <c r="AD2110" s="20"/>
      <c r="AE2110" s="20"/>
      <c r="AF2110" s="21"/>
      <c r="AM2110" s="21"/>
      <c r="AN2110" s="23" t="str">
        <f>IF($O2110="","",IF(DATEDIF($O2110,Lista!$V$2,"y")=122,"",DATEDIF($O2110,Lista!$V$2,"y")))</f>
        <v/>
      </c>
      <c r="AO2110" s="23" t="str">
        <f t="shared" si="96"/>
        <v/>
      </c>
      <c r="AP2110" s="23" t="str">
        <f t="shared" si="97"/>
        <v/>
      </c>
      <c r="AQ2110" s="24" t="str">
        <f>IFERROR(VLOOKUP($R2110,Lista!$G$2:$H$15,2,FALSE),"")</f>
        <v/>
      </c>
      <c r="AR2110" s="23" t="str">
        <f>IF(ISBLANK(G2110),"",IF(SUMPRODUCT((G$2:G2110=G2110)*1)&gt;1,0,1))</f>
        <v/>
      </c>
      <c r="AS2110" s="23" t="str">
        <f t="shared" si="98"/>
        <v/>
      </c>
    </row>
    <row r="2111" spans="2:45" x14ac:dyDescent="0.35">
      <c r="B2111" s="20"/>
      <c r="C2111" s="20"/>
      <c r="D2111" s="20"/>
      <c r="E2111" s="20"/>
      <c r="H2111" s="20"/>
      <c r="I2111" s="20"/>
      <c r="K2111" s="20"/>
      <c r="M2111" s="20"/>
      <c r="O2111" s="21"/>
      <c r="P2111" s="20"/>
      <c r="R2111" s="20"/>
      <c r="S2111" s="20"/>
      <c r="T2111" s="20"/>
      <c r="U2111" s="20"/>
      <c r="W2111" s="20"/>
      <c r="X2111" s="20"/>
      <c r="Y2111" s="20"/>
      <c r="Z2111" s="20"/>
      <c r="AA2111" s="20"/>
      <c r="AB2111" s="20"/>
      <c r="AC2111" s="20"/>
      <c r="AD2111" s="20"/>
      <c r="AE2111" s="20"/>
      <c r="AF2111" s="21"/>
      <c r="AM2111" s="21"/>
      <c r="AN2111" s="23" t="str">
        <f>IF($O2111="","",IF(DATEDIF($O2111,Lista!$V$2,"y")=122,"",DATEDIF($O2111,Lista!$V$2,"y")))</f>
        <v/>
      </c>
      <c r="AO2111" s="23" t="str">
        <f t="shared" si="96"/>
        <v/>
      </c>
      <c r="AP2111" s="23" t="str">
        <f t="shared" si="97"/>
        <v/>
      </c>
      <c r="AQ2111" s="24" t="str">
        <f>IFERROR(VLOOKUP($R2111,Lista!$G$2:$H$15,2,FALSE),"")</f>
        <v/>
      </c>
      <c r="AR2111" s="23" t="str">
        <f>IF(ISBLANK(G2111),"",IF(SUMPRODUCT((G$2:G2111=G2111)*1)&gt;1,0,1))</f>
        <v/>
      </c>
      <c r="AS2111" s="23" t="str">
        <f t="shared" si="98"/>
        <v/>
      </c>
    </row>
    <row r="2112" spans="2:45" x14ac:dyDescent="0.35">
      <c r="B2112" s="20"/>
      <c r="C2112" s="20"/>
      <c r="D2112" s="20"/>
      <c r="E2112" s="20"/>
      <c r="H2112" s="20"/>
      <c r="I2112" s="20"/>
      <c r="K2112" s="20"/>
      <c r="M2112" s="20"/>
      <c r="O2112" s="21"/>
      <c r="P2112" s="20"/>
      <c r="R2112" s="20"/>
      <c r="S2112" s="20"/>
      <c r="T2112" s="20"/>
      <c r="U2112" s="20"/>
      <c r="W2112" s="20"/>
      <c r="X2112" s="20"/>
      <c r="Y2112" s="20"/>
      <c r="Z2112" s="20"/>
      <c r="AA2112" s="20"/>
      <c r="AB2112" s="20"/>
      <c r="AC2112" s="20"/>
      <c r="AD2112" s="20"/>
      <c r="AE2112" s="20"/>
      <c r="AF2112" s="21"/>
      <c r="AM2112" s="21"/>
      <c r="AN2112" s="23" t="str">
        <f>IF($O2112="","",IF(DATEDIF($O2112,Lista!$V$2,"y")=122,"",DATEDIF($O2112,Lista!$V$2,"y")))</f>
        <v/>
      </c>
      <c r="AO2112" s="23" t="str">
        <f t="shared" si="96"/>
        <v/>
      </c>
      <c r="AP2112" s="23" t="str">
        <f t="shared" si="97"/>
        <v/>
      </c>
      <c r="AQ2112" s="24" t="str">
        <f>IFERROR(VLOOKUP($R2112,Lista!$G$2:$H$15,2,FALSE),"")</f>
        <v/>
      </c>
      <c r="AR2112" s="23" t="str">
        <f>IF(ISBLANK(G2112),"",IF(SUMPRODUCT((G$2:G2112=G2112)*1)&gt;1,0,1))</f>
        <v/>
      </c>
      <c r="AS2112" s="23" t="str">
        <f t="shared" si="98"/>
        <v/>
      </c>
    </row>
    <row r="2113" spans="2:45" x14ac:dyDescent="0.35">
      <c r="B2113" s="20"/>
      <c r="C2113" s="20"/>
      <c r="D2113" s="20"/>
      <c r="E2113" s="20"/>
      <c r="H2113" s="20"/>
      <c r="I2113" s="20"/>
      <c r="K2113" s="20"/>
      <c r="M2113" s="20"/>
      <c r="O2113" s="21"/>
      <c r="P2113" s="20"/>
      <c r="R2113" s="20"/>
      <c r="S2113" s="20"/>
      <c r="T2113" s="20"/>
      <c r="U2113" s="20"/>
      <c r="W2113" s="20"/>
      <c r="X2113" s="20"/>
      <c r="Y2113" s="20"/>
      <c r="Z2113" s="20"/>
      <c r="AA2113" s="20"/>
      <c r="AB2113" s="20"/>
      <c r="AC2113" s="20"/>
      <c r="AD2113" s="20"/>
      <c r="AE2113" s="20"/>
      <c r="AF2113" s="21"/>
      <c r="AM2113" s="21"/>
      <c r="AN2113" s="23" t="str">
        <f>IF($O2113="","",IF(DATEDIF($O2113,Lista!$V$2,"y")=122,"",DATEDIF($O2113,Lista!$V$2,"y")))</f>
        <v/>
      </c>
      <c r="AO2113" s="23" t="str">
        <f t="shared" si="96"/>
        <v/>
      </c>
      <c r="AP2113" s="23" t="str">
        <f t="shared" si="97"/>
        <v/>
      </c>
      <c r="AQ2113" s="24" t="str">
        <f>IFERROR(VLOOKUP($R2113,Lista!$G$2:$H$15,2,FALSE),"")</f>
        <v/>
      </c>
      <c r="AR2113" s="23" t="str">
        <f>IF(ISBLANK(G2113),"",IF(SUMPRODUCT((G$2:G2113=G2113)*1)&gt;1,0,1))</f>
        <v/>
      </c>
      <c r="AS2113" s="23" t="str">
        <f t="shared" si="98"/>
        <v/>
      </c>
    </row>
    <row r="2114" spans="2:45" x14ac:dyDescent="0.35">
      <c r="B2114" s="20"/>
      <c r="C2114" s="20"/>
      <c r="D2114" s="20"/>
      <c r="E2114" s="20"/>
      <c r="H2114" s="20"/>
      <c r="I2114" s="20"/>
      <c r="K2114" s="20"/>
      <c r="M2114" s="20"/>
      <c r="O2114" s="21"/>
      <c r="P2114" s="20"/>
      <c r="R2114" s="20"/>
      <c r="S2114" s="20"/>
      <c r="T2114" s="20"/>
      <c r="U2114" s="20"/>
      <c r="W2114" s="20"/>
      <c r="X2114" s="20"/>
      <c r="Y2114" s="20"/>
      <c r="Z2114" s="20"/>
      <c r="AA2114" s="20"/>
      <c r="AB2114" s="20"/>
      <c r="AC2114" s="20"/>
      <c r="AD2114" s="20"/>
      <c r="AE2114" s="20"/>
      <c r="AF2114" s="21"/>
      <c r="AM2114" s="21"/>
      <c r="AN2114" s="23" t="str">
        <f>IF($O2114="","",IF(DATEDIF($O2114,Lista!$V$2,"y")=122,"",DATEDIF($O2114,Lista!$V$2,"y")))</f>
        <v/>
      </c>
      <c r="AO2114" s="23" t="str">
        <f t="shared" si="96"/>
        <v/>
      </c>
      <c r="AP2114" s="23" t="str">
        <f t="shared" si="97"/>
        <v/>
      </c>
      <c r="AQ2114" s="24" t="str">
        <f>IFERROR(VLOOKUP($R2114,Lista!$G$2:$H$15,2,FALSE),"")</f>
        <v/>
      </c>
      <c r="AR2114" s="23" t="str">
        <f>IF(ISBLANK(G2114),"",IF(SUMPRODUCT((G$2:G2114=G2114)*1)&gt;1,0,1))</f>
        <v/>
      </c>
      <c r="AS2114" s="23" t="str">
        <f t="shared" si="98"/>
        <v/>
      </c>
    </row>
    <row r="2115" spans="2:45" x14ac:dyDescent="0.35">
      <c r="B2115" s="20"/>
      <c r="C2115" s="20"/>
      <c r="D2115" s="20"/>
      <c r="E2115" s="20"/>
      <c r="H2115" s="20"/>
      <c r="I2115" s="20"/>
      <c r="K2115" s="20"/>
      <c r="M2115" s="20"/>
      <c r="O2115" s="21"/>
      <c r="P2115" s="20"/>
      <c r="R2115" s="20"/>
      <c r="S2115" s="20"/>
      <c r="T2115" s="20"/>
      <c r="U2115" s="20"/>
      <c r="W2115" s="20"/>
      <c r="X2115" s="20"/>
      <c r="Y2115" s="20"/>
      <c r="Z2115" s="20"/>
      <c r="AA2115" s="20"/>
      <c r="AB2115" s="20"/>
      <c r="AC2115" s="20"/>
      <c r="AD2115" s="20"/>
      <c r="AE2115" s="20"/>
      <c r="AF2115" s="21"/>
      <c r="AM2115" s="21"/>
      <c r="AN2115" s="23" t="str">
        <f>IF($O2115="","",IF(DATEDIF($O2115,Lista!$V$2,"y")=122,"",DATEDIF($O2115,Lista!$V$2,"y")))</f>
        <v/>
      </c>
      <c r="AO2115" s="23" t="str">
        <f t="shared" ref="AO2115:AO2178" si="99">IF(AN2115="","",IF(AN2115&lt;=5,"0 to 5",IF(AN2115&lt;=17,"6 to 17",IF(AN2115&lt;=49,"18 to 49",IF(AN2115&gt;=50,"&gt; 50")))))</f>
        <v/>
      </c>
      <c r="AP2115" s="23" t="str">
        <f t="shared" ref="AP2115:AP2178" si="100">IF(AN2115="","",IF(AN2115&lt;=4,"0 to 4",IF(AN2115&lt;=9,"5 to 9",IF(AN2115&lt;=14,"10 to 14",IF(AN2115&lt;=18,"15 to 18",IF(AN2115&lt;=29,"19 to 29",IF(AN2115&lt;=59,"30 to 59",IF(AN2115&gt;=60,"&gt; 60"))))))))</f>
        <v/>
      </c>
      <c r="AQ2115" s="24" t="str">
        <f>IFERROR(VLOOKUP($R2115,Lista!$G$2:$H$15,2,FALSE),"")</f>
        <v/>
      </c>
      <c r="AR2115" s="23" t="str">
        <f>IF(ISBLANK(G2115),"",IF(SUMPRODUCT((G$2:G2115=G2115)*1)&gt;1,0,1))</f>
        <v/>
      </c>
      <c r="AS2115" s="23" t="str">
        <f t="shared" ref="AS2115:AS2178" si="101">IF(COUNTA($A2115:$E2115,$G2115:$I2115,$K2115,$M2115,$O2115:$P2115,$R2115:$T2115,$W2115,$X2115,$Y2115,$Z2115,$AA2115,$AB2115,$AD2115:$AE2115,$AF2115:$AF2115,$AM2115:$AM2115)=0,"",COUNTA($A2115:$E2115,$G2115:$I2115,$K2115,$M2115,$O2115:$P2115,$R2115:$T2115,$W2115,$X2115,$Y2115,$Z2115,$AA2115,$AB2115,$AD2115:$AE2115,$AF2115:$AF2115,$AM2115:$AM2115))</f>
        <v/>
      </c>
    </row>
    <row r="2116" spans="2:45" x14ac:dyDescent="0.35">
      <c r="B2116" s="20"/>
      <c r="C2116" s="20"/>
      <c r="D2116" s="20"/>
      <c r="E2116" s="20"/>
      <c r="H2116" s="20"/>
      <c r="I2116" s="20"/>
      <c r="K2116" s="20"/>
      <c r="M2116" s="20"/>
      <c r="O2116" s="21"/>
      <c r="P2116" s="20"/>
      <c r="R2116" s="20"/>
      <c r="S2116" s="20"/>
      <c r="T2116" s="20"/>
      <c r="U2116" s="20"/>
      <c r="W2116" s="20"/>
      <c r="X2116" s="20"/>
      <c r="Y2116" s="20"/>
      <c r="Z2116" s="20"/>
      <c r="AA2116" s="20"/>
      <c r="AB2116" s="20"/>
      <c r="AC2116" s="20"/>
      <c r="AD2116" s="20"/>
      <c r="AE2116" s="20"/>
      <c r="AF2116" s="21"/>
      <c r="AM2116" s="21"/>
      <c r="AN2116" s="23" t="str">
        <f>IF($O2116="","",IF(DATEDIF($O2116,Lista!$V$2,"y")=122,"",DATEDIF($O2116,Lista!$V$2,"y")))</f>
        <v/>
      </c>
      <c r="AO2116" s="23" t="str">
        <f t="shared" si="99"/>
        <v/>
      </c>
      <c r="AP2116" s="23" t="str">
        <f t="shared" si="100"/>
        <v/>
      </c>
      <c r="AQ2116" s="24" t="str">
        <f>IFERROR(VLOOKUP($R2116,Lista!$G$2:$H$15,2,FALSE),"")</f>
        <v/>
      </c>
      <c r="AR2116" s="23" t="str">
        <f>IF(ISBLANK(G2116),"",IF(SUMPRODUCT((G$2:G2116=G2116)*1)&gt;1,0,1))</f>
        <v/>
      </c>
      <c r="AS2116" s="23" t="str">
        <f t="shared" si="101"/>
        <v/>
      </c>
    </row>
    <row r="2117" spans="2:45" x14ac:dyDescent="0.35">
      <c r="B2117" s="20"/>
      <c r="C2117" s="20"/>
      <c r="D2117" s="20"/>
      <c r="E2117" s="20"/>
      <c r="H2117" s="20"/>
      <c r="I2117" s="20"/>
      <c r="K2117" s="20"/>
      <c r="M2117" s="20"/>
      <c r="O2117" s="21"/>
      <c r="P2117" s="20"/>
      <c r="R2117" s="20"/>
      <c r="S2117" s="20"/>
      <c r="T2117" s="20"/>
      <c r="U2117" s="20"/>
      <c r="W2117" s="20"/>
      <c r="X2117" s="20"/>
      <c r="Y2117" s="20"/>
      <c r="Z2117" s="20"/>
      <c r="AA2117" s="20"/>
      <c r="AB2117" s="20"/>
      <c r="AC2117" s="20"/>
      <c r="AD2117" s="20"/>
      <c r="AE2117" s="20"/>
      <c r="AF2117" s="21"/>
      <c r="AM2117" s="21"/>
      <c r="AN2117" s="23" t="str">
        <f>IF($O2117="","",IF(DATEDIF($O2117,Lista!$V$2,"y")=122,"",DATEDIF($O2117,Lista!$V$2,"y")))</f>
        <v/>
      </c>
      <c r="AO2117" s="23" t="str">
        <f t="shared" si="99"/>
        <v/>
      </c>
      <c r="AP2117" s="23" t="str">
        <f t="shared" si="100"/>
        <v/>
      </c>
      <c r="AQ2117" s="24" t="str">
        <f>IFERROR(VLOOKUP($R2117,Lista!$G$2:$H$15,2,FALSE),"")</f>
        <v/>
      </c>
      <c r="AR2117" s="23" t="str">
        <f>IF(ISBLANK(G2117),"",IF(SUMPRODUCT((G$2:G2117=G2117)*1)&gt;1,0,1))</f>
        <v/>
      </c>
      <c r="AS2117" s="23" t="str">
        <f t="shared" si="101"/>
        <v/>
      </c>
    </row>
    <row r="2118" spans="2:45" x14ac:dyDescent="0.35">
      <c r="B2118" s="20"/>
      <c r="C2118" s="20"/>
      <c r="D2118" s="20"/>
      <c r="E2118" s="20"/>
      <c r="H2118" s="20"/>
      <c r="I2118" s="20"/>
      <c r="K2118" s="20"/>
      <c r="M2118" s="20"/>
      <c r="O2118" s="21"/>
      <c r="P2118" s="20"/>
      <c r="R2118" s="20"/>
      <c r="S2118" s="20"/>
      <c r="T2118" s="20"/>
      <c r="U2118" s="20"/>
      <c r="W2118" s="20"/>
      <c r="X2118" s="20"/>
      <c r="Y2118" s="20"/>
      <c r="Z2118" s="20"/>
      <c r="AA2118" s="20"/>
      <c r="AB2118" s="20"/>
      <c r="AC2118" s="20"/>
      <c r="AD2118" s="20"/>
      <c r="AE2118" s="20"/>
      <c r="AF2118" s="21"/>
      <c r="AM2118" s="21"/>
      <c r="AN2118" s="23" t="str">
        <f>IF($O2118="","",IF(DATEDIF($O2118,Lista!$V$2,"y")=122,"",DATEDIF($O2118,Lista!$V$2,"y")))</f>
        <v/>
      </c>
      <c r="AO2118" s="23" t="str">
        <f t="shared" si="99"/>
        <v/>
      </c>
      <c r="AP2118" s="23" t="str">
        <f t="shared" si="100"/>
        <v/>
      </c>
      <c r="AQ2118" s="24" t="str">
        <f>IFERROR(VLOOKUP($R2118,Lista!$G$2:$H$15,2,FALSE),"")</f>
        <v/>
      </c>
      <c r="AR2118" s="23" t="str">
        <f>IF(ISBLANK(G2118),"",IF(SUMPRODUCT((G$2:G2118=G2118)*1)&gt;1,0,1))</f>
        <v/>
      </c>
      <c r="AS2118" s="23" t="str">
        <f t="shared" si="101"/>
        <v/>
      </c>
    </row>
    <row r="2119" spans="2:45" x14ac:dyDescent="0.35">
      <c r="B2119" s="20"/>
      <c r="C2119" s="20"/>
      <c r="D2119" s="20"/>
      <c r="E2119" s="20"/>
      <c r="H2119" s="20"/>
      <c r="I2119" s="20"/>
      <c r="K2119" s="20"/>
      <c r="M2119" s="20"/>
      <c r="O2119" s="21"/>
      <c r="P2119" s="20"/>
      <c r="R2119" s="20"/>
      <c r="S2119" s="20"/>
      <c r="T2119" s="20"/>
      <c r="U2119" s="20"/>
      <c r="W2119" s="20"/>
      <c r="X2119" s="20"/>
      <c r="Y2119" s="20"/>
      <c r="Z2119" s="20"/>
      <c r="AA2119" s="20"/>
      <c r="AB2119" s="20"/>
      <c r="AC2119" s="20"/>
      <c r="AD2119" s="20"/>
      <c r="AE2119" s="20"/>
      <c r="AF2119" s="21"/>
      <c r="AM2119" s="21"/>
      <c r="AN2119" s="23" t="str">
        <f>IF($O2119="","",IF(DATEDIF($O2119,Lista!$V$2,"y")=122,"",DATEDIF($O2119,Lista!$V$2,"y")))</f>
        <v/>
      </c>
      <c r="AO2119" s="23" t="str">
        <f t="shared" si="99"/>
        <v/>
      </c>
      <c r="AP2119" s="23" t="str">
        <f t="shared" si="100"/>
        <v/>
      </c>
      <c r="AQ2119" s="24" t="str">
        <f>IFERROR(VLOOKUP($R2119,Lista!$G$2:$H$15,2,FALSE),"")</f>
        <v/>
      </c>
      <c r="AR2119" s="23" t="str">
        <f>IF(ISBLANK(G2119),"",IF(SUMPRODUCT((G$2:G2119=G2119)*1)&gt;1,0,1))</f>
        <v/>
      </c>
      <c r="AS2119" s="23" t="str">
        <f t="shared" si="101"/>
        <v/>
      </c>
    </row>
    <row r="2120" spans="2:45" x14ac:dyDescent="0.35">
      <c r="B2120" s="20"/>
      <c r="C2120" s="20"/>
      <c r="D2120" s="20"/>
      <c r="E2120" s="20"/>
      <c r="H2120" s="20"/>
      <c r="I2120" s="20"/>
      <c r="K2120" s="20"/>
      <c r="M2120" s="20"/>
      <c r="O2120" s="21"/>
      <c r="P2120" s="20"/>
      <c r="R2120" s="20"/>
      <c r="S2120" s="20"/>
      <c r="T2120" s="20"/>
      <c r="U2120" s="20"/>
      <c r="W2120" s="20"/>
      <c r="X2120" s="20"/>
      <c r="Y2120" s="20"/>
      <c r="Z2120" s="20"/>
      <c r="AA2120" s="20"/>
      <c r="AB2120" s="20"/>
      <c r="AC2120" s="20"/>
      <c r="AD2120" s="20"/>
      <c r="AE2120" s="20"/>
      <c r="AF2120" s="21"/>
      <c r="AM2120" s="21"/>
      <c r="AN2120" s="23" t="str">
        <f>IF($O2120="","",IF(DATEDIF($O2120,Lista!$V$2,"y")=122,"",DATEDIF($O2120,Lista!$V$2,"y")))</f>
        <v/>
      </c>
      <c r="AO2120" s="23" t="str">
        <f t="shared" si="99"/>
        <v/>
      </c>
      <c r="AP2120" s="23" t="str">
        <f t="shared" si="100"/>
        <v/>
      </c>
      <c r="AQ2120" s="24" t="str">
        <f>IFERROR(VLOOKUP($R2120,Lista!$G$2:$H$15,2,FALSE),"")</f>
        <v/>
      </c>
      <c r="AR2120" s="23" t="str">
        <f>IF(ISBLANK(G2120),"",IF(SUMPRODUCT((G$2:G2120=G2120)*1)&gt;1,0,1))</f>
        <v/>
      </c>
      <c r="AS2120" s="23" t="str">
        <f t="shared" si="101"/>
        <v/>
      </c>
    </row>
    <row r="2121" spans="2:45" x14ac:dyDescent="0.35">
      <c r="B2121" s="20"/>
      <c r="C2121" s="20"/>
      <c r="D2121" s="20"/>
      <c r="E2121" s="20"/>
      <c r="H2121" s="20"/>
      <c r="I2121" s="20"/>
      <c r="K2121" s="20"/>
      <c r="M2121" s="20"/>
      <c r="O2121" s="21"/>
      <c r="P2121" s="20"/>
      <c r="R2121" s="20"/>
      <c r="S2121" s="20"/>
      <c r="T2121" s="20"/>
      <c r="U2121" s="20"/>
      <c r="W2121" s="20"/>
      <c r="X2121" s="20"/>
      <c r="Y2121" s="20"/>
      <c r="Z2121" s="20"/>
      <c r="AA2121" s="20"/>
      <c r="AB2121" s="20"/>
      <c r="AC2121" s="20"/>
      <c r="AD2121" s="20"/>
      <c r="AE2121" s="20"/>
      <c r="AF2121" s="21"/>
      <c r="AM2121" s="21"/>
      <c r="AN2121" s="23" t="str">
        <f>IF($O2121="","",IF(DATEDIF($O2121,Lista!$V$2,"y")=122,"",DATEDIF($O2121,Lista!$V$2,"y")))</f>
        <v/>
      </c>
      <c r="AO2121" s="23" t="str">
        <f t="shared" si="99"/>
        <v/>
      </c>
      <c r="AP2121" s="23" t="str">
        <f t="shared" si="100"/>
        <v/>
      </c>
      <c r="AQ2121" s="24" t="str">
        <f>IFERROR(VLOOKUP($R2121,Lista!$G$2:$H$15,2,FALSE),"")</f>
        <v/>
      </c>
      <c r="AR2121" s="23" t="str">
        <f>IF(ISBLANK(G2121),"",IF(SUMPRODUCT((G$2:G2121=G2121)*1)&gt;1,0,1))</f>
        <v/>
      </c>
      <c r="AS2121" s="23" t="str">
        <f t="shared" si="101"/>
        <v/>
      </c>
    </row>
    <row r="2122" spans="2:45" x14ac:dyDescent="0.35">
      <c r="B2122" s="20"/>
      <c r="C2122" s="20"/>
      <c r="D2122" s="20"/>
      <c r="E2122" s="20"/>
      <c r="H2122" s="20"/>
      <c r="I2122" s="20"/>
      <c r="K2122" s="20"/>
      <c r="M2122" s="20"/>
      <c r="O2122" s="21"/>
      <c r="P2122" s="20"/>
      <c r="R2122" s="20"/>
      <c r="S2122" s="20"/>
      <c r="T2122" s="20"/>
      <c r="U2122" s="20"/>
      <c r="W2122" s="20"/>
      <c r="X2122" s="20"/>
      <c r="Y2122" s="20"/>
      <c r="Z2122" s="20"/>
      <c r="AA2122" s="20"/>
      <c r="AB2122" s="20"/>
      <c r="AC2122" s="20"/>
      <c r="AD2122" s="20"/>
      <c r="AE2122" s="20"/>
      <c r="AF2122" s="21"/>
      <c r="AM2122" s="21"/>
      <c r="AN2122" s="23" t="str">
        <f>IF($O2122="","",IF(DATEDIF($O2122,Lista!$V$2,"y")=122,"",DATEDIF($O2122,Lista!$V$2,"y")))</f>
        <v/>
      </c>
      <c r="AO2122" s="23" t="str">
        <f t="shared" si="99"/>
        <v/>
      </c>
      <c r="AP2122" s="23" t="str">
        <f t="shared" si="100"/>
        <v/>
      </c>
      <c r="AQ2122" s="24" t="str">
        <f>IFERROR(VLOOKUP($R2122,Lista!$G$2:$H$15,2,FALSE),"")</f>
        <v/>
      </c>
      <c r="AR2122" s="23" t="str">
        <f>IF(ISBLANK(G2122),"",IF(SUMPRODUCT((G$2:G2122=G2122)*1)&gt;1,0,1))</f>
        <v/>
      </c>
      <c r="AS2122" s="23" t="str">
        <f t="shared" si="101"/>
        <v/>
      </c>
    </row>
    <row r="2123" spans="2:45" x14ac:dyDescent="0.35">
      <c r="B2123" s="20"/>
      <c r="C2123" s="20"/>
      <c r="D2123" s="20"/>
      <c r="E2123" s="20"/>
      <c r="H2123" s="20"/>
      <c r="I2123" s="20"/>
      <c r="K2123" s="20"/>
      <c r="M2123" s="20"/>
      <c r="O2123" s="21"/>
      <c r="P2123" s="20"/>
      <c r="R2123" s="20"/>
      <c r="S2123" s="20"/>
      <c r="T2123" s="20"/>
      <c r="U2123" s="20"/>
      <c r="W2123" s="20"/>
      <c r="X2123" s="20"/>
      <c r="Y2123" s="20"/>
      <c r="Z2123" s="20"/>
      <c r="AA2123" s="20"/>
      <c r="AB2123" s="20"/>
      <c r="AC2123" s="20"/>
      <c r="AD2123" s="20"/>
      <c r="AE2123" s="20"/>
      <c r="AF2123" s="21"/>
      <c r="AM2123" s="21"/>
      <c r="AN2123" s="23" t="str">
        <f>IF($O2123="","",IF(DATEDIF($O2123,Lista!$V$2,"y")=122,"",DATEDIF($O2123,Lista!$V$2,"y")))</f>
        <v/>
      </c>
      <c r="AO2123" s="23" t="str">
        <f t="shared" si="99"/>
        <v/>
      </c>
      <c r="AP2123" s="23" t="str">
        <f t="shared" si="100"/>
        <v/>
      </c>
      <c r="AQ2123" s="24" t="str">
        <f>IFERROR(VLOOKUP($R2123,Lista!$G$2:$H$15,2,FALSE),"")</f>
        <v/>
      </c>
      <c r="AR2123" s="23" t="str">
        <f>IF(ISBLANK(G2123),"",IF(SUMPRODUCT((G$2:G2123=G2123)*1)&gt;1,0,1))</f>
        <v/>
      </c>
      <c r="AS2123" s="23" t="str">
        <f t="shared" si="101"/>
        <v/>
      </c>
    </row>
    <row r="2124" spans="2:45" x14ac:dyDescent="0.35">
      <c r="B2124" s="20"/>
      <c r="C2124" s="20"/>
      <c r="D2124" s="20"/>
      <c r="E2124" s="20"/>
      <c r="H2124" s="20"/>
      <c r="I2124" s="20"/>
      <c r="K2124" s="20"/>
      <c r="M2124" s="20"/>
      <c r="O2124" s="21"/>
      <c r="P2124" s="20"/>
      <c r="R2124" s="20"/>
      <c r="S2124" s="20"/>
      <c r="T2124" s="20"/>
      <c r="U2124" s="20"/>
      <c r="W2124" s="20"/>
      <c r="X2124" s="20"/>
      <c r="Y2124" s="20"/>
      <c r="Z2124" s="20"/>
      <c r="AA2124" s="20"/>
      <c r="AB2124" s="20"/>
      <c r="AC2124" s="20"/>
      <c r="AD2124" s="20"/>
      <c r="AE2124" s="20"/>
      <c r="AF2124" s="21"/>
      <c r="AM2124" s="21"/>
      <c r="AN2124" s="23" t="str">
        <f>IF($O2124="","",IF(DATEDIF($O2124,Lista!$V$2,"y")=122,"",DATEDIF($O2124,Lista!$V$2,"y")))</f>
        <v/>
      </c>
      <c r="AO2124" s="23" t="str">
        <f t="shared" si="99"/>
        <v/>
      </c>
      <c r="AP2124" s="23" t="str">
        <f t="shared" si="100"/>
        <v/>
      </c>
      <c r="AQ2124" s="24" t="str">
        <f>IFERROR(VLOOKUP($R2124,Lista!$G$2:$H$15,2,FALSE),"")</f>
        <v/>
      </c>
      <c r="AR2124" s="23" t="str">
        <f>IF(ISBLANK(G2124),"",IF(SUMPRODUCT((G$2:G2124=G2124)*1)&gt;1,0,1))</f>
        <v/>
      </c>
      <c r="AS2124" s="23" t="str">
        <f t="shared" si="101"/>
        <v/>
      </c>
    </row>
    <row r="2125" spans="2:45" x14ac:dyDescent="0.35">
      <c r="B2125" s="20"/>
      <c r="C2125" s="20"/>
      <c r="D2125" s="20"/>
      <c r="E2125" s="20"/>
      <c r="H2125" s="20"/>
      <c r="I2125" s="20"/>
      <c r="K2125" s="20"/>
      <c r="M2125" s="20"/>
      <c r="O2125" s="21"/>
      <c r="P2125" s="20"/>
      <c r="R2125" s="20"/>
      <c r="S2125" s="20"/>
      <c r="T2125" s="20"/>
      <c r="U2125" s="20"/>
      <c r="W2125" s="20"/>
      <c r="X2125" s="20"/>
      <c r="Y2125" s="20"/>
      <c r="Z2125" s="20"/>
      <c r="AA2125" s="20"/>
      <c r="AB2125" s="20"/>
      <c r="AC2125" s="20"/>
      <c r="AD2125" s="20"/>
      <c r="AE2125" s="20"/>
      <c r="AF2125" s="21"/>
      <c r="AM2125" s="21"/>
      <c r="AN2125" s="23" t="str">
        <f>IF($O2125="","",IF(DATEDIF($O2125,Lista!$V$2,"y")=122,"",DATEDIF($O2125,Lista!$V$2,"y")))</f>
        <v/>
      </c>
      <c r="AO2125" s="23" t="str">
        <f t="shared" si="99"/>
        <v/>
      </c>
      <c r="AP2125" s="23" t="str">
        <f t="shared" si="100"/>
        <v/>
      </c>
      <c r="AQ2125" s="24" t="str">
        <f>IFERROR(VLOOKUP($R2125,Lista!$G$2:$H$15,2,FALSE),"")</f>
        <v/>
      </c>
      <c r="AR2125" s="23" t="str">
        <f>IF(ISBLANK(G2125),"",IF(SUMPRODUCT((G$2:G2125=G2125)*1)&gt;1,0,1))</f>
        <v/>
      </c>
      <c r="AS2125" s="23" t="str">
        <f t="shared" si="101"/>
        <v/>
      </c>
    </row>
    <row r="2126" spans="2:45" x14ac:dyDescent="0.35">
      <c r="B2126" s="20"/>
      <c r="C2126" s="20"/>
      <c r="D2126" s="20"/>
      <c r="E2126" s="20"/>
      <c r="H2126" s="20"/>
      <c r="I2126" s="20"/>
      <c r="K2126" s="20"/>
      <c r="M2126" s="20"/>
      <c r="O2126" s="21"/>
      <c r="P2126" s="20"/>
      <c r="R2126" s="20"/>
      <c r="S2126" s="20"/>
      <c r="T2126" s="20"/>
      <c r="U2126" s="20"/>
      <c r="W2126" s="20"/>
      <c r="X2126" s="20"/>
      <c r="Y2126" s="20"/>
      <c r="Z2126" s="20"/>
      <c r="AA2126" s="20"/>
      <c r="AB2126" s="20"/>
      <c r="AC2126" s="20"/>
      <c r="AD2126" s="20"/>
      <c r="AE2126" s="20"/>
      <c r="AF2126" s="21"/>
      <c r="AM2126" s="21"/>
      <c r="AN2126" s="23" t="str">
        <f>IF($O2126="","",IF(DATEDIF($O2126,Lista!$V$2,"y")=122,"",DATEDIF($O2126,Lista!$V$2,"y")))</f>
        <v/>
      </c>
      <c r="AO2126" s="23" t="str">
        <f t="shared" si="99"/>
        <v/>
      </c>
      <c r="AP2126" s="23" t="str">
        <f t="shared" si="100"/>
        <v/>
      </c>
      <c r="AQ2126" s="24" t="str">
        <f>IFERROR(VLOOKUP($R2126,Lista!$G$2:$H$15,2,FALSE),"")</f>
        <v/>
      </c>
      <c r="AR2126" s="23" t="str">
        <f>IF(ISBLANK(G2126),"",IF(SUMPRODUCT((G$2:G2126=G2126)*1)&gt;1,0,1))</f>
        <v/>
      </c>
      <c r="AS2126" s="23" t="str">
        <f t="shared" si="101"/>
        <v/>
      </c>
    </row>
    <row r="2127" spans="2:45" x14ac:dyDescent="0.35">
      <c r="B2127" s="20"/>
      <c r="C2127" s="20"/>
      <c r="D2127" s="20"/>
      <c r="E2127" s="20"/>
      <c r="H2127" s="20"/>
      <c r="I2127" s="20"/>
      <c r="K2127" s="20"/>
      <c r="M2127" s="20"/>
      <c r="O2127" s="21"/>
      <c r="P2127" s="20"/>
      <c r="R2127" s="20"/>
      <c r="S2127" s="20"/>
      <c r="T2127" s="20"/>
      <c r="U2127" s="20"/>
      <c r="W2127" s="20"/>
      <c r="X2127" s="20"/>
      <c r="Y2127" s="20"/>
      <c r="Z2127" s="20"/>
      <c r="AA2127" s="20"/>
      <c r="AB2127" s="20"/>
      <c r="AC2127" s="20"/>
      <c r="AD2127" s="20"/>
      <c r="AE2127" s="20"/>
      <c r="AF2127" s="21"/>
      <c r="AM2127" s="21"/>
      <c r="AN2127" s="23" t="str">
        <f>IF($O2127="","",IF(DATEDIF($O2127,Lista!$V$2,"y")=122,"",DATEDIF($O2127,Lista!$V$2,"y")))</f>
        <v/>
      </c>
      <c r="AO2127" s="23" t="str">
        <f t="shared" si="99"/>
        <v/>
      </c>
      <c r="AP2127" s="23" t="str">
        <f t="shared" si="100"/>
        <v/>
      </c>
      <c r="AQ2127" s="24" t="str">
        <f>IFERROR(VLOOKUP($R2127,Lista!$G$2:$H$15,2,FALSE),"")</f>
        <v/>
      </c>
      <c r="AR2127" s="23" t="str">
        <f>IF(ISBLANK(G2127),"",IF(SUMPRODUCT((G$2:G2127=G2127)*1)&gt;1,0,1))</f>
        <v/>
      </c>
      <c r="AS2127" s="23" t="str">
        <f t="shared" si="101"/>
        <v/>
      </c>
    </row>
    <row r="2128" spans="2:45" x14ac:dyDescent="0.35">
      <c r="B2128" s="20"/>
      <c r="C2128" s="20"/>
      <c r="D2128" s="20"/>
      <c r="E2128" s="20"/>
      <c r="H2128" s="20"/>
      <c r="I2128" s="20"/>
      <c r="K2128" s="20"/>
      <c r="M2128" s="20"/>
      <c r="O2128" s="21"/>
      <c r="P2128" s="20"/>
      <c r="R2128" s="20"/>
      <c r="S2128" s="20"/>
      <c r="T2128" s="20"/>
      <c r="U2128" s="20"/>
      <c r="W2128" s="20"/>
      <c r="X2128" s="20"/>
      <c r="Y2128" s="20"/>
      <c r="Z2128" s="20"/>
      <c r="AA2128" s="20"/>
      <c r="AB2128" s="20"/>
      <c r="AC2128" s="20"/>
      <c r="AD2128" s="20"/>
      <c r="AE2128" s="20"/>
      <c r="AF2128" s="21"/>
      <c r="AM2128" s="21"/>
      <c r="AN2128" s="23" t="str">
        <f>IF($O2128="","",IF(DATEDIF($O2128,Lista!$V$2,"y")=122,"",DATEDIF($O2128,Lista!$V$2,"y")))</f>
        <v/>
      </c>
      <c r="AO2128" s="23" t="str">
        <f t="shared" si="99"/>
        <v/>
      </c>
      <c r="AP2128" s="23" t="str">
        <f t="shared" si="100"/>
        <v/>
      </c>
      <c r="AQ2128" s="24" t="str">
        <f>IFERROR(VLOOKUP($R2128,Lista!$G$2:$H$15,2,FALSE),"")</f>
        <v/>
      </c>
      <c r="AR2128" s="23" t="str">
        <f>IF(ISBLANK(G2128),"",IF(SUMPRODUCT((G$2:G2128=G2128)*1)&gt;1,0,1))</f>
        <v/>
      </c>
      <c r="AS2128" s="23" t="str">
        <f t="shared" si="101"/>
        <v/>
      </c>
    </row>
    <row r="2129" spans="2:45" x14ac:dyDescent="0.35">
      <c r="B2129" s="20"/>
      <c r="C2129" s="20"/>
      <c r="D2129" s="20"/>
      <c r="E2129" s="20"/>
      <c r="H2129" s="20"/>
      <c r="I2129" s="20"/>
      <c r="K2129" s="20"/>
      <c r="M2129" s="20"/>
      <c r="O2129" s="21"/>
      <c r="P2129" s="20"/>
      <c r="R2129" s="20"/>
      <c r="S2129" s="20"/>
      <c r="T2129" s="20"/>
      <c r="U2129" s="20"/>
      <c r="W2129" s="20"/>
      <c r="X2129" s="20"/>
      <c r="Y2129" s="20"/>
      <c r="Z2129" s="20"/>
      <c r="AA2129" s="20"/>
      <c r="AB2129" s="20"/>
      <c r="AC2129" s="20"/>
      <c r="AD2129" s="20"/>
      <c r="AE2129" s="20"/>
      <c r="AF2129" s="21"/>
      <c r="AM2129" s="21"/>
      <c r="AN2129" s="23" t="str">
        <f>IF($O2129="","",IF(DATEDIF($O2129,Lista!$V$2,"y")=122,"",DATEDIF($O2129,Lista!$V$2,"y")))</f>
        <v/>
      </c>
      <c r="AO2129" s="23" t="str">
        <f t="shared" si="99"/>
        <v/>
      </c>
      <c r="AP2129" s="23" t="str">
        <f t="shared" si="100"/>
        <v/>
      </c>
      <c r="AQ2129" s="24" t="str">
        <f>IFERROR(VLOOKUP($R2129,Lista!$G$2:$H$15,2,FALSE),"")</f>
        <v/>
      </c>
      <c r="AR2129" s="23" t="str">
        <f>IF(ISBLANK(G2129),"",IF(SUMPRODUCT((G$2:G2129=G2129)*1)&gt;1,0,1))</f>
        <v/>
      </c>
      <c r="AS2129" s="23" t="str">
        <f t="shared" si="101"/>
        <v/>
      </c>
    </row>
    <row r="2130" spans="2:45" x14ac:dyDescent="0.35">
      <c r="B2130" s="20"/>
      <c r="C2130" s="20"/>
      <c r="D2130" s="20"/>
      <c r="E2130" s="20"/>
      <c r="H2130" s="20"/>
      <c r="I2130" s="20"/>
      <c r="K2130" s="20"/>
      <c r="M2130" s="20"/>
      <c r="O2130" s="21"/>
      <c r="P2130" s="20"/>
      <c r="R2130" s="20"/>
      <c r="S2130" s="20"/>
      <c r="T2130" s="20"/>
      <c r="U2130" s="20"/>
      <c r="W2130" s="20"/>
      <c r="X2130" s="20"/>
      <c r="Y2130" s="20"/>
      <c r="Z2130" s="20"/>
      <c r="AA2130" s="20"/>
      <c r="AB2130" s="20"/>
      <c r="AC2130" s="20"/>
      <c r="AD2130" s="20"/>
      <c r="AE2130" s="20"/>
      <c r="AF2130" s="21"/>
      <c r="AM2130" s="21"/>
      <c r="AN2130" s="23" t="str">
        <f>IF($O2130="","",IF(DATEDIF($O2130,Lista!$V$2,"y")=122,"",DATEDIF($O2130,Lista!$V$2,"y")))</f>
        <v/>
      </c>
      <c r="AO2130" s="23" t="str">
        <f t="shared" si="99"/>
        <v/>
      </c>
      <c r="AP2130" s="23" t="str">
        <f t="shared" si="100"/>
        <v/>
      </c>
      <c r="AQ2130" s="24" t="str">
        <f>IFERROR(VLOOKUP($R2130,Lista!$G$2:$H$15,2,FALSE),"")</f>
        <v/>
      </c>
      <c r="AR2130" s="23" t="str">
        <f>IF(ISBLANK(G2130),"",IF(SUMPRODUCT((G$2:G2130=G2130)*1)&gt;1,0,1))</f>
        <v/>
      </c>
      <c r="AS2130" s="23" t="str">
        <f t="shared" si="101"/>
        <v/>
      </c>
    </row>
    <row r="2131" spans="2:45" x14ac:dyDescent="0.35">
      <c r="B2131" s="20"/>
      <c r="C2131" s="20"/>
      <c r="D2131" s="20"/>
      <c r="E2131" s="20"/>
      <c r="H2131" s="20"/>
      <c r="I2131" s="20"/>
      <c r="K2131" s="20"/>
      <c r="M2131" s="20"/>
      <c r="O2131" s="21"/>
      <c r="P2131" s="20"/>
      <c r="R2131" s="20"/>
      <c r="S2131" s="20"/>
      <c r="T2131" s="20"/>
      <c r="U2131" s="20"/>
      <c r="W2131" s="20"/>
      <c r="X2131" s="20"/>
      <c r="Y2131" s="20"/>
      <c r="Z2131" s="20"/>
      <c r="AA2131" s="20"/>
      <c r="AB2131" s="20"/>
      <c r="AC2131" s="20"/>
      <c r="AD2131" s="20"/>
      <c r="AE2131" s="20"/>
      <c r="AF2131" s="21"/>
      <c r="AM2131" s="21"/>
      <c r="AN2131" s="23" t="str">
        <f>IF($O2131="","",IF(DATEDIF($O2131,Lista!$V$2,"y")=122,"",DATEDIF($O2131,Lista!$V$2,"y")))</f>
        <v/>
      </c>
      <c r="AO2131" s="23" t="str">
        <f t="shared" si="99"/>
        <v/>
      </c>
      <c r="AP2131" s="23" t="str">
        <f t="shared" si="100"/>
        <v/>
      </c>
      <c r="AQ2131" s="24" t="str">
        <f>IFERROR(VLOOKUP($R2131,Lista!$G$2:$H$15,2,FALSE),"")</f>
        <v/>
      </c>
      <c r="AR2131" s="23" t="str">
        <f>IF(ISBLANK(G2131),"",IF(SUMPRODUCT((G$2:G2131=G2131)*1)&gt;1,0,1))</f>
        <v/>
      </c>
      <c r="AS2131" s="23" t="str">
        <f t="shared" si="101"/>
        <v/>
      </c>
    </row>
    <row r="2132" spans="2:45" x14ac:dyDescent="0.35">
      <c r="B2132" s="20"/>
      <c r="C2132" s="20"/>
      <c r="D2132" s="20"/>
      <c r="E2132" s="20"/>
      <c r="H2132" s="20"/>
      <c r="I2132" s="20"/>
      <c r="K2132" s="20"/>
      <c r="M2132" s="20"/>
      <c r="O2132" s="21"/>
      <c r="P2132" s="20"/>
      <c r="R2132" s="20"/>
      <c r="S2132" s="20"/>
      <c r="T2132" s="20"/>
      <c r="U2132" s="20"/>
      <c r="W2132" s="20"/>
      <c r="X2132" s="20"/>
      <c r="Y2132" s="20"/>
      <c r="Z2132" s="20"/>
      <c r="AA2132" s="20"/>
      <c r="AB2132" s="20"/>
      <c r="AC2132" s="20"/>
      <c r="AD2132" s="20"/>
      <c r="AE2132" s="20"/>
      <c r="AF2132" s="21"/>
      <c r="AM2132" s="21"/>
      <c r="AN2132" s="23" t="str">
        <f>IF($O2132="","",IF(DATEDIF($O2132,Lista!$V$2,"y")=122,"",DATEDIF($O2132,Lista!$V$2,"y")))</f>
        <v/>
      </c>
      <c r="AO2132" s="23" t="str">
        <f t="shared" si="99"/>
        <v/>
      </c>
      <c r="AP2132" s="23" t="str">
        <f t="shared" si="100"/>
        <v/>
      </c>
      <c r="AQ2132" s="24" t="str">
        <f>IFERROR(VLOOKUP($R2132,Lista!$G$2:$H$15,2,FALSE),"")</f>
        <v/>
      </c>
      <c r="AR2132" s="23" t="str">
        <f>IF(ISBLANK(G2132),"",IF(SUMPRODUCT((G$2:G2132=G2132)*1)&gt;1,0,1))</f>
        <v/>
      </c>
      <c r="AS2132" s="23" t="str">
        <f t="shared" si="101"/>
        <v/>
      </c>
    </row>
    <row r="2133" spans="2:45" x14ac:dyDescent="0.35">
      <c r="B2133" s="20"/>
      <c r="C2133" s="20"/>
      <c r="D2133" s="20"/>
      <c r="E2133" s="20"/>
      <c r="H2133" s="20"/>
      <c r="I2133" s="20"/>
      <c r="K2133" s="20"/>
      <c r="M2133" s="20"/>
      <c r="O2133" s="21"/>
      <c r="P2133" s="20"/>
      <c r="R2133" s="20"/>
      <c r="S2133" s="20"/>
      <c r="T2133" s="20"/>
      <c r="U2133" s="20"/>
      <c r="W2133" s="20"/>
      <c r="X2133" s="20"/>
      <c r="Y2133" s="20"/>
      <c r="Z2133" s="20"/>
      <c r="AA2133" s="20"/>
      <c r="AB2133" s="20"/>
      <c r="AC2133" s="20"/>
      <c r="AD2133" s="20"/>
      <c r="AE2133" s="20"/>
      <c r="AF2133" s="21"/>
      <c r="AM2133" s="21"/>
      <c r="AN2133" s="23" t="str">
        <f>IF($O2133="","",IF(DATEDIF($O2133,Lista!$V$2,"y")=122,"",DATEDIF($O2133,Lista!$V$2,"y")))</f>
        <v/>
      </c>
      <c r="AO2133" s="23" t="str">
        <f t="shared" si="99"/>
        <v/>
      </c>
      <c r="AP2133" s="23" t="str">
        <f t="shared" si="100"/>
        <v/>
      </c>
      <c r="AQ2133" s="24" t="str">
        <f>IFERROR(VLOOKUP($R2133,Lista!$G$2:$H$15,2,FALSE),"")</f>
        <v/>
      </c>
      <c r="AR2133" s="23" t="str">
        <f>IF(ISBLANK(G2133),"",IF(SUMPRODUCT((G$2:G2133=G2133)*1)&gt;1,0,1))</f>
        <v/>
      </c>
      <c r="AS2133" s="23" t="str">
        <f t="shared" si="101"/>
        <v/>
      </c>
    </row>
    <row r="2134" spans="2:45" x14ac:dyDescent="0.35">
      <c r="B2134" s="20"/>
      <c r="C2134" s="20"/>
      <c r="D2134" s="20"/>
      <c r="E2134" s="20"/>
      <c r="H2134" s="20"/>
      <c r="I2134" s="20"/>
      <c r="K2134" s="20"/>
      <c r="M2134" s="20"/>
      <c r="O2134" s="21"/>
      <c r="P2134" s="20"/>
      <c r="R2134" s="20"/>
      <c r="S2134" s="20"/>
      <c r="T2134" s="20"/>
      <c r="U2134" s="20"/>
      <c r="W2134" s="20"/>
      <c r="X2134" s="20"/>
      <c r="Y2134" s="20"/>
      <c r="Z2134" s="20"/>
      <c r="AA2134" s="20"/>
      <c r="AB2134" s="20"/>
      <c r="AC2134" s="20"/>
      <c r="AD2134" s="20"/>
      <c r="AE2134" s="20"/>
      <c r="AF2134" s="21"/>
      <c r="AM2134" s="21"/>
      <c r="AN2134" s="23" t="str">
        <f>IF($O2134="","",IF(DATEDIF($O2134,Lista!$V$2,"y")=122,"",DATEDIF($O2134,Lista!$V$2,"y")))</f>
        <v/>
      </c>
      <c r="AO2134" s="23" t="str">
        <f t="shared" si="99"/>
        <v/>
      </c>
      <c r="AP2134" s="23" t="str">
        <f t="shared" si="100"/>
        <v/>
      </c>
      <c r="AQ2134" s="24" t="str">
        <f>IFERROR(VLOOKUP($R2134,Lista!$G$2:$H$15,2,FALSE),"")</f>
        <v/>
      </c>
      <c r="AR2134" s="23" t="str">
        <f>IF(ISBLANK(G2134),"",IF(SUMPRODUCT((G$2:G2134=G2134)*1)&gt;1,0,1))</f>
        <v/>
      </c>
      <c r="AS2134" s="23" t="str">
        <f t="shared" si="101"/>
        <v/>
      </c>
    </row>
    <row r="2135" spans="2:45" x14ac:dyDescent="0.35">
      <c r="B2135" s="20"/>
      <c r="C2135" s="20"/>
      <c r="D2135" s="20"/>
      <c r="E2135" s="20"/>
      <c r="H2135" s="20"/>
      <c r="I2135" s="20"/>
      <c r="K2135" s="20"/>
      <c r="M2135" s="20"/>
      <c r="O2135" s="21"/>
      <c r="P2135" s="20"/>
      <c r="R2135" s="20"/>
      <c r="S2135" s="20"/>
      <c r="T2135" s="20"/>
      <c r="U2135" s="20"/>
      <c r="W2135" s="20"/>
      <c r="X2135" s="20"/>
      <c r="Y2135" s="20"/>
      <c r="Z2135" s="20"/>
      <c r="AA2135" s="20"/>
      <c r="AB2135" s="20"/>
      <c r="AC2135" s="20"/>
      <c r="AD2135" s="20"/>
      <c r="AE2135" s="20"/>
      <c r="AF2135" s="21"/>
      <c r="AM2135" s="21"/>
      <c r="AN2135" s="23" t="str">
        <f>IF($O2135="","",IF(DATEDIF($O2135,Lista!$V$2,"y")=122,"",DATEDIF($O2135,Lista!$V$2,"y")))</f>
        <v/>
      </c>
      <c r="AO2135" s="23" t="str">
        <f t="shared" si="99"/>
        <v/>
      </c>
      <c r="AP2135" s="23" t="str">
        <f t="shared" si="100"/>
        <v/>
      </c>
      <c r="AQ2135" s="24" t="str">
        <f>IFERROR(VLOOKUP($R2135,Lista!$G$2:$H$15,2,FALSE),"")</f>
        <v/>
      </c>
      <c r="AR2135" s="23" t="str">
        <f>IF(ISBLANK(G2135),"",IF(SUMPRODUCT((G$2:G2135=G2135)*1)&gt;1,0,1))</f>
        <v/>
      </c>
      <c r="AS2135" s="23" t="str">
        <f t="shared" si="101"/>
        <v/>
      </c>
    </row>
    <row r="2136" spans="2:45" x14ac:dyDescent="0.35">
      <c r="B2136" s="20"/>
      <c r="C2136" s="20"/>
      <c r="D2136" s="20"/>
      <c r="E2136" s="20"/>
      <c r="H2136" s="20"/>
      <c r="I2136" s="20"/>
      <c r="K2136" s="20"/>
      <c r="M2136" s="20"/>
      <c r="O2136" s="21"/>
      <c r="P2136" s="20"/>
      <c r="R2136" s="20"/>
      <c r="S2136" s="20"/>
      <c r="T2136" s="20"/>
      <c r="U2136" s="20"/>
      <c r="W2136" s="20"/>
      <c r="X2136" s="20"/>
      <c r="Y2136" s="20"/>
      <c r="Z2136" s="20"/>
      <c r="AA2136" s="20"/>
      <c r="AB2136" s="20"/>
      <c r="AC2136" s="20"/>
      <c r="AD2136" s="20"/>
      <c r="AE2136" s="20"/>
      <c r="AF2136" s="21"/>
      <c r="AM2136" s="21"/>
      <c r="AN2136" s="23" t="str">
        <f>IF($O2136="","",IF(DATEDIF($O2136,Lista!$V$2,"y")=122,"",DATEDIF($O2136,Lista!$V$2,"y")))</f>
        <v/>
      </c>
      <c r="AO2136" s="23" t="str">
        <f t="shared" si="99"/>
        <v/>
      </c>
      <c r="AP2136" s="23" t="str">
        <f t="shared" si="100"/>
        <v/>
      </c>
      <c r="AQ2136" s="24" t="str">
        <f>IFERROR(VLOOKUP($R2136,Lista!$G$2:$H$15,2,FALSE),"")</f>
        <v/>
      </c>
      <c r="AR2136" s="23" t="str">
        <f>IF(ISBLANK(G2136),"",IF(SUMPRODUCT((G$2:G2136=G2136)*1)&gt;1,0,1))</f>
        <v/>
      </c>
      <c r="AS2136" s="23" t="str">
        <f t="shared" si="101"/>
        <v/>
      </c>
    </row>
    <row r="2137" spans="2:45" x14ac:dyDescent="0.35">
      <c r="B2137" s="20"/>
      <c r="C2137" s="20"/>
      <c r="D2137" s="20"/>
      <c r="E2137" s="20"/>
      <c r="H2137" s="20"/>
      <c r="I2137" s="20"/>
      <c r="K2137" s="20"/>
      <c r="M2137" s="20"/>
      <c r="O2137" s="21"/>
      <c r="P2137" s="20"/>
      <c r="R2137" s="20"/>
      <c r="S2137" s="20"/>
      <c r="T2137" s="20"/>
      <c r="U2137" s="20"/>
      <c r="W2137" s="20"/>
      <c r="X2137" s="20"/>
      <c r="Y2137" s="20"/>
      <c r="Z2137" s="20"/>
      <c r="AA2137" s="20"/>
      <c r="AB2137" s="20"/>
      <c r="AC2137" s="20"/>
      <c r="AD2137" s="20"/>
      <c r="AE2137" s="20"/>
      <c r="AF2137" s="21"/>
      <c r="AM2137" s="21"/>
      <c r="AN2137" s="23" t="str">
        <f>IF($O2137="","",IF(DATEDIF($O2137,Lista!$V$2,"y")=122,"",DATEDIF($O2137,Lista!$V$2,"y")))</f>
        <v/>
      </c>
      <c r="AO2137" s="23" t="str">
        <f t="shared" si="99"/>
        <v/>
      </c>
      <c r="AP2137" s="23" t="str">
        <f t="shared" si="100"/>
        <v/>
      </c>
      <c r="AQ2137" s="24" t="str">
        <f>IFERROR(VLOOKUP($R2137,Lista!$G$2:$H$15,2,FALSE),"")</f>
        <v/>
      </c>
      <c r="AR2137" s="23" t="str">
        <f>IF(ISBLANK(G2137),"",IF(SUMPRODUCT((G$2:G2137=G2137)*1)&gt;1,0,1))</f>
        <v/>
      </c>
      <c r="AS2137" s="23" t="str">
        <f t="shared" si="101"/>
        <v/>
      </c>
    </row>
    <row r="2138" spans="2:45" x14ac:dyDescent="0.35">
      <c r="B2138" s="20"/>
      <c r="C2138" s="20"/>
      <c r="D2138" s="20"/>
      <c r="E2138" s="20"/>
      <c r="H2138" s="20"/>
      <c r="I2138" s="20"/>
      <c r="K2138" s="20"/>
      <c r="M2138" s="20"/>
      <c r="O2138" s="21"/>
      <c r="P2138" s="20"/>
      <c r="R2138" s="20"/>
      <c r="S2138" s="20"/>
      <c r="T2138" s="20"/>
      <c r="U2138" s="20"/>
      <c r="W2138" s="20"/>
      <c r="X2138" s="20"/>
      <c r="Y2138" s="20"/>
      <c r="Z2138" s="20"/>
      <c r="AA2138" s="20"/>
      <c r="AB2138" s="20"/>
      <c r="AC2138" s="20"/>
      <c r="AD2138" s="20"/>
      <c r="AE2138" s="20"/>
      <c r="AF2138" s="21"/>
      <c r="AM2138" s="21"/>
      <c r="AN2138" s="23" t="str">
        <f>IF($O2138="","",IF(DATEDIF($O2138,Lista!$V$2,"y")=122,"",DATEDIF($O2138,Lista!$V$2,"y")))</f>
        <v/>
      </c>
      <c r="AO2138" s="23" t="str">
        <f t="shared" si="99"/>
        <v/>
      </c>
      <c r="AP2138" s="23" t="str">
        <f t="shared" si="100"/>
        <v/>
      </c>
      <c r="AQ2138" s="24" t="str">
        <f>IFERROR(VLOOKUP($R2138,Lista!$G$2:$H$15,2,FALSE),"")</f>
        <v/>
      </c>
      <c r="AR2138" s="23" t="str">
        <f>IF(ISBLANK(G2138),"",IF(SUMPRODUCT((G$2:G2138=G2138)*1)&gt;1,0,1))</f>
        <v/>
      </c>
      <c r="AS2138" s="23" t="str">
        <f t="shared" si="101"/>
        <v/>
      </c>
    </row>
    <row r="2139" spans="2:45" x14ac:dyDescent="0.35">
      <c r="B2139" s="20"/>
      <c r="C2139" s="20"/>
      <c r="D2139" s="20"/>
      <c r="E2139" s="20"/>
      <c r="H2139" s="20"/>
      <c r="I2139" s="20"/>
      <c r="K2139" s="20"/>
      <c r="M2139" s="20"/>
      <c r="O2139" s="21"/>
      <c r="P2139" s="20"/>
      <c r="R2139" s="20"/>
      <c r="S2139" s="20"/>
      <c r="T2139" s="20"/>
      <c r="U2139" s="20"/>
      <c r="W2139" s="20"/>
      <c r="X2139" s="20"/>
      <c r="Y2139" s="20"/>
      <c r="Z2139" s="20"/>
      <c r="AA2139" s="20"/>
      <c r="AB2139" s="20"/>
      <c r="AC2139" s="20"/>
      <c r="AD2139" s="20"/>
      <c r="AE2139" s="20"/>
      <c r="AF2139" s="21"/>
      <c r="AM2139" s="21"/>
      <c r="AN2139" s="23" t="str">
        <f>IF($O2139="","",IF(DATEDIF($O2139,Lista!$V$2,"y")=122,"",DATEDIF($O2139,Lista!$V$2,"y")))</f>
        <v/>
      </c>
      <c r="AO2139" s="23" t="str">
        <f t="shared" si="99"/>
        <v/>
      </c>
      <c r="AP2139" s="23" t="str">
        <f t="shared" si="100"/>
        <v/>
      </c>
      <c r="AQ2139" s="24" t="str">
        <f>IFERROR(VLOOKUP($R2139,Lista!$G$2:$H$15,2,FALSE),"")</f>
        <v/>
      </c>
      <c r="AR2139" s="23" t="str">
        <f>IF(ISBLANK(G2139),"",IF(SUMPRODUCT((G$2:G2139=G2139)*1)&gt;1,0,1))</f>
        <v/>
      </c>
      <c r="AS2139" s="23" t="str">
        <f t="shared" si="101"/>
        <v/>
      </c>
    </row>
    <row r="2140" spans="2:45" x14ac:dyDescent="0.35">
      <c r="B2140" s="20"/>
      <c r="C2140" s="20"/>
      <c r="D2140" s="20"/>
      <c r="E2140" s="20"/>
      <c r="H2140" s="20"/>
      <c r="I2140" s="20"/>
      <c r="K2140" s="20"/>
      <c r="M2140" s="20"/>
      <c r="O2140" s="21"/>
      <c r="P2140" s="20"/>
      <c r="R2140" s="20"/>
      <c r="S2140" s="20"/>
      <c r="T2140" s="20"/>
      <c r="U2140" s="20"/>
      <c r="W2140" s="20"/>
      <c r="X2140" s="20"/>
      <c r="Y2140" s="20"/>
      <c r="Z2140" s="20"/>
      <c r="AA2140" s="20"/>
      <c r="AB2140" s="20"/>
      <c r="AC2140" s="20"/>
      <c r="AD2140" s="20"/>
      <c r="AE2140" s="20"/>
      <c r="AF2140" s="21"/>
      <c r="AM2140" s="21"/>
      <c r="AN2140" s="23" t="str">
        <f>IF($O2140="","",IF(DATEDIF($O2140,Lista!$V$2,"y")=122,"",DATEDIF($O2140,Lista!$V$2,"y")))</f>
        <v/>
      </c>
      <c r="AO2140" s="23" t="str">
        <f t="shared" si="99"/>
        <v/>
      </c>
      <c r="AP2140" s="23" t="str">
        <f t="shared" si="100"/>
        <v/>
      </c>
      <c r="AQ2140" s="24" t="str">
        <f>IFERROR(VLOOKUP($R2140,Lista!$G$2:$H$15,2,FALSE),"")</f>
        <v/>
      </c>
      <c r="AR2140" s="23" t="str">
        <f>IF(ISBLANK(G2140),"",IF(SUMPRODUCT((G$2:G2140=G2140)*1)&gt;1,0,1))</f>
        <v/>
      </c>
      <c r="AS2140" s="23" t="str">
        <f t="shared" si="101"/>
        <v/>
      </c>
    </row>
    <row r="2141" spans="2:45" x14ac:dyDescent="0.35">
      <c r="B2141" s="20"/>
      <c r="C2141" s="20"/>
      <c r="D2141" s="20"/>
      <c r="E2141" s="20"/>
      <c r="H2141" s="20"/>
      <c r="I2141" s="20"/>
      <c r="K2141" s="20"/>
      <c r="M2141" s="20"/>
      <c r="O2141" s="21"/>
      <c r="P2141" s="20"/>
      <c r="R2141" s="20"/>
      <c r="S2141" s="20"/>
      <c r="T2141" s="20"/>
      <c r="U2141" s="20"/>
      <c r="W2141" s="20"/>
      <c r="X2141" s="20"/>
      <c r="Y2141" s="20"/>
      <c r="Z2141" s="20"/>
      <c r="AA2141" s="20"/>
      <c r="AB2141" s="20"/>
      <c r="AC2141" s="20"/>
      <c r="AD2141" s="20"/>
      <c r="AE2141" s="20"/>
      <c r="AF2141" s="21"/>
      <c r="AM2141" s="21"/>
      <c r="AN2141" s="23" t="str">
        <f>IF($O2141="","",IF(DATEDIF($O2141,Lista!$V$2,"y")=122,"",DATEDIF($O2141,Lista!$V$2,"y")))</f>
        <v/>
      </c>
      <c r="AO2141" s="23" t="str">
        <f t="shared" si="99"/>
        <v/>
      </c>
      <c r="AP2141" s="23" t="str">
        <f t="shared" si="100"/>
        <v/>
      </c>
      <c r="AQ2141" s="24" t="str">
        <f>IFERROR(VLOOKUP($R2141,Lista!$G$2:$H$15,2,FALSE),"")</f>
        <v/>
      </c>
      <c r="AR2141" s="23" t="str">
        <f>IF(ISBLANK(G2141),"",IF(SUMPRODUCT((G$2:G2141=G2141)*1)&gt;1,0,1))</f>
        <v/>
      </c>
      <c r="AS2141" s="23" t="str">
        <f t="shared" si="101"/>
        <v/>
      </c>
    </row>
    <row r="2142" spans="2:45" x14ac:dyDescent="0.35">
      <c r="B2142" s="20"/>
      <c r="C2142" s="20"/>
      <c r="D2142" s="20"/>
      <c r="E2142" s="20"/>
      <c r="H2142" s="20"/>
      <c r="I2142" s="20"/>
      <c r="K2142" s="20"/>
      <c r="M2142" s="20"/>
      <c r="O2142" s="21"/>
      <c r="P2142" s="20"/>
      <c r="R2142" s="20"/>
      <c r="S2142" s="20"/>
      <c r="T2142" s="20"/>
      <c r="U2142" s="20"/>
      <c r="W2142" s="20"/>
      <c r="X2142" s="20"/>
      <c r="Y2142" s="20"/>
      <c r="Z2142" s="20"/>
      <c r="AA2142" s="20"/>
      <c r="AB2142" s="20"/>
      <c r="AC2142" s="20"/>
      <c r="AD2142" s="20"/>
      <c r="AE2142" s="20"/>
      <c r="AF2142" s="21"/>
      <c r="AM2142" s="21"/>
      <c r="AN2142" s="23" t="str">
        <f>IF($O2142="","",IF(DATEDIF($O2142,Lista!$V$2,"y")=122,"",DATEDIF($O2142,Lista!$V$2,"y")))</f>
        <v/>
      </c>
      <c r="AO2142" s="23" t="str">
        <f t="shared" si="99"/>
        <v/>
      </c>
      <c r="AP2142" s="23" t="str">
        <f t="shared" si="100"/>
        <v/>
      </c>
      <c r="AQ2142" s="24" t="str">
        <f>IFERROR(VLOOKUP($R2142,Lista!$G$2:$H$15,2,FALSE),"")</f>
        <v/>
      </c>
      <c r="AR2142" s="23" t="str">
        <f>IF(ISBLANK(G2142),"",IF(SUMPRODUCT((G$2:G2142=G2142)*1)&gt;1,0,1))</f>
        <v/>
      </c>
      <c r="AS2142" s="23" t="str">
        <f t="shared" si="101"/>
        <v/>
      </c>
    </row>
    <row r="2143" spans="2:45" x14ac:dyDescent="0.35">
      <c r="B2143" s="20"/>
      <c r="C2143" s="20"/>
      <c r="D2143" s="20"/>
      <c r="E2143" s="20"/>
      <c r="H2143" s="20"/>
      <c r="I2143" s="20"/>
      <c r="K2143" s="20"/>
      <c r="M2143" s="20"/>
      <c r="O2143" s="21"/>
      <c r="P2143" s="20"/>
      <c r="R2143" s="20"/>
      <c r="S2143" s="20"/>
      <c r="T2143" s="20"/>
      <c r="U2143" s="20"/>
      <c r="W2143" s="20"/>
      <c r="X2143" s="20"/>
      <c r="Y2143" s="20"/>
      <c r="Z2143" s="20"/>
      <c r="AA2143" s="20"/>
      <c r="AB2143" s="20"/>
      <c r="AC2143" s="20"/>
      <c r="AD2143" s="20"/>
      <c r="AE2143" s="20"/>
      <c r="AF2143" s="21"/>
      <c r="AM2143" s="21"/>
      <c r="AN2143" s="23" t="str">
        <f>IF($O2143="","",IF(DATEDIF($O2143,Lista!$V$2,"y")=122,"",DATEDIF($O2143,Lista!$V$2,"y")))</f>
        <v/>
      </c>
      <c r="AO2143" s="23" t="str">
        <f t="shared" si="99"/>
        <v/>
      </c>
      <c r="AP2143" s="23" t="str">
        <f t="shared" si="100"/>
        <v/>
      </c>
      <c r="AQ2143" s="24" t="str">
        <f>IFERROR(VLOOKUP($R2143,Lista!$G$2:$H$15,2,FALSE),"")</f>
        <v/>
      </c>
      <c r="AR2143" s="23" t="str">
        <f>IF(ISBLANK(G2143),"",IF(SUMPRODUCT((G$2:G2143=G2143)*1)&gt;1,0,1))</f>
        <v/>
      </c>
      <c r="AS2143" s="23" t="str">
        <f t="shared" si="101"/>
        <v/>
      </c>
    </row>
    <row r="2144" spans="2:45" x14ac:dyDescent="0.35">
      <c r="B2144" s="20"/>
      <c r="C2144" s="20"/>
      <c r="D2144" s="20"/>
      <c r="E2144" s="20"/>
      <c r="H2144" s="20"/>
      <c r="I2144" s="20"/>
      <c r="K2144" s="20"/>
      <c r="M2144" s="20"/>
      <c r="O2144" s="21"/>
      <c r="P2144" s="20"/>
      <c r="R2144" s="20"/>
      <c r="S2144" s="20"/>
      <c r="T2144" s="20"/>
      <c r="U2144" s="20"/>
      <c r="W2144" s="20"/>
      <c r="X2144" s="20"/>
      <c r="Y2144" s="20"/>
      <c r="Z2144" s="20"/>
      <c r="AA2144" s="20"/>
      <c r="AB2144" s="20"/>
      <c r="AC2144" s="20"/>
      <c r="AD2144" s="20"/>
      <c r="AE2144" s="20"/>
      <c r="AF2144" s="21"/>
      <c r="AM2144" s="21"/>
      <c r="AN2144" s="23" t="str">
        <f>IF($O2144="","",IF(DATEDIF($O2144,Lista!$V$2,"y")=122,"",DATEDIF($O2144,Lista!$V$2,"y")))</f>
        <v/>
      </c>
      <c r="AO2144" s="23" t="str">
        <f t="shared" si="99"/>
        <v/>
      </c>
      <c r="AP2144" s="23" t="str">
        <f t="shared" si="100"/>
        <v/>
      </c>
      <c r="AQ2144" s="24" t="str">
        <f>IFERROR(VLOOKUP($R2144,Lista!$G$2:$H$15,2,FALSE),"")</f>
        <v/>
      </c>
      <c r="AR2144" s="23" t="str">
        <f>IF(ISBLANK(G2144),"",IF(SUMPRODUCT((G$2:G2144=G2144)*1)&gt;1,0,1))</f>
        <v/>
      </c>
      <c r="AS2144" s="23" t="str">
        <f t="shared" si="101"/>
        <v/>
      </c>
    </row>
    <row r="2145" spans="2:45" x14ac:dyDescent="0.35">
      <c r="B2145" s="20"/>
      <c r="C2145" s="20"/>
      <c r="D2145" s="20"/>
      <c r="E2145" s="20"/>
      <c r="H2145" s="20"/>
      <c r="I2145" s="20"/>
      <c r="K2145" s="20"/>
      <c r="M2145" s="20"/>
      <c r="O2145" s="21"/>
      <c r="P2145" s="20"/>
      <c r="R2145" s="20"/>
      <c r="S2145" s="20"/>
      <c r="T2145" s="20"/>
      <c r="U2145" s="20"/>
      <c r="W2145" s="20"/>
      <c r="X2145" s="20"/>
      <c r="Y2145" s="20"/>
      <c r="Z2145" s="20"/>
      <c r="AA2145" s="20"/>
      <c r="AB2145" s="20"/>
      <c r="AC2145" s="20"/>
      <c r="AD2145" s="20"/>
      <c r="AE2145" s="20"/>
      <c r="AF2145" s="21"/>
      <c r="AM2145" s="21"/>
      <c r="AN2145" s="23" t="str">
        <f>IF($O2145="","",IF(DATEDIF($O2145,Lista!$V$2,"y")=122,"",DATEDIF($O2145,Lista!$V$2,"y")))</f>
        <v/>
      </c>
      <c r="AO2145" s="23" t="str">
        <f t="shared" si="99"/>
        <v/>
      </c>
      <c r="AP2145" s="23" t="str">
        <f t="shared" si="100"/>
        <v/>
      </c>
      <c r="AQ2145" s="24" t="str">
        <f>IFERROR(VLOOKUP($R2145,Lista!$G$2:$H$15,2,FALSE),"")</f>
        <v/>
      </c>
      <c r="AR2145" s="23" t="str">
        <f>IF(ISBLANK(G2145),"",IF(SUMPRODUCT((G$2:G2145=G2145)*1)&gt;1,0,1))</f>
        <v/>
      </c>
      <c r="AS2145" s="23" t="str">
        <f t="shared" si="101"/>
        <v/>
      </c>
    </row>
    <row r="2146" spans="2:45" x14ac:dyDescent="0.35">
      <c r="B2146" s="20"/>
      <c r="C2146" s="20"/>
      <c r="D2146" s="20"/>
      <c r="E2146" s="20"/>
      <c r="H2146" s="20"/>
      <c r="I2146" s="20"/>
      <c r="K2146" s="20"/>
      <c r="M2146" s="20"/>
      <c r="O2146" s="21"/>
      <c r="P2146" s="20"/>
      <c r="R2146" s="20"/>
      <c r="S2146" s="20"/>
      <c r="T2146" s="20"/>
      <c r="U2146" s="20"/>
      <c r="W2146" s="20"/>
      <c r="X2146" s="20"/>
      <c r="Y2146" s="20"/>
      <c r="Z2146" s="20"/>
      <c r="AA2146" s="20"/>
      <c r="AB2146" s="20"/>
      <c r="AC2146" s="20"/>
      <c r="AD2146" s="20"/>
      <c r="AE2146" s="20"/>
      <c r="AF2146" s="21"/>
      <c r="AM2146" s="21"/>
      <c r="AN2146" s="23" t="str">
        <f>IF($O2146="","",IF(DATEDIF($O2146,Lista!$V$2,"y")=122,"",DATEDIF($O2146,Lista!$V$2,"y")))</f>
        <v/>
      </c>
      <c r="AO2146" s="23" t="str">
        <f t="shared" si="99"/>
        <v/>
      </c>
      <c r="AP2146" s="23" t="str">
        <f t="shared" si="100"/>
        <v/>
      </c>
      <c r="AQ2146" s="24" t="str">
        <f>IFERROR(VLOOKUP($R2146,Lista!$G$2:$H$15,2,FALSE),"")</f>
        <v/>
      </c>
      <c r="AR2146" s="23" t="str">
        <f>IF(ISBLANK(G2146),"",IF(SUMPRODUCT((G$2:G2146=G2146)*1)&gt;1,0,1))</f>
        <v/>
      </c>
      <c r="AS2146" s="23" t="str">
        <f t="shared" si="101"/>
        <v/>
      </c>
    </row>
    <row r="2147" spans="2:45" x14ac:dyDescent="0.35">
      <c r="B2147" s="20"/>
      <c r="C2147" s="20"/>
      <c r="D2147" s="20"/>
      <c r="E2147" s="20"/>
      <c r="H2147" s="20"/>
      <c r="I2147" s="20"/>
      <c r="K2147" s="20"/>
      <c r="M2147" s="20"/>
      <c r="O2147" s="21"/>
      <c r="P2147" s="20"/>
      <c r="R2147" s="20"/>
      <c r="S2147" s="20"/>
      <c r="T2147" s="20"/>
      <c r="U2147" s="20"/>
      <c r="W2147" s="20"/>
      <c r="X2147" s="20"/>
      <c r="Y2147" s="20"/>
      <c r="Z2147" s="20"/>
      <c r="AA2147" s="20"/>
      <c r="AB2147" s="20"/>
      <c r="AC2147" s="20"/>
      <c r="AD2147" s="20"/>
      <c r="AE2147" s="20"/>
      <c r="AF2147" s="21"/>
      <c r="AM2147" s="21"/>
      <c r="AN2147" s="23" t="str">
        <f>IF($O2147="","",IF(DATEDIF($O2147,Lista!$V$2,"y")=122,"",DATEDIF($O2147,Lista!$V$2,"y")))</f>
        <v/>
      </c>
      <c r="AO2147" s="23" t="str">
        <f t="shared" si="99"/>
        <v/>
      </c>
      <c r="AP2147" s="23" t="str">
        <f t="shared" si="100"/>
        <v/>
      </c>
      <c r="AQ2147" s="24" t="str">
        <f>IFERROR(VLOOKUP($R2147,Lista!$G$2:$H$15,2,FALSE),"")</f>
        <v/>
      </c>
      <c r="AR2147" s="23" t="str">
        <f>IF(ISBLANK(G2147),"",IF(SUMPRODUCT((G$2:G2147=G2147)*1)&gt;1,0,1))</f>
        <v/>
      </c>
      <c r="AS2147" s="23" t="str">
        <f t="shared" si="101"/>
        <v/>
      </c>
    </row>
    <row r="2148" spans="2:45" x14ac:dyDescent="0.35">
      <c r="B2148" s="20"/>
      <c r="C2148" s="20"/>
      <c r="D2148" s="20"/>
      <c r="E2148" s="20"/>
      <c r="H2148" s="20"/>
      <c r="I2148" s="20"/>
      <c r="K2148" s="20"/>
      <c r="M2148" s="20"/>
      <c r="O2148" s="21"/>
      <c r="P2148" s="20"/>
      <c r="R2148" s="20"/>
      <c r="S2148" s="20"/>
      <c r="T2148" s="20"/>
      <c r="U2148" s="20"/>
      <c r="W2148" s="20"/>
      <c r="X2148" s="20"/>
      <c r="Y2148" s="20"/>
      <c r="Z2148" s="20"/>
      <c r="AA2148" s="20"/>
      <c r="AB2148" s="20"/>
      <c r="AC2148" s="20"/>
      <c r="AD2148" s="20"/>
      <c r="AE2148" s="20"/>
      <c r="AF2148" s="21"/>
      <c r="AM2148" s="21"/>
      <c r="AN2148" s="23" t="str">
        <f>IF($O2148="","",IF(DATEDIF($O2148,Lista!$V$2,"y")=122,"",DATEDIF($O2148,Lista!$V$2,"y")))</f>
        <v/>
      </c>
      <c r="AO2148" s="23" t="str">
        <f t="shared" si="99"/>
        <v/>
      </c>
      <c r="AP2148" s="23" t="str">
        <f t="shared" si="100"/>
        <v/>
      </c>
      <c r="AQ2148" s="24" t="str">
        <f>IFERROR(VLOOKUP($R2148,Lista!$G$2:$H$15,2,FALSE),"")</f>
        <v/>
      </c>
      <c r="AR2148" s="23" t="str">
        <f>IF(ISBLANK(G2148),"",IF(SUMPRODUCT((G$2:G2148=G2148)*1)&gt;1,0,1))</f>
        <v/>
      </c>
      <c r="AS2148" s="23" t="str">
        <f t="shared" si="101"/>
        <v/>
      </c>
    </row>
    <row r="2149" spans="2:45" x14ac:dyDescent="0.35">
      <c r="B2149" s="20"/>
      <c r="C2149" s="20"/>
      <c r="D2149" s="20"/>
      <c r="E2149" s="20"/>
      <c r="H2149" s="20"/>
      <c r="I2149" s="20"/>
      <c r="K2149" s="20"/>
      <c r="M2149" s="20"/>
      <c r="O2149" s="21"/>
      <c r="P2149" s="20"/>
      <c r="R2149" s="20"/>
      <c r="S2149" s="20"/>
      <c r="T2149" s="20"/>
      <c r="U2149" s="20"/>
      <c r="W2149" s="20"/>
      <c r="X2149" s="20"/>
      <c r="Y2149" s="20"/>
      <c r="Z2149" s="20"/>
      <c r="AA2149" s="20"/>
      <c r="AB2149" s="20"/>
      <c r="AC2149" s="20"/>
      <c r="AD2149" s="20"/>
      <c r="AE2149" s="20"/>
      <c r="AF2149" s="21"/>
      <c r="AM2149" s="21"/>
      <c r="AN2149" s="23" t="str">
        <f>IF($O2149="","",IF(DATEDIF($O2149,Lista!$V$2,"y")=122,"",DATEDIF($O2149,Lista!$V$2,"y")))</f>
        <v/>
      </c>
      <c r="AO2149" s="23" t="str">
        <f t="shared" si="99"/>
        <v/>
      </c>
      <c r="AP2149" s="23" t="str">
        <f t="shared" si="100"/>
        <v/>
      </c>
      <c r="AQ2149" s="24" t="str">
        <f>IFERROR(VLOOKUP($R2149,Lista!$G$2:$H$15,2,FALSE),"")</f>
        <v/>
      </c>
      <c r="AR2149" s="23" t="str">
        <f>IF(ISBLANK(G2149),"",IF(SUMPRODUCT((G$2:G2149=G2149)*1)&gt;1,0,1))</f>
        <v/>
      </c>
      <c r="AS2149" s="23" t="str">
        <f t="shared" si="101"/>
        <v/>
      </c>
    </row>
    <row r="2150" spans="2:45" x14ac:dyDescent="0.35">
      <c r="B2150" s="20"/>
      <c r="C2150" s="20"/>
      <c r="D2150" s="20"/>
      <c r="E2150" s="20"/>
      <c r="H2150" s="20"/>
      <c r="I2150" s="20"/>
      <c r="K2150" s="20"/>
      <c r="M2150" s="20"/>
      <c r="O2150" s="21"/>
      <c r="P2150" s="20"/>
      <c r="R2150" s="20"/>
      <c r="S2150" s="20"/>
      <c r="T2150" s="20"/>
      <c r="U2150" s="20"/>
      <c r="W2150" s="20"/>
      <c r="X2150" s="20"/>
      <c r="Y2150" s="20"/>
      <c r="Z2150" s="20"/>
      <c r="AA2150" s="20"/>
      <c r="AB2150" s="20"/>
      <c r="AC2150" s="20"/>
      <c r="AD2150" s="20"/>
      <c r="AE2150" s="20"/>
      <c r="AF2150" s="21"/>
      <c r="AM2150" s="21"/>
      <c r="AN2150" s="23" t="str">
        <f>IF($O2150="","",IF(DATEDIF($O2150,Lista!$V$2,"y")=122,"",DATEDIF($O2150,Lista!$V$2,"y")))</f>
        <v/>
      </c>
      <c r="AO2150" s="23" t="str">
        <f t="shared" si="99"/>
        <v/>
      </c>
      <c r="AP2150" s="23" t="str">
        <f t="shared" si="100"/>
        <v/>
      </c>
      <c r="AQ2150" s="24" t="str">
        <f>IFERROR(VLOOKUP($R2150,Lista!$G$2:$H$15,2,FALSE),"")</f>
        <v/>
      </c>
      <c r="AR2150" s="23" t="str">
        <f>IF(ISBLANK(G2150),"",IF(SUMPRODUCT((G$2:G2150=G2150)*1)&gt;1,0,1))</f>
        <v/>
      </c>
      <c r="AS2150" s="23" t="str">
        <f t="shared" si="101"/>
        <v/>
      </c>
    </row>
    <row r="2151" spans="2:45" x14ac:dyDescent="0.35">
      <c r="B2151" s="20"/>
      <c r="C2151" s="20"/>
      <c r="D2151" s="20"/>
      <c r="E2151" s="20"/>
      <c r="H2151" s="20"/>
      <c r="I2151" s="20"/>
      <c r="K2151" s="20"/>
      <c r="M2151" s="20"/>
      <c r="O2151" s="21"/>
      <c r="P2151" s="20"/>
      <c r="R2151" s="20"/>
      <c r="S2151" s="20"/>
      <c r="T2151" s="20"/>
      <c r="U2151" s="20"/>
      <c r="W2151" s="20"/>
      <c r="X2151" s="20"/>
      <c r="Y2151" s="20"/>
      <c r="Z2151" s="20"/>
      <c r="AA2151" s="20"/>
      <c r="AB2151" s="20"/>
      <c r="AC2151" s="20"/>
      <c r="AD2151" s="20"/>
      <c r="AE2151" s="20"/>
      <c r="AF2151" s="21"/>
      <c r="AM2151" s="21"/>
      <c r="AN2151" s="23" t="str">
        <f>IF($O2151="","",IF(DATEDIF($O2151,Lista!$V$2,"y")=122,"",DATEDIF($O2151,Lista!$V$2,"y")))</f>
        <v/>
      </c>
      <c r="AO2151" s="23" t="str">
        <f t="shared" si="99"/>
        <v/>
      </c>
      <c r="AP2151" s="23" t="str">
        <f t="shared" si="100"/>
        <v/>
      </c>
      <c r="AQ2151" s="24" t="str">
        <f>IFERROR(VLOOKUP($R2151,Lista!$G$2:$H$15,2,FALSE),"")</f>
        <v/>
      </c>
      <c r="AR2151" s="23" t="str">
        <f>IF(ISBLANK(G2151),"",IF(SUMPRODUCT((G$2:G2151=G2151)*1)&gt;1,0,1))</f>
        <v/>
      </c>
      <c r="AS2151" s="23" t="str">
        <f t="shared" si="101"/>
        <v/>
      </c>
    </row>
    <row r="2152" spans="2:45" x14ac:dyDescent="0.35">
      <c r="B2152" s="20"/>
      <c r="C2152" s="20"/>
      <c r="D2152" s="20"/>
      <c r="E2152" s="20"/>
      <c r="H2152" s="20"/>
      <c r="I2152" s="20"/>
      <c r="K2152" s="20"/>
      <c r="M2152" s="20"/>
      <c r="O2152" s="21"/>
      <c r="P2152" s="20"/>
      <c r="R2152" s="20"/>
      <c r="S2152" s="20"/>
      <c r="T2152" s="20"/>
      <c r="U2152" s="20"/>
      <c r="W2152" s="20"/>
      <c r="X2152" s="20"/>
      <c r="Y2152" s="20"/>
      <c r="Z2152" s="20"/>
      <c r="AA2152" s="20"/>
      <c r="AB2152" s="20"/>
      <c r="AC2152" s="20"/>
      <c r="AD2152" s="20"/>
      <c r="AE2152" s="20"/>
      <c r="AF2152" s="21"/>
      <c r="AM2152" s="21"/>
      <c r="AN2152" s="23" t="str">
        <f>IF($O2152="","",IF(DATEDIF($O2152,Lista!$V$2,"y")=122,"",DATEDIF($O2152,Lista!$V$2,"y")))</f>
        <v/>
      </c>
      <c r="AO2152" s="23" t="str">
        <f t="shared" si="99"/>
        <v/>
      </c>
      <c r="AP2152" s="23" t="str">
        <f t="shared" si="100"/>
        <v/>
      </c>
      <c r="AQ2152" s="24" t="str">
        <f>IFERROR(VLOOKUP($R2152,Lista!$G$2:$H$15,2,FALSE),"")</f>
        <v/>
      </c>
      <c r="AR2152" s="23" t="str">
        <f>IF(ISBLANK(G2152),"",IF(SUMPRODUCT((G$2:G2152=G2152)*1)&gt;1,0,1))</f>
        <v/>
      </c>
      <c r="AS2152" s="23" t="str">
        <f t="shared" si="101"/>
        <v/>
      </c>
    </row>
    <row r="2153" spans="2:45" x14ac:dyDescent="0.35">
      <c r="B2153" s="20"/>
      <c r="C2153" s="20"/>
      <c r="D2153" s="20"/>
      <c r="E2153" s="20"/>
      <c r="H2153" s="20"/>
      <c r="I2153" s="20"/>
      <c r="K2153" s="20"/>
      <c r="M2153" s="20"/>
      <c r="O2153" s="21"/>
      <c r="P2153" s="20"/>
      <c r="R2153" s="20"/>
      <c r="S2153" s="20"/>
      <c r="T2153" s="20"/>
      <c r="U2153" s="20"/>
      <c r="W2153" s="20"/>
      <c r="X2153" s="20"/>
      <c r="Y2153" s="20"/>
      <c r="Z2153" s="20"/>
      <c r="AA2153" s="20"/>
      <c r="AB2153" s="20"/>
      <c r="AC2153" s="20"/>
      <c r="AD2153" s="20"/>
      <c r="AE2153" s="20"/>
      <c r="AF2153" s="21"/>
      <c r="AM2153" s="21"/>
      <c r="AN2153" s="23" t="str">
        <f>IF($O2153="","",IF(DATEDIF($O2153,Lista!$V$2,"y")=122,"",DATEDIF($O2153,Lista!$V$2,"y")))</f>
        <v/>
      </c>
      <c r="AO2153" s="23" t="str">
        <f t="shared" si="99"/>
        <v/>
      </c>
      <c r="AP2153" s="23" t="str">
        <f t="shared" si="100"/>
        <v/>
      </c>
      <c r="AQ2153" s="24" t="str">
        <f>IFERROR(VLOOKUP($R2153,Lista!$G$2:$H$15,2,FALSE),"")</f>
        <v/>
      </c>
      <c r="AR2153" s="23" t="str">
        <f>IF(ISBLANK(G2153),"",IF(SUMPRODUCT((G$2:G2153=G2153)*1)&gt;1,0,1))</f>
        <v/>
      </c>
      <c r="AS2153" s="23" t="str">
        <f t="shared" si="101"/>
        <v/>
      </c>
    </row>
    <row r="2154" spans="2:45" x14ac:dyDescent="0.35">
      <c r="B2154" s="20"/>
      <c r="C2154" s="20"/>
      <c r="D2154" s="20"/>
      <c r="E2154" s="20"/>
      <c r="H2154" s="20"/>
      <c r="I2154" s="20"/>
      <c r="K2154" s="20"/>
      <c r="M2154" s="20"/>
      <c r="O2154" s="21"/>
      <c r="P2154" s="20"/>
      <c r="R2154" s="20"/>
      <c r="S2154" s="20"/>
      <c r="T2154" s="20"/>
      <c r="U2154" s="20"/>
      <c r="W2154" s="20"/>
      <c r="X2154" s="20"/>
      <c r="Y2154" s="20"/>
      <c r="Z2154" s="20"/>
      <c r="AA2154" s="20"/>
      <c r="AB2154" s="20"/>
      <c r="AC2154" s="20"/>
      <c r="AD2154" s="20"/>
      <c r="AE2154" s="20"/>
      <c r="AF2154" s="21"/>
      <c r="AM2154" s="21"/>
      <c r="AN2154" s="23" t="str">
        <f>IF($O2154="","",IF(DATEDIF($O2154,Lista!$V$2,"y")=122,"",DATEDIF($O2154,Lista!$V$2,"y")))</f>
        <v/>
      </c>
      <c r="AO2154" s="23" t="str">
        <f t="shared" si="99"/>
        <v/>
      </c>
      <c r="AP2154" s="23" t="str">
        <f t="shared" si="100"/>
        <v/>
      </c>
      <c r="AQ2154" s="24" t="str">
        <f>IFERROR(VLOOKUP($R2154,Lista!$G$2:$H$15,2,FALSE),"")</f>
        <v/>
      </c>
      <c r="AR2154" s="23" t="str">
        <f>IF(ISBLANK(G2154),"",IF(SUMPRODUCT((G$2:G2154=G2154)*1)&gt;1,0,1))</f>
        <v/>
      </c>
      <c r="AS2154" s="23" t="str">
        <f t="shared" si="101"/>
        <v/>
      </c>
    </row>
    <row r="2155" spans="2:45" x14ac:dyDescent="0.35">
      <c r="B2155" s="20"/>
      <c r="C2155" s="20"/>
      <c r="D2155" s="20"/>
      <c r="E2155" s="20"/>
      <c r="H2155" s="20"/>
      <c r="I2155" s="20"/>
      <c r="K2155" s="20"/>
      <c r="M2155" s="20"/>
      <c r="O2155" s="21"/>
      <c r="P2155" s="20"/>
      <c r="R2155" s="20"/>
      <c r="S2155" s="20"/>
      <c r="T2155" s="20"/>
      <c r="U2155" s="20"/>
      <c r="W2155" s="20"/>
      <c r="X2155" s="20"/>
      <c r="Y2155" s="20"/>
      <c r="Z2155" s="20"/>
      <c r="AA2155" s="20"/>
      <c r="AB2155" s="20"/>
      <c r="AC2155" s="20"/>
      <c r="AD2155" s="20"/>
      <c r="AE2155" s="20"/>
      <c r="AF2155" s="21"/>
      <c r="AM2155" s="21"/>
      <c r="AN2155" s="23" t="str">
        <f>IF($O2155="","",IF(DATEDIF($O2155,Lista!$V$2,"y")=122,"",DATEDIF($O2155,Lista!$V$2,"y")))</f>
        <v/>
      </c>
      <c r="AO2155" s="23" t="str">
        <f t="shared" si="99"/>
        <v/>
      </c>
      <c r="AP2155" s="23" t="str">
        <f t="shared" si="100"/>
        <v/>
      </c>
      <c r="AQ2155" s="24" t="str">
        <f>IFERROR(VLOOKUP($R2155,Lista!$G$2:$H$15,2,FALSE),"")</f>
        <v/>
      </c>
      <c r="AR2155" s="23" t="str">
        <f>IF(ISBLANK(G2155),"",IF(SUMPRODUCT((G$2:G2155=G2155)*1)&gt;1,0,1))</f>
        <v/>
      </c>
      <c r="AS2155" s="23" t="str">
        <f t="shared" si="101"/>
        <v/>
      </c>
    </row>
    <row r="2156" spans="2:45" x14ac:dyDescent="0.35">
      <c r="B2156" s="20"/>
      <c r="C2156" s="20"/>
      <c r="D2156" s="20"/>
      <c r="E2156" s="20"/>
      <c r="H2156" s="20"/>
      <c r="I2156" s="20"/>
      <c r="K2156" s="20"/>
      <c r="M2156" s="20"/>
      <c r="O2156" s="21"/>
      <c r="P2156" s="20"/>
      <c r="R2156" s="20"/>
      <c r="S2156" s="20"/>
      <c r="T2156" s="20"/>
      <c r="U2156" s="20"/>
      <c r="W2156" s="20"/>
      <c r="X2156" s="20"/>
      <c r="Y2156" s="20"/>
      <c r="Z2156" s="20"/>
      <c r="AA2156" s="20"/>
      <c r="AB2156" s="20"/>
      <c r="AC2156" s="20"/>
      <c r="AD2156" s="20"/>
      <c r="AE2156" s="20"/>
      <c r="AF2156" s="21"/>
      <c r="AM2156" s="21"/>
      <c r="AN2156" s="23" t="str">
        <f>IF($O2156="","",IF(DATEDIF($O2156,Lista!$V$2,"y")=122,"",DATEDIF($O2156,Lista!$V$2,"y")))</f>
        <v/>
      </c>
      <c r="AO2156" s="23" t="str">
        <f t="shared" si="99"/>
        <v/>
      </c>
      <c r="AP2156" s="23" t="str">
        <f t="shared" si="100"/>
        <v/>
      </c>
      <c r="AQ2156" s="24" t="str">
        <f>IFERROR(VLOOKUP($R2156,Lista!$G$2:$H$15,2,FALSE),"")</f>
        <v/>
      </c>
      <c r="AR2156" s="23" t="str">
        <f>IF(ISBLANK(G2156),"",IF(SUMPRODUCT((G$2:G2156=G2156)*1)&gt;1,0,1))</f>
        <v/>
      </c>
      <c r="AS2156" s="23" t="str">
        <f t="shared" si="101"/>
        <v/>
      </c>
    </row>
    <row r="2157" spans="2:45" x14ac:dyDescent="0.35">
      <c r="B2157" s="20"/>
      <c r="C2157" s="20"/>
      <c r="D2157" s="20"/>
      <c r="E2157" s="20"/>
      <c r="H2157" s="20"/>
      <c r="I2157" s="20"/>
      <c r="K2157" s="20"/>
      <c r="M2157" s="20"/>
      <c r="O2157" s="21"/>
      <c r="P2157" s="20"/>
      <c r="R2157" s="20"/>
      <c r="S2157" s="20"/>
      <c r="T2157" s="20"/>
      <c r="U2157" s="20"/>
      <c r="W2157" s="20"/>
      <c r="X2157" s="20"/>
      <c r="Y2157" s="20"/>
      <c r="Z2157" s="20"/>
      <c r="AA2157" s="20"/>
      <c r="AB2157" s="20"/>
      <c r="AC2157" s="20"/>
      <c r="AD2157" s="20"/>
      <c r="AE2157" s="20"/>
      <c r="AF2157" s="21"/>
      <c r="AM2157" s="21"/>
      <c r="AN2157" s="23" t="str">
        <f>IF($O2157="","",IF(DATEDIF($O2157,Lista!$V$2,"y")=122,"",DATEDIF($O2157,Lista!$V$2,"y")))</f>
        <v/>
      </c>
      <c r="AO2157" s="23" t="str">
        <f t="shared" si="99"/>
        <v/>
      </c>
      <c r="AP2157" s="23" t="str">
        <f t="shared" si="100"/>
        <v/>
      </c>
      <c r="AQ2157" s="24" t="str">
        <f>IFERROR(VLOOKUP($R2157,Lista!$G$2:$H$15,2,FALSE),"")</f>
        <v/>
      </c>
      <c r="AR2157" s="23" t="str">
        <f>IF(ISBLANK(G2157),"",IF(SUMPRODUCT((G$2:G2157=G2157)*1)&gt;1,0,1))</f>
        <v/>
      </c>
      <c r="AS2157" s="23" t="str">
        <f t="shared" si="101"/>
        <v/>
      </c>
    </row>
    <row r="2158" spans="2:45" x14ac:dyDescent="0.35">
      <c r="B2158" s="20"/>
      <c r="C2158" s="20"/>
      <c r="D2158" s="20"/>
      <c r="E2158" s="20"/>
      <c r="H2158" s="20"/>
      <c r="I2158" s="20"/>
      <c r="K2158" s="20"/>
      <c r="M2158" s="20"/>
      <c r="O2158" s="21"/>
      <c r="P2158" s="20"/>
      <c r="R2158" s="20"/>
      <c r="S2158" s="20"/>
      <c r="T2158" s="20"/>
      <c r="U2158" s="20"/>
      <c r="W2158" s="20"/>
      <c r="X2158" s="20"/>
      <c r="Y2158" s="20"/>
      <c r="Z2158" s="20"/>
      <c r="AA2158" s="20"/>
      <c r="AB2158" s="20"/>
      <c r="AC2158" s="20"/>
      <c r="AD2158" s="20"/>
      <c r="AE2158" s="20"/>
      <c r="AF2158" s="21"/>
      <c r="AM2158" s="21"/>
      <c r="AN2158" s="23" t="str">
        <f>IF($O2158="","",IF(DATEDIF($O2158,Lista!$V$2,"y")=122,"",DATEDIF($O2158,Lista!$V$2,"y")))</f>
        <v/>
      </c>
      <c r="AO2158" s="23" t="str">
        <f t="shared" si="99"/>
        <v/>
      </c>
      <c r="AP2158" s="23" t="str">
        <f t="shared" si="100"/>
        <v/>
      </c>
      <c r="AQ2158" s="24" t="str">
        <f>IFERROR(VLOOKUP($R2158,Lista!$G$2:$H$15,2,FALSE),"")</f>
        <v/>
      </c>
      <c r="AR2158" s="23" t="str">
        <f>IF(ISBLANK(G2158),"",IF(SUMPRODUCT((G$2:G2158=G2158)*1)&gt;1,0,1))</f>
        <v/>
      </c>
      <c r="AS2158" s="23" t="str">
        <f t="shared" si="101"/>
        <v/>
      </c>
    </row>
    <row r="2159" spans="2:45" x14ac:dyDescent="0.35">
      <c r="B2159" s="20"/>
      <c r="C2159" s="20"/>
      <c r="D2159" s="20"/>
      <c r="E2159" s="20"/>
      <c r="H2159" s="20"/>
      <c r="I2159" s="20"/>
      <c r="K2159" s="20"/>
      <c r="M2159" s="20"/>
      <c r="O2159" s="21"/>
      <c r="P2159" s="20"/>
      <c r="R2159" s="20"/>
      <c r="S2159" s="20"/>
      <c r="T2159" s="20"/>
      <c r="U2159" s="20"/>
      <c r="W2159" s="20"/>
      <c r="X2159" s="20"/>
      <c r="Y2159" s="20"/>
      <c r="Z2159" s="20"/>
      <c r="AA2159" s="20"/>
      <c r="AB2159" s="20"/>
      <c r="AC2159" s="20"/>
      <c r="AD2159" s="20"/>
      <c r="AE2159" s="20"/>
      <c r="AF2159" s="21"/>
      <c r="AM2159" s="21"/>
      <c r="AN2159" s="23" t="str">
        <f>IF($O2159="","",IF(DATEDIF($O2159,Lista!$V$2,"y")=122,"",DATEDIF($O2159,Lista!$V$2,"y")))</f>
        <v/>
      </c>
      <c r="AO2159" s="23" t="str">
        <f t="shared" si="99"/>
        <v/>
      </c>
      <c r="AP2159" s="23" t="str">
        <f t="shared" si="100"/>
        <v/>
      </c>
      <c r="AQ2159" s="24" t="str">
        <f>IFERROR(VLOOKUP($R2159,Lista!$G$2:$H$15,2,FALSE),"")</f>
        <v/>
      </c>
      <c r="AR2159" s="23" t="str">
        <f>IF(ISBLANK(G2159),"",IF(SUMPRODUCT((G$2:G2159=G2159)*1)&gt;1,0,1))</f>
        <v/>
      </c>
      <c r="AS2159" s="23" t="str">
        <f t="shared" si="101"/>
        <v/>
      </c>
    </row>
    <row r="2160" spans="2:45" x14ac:dyDescent="0.35">
      <c r="B2160" s="20"/>
      <c r="C2160" s="20"/>
      <c r="D2160" s="20"/>
      <c r="E2160" s="20"/>
      <c r="H2160" s="20"/>
      <c r="I2160" s="20"/>
      <c r="K2160" s="20"/>
      <c r="M2160" s="20"/>
      <c r="O2160" s="21"/>
      <c r="P2160" s="20"/>
      <c r="R2160" s="20"/>
      <c r="S2160" s="20"/>
      <c r="T2160" s="20"/>
      <c r="U2160" s="20"/>
      <c r="W2160" s="20"/>
      <c r="X2160" s="20"/>
      <c r="Y2160" s="20"/>
      <c r="Z2160" s="20"/>
      <c r="AA2160" s="20"/>
      <c r="AB2160" s="20"/>
      <c r="AC2160" s="20"/>
      <c r="AD2160" s="20"/>
      <c r="AE2160" s="20"/>
      <c r="AF2160" s="21"/>
      <c r="AM2160" s="21"/>
      <c r="AN2160" s="23" t="str">
        <f>IF($O2160="","",IF(DATEDIF($O2160,Lista!$V$2,"y")=122,"",DATEDIF($O2160,Lista!$V$2,"y")))</f>
        <v/>
      </c>
      <c r="AO2160" s="23" t="str">
        <f t="shared" si="99"/>
        <v/>
      </c>
      <c r="AP2160" s="23" t="str">
        <f t="shared" si="100"/>
        <v/>
      </c>
      <c r="AQ2160" s="24" t="str">
        <f>IFERROR(VLOOKUP($R2160,Lista!$G$2:$H$15,2,FALSE),"")</f>
        <v/>
      </c>
      <c r="AR2160" s="23" t="str">
        <f>IF(ISBLANK(G2160),"",IF(SUMPRODUCT((G$2:G2160=G2160)*1)&gt;1,0,1))</f>
        <v/>
      </c>
      <c r="AS2160" s="23" t="str">
        <f t="shared" si="101"/>
        <v/>
      </c>
    </row>
    <row r="2161" spans="2:45" x14ac:dyDescent="0.35">
      <c r="B2161" s="20"/>
      <c r="C2161" s="20"/>
      <c r="D2161" s="20"/>
      <c r="E2161" s="20"/>
      <c r="H2161" s="20"/>
      <c r="I2161" s="20"/>
      <c r="K2161" s="20"/>
      <c r="M2161" s="20"/>
      <c r="O2161" s="21"/>
      <c r="P2161" s="20"/>
      <c r="R2161" s="20"/>
      <c r="S2161" s="20"/>
      <c r="T2161" s="20"/>
      <c r="U2161" s="20"/>
      <c r="W2161" s="20"/>
      <c r="X2161" s="20"/>
      <c r="Y2161" s="20"/>
      <c r="Z2161" s="20"/>
      <c r="AA2161" s="20"/>
      <c r="AB2161" s="20"/>
      <c r="AC2161" s="20"/>
      <c r="AD2161" s="20"/>
      <c r="AE2161" s="20"/>
      <c r="AF2161" s="21"/>
      <c r="AM2161" s="21"/>
      <c r="AN2161" s="23" t="str">
        <f>IF($O2161="","",IF(DATEDIF($O2161,Lista!$V$2,"y")=122,"",DATEDIF($O2161,Lista!$V$2,"y")))</f>
        <v/>
      </c>
      <c r="AO2161" s="23" t="str">
        <f t="shared" si="99"/>
        <v/>
      </c>
      <c r="AP2161" s="23" t="str">
        <f t="shared" si="100"/>
        <v/>
      </c>
      <c r="AQ2161" s="24" t="str">
        <f>IFERROR(VLOOKUP($R2161,Lista!$G$2:$H$15,2,FALSE),"")</f>
        <v/>
      </c>
      <c r="AR2161" s="23" t="str">
        <f>IF(ISBLANK(G2161),"",IF(SUMPRODUCT((G$2:G2161=G2161)*1)&gt;1,0,1))</f>
        <v/>
      </c>
      <c r="AS2161" s="23" t="str">
        <f t="shared" si="101"/>
        <v/>
      </c>
    </row>
    <row r="2162" spans="2:45" x14ac:dyDescent="0.35">
      <c r="B2162" s="20"/>
      <c r="C2162" s="20"/>
      <c r="D2162" s="20"/>
      <c r="E2162" s="20"/>
      <c r="H2162" s="20"/>
      <c r="I2162" s="20"/>
      <c r="K2162" s="20"/>
      <c r="M2162" s="20"/>
      <c r="O2162" s="21"/>
      <c r="P2162" s="20"/>
      <c r="R2162" s="20"/>
      <c r="S2162" s="20"/>
      <c r="T2162" s="20"/>
      <c r="U2162" s="20"/>
      <c r="W2162" s="20"/>
      <c r="X2162" s="20"/>
      <c r="Y2162" s="20"/>
      <c r="Z2162" s="20"/>
      <c r="AA2162" s="20"/>
      <c r="AB2162" s="20"/>
      <c r="AC2162" s="20"/>
      <c r="AD2162" s="20"/>
      <c r="AE2162" s="20"/>
      <c r="AF2162" s="21"/>
      <c r="AM2162" s="21"/>
      <c r="AN2162" s="23" t="str">
        <f>IF($O2162="","",IF(DATEDIF($O2162,Lista!$V$2,"y")=122,"",DATEDIF($O2162,Lista!$V$2,"y")))</f>
        <v/>
      </c>
      <c r="AO2162" s="23" t="str">
        <f t="shared" si="99"/>
        <v/>
      </c>
      <c r="AP2162" s="23" t="str">
        <f t="shared" si="100"/>
        <v/>
      </c>
      <c r="AQ2162" s="24" t="str">
        <f>IFERROR(VLOOKUP($R2162,Lista!$G$2:$H$15,2,FALSE),"")</f>
        <v/>
      </c>
      <c r="AR2162" s="23" t="str">
        <f>IF(ISBLANK(G2162),"",IF(SUMPRODUCT((G$2:G2162=G2162)*1)&gt;1,0,1))</f>
        <v/>
      </c>
      <c r="AS2162" s="23" t="str">
        <f t="shared" si="101"/>
        <v/>
      </c>
    </row>
    <row r="2163" spans="2:45" x14ac:dyDescent="0.35">
      <c r="B2163" s="20"/>
      <c r="C2163" s="20"/>
      <c r="D2163" s="20"/>
      <c r="E2163" s="20"/>
      <c r="H2163" s="20"/>
      <c r="I2163" s="20"/>
      <c r="K2163" s="20"/>
      <c r="M2163" s="20"/>
      <c r="O2163" s="21"/>
      <c r="P2163" s="20"/>
      <c r="R2163" s="20"/>
      <c r="S2163" s="20"/>
      <c r="T2163" s="20"/>
      <c r="U2163" s="20"/>
      <c r="W2163" s="20"/>
      <c r="X2163" s="20"/>
      <c r="Y2163" s="20"/>
      <c r="Z2163" s="20"/>
      <c r="AA2163" s="20"/>
      <c r="AB2163" s="20"/>
      <c r="AC2163" s="20"/>
      <c r="AD2163" s="20"/>
      <c r="AE2163" s="20"/>
      <c r="AF2163" s="21"/>
      <c r="AM2163" s="21"/>
      <c r="AN2163" s="23" t="str">
        <f>IF($O2163="","",IF(DATEDIF($O2163,Lista!$V$2,"y")=122,"",DATEDIF($O2163,Lista!$V$2,"y")))</f>
        <v/>
      </c>
      <c r="AO2163" s="23" t="str">
        <f t="shared" si="99"/>
        <v/>
      </c>
      <c r="AP2163" s="23" t="str">
        <f t="shared" si="100"/>
        <v/>
      </c>
      <c r="AQ2163" s="24" t="str">
        <f>IFERROR(VLOOKUP($R2163,Lista!$G$2:$H$15,2,FALSE),"")</f>
        <v/>
      </c>
      <c r="AR2163" s="23" t="str">
        <f>IF(ISBLANK(G2163),"",IF(SUMPRODUCT((G$2:G2163=G2163)*1)&gt;1,0,1))</f>
        <v/>
      </c>
      <c r="AS2163" s="23" t="str">
        <f t="shared" si="101"/>
        <v/>
      </c>
    </row>
    <row r="2164" spans="2:45" x14ac:dyDescent="0.35">
      <c r="B2164" s="20"/>
      <c r="C2164" s="20"/>
      <c r="D2164" s="20"/>
      <c r="E2164" s="20"/>
      <c r="H2164" s="20"/>
      <c r="I2164" s="20"/>
      <c r="K2164" s="20"/>
      <c r="M2164" s="20"/>
      <c r="O2164" s="21"/>
      <c r="P2164" s="20"/>
      <c r="R2164" s="20"/>
      <c r="S2164" s="20"/>
      <c r="T2164" s="20"/>
      <c r="U2164" s="20"/>
      <c r="W2164" s="20"/>
      <c r="X2164" s="20"/>
      <c r="Y2164" s="20"/>
      <c r="Z2164" s="20"/>
      <c r="AA2164" s="20"/>
      <c r="AB2164" s="20"/>
      <c r="AC2164" s="20"/>
      <c r="AD2164" s="20"/>
      <c r="AE2164" s="20"/>
      <c r="AF2164" s="21"/>
      <c r="AM2164" s="21"/>
      <c r="AN2164" s="23" t="str">
        <f>IF($O2164="","",IF(DATEDIF($O2164,Lista!$V$2,"y")=122,"",DATEDIF($O2164,Lista!$V$2,"y")))</f>
        <v/>
      </c>
      <c r="AO2164" s="23" t="str">
        <f t="shared" si="99"/>
        <v/>
      </c>
      <c r="AP2164" s="23" t="str">
        <f t="shared" si="100"/>
        <v/>
      </c>
      <c r="AQ2164" s="24" t="str">
        <f>IFERROR(VLOOKUP($R2164,Lista!$G$2:$H$15,2,FALSE),"")</f>
        <v/>
      </c>
      <c r="AR2164" s="23" t="str">
        <f>IF(ISBLANK(G2164),"",IF(SUMPRODUCT((G$2:G2164=G2164)*1)&gt;1,0,1))</f>
        <v/>
      </c>
      <c r="AS2164" s="23" t="str">
        <f t="shared" si="101"/>
        <v/>
      </c>
    </row>
    <row r="2165" spans="2:45" x14ac:dyDescent="0.35">
      <c r="B2165" s="20"/>
      <c r="C2165" s="20"/>
      <c r="D2165" s="20"/>
      <c r="E2165" s="20"/>
      <c r="H2165" s="20"/>
      <c r="I2165" s="20"/>
      <c r="K2165" s="20"/>
      <c r="M2165" s="20"/>
      <c r="O2165" s="21"/>
      <c r="P2165" s="20"/>
      <c r="R2165" s="20"/>
      <c r="S2165" s="20"/>
      <c r="T2165" s="20"/>
      <c r="U2165" s="20"/>
      <c r="W2165" s="20"/>
      <c r="X2165" s="20"/>
      <c r="Y2165" s="20"/>
      <c r="Z2165" s="20"/>
      <c r="AA2165" s="20"/>
      <c r="AB2165" s="20"/>
      <c r="AC2165" s="20"/>
      <c r="AD2165" s="20"/>
      <c r="AE2165" s="20"/>
      <c r="AF2165" s="21"/>
      <c r="AM2165" s="21"/>
      <c r="AN2165" s="23" t="str">
        <f>IF($O2165="","",IF(DATEDIF($O2165,Lista!$V$2,"y")=122,"",DATEDIF($O2165,Lista!$V$2,"y")))</f>
        <v/>
      </c>
      <c r="AO2165" s="23" t="str">
        <f t="shared" si="99"/>
        <v/>
      </c>
      <c r="AP2165" s="23" t="str">
        <f t="shared" si="100"/>
        <v/>
      </c>
      <c r="AQ2165" s="24" t="str">
        <f>IFERROR(VLOOKUP($R2165,Lista!$G$2:$H$15,2,FALSE),"")</f>
        <v/>
      </c>
      <c r="AR2165" s="23" t="str">
        <f>IF(ISBLANK(G2165),"",IF(SUMPRODUCT((G$2:G2165=G2165)*1)&gt;1,0,1))</f>
        <v/>
      </c>
      <c r="AS2165" s="23" t="str">
        <f t="shared" si="101"/>
        <v/>
      </c>
    </row>
    <row r="2166" spans="2:45" x14ac:dyDescent="0.35">
      <c r="B2166" s="20"/>
      <c r="C2166" s="20"/>
      <c r="D2166" s="20"/>
      <c r="E2166" s="20"/>
      <c r="H2166" s="20"/>
      <c r="I2166" s="20"/>
      <c r="K2166" s="20"/>
      <c r="M2166" s="20"/>
      <c r="O2166" s="21"/>
      <c r="P2166" s="20"/>
      <c r="R2166" s="20"/>
      <c r="S2166" s="20"/>
      <c r="T2166" s="20"/>
      <c r="U2166" s="20"/>
      <c r="W2166" s="20"/>
      <c r="X2166" s="20"/>
      <c r="Y2166" s="20"/>
      <c r="Z2166" s="20"/>
      <c r="AA2166" s="20"/>
      <c r="AB2166" s="20"/>
      <c r="AC2166" s="20"/>
      <c r="AD2166" s="20"/>
      <c r="AE2166" s="20"/>
      <c r="AF2166" s="21"/>
      <c r="AM2166" s="21"/>
      <c r="AN2166" s="23" t="str">
        <f>IF($O2166="","",IF(DATEDIF($O2166,Lista!$V$2,"y")=122,"",DATEDIF($O2166,Lista!$V$2,"y")))</f>
        <v/>
      </c>
      <c r="AO2166" s="23" t="str">
        <f t="shared" si="99"/>
        <v/>
      </c>
      <c r="AP2166" s="23" t="str">
        <f t="shared" si="100"/>
        <v/>
      </c>
      <c r="AQ2166" s="24" t="str">
        <f>IFERROR(VLOOKUP($R2166,Lista!$G$2:$H$15,2,FALSE),"")</f>
        <v/>
      </c>
      <c r="AR2166" s="23" t="str">
        <f>IF(ISBLANK(G2166),"",IF(SUMPRODUCT((G$2:G2166=G2166)*1)&gt;1,0,1))</f>
        <v/>
      </c>
      <c r="AS2166" s="23" t="str">
        <f t="shared" si="101"/>
        <v/>
      </c>
    </row>
    <row r="2167" spans="2:45" x14ac:dyDescent="0.35">
      <c r="B2167" s="20"/>
      <c r="C2167" s="20"/>
      <c r="D2167" s="20"/>
      <c r="E2167" s="20"/>
      <c r="H2167" s="20"/>
      <c r="I2167" s="20"/>
      <c r="K2167" s="20"/>
      <c r="M2167" s="20"/>
      <c r="O2167" s="21"/>
      <c r="P2167" s="20"/>
      <c r="R2167" s="20"/>
      <c r="S2167" s="20"/>
      <c r="T2167" s="20"/>
      <c r="U2167" s="20"/>
      <c r="W2167" s="20"/>
      <c r="X2167" s="20"/>
      <c r="Y2167" s="20"/>
      <c r="Z2167" s="20"/>
      <c r="AA2167" s="20"/>
      <c r="AB2167" s="20"/>
      <c r="AC2167" s="20"/>
      <c r="AD2167" s="20"/>
      <c r="AE2167" s="20"/>
      <c r="AF2167" s="21"/>
      <c r="AM2167" s="21"/>
      <c r="AN2167" s="23" t="str">
        <f>IF($O2167="","",IF(DATEDIF($O2167,Lista!$V$2,"y")=122,"",DATEDIF($O2167,Lista!$V$2,"y")))</f>
        <v/>
      </c>
      <c r="AO2167" s="23" t="str">
        <f t="shared" si="99"/>
        <v/>
      </c>
      <c r="AP2167" s="23" t="str">
        <f t="shared" si="100"/>
        <v/>
      </c>
      <c r="AQ2167" s="24" t="str">
        <f>IFERROR(VLOOKUP($R2167,Lista!$G$2:$H$15,2,FALSE),"")</f>
        <v/>
      </c>
      <c r="AR2167" s="23" t="str">
        <f>IF(ISBLANK(G2167),"",IF(SUMPRODUCT((G$2:G2167=G2167)*1)&gt;1,0,1))</f>
        <v/>
      </c>
      <c r="AS2167" s="23" t="str">
        <f t="shared" si="101"/>
        <v/>
      </c>
    </row>
    <row r="2168" spans="2:45" x14ac:dyDescent="0.35">
      <c r="B2168" s="20"/>
      <c r="C2168" s="20"/>
      <c r="D2168" s="20"/>
      <c r="E2168" s="20"/>
      <c r="H2168" s="20"/>
      <c r="I2168" s="20"/>
      <c r="K2168" s="20"/>
      <c r="M2168" s="20"/>
      <c r="O2168" s="21"/>
      <c r="P2168" s="20"/>
      <c r="R2168" s="20"/>
      <c r="S2168" s="20"/>
      <c r="T2168" s="20"/>
      <c r="U2168" s="20"/>
      <c r="W2168" s="20"/>
      <c r="X2168" s="20"/>
      <c r="Y2168" s="20"/>
      <c r="Z2168" s="20"/>
      <c r="AA2168" s="20"/>
      <c r="AB2168" s="20"/>
      <c r="AC2168" s="20"/>
      <c r="AD2168" s="20"/>
      <c r="AE2168" s="20"/>
      <c r="AF2168" s="21"/>
      <c r="AM2168" s="21"/>
      <c r="AN2168" s="23" t="str">
        <f>IF($O2168="","",IF(DATEDIF($O2168,Lista!$V$2,"y")=122,"",DATEDIF($O2168,Lista!$V$2,"y")))</f>
        <v/>
      </c>
      <c r="AO2168" s="23" t="str">
        <f t="shared" si="99"/>
        <v/>
      </c>
      <c r="AP2168" s="23" t="str">
        <f t="shared" si="100"/>
        <v/>
      </c>
      <c r="AQ2168" s="24" t="str">
        <f>IFERROR(VLOOKUP($R2168,Lista!$G$2:$H$15,2,FALSE),"")</f>
        <v/>
      </c>
      <c r="AR2168" s="23" t="str">
        <f>IF(ISBLANK(G2168),"",IF(SUMPRODUCT((G$2:G2168=G2168)*1)&gt;1,0,1))</f>
        <v/>
      </c>
      <c r="AS2168" s="23" t="str">
        <f t="shared" si="101"/>
        <v/>
      </c>
    </row>
    <row r="2169" spans="2:45" x14ac:dyDescent="0.35">
      <c r="B2169" s="20"/>
      <c r="C2169" s="20"/>
      <c r="D2169" s="20"/>
      <c r="E2169" s="20"/>
      <c r="H2169" s="20"/>
      <c r="I2169" s="20"/>
      <c r="K2169" s="20"/>
      <c r="M2169" s="20"/>
      <c r="O2169" s="21"/>
      <c r="P2169" s="20"/>
      <c r="R2169" s="20"/>
      <c r="S2169" s="20"/>
      <c r="T2169" s="20"/>
      <c r="U2169" s="20"/>
      <c r="W2169" s="20"/>
      <c r="X2169" s="20"/>
      <c r="Y2169" s="20"/>
      <c r="Z2169" s="20"/>
      <c r="AA2169" s="20"/>
      <c r="AB2169" s="20"/>
      <c r="AC2169" s="20"/>
      <c r="AD2169" s="20"/>
      <c r="AE2169" s="20"/>
      <c r="AF2169" s="21"/>
      <c r="AM2169" s="21"/>
      <c r="AN2169" s="23" t="str">
        <f>IF($O2169="","",IF(DATEDIF($O2169,Lista!$V$2,"y")=122,"",DATEDIF($O2169,Lista!$V$2,"y")))</f>
        <v/>
      </c>
      <c r="AO2169" s="23" t="str">
        <f t="shared" si="99"/>
        <v/>
      </c>
      <c r="AP2169" s="23" t="str">
        <f t="shared" si="100"/>
        <v/>
      </c>
      <c r="AQ2169" s="24" t="str">
        <f>IFERROR(VLOOKUP($R2169,Lista!$G$2:$H$15,2,FALSE),"")</f>
        <v/>
      </c>
      <c r="AR2169" s="23" t="str">
        <f>IF(ISBLANK(G2169),"",IF(SUMPRODUCT((G$2:G2169=G2169)*1)&gt;1,0,1))</f>
        <v/>
      </c>
      <c r="AS2169" s="23" t="str">
        <f t="shared" si="101"/>
        <v/>
      </c>
    </row>
    <row r="2170" spans="2:45" x14ac:dyDescent="0.35">
      <c r="B2170" s="20"/>
      <c r="C2170" s="20"/>
      <c r="D2170" s="20"/>
      <c r="E2170" s="20"/>
      <c r="H2170" s="20"/>
      <c r="I2170" s="20"/>
      <c r="K2170" s="20"/>
      <c r="M2170" s="20"/>
      <c r="O2170" s="21"/>
      <c r="P2170" s="20"/>
      <c r="R2170" s="20"/>
      <c r="S2170" s="20"/>
      <c r="T2170" s="20"/>
      <c r="U2170" s="20"/>
      <c r="W2170" s="20"/>
      <c r="X2170" s="20"/>
      <c r="Y2170" s="20"/>
      <c r="Z2170" s="20"/>
      <c r="AA2170" s="20"/>
      <c r="AB2170" s="20"/>
      <c r="AC2170" s="20"/>
      <c r="AD2170" s="20"/>
      <c r="AE2170" s="20"/>
      <c r="AF2170" s="21"/>
      <c r="AM2170" s="21"/>
      <c r="AN2170" s="23" t="str">
        <f>IF($O2170="","",IF(DATEDIF($O2170,Lista!$V$2,"y")=122,"",DATEDIF($O2170,Lista!$V$2,"y")))</f>
        <v/>
      </c>
      <c r="AO2170" s="23" t="str">
        <f t="shared" si="99"/>
        <v/>
      </c>
      <c r="AP2170" s="23" t="str">
        <f t="shared" si="100"/>
        <v/>
      </c>
      <c r="AQ2170" s="24" t="str">
        <f>IFERROR(VLOOKUP($R2170,Lista!$G$2:$H$15,2,FALSE),"")</f>
        <v/>
      </c>
      <c r="AR2170" s="23" t="str">
        <f>IF(ISBLANK(G2170),"",IF(SUMPRODUCT((G$2:G2170=G2170)*1)&gt;1,0,1))</f>
        <v/>
      </c>
      <c r="AS2170" s="23" t="str">
        <f t="shared" si="101"/>
        <v/>
      </c>
    </row>
    <row r="2171" spans="2:45" x14ac:dyDescent="0.35">
      <c r="B2171" s="20"/>
      <c r="C2171" s="20"/>
      <c r="D2171" s="20"/>
      <c r="E2171" s="20"/>
      <c r="H2171" s="20"/>
      <c r="I2171" s="20"/>
      <c r="K2171" s="20"/>
      <c r="M2171" s="20"/>
      <c r="O2171" s="21"/>
      <c r="P2171" s="20"/>
      <c r="R2171" s="20"/>
      <c r="S2171" s="20"/>
      <c r="T2171" s="20"/>
      <c r="U2171" s="20"/>
      <c r="W2171" s="20"/>
      <c r="X2171" s="20"/>
      <c r="Y2171" s="20"/>
      <c r="Z2171" s="20"/>
      <c r="AA2171" s="20"/>
      <c r="AB2171" s="20"/>
      <c r="AC2171" s="20"/>
      <c r="AD2171" s="20"/>
      <c r="AE2171" s="20"/>
      <c r="AF2171" s="21"/>
      <c r="AM2171" s="21"/>
      <c r="AN2171" s="23" t="str">
        <f>IF($O2171="","",IF(DATEDIF($O2171,Lista!$V$2,"y")=122,"",DATEDIF($O2171,Lista!$V$2,"y")))</f>
        <v/>
      </c>
      <c r="AO2171" s="23" t="str">
        <f t="shared" si="99"/>
        <v/>
      </c>
      <c r="AP2171" s="23" t="str">
        <f t="shared" si="100"/>
        <v/>
      </c>
      <c r="AQ2171" s="24" t="str">
        <f>IFERROR(VLOOKUP($R2171,Lista!$G$2:$H$15,2,FALSE),"")</f>
        <v/>
      </c>
      <c r="AR2171" s="23" t="str">
        <f>IF(ISBLANK(G2171),"",IF(SUMPRODUCT((G$2:G2171=G2171)*1)&gt;1,0,1))</f>
        <v/>
      </c>
      <c r="AS2171" s="23" t="str">
        <f t="shared" si="101"/>
        <v/>
      </c>
    </row>
    <row r="2172" spans="2:45" x14ac:dyDescent="0.35">
      <c r="B2172" s="20"/>
      <c r="C2172" s="20"/>
      <c r="D2172" s="20"/>
      <c r="E2172" s="20"/>
      <c r="H2172" s="20"/>
      <c r="I2172" s="20"/>
      <c r="K2172" s="20"/>
      <c r="M2172" s="20"/>
      <c r="O2172" s="21"/>
      <c r="P2172" s="20"/>
      <c r="R2172" s="20"/>
      <c r="S2172" s="20"/>
      <c r="T2172" s="20"/>
      <c r="U2172" s="20"/>
      <c r="W2172" s="20"/>
      <c r="X2172" s="20"/>
      <c r="Y2172" s="20"/>
      <c r="Z2172" s="20"/>
      <c r="AA2172" s="20"/>
      <c r="AB2172" s="20"/>
      <c r="AC2172" s="20"/>
      <c r="AD2172" s="20"/>
      <c r="AE2172" s="20"/>
      <c r="AF2172" s="21"/>
      <c r="AM2172" s="21"/>
      <c r="AN2172" s="23" t="str">
        <f>IF($O2172="","",IF(DATEDIF($O2172,Lista!$V$2,"y")=122,"",DATEDIF($O2172,Lista!$V$2,"y")))</f>
        <v/>
      </c>
      <c r="AO2172" s="23" t="str">
        <f t="shared" si="99"/>
        <v/>
      </c>
      <c r="AP2172" s="23" t="str">
        <f t="shared" si="100"/>
        <v/>
      </c>
      <c r="AQ2172" s="24" t="str">
        <f>IFERROR(VLOOKUP($R2172,Lista!$G$2:$H$15,2,FALSE),"")</f>
        <v/>
      </c>
      <c r="AR2172" s="23" t="str">
        <f>IF(ISBLANK(G2172),"",IF(SUMPRODUCT((G$2:G2172=G2172)*1)&gt;1,0,1))</f>
        <v/>
      </c>
      <c r="AS2172" s="23" t="str">
        <f t="shared" si="101"/>
        <v/>
      </c>
    </row>
    <row r="2173" spans="2:45" x14ac:dyDescent="0.35">
      <c r="B2173" s="20"/>
      <c r="C2173" s="20"/>
      <c r="D2173" s="20"/>
      <c r="E2173" s="20"/>
      <c r="H2173" s="20"/>
      <c r="I2173" s="20"/>
      <c r="K2173" s="20"/>
      <c r="M2173" s="20"/>
      <c r="O2173" s="21"/>
      <c r="P2173" s="20"/>
      <c r="R2173" s="20"/>
      <c r="S2173" s="20"/>
      <c r="T2173" s="20"/>
      <c r="U2173" s="20"/>
      <c r="W2173" s="20"/>
      <c r="X2173" s="20"/>
      <c r="Y2173" s="20"/>
      <c r="Z2173" s="20"/>
      <c r="AA2173" s="20"/>
      <c r="AB2173" s="20"/>
      <c r="AC2173" s="20"/>
      <c r="AD2173" s="20"/>
      <c r="AE2173" s="20"/>
      <c r="AF2173" s="21"/>
      <c r="AM2173" s="21"/>
      <c r="AN2173" s="23" t="str">
        <f>IF($O2173="","",IF(DATEDIF($O2173,Lista!$V$2,"y")=122,"",DATEDIF($O2173,Lista!$V$2,"y")))</f>
        <v/>
      </c>
      <c r="AO2173" s="23" t="str">
        <f t="shared" si="99"/>
        <v/>
      </c>
      <c r="AP2173" s="23" t="str">
        <f t="shared" si="100"/>
        <v/>
      </c>
      <c r="AQ2173" s="24" t="str">
        <f>IFERROR(VLOOKUP($R2173,Lista!$G$2:$H$15,2,FALSE),"")</f>
        <v/>
      </c>
      <c r="AR2173" s="23" t="str">
        <f>IF(ISBLANK(G2173),"",IF(SUMPRODUCT((G$2:G2173=G2173)*1)&gt;1,0,1))</f>
        <v/>
      </c>
      <c r="AS2173" s="23" t="str">
        <f t="shared" si="101"/>
        <v/>
      </c>
    </row>
    <row r="2174" spans="2:45" x14ac:dyDescent="0.35">
      <c r="B2174" s="20"/>
      <c r="C2174" s="20"/>
      <c r="D2174" s="20"/>
      <c r="E2174" s="20"/>
      <c r="H2174" s="20"/>
      <c r="I2174" s="20"/>
      <c r="K2174" s="20"/>
      <c r="M2174" s="20"/>
      <c r="O2174" s="21"/>
      <c r="P2174" s="20"/>
      <c r="R2174" s="20"/>
      <c r="S2174" s="20"/>
      <c r="T2174" s="20"/>
      <c r="U2174" s="20"/>
      <c r="W2174" s="20"/>
      <c r="X2174" s="20"/>
      <c r="Y2174" s="20"/>
      <c r="Z2174" s="20"/>
      <c r="AA2174" s="20"/>
      <c r="AB2174" s="20"/>
      <c r="AC2174" s="20"/>
      <c r="AD2174" s="20"/>
      <c r="AE2174" s="20"/>
      <c r="AF2174" s="21"/>
      <c r="AM2174" s="21"/>
      <c r="AN2174" s="23" t="str">
        <f>IF($O2174="","",IF(DATEDIF($O2174,Lista!$V$2,"y")=122,"",DATEDIF($O2174,Lista!$V$2,"y")))</f>
        <v/>
      </c>
      <c r="AO2174" s="23" t="str">
        <f t="shared" si="99"/>
        <v/>
      </c>
      <c r="AP2174" s="23" t="str">
        <f t="shared" si="100"/>
        <v/>
      </c>
      <c r="AQ2174" s="24" t="str">
        <f>IFERROR(VLOOKUP($R2174,Lista!$G$2:$H$15,2,FALSE),"")</f>
        <v/>
      </c>
      <c r="AR2174" s="23" t="str">
        <f>IF(ISBLANK(G2174),"",IF(SUMPRODUCT((G$2:G2174=G2174)*1)&gt;1,0,1))</f>
        <v/>
      </c>
      <c r="AS2174" s="23" t="str">
        <f t="shared" si="101"/>
        <v/>
      </c>
    </row>
    <row r="2175" spans="2:45" x14ac:dyDescent="0.35">
      <c r="B2175" s="20"/>
      <c r="C2175" s="20"/>
      <c r="D2175" s="20"/>
      <c r="E2175" s="20"/>
      <c r="H2175" s="20"/>
      <c r="I2175" s="20"/>
      <c r="K2175" s="20"/>
      <c r="M2175" s="20"/>
      <c r="O2175" s="21"/>
      <c r="P2175" s="20"/>
      <c r="R2175" s="20"/>
      <c r="S2175" s="20"/>
      <c r="T2175" s="20"/>
      <c r="U2175" s="20"/>
      <c r="W2175" s="20"/>
      <c r="X2175" s="20"/>
      <c r="Y2175" s="20"/>
      <c r="Z2175" s="20"/>
      <c r="AA2175" s="20"/>
      <c r="AB2175" s="20"/>
      <c r="AC2175" s="20"/>
      <c r="AD2175" s="20"/>
      <c r="AE2175" s="20"/>
      <c r="AF2175" s="21"/>
      <c r="AM2175" s="21"/>
      <c r="AN2175" s="23" t="str">
        <f>IF($O2175="","",IF(DATEDIF($O2175,Lista!$V$2,"y")=122,"",DATEDIF($O2175,Lista!$V$2,"y")))</f>
        <v/>
      </c>
      <c r="AO2175" s="23" t="str">
        <f t="shared" si="99"/>
        <v/>
      </c>
      <c r="AP2175" s="23" t="str">
        <f t="shared" si="100"/>
        <v/>
      </c>
      <c r="AQ2175" s="24" t="str">
        <f>IFERROR(VLOOKUP($R2175,Lista!$G$2:$H$15,2,FALSE),"")</f>
        <v/>
      </c>
      <c r="AR2175" s="23" t="str">
        <f>IF(ISBLANK(G2175),"",IF(SUMPRODUCT((G$2:G2175=G2175)*1)&gt;1,0,1))</f>
        <v/>
      </c>
      <c r="AS2175" s="23" t="str">
        <f t="shared" si="101"/>
        <v/>
      </c>
    </row>
    <row r="2176" spans="2:45" x14ac:dyDescent="0.35">
      <c r="B2176" s="20"/>
      <c r="C2176" s="20"/>
      <c r="D2176" s="20"/>
      <c r="E2176" s="20"/>
      <c r="H2176" s="20"/>
      <c r="I2176" s="20"/>
      <c r="K2176" s="20"/>
      <c r="M2176" s="20"/>
      <c r="O2176" s="21"/>
      <c r="P2176" s="20"/>
      <c r="R2176" s="20"/>
      <c r="S2176" s="20"/>
      <c r="T2176" s="20"/>
      <c r="U2176" s="20"/>
      <c r="W2176" s="20"/>
      <c r="X2176" s="20"/>
      <c r="Y2176" s="20"/>
      <c r="Z2176" s="20"/>
      <c r="AA2176" s="20"/>
      <c r="AB2176" s="20"/>
      <c r="AC2176" s="20"/>
      <c r="AD2176" s="20"/>
      <c r="AE2176" s="20"/>
      <c r="AF2176" s="21"/>
      <c r="AM2176" s="21"/>
      <c r="AN2176" s="23" t="str">
        <f>IF($O2176="","",IF(DATEDIF($O2176,Lista!$V$2,"y")=122,"",DATEDIF($O2176,Lista!$V$2,"y")))</f>
        <v/>
      </c>
      <c r="AO2176" s="23" t="str">
        <f t="shared" si="99"/>
        <v/>
      </c>
      <c r="AP2176" s="23" t="str">
        <f t="shared" si="100"/>
        <v/>
      </c>
      <c r="AQ2176" s="24" t="str">
        <f>IFERROR(VLOOKUP($R2176,Lista!$G$2:$H$15,2,FALSE),"")</f>
        <v/>
      </c>
      <c r="AR2176" s="23" t="str">
        <f>IF(ISBLANK(G2176),"",IF(SUMPRODUCT((G$2:G2176=G2176)*1)&gt;1,0,1))</f>
        <v/>
      </c>
      <c r="AS2176" s="23" t="str">
        <f t="shared" si="101"/>
        <v/>
      </c>
    </row>
    <row r="2177" spans="2:45" x14ac:dyDescent="0.35">
      <c r="B2177" s="20"/>
      <c r="C2177" s="20"/>
      <c r="D2177" s="20"/>
      <c r="E2177" s="20"/>
      <c r="H2177" s="20"/>
      <c r="I2177" s="20"/>
      <c r="K2177" s="20"/>
      <c r="M2177" s="20"/>
      <c r="O2177" s="21"/>
      <c r="P2177" s="20"/>
      <c r="R2177" s="20"/>
      <c r="S2177" s="20"/>
      <c r="T2177" s="20"/>
      <c r="U2177" s="20"/>
      <c r="W2177" s="20"/>
      <c r="X2177" s="20"/>
      <c r="Y2177" s="20"/>
      <c r="Z2177" s="20"/>
      <c r="AA2177" s="20"/>
      <c r="AB2177" s="20"/>
      <c r="AC2177" s="20"/>
      <c r="AD2177" s="20"/>
      <c r="AE2177" s="20"/>
      <c r="AF2177" s="21"/>
      <c r="AM2177" s="21"/>
      <c r="AN2177" s="23" t="str">
        <f>IF($O2177="","",IF(DATEDIF($O2177,Lista!$V$2,"y")=122,"",DATEDIF($O2177,Lista!$V$2,"y")))</f>
        <v/>
      </c>
      <c r="AO2177" s="23" t="str">
        <f t="shared" si="99"/>
        <v/>
      </c>
      <c r="AP2177" s="23" t="str">
        <f t="shared" si="100"/>
        <v/>
      </c>
      <c r="AQ2177" s="24" t="str">
        <f>IFERROR(VLOOKUP($R2177,Lista!$G$2:$H$15,2,FALSE),"")</f>
        <v/>
      </c>
      <c r="AR2177" s="23" t="str">
        <f>IF(ISBLANK(G2177),"",IF(SUMPRODUCT((G$2:G2177=G2177)*1)&gt;1,0,1))</f>
        <v/>
      </c>
      <c r="AS2177" s="23" t="str">
        <f t="shared" si="101"/>
        <v/>
      </c>
    </row>
    <row r="2178" spans="2:45" x14ac:dyDescent="0.35">
      <c r="B2178" s="20"/>
      <c r="C2178" s="20"/>
      <c r="D2178" s="20"/>
      <c r="E2178" s="20"/>
      <c r="H2178" s="20"/>
      <c r="I2178" s="20"/>
      <c r="K2178" s="20"/>
      <c r="M2178" s="20"/>
      <c r="O2178" s="21"/>
      <c r="P2178" s="20"/>
      <c r="R2178" s="20"/>
      <c r="S2178" s="20"/>
      <c r="T2178" s="20"/>
      <c r="U2178" s="20"/>
      <c r="W2178" s="20"/>
      <c r="X2178" s="20"/>
      <c r="Y2178" s="20"/>
      <c r="Z2178" s="20"/>
      <c r="AA2178" s="20"/>
      <c r="AB2178" s="20"/>
      <c r="AC2178" s="20"/>
      <c r="AD2178" s="20"/>
      <c r="AE2178" s="20"/>
      <c r="AF2178" s="21"/>
      <c r="AM2178" s="21"/>
      <c r="AN2178" s="23" t="str">
        <f>IF($O2178="","",IF(DATEDIF($O2178,Lista!$V$2,"y")=122,"",DATEDIF($O2178,Lista!$V$2,"y")))</f>
        <v/>
      </c>
      <c r="AO2178" s="23" t="str">
        <f t="shared" si="99"/>
        <v/>
      </c>
      <c r="AP2178" s="23" t="str">
        <f t="shared" si="100"/>
        <v/>
      </c>
      <c r="AQ2178" s="24" t="str">
        <f>IFERROR(VLOOKUP($R2178,Lista!$G$2:$H$15,2,FALSE),"")</f>
        <v/>
      </c>
      <c r="AR2178" s="23" t="str">
        <f>IF(ISBLANK(G2178),"",IF(SUMPRODUCT((G$2:G2178=G2178)*1)&gt;1,0,1))</f>
        <v/>
      </c>
      <c r="AS2178" s="23" t="str">
        <f t="shared" si="101"/>
        <v/>
      </c>
    </row>
    <row r="2179" spans="2:45" x14ac:dyDescent="0.35">
      <c r="B2179" s="20"/>
      <c r="C2179" s="20"/>
      <c r="D2179" s="20"/>
      <c r="E2179" s="20"/>
      <c r="H2179" s="20"/>
      <c r="I2179" s="20"/>
      <c r="K2179" s="20"/>
      <c r="M2179" s="20"/>
      <c r="O2179" s="21"/>
      <c r="P2179" s="20"/>
      <c r="R2179" s="20"/>
      <c r="S2179" s="20"/>
      <c r="T2179" s="20"/>
      <c r="U2179" s="20"/>
      <c r="W2179" s="20"/>
      <c r="X2179" s="20"/>
      <c r="Y2179" s="20"/>
      <c r="Z2179" s="20"/>
      <c r="AA2179" s="20"/>
      <c r="AB2179" s="20"/>
      <c r="AC2179" s="20"/>
      <c r="AD2179" s="20"/>
      <c r="AE2179" s="20"/>
      <c r="AF2179" s="21"/>
      <c r="AM2179" s="21"/>
      <c r="AN2179" s="23" t="str">
        <f>IF($O2179="","",IF(DATEDIF($O2179,Lista!$V$2,"y")=122,"",DATEDIF($O2179,Lista!$V$2,"y")))</f>
        <v/>
      </c>
      <c r="AO2179" s="23" t="str">
        <f t="shared" ref="AO2179:AO2242" si="102">IF(AN2179="","",IF(AN2179&lt;=5,"0 to 5",IF(AN2179&lt;=17,"6 to 17",IF(AN2179&lt;=49,"18 to 49",IF(AN2179&gt;=50,"&gt; 50")))))</f>
        <v/>
      </c>
      <c r="AP2179" s="23" t="str">
        <f t="shared" ref="AP2179:AP2242" si="103">IF(AN2179="","",IF(AN2179&lt;=4,"0 to 4",IF(AN2179&lt;=9,"5 to 9",IF(AN2179&lt;=14,"10 to 14",IF(AN2179&lt;=18,"15 to 18",IF(AN2179&lt;=29,"19 to 29",IF(AN2179&lt;=59,"30 to 59",IF(AN2179&gt;=60,"&gt; 60"))))))))</f>
        <v/>
      </c>
      <c r="AQ2179" s="24" t="str">
        <f>IFERROR(VLOOKUP($R2179,Lista!$G$2:$H$15,2,FALSE),"")</f>
        <v/>
      </c>
      <c r="AR2179" s="23" t="str">
        <f>IF(ISBLANK(G2179),"",IF(SUMPRODUCT((G$2:G2179=G2179)*1)&gt;1,0,1))</f>
        <v/>
      </c>
      <c r="AS2179" s="23" t="str">
        <f t="shared" ref="AS2179:AS2242" si="104">IF(COUNTA($A2179:$E2179,$G2179:$I2179,$K2179,$M2179,$O2179:$P2179,$R2179:$T2179,$W2179,$X2179,$Y2179,$Z2179,$AA2179,$AB2179,$AD2179:$AE2179,$AF2179:$AF2179,$AM2179:$AM2179)=0,"",COUNTA($A2179:$E2179,$G2179:$I2179,$K2179,$M2179,$O2179:$P2179,$R2179:$T2179,$W2179,$X2179,$Y2179,$Z2179,$AA2179,$AB2179,$AD2179:$AE2179,$AF2179:$AF2179,$AM2179:$AM2179))</f>
        <v/>
      </c>
    </row>
    <row r="2180" spans="2:45" x14ac:dyDescent="0.35">
      <c r="B2180" s="20"/>
      <c r="C2180" s="20"/>
      <c r="D2180" s="20"/>
      <c r="E2180" s="20"/>
      <c r="H2180" s="20"/>
      <c r="I2180" s="20"/>
      <c r="K2180" s="20"/>
      <c r="M2180" s="20"/>
      <c r="O2180" s="21"/>
      <c r="P2180" s="20"/>
      <c r="R2180" s="20"/>
      <c r="S2180" s="20"/>
      <c r="T2180" s="20"/>
      <c r="U2180" s="20"/>
      <c r="W2180" s="20"/>
      <c r="X2180" s="20"/>
      <c r="Y2180" s="20"/>
      <c r="Z2180" s="20"/>
      <c r="AA2180" s="20"/>
      <c r="AB2180" s="20"/>
      <c r="AC2180" s="20"/>
      <c r="AD2180" s="20"/>
      <c r="AE2180" s="20"/>
      <c r="AF2180" s="21"/>
      <c r="AM2180" s="21"/>
      <c r="AN2180" s="23" t="str">
        <f>IF($O2180="","",IF(DATEDIF($O2180,Lista!$V$2,"y")=122,"",DATEDIF($O2180,Lista!$V$2,"y")))</f>
        <v/>
      </c>
      <c r="AO2180" s="23" t="str">
        <f t="shared" si="102"/>
        <v/>
      </c>
      <c r="AP2180" s="23" t="str">
        <f t="shared" si="103"/>
        <v/>
      </c>
      <c r="AQ2180" s="24" t="str">
        <f>IFERROR(VLOOKUP($R2180,Lista!$G$2:$H$15,2,FALSE),"")</f>
        <v/>
      </c>
      <c r="AR2180" s="23" t="str">
        <f>IF(ISBLANK(G2180),"",IF(SUMPRODUCT((G$2:G2180=G2180)*1)&gt;1,0,1))</f>
        <v/>
      </c>
      <c r="AS2180" s="23" t="str">
        <f t="shared" si="104"/>
        <v/>
      </c>
    </row>
    <row r="2181" spans="2:45" x14ac:dyDescent="0.35">
      <c r="B2181" s="20"/>
      <c r="C2181" s="20"/>
      <c r="D2181" s="20"/>
      <c r="E2181" s="20"/>
      <c r="H2181" s="20"/>
      <c r="I2181" s="20"/>
      <c r="K2181" s="20"/>
      <c r="M2181" s="20"/>
      <c r="O2181" s="21"/>
      <c r="P2181" s="20"/>
      <c r="R2181" s="20"/>
      <c r="S2181" s="20"/>
      <c r="T2181" s="20"/>
      <c r="U2181" s="20"/>
      <c r="W2181" s="20"/>
      <c r="X2181" s="20"/>
      <c r="Y2181" s="20"/>
      <c r="Z2181" s="20"/>
      <c r="AA2181" s="20"/>
      <c r="AB2181" s="20"/>
      <c r="AC2181" s="20"/>
      <c r="AD2181" s="20"/>
      <c r="AE2181" s="20"/>
      <c r="AF2181" s="21"/>
      <c r="AM2181" s="21"/>
      <c r="AN2181" s="23" t="str">
        <f>IF($O2181="","",IF(DATEDIF($O2181,Lista!$V$2,"y")=122,"",DATEDIF($O2181,Lista!$V$2,"y")))</f>
        <v/>
      </c>
      <c r="AO2181" s="23" t="str">
        <f t="shared" si="102"/>
        <v/>
      </c>
      <c r="AP2181" s="23" t="str">
        <f t="shared" si="103"/>
        <v/>
      </c>
      <c r="AQ2181" s="24" t="str">
        <f>IFERROR(VLOOKUP($R2181,Lista!$G$2:$H$15,2,FALSE),"")</f>
        <v/>
      </c>
      <c r="AR2181" s="23" t="str">
        <f>IF(ISBLANK(G2181),"",IF(SUMPRODUCT((G$2:G2181=G2181)*1)&gt;1,0,1))</f>
        <v/>
      </c>
      <c r="AS2181" s="23" t="str">
        <f t="shared" si="104"/>
        <v/>
      </c>
    </row>
    <row r="2182" spans="2:45" x14ac:dyDescent="0.35">
      <c r="B2182" s="20"/>
      <c r="C2182" s="20"/>
      <c r="D2182" s="20"/>
      <c r="E2182" s="20"/>
      <c r="H2182" s="20"/>
      <c r="I2182" s="20"/>
      <c r="K2182" s="20"/>
      <c r="M2182" s="20"/>
      <c r="O2182" s="21"/>
      <c r="P2182" s="20"/>
      <c r="R2182" s="20"/>
      <c r="S2182" s="20"/>
      <c r="T2182" s="20"/>
      <c r="U2182" s="20"/>
      <c r="W2182" s="20"/>
      <c r="X2182" s="20"/>
      <c r="Y2182" s="20"/>
      <c r="Z2182" s="20"/>
      <c r="AA2182" s="20"/>
      <c r="AB2182" s="20"/>
      <c r="AC2182" s="20"/>
      <c r="AD2182" s="20"/>
      <c r="AE2182" s="20"/>
      <c r="AF2182" s="21"/>
      <c r="AM2182" s="21"/>
      <c r="AN2182" s="23" t="str">
        <f>IF($O2182="","",IF(DATEDIF($O2182,Lista!$V$2,"y")=122,"",DATEDIF($O2182,Lista!$V$2,"y")))</f>
        <v/>
      </c>
      <c r="AO2182" s="23" t="str">
        <f t="shared" si="102"/>
        <v/>
      </c>
      <c r="AP2182" s="23" t="str">
        <f t="shared" si="103"/>
        <v/>
      </c>
      <c r="AQ2182" s="24" t="str">
        <f>IFERROR(VLOOKUP($R2182,Lista!$G$2:$H$15,2,FALSE),"")</f>
        <v/>
      </c>
      <c r="AR2182" s="23" t="str">
        <f>IF(ISBLANK(G2182),"",IF(SUMPRODUCT((G$2:G2182=G2182)*1)&gt;1,0,1))</f>
        <v/>
      </c>
      <c r="AS2182" s="23" t="str">
        <f t="shared" si="104"/>
        <v/>
      </c>
    </row>
    <row r="2183" spans="2:45" x14ac:dyDescent="0.35">
      <c r="B2183" s="20"/>
      <c r="C2183" s="20"/>
      <c r="D2183" s="20"/>
      <c r="E2183" s="20"/>
      <c r="H2183" s="20"/>
      <c r="I2183" s="20"/>
      <c r="K2183" s="20"/>
      <c r="M2183" s="20"/>
      <c r="O2183" s="21"/>
      <c r="P2183" s="20"/>
      <c r="R2183" s="20"/>
      <c r="S2183" s="20"/>
      <c r="T2183" s="20"/>
      <c r="U2183" s="20"/>
      <c r="W2183" s="20"/>
      <c r="X2183" s="20"/>
      <c r="Y2183" s="20"/>
      <c r="Z2183" s="20"/>
      <c r="AA2183" s="20"/>
      <c r="AB2183" s="20"/>
      <c r="AC2183" s="20"/>
      <c r="AD2183" s="20"/>
      <c r="AE2183" s="20"/>
      <c r="AF2183" s="21"/>
      <c r="AM2183" s="21"/>
      <c r="AN2183" s="23" t="str">
        <f>IF($O2183="","",IF(DATEDIF($O2183,Lista!$V$2,"y")=122,"",DATEDIF($O2183,Lista!$V$2,"y")))</f>
        <v/>
      </c>
      <c r="AO2183" s="23" t="str">
        <f t="shared" si="102"/>
        <v/>
      </c>
      <c r="AP2183" s="23" t="str">
        <f t="shared" si="103"/>
        <v/>
      </c>
      <c r="AQ2183" s="24" t="str">
        <f>IFERROR(VLOOKUP($R2183,Lista!$G$2:$H$15,2,FALSE),"")</f>
        <v/>
      </c>
      <c r="AR2183" s="23" t="str">
        <f>IF(ISBLANK(G2183),"",IF(SUMPRODUCT((G$2:G2183=G2183)*1)&gt;1,0,1))</f>
        <v/>
      </c>
      <c r="AS2183" s="23" t="str">
        <f t="shared" si="104"/>
        <v/>
      </c>
    </row>
    <row r="2184" spans="2:45" x14ac:dyDescent="0.35">
      <c r="B2184" s="20"/>
      <c r="C2184" s="20"/>
      <c r="D2184" s="20"/>
      <c r="E2184" s="20"/>
      <c r="H2184" s="20"/>
      <c r="I2184" s="20"/>
      <c r="K2184" s="20"/>
      <c r="M2184" s="20"/>
      <c r="O2184" s="21"/>
      <c r="P2184" s="20"/>
      <c r="R2184" s="20"/>
      <c r="S2184" s="20"/>
      <c r="T2184" s="20"/>
      <c r="U2184" s="20"/>
      <c r="W2184" s="20"/>
      <c r="X2184" s="20"/>
      <c r="Y2184" s="20"/>
      <c r="Z2184" s="20"/>
      <c r="AA2184" s="20"/>
      <c r="AB2184" s="20"/>
      <c r="AC2184" s="20"/>
      <c r="AD2184" s="20"/>
      <c r="AE2184" s="20"/>
      <c r="AF2184" s="21"/>
      <c r="AM2184" s="21"/>
      <c r="AN2184" s="23" t="str">
        <f>IF($O2184="","",IF(DATEDIF($O2184,Lista!$V$2,"y")=122,"",DATEDIF($O2184,Lista!$V$2,"y")))</f>
        <v/>
      </c>
      <c r="AO2184" s="23" t="str">
        <f t="shared" si="102"/>
        <v/>
      </c>
      <c r="AP2184" s="23" t="str">
        <f t="shared" si="103"/>
        <v/>
      </c>
      <c r="AQ2184" s="24" t="str">
        <f>IFERROR(VLOOKUP($R2184,Lista!$G$2:$H$15,2,FALSE),"")</f>
        <v/>
      </c>
      <c r="AR2184" s="23" t="str">
        <f>IF(ISBLANK(G2184),"",IF(SUMPRODUCT((G$2:G2184=G2184)*1)&gt;1,0,1))</f>
        <v/>
      </c>
      <c r="AS2184" s="23" t="str">
        <f t="shared" si="104"/>
        <v/>
      </c>
    </row>
    <row r="2185" spans="2:45" x14ac:dyDescent="0.35">
      <c r="B2185" s="20"/>
      <c r="C2185" s="20"/>
      <c r="D2185" s="20"/>
      <c r="E2185" s="20"/>
      <c r="H2185" s="20"/>
      <c r="I2185" s="20"/>
      <c r="K2185" s="20"/>
      <c r="M2185" s="20"/>
      <c r="O2185" s="21"/>
      <c r="P2185" s="20"/>
      <c r="R2185" s="20"/>
      <c r="S2185" s="20"/>
      <c r="T2185" s="20"/>
      <c r="U2185" s="20"/>
      <c r="W2185" s="20"/>
      <c r="X2185" s="20"/>
      <c r="Y2185" s="20"/>
      <c r="Z2185" s="20"/>
      <c r="AA2185" s="20"/>
      <c r="AB2185" s="20"/>
      <c r="AC2185" s="20"/>
      <c r="AD2185" s="20"/>
      <c r="AE2185" s="20"/>
      <c r="AF2185" s="21"/>
      <c r="AM2185" s="21"/>
      <c r="AN2185" s="23" t="str">
        <f>IF($O2185="","",IF(DATEDIF($O2185,Lista!$V$2,"y")=122,"",DATEDIF($O2185,Lista!$V$2,"y")))</f>
        <v/>
      </c>
      <c r="AO2185" s="23" t="str">
        <f t="shared" si="102"/>
        <v/>
      </c>
      <c r="AP2185" s="23" t="str">
        <f t="shared" si="103"/>
        <v/>
      </c>
      <c r="AQ2185" s="24" t="str">
        <f>IFERROR(VLOOKUP($R2185,Lista!$G$2:$H$15,2,FALSE),"")</f>
        <v/>
      </c>
      <c r="AR2185" s="23" t="str">
        <f>IF(ISBLANK(G2185),"",IF(SUMPRODUCT((G$2:G2185=G2185)*1)&gt;1,0,1))</f>
        <v/>
      </c>
      <c r="AS2185" s="23" t="str">
        <f t="shared" si="104"/>
        <v/>
      </c>
    </row>
    <row r="2186" spans="2:45" x14ac:dyDescent="0.35">
      <c r="B2186" s="20"/>
      <c r="C2186" s="20"/>
      <c r="D2186" s="20"/>
      <c r="E2186" s="20"/>
      <c r="H2186" s="20"/>
      <c r="I2186" s="20"/>
      <c r="K2186" s="20"/>
      <c r="M2186" s="20"/>
      <c r="O2186" s="21"/>
      <c r="P2186" s="20"/>
      <c r="R2186" s="20"/>
      <c r="S2186" s="20"/>
      <c r="T2186" s="20"/>
      <c r="U2186" s="20"/>
      <c r="W2186" s="20"/>
      <c r="X2186" s="20"/>
      <c r="Y2186" s="20"/>
      <c r="Z2186" s="20"/>
      <c r="AA2186" s="20"/>
      <c r="AB2186" s="20"/>
      <c r="AC2186" s="20"/>
      <c r="AD2186" s="20"/>
      <c r="AE2186" s="20"/>
      <c r="AF2186" s="21"/>
      <c r="AM2186" s="21"/>
      <c r="AN2186" s="23" t="str">
        <f>IF($O2186="","",IF(DATEDIF($O2186,Lista!$V$2,"y")=122,"",DATEDIF($O2186,Lista!$V$2,"y")))</f>
        <v/>
      </c>
      <c r="AO2186" s="23" t="str">
        <f t="shared" si="102"/>
        <v/>
      </c>
      <c r="AP2186" s="23" t="str">
        <f t="shared" si="103"/>
        <v/>
      </c>
      <c r="AQ2186" s="24" t="str">
        <f>IFERROR(VLOOKUP($R2186,Lista!$G$2:$H$15,2,FALSE),"")</f>
        <v/>
      </c>
      <c r="AR2186" s="23" t="str">
        <f>IF(ISBLANK(G2186),"",IF(SUMPRODUCT((G$2:G2186=G2186)*1)&gt;1,0,1))</f>
        <v/>
      </c>
      <c r="AS2186" s="23" t="str">
        <f t="shared" si="104"/>
        <v/>
      </c>
    </row>
    <row r="2187" spans="2:45" x14ac:dyDescent="0.35">
      <c r="B2187" s="20"/>
      <c r="C2187" s="20"/>
      <c r="D2187" s="20"/>
      <c r="E2187" s="20"/>
      <c r="H2187" s="20"/>
      <c r="I2187" s="20"/>
      <c r="K2187" s="20"/>
      <c r="M2187" s="20"/>
      <c r="O2187" s="21"/>
      <c r="P2187" s="20"/>
      <c r="R2187" s="20"/>
      <c r="S2187" s="20"/>
      <c r="T2187" s="20"/>
      <c r="U2187" s="20"/>
      <c r="W2187" s="20"/>
      <c r="X2187" s="20"/>
      <c r="Y2187" s="20"/>
      <c r="Z2187" s="20"/>
      <c r="AA2187" s="20"/>
      <c r="AB2187" s="20"/>
      <c r="AC2187" s="20"/>
      <c r="AD2187" s="20"/>
      <c r="AE2187" s="20"/>
      <c r="AF2187" s="21"/>
      <c r="AM2187" s="21"/>
      <c r="AN2187" s="23" t="str">
        <f>IF($O2187="","",IF(DATEDIF($O2187,Lista!$V$2,"y")=122,"",DATEDIF($O2187,Lista!$V$2,"y")))</f>
        <v/>
      </c>
      <c r="AO2187" s="23" t="str">
        <f t="shared" si="102"/>
        <v/>
      </c>
      <c r="AP2187" s="23" t="str">
        <f t="shared" si="103"/>
        <v/>
      </c>
      <c r="AQ2187" s="24" t="str">
        <f>IFERROR(VLOOKUP($R2187,Lista!$G$2:$H$15,2,FALSE),"")</f>
        <v/>
      </c>
      <c r="AR2187" s="23" t="str">
        <f>IF(ISBLANK(G2187),"",IF(SUMPRODUCT((G$2:G2187=G2187)*1)&gt;1,0,1))</f>
        <v/>
      </c>
      <c r="AS2187" s="23" t="str">
        <f t="shared" si="104"/>
        <v/>
      </c>
    </row>
    <row r="2188" spans="2:45" x14ac:dyDescent="0.35">
      <c r="B2188" s="20"/>
      <c r="C2188" s="20"/>
      <c r="D2188" s="20"/>
      <c r="E2188" s="20"/>
      <c r="H2188" s="20"/>
      <c r="I2188" s="20"/>
      <c r="K2188" s="20"/>
      <c r="M2188" s="20"/>
      <c r="O2188" s="21"/>
      <c r="P2188" s="20"/>
      <c r="R2188" s="20"/>
      <c r="S2188" s="20"/>
      <c r="T2188" s="20"/>
      <c r="U2188" s="20"/>
      <c r="W2188" s="20"/>
      <c r="X2188" s="20"/>
      <c r="Y2188" s="20"/>
      <c r="Z2188" s="20"/>
      <c r="AA2188" s="20"/>
      <c r="AB2188" s="20"/>
      <c r="AC2188" s="20"/>
      <c r="AD2188" s="20"/>
      <c r="AE2188" s="20"/>
      <c r="AF2188" s="21"/>
      <c r="AM2188" s="21"/>
      <c r="AN2188" s="23" t="str">
        <f>IF($O2188="","",IF(DATEDIF($O2188,Lista!$V$2,"y")=122,"",DATEDIF($O2188,Lista!$V$2,"y")))</f>
        <v/>
      </c>
      <c r="AO2188" s="23" t="str">
        <f t="shared" si="102"/>
        <v/>
      </c>
      <c r="AP2188" s="23" t="str">
        <f t="shared" si="103"/>
        <v/>
      </c>
      <c r="AQ2188" s="24" t="str">
        <f>IFERROR(VLOOKUP($R2188,Lista!$G$2:$H$15,2,FALSE),"")</f>
        <v/>
      </c>
      <c r="AR2188" s="23" t="str">
        <f>IF(ISBLANK(G2188),"",IF(SUMPRODUCT((G$2:G2188=G2188)*1)&gt;1,0,1))</f>
        <v/>
      </c>
      <c r="AS2188" s="23" t="str">
        <f t="shared" si="104"/>
        <v/>
      </c>
    </row>
    <row r="2189" spans="2:45" x14ac:dyDescent="0.35">
      <c r="B2189" s="20"/>
      <c r="C2189" s="20"/>
      <c r="D2189" s="20"/>
      <c r="E2189" s="20"/>
      <c r="H2189" s="20"/>
      <c r="I2189" s="20"/>
      <c r="K2189" s="20"/>
      <c r="M2189" s="20"/>
      <c r="O2189" s="21"/>
      <c r="P2189" s="20"/>
      <c r="R2189" s="20"/>
      <c r="S2189" s="20"/>
      <c r="T2189" s="20"/>
      <c r="U2189" s="20"/>
      <c r="W2189" s="20"/>
      <c r="X2189" s="20"/>
      <c r="Y2189" s="20"/>
      <c r="Z2189" s="20"/>
      <c r="AA2189" s="20"/>
      <c r="AB2189" s="20"/>
      <c r="AC2189" s="20"/>
      <c r="AD2189" s="20"/>
      <c r="AE2189" s="20"/>
      <c r="AF2189" s="21"/>
      <c r="AM2189" s="21"/>
      <c r="AN2189" s="23" t="str">
        <f>IF($O2189="","",IF(DATEDIF($O2189,Lista!$V$2,"y")=122,"",DATEDIF($O2189,Lista!$V$2,"y")))</f>
        <v/>
      </c>
      <c r="AO2189" s="23" t="str">
        <f t="shared" si="102"/>
        <v/>
      </c>
      <c r="AP2189" s="23" t="str">
        <f t="shared" si="103"/>
        <v/>
      </c>
      <c r="AQ2189" s="24" t="str">
        <f>IFERROR(VLOOKUP($R2189,Lista!$G$2:$H$15,2,FALSE),"")</f>
        <v/>
      </c>
      <c r="AR2189" s="23" t="str">
        <f>IF(ISBLANK(G2189),"",IF(SUMPRODUCT((G$2:G2189=G2189)*1)&gt;1,0,1))</f>
        <v/>
      </c>
      <c r="AS2189" s="23" t="str">
        <f t="shared" si="104"/>
        <v/>
      </c>
    </row>
    <row r="2190" spans="2:45" x14ac:dyDescent="0.35">
      <c r="B2190" s="20"/>
      <c r="C2190" s="20"/>
      <c r="D2190" s="20"/>
      <c r="E2190" s="20"/>
      <c r="H2190" s="20"/>
      <c r="I2190" s="20"/>
      <c r="K2190" s="20"/>
      <c r="M2190" s="20"/>
      <c r="O2190" s="21"/>
      <c r="P2190" s="20"/>
      <c r="R2190" s="20"/>
      <c r="S2190" s="20"/>
      <c r="T2190" s="20"/>
      <c r="U2190" s="20"/>
      <c r="W2190" s="20"/>
      <c r="X2190" s="20"/>
      <c r="Y2190" s="20"/>
      <c r="Z2190" s="20"/>
      <c r="AA2190" s="20"/>
      <c r="AB2190" s="20"/>
      <c r="AC2190" s="20"/>
      <c r="AD2190" s="20"/>
      <c r="AE2190" s="20"/>
      <c r="AF2190" s="21"/>
      <c r="AM2190" s="21"/>
      <c r="AN2190" s="23" t="str">
        <f>IF($O2190="","",IF(DATEDIF($O2190,Lista!$V$2,"y")=122,"",DATEDIF($O2190,Lista!$V$2,"y")))</f>
        <v/>
      </c>
      <c r="AO2190" s="23" t="str">
        <f t="shared" si="102"/>
        <v/>
      </c>
      <c r="AP2190" s="23" t="str">
        <f t="shared" si="103"/>
        <v/>
      </c>
      <c r="AQ2190" s="24" t="str">
        <f>IFERROR(VLOOKUP($R2190,Lista!$G$2:$H$15,2,FALSE),"")</f>
        <v/>
      </c>
      <c r="AR2190" s="23" t="str">
        <f>IF(ISBLANK(G2190),"",IF(SUMPRODUCT((G$2:G2190=G2190)*1)&gt;1,0,1))</f>
        <v/>
      </c>
      <c r="AS2190" s="23" t="str">
        <f t="shared" si="104"/>
        <v/>
      </c>
    </row>
    <row r="2191" spans="2:45" x14ac:dyDescent="0.35">
      <c r="B2191" s="20"/>
      <c r="C2191" s="20"/>
      <c r="D2191" s="20"/>
      <c r="E2191" s="20"/>
      <c r="H2191" s="20"/>
      <c r="I2191" s="20"/>
      <c r="K2191" s="20"/>
      <c r="M2191" s="20"/>
      <c r="O2191" s="21"/>
      <c r="P2191" s="20"/>
      <c r="R2191" s="20"/>
      <c r="S2191" s="20"/>
      <c r="T2191" s="20"/>
      <c r="U2191" s="20"/>
      <c r="W2191" s="20"/>
      <c r="X2191" s="20"/>
      <c r="Y2191" s="20"/>
      <c r="Z2191" s="20"/>
      <c r="AA2191" s="20"/>
      <c r="AB2191" s="20"/>
      <c r="AC2191" s="20"/>
      <c r="AD2191" s="20"/>
      <c r="AE2191" s="20"/>
      <c r="AF2191" s="21"/>
      <c r="AM2191" s="21"/>
      <c r="AN2191" s="23" t="str">
        <f>IF($O2191="","",IF(DATEDIF($O2191,Lista!$V$2,"y")=122,"",DATEDIF($O2191,Lista!$V$2,"y")))</f>
        <v/>
      </c>
      <c r="AO2191" s="23" t="str">
        <f t="shared" si="102"/>
        <v/>
      </c>
      <c r="AP2191" s="23" t="str">
        <f t="shared" si="103"/>
        <v/>
      </c>
      <c r="AQ2191" s="24" t="str">
        <f>IFERROR(VLOOKUP($R2191,Lista!$G$2:$H$15,2,FALSE),"")</f>
        <v/>
      </c>
      <c r="AR2191" s="23" t="str">
        <f>IF(ISBLANK(G2191),"",IF(SUMPRODUCT((G$2:G2191=G2191)*1)&gt;1,0,1))</f>
        <v/>
      </c>
      <c r="AS2191" s="23" t="str">
        <f t="shared" si="104"/>
        <v/>
      </c>
    </row>
    <row r="2192" spans="2:45" x14ac:dyDescent="0.35">
      <c r="B2192" s="20"/>
      <c r="C2192" s="20"/>
      <c r="D2192" s="20"/>
      <c r="E2192" s="20"/>
      <c r="H2192" s="20"/>
      <c r="I2192" s="20"/>
      <c r="K2192" s="20"/>
      <c r="M2192" s="20"/>
      <c r="O2192" s="21"/>
      <c r="P2192" s="20"/>
      <c r="R2192" s="20"/>
      <c r="S2192" s="20"/>
      <c r="T2192" s="20"/>
      <c r="U2192" s="20"/>
      <c r="W2192" s="20"/>
      <c r="X2192" s="20"/>
      <c r="Y2192" s="20"/>
      <c r="Z2192" s="20"/>
      <c r="AA2192" s="20"/>
      <c r="AB2192" s="20"/>
      <c r="AC2192" s="20"/>
      <c r="AD2192" s="20"/>
      <c r="AE2192" s="20"/>
      <c r="AF2192" s="21"/>
      <c r="AM2192" s="21"/>
      <c r="AN2192" s="23" t="str">
        <f>IF($O2192="","",IF(DATEDIF($O2192,Lista!$V$2,"y")=122,"",DATEDIF($O2192,Lista!$V$2,"y")))</f>
        <v/>
      </c>
      <c r="AO2192" s="23" t="str">
        <f t="shared" si="102"/>
        <v/>
      </c>
      <c r="AP2192" s="23" t="str">
        <f t="shared" si="103"/>
        <v/>
      </c>
      <c r="AQ2192" s="24" t="str">
        <f>IFERROR(VLOOKUP($R2192,Lista!$G$2:$H$15,2,FALSE),"")</f>
        <v/>
      </c>
      <c r="AR2192" s="23" t="str">
        <f>IF(ISBLANK(G2192),"",IF(SUMPRODUCT((G$2:G2192=G2192)*1)&gt;1,0,1))</f>
        <v/>
      </c>
      <c r="AS2192" s="23" t="str">
        <f t="shared" si="104"/>
        <v/>
      </c>
    </row>
    <row r="2193" spans="2:45" x14ac:dyDescent="0.35">
      <c r="B2193" s="20"/>
      <c r="C2193" s="20"/>
      <c r="D2193" s="20"/>
      <c r="E2193" s="20"/>
      <c r="H2193" s="20"/>
      <c r="I2193" s="20"/>
      <c r="K2193" s="20"/>
      <c r="M2193" s="20"/>
      <c r="O2193" s="21"/>
      <c r="P2193" s="20"/>
      <c r="R2193" s="20"/>
      <c r="S2193" s="20"/>
      <c r="T2193" s="20"/>
      <c r="U2193" s="20"/>
      <c r="W2193" s="20"/>
      <c r="X2193" s="20"/>
      <c r="Y2193" s="20"/>
      <c r="Z2193" s="20"/>
      <c r="AA2193" s="20"/>
      <c r="AB2193" s="20"/>
      <c r="AC2193" s="20"/>
      <c r="AD2193" s="20"/>
      <c r="AE2193" s="20"/>
      <c r="AF2193" s="21"/>
      <c r="AM2193" s="21"/>
      <c r="AN2193" s="23" t="str">
        <f>IF($O2193="","",IF(DATEDIF($O2193,Lista!$V$2,"y")=122,"",DATEDIF($O2193,Lista!$V$2,"y")))</f>
        <v/>
      </c>
      <c r="AO2193" s="23" t="str">
        <f t="shared" si="102"/>
        <v/>
      </c>
      <c r="AP2193" s="23" t="str">
        <f t="shared" si="103"/>
        <v/>
      </c>
      <c r="AQ2193" s="24" t="str">
        <f>IFERROR(VLOOKUP($R2193,Lista!$G$2:$H$15,2,FALSE),"")</f>
        <v/>
      </c>
      <c r="AR2193" s="23" t="str">
        <f>IF(ISBLANK(G2193),"",IF(SUMPRODUCT((G$2:G2193=G2193)*1)&gt;1,0,1))</f>
        <v/>
      </c>
      <c r="AS2193" s="23" t="str">
        <f t="shared" si="104"/>
        <v/>
      </c>
    </row>
    <row r="2194" spans="2:45" x14ac:dyDescent="0.35">
      <c r="B2194" s="20"/>
      <c r="C2194" s="20"/>
      <c r="D2194" s="20"/>
      <c r="E2194" s="20"/>
      <c r="H2194" s="20"/>
      <c r="I2194" s="20"/>
      <c r="K2194" s="20"/>
      <c r="M2194" s="20"/>
      <c r="O2194" s="21"/>
      <c r="P2194" s="20"/>
      <c r="R2194" s="20"/>
      <c r="S2194" s="20"/>
      <c r="T2194" s="20"/>
      <c r="U2194" s="20"/>
      <c r="W2194" s="20"/>
      <c r="X2194" s="20"/>
      <c r="Y2194" s="20"/>
      <c r="Z2194" s="20"/>
      <c r="AA2194" s="20"/>
      <c r="AB2194" s="20"/>
      <c r="AC2194" s="20"/>
      <c r="AD2194" s="20"/>
      <c r="AE2194" s="20"/>
      <c r="AF2194" s="21"/>
      <c r="AM2194" s="21"/>
      <c r="AN2194" s="23" t="str">
        <f>IF($O2194="","",IF(DATEDIF($O2194,Lista!$V$2,"y")=122,"",DATEDIF($O2194,Lista!$V$2,"y")))</f>
        <v/>
      </c>
      <c r="AO2194" s="23" t="str">
        <f t="shared" si="102"/>
        <v/>
      </c>
      <c r="AP2194" s="23" t="str">
        <f t="shared" si="103"/>
        <v/>
      </c>
      <c r="AQ2194" s="24" t="str">
        <f>IFERROR(VLOOKUP($R2194,Lista!$G$2:$H$15,2,FALSE),"")</f>
        <v/>
      </c>
      <c r="AR2194" s="23" t="str">
        <f>IF(ISBLANK(G2194),"",IF(SUMPRODUCT((G$2:G2194=G2194)*1)&gt;1,0,1))</f>
        <v/>
      </c>
      <c r="AS2194" s="23" t="str">
        <f t="shared" si="104"/>
        <v/>
      </c>
    </row>
    <row r="2195" spans="2:45" x14ac:dyDescent="0.35">
      <c r="B2195" s="20"/>
      <c r="C2195" s="20"/>
      <c r="D2195" s="20"/>
      <c r="E2195" s="20"/>
      <c r="H2195" s="20"/>
      <c r="I2195" s="20"/>
      <c r="K2195" s="20"/>
      <c r="M2195" s="20"/>
      <c r="O2195" s="21"/>
      <c r="P2195" s="20"/>
      <c r="R2195" s="20"/>
      <c r="S2195" s="20"/>
      <c r="T2195" s="20"/>
      <c r="U2195" s="20"/>
      <c r="W2195" s="20"/>
      <c r="X2195" s="20"/>
      <c r="Y2195" s="20"/>
      <c r="Z2195" s="20"/>
      <c r="AA2195" s="20"/>
      <c r="AB2195" s="20"/>
      <c r="AC2195" s="20"/>
      <c r="AD2195" s="20"/>
      <c r="AE2195" s="20"/>
      <c r="AF2195" s="21"/>
      <c r="AM2195" s="21"/>
      <c r="AN2195" s="23" t="str">
        <f>IF($O2195="","",IF(DATEDIF($O2195,Lista!$V$2,"y")=122,"",DATEDIF($O2195,Lista!$V$2,"y")))</f>
        <v/>
      </c>
      <c r="AO2195" s="23" t="str">
        <f t="shared" si="102"/>
        <v/>
      </c>
      <c r="AP2195" s="23" t="str">
        <f t="shared" si="103"/>
        <v/>
      </c>
      <c r="AQ2195" s="24" t="str">
        <f>IFERROR(VLOOKUP($R2195,Lista!$G$2:$H$15,2,FALSE),"")</f>
        <v/>
      </c>
      <c r="AR2195" s="23" t="str">
        <f>IF(ISBLANK(G2195),"",IF(SUMPRODUCT((G$2:G2195=G2195)*1)&gt;1,0,1))</f>
        <v/>
      </c>
      <c r="AS2195" s="23" t="str">
        <f t="shared" si="104"/>
        <v/>
      </c>
    </row>
    <row r="2196" spans="2:45" x14ac:dyDescent="0.35">
      <c r="B2196" s="20"/>
      <c r="C2196" s="20"/>
      <c r="D2196" s="20"/>
      <c r="E2196" s="20"/>
      <c r="H2196" s="20"/>
      <c r="I2196" s="20"/>
      <c r="K2196" s="20"/>
      <c r="M2196" s="20"/>
      <c r="O2196" s="21"/>
      <c r="P2196" s="20"/>
      <c r="R2196" s="20"/>
      <c r="S2196" s="20"/>
      <c r="T2196" s="20"/>
      <c r="U2196" s="20"/>
      <c r="W2196" s="20"/>
      <c r="X2196" s="20"/>
      <c r="Y2196" s="20"/>
      <c r="Z2196" s="20"/>
      <c r="AA2196" s="20"/>
      <c r="AB2196" s="20"/>
      <c r="AC2196" s="20"/>
      <c r="AD2196" s="20"/>
      <c r="AE2196" s="20"/>
      <c r="AF2196" s="21"/>
      <c r="AM2196" s="21"/>
      <c r="AN2196" s="23" t="str">
        <f>IF($O2196="","",IF(DATEDIF($O2196,Lista!$V$2,"y")=122,"",DATEDIF($O2196,Lista!$V$2,"y")))</f>
        <v/>
      </c>
      <c r="AO2196" s="23" t="str">
        <f t="shared" si="102"/>
        <v/>
      </c>
      <c r="AP2196" s="23" t="str">
        <f t="shared" si="103"/>
        <v/>
      </c>
      <c r="AQ2196" s="24" t="str">
        <f>IFERROR(VLOOKUP($R2196,Lista!$G$2:$H$15,2,FALSE),"")</f>
        <v/>
      </c>
      <c r="AR2196" s="23" t="str">
        <f>IF(ISBLANK(G2196),"",IF(SUMPRODUCT((G$2:G2196=G2196)*1)&gt;1,0,1))</f>
        <v/>
      </c>
      <c r="AS2196" s="23" t="str">
        <f t="shared" si="104"/>
        <v/>
      </c>
    </row>
    <row r="2197" spans="2:45" x14ac:dyDescent="0.35">
      <c r="B2197" s="20"/>
      <c r="C2197" s="20"/>
      <c r="D2197" s="20"/>
      <c r="E2197" s="20"/>
      <c r="H2197" s="20"/>
      <c r="I2197" s="20"/>
      <c r="K2197" s="20"/>
      <c r="M2197" s="20"/>
      <c r="O2197" s="21"/>
      <c r="P2197" s="20"/>
      <c r="R2197" s="20"/>
      <c r="S2197" s="20"/>
      <c r="T2197" s="20"/>
      <c r="U2197" s="20"/>
      <c r="W2197" s="20"/>
      <c r="X2197" s="20"/>
      <c r="Y2197" s="20"/>
      <c r="Z2197" s="20"/>
      <c r="AA2197" s="20"/>
      <c r="AB2197" s="20"/>
      <c r="AC2197" s="20"/>
      <c r="AD2197" s="20"/>
      <c r="AE2197" s="20"/>
      <c r="AF2197" s="21"/>
      <c r="AM2197" s="21"/>
      <c r="AN2197" s="23" t="str">
        <f>IF($O2197="","",IF(DATEDIF($O2197,Lista!$V$2,"y")=122,"",DATEDIF($O2197,Lista!$V$2,"y")))</f>
        <v/>
      </c>
      <c r="AO2197" s="23" t="str">
        <f t="shared" si="102"/>
        <v/>
      </c>
      <c r="AP2197" s="23" t="str">
        <f t="shared" si="103"/>
        <v/>
      </c>
      <c r="AQ2197" s="24" t="str">
        <f>IFERROR(VLOOKUP($R2197,Lista!$G$2:$H$15,2,FALSE),"")</f>
        <v/>
      </c>
      <c r="AR2197" s="23" t="str">
        <f>IF(ISBLANK(G2197),"",IF(SUMPRODUCT((G$2:G2197=G2197)*1)&gt;1,0,1))</f>
        <v/>
      </c>
      <c r="AS2197" s="23" t="str">
        <f t="shared" si="104"/>
        <v/>
      </c>
    </row>
    <row r="2198" spans="2:45" x14ac:dyDescent="0.35">
      <c r="B2198" s="20"/>
      <c r="C2198" s="20"/>
      <c r="D2198" s="20"/>
      <c r="E2198" s="20"/>
      <c r="H2198" s="20"/>
      <c r="I2198" s="20"/>
      <c r="K2198" s="20"/>
      <c r="M2198" s="20"/>
      <c r="O2198" s="21"/>
      <c r="P2198" s="20"/>
      <c r="R2198" s="20"/>
      <c r="S2198" s="20"/>
      <c r="T2198" s="20"/>
      <c r="U2198" s="20"/>
      <c r="W2198" s="20"/>
      <c r="X2198" s="20"/>
      <c r="Y2198" s="20"/>
      <c r="Z2198" s="20"/>
      <c r="AA2198" s="20"/>
      <c r="AB2198" s="20"/>
      <c r="AC2198" s="20"/>
      <c r="AD2198" s="20"/>
      <c r="AE2198" s="20"/>
      <c r="AF2198" s="21"/>
      <c r="AM2198" s="21"/>
      <c r="AN2198" s="23" t="str">
        <f>IF($O2198="","",IF(DATEDIF($O2198,Lista!$V$2,"y")=122,"",DATEDIF($O2198,Lista!$V$2,"y")))</f>
        <v/>
      </c>
      <c r="AO2198" s="23" t="str">
        <f t="shared" si="102"/>
        <v/>
      </c>
      <c r="AP2198" s="23" t="str">
        <f t="shared" si="103"/>
        <v/>
      </c>
      <c r="AQ2198" s="24" t="str">
        <f>IFERROR(VLOOKUP($R2198,Lista!$G$2:$H$15,2,FALSE),"")</f>
        <v/>
      </c>
      <c r="AR2198" s="23" t="str">
        <f>IF(ISBLANK(G2198),"",IF(SUMPRODUCT((G$2:G2198=G2198)*1)&gt;1,0,1))</f>
        <v/>
      </c>
      <c r="AS2198" s="23" t="str">
        <f t="shared" si="104"/>
        <v/>
      </c>
    </row>
    <row r="2199" spans="2:45" x14ac:dyDescent="0.35">
      <c r="B2199" s="20"/>
      <c r="C2199" s="20"/>
      <c r="D2199" s="20"/>
      <c r="E2199" s="20"/>
      <c r="H2199" s="20"/>
      <c r="I2199" s="20"/>
      <c r="K2199" s="20"/>
      <c r="M2199" s="20"/>
      <c r="O2199" s="21"/>
      <c r="P2199" s="20"/>
      <c r="R2199" s="20"/>
      <c r="S2199" s="20"/>
      <c r="T2199" s="20"/>
      <c r="U2199" s="20"/>
      <c r="W2199" s="20"/>
      <c r="X2199" s="20"/>
      <c r="Y2199" s="20"/>
      <c r="Z2199" s="20"/>
      <c r="AA2199" s="20"/>
      <c r="AB2199" s="20"/>
      <c r="AC2199" s="20"/>
      <c r="AD2199" s="20"/>
      <c r="AE2199" s="20"/>
      <c r="AF2199" s="21"/>
      <c r="AM2199" s="21"/>
      <c r="AN2199" s="23" t="str">
        <f>IF($O2199="","",IF(DATEDIF($O2199,Lista!$V$2,"y")=122,"",DATEDIF($O2199,Lista!$V$2,"y")))</f>
        <v/>
      </c>
      <c r="AO2199" s="23" t="str">
        <f t="shared" si="102"/>
        <v/>
      </c>
      <c r="AP2199" s="23" t="str">
        <f t="shared" si="103"/>
        <v/>
      </c>
      <c r="AQ2199" s="24" t="str">
        <f>IFERROR(VLOOKUP($R2199,Lista!$G$2:$H$15,2,FALSE),"")</f>
        <v/>
      </c>
      <c r="AR2199" s="23" t="str">
        <f>IF(ISBLANK(G2199),"",IF(SUMPRODUCT((G$2:G2199=G2199)*1)&gt;1,0,1))</f>
        <v/>
      </c>
      <c r="AS2199" s="23" t="str">
        <f t="shared" si="104"/>
        <v/>
      </c>
    </row>
    <row r="2200" spans="2:45" x14ac:dyDescent="0.35">
      <c r="B2200" s="20"/>
      <c r="C2200" s="20"/>
      <c r="D2200" s="20"/>
      <c r="E2200" s="20"/>
      <c r="H2200" s="20"/>
      <c r="I2200" s="20"/>
      <c r="K2200" s="20"/>
      <c r="M2200" s="20"/>
      <c r="O2200" s="21"/>
      <c r="P2200" s="20"/>
      <c r="R2200" s="20"/>
      <c r="S2200" s="20"/>
      <c r="T2200" s="20"/>
      <c r="U2200" s="20"/>
      <c r="W2200" s="20"/>
      <c r="X2200" s="20"/>
      <c r="Y2200" s="20"/>
      <c r="Z2200" s="20"/>
      <c r="AA2200" s="20"/>
      <c r="AB2200" s="20"/>
      <c r="AC2200" s="20"/>
      <c r="AD2200" s="20"/>
      <c r="AE2200" s="20"/>
      <c r="AF2200" s="21"/>
      <c r="AM2200" s="21"/>
      <c r="AN2200" s="23" t="str">
        <f>IF($O2200="","",IF(DATEDIF($O2200,Lista!$V$2,"y")=122,"",DATEDIF($O2200,Lista!$V$2,"y")))</f>
        <v/>
      </c>
      <c r="AO2200" s="23" t="str">
        <f t="shared" si="102"/>
        <v/>
      </c>
      <c r="AP2200" s="23" t="str">
        <f t="shared" si="103"/>
        <v/>
      </c>
      <c r="AQ2200" s="24" t="str">
        <f>IFERROR(VLOOKUP($R2200,Lista!$G$2:$H$15,2,FALSE),"")</f>
        <v/>
      </c>
      <c r="AR2200" s="23" t="str">
        <f>IF(ISBLANK(G2200),"",IF(SUMPRODUCT((G$2:G2200=G2200)*1)&gt;1,0,1))</f>
        <v/>
      </c>
      <c r="AS2200" s="23" t="str">
        <f t="shared" si="104"/>
        <v/>
      </c>
    </row>
    <row r="2201" spans="2:45" x14ac:dyDescent="0.35">
      <c r="B2201" s="20"/>
      <c r="C2201" s="20"/>
      <c r="D2201" s="20"/>
      <c r="E2201" s="20"/>
      <c r="H2201" s="20"/>
      <c r="I2201" s="20"/>
      <c r="K2201" s="20"/>
      <c r="M2201" s="20"/>
      <c r="O2201" s="21"/>
      <c r="P2201" s="20"/>
      <c r="R2201" s="20"/>
      <c r="S2201" s="20"/>
      <c r="T2201" s="20"/>
      <c r="U2201" s="20"/>
      <c r="W2201" s="20"/>
      <c r="X2201" s="20"/>
      <c r="Y2201" s="20"/>
      <c r="Z2201" s="20"/>
      <c r="AA2201" s="20"/>
      <c r="AB2201" s="20"/>
      <c r="AC2201" s="20"/>
      <c r="AD2201" s="20"/>
      <c r="AE2201" s="20"/>
      <c r="AF2201" s="21"/>
      <c r="AM2201" s="21"/>
      <c r="AN2201" s="23" t="str">
        <f>IF($O2201="","",IF(DATEDIF($O2201,Lista!$V$2,"y")=122,"",DATEDIF($O2201,Lista!$V$2,"y")))</f>
        <v/>
      </c>
      <c r="AO2201" s="23" t="str">
        <f t="shared" si="102"/>
        <v/>
      </c>
      <c r="AP2201" s="23" t="str">
        <f t="shared" si="103"/>
        <v/>
      </c>
      <c r="AQ2201" s="24" t="str">
        <f>IFERROR(VLOOKUP($R2201,Lista!$G$2:$H$15,2,FALSE),"")</f>
        <v/>
      </c>
      <c r="AR2201" s="23" t="str">
        <f>IF(ISBLANK(G2201),"",IF(SUMPRODUCT((G$2:G2201=G2201)*1)&gt;1,0,1))</f>
        <v/>
      </c>
      <c r="AS2201" s="23" t="str">
        <f t="shared" si="104"/>
        <v/>
      </c>
    </row>
    <row r="2202" spans="2:45" x14ac:dyDescent="0.35">
      <c r="B2202" s="20"/>
      <c r="C2202" s="20"/>
      <c r="D2202" s="20"/>
      <c r="E2202" s="20"/>
      <c r="H2202" s="20"/>
      <c r="I2202" s="20"/>
      <c r="K2202" s="20"/>
      <c r="M2202" s="20"/>
      <c r="O2202" s="21"/>
      <c r="P2202" s="20"/>
      <c r="R2202" s="20"/>
      <c r="S2202" s="20"/>
      <c r="T2202" s="20"/>
      <c r="U2202" s="20"/>
      <c r="W2202" s="20"/>
      <c r="X2202" s="20"/>
      <c r="Y2202" s="20"/>
      <c r="Z2202" s="20"/>
      <c r="AA2202" s="20"/>
      <c r="AB2202" s="20"/>
      <c r="AC2202" s="20"/>
      <c r="AD2202" s="20"/>
      <c r="AE2202" s="20"/>
      <c r="AF2202" s="21"/>
      <c r="AM2202" s="21"/>
      <c r="AN2202" s="23" t="str">
        <f>IF($O2202="","",IF(DATEDIF($O2202,Lista!$V$2,"y")=122,"",DATEDIF($O2202,Lista!$V$2,"y")))</f>
        <v/>
      </c>
      <c r="AO2202" s="23" t="str">
        <f t="shared" si="102"/>
        <v/>
      </c>
      <c r="AP2202" s="23" t="str">
        <f t="shared" si="103"/>
        <v/>
      </c>
      <c r="AQ2202" s="24" t="str">
        <f>IFERROR(VLOOKUP($R2202,Lista!$G$2:$H$15,2,FALSE),"")</f>
        <v/>
      </c>
      <c r="AR2202" s="23" t="str">
        <f>IF(ISBLANK(G2202),"",IF(SUMPRODUCT((G$2:G2202=G2202)*1)&gt;1,0,1))</f>
        <v/>
      </c>
      <c r="AS2202" s="23" t="str">
        <f t="shared" si="104"/>
        <v/>
      </c>
    </row>
    <row r="2203" spans="2:45" x14ac:dyDescent="0.35">
      <c r="B2203" s="20"/>
      <c r="C2203" s="20"/>
      <c r="D2203" s="20"/>
      <c r="E2203" s="20"/>
      <c r="H2203" s="20"/>
      <c r="I2203" s="20"/>
      <c r="K2203" s="20"/>
      <c r="M2203" s="20"/>
      <c r="O2203" s="21"/>
      <c r="P2203" s="20"/>
      <c r="R2203" s="20"/>
      <c r="S2203" s="20"/>
      <c r="T2203" s="20"/>
      <c r="U2203" s="20"/>
      <c r="W2203" s="20"/>
      <c r="X2203" s="20"/>
      <c r="Y2203" s="20"/>
      <c r="Z2203" s="20"/>
      <c r="AA2203" s="20"/>
      <c r="AB2203" s="20"/>
      <c r="AC2203" s="20"/>
      <c r="AD2203" s="20"/>
      <c r="AE2203" s="20"/>
      <c r="AF2203" s="21"/>
      <c r="AM2203" s="21"/>
      <c r="AN2203" s="23" t="str">
        <f>IF($O2203="","",IF(DATEDIF($O2203,Lista!$V$2,"y")=122,"",DATEDIF($O2203,Lista!$V$2,"y")))</f>
        <v/>
      </c>
      <c r="AO2203" s="23" t="str">
        <f t="shared" si="102"/>
        <v/>
      </c>
      <c r="AP2203" s="23" t="str">
        <f t="shared" si="103"/>
        <v/>
      </c>
      <c r="AQ2203" s="24" t="str">
        <f>IFERROR(VLOOKUP($R2203,Lista!$G$2:$H$15,2,FALSE),"")</f>
        <v/>
      </c>
      <c r="AR2203" s="23" t="str">
        <f>IF(ISBLANK(G2203),"",IF(SUMPRODUCT((G$2:G2203=G2203)*1)&gt;1,0,1))</f>
        <v/>
      </c>
      <c r="AS2203" s="23" t="str">
        <f t="shared" si="104"/>
        <v/>
      </c>
    </row>
    <row r="2204" spans="2:45" x14ac:dyDescent="0.35">
      <c r="B2204" s="20"/>
      <c r="C2204" s="20"/>
      <c r="D2204" s="20"/>
      <c r="E2204" s="20"/>
      <c r="H2204" s="20"/>
      <c r="I2204" s="20"/>
      <c r="K2204" s="20"/>
      <c r="M2204" s="20"/>
      <c r="O2204" s="21"/>
      <c r="P2204" s="20"/>
      <c r="R2204" s="20"/>
      <c r="S2204" s="20"/>
      <c r="T2204" s="20"/>
      <c r="U2204" s="20"/>
      <c r="W2204" s="20"/>
      <c r="X2204" s="20"/>
      <c r="Y2204" s="20"/>
      <c r="Z2204" s="20"/>
      <c r="AA2204" s="20"/>
      <c r="AB2204" s="20"/>
      <c r="AC2204" s="20"/>
      <c r="AD2204" s="20"/>
      <c r="AE2204" s="20"/>
      <c r="AF2204" s="21"/>
      <c r="AM2204" s="21"/>
      <c r="AN2204" s="23" t="str">
        <f>IF($O2204="","",IF(DATEDIF($O2204,Lista!$V$2,"y")=122,"",DATEDIF($O2204,Lista!$V$2,"y")))</f>
        <v/>
      </c>
      <c r="AO2204" s="23" t="str">
        <f t="shared" si="102"/>
        <v/>
      </c>
      <c r="AP2204" s="23" t="str">
        <f t="shared" si="103"/>
        <v/>
      </c>
      <c r="AQ2204" s="24" t="str">
        <f>IFERROR(VLOOKUP($R2204,Lista!$G$2:$H$15,2,FALSE),"")</f>
        <v/>
      </c>
      <c r="AR2204" s="23" t="str">
        <f>IF(ISBLANK(G2204),"",IF(SUMPRODUCT((G$2:G2204=G2204)*1)&gt;1,0,1))</f>
        <v/>
      </c>
      <c r="AS2204" s="23" t="str">
        <f t="shared" si="104"/>
        <v/>
      </c>
    </row>
    <row r="2205" spans="2:45" x14ac:dyDescent="0.35">
      <c r="B2205" s="20"/>
      <c r="C2205" s="20"/>
      <c r="D2205" s="20"/>
      <c r="E2205" s="20"/>
      <c r="H2205" s="20"/>
      <c r="I2205" s="20"/>
      <c r="K2205" s="20"/>
      <c r="M2205" s="20"/>
      <c r="O2205" s="21"/>
      <c r="P2205" s="20"/>
      <c r="R2205" s="20"/>
      <c r="S2205" s="20"/>
      <c r="T2205" s="20"/>
      <c r="U2205" s="20"/>
      <c r="W2205" s="20"/>
      <c r="X2205" s="20"/>
      <c r="Y2205" s="20"/>
      <c r="Z2205" s="20"/>
      <c r="AA2205" s="20"/>
      <c r="AB2205" s="20"/>
      <c r="AC2205" s="20"/>
      <c r="AD2205" s="20"/>
      <c r="AE2205" s="20"/>
      <c r="AF2205" s="21"/>
      <c r="AM2205" s="21"/>
      <c r="AN2205" s="23" t="str">
        <f>IF($O2205="","",IF(DATEDIF($O2205,Lista!$V$2,"y")=122,"",DATEDIF($O2205,Lista!$V$2,"y")))</f>
        <v/>
      </c>
      <c r="AO2205" s="23" t="str">
        <f t="shared" si="102"/>
        <v/>
      </c>
      <c r="AP2205" s="23" t="str">
        <f t="shared" si="103"/>
        <v/>
      </c>
      <c r="AQ2205" s="24" t="str">
        <f>IFERROR(VLOOKUP($R2205,Lista!$G$2:$H$15,2,FALSE),"")</f>
        <v/>
      </c>
      <c r="AR2205" s="23" t="str">
        <f>IF(ISBLANK(G2205),"",IF(SUMPRODUCT((G$2:G2205=G2205)*1)&gt;1,0,1))</f>
        <v/>
      </c>
      <c r="AS2205" s="23" t="str">
        <f t="shared" si="104"/>
        <v/>
      </c>
    </row>
    <row r="2206" spans="2:45" x14ac:dyDescent="0.35">
      <c r="B2206" s="20"/>
      <c r="C2206" s="20"/>
      <c r="D2206" s="20"/>
      <c r="E2206" s="20"/>
      <c r="H2206" s="20"/>
      <c r="I2206" s="20"/>
      <c r="K2206" s="20"/>
      <c r="M2206" s="20"/>
      <c r="O2206" s="21"/>
      <c r="P2206" s="20"/>
      <c r="R2206" s="20"/>
      <c r="S2206" s="20"/>
      <c r="T2206" s="20"/>
      <c r="U2206" s="20"/>
      <c r="W2206" s="20"/>
      <c r="X2206" s="20"/>
      <c r="Y2206" s="20"/>
      <c r="Z2206" s="20"/>
      <c r="AA2206" s="20"/>
      <c r="AB2206" s="20"/>
      <c r="AC2206" s="20"/>
      <c r="AD2206" s="20"/>
      <c r="AE2206" s="20"/>
      <c r="AF2206" s="21"/>
      <c r="AM2206" s="21"/>
      <c r="AN2206" s="23" t="str">
        <f>IF($O2206="","",IF(DATEDIF($O2206,Lista!$V$2,"y")=122,"",DATEDIF($O2206,Lista!$V$2,"y")))</f>
        <v/>
      </c>
      <c r="AO2206" s="23" t="str">
        <f t="shared" si="102"/>
        <v/>
      </c>
      <c r="AP2206" s="23" t="str">
        <f t="shared" si="103"/>
        <v/>
      </c>
      <c r="AQ2206" s="24" t="str">
        <f>IFERROR(VLOOKUP($R2206,Lista!$G$2:$H$15,2,FALSE),"")</f>
        <v/>
      </c>
      <c r="AR2206" s="23" t="str">
        <f>IF(ISBLANK(G2206),"",IF(SUMPRODUCT((G$2:G2206=G2206)*1)&gt;1,0,1))</f>
        <v/>
      </c>
      <c r="AS2206" s="23" t="str">
        <f t="shared" si="104"/>
        <v/>
      </c>
    </row>
    <row r="2207" spans="2:45" x14ac:dyDescent="0.35">
      <c r="B2207" s="20"/>
      <c r="C2207" s="20"/>
      <c r="D2207" s="20"/>
      <c r="E2207" s="20"/>
      <c r="H2207" s="20"/>
      <c r="I2207" s="20"/>
      <c r="K2207" s="20"/>
      <c r="M2207" s="20"/>
      <c r="O2207" s="21"/>
      <c r="P2207" s="20"/>
      <c r="R2207" s="20"/>
      <c r="S2207" s="20"/>
      <c r="T2207" s="20"/>
      <c r="U2207" s="20"/>
      <c r="W2207" s="20"/>
      <c r="X2207" s="20"/>
      <c r="Y2207" s="20"/>
      <c r="Z2207" s="20"/>
      <c r="AA2207" s="20"/>
      <c r="AB2207" s="20"/>
      <c r="AC2207" s="20"/>
      <c r="AD2207" s="20"/>
      <c r="AE2207" s="20"/>
      <c r="AF2207" s="21"/>
      <c r="AM2207" s="21"/>
      <c r="AN2207" s="23" t="str">
        <f>IF($O2207="","",IF(DATEDIF($O2207,Lista!$V$2,"y")=122,"",DATEDIF($O2207,Lista!$V$2,"y")))</f>
        <v/>
      </c>
      <c r="AO2207" s="23" t="str">
        <f t="shared" si="102"/>
        <v/>
      </c>
      <c r="AP2207" s="23" t="str">
        <f t="shared" si="103"/>
        <v/>
      </c>
      <c r="AQ2207" s="24" t="str">
        <f>IFERROR(VLOOKUP($R2207,Lista!$G$2:$H$15,2,FALSE),"")</f>
        <v/>
      </c>
      <c r="AR2207" s="23" t="str">
        <f>IF(ISBLANK(G2207),"",IF(SUMPRODUCT((G$2:G2207=G2207)*1)&gt;1,0,1))</f>
        <v/>
      </c>
      <c r="AS2207" s="23" t="str">
        <f t="shared" si="104"/>
        <v/>
      </c>
    </row>
    <row r="2208" spans="2:45" x14ac:dyDescent="0.35">
      <c r="B2208" s="20"/>
      <c r="C2208" s="20"/>
      <c r="D2208" s="20"/>
      <c r="E2208" s="20"/>
      <c r="H2208" s="20"/>
      <c r="I2208" s="20"/>
      <c r="K2208" s="20"/>
      <c r="M2208" s="20"/>
      <c r="O2208" s="21"/>
      <c r="P2208" s="20"/>
      <c r="R2208" s="20"/>
      <c r="S2208" s="20"/>
      <c r="T2208" s="20"/>
      <c r="U2208" s="20"/>
      <c r="W2208" s="20"/>
      <c r="X2208" s="20"/>
      <c r="Y2208" s="20"/>
      <c r="Z2208" s="20"/>
      <c r="AA2208" s="20"/>
      <c r="AB2208" s="20"/>
      <c r="AC2208" s="20"/>
      <c r="AD2208" s="20"/>
      <c r="AE2208" s="20"/>
      <c r="AF2208" s="21"/>
      <c r="AM2208" s="21"/>
      <c r="AN2208" s="23" t="str">
        <f>IF($O2208="","",IF(DATEDIF($O2208,Lista!$V$2,"y")=122,"",DATEDIF($O2208,Lista!$V$2,"y")))</f>
        <v/>
      </c>
      <c r="AO2208" s="23" t="str">
        <f t="shared" si="102"/>
        <v/>
      </c>
      <c r="AP2208" s="23" t="str">
        <f t="shared" si="103"/>
        <v/>
      </c>
      <c r="AQ2208" s="24" t="str">
        <f>IFERROR(VLOOKUP($R2208,Lista!$G$2:$H$15,2,FALSE),"")</f>
        <v/>
      </c>
      <c r="AR2208" s="23" t="str">
        <f>IF(ISBLANK(G2208),"",IF(SUMPRODUCT((G$2:G2208=G2208)*1)&gt;1,0,1))</f>
        <v/>
      </c>
      <c r="AS2208" s="23" t="str">
        <f t="shared" si="104"/>
        <v/>
      </c>
    </row>
    <row r="2209" spans="2:45" x14ac:dyDescent="0.35">
      <c r="B2209" s="20"/>
      <c r="C2209" s="20"/>
      <c r="D2209" s="20"/>
      <c r="E2209" s="20"/>
      <c r="H2209" s="20"/>
      <c r="I2209" s="20"/>
      <c r="K2209" s="20"/>
      <c r="M2209" s="20"/>
      <c r="O2209" s="21"/>
      <c r="P2209" s="20"/>
      <c r="R2209" s="20"/>
      <c r="S2209" s="20"/>
      <c r="T2209" s="20"/>
      <c r="U2209" s="20"/>
      <c r="W2209" s="20"/>
      <c r="X2209" s="20"/>
      <c r="Y2209" s="20"/>
      <c r="Z2209" s="20"/>
      <c r="AA2209" s="20"/>
      <c r="AB2209" s="20"/>
      <c r="AC2209" s="20"/>
      <c r="AD2209" s="20"/>
      <c r="AE2209" s="20"/>
      <c r="AF2209" s="21"/>
      <c r="AM2209" s="21"/>
      <c r="AN2209" s="23" t="str">
        <f>IF($O2209="","",IF(DATEDIF($O2209,Lista!$V$2,"y")=122,"",DATEDIF($O2209,Lista!$V$2,"y")))</f>
        <v/>
      </c>
      <c r="AO2209" s="23" t="str">
        <f t="shared" si="102"/>
        <v/>
      </c>
      <c r="AP2209" s="23" t="str">
        <f t="shared" si="103"/>
        <v/>
      </c>
      <c r="AQ2209" s="24" t="str">
        <f>IFERROR(VLOOKUP($R2209,Lista!$G$2:$H$15,2,FALSE),"")</f>
        <v/>
      </c>
      <c r="AR2209" s="23" t="str">
        <f>IF(ISBLANK(G2209),"",IF(SUMPRODUCT((G$2:G2209=G2209)*1)&gt;1,0,1))</f>
        <v/>
      </c>
      <c r="AS2209" s="23" t="str">
        <f t="shared" si="104"/>
        <v/>
      </c>
    </row>
    <row r="2210" spans="2:45" x14ac:dyDescent="0.35">
      <c r="B2210" s="20"/>
      <c r="C2210" s="20"/>
      <c r="D2210" s="20"/>
      <c r="E2210" s="20"/>
      <c r="H2210" s="20"/>
      <c r="I2210" s="20"/>
      <c r="K2210" s="20"/>
      <c r="M2210" s="20"/>
      <c r="O2210" s="21"/>
      <c r="P2210" s="20"/>
      <c r="R2210" s="20"/>
      <c r="S2210" s="20"/>
      <c r="T2210" s="20"/>
      <c r="U2210" s="20"/>
      <c r="W2210" s="20"/>
      <c r="X2210" s="20"/>
      <c r="Y2210" s="20"/>
      <c r="Z2210" s="20"/>
      <c r="AA2210" s="20"/>
      <c r="AB2210" s="20"/>
      <c r="AC2210" s="20"/>
      <c r="AD2210" s="20"/>
      <c r="AE2210" s="20"/>
      <c r="AF2210" s="21"/>
      <c r="AM2210" s="21"/>
      <c r="AN2210" s="23" t="str">
        <f>IF($O2210="","",IF(DATEDIF($O2210,Lista!$V$2,"y")=122,"",DATEDIF($O2210,Lista!$V$2,"y")))</f>
        <v/>
      </c>
      <c r="AO2210" s="23" t="str">
        <f t="shared" si="102"/>
        <v/>
      </c>
      <c r="AP2210" s="23" t="str">
        <f t="shared" si="103"/>
        <v/>
      </c>
      <c r="AQ2210" s="24" t="str">
        <f>IFERROR(VLOOKUP($R2210,Lista!$G$2:$H$15,2,FALSE),"")</f>
        <v/>
      </c>
      <c r="AR2210" s="23" t="str">
        <f>IF(ISBLANK(G2210),"",IF(SUMPRODUCT((G$2:G2210=G2210)*1)&gt;1,0,1))</f>
        <v/>
      </c>
      <c r="AS2210" s="23" t="str">
        <f t="shared" si="104"/>
        <v/>
      </c>
    </row>
    <row r="2211" spans="2:45" x14ac:dyDescent="0.35">
      <c r="B2211" s="20"/>
      <c r="C2211" s="20"/>
      <c r="D2211" s="20"/>
      <c r="E2211" s="20"/>
      <c r="H2211" s="20"/>
      <c r="I2211" s="20"/>
      <c r="K2211" s="20"/>
      <c r="M2211" s="20"/>
      <c r="O2211" s="21"/>
      <c r="P2211" s="20"/>
      <c r="R2211" s="20"/>
      <c r="S2211" s="20"/>
      <c r="T2211" s="20"/>
      <c r="U2211" s="20"/>
      <c r="W2211" s="20"/>
      <c r="X2211" s="20"/>
      <c r="Y2211" s="20"/>
      <c r="Z2211" s="20"/>
      <c r="AA2211" s="20"/>
      <c r="AB2211" s="20"/>
      <c r="AC2211" s="20"/>
      <c r="AD2211" s="20"/>
      <c r="AE2211" s="20"/>
      <c r="AF2211" s="21"/>
      <c r="AM2211" s="21"/>
      <c r="AN2211" s="23" t="str">
        <f>IF($O2211="","",IF(DATEDIF($O2211,Lista!$V$2,"y")=122,"",DATEDIF($O2211,Lista!$V$2,"y")))</f>
        <v/>
      </c>
      <c r="AO2211" s="23" t="str">
        <f t="shared" si="102"/>
        <v/>
      </c>
      <c r="AP2211" s="23" t="str">
        <f t="shared" si="103"/>
        <v/>
      </c>
      <c r="AQ2211" s="24" t="str">
        <f>IFERROR(VLOOKUP($R2211,Lista!$G$2:$H$15,2,FALSE),"")</f>
        <v/>
      </c>
      <c r="AR2211" s="23" t="str">
        <f>IF(ISBLANK(G2211),"",IF(SUMPRODUCT((G$2:G2211=G2211)*1)&gt;1,0,1))</f>
        <v/>
      </c>
      <c r="AS2211" s="23" t="str">
        <f t="shared" si="104"/>
        <v/>
      </c>
    </row>
    <row r="2212" spans="2:45" x14ac:dyDescent="0.35">
      <c r="B2212" s="20"/>
      <c r="C2212" s="20"/>
      <c r="D2212" s="20"/>
      <c r="E2212" s="20"/>
      <c r="H2212" s="20"/>
      <c r="I2212" s="20"/>
      <c r="K2212" s="20"/>
      <c r="M2212" s="20"/>
      <c r="O2212" s="21"/>
      <c r="P2212" s="20"/>
      <c r="R2212" s="20"/>
      <c r="S2212" s="20"/>
      <c r="T2212" s="20"/>
      <c r="U2212" s="20"/>
      <c r="W2212" s="20"/>
      <c r="X2212" s="20"/>
      <c r="Y2212" s="20"/>
      <c r="Z2212" s="20"/>
      <c r="AA2212" s="20"/>
      <c r="AB2212" s="20"/>
      <c r="AC2212" s="20"/>
      <c r="AD2212" s="20"/>
      <c r="AE2212" s="20"/>
      <c r="AF2212" s="21"/>
      <c r="AM2212" s="21"/>
      <c r="AN2212" s="23" t="str">
        <f>IF($O2212="","",IF(DATEDIF($O2212,Lista!$V$2,"y")=122,"",DATEDIF($O2212,Lista!$V$2,"y")))</f>
        <v/>
      </c>
      <c r="AO2212" s="23" t="str">
        <f t="shared" si="102"/>
        <v/>
      </c>
      <c r="AP2212" s="23" t="str">
        <f t="shared" si="103"/>
        <v/>
      </c>
      <c r="AQ2212" s="24" t="str">
        <f>IFERROR(VLOOKUP($R2212,Lista!$G$2:$H$15,2,FALSE),"")</f>
        <v/>
      </c>
      <c r="AR2212" s="23" t="str">
        <f>IF(ISBLANK(G2212),"",IF(SUMPRODUCT((G$2:G2212=G2212)*1)&gt;1,0,1))</f>
        <v/>
      </c>
      <c r="AS2212" s="23" t="str">
        <f t="shared" si="104"/>
        <v/>
      </c>
    </row>
    <row r="2213" spans="2:45" x14ac:dyDescent="0.35">
      <c r="B2213" s="20"/>
      <c r="C2213" s="20"/>
      <c r="D2213" s="20"/>
      <c r="E2213" s="20"/>
      <c r="H2213" s="20"/>
      <c r="I2213" s="20"/>
      <c r="K2213" s="20"/>
      <c r="M2213" s="20"/>
      <c r="O2213" s="21"/>
      <c r="P2213" s="20"/>
      <c r="R2213" s="20"/>
      <c r="S2213" s="20"/>
      <c r="T2213" s="20"/>
      <c r="U2213" s="20"/>
      <c r="W2213" s="20"/>
      <c r="X2213" s="20"/>
      <c r="Y2213" s="20"/>
      <c r="Z2213" s="20"/>
      <c r="AA2213" s="20"/>
      <c r="AB2213" s="20"/>
      <c r="AC2213" s="20"/>
      <c r="AD2213" s="20"/>
      <c r="AE2213" s="20"/>
      <c r="AF2213" s="21"/>
      <c r="AM2213" s="21"/>
      <c r="AN2213" s="23" t="str">
        <f>IF($O2213="","",IF(DATEDIF($O2213,Lista!$V$2,"y")=122,"",DATEDIF($O2213,Lista!$V$2,"y")))</f>
        <v/>
      </c>
      <c r="AO2213" s="23" t="str">
        <f t="shared" si="102"/>
        <v/>
      </c>
      <c r="AP2213" s="23" t="str">
        <f t="shared" si="103"/>
        <v/>
      </c>
      <c r="AQ2213" s="24" t="str">
        <f>IFERROR(VLOOKUP($R2213,Lista!$G$2:$H$15,2,FALSE),"")</f>
        <v/>
      </c>
      <c r="AR2213" s="23" t="str">
        <f>IF(ISBLANK(G2213),"",IF(SUMPRODUCT((G$2:G2213=G2213)*1)&gt;1,0,1))</f>
        <v/>
      </c>
      <c r="AS2213" s="23" t="str">
        <f t="shared" si="104"/>
        <v/>
      </c>
    </row>
    <row r="2214" spans="2:45" x14ac:dyDescent="0.35">
      <c r="B2214" s="20"/>
      <c r="C2214" s="20"/>
      <c r="D2214" s="20"/>
      <c r="E2214" s="20"/>
      <c r="H2214" s="20"/>
      <c r="I2214" s="20"/>
      <c r="K2214" s="20"/>
      <c r="M2214" s="20"/>
      <c r="O2214" s="21"/>
      <c r="P2214" s="20"/>
      <c r="R2214" s="20"/>
      <c r="S2214" s="20"/>
      <c r="T2214" s="20"/>
      <c r="U2214" s="20"/>
      <c r="W2214" s="20"/>
      <c r="X2214" s="20"/>
      <c r="Y2214" s="20"/>
      <c r="Z2214" s="20"/>
      <c r="AA2214" s="20"/>
      <c r="AB2214" s="20"/>
      <c r="AC2214" s="20"/>
      <c r="AD2214" s="20"/>
      <c r="AE2214" s="20"/>
      <c r="AF2214" s="21"/>
      <c r="AM2214" s="21"/>
      <c r="AN2214" s="23" t="str">
        <f>IF($O2214="","",IF(DATEDIF($O2214,Lista!$V$2,"y")=122,"",DATEDIF($O2214,Lista!$V$2,"y")))</f>
        <v/>
      </c>
      <c r="AO2214" s="23" t="str">
        <f t="shared" si="102"/>
        <v/>
      </c>
      <c r="AP2214" s="23" t="str">
        <f t="shared" si="103"/>
        <v/>
      </c>
      <c r="AQ2214" s="24" t="str">
        <f>IFERROR(VLOOKUP($R2214,Lista!$G$2:$H$15,2,FALSE),"")</f>
        <v/>
      </c>
      <c r="AR2214" s="23" t="str">
        <f>IF(ISBLANK(G2214),"",IF(SUMPRODUCT((G$2:G2214=G2214)*1)&gt;1,0,1))</f>
        <v/>
      </c>
      <c r="AS2214" s="23" t="str">
        <f t="shared" si="104"/>
        <v/>
      </c>
    </row>
    <row r="2215" spans="2:45" x14ac:dyDescent="0.35">
      <c r="B2215" s="20"/>
      <c r="C2215" s="20"/>
      <c r="D2215" s="20"/>
      <c r="E2215" s="20"/>
      <c r="H2215" s="20"/>
      <c r="I2215" s="20"/>
      <c r="K2215" s="20"/>
      <c r="M2215" s="20"/>
      <c r="O2215" s="21"/>
      <c r="P2215" s="20"/>
      <c r="R2215" s="20"/>
      <c r="S2215" s="20"/>
      <c r="T2215" s="20"/>
      <c r="U2215" s="20"/>
      <c r="W2215" s="20"/>
      <c r="X2215" s="20"/>
      <c r="Y2215" s="20"/>
      <c r="Z2215" s="20"/>
      <c r="AA2215" s="20"/>
      <c r="AB2215" s="20"/>
      <c r="AC2215" s="20"/>
      <c r="AD2215" s="20"/>
      <c r="AE2215" s="20"/>
      <c r="AF2215" s="21"/>
      <c r="AM2215" s="21"/>
      <c r="AN2215" s="23" t="str">
        <f>IF($O2215="","",IF(DATEDIF($O2215,Lista!$V$2,"y")=122,"",DATEDIF($O2215,Lista!$V$2,"y")))</f>
        <v/>
      </c>
      <c r="AO2215" s="23" t="str">
        <f t="shared" si="102"/>
        <v/>
      </c>
      <c r="AP2215" s="23" t="str">
        <f t="shared" si="103"/>
        <v/>
      </c>
      <c r="AQ2215" s="24" t="str">
        <f>IFERROR(VLOOKUP($R2215,Lista!$G$2:$H$15,2,FALSE),"")</f>
        <v/>
      </c>
      <c r="AR2215" s="23" t="str">
        <f>IF(ISBLANK(G2215),"",IF(SUMPRODUCT((G$2:G2215=G2215)*1)&gt;1,0,1))</f>
        <v/>
      </c>
      <c r="AS2215" s="23" t="str">
        <f t="shared" si="104"/>
        <v/>
      </c>
    </row>
    <row r="2216" spans="2:45" x14ac:dyDescent="0.35">
      <c r="B2216" s="20"/>
      <c r="C2216" s="20"/>
      <c r="D2216" s="20"/>
      <c r="E2216" s="20"/>
      <c r="H2216" s="20"/>
      <c r="I2216" s="20"/>
      <c r="K2216" s="20"/>
      <c r="M2216" s="20"/>
      <c r="O2216" s="21"/>
      <c r="P2216" s="20"/>
      <c r="R2216" s="20"/>
      <c r="S2216" s="20"/>
      <c r="T2216" s="20"/>
      <c r="U2216" s="20"/>
      <c r="W2216" s="20"/>
      <c r="X2216" s="20"/>
      <c r="Y2216" s="20"/>
      <c r="Z2216" s="20"/>
      <c r="AA2216" s="20"/>
      <c r="AB2216" s="20"/>
      <c r="AC2216" s="20"/>
      <c r="AD2216" s="20"/>
      <c r="AE2216" s="20"/>
      <c r="AF2216" s="21"/>
      <c r="AM2216" s="21"/>
      <c r="AN2216" s="23" t="str">
        <f>IF($O2216="","",IF(DATEDIF($O2216,Lista!$V$2,"y")=122,"",DATEDIF($O2216,Lista!$V$2,"y")))</f>
        <v/>
      </c>
      <c r="AO2216" s="23" t="str">
        <f t="shared" si="102"/>
        <v/>
      </c>
      <c r="AP2216" s="23" t="str">
        <f t="shared" si="103"/>
        <v/>
      </c>
      <c r="AQ2216" s="24" t="str">
        <f>IFERROR(VLOOKUP($R2216,Lista!$G$2:$H$15,2,FALSE),"")</f>
        <v/>
      </c>
      <c r="AR2216" s="23" t="str">
        <f>IF(ISBLANK(G2216),"",IF(SUMPRODUCT((G$2:G2216=G2216)*1)&gt;1,0,1))</f>
        <v/>
      </c>
      <c r="AS2216" s="23" t="str">
        <f t="shared" si="104"/>
        <v/>
      </c>
    </row>
    <row r="2217" spans="2:45" x14ac:dyDescent="0.35">
      <c r="B2217" s="20"/>
      <c r="C2217" s="20"/>
      <c r="D2217" s="20"/>
      <c r="E2217" s="20"/>
      <c r="H2217" s="20"/>
      <c r="I2217" s="20"/>
      <c r="K2217" s="20"/>
      <c r="M2217" s="20"/>
      <c r="O2217" s="21"/>
      <c r="P2217" s="20"/>
      <c r="R2217" s="20"/>
      <c r="S2217" s="20"/>
      <c r="T2217" s="20"/>
      <c r="U2217" s="20"/>
      <c r="W2217" s="20"/>
      <c r="X2217" s="20"/>
      <c r="Y2217" s="20"/>
      <c r="Z2217" s="20"/>
      <c r="AA2217" s="20"/>
      <c r="AB2217" s="20"/>
      <c r="AC2217" s="20"/>
      <c r="AD2217" s="20"/>
      <c r="AE2217" s="20"/>
      <c r="AF2217" s="21"/>
      <c r="AM2217" s="21"/>
      <c r="AN2217" s="23" t="str">
        <f>IF($O2217="","",IF(DATEDIF($O2217,Lista!$V$2,"y")=122,"",DATEDIF($O2217,Lista!$V$2,"y")))</f>
        <v/>
      </c>
      <c r="AO2217" s="23" t="str">
        <f t="shared" si="102"/>
        <v/>
      </c>
      <c r="AP2217" s="23" t="str">
        <f t="shared" si="103"/>
        <v/>
      </c>
      <c r="AQ2217" s="24" t="str">
        <f>IFERROR(VLOOKUP($R2217,Lista!$G$2:$H$15,2,FALSE),"")</f>
        <v/>
      </c>
      <c r="AR2217" s="23" t="str">
        <f>IF(ISBLANK(G2217),"",IF(SUMPRODUCT((G$2:G2217=G2217)*1)&gt;1,0,1))</f>
        <v/>
      </c>
      <c r="AS2217" s="23" t="str">
        <f t="shared" si="104"/>
        <v/>
      </c>
    </row>
    <row r="2218" spans="2:45" x14ac:dyDescent="0.35">
      <c r="B2218" s="20"/>
      <c r="C2218" s="20"/>
      <c r="D2218" s="20"/>
      <c r="E2218" s="20"/>
      <c r="H2218" s="20"/>
      <c r="I2218" s="20"/>
      <c r="K2218" s="20"/>
      <c r="M2218" s="20"/>
      <c r="O2218" s="21"/>
      <c r="P2218" s="20"/>
      <c r="R2218" s="20"/>
      <c r="S2218" s="20"/>
      <c r="T2218" s="20"/>
      <c r="U2218" s="20"/>
      <c r="W2218" s="20"/>
      <c r="X2218" s="20"/>
      <c r="Y2218" s="20"/>
      <c r="Z2218" s="20"/>
      <c r="AA2218" s="20"/>
      <c r="AB2218" s="20"/>
      <c r="AC2218" s="20"/>
      <c r="AD2218" s="20"/>
      <c r="AE2218" s="20"/>
      <c r="AF2218" s="21"/>
      <c r="AM2218" s="21"/>
      <c r="AN2218" s="23" t="str">
        <f>IF($O2218="","",IF(DATEDIF($O2218,Lista!$V$2,"y")=122,"",DATEDIF($O2218,Lista!$V$2,"y")))</f>
        <v/>
      </c>
      <c r="AO2218" s="23" t="str">
        <f t="shared" si="102"/>
        <v/>
      </c>
      <c r="AP2218" s="23" t="str">
        <f t="shared" si="103"/>
        <v/>
      </c>
      <c r="AQ2218" s="24" t="str">
        <f>IFERROR(VLOOKUP($R2218,Lista!$G$2:$H$15,2,FALSE),"")</f>
        <v/>
      </c>
      <c r="AR2218" s="23" t="str">
        <f>IF(ISBLANK(G2218),"",IF(SUMPRODUCT((G$2:G2218=G2218)*1)&gt;1,0,1))</f>
        <v/>
      </c>
      <c r="AS2218" s="23" t="str">
        <f t="shared" si="104"/>
        <v/>
      </c>
    </row>
    <row r="2219" spans="2:45" x14ac:dyDescent="0.35">
      <c r="B2219" s="20"/>
      <c r="C2219" s="20"/>
      <c r="D2219" s="20"/>
      <c r="E2219" s="20"/>
      <c r="H2219" s="20"/>
      <c r="I2219" s="20"/>
      <c r="K2219" s="20"/>
      <c r="M2219" s="20"/>
      <c r="O2219" s="21"/>
      <c r="P2219" s="20"/>
      <c r="R2219" s="20"/>
      <c r="S2219" s="20"/>
      <c r="T2219" s="20"/>
      <c r="U2219" s="20"/>
      <c r="W2219" s="20"/>
      <c r="X2219" s="20"/>
      <c r="Y2219" s="20"/>
      <c r="Z2219" s="20"/>
      <c r="AA2219" s="20"/>
      <c r="AB2219" s="20"/>
      <c r="AC2219" s="20"/>
      <c r="AD2219" s="20"/>
      <c r="AE2219" s="20"/>
      <c r="AF2219" s="21"/>
      <c r="AM2219" s="21"/>
      <c r="AN2219" s="23" t="str">
        <f>IF($O2219="","",IF(DATEDIF($O2219,Lista!$V$2,"y")=122,"",DATEDIF($O2219,Lista!$V$2,"y")))</f>
        <v/>
      </c>
      <c r="AO2219" s="23" t="str">
        <f t="shared" si="102"/>
        <v/>
      </c>
      <c r="AP2219" s="23" t="str">
        <f t="shared" si="103"/>
        <v/>
      </c>
      <c r="AQ2219" s="24" t="str">
        <f>IFERROR(VLOOKUP($R2219,Lista!$G$2:$H$15,2,FALSE),"")</f>
        <v/>
      </c>
      <c r="AR2219" s="23" t="str">
        <f>IF(ISBLANK(G2219),"",IF(SUMPRODUCT((G$2:G2219=G2219)*1)&gt;1,0,1))</f>
        <v/>
      </c>
      <c r="AS2219" s="23" t="str">
        <f t="shared" si="104"/>
        <v/>
      </c>
    </row>
    <row r="2220" spans="2:45" x14ac:dyDescent="0.35">
      <c r="B2220" s="20"/>
      <c r="C2220" s="20"/>
      <c r="D2220" s="20"/>
      <c r="E2220" s="20"/>
      <c r="H2220" s="20"/>
      <c r="I2220" s="20"/>
      <c r="K2220" s="20"/>
      <c r="M2220" s="20"/>
      <c r="O2220" s="21"/>
      <c r="P2220" s="20"/>
      <c r="R2220" s="20"/>
      <c r="S2220" s="20"/>
      <c r="T2220" s="20"/>
      <c r="U2220" s="20"/>
      <c r="W2220" s="20"/>
      <c r="X2220" s="20"/>
      <c r="Y2220" s="20"/>
      <c r="Z2220" s="20"/>
      <c r="AA2220" s="20"/>
      <c r="AB2220" s="20"/>
      <c r="AC2220" s="20"/>
      <c r="AD2220" s="20"/>
      <c r="AE2220" s="20"/>
      <c r="AF2220" s="21"/>
      <c r="AM2220" s="21"/>
      <c r="AN2220" s="23" t="str">
        <f>IF($O2220="","",IF(DATEDIF($O2220,Lista!$V$2,"y")=122,"",DATEDIF($O2220,Lista!$V$2,"y")))</f>
        <v/>
      </c>
      <c r="AO2220" s="23" t="str">
        <f t="shared" si="102"/>
        <v/>
      </c>
      <c r="AP2220" s="23" t="str">
        <f t="shared" si="103"/>
        <v/>
      </c>
      <c r="AQ2220" s="24" t="str">
        <f>IFERROR(VLOOKUP($R2220,Lista!$G$2:$H$15,2,FALSE),"")</f>
        <v/>
      </c>
      <c r="AR2220" s="23" t="str">
        <f>IF(ISBLANK(G2220),"",IF(SUMPRODUCT((G$2:G2220=G2220)*1)&gt;1,0,1))</f>
        <v/>
      </c>
      <c r="AS2220" s="23" t="str">
        <f t="shared" si="104"/>
        <v/>
      </c>
    </row>
    <row r="2221" spans="2:45" x14ac:dyDescent="0.35">
      <c r="B2221" s="20"/>
      <c r="C2221" s="20"/>
      <c r="D2221" s="20"/>
      <c r="E2221" s="20"/>
      <c r="H2221" s="20"/>
      <c r="I2221" s="20"/>
      <c r="K2221" s="20"/>
      <c r="M2221" s="20"/>
      <c r="O2221" s="21"/>
      <c r="P2221" s="20"/>
      <c r="R2221" s="20"/>
      <c r="S2221" s="20"/>
      <c r="T2221" s="20"/>
      <c r="U2221" s="20"/>
      <c r="W2221" s="20"/>
      <c r="X2221" s="20"/>
      <c r="Y2221" s="20"/>
      <c r="Z2221" s="20"/>
      <c r="AA2221" s="20"/>
      <c r="AB2221" s="20"/>
      <c r="AC2221" s="20"/>
      <c r="AD2221" s="20"/>
      <c r="AE2221" s="20"/>
      <c r="AF2221" s="21"/>
      <c r="AM2221" s="21"/>
      <c r="AN2221" s="23" t="str">
        <f>IF($O2221="","",IF(DATEDIF($O2221,Lista!$V$2,"y")=122,"",DATEDIF($O2221,Lista!$V$2,"y")))</f>
        <v/>
      </c>
      <c r="AO2221" s="23" t="str">
        <f t="shared" si="102"/>
        <v/>
      </c>
      <c r="AP2221" s="23" t="str">
        <f t="shared" si="103"/>
        <v/>
      </c>
      <c r="AQ2221" s="24" t="str">
        <f>IFERROR(VLOOKUP($R2221,Lista!$G$2:$H$15,2,FALSE),"")</f>
        <v/>
      </c>
      <c r="AR2221" s="23" t="str">
        <f>IF(ISBLANK(G2221),"",IF(SUMPRODUCT((G$2:G2221=G2221)*1)&gt;1,0,1))</f>
        <v/>
      </c>
      <c r="AS2221" s="23" t="str">
        <f t="shared" si="104"/>
        <v/>
      </c>
    </row>
    <row r="2222" spans="2:45" x14ac:dyDescent="0.35">
      <c r="B2222" s="20"/>
      <c r="C2222" s="20"/>
      <c r="D2222" s="20"/>
      <c r="E2222" s="20"/>
      <c r="H2222" s="20"/>
      <c r="I2222" s="20"/>
      <c r="K2222" s="20"/>
      <c r="M2222" s="20"/>
      <c r="O2222" s="21"/>
      <c r="P2222" s="20"/>
      <c r="R2222" s="20"/>
      <c r="S2222" s="20"/>
      <c r="T2222" s="20"/>
      <c r="U2222" s="20"/>
      <c r="W2222" s="20"/>
      <c r="X2222" s="20"/>
      <c r="Y2222" s="20"/>
      <c r="Z2222" s="20"/>
      <c r="AA2222" s="20"/>
      <c r="AB2222" s="20"/>
      <c r="AC2222" s="20"/>
      <c r="AD2222" s="20"/>
      <c r="AE2222" s="20"/>
      <c r="AF2222" s="21"/>
      <c r="AM2222" s="21"/>
      <c r="AN2222" s="23" t="str">
        <f>IF($O2222="","",IF(DATEDIF($O2222,Lista!$V$2,"y")=122,"",DATEDIF($O2222,Lista!$V$2,"y")))</f>
        <v/>
      </c>
      <c r="AO2222" s="23" t="str">
        <f t="shared" si="102"/>
        <v/>
      </c>
      <c r="AP2222" s="23" t="str">
        <f t="shared" si="103"/>
        <v/>
      </c>
      <c r="AQ2222" s="24" t="str">
        <f>IFERROR(VLOOKUP($R2222,Lista!$G$2:$H$15,2,FALSE),"")</f>
        <v/>
      </c>
      <c r="AR2222" s="23" t="str">
        <f>IF(ISBLANK(G2222),"",IF(SUMPRODUCT((G$2:G2222=G2222)*1)&gt;1,0,1))</f>
        <v/>
      </c>
      <c r="AS2222" s="23" t="str">
        <f t="shared" si="104"/>
        <v/>
      </c>
    </row>
    <row r="2223" spans="2:45" x14ac:dyDescent="0.35">
      <c r="B2223" s="20"/>
      <c r="C2223" s="20"/>
      <c r="D2223" s="20"/>
      <c r="E2223" s="20"/>
      <c r="H2223" s="20"/>
      <c r="I2223" s="20"/>
      <c r="K2223" s="20"/>
      <c r="M2223" s="20"/>
      <c r="O2223" s="21"/>
      <c r="P2223" s="20"/>
      <c r="R2223" s="20"/>
      <c r="S2223" s="20"/>
      <c r="T2223" s="20"/>
      <c r="U2223" s="20"/>
      <c r="W2223" s="20"/>
      <c r="X2223" s="20"/>
      <c r="Y2223" s="20"/>
      <c r="Z2223" s="20"/>
      <c r="AA2223" s="20"/>
      <c r="AB2223" s="20"/>
      <c r="AC2223" s="20"/>
      <c r="AD2223" s="20"/>
      <c r="AE2223" s="20"/>
      <c r="AF2223" s="21"/>
      <c r="AM2223" s="21"/>
      <c r="AN2223" s="23" t="str">
        <f>IF($O2223="","",IF(DATEDIF($O2223,Lista!$V$2,"y")=122,"",DATEDIF($O2223,Lista!$V$2,"y")))</f>
        <v/>
      </c>
      <c r="AO2223" s="23" t="str">
        <f t="shared" si="102"/>
        <v/>
      </c>
      <c r="AP2223" s="23" t="str">
        <f t="shared" si="103"/>
        <v/>
      </c>
      <c r="AQ2223" s="24" t="str">
        <f>IFERROR(VLOOKUP($R2223,Lista!$G$2:$H$15,2,FALSE),"")</f>
        <v/>
      </c>
      <c r="AR2223" s="23" t="str">
        <f>IF(ISBLANK(G2223),"",IF(SUMPRODUCT((G$2:G2223=G2223)*1)&gt;1,0,1))</f>
        <v/>
      </c>
      <c r="AS2223" s="23" t="str">
        <f t="shared" si="104"/>
        <v/>
      </c>
    </row>
    <row r="2224" spans="2:45" x14ac:dyDescent="0.35">
      <c r="B2224" s="20"/>
      <c r="C2224" s="20"/>
      <c r="D2224" s="20"/>
      <c r="E2224" s="20"/>
      <c r="H2224" s="20"/>
      <c r="I2224" s="20"/>
      <c r="K2224" s="20"/>
      <c r="M2224" s="20"/>
      <c r="O2224" s="21"/>
      <c r="P2224" s="20"/>
      <c r="R2224" s="20"/>
      <c r="S2224" s="20"/>
      <c r="T2224" s="20"/>
      <c r="U2224" s="20"/>
      <c r="W2224" s="20"/>
      <c r="X2224" s="20"/>
      <c r="Y2224" s="20"/>
      <c r="Z2224" s="20"/>
      <c r="AA2224" s="20"/>
      <c r="AB2224" s="20"/>
      <c r="AC2224" s="20"/>
      <c r="AD2224" s="20"/>
      <c r="AE2224" s="20"/>
      <c r="AF2224" s="21"/>
      <c r="AM2224" s="21"/>
      <c r="AN2224" s="23" t="str">
        <f>IF($O2224="","",IF(DATEDIF($O2224,Lista!$V$2,"y")=122,"",DATEDIF($O2224,Lista!$V$2,"y")))</f>
        <v/>
      </c>
      <c r="AO2224" s="23" t="str">
        <f t="shared" si="102"/>
        <v/>
      </c>
      <c r="AP2224" s="23" t="str">
        <f t="shared" si="103"/>
        <v/>
      </c>
      <c r="AQ2224" s="24" t="str">
        <f>IFERROR(VLOOKUP($R2224,Lista!$G$2:$H$15,2,FALSE),"")</f>
        <v/>
      </c>
      <c r="AR2224" s="23" t="str">
        <f>IF(ISBLANK(G2224),"",IF(SUMPRODUCT((G$2:G2224=G2224)*1)&gt;1,0,1))</f>
        <v/>
      </c>
      <c r="AS2224" s="23" t="str">
        <f t="shared" si="104"/>
        <v/>
      </c>
    </row>
    <row r="2225" spans="2:45" x14ac:dyDescent="0.35">
      <c r="B2225" s="20"/>
      <c r="C2225" s="20"/>
      <c r="D2225" s="20"/>
      <c r="E2225" s="20"/>
      <c r="H2225" s="20"/>
      <c r="I2225" s="20"/>
      <c r="K2225" s="20"/>
      <c r="M2225" s="20"/>
      <c r="O2225" s="21"/>
      <c r="P2225" s="20"/>
      <c r="R2225" s="20"/>
      <c r="S2225" s="20"/>
      <c r="T2225" s="20"/>
      <c r="U2225" s="20"/>
      <c r="W2225" s="20"/>
      <c r="X2225" s="20"/>
      <c r="Y2225" s="20"/>
      <c r="Z2225" s="20"/>
      <c r="AA2225" s="20"/>
      <c r="AB2225" s="20"/>
      <c r="AC2225" s="20"/>
      <c r="AD2225" s="20"/>
      <c r="AE2225" s="20"/>
      <c r="AF2225" s="21"/>
      <c r="AM2225" s="21"/>
      <c r="AN2225" s="23" t="str">
        <f>IF($O2225="","",IF(DATEDIF($O2225,Lista!$V$2,"y")=122,"",DATEDIF($O2225,Lista!$V$2,"y")))</f>
        <v/>
      </c>
      <c r="AO2225" s="23" t="str">
        <f t="shared" si="102"/>
        <v/>
      </c>
      <c r="AP2225" s="23" t="str">
        <f t="shared" si="103"/>
        <v/>
      </c>
      <c r="AQ2225" s="24" t="str">
        <f>IFERROR(VLOOKUP($R2225,Lista!$G$2:$H$15,2,FALSE),"")</f>
        <v/>
      </c>
      <c r="AR2225" s="23" t="str">
        <f>IF(ISBLANK(G2225),"",IF(SUMPRODUCT((G$2:G2225=G2225)*1)&gt;1,0,1))</f>
        <v/>
      </c>
      <c r="AS2225" s="23" t="str">
        <f t="shared" si="104"/>
        <v/>
      </c>
    </row>
    <row r="2226" spans="2:45" x14ac:dyDescent="0.35">
      <c r="B2226" s="20"/>
      <c r="C2226" s="20"/>
      <c r="D2226" s="20"/>
      <c r="E2226" s="20"/>
      <c r="H2226" s="20"/>
      <c r="I2226" s="20"/>
      <c r="K2226" s="20"/>
      <c r="M2226" s="20"/>
      <c r="O2226" s="21"/>
      <c r="P2226" s="20"/>
      <c r="R2226" s="20"/>
      <c r="S2226" s="20"/>
      <c r="T2226" s="20"/>
      <c r="U2226" s="20"/>
      <c r="W2226" s="20"/>
      <c r="X2226" s="20"/>
      <c r="Y2226" s="20"/>
      <c r="Z2226" s="20"/>
      <c r="AA2226" s="20"/>
      <c r="AB2226" s="20"/>
      <c r="AC2226" s="20"/>
      <c r="AD2226" s="20"/>
      <c r="AE2226" s="20"/>
      <c r="AF2226" s="21"/>
      <c r="AM2226" s="21"/>
      <c r="AN2226" s="23" t="str">
        <f>IF($O2226="","",IF(DATEDIF($O2226,Lista!$V$2,"y")=122,"",DATEDIF($O2226,Lista!$V$2,"y")))</f>
        <v/>
      </c>
      <c r="AO2226" s="23" t="str">
        <f t="shared" si="102"/>
        <v/>
      </c>
      <c r="AP2226" s="23" t="str">
        <f t="shared" si="103"/>
        <v/>
      </c>
      <c r="AQ2226" s="24" t="str">
        <f>IFERROR(VLOOKUP($R2226,Lista!$G$2:$H$15,2,FALSE),"")</f>
        <v/>
      </c>
      <c r="AR2226" s="23" t="str">
        <f>IF(ISBLANK(G2226),"",IF(SUMPRODUCT((G$2:G2226=G2226)*1)&gt;1,0,1))</f>
        <v/>
      </c>
      <c r="AS2226" s="23" t="str">
        <f t="shared" si="104"/>
        <v/>
      </c>
    </row>
    <row r="2227" spans="2:45" x14ac:dyDescent="0.35">
      <c r="B2227" s="20"/>
      <c r="C2227" s="20"/>
      <c r="D2227" s="20"/>
      <c r="E2227" s="20"/>
      <c r="H2227" s="20"/>
      <c r="I2227" s="20"/>
      <c r="K2227" s="20"/>
      <c r="M2227" s="20"/>
      <c r="O2227" s="21"/>
      <c r="P2227" s="20"/>
      <c r="R2227" s="20"/>
      <c r="S2227" s="20"/>
      <c r="T2227" s="20"/>
      <c r="U2227" s="20"/>
      <c r="W2227" s="20"/>
      <c r="X2227" s="20"/>
      <c r="Y2227" s="20"/>
      <c r="Z2227" s="20"/>
      <c r="AA2227" s="20"/>
      <c r="AB2227" s="20"/>
      <c r="AC2227" s="20"/>
      <c r="AD2227" s="20"/>
      <c r="AE2227" s="20"/>
      <c r="AF2227" s="21"/>
      <c r="AM2227" s="21"/>
      <c r="AN2227" s="23" t="str">
        <f>IF($O2227="","",IF(DATEDIF($O2227,Lista!$V$2,"y")=122,"",DATEDIF($O2227,Lista!$V$2,"y")))</f>
        <v/>
      </c>
      <c r="AO2227" s="23" t="str">
        <f t="shared" si="102"/>
        <v/>
      </c>
      <c r="AP2227" s="23" t="str">
        <f t="shared" si="103"/>
        <v/>
      </c>
      <c r="AQ2227" s="24" t="str">
        <f>IFERROR(VLOOKUP($R2227,Lista!$G$2:$H$15,2,FALSE),"")</f>
        <v/>
      </c>
      <c r="AR2227" s="23" t="str">
        <f>IF(ISBLANK(G2227),"",IF(SUMPRODUCT((G$2:G2227=G2227)*1)&gt;1,0,1))</f>
        <v/>
      </c>
      <c r="AS2227" s="23" t="str">
        <f t="shared" si="104"/>
        <v/>
      </c>
    </row>
    <row r="2228" spans="2:45" x14ac:dyDescent="0.35">
      <c r="B2228" s="20"/>
      <c r="C2228" s="20"/>
      <c r="D2228" s="20"/>
      <c r="E2228" s="20"/>
      <c r="H2228" s="20"/>
      <c r="I2228" s="20"/>
      <c r="K2228" s="20"/>
      <c r="M2228" s="20"/>
      <c r="O2228" s="21"/>
      <c r="P2228" s="20"/>
      <c r="R2228" s="20"/>
      <c r="S2228" s="20"/>
      <c r="T2228" s="20"/>
      <c r="U2228" s="20"/>
      <c r="W2228" s="20"/>
      <c r="X2228" s="20"/>
      <c r="Y2228" s="20"/>
      <c r="Z2228" s="20"/>
      <c r="AA2228" s="20"/>
      <c r="AB2228" s="20"/>
      <c r="AC2228" s="20"/>
      <c r="AD2228" s="20"/>
      <c r="AE2228" s="20"/>
      <c r="AF2228" s="21"/>
      <c r="AM2228" s="21"/>
      <c r="AN2228" s="23" t="str">
        <f>IF($O2228="","",IF(DATEDIF($O2228,Lista!$V$2,"y")=122,"",DATEDIF($O2228,Lista!$V$2,"y")))</f>
        <v/>
      </c>
      <c r="AO2228" s="23" t="str">
        <f t="shared" si="102"/>
        <v/>
      </c>
      <c r="AP2228" s="23" t="str">
        <f t="shared" si="103"/>
        <v/>
      </c>
      <c r="AQ2228" s="24" t="str">
        <f>IFERROR(VLOOKUP($R2228,Lista!$G$2:$H$15,2,FALSE),"")</f>
        <v/>
      </c>
      <c r="AR2228" s="23" t="str">
        <f>IF(ISBLANK(G2228),"",IF(SUMPRODUCT((G$2:G2228=G2228)*1)&gt;1,0,1))</f>
        <v/>
      </c>
      <c r="AS2228" s="23" t="str">
        <f t="shared" si="104"/>
        <v/>
      </c>
    </row>
    <row r="2229" spans="2:45" x14ac:dyDescent="0.35">
      <c r="B2229" s="20"/>
      <c r="C2229" s="20"/>
      <c r="D2229" s="20"/>
      <c r="E2229" s="20"/>
      <c r="H2229" s="20"/>
      <c r="I2229" s="20"/>
      <c r="K2229" s="20"/>
      <c r="M2229" s="20"/>
      <c r="O2229" s="21"/>
      <c r="P2229" s="20"/>
      <c r="R2229" s="20"/>
      <c r="S2229" s="20"/>
      <c r="T2229" s="20"/>
      <c r="U2229" s="20"/>
      <c r="W2229" s="20"/>
      <c r="X2229" s="20"/>
      <c r="Y2229" s="20"/>
      <c r="Z2229" s="20"/>
      <c r="AA2229" s="20"/>
      <c r="AB2229" s="20"/>
      <c r="AC2229" s="20"/>
      <c r="AD2229" s="20"/>
      <c r="AE2229" s="20"/>
      <c r="AF2229" s="21"/>
      <c r="AM2229" s="21"/>
      <c r="AN2229" s="23" t="str">
        <f>IF($O2229="","",IF(DATEDIF($O2229,Lista!$V$2,"y")=122,"",DATEDIF($O2229,Lista!$V$2,"y")))</f>
        <v/>
      </c>
      <c r="AO2229" s="23" t="str">
        <f t="shared" si="102"/>
        <v/>
      </c>
      <c r="AP2229" s="23" t="str">
        <f t="shared" si="103"/>
        <v/>
      </c>
      <c r="AQ2229" s="24" t="str">
        <f>IFERROR(VLOOKUP($R2229,Lista!$G$2:$H$15,2,FALSE),"")</f>
        <v/>
      </c>
      <c r="AR2229" s="23" t="str">
        <f>IF(ISBLANK(G2229),"",IF(SUMPRODUCT((G$2:G2229=G2229)*1)&gt;1,0,1))</f>
        <v/>
      </c>
      <c r="AS2229" s="23" t="str">
        <f t="shared" si="104"/>
        <v/>
      </c>
    </row>
    <row r="2230" spans="2:45" x14ac:dyDescent="0.35">
      <c r="B2230" s="20"/>
      <c r="C2230" s="20"/>
      <c r="D2230" s="20"/>
      <c r="E2230" s="20"/>
      <c r="H2230" s="20"/>
      <c r="I2230" s="20"/>
      <c r="K2230" s="20"/>
      <c r="M2230" s="20"/>
      <c r="O2230" s="21"/>
      <c r="P2230" s="20"/>
      <c r="R2230" s="20"/>
      <c r="S2230" s="20"/>
      <c r="T2230" s="20"/>
      <c r="U2230" s="20"/>
      <c r="W2230" s="20"/>
      <c r="X2230" s="20"/>
      <c r="Y2230" s="20"/>
      <c r="Z2230" s="20"/>
      <c r="AA2230" s="20"/>
      <c r="AB2230" s="20"/>
      <c r="AC2230" s="20"/>
      <c r="AD2230" s="20"/>
      <c r="AE2230" s="20"/>
      <c r="AF2230" s="21"/>
      <c r="AM2230" s="21"/>
      <c r="AN2230" s="23" t="str">
        <f>IF($O2230="","",IF(DATEDIF($O2230,Lista!$V$2,"y")=122,"",DATEDIF($O2230,Lista!$V$2,"y")))</f>
        <v/>
      </c>
      <c r="AO2230" s="23" t="str">
        <f t="shared" si="102"/>
        <v/>
      </c>
      <c r="AP2230" s="23" t="str">
        <f t="shared" si="103"/>
        <v/>
      </c>
      <c r="AQ2230" s="24" t="str">
        <f>IFERROR(VLOOKUP($R2230,Lista!$G$2:$H$15,2,FALSE),"")</f>
        <v/>
      </c>
      <c r="AR2230" s="23" t="str">
        <f>IF(ISBLANK(G2230),"",IF(SUMPRODUCT((G$2:G2230=G2230)*1)&gt;1,0,1))</f>
        <v/>
      </c>
      <c r="AS2230" s="23" t="str">
        <f t="shared" si="104"/>
        <v/>
      </c>
    </row>
    <row r="2231" spans="2:45" x14ac:dyDescent="0.35">
      <c r="B2231" s="20"/>
      <c r="C2231" s="20"/>
      <c r="D2231" s="20"/>
      <c r="E2231" s="20"/>
      <c r="H2231" s="20"/>
      <c r="I2231" s="20"/>
      <c r="K2231" s="20"/>
      <c r="M2231" s="20"/>
      <c r="O2231" s="21"/>
      <c r="P2231" s="20"/>
      <c r="R2231" s="20"/>
      <c r="S2231" s="20"/>
      <c r="T2231" s="20"/>
      <c r="U2231" s="20"/>
      <c r="W2231" s="20"/>
      <c r="X2231" s="20"/>
      <c r="Y2231" s="20"/>
      <c r="Z2231" s="20"/>
      <c r="AA2231" s="20"/>
      <c r="AB2231" s="20"/>
      <c r="AC2231" s="20"/>
      <c r="AD2231" s="20"/>
      <c r="AE2231" s="20"/>
      <c r="AF2231" s="21"/>
      <c r="AM2231" s="21"/>
      <c r="AN2231" s="23" t="str">
        <f>IF($O2231="","",IF(DATEDIF($O2231,Lista!$V$2,"y")=122,"",DATEDIF($O2231,Lista!$V$2,"y")))</f>
        <v/>
      </c>
      <c r="AO2231" s="23" t="str">
        <f t="shared" si="102"/>
        <v/>
      </c>
      <c r="AP2231" s="23" t="str">
        <f t="shared" si="103"/>
        <v/>
      </c>
      <c r="AQ2231" s="24" t="str">
        <f>IFERROR(VLOOKUP($R2231,Lista!$G$2:$H$15,2,FALSE),"")</f>
        <v/>
      </c>
      <c r="AR2231" s="23" t="str">
        <f>IF(ISBLANK(G2231),"",IF(SUMPRODUCT((G$2:G2231=G2231)*1)&gt;1,0,1))</f>
        <v/>
      </c>
      <c r="AS2231" s="23" t="str">
        <f t="shared" si="104"/>
        <v/>
      </c>
    </row>
    <row r="2232" spans="2:45" x14ac:dyDescent="0.35">
      <c r="B2232" s="20"/>
      <c r="C2232" s="20"/>
      <c r="D2232" s="20"/>
      <c r="E2232" s="20"/>
      <c r="H2232" s="20"/>
      <c r="I2232" s="20"/>
      <c r="K2232" s="20"/>
      <c r="M2232" s="20"/>
      <c r="O2232" s="21"/>
      <c r="P2232" s="20"/>
      <c r="R2232" s="20"/>
      <c r="S2232" s="20"/>
      <c r="T2232" s="20"/>
      <c r="U2232" s="20"/>
      <c r="W2232" s="20"/>
      <c r="X2232" s="20"/>
      <c r="Y2232" s="20"/>
      <c r="Z2232" s="20"/>
      <c r="AA2232" s="20"/>
      <c r="AB2232" s="20"/>
      <c r="AC2232" s="20"/>
      <c r="AD2232" s="20"/>
      <c r="AE2232" s="20"/>
      <c r="AF2232" s="21"/>
      <c r="AM2232" s="21"/>
      <c r="AN2232" s="23" t="str">
        <f>IF($O2232="","",IF(DATEDIF($O2232,Lista!$V$2,"y")=122,"",DATEDIF($O2232,Lista!$V$2,"y")))</f>
        <v/>
      </c>
      <c r="AO2232" s="23" t="str">
        <f t="shared" si="102"/>
        <v/>
      </c>
      <c r="AP2232" s="23" t="str">
        <f t="shared" si="103"/>
        <v/>
      </c>
      <c r="AQ2232" s="24" t="str">
        <f>IFERROR(VLOOKUP($R2232,Lista!$G$2:$H$15,2,FALSE),"")</f>
        <v/>
      </c>
      <c r="AR2232" s="23" t="str">
        <f>IF(ISBLANK(G2232),"",IF(SUMPRODUCT((G$2:G2232=G2232)*1)&gt;1,0,1))</f>
        <v/>
      </c>
      <c r="AS2232" s="23" t="str">
        <f t="shared" si="104"/>
        <v/>
      </c>
    </row>
    <row r="2233" spans="2:45" x14ac:dyDescent="0.35">
      <c r="B2233" s="20"/>
      <c r="C2233" s="20"/>
      <c r="D2233" s="20"/>
      <c r="E2233" s="20"/>
      <c r="H2233" s="20"/>
      <c r="I2233" s="20"/>
      <c r="K2233" s="20"/>
      <c r="M2233" s="20"/>
      <c r="O2233" s="21"/>
      <c r="P2233" s="20"/>
      <c r="R2233" s="20"/>
      <c r="S2233" s="20"/>
      <c r="T2233" s="20"/>
      <c r="U2233" s="20"/>
      <c r="W2233" s="20"/>
      <c r="X2233" s="20"/>
      <c r="Y2233" s="20"/>
      <c r="Z2233" s="20"/>
      <c r="AA2233" s="20"/>
      <c r="AB2233" s="20"/>
      <c r="AC2233" s="20"/>
      <c r="AD2233" s="20"/>
      <c r="AE2233" s="20"/>
      <c r="AF2233" s="21"/>
      <c r="AM2233" s="21"/>
      <c r="AN2233" s="23" t="str">
        <f>IF($O2233="","",IF(DATEDIF($O2233,Lista!$V$2,"y")=122,"",DATEDIF($O2233,Lista!$V$2,"y")))</f>
        <v/>
      </c>
      <c r="AO2233" s="23" t="str">
        <f t="shared" si="102"/>
        <v/>
      </c>
      <c r="AP2233" s="23" t="str">
        <f t="shared" si="103"/>
        <v/>
      </c>
      <c r="AQ2233" s="24" t="str">
        <f>IFERROR(VLOOKUP($R2233,Lista!$G$2:$H$15,2,FALSE),"")</f>
        <v/>
      </c>
      <c r="AR2233" s="23" t="str">
        <f>IF(ISBLANK(G2233),"",IF(SUMPRODUCT((G$2:G2233=G2233)*1)&gt;1,0,1))</f>
        <v/>
      </c>
      <c r="AS2233" s="23" t="str">
        <f t="shared" si="104"/>
        <v/>
      </c>
    </row>
    <row r="2234" spans="2:45" x14ac:dyDescent="0.35">
      <c r="B2234" s="20"/>
      <c r="C2234" s="20"/>
      <c r="D2234" s="20"/>
      <c r="E2234" s="20"/>
      <c r="H2234" s="20"/>
      <c r="I2234" s="20"/>
      <c r="K2234" s="20"/>
      <c r="M2234" s="20"/>
      <c r="O2234" s="21"/>
      <c r="P2234" s="20"/>
      <c r="R2234" s="20"/>
      <c r="S2234" s="20"/>
      <c r="T2234" s="20"/>
      <c r="U2234" s="20"/>
      <c r="W2234" s="20"/>
      <c r="X2234" s="20"/>
      <c r="Y2234" s="20"/>
      <c r="Z2234" s="20"/>
      <c r="AA2234" s="20"/>
      <c r="AB2234" s="20"/>
      <c r="AC2234" s="20"/>
      <c r="AD2234" s="20"/>
      <c r="AE2234" s="20"/>
      <c r="AF2234" s="21"/>
      <c r="AM2234" s="21"/>
      <c r="AN2234" s="23" t="str">
        <f>IF($O2234="","",IF(DATEDIF($O2234,Lista!$V$2,"y")=122,"",DATEDIF($O2234,Lista!$V$2,"y")))</f>
        <v/>
      </c>
      <c r="AO2234" s="23" t="str">
        <f t="shared" si="102"/>
        <v/>
      </c>
      <c r="AP2234" s="23" t="str">
        <f t="shared" si="103"/>
        <v/>
      </c>
      <c r="AQ2234" s="24" t="str">
        <f>IFERROR(VLOOKUP($R2234,Lista!$G$2:$H$15,2,FALSE),"")</f>
        <v/>
      </c>
      <c r="AR2234" s="23" t="str">
        <f>IF(ISBLANK(G2234),"",IF(SUMPRODUCT((G$2:G2234=G2234)*1)&gt;1,0,1))</f>
        <v/>
      </c>
      <c r="AS2234" s="23" t="str">
        <f t="shared" si="104"/>
        <v/>
      </c>
    </row>
    <row r="2235" spans="2:45" x14ac:dyDescent="0.35">
      <c r="B2235" s="20"/>
      <c r="C2235" s="20"/>
      <c r="D2235" s="20"/>
      <c r="E2235" s="20"/>
      <c r="H2235" s="20"/>
      <c r="I2235" s="20"/>
      <c r="K2235" s="20"/>
      <c r="M2235" s="20"/>
      <c r="O2235" s="21"/>
      <c r="P2235" s="20"/>
      <c r="R2235" s="20"/>
      <c r="S2235" s="20"/>
      <c r="T2235" s="20"/>
      <c r="U2235" s="20"/>
      <c r="W2235" s="20"/>
      <c r="X2235" s="20"/>
      <c r="Y2235" s="20"/>
      <c r="Z2235" s="20"/>
      <c r="AA2235" s="20"/>
      <c r="AB2235" s="20"/>
      <c r="AC2235" s="20"/>
      <c r="AD2235" s="20"/>
      <c r="AE2235" s="20"/>
      <c r="AF2235" s="21"/>
      <c r="AM2235" s="21"/>
      <c r="AN2235" s="23" t="str">
        <f>IF($O2235="","",IF(DATEDIF($O2235,Lista!$V$2,"y")=122,"",DATEDIF($O2235,Lista!$V$2,"y")))</f>
        <v/>
      </c>
      <c r="AO2235" s="23" t="str">
        <f t="shared" si="102"/>
        <v/>
      </c>
      <c r="AP2235" s="23" t="str">
        <f t="shared" si="103"/>
        <v/>
      </c>
      <c r="AQ2235" s="24" t="str">
        <f>IFERROR(VLOOKUP($R2235,Lista!$G$2:$H$15,2,FALSE),"")</f>
        <v/>
      </c>
      <c r="AR2235" s="23" t="str">
        <f>IF(ISBLANK(G2235),"",IF(SUMPRODUCT((G$2:G2235=G2235)*1)&gt;1,0,1))</f>
        <v/>
      </c>
      <c r="AS2235" s="23" t="str">
        <f t="shared" si="104"/>
        <v/>
      </c>
    </row>
    <row r="2236" spans="2:45" x14ac:dyDescent="0.35">
      <c r="B2236" s="20"/>
      <c r="C2236" s="20"/>
      <c r="D2236" s="20"/>
      <c r="E2236" s="20"/>
      <c r="H2236" s="20"/>
      <c r="I2236" s="20"/>
      <c r="K2236" s="20"/>
      <c r="M2236" s="20"/>
      <c r="O2236" s="21"/>
      <c r="P2236" s="20"/>
      <c r="R2236" s="20"/>
      <c r="S2236" s="20"/>
      <c r="T2236" s="20"/>
      <c r="U2236" s="20"/>
      <c r="W2236" s="20"/>
      <c r="X2236" s="20"/>
      <c r="Y2236" s="20"/>
      <c r="Z2236" s="20"/>
      <c r="AA2236" s="20"/>
      <c r="AB2236" s="20"/>
      <c r="AC2236" s="20"/>
      <c r="AD2236" s="20"/>
      <c r="AE2236" s="20"/>
      <c r="AF2236" s="21"/>
      <c r="AM2236" s="21"/>
      <c r="AN2236" s="23" t="str">
        <f>IF($O2236="","",IF(DATEDIF($O2236,Lista!$V$2,"y")=122,"",DATEDIF($O2236,Lista!$V$2,"y")))</f>
        <v/>
      </c>
      <c r="AO2236" s="23" t="str">
        <f t="shared" si="102"/>
        <v/>
      </c>
      <c r="AP2236" s="23" t="str">
        <f t="shared" si="103"/>
        <v/>
      </c>
      <c r="AQ2236" s="24" t="str">
        <f>IFERROR(VLOOKUP($R2236,Lista!$G$2:$H$15,2,FALSE),"")</f>
        <v/>
      </c>
      <c r="AR2236" s="23" t="str">
        <f>IF(ISBLANK(G2236),"",IF(SUMPRODUCT((G$2:G2236=G2236)*1)&gt;1,0,1))</f>
        <v/>
      </c>
      <c r="AS2236" s="23" t="str">
        <f t="shared" si="104"/>
        <v/>
      </c>
    </row>
    <row r="2237" spans="2:45" x14ac:dyDescent="0.35">
      <c r="B2237" s="20"/>
      <c r="C2237" s="20"/>
      <c r="D2237" s="20"/>
      <c r="E2237" s="20"/>
      <c r="H2237" s="20"/>
      <c r="I2237" s="20"/>
      <c r="K2237" s="20"/>
      <c r="M2237" s="20"/>
      <c r="O2237" s="21"/>
      <c r="P2237" s="20"/>
      <c r="R2237" s="20"/>
      <c r="S2237" s="20"/>
      <c r="T2237" s="20"/>
      <c r="U2237" s="20"/>
      <c r="W2237" s="20"/>
      <c r="X2237" s="20"/>
      <c r="Y2237" s="20"/>
      <c r="Z2237" s="20"/>
      <c r="AA2237" s="20"/>
      <c r="AB2237" s="20"/>
      <c r="AC2237" s="20"/>
      <c r="AD2237" s="20"/>
      <c r="AE2237" s="20"/>
      <c r="AF2237" s="21"/>
      <c r="AM2237" s="21"/>
      <c r="AN2237" s="23" t="str">
        <f>IF($O2237="","",IF(DATEDIF($O2237,Lista!$V$2,"y")=122,"",DATEDIF($O2237,Lista!$V$2,"y")))</f>
        <v/>
      </c>
      <c r="AO2237" s="23" t="str">
        <f t="shared" si="102"/>
        <v/>
      </c>
      <c r="AP2237" s="23" t="str">
        <f t="shared" si="103"/>
        <v/>
      </c>
      <c r="AQ2237" s="24" t="str">
        <f>IFERROR(VLOOKUP($R2237,Lista!$G$2:$H$15,2,FALSE),"")</f>
        <v/>
      </c>
      <c r="AR2237" s="23" t="str">
        <f>IF(ISBLANK(G2237),"",IF(SUMPRODUCT((G$2:G2237=G2237)*1)&gt;1,0,1))</f>
        <v/>
      </c>
      <c r="AS2237" s="23" t="str">
        <f t="shared" si="104"/>
        <v/>
      </c>
    </row>
    <row r="2238" spans="2:45" x14ac:dyDescent="0.35">
      <c r="B2238" s="20"/>
      <c r="C2238" s="20"/>
      <c r="D2238" s="20"/>
      <c r="E2238" s="20"/>
      <c r="H2238" s="20"/>
      <c r="I2238" s="20"/>
      <c r="K2238" s="20"/>
      <c r="M2238" s="20"/>
      <c r="O2238" s="21"/>
      <c r="P2238" s="20"/>
      <c r="R2238" s="20"/>
      <c r="S2238" s="20"/>
      <c r="T2238" s="20"/>
      <c r="U2238" s="20"/>
      <c r="W2238" s="20"/>
      <c r="X2238" s="20"/>
      <c r="Y2238" s="20"/>
      <c r="Z2238" s="20"/>
      <c r="AA2238" s="20"/>
      <c r="AB2238" s="20"/>
      <c r="AC2238" s="20"/>
      <c r="AD2238" s="20"/>
      <c r="AE2238" s="20"/>
      <c r="AF2238" s="21"/>
      <c r="AM2238" s="21"/>
      <c r="AN2238" s="23" t="str">
        <f>IF($O2238="","",IF(DATEDIF($O2238,Lista!$V$2,"y")=122,"",DATEDIF($O2238,Lista!$V$2,"y")))</f>
        <v/>
      </c>
      <c r="AO2238" s="23" t="str">
        <f t="shared" si="102"/>
        <v/>
      </c>
      <c r="AP2238" s="23" t="str">
        <f t="shared" si="103"/>
        <v/>
      </c>
      <c r="AQ2238" s="24" t="str">
        <f>IFERROR(VLOOKUP($R2238,Lista!$G$2:$H$15,2,FALSE),"")</f>
        <v/>
      </c>
      <c r="AR2238" s="23" t="str">
        <f>IF(ISBLANK(G2238),"",IF(SUMPRODUCT((G$2:G2238=G2238)*1)&gt;1,0,1))</f>
        <v/>
      </c>
      <c r="AS2238" s="23" t="str">
        <f t="shared" si="104"/>
        <v/>
      </c>
    </row>
    <row r="2239" spans="2:45" x14ac:dyDescent="0.35">
      <c r="B2239" s="20"/>
      <c r="C2239" s="20"/>
      <c r="D2239" s="20"/>
      <c r="E2239" s="20"/>
      <c r="H2239" s="20"/>
      <c r="I2239" s="20"/>
      <c r="K2239" s="20"/>
      <c r="M2239" s="20"/>
      <c r="O2239" s="21"/>
      <c r="P2239" s="20"/>
      <c r="R2239" s="20"/>
      <c r="S2239" s="20"/>
      <c r="T2239" s="20"/>
      <c r="U2239" s="20"/>
      <c r="W2239" s="20"/>
      <c r="X2239" s="20"/>
      <c r="Y2239" s="20"/>
      <c r="Z2239" s="20"/>
      <c r="AA2239" s="20"/>
      <c r="AB2239" s="20"/>
      <c r="AC2239" s="20"/>
      <c r="AD2239" s="20"/>
      <c r="AE2239" s="20"/>
      <c r="AF2239" s="21"/>
      <c r="AM2239" s="21"/>
      <c r="AN2239" s="23" t="str">
        <f>IF($O2239="","",IF(DATEDIF($O2239,Lista!$V$2,"y")=122,"",DATEDIF($O2239,Lista!$V$2,"y")))</f>
        <v/>
      </c>
      <c r="AO2239" s="23" t="str">
        <f t="shared" si="102"/>
        <v/>
      </c>
      <c r="AP2239" s="23" t="str">
        <f t="shared" si="103"/>
        <v/>
      </c>
      <c r="AQ2239" s="24" t="str">
        <f>IFERROR(VLOOKUP($R2239,Lista!$G$2:$H$15,2,FALSE),"")</f>
        <v/>
      </c>
      <c r="AR2239" s="23" t="str">
        <f>IF(ISBLANK(G2239),"",IF(SUMPRODUCT((G$2:G2239=G2239)*1)&gt;1,0,1))</f>
        <v/>
      </c>
      <c r="AS2239" s="23" t="str">
        <f t="shared" si="104"/>
        <v/>
      </c>
    </row>
    <row r="2240" spans="2:45" x14ac:dyDescent="0.35">
      <c r="B2240" s="20"/>
      <c r="C2240" s="20"/>
      <c r="D2240" s="20"/>
      <c r="E2240" s="20"/>
      <c r="H2240" s="20"/>
      <c r="I2240" s="20"/>
      <c r="K2240" s="20"/>
      <c r="M2240" s="20"/>
      <c r="O2240" s="21"/>
      <c r="P2240" s="20"/>
      <c r="R2240" s="20"/>
      <c r="S2240" s="20"/>
      <c r="T2240" s="20"/>
      <c r="U2240" s="20"/>
      <c r="W2240" s="20"/>
      <c r="X2240" s="20"/>
      <c r="Y2240" s="20"/>
      <c r="Z2240" s="20"/>
      <c r="AA2240" s="20"/>
      <c r="AB2240" s="20"/>
      <c r="AC2240" s="20"/>
      <c r="AD2240" s="20"/>
      <c r="AE2240" s="20"/>
      <c r="AF2240" s="21"/>
      <c r="AM2240" s="21"/>
      <c r="AN2240" s="23" t="str">
        <f>IF($O2240="","",IF(DATEDIF($O2240,Lista!$V$2,"y")=122,"",DATEDIF($O2240,Lista!$V$2,"y")))</f>
        <v/>
      </c>
      <c r="AO2240" s="23" t="str">
        <f t="shared" si="102"/>
        <v/>
      </c>
      <c r="AP2240" s="23" t="str">
        <f t="shared" si="103"/>
        <v/>
      </c>
      <c r="AQ2240" s="24" t="str">
        <f>IFERROR(VLOOKUP($R2240,Lista!$G$2:$H$15,2,FALSE),"")</f>
        <v/>
      </c>
      <c r="AR2240" s="23" t="str">
        <f>IF(ISBLANK(G2240),"",IF(SUMPRODUCT((G$2:G2240=G2240)*1)&gt;1,0,1))</f>
        <v/>
      </c>
      <c r="AS2240" s="23" t="str">
        <f t="shared" si="104"/>
        <v/>
      </c>
    </row>
    <row r="2241" spans="2:45" x14ac:dyDescent="0.35">
      <c r="B2241" s="20"/>
      <c r="C2241" s="20"/>
      <c r="D2241" s="20"/>
      <c r="E2241" s="20"/>
      <c r="H2241" s="20"/>
      <c r="I2241" s="20"/>
      <c r="K2241" s="20"/>
      <c r="M2241" s="20"/>
      <c r="O2241" s="21"/>
      <c r="P2241" s="20"/>
      <c r="R2241" s="20"/>
      <c r="S2241" s="20"/>
      <c r="T2241" s="20"/>
      <c r="U2241" s="20"/>
      <c r="W2241" s="20"/>
      <c r="X2241" s="20"/>
      <c r="Y2241" s="20"/>
      <c r="Z2241" s="20"/>
      <c r="AA2241" s="20"/>
      <c r="AB2241" s="20"/>
      <c r="AC2241" s="20"/>
      <c r="AD2241" s="20"/>
      <c r="AE2241" s="20"/>
      <c r="AF2241" s="21"/>
      <c r="AM2241" s="21"/>
      <c r="AN2241" s="23" t="str">
        <f>IF($O2241="","",IF(DATEDIF($O2241,Lista!$V$2,"y")=122,"",DATEDIF($O2241,Lista!$V$2,"y")))</f>
        <v/>
      </c>
      <c r="AO2241" s="23" t="str">
        <f t="shared" si="102"/>
        <v/>
      </c>
      <c r="AP2241" s="23" t="str">
        <f t="shared" si="103"/>
        <v/>
      </c>
      <c r="AQ2241" s="24" t="str">
        <f>IFERROR(VLOOKUP($R2241,Lista!$G$2:$H$15,2,FALSE),"")</f>
        <v/>
      </c>
      <c r="AR2241" s="23" t="str">
        <f>IF(ISBLANK(G2241),"",IF(SUMPRODUCT((G$2:G2241=G2241)*1)&gt;1,0,1))</f>
        <v/>
      </c>
      <c r="AS2241" s="23" t="str">
        <f t="shared" si="104"/>
        <v/>
      </c>
    </row>
    <row r="2242" spans="2:45" x14ac:dyDescent="0.35">
      <c r="B2242" s="20"/>
      <c r="C2242" s="20"/>
      <c r="D2242" s="20"/>
      <c r="E2242" s="20"/>
      <c r="H2242" s="20"/>
      <c r="I2242" s="20"/>
      <c r="K2242" s="20"/>
      <c r="M2242" s="20"/>
      <c r="O2242" s="21"/>
      <c r="P2242" s="20"/>
      <c r="R2242" s="20"/>
      <c r="S2242" s="20"/>
      <c r="T2242" s="20"/>
      <c r="U2242" s="20"/>
      <c r="W2242" s="20"/>
      <c r="X2242" s="20"/>
      <c r="Y2242" s="20"/>
      <c r="Z2242" s="20"/>
      <c r="AA2242" s="20"/>
      <c r="AB2242" s="20"/>
      <c r="AC2242" s="20"/>
      <c r="AD2242" s="20"/>
      <c r="AE2242" s="20"/>
      <c r="AF2242" s="21"/>
      <c r="AM2242" s="21"/>
      <c r="AN2242" s="23" t="str">
        <f>IF($O2242="","",IF(DATEDIF($O2242,Lista!$V$2,"y")=122,"",DATEDIF($O2242,Lista!$V$2,"y")))</f>
        <v/>
      </c>
      <c r="AO2242" s="23" t="str">
        <f t="shared" si="102"/>
        <v/>
      </c>
      <c r="AP2242" s="23" t="str">
        <f t="shared" si="103"/>
        <v/>
      </c>
      <c r="AQ2242" s="24" t="str">
        <f>IFERROR(VLOOKUP($R2242,Lista!$G$2:$H$15,2,FALSE),"")</f>
        <v/>
      </c>
      <c r="AR2242" s="23" t="str">
        <f>IF(ISBLANK(G2242),"",IF(SUMPRODUCT((G$2:G2242=G2242)*1)&gt;1,0,1))</f>
        <v/>
      </c>
      <c r="AS2242" s="23" t="str">
        <f t="shared" si="104"/>
        <v/>
      </c>
    </row>
    <row r="2243" spans="2:45" x14ac:dyDescent="0.35">
      <c r="B2243" s="20"/>
      <c r="C2243" s="20"/>
      <c r="D2243" s="20"/>
      <c r="E2243" s="20"/>
      <c r="H2243" s="20"/>
      <c r="I2243" s="20"/>
      <c r="K2243" s="20"/>
      <c r="M2243" s="20"/>
      <c r="O2243" s="21"/>
      <c r="P2243" s="20"/>
      <c r="R2243" s="20"/>
      <c r="S2243" s="20"/>
      <c r="T2243" s="20"/>
      <c r="U2243" s="20"/>
      <c r="W2243" s="20"/>
      <c r="X2243" s="20"/>
      <c r="Y2243" s="20"/>
      <c r="Z2243" s="20"/>
      <c r="AA2243" s="20"/>
      <c r="AB2243" s="20"/>
      <c r="AC2243" s="20"/>
      <c r="AD2243" s="20"/>
      <c r="AE2243" s="20"/>
      <c r="AF2243" s="21"/>
      <c r="AM2243" s="21"/>
      <c r="AN2243" s="23" t="str">
        <f>IF($O2243="","",IF(DATEDIF($O2243,Lista!$V$2,"y")=122,"",DATEDIF($O2243,Lista!$V$2,"y")))</f>
        <v/>
      </c>
      <c r="AO2243" s="23" t="str">
        <f t="shared" ref="AO2243:AO2306" si="105">IF(AN2243="","",IF(AN2243&lt;=5,"0 to 5",IF(AN2243&lt;=17,"6 to 17",IF(AN2243&lt;=49,"18 to 49",IF(AN2243&gt;=50,"&gt; 50")))))</f>
        <v/>
      </c>
      <c r="AP2243" s="23" t="str">
        <f t="shared" ref="AP2243:AP2306" si="106">IF(AN2243="","",IF(AN2243&lt;=4,"0 to 4",IF(AN2243&lt;=9,"5 to 9",IF(AN2243&lt;=14,"10 to 14",IF(AN2243&lt;=18,"15 to 18",IF(AN2243&lt;=29,"19 to 29",IF(AN2243&lt;=59,"30 to 59",IF(AN2243&gt;=60,"&gt; 60"))))))))</f>
        <v/>
      </c>
      <c r="AQ2243" s="24" t="str">
        <f>IFERROR(VLOOKUP($R2243,Lista!$G$2:$H$15,2,FALSE),"")</f>
        <v/>
      </c>
      <c r="AR2243" s="23" t="str">
        <f>IF(ISBLANK(G2243),"",IF(SUMPRODUCT((G$2:G2243=G2243)*1)&gt;1,0,1))</f>
        <v/>
      </c>
      <c r="AS2243" s="23" t="str">
        <f t="shared" ref="AS2243:AS2306" si="107">IF(COUNTA($A2243:$E2243,$G2243:$I2243,$K2243,$M2243,$O2243:$P2243,$R2243:$T2243,$W2243,$X2243,$Y2243,$Z2243,$AA2243,$AB2243,$AD2243:$AE2243,$AF2243:$AF2243,$AM2243:$AM2243)=0,"",COUNTA($A2243:$E2243,$G2243:$I2243,$K2243,$M2243,$O2243:$P2243,$R2243:$T2243,$W2243,$X2243,$Y2243,$Z2243,$AA2243,$AB2243,$AD2243:$AE2243,$AF2243:$AF2243,$AM2243:$AM2243))</f>
        <v/>
      </c>
    </row>
    <row r="2244" spans="2:45" x14ac:dyDescent="0.35">
      <c r="B2244" s="20"/>
      <c r="C2244" s="20"/>
      <c r="D2244" s="20"/>
      <c r="E2244" s="20"/>
      <c r="H2244" s="20"/>
      <c r="I2244" s="20"/>
      <c r="K2244" s="20"/>
      <c r="M2244" s="20"/>
      <c r="O2244" s="21"/>
      <c r="P2244" s="20"/>
      <c r="R2244" s="20"/>
      <c r="S2244" s="20"/>
      <c r="T2244" s="20"/>
      <c r="U2244" s="20"/>
      <c r="W2244" s="20"/>
      <c r="X2244" s="20"/>
      <c r="Y2244" s="20"/>
      <c r="Z2244" s="20"/>
      <c r="AA2244" s="20"/>
      <c r="AB2244" s="20"/>
      <c r="AC2244" s="20"/>
      <c r="AD2244" s="20"/>
      <c r="AE2244" s="20"/>
      <c r="AF2244" s="21"/>
      <c r="AM2244" s="21"/>
      <c r="AN2244" s="23" t="str">
        <f>IF($O2244="","",IF(DATEDIF($O2244,Lista!$V$2,"y")=122,"",DATEDIF($O2244,Lista!$V$2,"y")))</f>
        <v/>
      </c>
      <c r="AO2244" s="23" t="str">
        <f t="shared" si="105"/>
        <v/>
      </c>
      <c r="AP2244" s="23" t="str">
        <f t="shared" si="106"/>
        <v/>
      </c>
      <c r="AQ2244" s="24" t="str">
        <f>IFERROR(VLOOKUP($R2244,Lista!$G$2:$H$15,2,FALSE),"")</f>
        <v/>
      </c>
      <c r="AR2244" s="23" t="str">
        <f>IF(ISBLANK(G2244),"",IF(SUMPRODUCT((G$2:G2244=G2244)*1)&gt;1,0,1))</f>
        <v/>
      </c>
      <c r="AS2244" s="23" t="str">
        <f t="shared" si="107"/>
        <v/>
      </c>
    </row>
    <row r="2245" spans="2:45" x14ac:dyDescent="0.35">
      <c r="B2245" s="20"/>
      <c r="C2245" s="20"/>
      <c r="D2245" s="20"/>
      <c r="E2245" s="20"/>
      <c r="H2245" s="20"/>
      <c r="I2245" s="20"/>
      <c r="K2245" s="20"/>
      <c r="M2245" s="20"/>
      <c r="O2245" s="21"/>
      <c r="P2245" s="20"/>
      <c r="R2245" s="20"/>
      <c r="S2245" s="20"/>
      <c r="T2245" s="20"/>
      <c r="U2245" s="20"/>
      <c r="W2245" s="20"/>
      <c r="X2245" s="20"/>
      <c r="Y2245" s="20"/>
      <c r="Z2245" s="20"/>
      <c r="AA2245" s="20"/>
      <c r="AB2245" s="20"/>
      <c r="AC2245" s="20"/>
      <c r="AD2245" s="20"/>
      <c r="AE2245" s="20"/>
      <c r="AF2245" s="21"/>
      <c r="AM2245" s="21"/>
      <c r="AN2245" s="23" t="str">
        <f>IF($O2245="","",IF(DATEDIF($O2245,Lista!$V$2,"y")=122,"",DATEDIF($O2245,Lista!$V$2,"y")))</f>
        <v/>
      </c>
      <c r="AO2245" s="23" t="str">
        <f t="shared" si="105"/>
        <v/>
      </c>
      <c r="AP2245" s="23" t="str">
        <f t="shared" si="106"/>
        <v/>
      </c>
      <c r="AQ2245" s="24" t="str">
        <f>IFERROR(VLOOKUP($R2245,Lista!$G$2:$H$15,2,FALSE),"")</f>
        <v/>
      </c>
      <c r="AR2245" s="23" t="str">
        <f>IF(ISBLANK(G2245),"",IF(SUMPRODUCT((G$2:G2245=G2245)*1)&gt;1,0,1))</f>
        <v/>
      </c>
      <c r="AS2245" s="23" t="str">
        <f t="shared" si="107"/>
        <v/>
      </c>
    </row>
    <row r="2246" spans="2:45" x14ac:dyDescent="0.35">
      <c r="B2246" s="20"/>
      <c r="C2246" s="20"/>
      <c r="D2246" s="20"/>
      <c r="E2246" s="20"/>
      <c r="H2246" s="20"/>
      <c r="I2246" s="20"/>
      <c r="K2246" s="20"/>
      <c r="M2246" s="20"/>
      <c r="O2246" s="21"/>
      <c r="P2246" s="20"/>
      <c r="R2246" s="20"/>
      <c r="S2246" s="20"/>
      <c r="T2246" s="20"/>
      <c r="U2246" s="20"/>
      <c r="W2246" s="20"/>
      <c r="X2246" s="20"/>
      <c r="Y2246" s="20"/>
      <c r="Z2246" s="20"/>
      <c r="AA2246" s="20"/>
      <c r="AB2246" s="20"/>
      <c r="AC2246" s="20"/>
      <c r="AD2246" s="20"/>
      <c r="AE2246" s="20"/>
      <c r="AF2246" s="21"/>
      <c r="AM2246" s="21"/>
      <c r="AN2246" s="23" t="str">
        <f>IF($O2246="","",IF(DATEDIF($O2246,Lista!$V$2,"y")=122,"",DATEDIF($O2246,Lista!$V$2,"y")))</f>
        <v/>
      </c>
      <c r="AO2246" s="23" t="str">
        <f t="shared" si="105"/>
        <v/>
      </c>
      <c r="AP2246" s="23" t="str">
        <f t="shared" si="106"/>
        <v/>
      </c>
      <c r="AQ2246" s="24" t="str">
        <f>IFERROR(VLOOKUP($R2246,Lista!$G$2:$H$15,2,FALSE),"")</f>
        <v/>
      </c>
      <c r="AR2246" s="23" t="str">
        <f>IF(ISBLANK(G2246),"",IF(SUMPRODUCT((G$2:G2246=G2246)*1)&gt;1,0,1))</f>
        <v/>
      </c>
      <c r="AS2246" s="23" t="str">
        <f t="shared" si="107"/>
        <v/>
      </c>
    </row>
    <row r="2247" spans="2:45" x14ac:dyDescent="0.35">
      <c r="B2247" s="20"/>
      <c r="C2247" s="20"/>
      <c r="D2247" s="20"/>
      <c r="E2247" s="20"/>
      <c r="H2247" s="20"/>
      <c r="I2247" s="20"/>
      <c r="K2247" s="20"/>
      <c r="M2247" s="20"/>
      <c r="O2247" s="21"/>
      <c r="P2247" s="20"/>
      <c r="R2247" s="20"/>
      <c r="S2247" s="20"/>
      <c r="T2247" s="20"/>
      <c r="U2247" s="20"/>
      <c r="W2247" s="20"/>
      <c r="X2247" s="20"/>
      <c r="Y2247" s="20"/>
      <c r="Z2247" s="20"/>
      <c r="AA2247" s="20"/>
      <c r="AB2247" s="20"/>
      <c r="AC2247" s="20"/>
      <c r="AD2247" s="20"/>
      <c r="AE2247" s="20"/>
      <c r="AF2247" s="21"/>
      <c r="AM2247" s="21"/>
      <c r="AN2247" s="23" t="str">
        <f>IF($O2247="","",IF(DATEDIF($O2247,Lista!$V$2,"y")=122,"",DATEDIF($O2247,Lista!$V$2,"y")))</f>
        <v/>
      </c>
      <c r="AO2247" s="23" t="str">
        <f t="shared" si="105"/>
        <v/>
      </c>
      <c r="AP2247" s="23" t="str">
        <f t="shared" si="106"/>
        <v/>
      </c>
      <c r="AQ2247" s="24" t="str">
        <f>IFERROR(VLOOKUP($R2247,Lista!$G$2:$H$15,2,FALSE),"")</f>
        <v/>
      </c>
      <c r="AR2247" s="23" t="str">
        <f>IF(ISBLANK(G2247),"",IF(SUMPRODUCT((G$2:G2247=G2247)*1)&gt;1,0,1))</f>
        <v/>
      </c>
      <c r="AS2247" s="23" t="str">
        <f t="shared" si="107"/>
        <v/>
      </c>
    </row>
    <row r="2248" spans="2:45" x14ac:dyDescent="0.35">
      <c r="B2248" s="20"/>
      <c r="C2248" s="20"/>
      <c r="D2248" s="20"/>
      <c r="E2248" s="20"/>
      <c r="H2248" s="20"/>
      <c r="I2248" s="20"/>
      <c r="K2248" s="20"/>
      <c r="M2248" s="20"/>
      <c r="O2248" s="21"/>
      <c r="P2248" s="20"/>
      <c r="R2248" s="20"/>
      <c r="S2248" s="20"/>
      <c r="T2248" s="20"/>
      <c r="U2248" s="20"/>
      <c r="W2248" s="20"/>
      <c r="X2248" s="20"/>
      <c r="Y2248" s="20"/>
      <c r="Z2248" s="20"/>
      <c r="AA2248" s="20"/>
      <c r="AB2248" s="20"/>
      <c r="AC2248" s="20"/>
      <c r="AD2248" s="20"/>
      <c r="AE2248" s="20"/>
      <c r="AF2248" s="21"/>
      <c r="AM2248" s="21"/>
      <c r="AN2248" s="23" t="str">
        <f>IF($O2248="","",IF(DATEDIF($O2248,Lista!$V$2,"y")=122,"",DATEDIF($O2248,Lista!$V$2,"y")))</f>
        <v/>
      </c>
      <c r="AO2248" s="23" t="str">
        <f t="shared" si="105"/>
        <v/>
      </c>
      <c r="AP2248" s="23" t="str">
        <f t="shared" si="106"/>
        <v/>
      </c>
      <c r="AQ2248" s="24" t="str">
        <f>IFERROR(VLOOKUP($R2248,Lista!$G$2:$H$15,2,FALSE),"")</f>
        <v/>
      </c>
      <c r="AR2248" s="23" t="str">
        <f>IF(ISBLANK(G2248),"",IF(SUMPRODUCT((G$2:G2248=G2248)*1)&gt;1,0,1))</f>
        <v/>
      </c>
      <c r="AS2248" s="23" t="str">
        <f t="shared" si="107"/>
        <v/>
      </c>
    </row>
    <row r="2249" spans="2:45" x14ac:dyDescent="0.35">
      <c r="B2249" s="20"/>
      <c r="C2249" s="20"/>
      <c r="D2249" s="20"/>
      <c r="E2249" s="20"/>
      <c r="H2249" s="20"/>
      <c r="I2249" s="20"/>
      <c r="K2249" s="20"/>
      <c r="M2249" s="20"/>
      <c r="O2249" s="21"/>
      <c r="P2249" s="20"/>
      <c r="R2249" s="20"/>
      <c r="S2249" s="20"/>
      <c r="T2249" s="20"/>
      <c r="U2249" s="20"/>
      <c r="W2249" s="20"/>
      <c r="X2249" s="20"/>
      <c r="Y2249" s="20"/>
      <c r="Z2249" s="20"/>
      <c r="AA2249" s="20"/>
      <c r="AB2249" s="20"/>
      <c r="AC2249" s="20"/>
      <c r="AD2249" s="20"/>
      <c r="AE2249" s="20"/>
      <c r="AF2249" s="21"/>
      <c r="AM2249" s="21"/>
      <c r="AN2249" s="23" t="str">
        <f>IF($O2249="","",IF(DATEDIF($O2249,Lista!$V$2,"y")=122,"",DATEDIF($O2249,Lista!$V$2,"y")))</f>
        <v/>
      </c>
      <c r="AO2249" s="23" t="str">
        <f t="shared" si="105"/>
        <v/>
      </c>
      <c r="AP2249" s="23" t="str">
        <f t="shared" si="106"/>
        <v/>
      </c>
      <c r="AQ2249" s="24" t="str">
        <f>IFERROR(VLOOKUP($R2249,Lista!$G$2:$H$15,2,FALSE),"")</f>
        <v/>
      </c>
      <c r="AR2249" s="23" t="str">
        <f>IF(ISBLANK(G2249),"",IF(SUMPRODUCT((G$2:G2249=G2249)*1)&gt;1,0,1))</f>
        <v/>
      </c>
      <c r="AS2249" s="23" t="str">
        <f t="shared" si="107"/>
        <v/>
      </c>
    </row>
    <row r="2250" spans="2:45" x14ac:dyDescent="0.35">
      <c r="B2250" s="20"/>
      <c r="C2250" s="20"/>
      <c r="D2250" s="20"/>
      <c r="E2250" s="20"/>
      <c r="H2250" s="20"/>
      <c r="I2250" s="20"/>
      <c r="K2250" s="20"/>
      <c r="M2250" s="20"/>
      <c r="O2250" s="21"/>
      <c r="P2250" s="20"/>
      <c r="R2250" s="20"/>
      <c r="S2250" s="20"/>
      <c r="T2250" s="20"/>
      <c r="U2250" s="20"/>
      <c r="W2250" s="20"/>
      <c r="X2250" s="20"/>
      <c r="Y2250" s="20"/>
      <c r="Z2250" s="20"/>
      <c r="AA2250" s="20"/>
      <c r="AB2250" s="20"/>
      <c r="AC2250" s="20"/>
      <c r="AD2250" s="20"/>
      <c r="AE2250" s="20"/>
      <c r="AF2250" s="21"/>
      <c r="AM2250" s="21"/>
      <c r="AN2250" s="23" t="str">
        <f>IF($O2250="","",IF(DATEDIF($O2250,Lista!$V$2,"y")=122,"",DATEDIF($O2250,Lista!$V$2,"y")))</f>
        <v/>
      </c>
      <c r="AO2250" s="23" t="str">
        <f t="shared" si="105"/>
        <v/>
      </c>
      <c r="AP2250" s="23" t="str">
        <f t="shared" si="106"/>
        <v/>
      </c>
      <c r="AQ2250" s="24" t="str">
        <f>IFERROR(VLOOKUP($R2250,Lista!$G$2:$H$15,2,FALSE),"")</f>
        <v/>
      </c>
      <c r="AR2250" s="23" t="str">
        <f>IF(ISBLANK(G2250),"",IF(SUMPRODUCT((G$2:G2250=G2250)*1)&gt;1,0,1))</f>
        <v/>
      </c>
      <c r="AS2250" s="23" t="str">
        <f t="shared" si="107"/>
        <v/>
      </c>
    </row>
    <row r="2251" spans="2:45" x14ac:dyDescent="0.35">
      <c r="B2251" s="20"/>
      <c r="C2251" s="20"/>
      <c r="D2251" s="20"/>
      <c r="E2251" s="20"/>
      <c r="H2251" s="20"/>
      <c r="I2251" s="20"/>
      <c r="K2251" s="20"/>
      <c r="M2251" s="20"/>
      <c r="O2251" s="21"/>
      <c r="P2251" s="20"/>
      <c r="R2251" s="20"/>
      <c r="S2251" s="20"/>
      <c r="T2251" s="20"/>
      <c r="U2251" s="20"/>
      <c r="W2251" s="20"/>
      <c r="X2251" s="20"/>
      <c r="Y2251" s="20"/>
      <c r="Z2251" s="20"/>
      <c r="AA2251" s="20"/>
      <c r="AB2251" s="20"/>
      <c r="AC2251" s="20"/>
      <c r="AD2251" s="20"/>
      <c r="AE2251" s="20"/>
      <c r="AF2251" s="21"/>
      <c r="AM2251" s="21"/>
      <c r="AN2251" s="23" t="str">
        <f>IF($O2251="","",IF(DATEDIF($O2251,Lista!$V$2,"y")=122,"",DATEDIF($O2251,Lista!$V$2,"y")))</f>
        <v/>
      </c>
      <c r="AO2251" s="23" t="str">
        <f t="shared" si="105"/>
        <v/>
      </c>
      <c r="AP2251" s="23" t="str">
        <f t="shared" si="106"/>
        <v/>
      </c>
      <c r="AQ2251" s="24" t="str">
        <f>IFERROR(VLOOKUP($R2251,Lista!$G$2:$H$15,2,FALSE),"")</f>
        <v/>
      </c>
      <c r="AR2251" s="23" t="str">
        <f>IF(ISBLANK(G2251),"",IF(SUMPRODUCT((G$2:G2251=G2251)*1)&gt;1,0,1))</f>
        <v/>
      </c>
      <c r="AS2251" s="23" t="str">
        <f t="shared" si="107"/>
        <v/>
      </c>
    </row>
    <row r="2252" spans="2:45" x14ac:dyDescent="0.35">
      <c r="B2252" s="20"/>
      <c r="C2252" s="20"/>
      <c r="D2252" s="20"/>
      <c r="E2252" s="20"/>
      <c r="H2252" s="20"/>
      <c r="I2252" s="20"/>
      <c r="K2252" s="20"/>
      <c r="M2252" s="20"/>
      <c r="O2252" s="21"/>
      <c r="P2252" s="20"/>
      <c r="R2252" s="20"/>
      <c r="S2252" s="20"/>
      <c r="T2252" s="20"/>
      <c r="U2252" s="20"/>
      <c r="W2252" s="20"/>
      <c r="X2252" s="20"/>
      <c r="Y2252" s="20"/>
      <c r="Z2252" s="20"/>
      <c r="AA2252" s="20"/>
      <c r="AB2252" s="20"/>
      <c r="AC2252" s="20"/>
      <c r="AD2252" s="20"/>
      <c r="AE2252" s="20"/>
      <c r="AF2252" s="21"/>
      <c r="AM2252" s="21"/>
      <c r="AN2252" s="23" t="str">
        <f>IF($O2252="","",IF(DATEDIF($O2252,Lista!$V$2,"y")=122,"",DATEDIF($O2252,Lista!$V$2,"y")))</f>
        <v/>
      </c>
      <c r="AO2252" s="23" t="str">
        <f t="shared" si="105"/>
        <v/>
      </c>
      <c r="AP2252" s="23" t="str">
        <f t="shared" si="106"/>
        <v/>
      </c>
      <c r="AQ2252" s="24" t="str">
        <f>IFERROR(VLOOKUP($R2252,Lista!$G$2:$H$15,2,FALSE),"")</f>
        <v/>
      </c>
      <c r="AR2252" s="23" t="str">
        <f>IF(ISBLANK(G2252),"",IF(SUMPRODUCT((G$2:G2252=G2252)*1)&gt;1,0,1))</f>
        <v/>
      </c>
      <c r="AS2252" s="23" t="str">
        <f t="shared" si="107"/>
        <v/>
      </c>
    </row>
    <row r="2253" spans="2:45" x14ac:dyDescent="0.35">
      <c r="B2253" s="20"/>
      <c r="C2253" s="20"/>
      <c r="D2253" s="20"/>
      <c r="E2253" s="20"/>
      <c r="H2253" s="20"/>
      <c r="I2253" s="20"/>
      <c r="K2253" s="20"/>
      <c r="M2253" s="20"/>
      <c r="O2253" s="21"/>
      <c r="P2253" s="20"/>
      <c r="R2253" s="20"/>
      <c r="S2253" s="20"/>
      <c r="T2253" s="20"/>
      <c r="U2253" s="20"/>
      <c r="W2253" s="20"/>
      <c r="X2253" s="20"/>
      <c r="Y2253" s="20"/>
      <c r="Z2253" s="20"/>
      <c r="AA2253" s="20"/>
      <c r="AB2253" s="20"/>
      <c r="AC2253" s="20"/>
      <c r="AD2253" s="20"/>
      <c r="AE2253" s="20"/>
      <c r="AF2253" s="21"/>
      <c r="AM2253" s="21"/>
      <c r="AN2253" s="23" t="str">
        <f>IF($O2253="","",IF(DATEDIF($O2253,Lista!$V$2,"y")=122,"",DATEDIF($O2253,Lista!$V$2,"y")))</f>
        <v/>
      </c>
      <c r="AO2253" s="23" t="str">
        <f t="shared" si="105"/>
        <v/>
      </c>
      <c r="AP2253" s="23" t="str">
        <f t="shared" si="106"/>
        <v/>
      </c>
      <c r="AQ2253" s="24" t="str">
        <f>IFERROR(VLOOKUP($R2253,Lista!$G$2:$H$15,2,FALSE),"")</f>
        <v/>
      </c>
      <c r="AR2253" s="23" t="str">
        <f>IF(ISBLANK(G2253),"",IF(SUMPRODUCT((G$2:G2253=G2253)*1)&gt;1,0,1))</f>
        <v/>
      </c>
      <c r="AS2253" s="23" t="str">
        <f t="shared" si="107"/>
        <v/>
      </c>
    </row>
    <row r="2254" spans="2:45" x14ac:dyDescent="0.35">
      <c r="B2254" s="20"/>
      <c r="C2254" s="20"/>
      <c r="D2254" s="20"/>
      <c r="E2254" s="20"/>
      <c r="H2254" s="20"/>
      <c r="I2254" s="20"/>
      <c r="K2254" s="20"/>
      <c r="M2254" s="20"/>
      <c r="O2254" s="21"/>
      <c r="P2254" s="20"/>
      <c r="R2254" s="20"/>
      <c r="S2254" s="20"/>
      <c r="T2254" s="20"/>
      <c r="U2254" s="20"/>
      <c r="W2254" s="20"/>
      <c r="X2254" s="20"/>
      <c r="Y2254" s="20"/>
      <c r="Z2254" s="20"/>
      <c r="AA2254" s="20"/>
      <c r="AB2254" s="20"/>
      <c r="AC2254" s="20"/>
      <c r="AD2254" s="20"/>
      <c r="AE2254" s="20"/>
      <c r="AF2254" s="21"/>
      <c r="AM2254" s="21"/>
      <c r="AN2254" s="23" t="str">
        <f>IF($O2254="","",IF(DATEDIF($O2254,Lista!$V$2,"y")=122,"",DATEDIF($O2254,Lista!$V$2,"y")))</f>
        <v/>
      </c>
      <c r="AO2254" s="23" t="str">
        <f t="shared" si="105"/>
        <v/>
      </c>
      <c r="AP2254" s="23" t="str">
        <f t="shared" si="106"/>
        <v/>
      </c>
      <c r="AQ2254" s="24" t="str">
        <f>IFERROR(VLOOKUP($R2254,Lista!$G$2:$H$15,2,FALSE),"")</f>
        <v/>
      </c>
      <c r="AR2254" s="23" t="str">
        <f>IF(ISBLANK(G2254),"",IF(SUMPRODUCT((G$2:G2254=G2254)*1)&gt;1,0,1))</f>
        <v/>
      </c>
      <c r="AS2254" s="23" t="str">
        <f t="shared" si="107"/>
        <v/>
      </c>
    </row>
    <row r="2255" spans="2:45" x14ac:dyDescent="0.35">
      <c r="B2255" s="20"/>
      <c r="C2255" s="20"/>
      <c r="D2255" s="20"/>
      <c r="E2255" s="20"/>
      <c r="H2255" s="20"/>
      <c r="I2255" s="20"/>
      <c r="K2255" s="20"/>
      <c r="M2255" s="20"/>
      <c r="O2255" s="21"/>
      <c r="P2255" s="20"/>
      <c r="R2255" s="20"/>
      <c r="S2255" s="20"/>
      <c r="T2255" s="20"/>
      <c r="U2255" s="20"/>
      <c r="W2255" s="20"/>
      <c r="X2255" s="20"/>
      <c r="Y2255" s="20"/>
      <c r="Z2255" s="20"/>
      <c r="AA2255" s="20"/>
      <c r="AB2255" s="20"/>
      <c r="AC2255" s="20"/>
      <c r="AD2255" s="20"/>
      <c r="AE2255" s="20"/>
      <c r="AF2255" s="21"/>
      <c r="AM2255" s="21"/>
      <c r="AN2255" s="23" t="str">
        <f>IF($O2255="","",IF(DATEDIF($O2255,Lista!$V$2,"y")=122,"",DATEDIF($O2255,Lista!$V$2,"y")))</f>
        <v/>
      </c>
      <c r="AO2255" s="23" t="str">
        <f t="shared" si="105"/>
        <v/>
      </c>
      <c r="AP2255" s="23" t="str">
        <f t="shared" si="106"/>
        <v/>
      </c>
      <c r="AQ2255" s="24" t="str">
        <f>IFERROR(VLOOKUP($R2255,Lista!$G$2:$H$15,2,FALSE),"")</f>
        <v/>
      </c>
      <c r="AR2255" s="23" t="str">
        <f>IF(ISBLANK(G2255),"",IF(SUMPRODUCT((G$2:G2255=G2255)*1)&gt;1,0,1))</f>
        <v/>
      </c>
      <c r="AS2255" s="23" t="str">
        <f t="shared" si="107"/>
        <v/>
      </c>
    </row>
    <row r="2256" spans="2:45" x14ac:dyDescent="0.35">
      <c r="B2256" s="20"/>
      <c r="C2256" s="20"/>
      <c r="D2256" s="20"/>
      <c r="E2256" s="20"/>
      <c r="H2256" s="20"/>
      <c r="I2256" s="20"/>
      <c r="K2256" s="20"/>
      <c r="M2256" s="20"/>
      <c r="O2256" s="21"/>
      <c r="P2256" s="20"/>
      <c r="R2256" s="20"/>
      <c r="S2256" s="20"/>
      <c r="T2256" s="20"/>
      <c r="U2256" s="20"/>
      <c r="W2256" s="20"/>
      <c r="X2256" s="20"/>
      <c r="Y2256" s="20"/>
      <c r="Z2256" s="20"/>
      <c r="AA2256" s="20"/>
      <c r="AB2256" s="20"/>
      <c r="AC2256" s="20"/>
      <c r="AD2256" s="20"/>
      <c r="AE2256" s="20"/>
      <c r="AF2256" s="21"/>
      <c r="AM2256" s="21"/>
      <c r="AN2256" s="23" t="str">
        <f>IF($O2256="","",IF(DATEDIF($O2256,Lista!$V$2,"y")=122,"",DATEDIF($O2256,Lista!$V$2,"y")))</f>
        <v/>
      </c>
      <c r="AO2256" s="23" t="str">
        <f t="shared" si="105"/>
        <v/>
      </c>
      <c r="AP2256" s="23" t="str">
        <f t="shared" si="106"/>
        <v/>
      </c>
      <c r="AQ2256" s="24" t="str">
        <f>IFERROR(VLOOKUP($R2256,Lista!$G$2:$H$15,2,FALSE),"")</f>
        <v/>
      </c>
      <c r="AR2256" s="23" t="str">
        <f>IF(ISBLANK(G2256),"",IF(SUMPRODUCT((G$2:G2256=G2256)*1)&gt;1,0,1))</f>
        <v/>
      </c>
      <c r="AS2256" s="23" t="str">
        <f t="shared" si="107"/>
        <v/>
      </c>
    </row>
    <row r="2257" spans="2:45" x14ac:dyDescent="0.35">
      <c r="B2257" s="20"/>
      <c r="C2257" s="20"/>
      <c r="D2257" s="20"/>
      <c r="E2257" s="20"/>
      <c r="H2257" s="20"/>
      <c r="I2257" s="20"/>
      <c r="K2257" s="20"/>
      <c r="M2257" s="20"/>
      <c r="O2257" s="21"/>
      <c r="P2257" s="20"/>
      <c r="R2257" s="20"/>
      <c r="S2257" s="20"/>
      <c r="T2257" s="20"/>
      <c r="U2257" s="20"/>
      <c r="W2257" s="20"/>
      <c r="X2257" s="20"/>
      <c r="Y2257" s="20"/>
      <c r="Z2257" s="20"/>
      <c r="AA2257" s="20"/>
      <c r="AB2257" s="20"/>
      <c r="AC2257" s="20"/>
      <c r="AD2257" s="20"/>
      <c r="AE2257" s="20"/>
      <c r="AF2257" s="21"/>
      <c r="AM2257" s="21"/>
      <c r="AN2257" s="23" t="str">
        <f>IF($O2257="","",IF(DATEDIF($O2257,Lista!$V$2,"y")=122,"",DATEDIF($O2257,Lista!$V$2,"y")))</f>
        <v/>
      </c>
      <c r="AO2257" s="23" t="str">
        <f t="shared" si="105"/>
        <v/>
      </c>
      <c r="AP2257" s="23" t="str">
        <f t="shared" si="106"/>
        <v/>
      </c>
      <c r="AQ2257" s="24" t="str">
        <f>IFERROR(VLOOKUP($R2257,Lista!$G$2:$H$15,2,FALSE),"")</f>
        <v/>
      </c>
      <c r="AR2257" s="23" t="str">
        <f>IF(ISBLANK(G2257),"",IF(SUMPRODUCT((G$2:G2257=G2257)*1)&gt;1,0,1))</f>
        <v/>
      </c>
      <c r="AS2257" s="23" t="str">
        <f t="shared" si="107"/>
        <v/>
      </c>
    </row>
    <row r="2258" spans="2:45" x14ac:dyDescent="0.35">
      <c r="B2258" s="20"/>
      <c r="C2258" s="20"/>
      <c r="D2258" s="20"/>
      <c r="E2258" s="20"/>
      <c r="H2258" s="20"/>
      <c r="I2258" s="20"/>
      <c r="K2258" s="20"/>
      <c r="M2258" s="20"/>
      <c r="O2258" s="21"/>
      <c r="P2258" s="20"/>
      <c r="R2258" s="20"/>
      <c r="S2258" s="20"/>
      <c r="T2258" s="20"/>
      <c r="U2258" s="20"/>
      <c r="W2258" s="20"/>
      <c r="X2258" s="20"/>
      <c r="Y2258" s="20"/>
      <c r="Z2258" s="20"/>
      <c r="AA2258" s="20"/>
      <c r="AB2258" s="20"/>
      <c r="AC2258" s="20"/>
      <c r="AD2258" s="20"/>
      <c r="AE2258" s="20"/>
      <c r="AF2258" s="21"/>
      <c r="AM2258" s="21"/>
      <c r="AN2258" s="23" t="str">
        <f>IF($O2258="","",IF(DATEDIF($O2258,Lista!$V$2,"y")=122,"",DATEDIF($O2258,Lista!$V$2,"y")))</f>
        <v/>
      </c>
      <c r="AO2258" s="23" t="str">
        <f t="shared" si="105"/>
        <v/>
      </c>
      <c r="AP2258" s="23" t="str">
        <f t="shared" si="106"/>
        <v/>
      </c>
      <c r="AQ2258" s="24" t="str">
        <f>IFERROR(VLOOKUP($R2258,Lista!$G$2:$H$15,2,FALSE),"")</f>
        <v/>
      </c>
      <c r="AR2258" s="23" t="str">
        <f>IF(ISBLANK(G2258),"",IF(SUMPRODUCT((G$2:G2258=G2258)*1)&gt;1,0,1))</f>
        <v/>
      </c>
      <c r="AS2258" s="23" t="str">
        <f t="shared" si="107"/>
        <v/>
      </c>
    </row>
    <row r="2259" spans="2:45" x14ac:dyDescent="0.35">
      <c r="B2259" s="20"/>
      <c r="C2259" s="20"/>
      <c r="D2259" s="20"/>
      <c r="E2259" s="20"/>
      <c r="H2259" s="20"/>
      <c r="I2259" s="20"/>
      <c r="K2259" s="20"/>
      <c r="M2259" s="20"/>
      <c r="O2259" s="21"/>
      <c r="P2259" s="20"/>
      <c r="R2259" s="20"/>
      <c r="S2259" s="20"/>
      <c r="T2259" s="20"/>
      <c r="U2259" s="20"/>
      <c r="W2259" s="20"/>
      <c r="X2259" s="20"/>
      <c r="Y2259" s="20"/>
      <c r="Z2259" s="20"/>
      <c r="AA2259" s="20"/>
      <c r="AB2259" s="20"/>
      <c r="AC2259" s="20"/>
      <c r="AD2259" s="20"/>
      <c r="AE2259" s="20"/>
      <c r="AF2259" s="21"/>
      <c r="AM2259" s="21"/>
      <c r="AN2259" s="23" t="str">
        <f>IF($O2259="","",IF(DATEDIF($O2259,Lista!$V$2,"y")=122,"",DATEDIF($O2259,Lista!$V$2,"y")))</f>
        <v/>
      </c>
      <c r="AO2259" s="23" t="str">
        <f t="shared" si="105"/>
        <v/>
      </c>
      <c r="AP2259" s="23" t="str">
        <f t="shared" si="106"/>
        <v/>
      </c>
      <c r="AQ2259" s="24" t="str">
        <f>IFERROR(VLOOKUP($R2259,Lista!$G$2:$H$15,2,FALSE),"")</f>
        <v/>
      </c>
      <c r="AR2259" s="23" t="str">
        <f>IF(ISBLANK(G2259),"",IF(SUMPRODUCT((G$2:G2259=G2259)*1)&gt;1,0,1))</f>
        <v/>
      </c>
      <c r="AS2259" s="23" t="str">
        <f t="shared" si="107"/>
        <v/>
      </c>
    </row>
    <row r="2260" spans="2:45" x14ac:dyDescent="0.35">
      <c r="B2260" s="20"/>
      <c r="C2260" s="20"/>
      <c r="D2260" s="20"/>
      <c r="E2260" s="20"/>
      <c r="H2260" s="20"/>
      <c r="I2260" s="20"/>
      <c r="K2260" s="20"/>
      <c r="M2260" s="20"/>
      <c r="O2260" s="21"/>
      <c r="P2260" s="20"/>
      <c r="R2260" s="20"/>
      <c r="S2260" s="20"/>
      <c r="T2260" s="20"/>
      <c r="U2260" s="20"/>
      <c r="W2260" s="20"/>
      <c r="X2260" s="20"/>
      <c r="Y2260" s="20"/>
      <c r="Z2260" s="20"/>
      <c r="AA2260" s="20"/>
      <c r="AB2260" s="20"/>
      <c r="AC2260" s="20"/>
      <c r="AD2260" s="20"/>
      <c r="AE2260" s="20"/>
      <c r="AF2260" s="21"/>
      <c r="AM2260" s="21"/>
      <c r="AN2260" s="23" t="str">
        <f>IF($O2260="","",IF(DATEDIF($O2260,Lista!$V$2,"y")=122,"",DATEDIF($O2260,Lista!$V$2,"y")))</f>
        <v/>
      </c>
      <c r="AO2260" s="23" t="str">
        <f t="shared" si="105"/>
        <v/>
      </c>
      <c r="AP2260" s="23" t="str">
        <f t="shared" si="106"/>
        <v/>
      </c>
      <c r="AQ2260" s="24" t="str">
        <f>IFERROR(VLOOKUP($R2260,Lista!$G$2:$H$15,2,FALSE),"")</f>
        <v/>
      </c>
      <c r="AR2260" s="23" t="str">
        <f>IF(ISBLANK(G2260),"",IF(SUMPRODUCT((G$2:G2260=G2260)*1)&gt;1,0,1))</f>
        <v/>
      </c>
      <c r="AS2260" s="23" t="str">
        <f t="shared" si="107"/>
        <v/>
      </c>
    </row>
    <row r="2261" spans="2:45" x14ac:dyDescent="0.35">
      <c r="B2261" s="20"/>
      <c r="C2261" s="20"/>
      <c r="D2261" s="20"/>
      <c r="E2261" s="20"/>
      <c r="H2261" s="20"/>
      <c r="I2261" s="20"/>
      <c r="K2261" s="20"/>
      <c r="M2261" s="20"/>
      <c r="O2261" s="21"/>
      <c r="P2261" s="20"/>
      <c r="R2261" s="20"/>
      <c r="S2261" s="20"/>
      <c r="T2261" s="20"/>
      <c r="U2261" s="20"/>
      <c r="W2261" s="20"/>
      <c r="X2261" s="20"/>
      <c r="Y2261" s="20"/>
      <c r="Z2261" s="20"/>
      <c r="AA2261" s="20"/>
      <c r="AB2261" s="20"/>
      <c r="AC2261" s="20"/>
      <c r="AD2261" s="20"/>
      <c r="AE2261" s="20"/>
      <c r="AF2261" s="21"/>
      <c r="AM2261" s="21"/>
      <c r="AN2261" s="23" t="str">
        <f>IF($O2261="","",IF(DATEDIF($O2261,Lista!$V$2,"y")=122,"",DATEDIF($O2261,Lista!$V$2,"y")))</f>
        <v/>
      </c>
      <c r="AO2261" s="23" t="str">
        <f t="shared" si="105"/>
        <v/>
      </c>
      <c r="AP2261" s="23" t="str">
        <f t="shared" si="106"/>
        <v/>
      </c>
      <c r="AQ2261" s="24" t="str">
        <f>IFERROR(VLOOKUP($R2261,Lista!$G$2:$H$15,2,FALSE),"")</f>
        <v/>
      </c>
      <c r="AR2261" s="23" t="str">
        <f>IF(ISBLANK(G2261),"",IF(SUMPRODUCT((G$2:G2261=G2261)*1)&gt;1,0,1))</f>
        <v/>
      </c>
      <c r="AS2261" s="23" t="str">
        <f t="shared" si="107"/>
        <v/>
      </c>
    </row>
    <row r="2262" spans="2:45" x14ac:dyDescent="0.35">
      <c r="B2262" s="20"/>
      <c r="C2262" s="20"/>
      <c r="D2262" s="20"/>
      <c r="E2262" s="20"/>
      <c r="H2262" s="20"/>
      <c r="I2262" s="20"/>
      <c r="K2262" s="20"/>
      <c r="M2262" s="20"/>
      <c r="O2262" s="21"/>
      <c r="P2262" s="20"/>
      <c r="R2262" s="20"/>
      <c r="S2262" s="20"/>
      <c r="T2262" s="20"/>
      <c r="U2262" s="20"/>
      <c r="W2262" s="20"/>
      <c r="X2262" s="20"/>
      <c r="Y2262" s="20"/>
      <c r="Z2262" s="20"/>
      <c r="AA2262" s="20"/>
      <c r="AB2262" s="20"/>
      <c r="AC2262" s="20"/>
      <c r="AD2262" s="20"/>
      <c r="AE2262" s="20"/>
      <c r="AF2262" s="21"/>
      <c r="AM2262" s="21"/>
      <c r="AN2262" s="23" t="str">
        <f>IF($O2262="","",IF(DATEDIF($O2262,Lista!$V$2,"y")=122,"",DATEDIF($O2262,Lista!$V$2,"y")))</f>
        <v/>
      </c>
      <c r="AO2262" s="23" t="str">
        <f t="shared" si="105"/>
        <v/>
      </c>
      <c r="AP2262" s="23" t="str">
        <f t="shared" si="106"/>
        <v/>
      </c>
      <c r="AQ2262" s="24" t="str">
        <f>IFERROR(VLOOKUP($R2262,Lista!$G$2:$H$15,2,FALSE),"")</f>
        <v/>
      </c>
      <c r="AR2262" s="23" t="str">
        <f>IF(ISBLANK(G2262),"",IF(SUMPRODUCT((G$2:G2262=G2262)*1)&gt;1,0,1))</f>
        <v/>
      </c>
      <c r="AS2262" s="23" t="str">
        <f t="shared" si="107"/>
        <v/>
      </c>
    </row>
    <row r="2263" spans="2:45" x14ac:dyDescent="0.35">
      <c r="B2263" s="20"/>
      <c r="C2263" s="20"/>
      <c r="D2263" s="20"/>
      <c r="E2263" s="20"/>
      <c r="H2263" s="20"/>
      <c r="I2263" s="20"/>
      <c r="K2263" s="20"/>
      <c r="M2263" s="20"/>
      <c r="O2263" s="21"/>
      <c r="P2263" s="20"/>
      <c r="R2263" s="20"/>
      <c r="S2263" s="20"/>
      <c r="T2263" s="20"/>
      <c r="U2263" s="20"/>
      <c r="W2263" s="20"/>
      <c r="X2263" s="20"/>
      <c r="Y2263" s="20"/>
      <c r="Z2263" s="20"/>
      <c r="AA2263" s="20"/>
      <c r="AB2263" s="20"/>
      <c r="AC2263" s="20"/>
      <c r="AD2263" s="20"/>
      <c r="AE2263" s="20"/>
      <c r="AF2263" s="21"/>
      <c r="AM2263" s="21"/>
      <c r="AN2263" s="23" t="str">
        <f>IF($O2263="","",IF(DATEDIF($O2263,Lista!$V$2,"y")=122,"",DATEDIF($O2263,Lista!$V$2,"y")))</f>
        <v/>
      </c>
      <c r="AO2263" s="23" t="str">
        <f t="shared" si="105"/>
        <v/>
      </c>
      <c r="AP2263" s="23" t="str">
        <f t="shared" si="106"/>
        <v/>
      </c>
      <c r="AQ2263" s="24" t="str">
        <f>IFERROR(VLOOKUP($R2263,Lista!$G$2:$H$15,2,FALSE),"")</f>
        <v/>
      </c>
      <c r="AR2263" s="23" t="str">
        <f>IF(ISBLANK(G2263),"",IF(SUMPRODUCT((G$2:G2263=G2263)*1)&gt;1,0,1))</f>
        <v/>
      </c>
      <c r="AS2263" s="23" t="str">
        <f t="shared" si="107"/>
        <v/>
      </c>
    </row>
    <row r="2264" spans="2:45" x14ac:dyDescent="0.35">
      <c r="B2264" s="20"/>
      <c r="C2264" s="20"/>
      <c r="D2264" s="20"/>
      <c r="E2264" s="20"/>
      <c r="H2264" s="20"/>
      <c r="I2264" s="20"/>
      <c r="K2264" s="20"/>
      <c r="M2264" s="20"/>
      <c r="O2264" s="21"/>
      <c r="P2264" s="20"/>
      <c r="R2264" s="20"/>
      <c r="S2264" s="20"/>
      <c r="T2264" s="20"/>
      <c r="U2264" s="20"/>
      <c r="W2264" s="20"/>
      <c r="X2264" s="20"/>
      <c r="Y2264" s="20"/>
      <c r="Z2264" s="20"/>
      <c r="AA2264" s="20"/>
      <c r="AB2264" s="20"/>
      <c r="AC2264" s="20"/>
      <c r="AD2264" s="20"/>
      <c r="AE2264" s="20"/>
      <c r="AF2264" s="21"/>
      <c r="AM2264" s="21"/>
      <c r="AN2264" s="23" t="str">
        <f>IF($O2264="","",IF(DATEDIF($O2264,Lista!$V$2,"y")=122,"",DATEDIF($O2264,Lista!$V$2,"y")))</f>
        <v/>
      </c>
      <c r="AO2264" s="23" t="str">
        <f t="shared" si="105"/>
        <v/>
      </c>
      <c r="AP2264" s="23" t="str">
        <f t="shared" si="106"/>
        <v/>
      </c>
      <c r="AQ2264" s="24" t="str">
        <f>IFERROR(VLOOKUP($R2264,Lista!$G$2:$H$15,2,FALSE),"")</f>
        <v/>
      </c>
      <c r="AR2264" s="23" t="str">
        <f>IF(ISBLANK(G2264),"",IF(SUMPRODUCT((G$2:G2264=G2264)*1)&gt;1,0,1))</f>
        <v/>
      </c>
      <c r="AS2264" s="23" t="str">
        <f t="shared" si="107"/>
        <v/>
      </c>
    </row>
    <row r="2265" spans="2:45" x14ac:dyDescent="0.35">
      <c r="B2265" s="20"/>
      <c r="C2265" s="20"/>
      <c r="D2265" s="20"/>
      <c r="E2265" s="20"/>
      <c r="H2265" s="20"/>
      <c r="I2265" s="20"/>
      <c r="K2265" s="20"/>
      <c r="M2265" s="20"/>
      <c r="O2265" s="21"/>
      <c r="P2265" s="20"/>
      <c r="R2265" s="20"/>
      <c r="S2265" s="20"/>
      <c r="T2265" s="20"/>
      <c r="U2265" s="20"/>
      <c r="W2265" s="20"/>
      <c r="X2265" s="20"/>
      <c r="Y2265" s="20"/>
      <c r="Z2265" s="20"/>
      <c r="AA2265" s="20"/>
      <c r="AB2265" s="20"/>
      <c r="AC2265" s="20"/>
      <c r="AD2265" s="20"/>
      <c r="AE2265" s="20"/>
      <c r="AF2265" s="21"/>
      <c r="AM2265" s="21"/>
      <c r="AN2265" s="23" t="str">
        <f>IF($O2265="","",IF(DATEDIF($O2265,Lista!$V$2,"y")=122,"",DATEDIF($O2265,Lista!$V$2,"y")))</f>
        <v/>
      </c>
      <c r="AO2265" s="23" t="str">
        <f t="shared" si="105"/>
        <v/>
      </c>
      <c r="AP2265" s="23" t="str">
        <f t="shared" si="106"/>
        <v/>
      </c>
      <c r="AQ2265" s="24" t="str">
        <f>IFERROR(VLOOKUP($R2265,Lista!$G$2:$H$15,2,FALSE),"")</f>
        <v/>
      </c>
      <c r="AR2265" s="23" t="str">
        <f>IF(ISBLANK(G2265),"",IF(SUMPRODUCT((G$2:G2265=G2265)*1)&gt;1,0,1))</f>
        <v/>
      </c>
      <c r="AS2265" s="23" t="str">
        <f t="shared" si="107"/>
        <v/>
      </c>
    </row>
    <row r="2266" spans="2:45" x14ac:dyDescent="0.35">
      <c r="B2266" s="20"/>
      <c r="C2266" s="20"/>
      <c r="D2266" s="20"/>
      <c r="E2266" s="20"/>
      <c r="H2266" s="20"/>
      <c r="I2266" s="20"/>
      <c r="K2266" s="20"/>
      <c r="M2266" s="20"/>
      <c r="O2266" s="21"/>
      <c r="P2266" s="20"/>
      <c r="R2266" s="20"/>
      <c r="S2266" s="20"/>
      <c r="T2266" s="20"/>
      <c r="U2266" s="20"/>
      <c r="W2266" s="20"/>
      <c r="X2266" s="20"/>
      <c r="Y2266" s="20"/>
      <c r="Z2266" s="20"/>
      <c r="AA2266" s="20"/>
      <c r="AB2266" s="20"/>
      <c r="AC2266" s="20"/>
      <c r="AD2266" s="20"/>
      <c r="AE2266" s="20"/>
      <c r="AF2266" s="21"/>
      <c r="AM2266" s="21"/>
      <c r="AN2266" s="23" t="str">
        <f>IF($O2266="","",IF(DATEDIF($O2266,Lista!$V$2,"y")=122,"",DATEDIF($O2266,Lista!$V$2,"y")))</f>
        <v/>
      </c>
      <c r="AO2266" s="23" t="str">
        <f t="shared" si="105"/>
        <v/>
      </c>
      <c r="AP2266" s="23" t="str">
        <f t="shared" si="106"/>
        <v/>
      </c>
      <c r="AQ2266" s="24" t="str">
        <f>IFERROR(VLOOKUP($R2266,Lista!$G$2:$H$15,2,FALSE),"")</f>
        <v/>
      </c>
      <c r="AR2266" s="23" t="str">
        <f>IF(ISBLANK(G2266),"",IF(SUMPRODUCT((G$2:G2266=G2266)*1)&gt;1,0,1))</f>
        <v/>
      </c>
      <c r="AS2266" s="23" t="str">
        <f t="shared" si="107"/>
        <v/>
      </c>
    </row>
    <row r="2267" spans="2:45" x14ac:dyDescent="0.35">
      <c r="B2267" s="20"/>
      <c r="C2267" s="20"/>
      <c r="D2267" s="20"/>
      <c r="E2267" s="20"/>
      <c r="H2267" s="20"/>
      <c r="I2267" s="20"/>
      <c r="K2267" s="20"/>
      <c r="M2267" s="20"/>
      <c r="O2267" s="21"/>
      <c r="P2267" s="20"/>
      <c r="R2267" s="20"/>
      <c r="S2267" s="20"/>
      <c r="T2267" s="20"/>
      <c r="U2267" s="20"/>
      <c r="W2267" s="20"/>
      <c r="X2267" s="20"/>
      <c r="Y2267" s="20"/>
      <c r="Z2267" s="20"/>
      <c r="AA2267" s="20"/>
      <c r="AB2267" s="20"/>
      <c r="AC2267" s="20"/>
      <c r="AD2267" s="20"/>
      <c r="AE2267" s="20"/>
      <c r="AF2267" s="21"/>
      <c r="AM2267" s="21"/>
      <c r="AN2267" s="23" t="str">
        <f>IF($O2267="","",IF(DATEDIF($O2267,Lista!$V$2,"y")=122,"",DATEDIF($O2267,Lista!$V$2,"y")))</f>
        <v/>
      </c>
      <c r="AO2267" s="23" t="str">
        <f t="shared" si="105"/>
        <v/>
      </c>
      <c r="AP2267" s="23" t="str">
        <f t="shared" si="106"/>
        <v/>
      </c>
      <c r="AQ2267" s="24" t="str">
        <f>IFERROR(VLOOKUP($R2267,Lista!$G$2:$H$15,2,FALSE),"")</f>
        <v/>
      </c>
      <c r="AR2267" s="23" t="str">
        <f>IF(ISBLANK(G2267),"",IF(SUMPRODUCT((G$2:G2267=G2267)*1)&gt;1,0,1))</f>
        <v/>
      </c>
      <c r="AS2267" s="23" t="str">
        <f t="shared" si="107"/>
        <v/>
      </c>
    </row>
    <row r="2268" spans="2:45" x14ac:dyDescent="0.35">
      <c r="B2268" s="20"/>
      <c r="C2268" s="20"/>
      <c r="D2268" s="20"/>
      <c r="E2268" s="20"/>
      <c r="H2268" s="20"/>
      <c r="I2268" s="20"/>
      <c r="K2268" s="20"/>
      <c r="M2268" s="20"/>
      <c r="O2268" s="21"/>
      <c r="P2268" s="20"/>
      <c r="R2268" s="20"/>
      <c r="S2268" s="20"/>
      <c r="T2268" s="20"/>
      <c r="U2268" s="20"/>
      <c r="W2268" s="20"/>
      <c r="X2268" s="20"/>
      <c r="Y2268" s="20"/>
      <c r="Z2268" s="20"/>
      <c r="AA2268" s="20"/>
      <c r="AB2268" s="20"/>
      <c r="AC2268" s="20"/>
      <c r="AD2268" s="20"/>
      <c r="AE2268" s="20"/>
      <c r="AF2268" s="21"/>
      <c r="AM2268" s="21"/>
      <c r="AN2268" s="23" t="str">
        <f>IF($O2268="","",IF(DATEDIF($O2268,Lista!$V$2,"y")=122,"",DATEDIF($O2268,Lista!$V$2,"y")))</f>
        <v/>
      </c>
      <c r="AO2268" s="23" t="str">
        <f t="shared" si="105"/>
        <v/>
      </c>
      <c r="AP2268" s="23" t="str">
        <f t="shared" si="106"/>
        <v/>
      </c>
      <c r="AQ2268" s="24" t="str">
        <f>IFERROR(VLOOKUP($R2268,Lista!$G$2:$H$15,2,FALSE),"")</f>
        <v/>
      </c>
      <c r="AR2268" s="23" t="str">
        <f>IF(ISBLANK(G2268),"",IF(SUMPRODUCT((G$2:G2268=G2268)*1)&gt;1,0,1))</f>
        <v/>
      </c>
      <c r="AS2268" s="23" t="str">
        <f t="shared" si="107"/>
        <v/>
      </c>
    </row>
    <row r="2269" spans="2:45" x14ac:dyDescent="0.35">
      <c r="B2269" s="20"/>
      <c r="C2269" s="20"/>
      <c r="D2269" s="20"/>
      <c r="E2269" s="20"/>
      <c r="H2269" s="20"/>
      <c r="I2269" s="20"/>
      <c r="K2269" s="20"/>
      <c r="M2269" s="20"/>
      <c r="O2269" s="21"/>
      <c r="P2269" s="20"/>
      <c r="R2269" s="20"/>
      <c r="S2269" s="20"/>
      <c r="T2269" s="20"/>
      <c r="U2269" s="20"/>
      <c r="W2269" s="20"/>
      <c r="X2269" s="20"/>
      <c r="Y2269" s="20"/>
      <c r="Z2269" s="20"/>
      <c r="AA2269" s="20"/>
      <c r="AB2269" s="20"/>
      <c r="AC2269" s="20"/>
      <c r="AD2269" s="20"/>
      <c r="AE2269" s="20"/>
      <c r="AF2269" s="21"/>
      <c r="AM2269" s="21"/>
      <c r="AN2269" s="23" t="str">
        <f>IF($O2269="","",IF(DATEDIF($O2269,Lista!$V$2,"y")=122,"",DATEDIF($O2269,Lista!$V$2,"y")))</f>
        <v/>
      </c>
      <c r="AO2269" s="23" t="str">
        <f t="shared" si="105"/>
        <v/>
      </c>
      <c r="AP2269" s="23" t="str">
        <f t="shared" si="106"/>
        <v/>
      </c>
      <c r="AQ2269" s="24" t="str">
        <f>IFERROR(VLOOKUP($R2269,Lista!$G$2:$H$15,2,FALSE),"")</f>
        <v/>
      </c>
      <c r="AR2269" s="23" t="str">
        <f>IF(ISBLANK(G2269),"",IF(SUMPRODUCT((G$2:G2269=G2269)*1)&gt;1,0,1))</f>
        <v/>
      </c>
      <c r="AS2269" s="23" t="str">
        <f t="shared" si="107"/>
        <v/>
      </c>
    </row>
    <row r="2270" spans="2:45" x14ac:dyDescent="0.35">
      <c r="B2270" s="20"/>
      <c r="C2270" s="20"/>
      <c r="D2270" s="20"/>
      <c r="E2270" s="20"/>
      <c r="H2270" s="20"/>
      <c r="I2270" s="20"/>
      <c r="K2270" s="20"/>
      <c r="M2270" s="20"/>
      <c r="O2270" s="21"/>
      <c r="P2270" s="20"/>
      <c r="R2270" s="20"/>
      <c r="S2270" s="20"/>
      <c r="T2270" s="20"/>
      <c r="U2270" s="20"/>
      <c r="W2270" s="20"/>
      <c r="X2270" s="20"/>
      <c r="Y2270" s="20"/>
      <c r="Z2270" s="20"/>
      <c r="AA2270" s="20"/>
      <c r="AB2270" s="20"/>
      <c r="AC2270" s="20"/>
      <c r="AD2270" s="20"/>
      <c r="AE2270" s="20"/>
      <c r="AF2270" s="21"/>
      <c r="AM2270" s="21"/>
      <c r="AN2270" s="23" t="str">
        <f>IF($O2270="","",IF(DATEDIF($O2270,Lista!$V$2,"y")=122,"",DATEDIF($O2270,Lista!$V$2,"y")))</f>
        <v/>
      </c>
      <c r="AO2270" s="23" t="str">
        <f t="shared" si="105"/>
        <v/>
      </c>
      <c r="AP2270" s="23" t="str">
        <f t="shared" si="106"/>
        <v/>
      </c>
      <c r="AQ2270" s="24" t="str">
        <f>IFERROR(VLOOKUP($R2270,Lista!$G$2:$H$15,2,FALSE),"")</f>
        <v/>
      </c>
      <c r="AR2270" s="23" t="str">
        <f>IF(ISBLANK(G2270),"",IF(SUMPRODUCT((G$2:G2270=G2270)*1)&gt;1,0,1))</f>
        <v/>
      </c>
      <c r="AS2270" s="23" t="str">
        <f t="shared" si="107"/>
        <v/>
      </c>
    </row>
    <row r="2271" spans="2:45" x14ac:dyDescent="0.35">
      <c r="B2271" s="20"/>
      <c r="C2271" s="20"/>
      <c r="D2271" s="20"/>
      <c r="E2271" s="20"/>
      <c r="H2271" s="20"/>
      <c r="I2271" s="20"/>
      <c r="K2271" s="20"/>
      <c r="M2271" s="20"/>
      <c r="O2271" s="21"/>
      <c r="P2271" s="20"/>
      <c r="R2271" s="20"/>
      <c r="S2271" s="20"/>
      <c r="T2271" s="20"/>
      <c r="U2271" s="20"/>
      <c r="W2271" s="20"/>
      <c r="X2271" s="20"/>
      <c r="Y2271" s="20"/>
      <c r="Z2271" s="20"/>
      <c r="AA2271" s="20"/>
      <c r="AB2271" s="20"/>
      <c r="AC2271" s="20"/>
      <c r="AD2271" s="20"/>
      <c r="AE2271" s="20"/>
      <c r="AF2271" s="21"/>
      <c r="AM2271" s="21"/>
      <c r="AN2271" s="23" t="str">
        <f>IF($O2271="","",IF(DATEDIF($O2271,Lista!$V$2,"y")=122,"",DATEDIF($O2271,Lista!$V$2,"y")))</f>
        <v/>
      </c>
      <c r="AO2271" s="23" t="str">
        <f t="shared" si="105"/>
        <v/>
      </c>
      <c r="AP2271" s="23" t="str">
        <f t="shared" si="106"/>
        <v/>
      </c>
      <c r="AQ2271" s="24" t="str">
        <f>IFERROR(VLOOKUP($R2271,Lista!$G$2:$H$15,2,FALSE),"")</f>
        <v/>
      </c>
      <c r="AR2271" s="23" t="str">
        <f>IF(ISBLANK(G2271),"",IF(SUMPRODUCT((G$2:G2271=G2271)*1)&gt;1,0,1))</f>
        <v/>
      </c>
      <c r="AS2271" s="23" t="str">
        <f t="shared" si="107"/>
        <v/>
      </c>
    </row>
    <row r="2272" spans="2:45" x14ac:dyDescent="0.35">
      <c r="B2272" s="20"/>
      <c r="C2272" s="20"/>
      <c r="D2272" s="20"/>
      <c r="E2272" s="20"/>
      <c r="H2272" s="20"/>
      <c r="I2272" s="20"/>
      <c r="K2272" s="20"/>
      <c r="M2272" s="20"/>
      <c r="O2272" s="21"/>
      <c r="P2272" s="20"/>
      <c r="R2272" s="20"/>
      <c r="S2272" s="20"/>
      <c r="T2272" s="20"/>
      <c r="U2272" s="20"/>
      <c r="W2272" s="20"/>
      <c r="X2272" s="20"/>
      <c r="Y2272" s="20"/>
      <c r="Z2272" s="20"/>
      <c r="AA2272" s="20"/>
      <c r="AB2272" s="20"/>
      <c r="AC2272" s="20"/>
      <c r="AD2272" s="20"/>
      <c r="AE2272" s="20"/>
      <c r="AF2272" s="21"/>
      <c r="AM2272" s="21"/>
      <c r="AN2272" s="23" t="str">
        <f>IF($O2272="","",IF(DATEDIF($O2272,Lista!$V$2,"y")=122,"",DATEDIF($O2272,Lista!$V$2,"y")))</f>
        <v/>
      </c>
      <c r="AO2272" s="23" t="str">
        <f t="shared" si="105"/>
        <v/>
      </c>
      <c r="AP2272" s="23" t="str">
        <f t="shared" si="106"/>
        <v/>
      </c>
      <c r="AQ2272" s="24" t="str">
        <f>IFERROR(VLOOKUP($R2272,Lista!$G$2:$H$15,2,FALSE),"")</f>
        <v/>
      </c>
      <c r="AR2272" s="23" t="str">
        <f>IF(ISBLANK(G2272),"",IF(SUMPRODUCT((G$2:G2272=G2272)*1)&gt;1,0,1))</f>
        <v/>
      </c>
      <c r="AS2272" s="23" t="str">
        <f t="shared" si="107"/>
        <v/>
      </c>
    </row>
    <row r="2273" spans="2:45" x14ac:dyDescent="0.35">
      <c r="B2273" s="20"/>
      <c r="C2273" s="20"/>
      <c r="D2273" s="20"/>
      <c r="E2273" s="20"/>
      <c r="H2273" s="20"/>
      <c r="I2273" s="20"/>
      <c r="K2273" s="20"/>
      <c r="M2273" s="20"/>
      <c r="O2273" s="21"/>
      <c r="P2273" s="20"/>
      <c r="R2273" s="20"/>
      <c r="S2273" s="20"/>
      <c r="T2273" s="20"/>
      <c r="U2273" s="20"/>
      <c r="W2273" s="20"/>
      <c r="X2273" s="20"/>
      <c r="Y2273" s="20"/>
      <c r="Z2273" s="20"/>
      <c r="AA2273" s="20"/>
      <c r="AB2273" s="20"/>
      <c r="AC2273" s="20"/>
      <c r="AD2273" s="20"/>
      <c r="AE2273" s="20"/>
      <c r="AF2273" s="21"/>
      <c r="AM2273" s="21"/>
      <c r="AN2273" s="23" t="str">
        <f>IF($O2273="","",IF(DATEDIF($O2273,Lista!$V$2,"y")=122,"",DATEDIF($O2273,Lista!$V$2,"y")))</f>
        <v/>
      </c>
      <c r="AO2273" s="23" t="str">
        <f t="shared" si="105"/>
        <v/>
      </c>
      <c r="AP2273" s="23" t="str">
        <f t="shared" si="106"/>
        <v/>
      </c>
      <c r="AQ2273" s="24" t="str">
        <f>IFERROR(VLOOKUP($R2273,Lista!$G$2:$H$15,2,FALSE),"")</f>
        <v/>
      </c>
      <c r="AR2273" s="23" t="str">
        <f>IF(ISBLANK(G2273),"",IF(SUMPRODUCT((G$2:G2273=G2273)*1)&gt;1,0,1))</f>
        <v/>
      </c>
      <c r="AS2273" s="23" t="str">
        <f t="shared" si="107"/>
        <v/>
      </c>
    </row>
    <row r="2274" spans="2:45" x14ac:dyDescent="0.35">
      <c r="B2274" s="20"/>
      <c r="C2274" s="20"/>
      <c r="D2274" s="20"/>
      <c r="E2274" s="20"/>
      <c r="H2274" s="20"/>
      <c r="I2274" s="20"/>
      <c r="K2274" s="20"/>
      <c r="M2274" s="20"/>
      <c r="O2274" s="21"/>
      <c r="P2274" s="20"/>
      <c r="R2274" s="20"/>
      <c r="S2274" s="20"/>
      <c r="T2274" s="20"/>
      <c r="U2274" s="20"/>
      <c r="W2274" s="20"/>
      <c r="X2274" s="20"/>
      <c r="Y2274" s="20"/>
      <c r="Z2274" s="20"/>
      <c r="AA2274" s="20"/>
      <c r="AB2274" s="20"/>
      <c r="AC2274" s="20"/>
      <c r="AD2274" s="20"/>
      <c r="AE2274" s="20"/>
      <c r="AF2274" s="21"/>
      <c r="AM2274" s="21"/>
      <c r="AN2274" s="23" t="str">
        <f>IF($O2274="","",IF(DATEDIF($O2274,Lista!$V$2,"y")=122,"",DATEDIF($O2274,Lista!$V$2,"y")))</f>
        <v/>
      </c>
      <c r="AO2274" s="23" t="str">
        <f t="shared" si="105"/>
        <v/>
      </c>
      <c r="AP2274" s="23" t="str">
        <f t="shared" si="106"/>
        <v/>
      </c>
      <c r="AQ2274" s="24" t="str">
        <f>IFERROR(VLOOKUP($R2274,Lista!$G$2:$H$15,2,FALSE),"")</f>
        <v/>
      </c>
      <c r="AR2274" s="23" t="str">
        <f>IF(ISBLANK(G2274),"",IF(SUMPRODUCT((G$2:G2274=G2274)*1)&gt;1,0,1))</f>
        <v/>
      </c>
      <c r="AS2274" s="23" t="str">
        <f t="shared" si="107"/>
        <v/>
      </c>
    </row>
    <row r="2275" spans="2:45" x14ac:dyDescent="0.35">
      <c r="B2275" s="20"/>
      <c r="C2275" s="20"/>
      <c r="D2275" s="20"/>
      <c r="E2275" s="20"/>
      <c r="H2275" s="20"/>
      <c r="I2275" s="20"/>
      <c r="K2275" s="20"/>
      <c r="M2275" s="20"/>
      <c r="O2275" s="21"/>
      <c r="P2275" s="20"/>
      <c r="R2275" s="20"/>
      <c r="S2275" s="20"/>
      <c r="T2275" s="20"/>
      <c r="U2275" s="20"/>
      <c r="W2275" s="20"/>
      <c r="X2275" s="20"/>
      <c r="Y2275" s="20"/>
      <c r="Z2275" s="20"/>
      <c r="AA2275" s="20"/>
      <c r="AB2275" s="20"/>
      <c r="AC2275" s="20"/>
      <c r="AD2275" s="20"/>
      <c r="AE2275" s="20"/>
      <c r="AF2275" s="21"/>
      <c r="AM2275" s="21"/>
      <c r="AN2275" s="23" t="str">
        <f>IF($O2275="","",IF(DATEDIF($O2275,Lista!$V$2,"y")=122,"",DATEDIF($O2275,Lista!$V$2,"y")))</f>
        <v/>
      </c>
      <c r="AO2275" s="23" t="str">
        <f t="shared" si="105"/>
        <v/>
      </c>
      <c r="AP2275" s="23" t="str">
        <f t="shared" si="106"/>
        <v/>
      </c>
      <c r="AQ2275" s="24" t="str">
        <f>IFERROR(VLOOKUP($R2275,Lista!$G$2:$H$15,2,FALSE),"")</f>
        <v/>
      </c>
      <c r="AR2275" s="23" t="str">
        <f>IF(ISBLANK(G2275),"",IF(SUMPRODUCT((G$2:G2275=G2275)*1)&gt;1,0,1))</f>
        <v/>
      </c>
      <c r="AS2275" s="23" t="str">
        <f t="shared" si="107"/>
        <v/>
      </c>
    </row>
    <row r="2276" spans="2:45" x14ac:dyDescent="0.35">
      <c r="B2276" s="20"/>
      <c r="C2276" s="20"/>
      <c r="D2276" s="20"/>
      <c r="E2276" s="20"/>
      <c r="H2276" s="20"/>
      <c r="I2276" s="20"/>
      <c r="K2276" s="20"/>
      <c r="M2276" s="20"/>
      <c r="O2276" s="21"/>
      <c r="P2276" s="20"/>
      <c r="R2276" s="20"/>
      <c r="S2276" s="20"/>
      <c r="T2276" s="20"/>
      <c r="U2276" s="20"/>
      <c r="W2276" s="20"/>
      <c r="X2276" s="20"/>
      <c r="Y2276" s="20"/>
      <c r="Z2276" s="20"/>
      <c r="AA2276" s="20"/>
      <c r="AB2276" s="20"/>
      <c r="AC2276" s="20"/>
      <c r="AD2276" s="20"/>
      <c r="AE2276" s="20"/>
      <c r="AF2276" s="21"/>
      <c r="AM2276" s="21"/>
      <c r="AN2276" s="23" t="str">
        <f>IF($O2276="","",IF(DATEDIF($O2276,Lista!$V$2,"y")=122,"",DATEDIF($O2276,Lista!$V$2,"y")))</f>
        <v/>
      </c>
      <c r="AO2276" s="23" t="str">
        <f t="shared" si="105"/>
        <v/>
      </c>
      <c r="AP2276" s="23" t="str">
        <f t="shared" si="106"/>
        <v/>
      </c>
      <c r="AQ2276" s="24" t="str">
        <f>IFERROR(VLOOKUP($R2276,Lista!$G$2:$H$15,2,FALSE),"")</f>
        <v/>
      </c>
      <c r="AR2276" s="23" t="str">
        <f>IF(ISBLANK(G2276),"",IF(SUMPRODUCT((G$2:G2276=G2276)*1)&gt;1,0,1))</f>
        <v/>
      </c>
      <c r="AS2276" s="23" t="str">
        <f t="shared" si="107"/>
        <v/>
      </c>
    </row>
    <row r="2277" spans="2:45" x14ac:dyDescent="0.35">
      <c r="B2277" s="20"/>
      <c r="C2277" s="20"/>
      <c r="D2277" s="20"/>
      <c r="E2277" s="20"/>
      <c r="H2277" s="20"/>
      <c r="I2277" s="20"/>
      <c r="K2277" s="20"/>
      <c r="M2277" s="20"/>
      <c r="O2277" s="21"/>
      <c r="P2277" s="20"/>
      <c r="R2277" s="20"/>
      <c r="S2277" s="20"/>
      <c r="T2277" s="20"/>
      <c r="U2277" s="20"/>
      <c r="W2277" s="20"/>
      <c r="X2277" s="20"/>
      <c r="Y2277" s="20"/>
      <c r="Z2277" s="20"/>
      <c r="AA2277" s="20"/>
      <c r="AB2277" s="20"/>
      <c r="AC2277" s="20"/>
      <c r="AD2277" s="20"/>
      <c r="AE2277" s="20"/>
      <c r="AF2277" s="21"/>
      <c r="AM2277" s="21"/>
      <c r="AN2277" s="23" t="str">
        <f>IF($O2277="","",IF(DATEDIF($O2277,Lista!$V$2,"y")=122,"",DATEDIF($O2277,Lista!$V$2,"y")))</f>
        <v/>
      </c>
      <c r="AO2277" s="23" t="str">
        <f t="shared" si="105"/>
        <v/>
      </c>
      <c r="AP2277" s="23" t="str">
        <f t="shared" si="106"/>
        <v/>
      </c>
      <c r="AQ2277" s="24" t="str">
        <f>IFERROR(VLOOKUP($R2277,Lista!$G$2:$H$15,2,FALSE),"")</f>
        <v/>
      </c>
      <c r="AR2277" s="23" t="str">
        <f>IF(ISBLANK(G2277),"",IF(SUMPRODUCT((G$2:G2277=G2277)*1)&gt;1,0,1))</f>
        <v/>
      </c>
      <c r="AS2277" s="23" t="str">
        <f t="shared" si="107"/>
        <v/>
      </c>
    </row>
    <row r="2278" spans="2:45" x14ac:dyDescent="0.35">
      <c r="B2278" s="20"/>
      <c r="C2278" s="20"/>
      <c r="D2278" s="20"/>
      <c r="E2278" s="20"/>
      <c r="H2278" s="20"/>
      <c r="I2278" s="20"/>
      <c r="K2278" s="20"/>
      <c r="M2278" s="20"/>
      <c r="O2278" s="21"/>
      <c r="P2278" s="20"/>
      <c r="R2278" s="20"/>
      <c r="S2278" s="20"/>
      <c r="T2278" s="20"/>
      <c r="U2278" s="20"/>
      <c r="W2278" s="20"/>
      <c r="X2278" s="20"/>
      <c r="Y2278" s="20"/>
      <c r="Z2278" s="20"/>
      <c r="AA2278" s="20"/>
      <c r="AB2278" s="20"/>
      <c r="AC2278" s="20"/>
      <c r="AD2278" s="20"/>
      <c r="AE2278" s="20"/>
      <c r="AF2278" s="21"/>
      <c r="AM2278" s="21"/>
      <c r="AN2278" s="23" t="str">
        <f>IF($O2278="","",IF(DATEDIF($O2278,Lista!$V$2,"y")=122,"",DATEDIF($O2278,Lista!$V$2,"y")))</f>
        <v/>
      </c>
      <c r="AO2278" s="23" t="str">
        <f t="shared" si="105"/>
        <v/>
      </c>
      <c r="AP2278" s="23" t="str">
        <f t="shared" si="106"/>
        <v/>
      </c>
      <c r="AQ2278" s="24" t="str">
        <f>IFERROR(VLOOKUP($R2278,Lista!$G$2:$H$15,2,FALSE),"")</f>
        <v/>
      </c>
      <c r="AR2278" s="23" t="str">
        <f>IF(ISBLANK(G2278),"",IF(SUMPRODUCT((G$2:G2278=G2278)*1)&gt;1,0,1))</f>
        <v/>
      </c>
      <c r="AS2278" s="23" t="str">
        <f t="shared" si="107"/>
        <v/>
      </c>
    </row>
    <row r="2279" spans="2:45" x14ac:dyDescent="0.35">
      <c r="B2279" s="20"/>
      <c r="C2279" s="20"/>
      <c r="D2279" s="20"/>
      <c r="E2279" s="20"/>
      <c r="H2279" s="20"/>
      <c r="I2279" s="20"/>
      <c r="K2279" s="20"/>
      <c r="M2279" s="20"/>
      <c r="O2279" s="21"/>
      <c r="P2279" s="20"/>
      <c r="R2279" s="20"/>
      <c r="S2279" s="20"/>
      <c r="T2279" s="20"/>
      <c r="U2279" s="20"/>
      <c r="W2279" s="20"/>
      <c r="X2279" s="20"/>
      <c r="Y2279" s="20"/>
      <c r="Z2279" s="20"/>
      <c r="AA2279" s="20"/>
      <c r="AB2279" s="20"/>
      <c r="AC2279" s="20"/>
      <c r="AD2279" s="20"/>
      <c r="AE2279" s="20"/>
      <c r="AF2279" s="21"/>
      <c r="AM2279" s="21"/>
      <c r="AN2279" s="23" t="str">
        <f>IF($O2279="","",IF(DATEDIF($O2279,Lista!$V$2,"y")=122,"",DATEDIF($O2279,Lista!$V$2,"y")))</f>
        <v/>
      </c>
      <c r="AO2279" s="23" t="str">
        <f t="shared" si="105"/>
        <v/>
      </c>
      <c r="AP2279" s="23" t="str">
        <f t="shared" si="106"/>
        <v/>
      </c>
      <c r="AQ2279" s="24" t="str">
        <f>IFERROR(VLOOKUP($R2279,Lista!$G$2:$H$15,2,FALSE),"")</f>
        <v/>
      </c>
      <c r="AR2279" s="23" t="str">
        <f>IF(ISBLANK(G2279),"",IF(SUMPRODUCT((G$2:G2279=G2279)*1)&gt;1,0,1))</f>
        <v/>
      </c>
      <c r="AS2279" s="23" t="str">
        <f t="shared" si="107"/>
        <v/>
      </c>
    </row>
    <row r="2280" spans="2:45" x14ac:dyDescent="0.35">
      <c r="B2280" s="20"/>
      <c r="C2280" s="20"/>
      <c r="D2280" s="20"/>
      <c r="E2280" s="20"/>
      <c r="H2280" s="20"/>
      <c r="I2280" s="20"/>
      <c r="K2280" s="20"/>
      <c r="M2280" s="20"/>
      <c r="O2280" s="21"/>
      <c r="P2280" s="20"/>
      <c r="R2280" s="20"/>
      <c r="S2280" s="20"/>
      <c r="T2280" s="20"/>
      <c r="U2280" s="20"/>
      <c r="W2280" s="20"/>
      <c r="X2280" s="20"/>
      <c r="Y2280" s="20"/>
      <c r="Z2280" s="20"/>
      <c r="AA2280" s="20"/>
      <c r="AB2280" s="20"/>
      <c r="AC2280" s="20"/>
      <c r="AD2280" s="20"/>
      <c r="AE2280" s="20"/>
      <c r="AF2280" s="21"/>
      <c r="AM2280" s="21"/>
      <c r="AN2280" s="23" t="str">
        <f>IF($O2280="","",IF(DATEDIF($O2280,Lista!$V$2,"y")=122,"",DATEDIF($O2280,Lista!$V$2,"y")))</f>
        <v/>
      </c>
      <c r="AO2280" s="23" t="str">
        <f t="shared" si="105"/>
        <v/>
      </c>
      <c r="AP2280" s="23" t="str">
        <f t="shared" si="106"/>
        <v/>
      </c>
      <c r="AQ2280" s="24" t="str">
        <f>IFERROR(VLOOKUP($R2280,Lista!$G$2:$H$15,2,FALSE),"")</f>
        <v/>
      </c>
      <c r="AR2280" s="23" t="str">
        <f>IF(ISBLANK(G2280),"",IF(SUMPRODUCT((G$2:G2280=G2280)*1)&gt;1,0,1))</f>
        <v/>
      </c>
      <c r="AS2280" s="23" t="str">
        <f t="shared" si="107"/>
        <v/>
      </c>
    </row>
    <row r="2281" spans="2:45" x14ac:dyDescent="0.35">
      <c r="B2281" s="20"/>
      <c r="C2281" s="20"/>
      <c r="D2281" s="20"/>
      <c r="E2281" s="20"/>
      <c r="H2281" s="20"/>
      <c r="I2281" s="20"/>
      <c r="K2281" s="20"/>
      <c r="M2281" s="20"/>
      <c r="O2281" s="21"/>
      <c r="P2281" s="20"/>
      <c r="R2281" s="20"/>
      <c r="S2281" s="20"/>
      <c r="T2281" s="20"/>
      <c r="U2281" s="20"/>
      <c r="W2281" s="20"/>
      <c r="X2281" s="20"/>
      <c r="Y2281" s="20"/>
      <c r="Z2281" s="20"/>
      <c r="AA2281" s="20"/>
      <c r="AB2281" s="20"/>
      <c r="AC2281" s="20"/>
      <c r="AD2281" s="20"/>
      <c r="AE2281" s="20"/>
      <c r="AF2281" s="21"/>
      <c r="AM2281" s="21"/>
      <c r="AN2281" s="23" t="str">
        <f>IF($O2281="","",IF(DATEDIF($O2281,Lista!$V$2,"y")=122,"",DATEDIF($O2281,Lista!$V$2,"y")))</f>
        <v/>
      </c>
      <c r="AO2281" s="23" t="str">
        <f t="shared" si="105"/>
        <v/>
      </c>
      <c r="AP2281" s="23" t="str">
        <f t="shared" si="106"/>
        <v/>
      </c>
      <c r="AQ2281" s="24" t="str">
        <f>IFERROR(VLOOKUP($R2281,Lista!$G$2:$H$15,2,FALSE),"")</f>
        <v/>
      </c>
      <c r="AR2281" s="23" t="str">
        <f>IF(ISBLANK(G2281),"",IF(SUMPRODUCT((G$2:G2281=G2281)*1)&gt;1,0,1))</f>
        <v/>
      </c>
      <c r="AS2281" s="23" t="str">
        <f t="shared" si="107"/>
        <v/>
      </c>
    </row>
    <row r="2282" spans="2:45" x14ac:dyDescent="0.35">
      <c r="B2282" s="20"/>
      <c r="C2282" s="20"/>
      <c r="D2282" s="20"/>
      <c r="E2282" s="20"/>
      <c r="H2282" s="20"/>
      <c r="I2282" s="20"/>
      <c r="K2282" s="20"/>
      <c r="M2282" s="20"/>
      <c r="O2282" s="21"/>
      <c r="P2282" s="20"/>
      <c r="R2282" s="20"/>
      <c r="S2282" s="20"/>
      <c r="T2282" s="20"/>
      <c r="U2282" s="20"/>
      <c r="W2282" s="20"/>
      <c r="X2282" s="20"/>
      <c r="Y2282" s="20"/>
      <c r="Z2282" s="20"/>
      <c r="AA2282" s="20"/>
      <c r="AB2282" s="20"/>
      <c r="AC2282" s="20"/>
      <c r="AD2282" s="20"/>
      <c r="AE2282" s="20"/>
      <c r="AF2282" s="21"/>
      <c r="AM2282" s="21"/>
      <c r="AN2282" s="23" t="str">
        <f>IF($O2282="","",IF(DATEDIF($O2282,Lista!$V$2,"y")=122,"",DATEDIF($O2282,Lista!$V$2,"y")))</f>
        <v/>
      </c>
      <c r="AO2282" s="23" t="str">
        <f t="shared" si="105"/>
        <v/>
      </c>
      <c r="AP2282" s="23" t="str">
        <f t="shared" si="106"/>
        <v/>
      </c>
      <c r="AQ2282" s="24" t="str">
        <f>IFERROR(VLOOKUP($R2282,Lista!$G$2:$H$15,2,FALSE),"")</f>
        <v/>
      </c>
      <c r="AR2282" s="23" t="str">
        <f>IF(ISBLANK(G2282),"",IF(SUMPRODUCT((G$2:G2282=G2282)*1)&gt;1,0,1))</f>
        <v/>
      </c>
      <c r="AS2282" s="23" t="str">
        <f t="shared" si="107"/>
        <v/>
      </c>
    </row>
    <row r="2283" spans="2:45" x14ac:dyDescent="0.35">
      <c r="B2283" s="20"/>
      <c r="C2283" s="20"/>
      <c r="D2283" s="20"/>
      <c r="E2283" s="20"/>
      <c r="H2283" s="20"/>
      <c r="I2283" s="20"/>
      <c r="K2283" s="20"/>
      <c r="M2283" s="20"/>
      <c r="O2283" s="21"/>
      <c r="P2283" s="20"/>
      <c r="R2283" s="20"/>
      <c r="S2283" s="20"/>
      <c r="T2283" s="20"/>
      <c r="U2283" s="20"/>
      <c r="W2283" s="20"/>
      <c r="X2283" s="20"/>
      <c r="Y2283" s="20"/>
      <c r="Z2283" s="20"/>
      <c r="AA2283" s="20"/>
      <c r="AB2283" s="20"/>
      <c r="AC2283" s="20"/>
      <c r="AD2283" s="20"/>
      <c r="AE2283" s="20"/>
      <c r="AF2283" s="21"/>
      <c r="AM2283" s="21"/>
      <c r="AN2283" s="23" t="str">
        <f>IF($O2283="","",IF(DATEDIF($O2283,Lista!$V$2,"y")=122,"",DATEDIF($O2283,Lista!$V$2,"y")))</f>
        <v/>
      </c>
      <c r="AO2283" s="23" t="str">
        <f t="shared" si="105"/>
        <v/>
      </c>
      <c r="AP2283" s="23" t="str">
        <f t="shared" si="106"/>
        <v/>
      </c>
      <c r="AQ2283" s="24" t="str">
        <f>IFERROR(VLOOKUP($R2283,Lista!$G$2:$H$15,2,FALSE),"")</f>
        <v/>
      </c>
      <c r="AR2283" s="23" t="str">
        <f>IF(ISBLANK(G2283),"",IF(SUMPRODUCT((G$2:G2283=G2283)*1)&gt;1,0,1))</f>
        <v/>
      </c>
      <c r="AS2283" s="23" t="str">
        <f t="shared" si="107"/>
        <v/>
      </c>
    </row>
    <row r="2284" spans="2:45" x14ac:dyDescent="0.35">
      <c r="B2284" s="20"/>
      <c r="C2284" s="20"/>
      <c r="D2284" s="20"/>
      <c r="E2284" s="20"/>
      <c r="H2284" s="20"/>
      <c r="I2284" s="20"/>
      <c r="K2284" s="20"/>
      <c r="M2284" s="20"/>
      <c r="O2284" s="21"/>
      <c r="P2284" s="20"/>
      <c r="R2284" s="20"/>
      <c r="S2284" s="20"/>
      <c r="T2284" s="20"/>
      <c r="U2284" s="20"/>
      <c r="W2284" s="20"/>
      <c r="X2284" s="20"/>
      <c r="Y2284" s="20"/>
      <c r="Z2284" s="20"/>
      <c r="AA2284" s="20"/>
      <c r="AB2284" s="20"/>
      <c r="AC2284" s="20"/>
      <c r="AD2284" s="20"/>
      <c r="AE2284" s="20"/>
      <c r="AF2284" s="21"/>
      <c r="AM2284" s="21"/>
      <c r="AN2284" s="23" t="str">
        <f>IF($O2284="","",IF(DATEDIF($O2284,Lista!$V$2,"y")=122,"",DATEDIF($O2284,Lista!$V$2,"y")))</f>
        <v/>
      </c>
      <c r="AO2284" s="23" t="str">
        <f t="shared" si="105"/>
        <v/>
      </c>
      <c r="AP2284" s="23" t="str">
        <f t="shared" si="106"/>
        <v/>
      </c>
      <c r="AQ2284" s="24" t="str">
        <f>IFERROR(VLOOKUP($R2284,Lista!$G$2:$H$15,2,FALSE),"")</f>
        <v/>
      </c>
      <c r="AR2284" s="23" t="str">
        <f>IF(ISBLANK(G2284),"",IF(SUMPRODUCT((G$2:G2284=G2284)*1)&gt;1,0,1))</f>
        <v/>
      </c>
      <c r="AS2284" s="23" t="str">
        <f t="shared" si="107"/>
        <v/>
      </c>
    </row>
    <row r="2285" spans="2:45" x14ac:dyDescent="0.35">
      <c r="B2285" s="20"/>
      <c r="C2285" s="20"/>
      <c r="D2285" s="20"/>
      <c r="E2285" s="20"/>
      <c r="H2285" s="20"/>
      <c r="I2285" s="20"/>
      <c r="K2285" s="20"/>
      <c r="M2285" s="20"/>
      <c r="O2285" s="21"/>
      <c r="P2285" s="20"/>
      <c r="R2285" s="20"/>
      <c r="S2285" s="20"/>
      <c r="T2285" s="20"/>
      <c r="U2285" s="20"/>
      <c r="W2285" s="20"/>
      <c r="X2285" s="20"/>
      <c r="Y2285" s="20"/>
      <c r="Z2285" s="20"/>
      <c r="AA2285" s="20"/>
      <c r="AB2285" s="20"/>
      <c r="AC2285" s="20"/>
      <c r="AD2285" s="20"/>
      <c r="AE2285" s="20"/>
      <c r="AF2285" s="21"/>
      <c r="AM2285" s="21"/>
      <c r="AN2285" s="23" t="str">
        <f>IF($O2285="","",IF(DATEDIF($O2285,Lista!$V$2,"y")=122,"",DATEDIF($O2285,Lista!$V$2,"y")))</f>
        <v/>
      </c>
      <c r="AO2285" s="23" t="str">
        <f t="shared" si="105"/>
        <v/>
      </c>
      <c r="AP2285" s="23" t="str">
        <f t="shared" si="106"/>
        <v/>
      </c>
      <c r="AQ2285" s="24" t="str">
        <f>IFERROR(VLOOKUP($R2285,Lista!$G$2:$H$15,2,FALSE),"")</f>
        <v/>
      </c>
      <c r="AR2285" s="23" t="str">
        <f>IF(ISBLANK(G2285),"",IF(SUMPRODUCT((G$2:G2285=G2285)*1)&gt;1,0,1))</f>
        <v/>
      </c>
      <c r="AS2285" s="23" t="str">
        <f t="shared" si="107"/>
        <v/>
      </c>
    </row>
    <row r="2286" spans="2:45" x14ac:dyDescent="0.35">
      <c r="B2286" s="20"/>
      <c r="C2286" s="20"/>
      <c r="D2286" s="20"/>
      <c r="E2286" s="20"/>
      <c r="H2286" s="20"/>
      <c r="I2286" s="20"/>
      <c r="K2286" s="20"/>
      <c r="M2286" s="20"/>
      <c r="O2286" s="21"/>
      <c r="P2286" s="20"/>
      <c r="R2286" s="20"/>
      <c r="S2286" s="20"/>
      <c r="T2286" s="20"/>
      <c r="U2286" s="20"/>
      <c r="W2286" s="20"/>
      <c r="X2286" s="20"/>
      <c r="Y2286" s="20"/>
      <c r="Z2286" s="20"/>
      <c r="AA2286" s="20"/>
      <c r="AB2286" s="20"/>
      <c r="AC2286" s="20"/>
      <c r="AD2286" s="20"/>
      <c r="AE2286" s="20"/>
      <c r="AF2286" s="21"/>
      <c r="AM2286" s="21"/>
      <c r="AN2286" s="23" t="str">
        <f>IF($O2286="","",IF(DATEDIF($O2286,Lista!$V$2,"y")=122,"",DATEDIF($O2286,Lista!$V$2,"y")))</f>
        <v/>
      </c>
      <c r="AO2286" s="23" t="str">
        <f t="shared" si="105"/>
        <v/>
      </c>
      <c r="AP2286" s="23" t="str">
        <f t="shared" si="106"/>
        <v/>
      </c>
      <c r="AQ2286" s="24" t="str">
        <f>IFERROR(VLOOKUP($R2286,Lista!$G$2:$H$15,2,FALSE),"")</f>
        <v/>
      </c>
      <c r="AR2286" s="23" t="str">
        <f>IF(ISBLANK(G2286),"",IF(SUMPRODUCT((G$2:G2286=G2286)*1)&gt;1,0,1))</f>
        <v/>
      </c>
      <c r="AS2286" s="23" t="str">
        <f t="shared" si="107"/>
        <v/>
      </c>
    </row>
    <row r="2287" spans="2:45" x14ac:dyDescent="0.35">
      <c r="B2287" s="20"/>
      <c r="C2287" s="20"/>
      <c r="D2287" s="20"/>
      <c r="E2287" s="20"/>
      <c r="H2287" s="20"/>
      <c r="I2287" s="20"/>
      <c r="K2287" s="20"/>
      <c r="M2287" s="20"/>
      <c r="O2287" s="21"/>
      <c r="P2287" s="20"/>
      <c r="R2287" s="20"/>
      <c r="S2287" s="20"/>
      <c r="T2287" s="20"/>
      <c r="U2287" s="20"/>
      <c r="W2287" s="20"/>
      <c r="X2287" s="20"/>
      <c r="Y2287" s="20"/>
      <c r="Z2287" s="20"/>
      <c r="AA2287" s="20"/>
      <c r="AB2287" s="20"/>
      <c r="AC2287" s="20"/>
      <c r="AD2287" s="20"/>
      <c r="AE2287" s="20"/>
      <c r="AF2287" s="21"/>
      <c r="AM2287" s="21"/>
      <c r="AN2287" s="23" t="str">
        <f>IF($O2287="","",IF(DATEDIF($O2287,Lista!$V$2,"y")=122,"",DATEDIF($O2287,Lista!$V$2,"y")))</f>
        <v/>
      </c>
      <c r="AO2287" s="23" t="str">
        <f t="shared" si="105"/>
        <v/>
      </c>
      <c r="AP2287" s="23" t="str">
        <f t="shared" si="106"/>
        <v/>
      </c>
      <c r="AQ2287" s="24" t="str">
        <f>IFERROR(VLOOKUP($R2287,Lista!$G$2:$H$15,2,FALSE),"")</f>
        <v/>
      </c>
      <c r="AR2287" s="23" t="str">
        <f>IF(ISBLANK(G2287),"",IF(SUMPRODUCT((G$2:G2287=G2287)*1)&gt;1,0,1))</f>
        <v/>
      </c>
      <c r="AS2287" s="23" t="str">
        <f t="shared" si="107"/>
        <v/>
      </c>
    </row>
    <row r="2288" spans="2:45" x14ac:dyDescent="0.35">
      <c r="B2288" s="20"/>
      <c r="C2288" s="20"/>
      <c r="D2288" s="20"/>
      <c r="E2288" s="20"/>
      <c r="H2288" s="20"/>
      <c r="I2288" s="20"/>
      <c r="K2288" s="20"/>
      <c r="M2288" s="20"/>
      <c r="O2288" s="21"/>
      <c r="P2288" s="20"/>
      <c r="R2288" s="20"/>
      <c r="S2288" s="20"/>
      <c r="T2288" s="20"/>
      <c r="U2288" s="20"/>
      <c r="W2288" s="20"/>
      <c r="X2288" s="20"/>
      <c r="Y2288" s="20"/>
      <c r="Z2288" s="20"/>
      <c r="AA2288" s="20"/>
      <c r="AB2288" s="20"/>
      <c r="AC2288" s="20"/>
      <c r="AD2288" s="20"/>
      <c r="AE2288" s="20"/>
      <c r="AF2288" s="21"/>
      <c r="AM2288" s="21"/>
      <c r="AN2288" s="23" t="str">
        <f>IF($O2288="","",IF(DATEDIF($O2288,Lista!$V$2,"y")=122,"",DATEDIF($O2288,Lista!$V$2,"y")))</f>
        <v/>
      </c>
      <c r="AO2288" s="23" t="str">
        <f t="shared" si="105"/>
        <v/>
      </c>
      <c r="AP2288" s="23" t="str">
        <f t="shared" si="106"/>
        <v/>
      </c>
      <c r="AQ2288" s="24" t="str">
        <f>IFERROR(VLOOKUP($R2288,Lista!$G$2:$H$15,2,FALSE),"")</f>
        <v/>
      </c>
      <c r="AR2288" s="23" t="str">
        <f>IF(ISBLANK(G2288),"",IF(SUMPRODUCT((G$2:G2288=G2288)*1)&gt;1,0,1))</f>
        <v/>
      </c>
      <c r="AS2288" s="23" t="str">
        <f t="shared" si="107"/>
        <v/>
      </c>
    </row>
    <row r="2289" spans="2:45" x14ac:dyDescent="0.35">
      <c r="B2289" s="20"/>
      <c r="C2289" s="20"/>
      <c r="D2289" s="20"/>
      <c r="E2289" s="20"/>
      <c r="H2289" s="20"/>
      <c r="I2289" s="20"/>
      <c r="K2289" s="20"/>
      <c r="M2289" s="20"/>
      <c r="O2289" s="21"/>
      <c r="P2289" s="20"/>
      <c r="R2289" s="20"/>
      <c r="S2289" s="20"/>
      <c r="T2289" s="20"/>
      <c r="U2289" s="20"/>
      <c r="W2289" s="20"/>
      <c r="X2289" s="20"/>
      <c r="Y2289" s="20"/>
      <c r="Z2289" s="20"/>
      <c r="AA2289" s="20"/>
      <c r="AB2289" s="20"/>
      <c r="AC2289" s="20"/>
      <c r="AD2289" s="20"/>
      <c r="AE2289" s="20"/>
      <c r="AF2289" s="21"/>
      <c r="AM2289" s="21"/>
      <c r="AN2289" s="23" t="str">
        <f>IF($O2289="","",IF(DATEDIF($O2289,Lista!$V$2,"y")=122,"",DATEDIF($O2289,Lista!$V$2,"y")))</f>
        <v/>
      </c>
      <c r="AO2289" s="23" t="str">
        <f t="shared" si="105"/>
        <v/>
      </c>
      <c r="AP2289" s="23" t="str">
        <f t="shared" si="106"/>
        <v/>
      </c>
      <c r="AQ2289" s="24" t="str">
        <f>IFERROR(VLOOKUP($R2289,Lista!$G$2:$H$15,2,FALSE),"")</f>
        <v/>
      </c>
      <c r="AR2289" s="23" t="str">
        <f>IF(ISBLANK(G2289),"",IF(SUMPRODUCT((G$2:G2289=G2289)*1)&gt;1,0,1))</f>
        <v/>
      </c>
      <c r="AS2289" s="23" t="str">
        <f t="shared" si="107"/>
        <v/>
      </c>
    </row>
    <row r="2290" spans="2:45" x14ac:dyDescent="0.35">
      <c r="B2290" s="20"/>
      <c r="C2290" s="20"/>
      <c r="D2290" s="20"/>
      <c r="E2290" s="20"/>
      <c r="H2290" s="20"/>
      <c r="I2290" s="20"/>
      <c r="K2290" s="20"/>
      <c r="M2290" s="20"/>
      <c r="O2290" s="21"/>
      <c r="P2290" s="20"/>
      <c r="R2290" s="20"/>
      <c r="S2290" s="20"/>
      <c r="T2290" s="20"/>
      <c r="U2290" s="20"/>
      <c r="W2290" s="20"/>
      <c r="X2290" s="20"/>
      <c r="Y2290" s="20"/>
      <c r="Z2290" s="20"/>
      <c r="AA2290" s="20"/>
      <c r="AB2290" s="20"/>
      <c r="AC2290" s="20"/>
      <c r="AD2290" s="20"/>
      <c r="AE2290" s="20"/>
      <c r="AF2290" s="21"/>
      <c r="AM2290" s="21"/>
      <c r="AN2290" s="23" t="str">
        <f>IF($O2290="","",IF(DATEDIF($O2290,Lista!$V$2,"y")=122,"",DATEDIF($O2290,Lista!$V$2,"y")))</f>
        <v/>
      </c>
      <c r="AO2290" s="23" t="str">
        <f t="shared" si="105"/>
        <v/>
      </c>
      <c r="AP2290" s="23" t="str">
        <f t="shared" si="106"/>
        <v/>
      </c>
      <c r="AQ2290" s="24" t="str">
        <f>IFERROR(VLOOKUP($R2290,Lista!$G$2:$H$15,2,FALSE),"")</f>
        <v/>
      </c>
      <c r="AR2290" s="23" t="str">
        <f>IF(ISBLANK(G2290),"",IF(SUMPRODUCT((G$2:G2290=G2290)*1)&gt;1,0,1))</f>
        <v/>
      </c>
      <c r="AS2290" s="23" t="str">
        <f t="shared" si="107"/>
        <v/>
      </c>
    </row>
    <row r="2291" spans="2:45" x14ac:dyDescent="0.35">
      <c r="B2291" s="20"/>
      <c r="C2291" s="20"/>
      <c r="D2291" s="20"/>
      <c r="E2291" s="20"/>
      <c r="H2291" s="20"/>
      <c r="I2291" s="20"/>
      <c r="K2291" s="20"/>
      <c r="M2291" s="20"/>
      <c r="O2291" s="21"/>
      <c r="P2291" s="20"/>
      <c r="R2291" s="20"/>
      <c r="S2291" s="20"/>
      <c r="T2291" s="20"/>
      <c r="U2291" s="20"/>
      <c r="W2291" s="20"/>
      <c r="X2291" s="20"/>
      <c r="Y2291" s="20"/>
      <c r="Z2291" s="20"/>
      <c r="AA2291" s="20"/>
      <c r="AB2291" s="20"/>
      <c r="AC2291" s="20"/>
      <c r="AD2291" s="20"/>
      <c r="AE2291" s="20"/>
      <c r="AF2291" s="21"/>
      <c r="AM2291" s="21"/>
      <c r="AN2291" s="23" t="str">
        <f>IF($O2291="","",IF(DATEDIF($O2291,Lista!$V$2,"y")=122,"",DATEDIF($O2291,Lista!$V$2,"y")))</f>
        <v/>
      </c>
      <c r="AO2291" s="23" t="str">
        <f t="shared" si="105"/>
        <v/>
      </c>
      <c r="AP2291" s="23" t="str">
        <f t="shared" si="106"/>
        <v/>
      </c>
      <c r="AQ2291" s="24" t="str">
        <f>IFERROR(VLOOKUP($R2291,Lista!$G$2:$H$15,2,FALSE),"")</f>
        <v/>
      </c>
      <c r="AR2291" s="23" t="str">
        <f>IF(ISBLANK(G2291),"",IF(SUMPRODUCT((G$2:G2291=G2291)*1)&gt;1,0,1))</f>
        <v/>
      </c>
      <c r="AS2291" s="23" t="str">
        <f t="shared" si="107"/>
        <v/>
      </c>
    </row>
    <row r="2292" spans="2:45" x14ac:dyDescent="0.35">
      <c r="B2292" s="20"/>
      <c r="C2292" s="20"/>
      <c r="D2292" s="20"/>
      <c r="E2292" s="20"/>
      <c r="H2292" s="20"/>
      <c r="I2292" s="20"/>
      <c r="K2292" s="20"/>
      <c r="M2292" s="20"/>
      <c r="O2292" s="21"/>
      <c r="P2292" s="20"/>
      <c r="R2292" s="20"/>
      <c r="S2292" s="20"/>
      <c r="T2292" s="20"/>
      <c r="U2292" s="20"/>
      <c r="W2292" s="20"/>
      <c r="X2292" s="20"/>
      <c r="Y2292" s="20"/>
      <c r="Z2292" s="20"/>
      <c r="AA2292" s="20"/>
      <c r="AB2292" s="20"/>
      <c r="AD2292" s="20"/>
      <c r="AE2292" s="20"/>
      <c r="AF2292" s="21"/>
      <c r="AM2292" s="21"/>
      <c r="AN2292" s="23" t="str">
        <f>IF($O2292="","",IF(DATEDIF($O2292,Lista!$V$2,"y")=122,"",DATEDIF($O2292,Lista!$V$2,"y")))</f>
        <v/>
      </c>
      <c r="AO2292" s="23" t="str">
        <f t="shared" si="105"/>
        <v/>
      </c>
      <c r="AP2292" s="23" t="str">
        <f t="shared" si="106"/>
        <v/>
      </c>
      <c r="AQ2292" s="24" t="str">
        <f>IFERROR(VLOOKUP($R2292,Lista!$G$2:$H$15,2,FALSE),"")</f>
        <v/>
      </c>
      <c r="AR2292" s="23" t="str">
        <f>IF(ISBLANK(G2292),"",IF(SUMPRODUCT((G$2:G2292=G2292)*1)&gt;1,0,1))</f>
        <v/>
      </c>
      <c r="AS2292" s="23" t="str">
        <f t="shared" si="107"/>
        <v/>
      </c>
    </row>
    <row r="2293" spans="2:45" x14ac:dyDescent="0.35">
      <c r="B2293" s="20"/>
      <c r="C2293" s="20"/>
      <c r="D2293" s="20"/>
      <c r="E2293" s="20"/>
      <c r="H2293" s="20"/>
      <c r="I2293" s="20"/>
      <c r="K2293" s="20"/>
      <c r="M2293" s="20"/>
      <c r="O2293" s="21"/>
      <c r="P2293" s="20"/>
      <c r="R2293" s="20"/>
      <c r="S2293" s="20"/>
      <c r="T2293" s="20"/>
      <c r="U2293" s="20"/>
      <c r="W2293" s="20"/>
      <c r="X2293" s="20"/>
      <c r="Y2293" s="20"/>
      <c r="Z2293" s="20"/>
      <c r="AA2293" s="20"/>
      <c r="AB2293" s="20"/>
      <c r="AD2293" s="20"/>
      <c r="AE2293" s="20"/>
      <c r="AF2293" s="21"/>
      <c r="AM2293" s="21"/>
      <c r="AN2293" s="23" t="str">
        <f>IF($O2293="","",IF(DATEDIF($O2293,Lista!$V$2,"y")=122,"",DATEDIF($O2293,Lista!$V$2,"y")))</f>
        <v/>
      </c>
      <c r="AO2293" s="23" t="str">
        <f t="shared" si="105"/>
        <v/>
      </c>
      <c r="AP2293" s="23" t="str">
        <f t="shared" si="106"/>
        <v/>
      </c>
      <c r="AQ2293" s="24" t="str">
        <f>IFERROR(VLOOKUP($R2293,Lista!$G$2:$H$15,2,FALSE),"")</f>
        <v/>
      </c>
      <c r="AR2293" s="23" t="str">
        <f>IF(ISBLANK(G2293),"",IF(SUMPRODUCT((G$2:G2293=G2293)*1)&gt;1,0,1))</f>
        <v/>
      </c>
      <c r="AS2293" s="23" t="str">
        <f t="shared" si="107"/>
        <v/>
      </c>
    </row>
    <row r="2294" spans="2:45" x14ac:dyDescent="0.35">
      <c r="B2294" s="20"/>
      <c r="C2294" s="20"/>
      <c r="D2294" s="20"/>
      <c r="E2294" s="20"/>
      <c r="H2294" s="20"/>
      <c r="I2294" s="20"/>
      <c r="K2294" s="20"/>
      <c r="M2294" s="20"/>
      <c r="O2294" s="21"/>
      <c r="P2294" s="20"/>
      <c r="R2294" s="20"/>
      <c r="S2294" s="20"/>
      <c r="T2294" s="20"/>
      <c r="U2294" s="20"/>
      <c r="W2294" s="20"/>
      <c r="X2294" s="20"/>
      <c r="Y2294" s="20"/>
      <c r="Z2294" s="20"/>
      <c r="AA2294" s="20"/>
      <c r="AB2294" s="20"/>
      <c r="AC2294" s="20"/>
      <c r="AD2294" s="20"/>
      <c r="AE2294" s="20"/>
      <c r="AF2294" s="21"/>
      <c r="AM2294" s="21"/>
      <c r="AN2294" s="23" t="str">
        <f>IF($O2294="","",IF(DATEDIF($O2294,Lista!$V$2,"y")=122,"",DATEDIF($O2294,Lista!$V$2,"y")))</f>
        <v/>
      </c>
      <c r="AO2294" s="23" t="str">
        <f t="shared" si="105"/>
        <v/>
      </c>
      <c r="AP2294" s="23" t="str">
        <f t="shared" si="106"/>
        <v/>
      </c>
      <c r="AQ2294" s="24" t="str">
        <f>IFERROR(VLOOKUP($R2294,Lista!$G$2:$H$15,2,FALSE),"")</f>
        <v/>
      </c>
      <c r="AR2294" s="23" t="str">
        <f>IF(ISBLANK(G2294),"",IF(SUMPRODUCT((G$2:G2294=G2294)*1)&gt;1,0,1))</f>
        <v/>
      </c>
      <c r="AS2294" s="23" t="str">
        <f t="shared" si="107"/>
        <v/>
      </c>
    </row>
    <row r="2295" spans="2:45" x14ac:dyDescent="0.35">
      <c r="B2295" s="20"/>
      <c r="C2295" s="20"/>
      <c r="D2295" s="20"/>
      <c r="E2295" s="20"/>
      <c r="H2295" s="20"/>
      <c r="I2295" s="20"/>
      <c r="K2295" s="20"/>
      <c r="M2295" s="20"/>
      <c r="O2295" s="21"/>
      <c r="P2295" s="20"/>
      <c r="R2295" s="20"/>
      <c r="S2295" s="20"/>
      <c r="T2295" s="20"/>
      <c r="U2295" s="20"/>
      <c r="W2295" s="20"/>
      <c r="X2295" s="20"/>
      <c r="Y2295" s="20"/>
      <c r="Z2295" s="20"/>
      <c r="AA2295" s="20"/>
      <c r="AB2295" s="20"/>
      <c r="AC2295" s="20"/>
      <c r="AD2295" s="20"/>
      <c r="AE2295" s="20"/>
      <c r="AF2295" s="21"/>
      <c r="AM2295" s="21"/>
      <c r="AN2295" s="23" t="str">
        <f>IF($O2295="","",IF(DATEDIF($O2295,Lista!$V$2,"y")=122,"",DATEDIF($O2295,Lista!$V$2,"y")))</f>
        <v/>
      </c>
      <c r="AO2295" s="23" t="str">
        <f t="shared" si="105"/>
        <v/>
      </c>
      <c r="AP2295" s="23" t="str">
        <f t="shared" si="106"/>
        <v/>
      </c>
      <c r="AQ2295" s="24" t="str">
        <f>IFERROR(VLOOKUP($R2295,Lista!$G$2:$H$15,2,FALSE),"")</f>
        <v/>
      </c>
      <c r="AR2295" s="23" t="str">
        <f>IF(ISBLANK(G2295),"",IF(SUMPRODUCT((G$2:G2295=G2295)*1)&gt;1,0,1))</f>
        <v/>
      </c>
      <c r="AS2295" s="23" t="str">
        <f t="shared" si="107"/>
        <v/>
      </c>
    </row>
    <row r="2296" spans="2:45" x14ac:dyDescent="0.35">
      <c r="B2296" s="20"/>
      <c r="C2296" s="20"/>
      <c r="D2296" s="20"/>
      <c r="E2296" s="20"/>
      <c r="H2296" s="20"/>
      <c r="I2296" s="20"/>
      <c r="K2296" s="20"/>
      <c r="M2296" s="20"/>
      <c r="O2296" s="21"/>
      <c r="P2296" s="20"/>
      <c r="R2296" s="20"/>
      <c r="S2296" s="20"/>
      <c r="T2296" s="20"/>
      <c r="U2296" s="20"/>
      <c r="W2296" s="20"/>
      <c r="X2296" s="20"/>
      <c r="Y2296" s="20"/>
      <c r="Z2296" s="20"/>
      <c r="AA2296" s="20"/>
      <c r="AB2296" s="20"/>
      <c r="AC2296" s="20"/>
      <c r="AD2296" s="20"/>
      <c r="AE2296" s="20"/>
      <c r="AF2296" s="21"/>
      <c r="AM2296" s="21"/>
      <c r="AN2296" s="23" t="str">
        <f>IF($O2296="","",IF(DATEDIF($O2296,Lista!$V$2,"y")=122,"",DATEDIF($O2296,Lista!$V$2,"y")))</f>
        <v/>
      </c>
      <c r="AO2296" s="23" t="str">
        <f t="shared" si="105"/>
        <v/>
      </c>
      <c r="AP2296" s="23" t="str">
        <f t="shared" si="106"/>
        <v/>
      </c>
      <c r="AQ2296" s="24" t="str">
        <f>IFERROR(VLOOKUP($R2296,Lista!$G$2:$H$15,2,FALSE),"")</f>
        <v/>
      </c>
      <c r="AR2296" s="23" t="str">
        <f>IF(ISBLANK(G2296),"",IF(SUMPRODUCT((G$2:G2296=G2296)*1)&gt;1,0,1))</f>
        <v/>
      </c>
      <c r="AS2296" s="23" t="str">
        <f t="shared" si="107"/>
        <v/>
      </c>
    </row>
    <row r="2297" spans="2:45" x14ac:dyDescent="0.35">
      <c r="B2297" s="20"/>
      <c r="C2297" s="20"/>
      <c r="D2297" s="20"/>
      <c r="E2297" s="20"/>
      <c r="H2297" s="20"/>
      <c r="I2297" s="20"/>
      <c r="K2297" s="20"/>
      <c r="M2297" s="20"/>
      <c r="O2297" s="21"/>
      <c r="P2297" s="20"/>
      <c r="R2297" s="20"/>
      <c r="S2297" s="20"/>
      <c r="T2297" s="20"/>
      <c r="U2297" s="20"/>
      <c r="W2297" s="20"/>
      <c r="X2297" s="20"/>
      <c r="Y2297" s="20"/>
      <c r="Z2297" s="20"/>
      <c r="AA2297" s="20"/>
      <c r="AB2297" s="20"/>
      <c r="AC2297" s="20"/>
      <c r="AD2297" s="20"/>
      <c r="AE2297" s="20"/>
      <c r="AF2297" s="21"/>
      <c r="AM2297" s="21"/>
      <c r="AN2297" s="23" t="str">
        <f>IF($O2297="","",IF(DATEDIF($O2297,Lista!$V$2,"y")=122,"",DATEDIF($O2297,Lista!$V$2,"y")))</f>
        <v/>
      </c>
      <c r="AO2297" s="23" t="str">
        <f t="shared" si="105"/>
        <v/>
      </c>
      <c r="AP2297" s="23" t="str">
        <f t="shared" si="106"/>
        <v/>
      </c>
      <c r="AQ2297" s="24" t="str">
        <f>IFERROR(VLOOKUP($R2297,Lista!$G$2:$H$15,2,FALSE),"")</f>
        <v/>
      </c>
      <c r="AR2297" s="23" t="str">
        <f>IF(ISBLANK(G2297),"",IF(SUMPRODUCT((G$2:G2297=G2297)*1)&gt;1,0,1))</f>
        <v/>
      </c>
      <c r="AS2297" s="23" t="str">
        <f t="shared" si="107"/>
        <v/>
      </c>
    </row>
    <row r="2298" spans="2:45" x14ac:dyDescent="0.35">
      <c r="B2298" s="20"/>
      <c r="C2298" s="20"/>
      <c r="D2298" s="20"/>
      <c r="E2298" s="20"/>
      <c r="H2298" s="20"/>
      <c r="I2298" s="20"/>
      <c r="K2298" s="20"/>
      <c r="M2298" s="20"/>
      <c r="O2298" s="21"/>
      <c r="P2298" s="20"/>
      <c r="R2298" s="20"/>
      <c r="S2298" s="20"/>
      <c r="T2298" s="20"/>
      <c r="U2298" s="20"/>
      <c r="W2298" s="20"/>
      <c r="X2298" s="20"/>
      <c r="Y2298" s="20"/>
      <c r="Z2298" s="20"/>
      <c r="AA2298" s="20"/>
      <c r="AB2298" s="20"/>
      <c r="AC2298" s="20"/>
      <c r="AD2298" s="20"/>
      <c r="AE2298" s="20"/>
      <c r="AF2298" s="21"/>
      <c r="AM2298" s="21"/>
      <c r="AN2298" s="23" t="str">
        <f>IF($O2298="","",IF(DATEDIF($O2298,Lista!$V$2,"y")=122,"",DATEDIF($O2298,Lista!$V$2,"y")))</f>
        <v/>
      </c>
      <c r="AO2298" s="23" t="str">
        <f t="shared" si="105"/>
        <v/>
      </c>
      <c r="AP2298" s="23" t="str">
        <f t="shared" si="106"/>
        <v/>
      </c>
      <c r="AQ2298" s="24" t="str">
        <f>IFERROR(VLOOKUP($R2298,Lista!$G$2:$H$15,2,FALSE),"")</f>
        <v/>
      </c>
      <c r="AR2298" s="23" t="str">
        <f>IF(ISBLANK(G2298),"",IF(SUMPRODUCT((G$2:G2298=G2298)*1)&gt;1,0,1))</f>
        <v/>
      </c>
      <c r="AS2298" s="23" t="str">
        <f t="shared" si="107"/>
        <v/>
      </c>
    </row>
    <row r="2299" spans="2:45" x14ac:dyDescent="0.35">
      <c r="B2299" s="20"/>
      <c r="C2299" s="20"/>
      <c r="D2299" s="20"/>
      <c r="E2299" s="20"/>
      <c r="H2299" s="20"/>
      <c r="I2299" s="20"/>
      <c r="K2299" s="20"/>
      <c r="M2299" s="20"/>
      <c r="O2299" s="21"/>
      <c r="P2299" s="20"/>
      <c r="R2299" s="20"/>
      <c r="S2299" s="20"/>
      <c r="T2299" s="20"/>
      <c r="U2299" s="20"/>
      <c r="W2299" s="20"/>
      <c r="X2299" s="20"/>
      <c r="Y2299" s="20"/>
      <c r="Z2299" s="20"/>
      <c r="AA2299" s="20"/>
      <c r="AB2299" s="20"/>
      <c r="AC2299" s="20"/>
      <c r="AD2299" s="20"/>
      <c r="AE2299" s="20"/>
      <c r="AF2299" s="21"/>
      <c r="AM2299" s="21"/>
      <c r="AN2299" s="23" t="str">
        <f>IF($O2299="","",IF(DATEDIF($O2299,Lista!$V$2,"y")=122,"",DATEDIF($O2299,Lista!$V$2,"y")))</f>
        <v/>
      </c>
      <c r="AO2299" s="23" t="str">
        <f t="shared" si="105"/>
        <v/>
      </c>
      <c r="AP2299" s="23" t="str">
        <f t="shared" si="106"/>
        <v/>
      </c>
      <c r="AQ2299" s="24" t="str">
        <f>IFERROR(VLOOKUP($R2299,Lista!$G$2:$H$15,2,FALSE),"")</f>
        <v/>
      </c>
      <c r="AR2299" s="23" t="str">
        <f>IF(ISBLANK(G2299),"",IF(SUMPRODUCT((G$2:G2299=G2299)*1)&gt;1,0,1))</f>
        <v/>
      </c>
      <c r="AS2299" s="23" t="str">
        <f t="shared" si="107"/>
        <v/>
      </c>
    </row>
    <row r="2300" spans="2:45" x14ac:dyDescent="0.35">
      <c r="B2300" s="20"/>
      <c r="C2300" s="20"/>
      <c r="D2300" s="20"/>
      <c r="E2300" s="20"/>
      <c r="H2300" s="20"/>
      <c r="I2300" s="20"/>
      <c r="K2300" s="20"/>
      <c r="M2300" s="20"/>
      <c r="O2300" s="21"/>
      <c r="P2300" s="20"/>
      <c r="R2300" s="20"/>
      <c r="S2300" s="20"/>
      <c r="T2300" s="20"/>
      <c r="U2300" s="20"/>
      <c r="W2300" s="20"/>
      <c r="X2300" s="20"/>
      <c r="Y2300" s="20"/>
      <c r="Z2300" s="20"/>
      <c r="AA2300" s="20"/>
      <c r="AB2300" s="20"/>
      <c r="AC2300" s="20"/>
      <c r="AD2300" s="20"/>
      <c r="AE2300" s="20"/>
      <c r="AF2300" s="21"/>
      <c r="AM2300" s="21"/>
      <c r="AN2300" s="23" t="str">
        <f>IF($O2300="","",IF(DATEDIF($O2300,Lista!$V$2,"y")=122,"",DATEDIF($O2300,Lista!$V$2,"y")))</f>
        <v/>
      </c>
      <c r="AO2300" s="23" t="str">
        <f t="shared" si="105"/>
        <v/>
      </c>
      <c r="AP2300" s="23" t="str">
        <f t="shared" si="106"/>
        <v/>
      </c>
      <c r="AQ2300" s="24" t="str">
        <f>IFERROR(VLOOKUP($R2300,Lista!$G$2:$H$15,2,FALSE),"")</f>
        <v/>
      </c>
      <c r="AR2300" s="23" t="str">
        <f>IF(ISBLANK(G2300),"",IF(SUMPRODUCT((G$2:G2300=G2300)*1)&gt;1,0,1))</f>
        <v/>
      </c>
      <c r="AS2300" s="23" t="str">
        <f t="shared" si="107"/>
        <v/>
      </c>
    </row>
    <row r="2301" spans="2:45" x14ac:dyDescent="0.35">
      <c r="B2301" s="20"/>
      <c r="C2301" s="20"/>
      <c r="D2301" s="20"/>
      <c r="E2301" s="20"/>
      <c r="H2301" s="20"/>
      <c r="I2301" s="20"/>
      <c r="K2301" s="20"/>
      <c r="M2301" s="20"/>
      <c r="O2301" s="21"/>
      <c r="P2301" s="20"/>
      <c r="R2301" s="20"/>
      <c r="S2301" s="20"/>
      <c r="T2301" s="20"/>
      <c r="U2301" s="20"/>
      <c r="W2301" s="20"/>
      <c r="X2301" s="20"/>
      <c r="Y2301" s="20"/>
      <c r="Z2301" s="20"/>
      <c r="AA2301" s="20"/>
      <c r="AB2301" s="20"/>
      <c r="AC2301" s="20"/>
      <c r="AD2301" s="20"/>
      <c r="AE2301" s="20"/>
      <c r="AF2301" s="21"/>
      <c r="AM2301" s="21"/>
      <c r="AN2301" s="23" t="str">
        <f>IF($O2301="","",IF(DATEDIF($O2301,Lista!$V$2,"y")=122,"",DATEDIF($O2301,Lista!$V$2,"y")))</f>
        <v/>
      </c>
      <c r="AO2301" s="23" t="str">
        <f t="shared" si="105"/>
        <v/>
      </c>
      <c r="AP2301" s="23" t="str">
        <f t="shared" si="106"/>
        <v/>
      </c>
      <c r="AQ2301" s="24" t="str">
        <f>IFERROR(VLOOKUP($R2301,Lista!$G$2:$H$15,2,FALSE),"")</f>
        <v/>
      </c>
      <c r="AR2301" s="23" t="str">
        <f>IF(ISBLANK(G2301),"",IF(SUMPRODUCT((G$2:G2301=G2301)*1)&gt;1,0,1))</f>
        <v/>
      </c>
      <c r="AS2301" s="23" t="str">
        <f t="shared" si="107"/>
        <v/>
      </c>
    </row>
    <row r="2302" spans="2:45" x14ac:dyDescent="0.35">
      <c r="B2302" s="20"/>
      <c r="C2302" s="20"/>
      <c r="D2302" s="20"/>
      <c r="E2302" s="20"/>
      <c r="H2302" s="20"/>
      <c r="I2302" s="20"/>
      <c r="K2302" s="20"/>
      <c r="M2302" s="20"/>
      <c r="O2302" s="21"/>
      <c r="P2302" s="20"/>
      <c r="R2302" s="20"/>
      <c r="S2302" s="20"/>
      <c r="T2302" s="20"/>
      <c r="U2302" s="20"/>
      <c r="W2302" s="20"/>
      <c r="X2302" s="20"/>
      <c r="Y2302" s="20"/>
      <c r="Z2302" s="20"/>
      <c r="AA2302" s="20"/>
      <c r="AB2302" s="20"/>
      <c r="AC2302" s="20"/>
      <c r="AD2302" s="20"/>
      <c r="AE2302" s="20"/>
      <c r="AF2302" s="21"/>
      <c r="AM2302" s="21"/>
      <c r="AN2302" s="23" t="str">
        <f>IF($O2302="","",IF(DATEDIF($O2302,Lista!$V$2,"y")=122,"",DATEDIF($O2302,Lista!$V$2,"y")))</f>
        <v/>
      </c>
      <c r="AO2302" s="23" t="str">
        <f t="shared" si="105"/>
        <v/>
      </c>
      <c r="AP2302" s="23" t="str">
        <f t="shared" si="106"/>
        <v/>
      </c>
      <c r="AQ2302" s="24" t="str">
        <f>IFERROR(VLOOKUP($R2302,Lista!$G$2:$H$15,2,FALSE),"")</f>
        <v/>
      </c>
      <c r="AR2302" s="23" t="str">
        <f>IF(ISBLANK(G2302),"",IF(SUMPRODUCT((G$2:G2302=G2302)*1)&gt;1,0,1))</f>
        <v/>
      </c>
      <c r="AS2302" s="23" t="str">
        <f t="shared" si="107"/>
        <v/>
      </c>
    </row>
    <row r="2303" spans="2:45" x14ac:dyDescent="0.35">
      <c r="B2303" s="20"/>
      <c r="C2303" s="20"/>
      <c r="D2303" s="20"/>
      <c r="E2303" s="20"/>
      <c r="H2303" s="20"/>
      <c r="I2303" s="20"/>
      <c r="K2303" s="20"/>
      <c r="M2303" s="20"/>
      <c r="O2303" s="21"/>
      <c r="P2303" s="20"/>
      <c r="R2303" s="20"/>
      <c r="S2303" s="20"/>
      <c r="T2303" s="20"/>
      <c r="U2303" s="20"/>
      <c r="W2303" s="20"/>
      <c r="X2303" s="20"/>
      <c r="Y2303" s="20"/>
      <c r="Z2303" s="20"/>
      <c r="AA2303" s="20"/>
      <c r="AB2303" s="20"/>
      <c r="AC2303" s="20"/>
      <c r="AD2303" s="20"/>
      <c r="AE2303" s="20"/>
      <c r="AF2303" s="21"/>
      <c r="AM2303" s="21"/>
      <c r="AN2303" s="23" t="str">
        <f>IF($O2303="","",IF(DATEDIF($O2303,Lista!$V$2,"y")=122,"",DATEDIF($O2303,Lista!$V$2,"y")))</f>
        <v/>
      </c>
      <c r="AO2303" s="23" t="str">
        <f t="shared" si="105"/>
        <v/>
      </c>
      <c r="AP2303" s="23" t="str">
        <f t="shared" si="106"/>
        <v/>
      </c>
      <c r="AQ2303" s="24" t="str">
        <f>IFERROR(VLOOKUP($R2303,Lista!$G$2:$H$15,2,FALSE),"")</f>
        <v/>
      </c>
      <c r="AR2303" s="23" t="str">
        <f>IF(ISBLANK(G2303),"",IF(SUMPRODUCT((G$2:G2303=G2303)*1)&gt;1,0,1))</f>
        <v/>
      </c>
      <c r="AS2303" s="23" t="str">
        <f t="shared" si="107"/>
        <v/>
      </c>
    </row>
    <row r="2304" spans="2:45" x14ac:dyDescent="0.35">
      <c r="B2304" s="20"/>
      <c r="C2304" s="20"/>
      <c r="D2304" s="20"/>
      <c r="E2304" s="20"/>
      <c r="H2304" s="20"/>
      <c r="I2304" s="20"/>
      <c r="K2304" s="20"/>
      <c r="M2304" s="20"/>
      <c r="O2304" s="21"/>
      <c r="P2304" s="20"/>
      <c r="R2304" s="20"/>
      <c r="S2304" s="20"/>
      <c r="T2304" s="20"/>
      <c r="U2304" s="20"/>
      <c r="W2304" s="20"/>
      <c r="X2304" s="20"/>
      <c r="Y2304" s="20"/>
      <c r="Z2304" s="20"/>
      <c r="AA2304" s="20"/>
      <c r="AB2304" s="20"/>
      <c r="AC2304" s="20"/>
      <c r="AD2304" s="20"/>
      <c r="AE2304" s="20"/>
      <c r="AF2304" s="21"/>
      <c r="AM2304" s="21"/>
      <c r="AN2304" s="23" t="str">
        <f>IF($O2304="","",IF(DATEDIF($O2304,Lista!$V$2,"y")=122,"",DATEDIF($O2304,Lista!$V$2,"y")))</f>
        <v/>
      </c>
      <c r="AO2304" s="23" t="str">
        <f t="shared" si="105"/>
        <v/>
      </c>
      <c r="AP2304" s="23" t="str">
        <f t="shared" si="106"/>
        <v/>
      </c>
      <c r="AQ2304" s="24" t="str">
        <f>IFERROR(VLOOKUP($R2304,Lista!$G$2:$H$15,2,FALSE),"")</f>
        <v/>
      </c>
      <c r="AR2304" s="23" t="str">
        <f>IF(ISBLANK(G2304),"",IF(SUMPRODUCT((G$2:G2304=G2304)*1)&gt;1,0,1))</f>
        <v/>
      </c>
      <c r="AS2304" s="23" t="str">
        <f t="shared" si="107"/>
        <v/>
      </c>
    </row>
    <row r="2305" spans="2:45" x14ac:dyDescent="0.35">
      <c r="B2305" s="20"/>
      <c r="C2305" s="20"/>
      <c r="D2305" s="20"/>
      <c r="E2305" s="20"/>
      <c r="H2305" s="20"/>
      <c r="I2305" s="20"/>
      <c r="K2305" s="20"/>
      <c r="M2305" s="20"/>
      <c r="O2305" s="21"/>
      <c r="P2305" s="20"/>
      <c r="R2305" s="20"/>
      <c r="S2305" s="20"/>
      <c r="T2305" s="20"/>
      <c r="U2305" s="20"/>
      <c r="W2305" s="20"/>
      <c r="X2305" s="20"/>
      <c r="Y2305" s="20"/>
      <c r="Z2305" s="20"/>
      <c r="AA2305" s="20"/>
      <c r="AB2305" s="20"/>
      <c r="AC2305" s="20"/>
      <c r="AD2305" s="20"/>
      <c r="AE2305" s="20"/>
      <c r="AF2305" s="21"/>
      <c r="AM2305" s="21"/>
      <c r="AN2305" s="23" t="str">
        <f>IF($O2305="","",IF(DATEDIF($O2305,Lista!$V$2,"y")=122,"",DATEDIF($O2305,Lista!$V$2,"y")))</f>
        <v/>
      </c>
      <c r="AO2305" s="23" t="str">
        <f t="shared" si="105"/>
        <v/>
      </c>
      <c r="AP2305" s="23" t="str">
        <f t="shared" si="106"/>
        <v/>
      </c>
      <c r="AQ2305" s="24" t="str">
        <f>IFERROR(VLOOKUP($R2305,Lista!$G$2:$H$15,2,FALSE),"")</f>
        <v/>
      </c>
      <c r="AR2305" s="23" t="str">
        <f>IF(ISBLANK(G2305),"",IF(SUMPRODUCT((G$2:G2305=G2305)*1)&gt;1,0,1))</f>
        <v/>
      </c>
      <c r="AS2305" s="23" t="str">
        <f t="shared" si="107"/>
        <v/>
      </c>
    </row>
    <row r="2306" spans="2:45" x14ac:dyDescent="0.35">
      <c r="B2306" s="20"/>
      <c r="C2306" s="20"/>
      <c r="D2306" s="20"/>
      <c r="E2306" s="20"/>
      <c r="H2306" s="20"/>
      <c r="I2306" s="20"/>
      <c r="K2306" s="20"/>
      <c r="M2306" s="20"/>
      <c r="O2306" s="21"/>
      <c r="P2306" s="20"/>
      <c r="R2306" s="20"/>
      <c r="S2306" s="20"/>
      <c r="T2306" s="20"/>
      <c r="U2306" s="20"/>
      <c r="W2306" s="20"/>
      <c r="X2306" s="20"/>
      <c r="Y2306" s="20"/>
      <c r="Z2306" s="20"/>
      <c r="AA2306" s="20"/>
      <c r="AB2306" s="20"/>
      <c r="AC2306" s="20"/>
      <c r="AD2306" s="20"/>
      <c r="AE2306" s="20"/>
      <c r="AF2306" s="21"/>
      <c r="AM2306" s="21"/>
      <c r="AN2306" s="23" t="str">
        <f>IF($O2306="","",IF(DATEDIF($O2306,Lista!$V$2,"y")=122,"",DATEDIF($O2306,Lista!$V$2,"y")))</f>
        <v/>
      </c>
      <c r="AO2306" s="23" t="str">
        <f t="shared" si="105"/>
        <v/>
      </c>
      <c r="AP2306" s="23" t="str">
        <f t="shared" si="106"/>
        <v/>
      </c>
      <c r="AQ2306" s="24" t="str">
        <f>IFERROR(VLOOKUP($R2306,Lista!$G$2:$H$15,2,FALSE),"")</f>
        <v/>
      </c>
      <c r="AR2306" s="23" t="str">
        <f>IF(ISBLANK(G2306),"",IF(SUMPRODUCT((G$2:G2306=G2306)*1)&gt;1,0,1))</f>
        <v/>
      </c>
      <c r="AS2306" s="23" t="str">
        <f t="shared" si="107"/>
        <v/>
      </c>
    </row>
    <row r="2307" spans="2:45" x14ac:dyDescent="0.35">
      <c r="B2307" s="20"/>
      <c r="C2307" s="20"/>
      <c r="D2307" s="20"/>
      <c r="E2307" s="20"/>
      <c r="H2307" s="20"/>
      <c r="I2307" s="20"/>
      <c r="K2307" s="20"/>
      <c r="M2307" s="20"/>
      <c r="O2307" s="21"/>
      <c r="P2307" s="20"/>
      <c r="R2307" s="20"/>
      <c r="S2307" s="20"/>
      <c r="T2307" s="20"/>
      <c r="U2307" s="20"/>
      <c r="W2307" s="20"/>
      <c r="X2307" s="20"/>
      <c r="Y2307" s="20"/>
      <c r="Z2307" s="20"/>
      <c r="AA2307" s="20"/>
      <c r="AB2307" s="20"/>
      <c r="AC2307" s="20"/>
      <c r="AD2307" s="20"/>
      <c r="AE2307" s="20"/>
      <c r="AF2307" s="21"/>
      <c r="AM2307" s="21"/>
      <c r="AN2307" s="23" t="str">
        <f>IF($O2307="","",IF(DATEDIF($O2307,Lista!$V$2,"y")=122,"",DATEDIF($O2307,Lista!$V$2,"y")))</f>
        <v/>
      </c>
      <c r="AO2307" s="23" t="str">
        <f t="shared" ref="AO2307:AO2370" si="108">IF(AN2307="","",IF(AN2307&lt;=5,"0 to 5",IF(AN2307&lt;=17,"6 to 17",IF(AN2307&lt;=49,"18 to 49",IF(AN2307&gt;=50,"&gt; 50")))))</f>
        <v/>
      </c>
      <c r="AP2307" s="23" t="str">
        <f t="shared" ref="AP2307:AP2370" si="109">IF(AN2307="","",IF(AN2307&lt;=4,"0 to 4",IF(AN2307&lt;=9,"5 to 9",IF(AN2307&lt;=14,"10 to 14",IF(AN2307&lt;=18,"15 to 18",IF(AN2307&lt;=29,"19 to 29",IF(AN2307&lt;=59,"30 to 59",IF(AN2307&gt;=60,"&gt; 60"))))))))</f>
        <v/>
      </c>
      <c r="AQ2307" s="24" t="str">
        <f>IFERROR(VLOOKUP($R2307,Lista!$G$2:$H$15,2,FALSE),"")</f>
        <v/>
      </c>
      <c r="AR2307" s="23" t="str">
        <f>IF(ISBLANK(G2307),"",IF(SUMPRODUCT((G$2:G2307=G2307)*1)&gt;1,0,1))</f>
        <v/>
      </c>
      <c r="AS2307" s="23" t="str">
        <f t="shared" ref="AS2307:AS2370" si="110">IF(COUNTA($A2307:$E2307,$G2307:$I2307,$K2307,$M2307,$O2307:$P2307,$R2307:$T2307,$W2307,$X2307,$Y2307,$Z2307,$AA2307,$AB2307,$AD2307:$AE2307,$AF2307:$AF2307,$AM2307:$AM2307)=0,"",COUNTA($A2307:$E2307,$G2307:$I2307,$K2307,$M2307,$O2307:$P2307,$R2307:$T2307,$W2307,$X2307,$Y2307,$Z2307,$AA2307,$AB2307,$AD2307:$AE2307,$AF2307:$AF2307,$AM2307:$AM2307))</f>
        <v/>
      </c>
    </row>
    <row r="2308" spans="2:45" x14ac:dyDescent="0.35">
      <c r="B2308" s="20"/>
      <c r="C2308" s="20"/>
      <c r="D2308" s="20"/>
      <c r="E2308" s="20"/>
      <c r="H2308" s="20"/>
      <c r="I2308" s="20"/>
      <c r="K2308" s="20"/>
      <c r="M2308" s="20"/>
      <c r="O2308" s="21"/>
      <c r="P2308" s="20"/>
      <c r="R2308" s="20"/>
      <c r="S2308" s="20"/>
      <c r="T2308" s="20"/>
      <c r="U2308" s="20"/>
      <c r="W2308" s="20"/>
      <c r="X2308" s="20"/>
      <c r="Y2308" s="20"/>
      <c r="Z2308" s="20"/>
      <c r="AA2308" s="20"/>
      <c r="AB2308" s="20"/>
      <c r="AC2308" s="20"/>
      <c r="AD2308" s="20"/>
      <c r="AE2308" s="20"/>
      <c r="AF2308" s="21"/>
      <c r="AM2308" s="21"/>
      <c r="AN2308" s="23" t="str">
        <f>IF($O2308="","",IF(DATEDIF($O2308,Lista!$V$2,"y")=122,"",DATEDIF($O2308,Lista!$V$2,"y")))</f>
        <v/>
      </c>
      <c r="AO2308" s="23" t="str">
        <f t="shared" si="108"/>
        <v/>
      </c>
      <c r="AP2308" s="23" t="str">
        <f t="shared" si="109"/>
        <v/>
      </c>
      <c r="AQ2308" s="24" t="str">
        <f>IFERROR(VLOOKUP($R2308,Lista!$G$2:$H$15,2,FALSE),"")</f>
        <v/>
      </c>
      <c r="AR2308" s="23" t="str">
        <f>IF(ISBLANK(G2308),"",IF(SUMPRODUCT((G$2:G2308=G2308)*1)&gt;1,0,1))</f>
        <v/>
      </c>
      <c r="AS2308" s="23" t="str">
        <f t="shared" si="110"/>
        <v/>
      </c>
    </row>
    <row r="2309" spans="2:45" x14ac:dyDescent="0.35">
      <c r="B2309" s="20"/>
      <c r="C2309" s="20"/>
      <c r="D2309" s="20"/>
      <c r="E2309" s="20"/>
      <c r="H2309" s="20"/>
      <c r="I2309" s="20"/>
      <c r="K2309" s="20"/>
      <c r="M2309" s="20"/>
      <c r="O2309" s="21"/>
      <c r="P2309" s="20"/>
      <c r="R2309" s="20"/>
      <c r="S2309" s="20"/>
      <c r="T2309" s="20"/>
      <c r="U2309" s="20"/>
      <c r="W2309" s="20"/>
      <c r="X2309" s="20"/>
      <c r="Y2309" s="20"/>
      <c r="Z2309" s="20"/>
      <c r="AA2309" s="20"/>
      <c r="AB2309" s="20"/>
      <c r="AC2309" s="20"/>
      <c r="AD2309" s="20"/>
      <c r="AE2309" s="20"/>
      <c r="AF2309" s="21"/>
      <c r="AM2309" s="21"/>
      <c r="AN2309" s="23" t="str">
        <f>IF($O2309="","",IF(DATEDIF($O2309,Lista!$V$2,"y")=122,"",DATEDIF($O2309,Lista!$V$2,"y")))</f>
        <v/>
      </c>
      <c r="AO2309" s="23" t="str">
        <f t="shared" si="108"/>
        <v/>
      </c>
      <c r="AP2309" s="23" t="str">
        <f t="shared" si="109"/>
        <v/>
      </c>
      <c r="AQ2309" s="24" t="str">
        <f>IFERROR(VLOOKUP($R2309,Lista!$G$2:$H$15,2,FALSE),"")</f>
        <v/>
      </c>
      <c r="AR2309" s="23" t="str">
        <f>IF(ISBLANK(G2309),"",IF(SUMPRODUCT((G$2:G2309=G2309)*1)&gt;1,0,1))</f>
        <v/>
      </c>
      <c r="AS2309" s="23" t="str">
        <f t="shared" si="110"/>
        <v/>
      </c>
    </row>
    <row r="2310" spans="2:45" x14ac:dyDescent="0.35">
      <c r="B2310" s="20"/>
      <c r="C2310" s="20"/>
      <c r="D2310" s="20"/>
      <c r="E2310" s="20"/>
      <c r="H2310" s="20"/>
      <c r="I2310" s="20"/>
      <c r="K2310" s="20"/>
      <c r="M2310" s="20"/>
      <c r="O2310" s="21"/>
      <c r="P2310" s="20"/>
      <c r="R2310" s="20"/>
      <c r="S2310" s="20"/>
      <c r="T2310" s="20"/>
      <c r="U2310" s="20"/>
      <c r="W2310" s="20"/>
      <c r="X2310" s="20"/>
      <c r="Y2310" s="20"/>
      <c r="Z2310" s="20"/>
      <c r="AA2310" s="20"/>
      <c r="AB2310" s="20"/>
      <c r="AC2310" s="20"/>
      <c r="AD2310" s="20"/>
      <c r="AE2310" s="20"/>
      <c r="AF2310" s="21"/>
      <c r="AM2310" s="21"/>
      <c r="AN2310" s="23" t="str">
        <f>IF($O2310="","",IF(DATEDIF($O2310,Lista!$V$2,"y")=122,"",DATEDIF($O2310,Lista!$V$2,"y")))</f>
        <v/>
      </c>
      <c r="AO2310" s="23" t="str">
        <f t="shared" si="108"/>
        <v/>
      </c>
      <c r="AP2310" s="23" t="str">
        <f t="shared" si="109"/>
        <v/>
      </c>
      <c r="AQ2310" s="24" t="str">
        <f>IFERROR(VLOOKUP($R2310,Lista!$G$2:$H$15,2,FALSE),"")</f>
        <v/>
      </c>
      <c r="AR2310" s="23" t="str">
        <f>IF(ISBLANK(G2310),"",IF(SUMPRODUCT((G$2:G2310=G2310)*1)&gt;1,0,1))</f>
        <v/>
      </c>
      <c r="AS2310" s="23" t="str">
        <f t="shared" si="110"/>
        <v/>
      </c>
    </row>
    <row r="2311" spans="2:45" x14ac:dyDescent="0.35">
      <c r="B2311" s="20"/>
      <c r="C2311" s="20"/>
      <c r="D2311" s="20"/>
      <c r="E2311" s="20"/>
      <c r="H2311" s="20"/>
      <c r="I2311" s="20"/>
      <c r="K2311" s="20"/>
      <c r="M2311" s="20"/>
      <c r="O2311" s="21"/>
      <c r="P2311" s="20"/>
      <c r="R2311" s="20"/>
      <c r="S2311" s="20"/>
      <c r="T2311" s="20"/>
      <c r="U2311" s="20"/>
      <c r="W2311" s="20"/>
      <c r="X2311" s="20"/>
      <c r="Y2311" s="20"/>
      <c r="Z2311" s="20"/>
      <c r="AA2311" s="20"/>
      <c r="AB2311" s="20"/>
      <c r="AC2311" s="20"/>
      <c r="AD2311" s="20"/>
      <c r="AE2311" s="20"/>
      <c r="AF2311" s="21"/>
      <c r="AM2311" s="21"/>
      <c r="AN2311" s="23" t="str">
        <f>IF($O2311="","",IF(DATEDIF($O2311,Lista!$V$2,"y")=122,"",DATEDIF($O2311,Lista!$V$2,"y")))</f>
        <v/>
      </c>
      <c r="AO2311" s="23" t="str">
        <f t="shared" si="108"/>
        <v/>
      </c>
      <c r="AP2311" s="23" t="str">
        <f t="shared" si="109"/>
        <v/>
      </c>
      <c r="AQ2311" s="24" t="str">
        <f>IFERROR(VLOOKUP($R2311,Lista!$G$2:$H$15,2,FALSE),"")</f>
        <v/>
      </c>
      <c r="AR2311" s="23" t="str">
        <f>IF(ISBLANK(G2311),"",IF(SUMPRODUCT((G$2:G2311=G2311)*1)&gt;1,0,1))</f>
        <v/>
      </c>
      <c r="AS2311" s="23" t="str">
        <f t="shared" si="110"/>
        <v/>
      </c>
    </row>
    <row r="2312" spans="2:45" x14ac:dyDescent="0.35">
      <c r="B2312" s="20"/>
      <c r="C2312" s="20"/>
      <c r="D2312" s="20"/>
      <c r="E2312" s="20"/>
      <c r="H2312" s="20"/>
      <c r="I2312" s="20"/>
      <c r="K2312" s="20"/>
      <c r="M2312" s="20"/>
      <c r="O2312" s="21"/>
      <c r="P2312" s="20"/>
      <c r="R2312" s="20"/>
      <c r="S2312" s="20"/>
      <c r="T2312" s="20"/>
      <c r="U2312" s="20"/>
      <c r="W2312" s="20"/>
      <c r="X2312" s="20"/>
      <c r="Y2312" s="20"/>
      <c r="Z2312" s="20"/>
      <c r="AA2312" s="20"/>
      <c r="AB2312" s="20"/>
      <c r="AC2312" s="20"/>
      <c r="AD2312" s="20"/>
      <c r="AE2312" s="20"/>
      <c r="AF2312" s="21"/>
      <c r="AM2312" s="21"/>
      <c r="AN2312" s="23" t="str">
        <f>IF($O2312="","",IF(DATEDIF($O2312,Lista!$V$2,"y")=122,"",DATEDIF($O2312,Lista!$V$2,"y")))</f>
        <v/>
      </c>
      <c r="AO2312" s="23" t="str">
        <f t="shared" si="108"/>
        <v/>
      </c>
      <c r="AP2312" s="23" t="str">
        <f t="shared" si="109"/>
        <v/>
      </c>
      <c r="AQ2312" s="24" t="str">
        <f>IFERROR(VLOOKUP($R2312,Lista!$G$2:$H$15,2,FALSE),"")</f>
        <v/>
      </c>
      <c r="AR2312" s="23" t="str">
        <f>IF(ISBLANK(G2312),"",IF(SUMPRODUCT((G$2:G2312=G2312)*1)&gt;1,0,1))</f>
        <v/>
      </c>
      <c r="AS2312" s="23" t="str">
        <f t="shared" si="110"/>
        <v/>
      </c>
    </row>
    <row r="2313" spans="2:45" x14ac:dyDescent="0.35">
      <c r="B2313" s="20"/>
      <c r="C2313" s="20"/>
      <c r="D2313" s="20"/>
      <c r="E2313" s="20"/>
      <c r="H2313" s="20"/>
      <c r="I2313" s="20"/>
      <c r="K2313" s="20"/>
      <c r="M2313" s="20"/>
      <c r="O2313" s="21"/>
      <c r="P2313" s="20"/>
      <c r="R2313" s="20"/>
      <c r="S2313" s="20"/>
      <c r="T2313" s="20"/>
      <c r="U2313" s="20"/>
      <c r="W2313" s="20"/>
      <c r="X2313" s="20"/>
      <c r="Y2313" s="20"/>
      <c r="Z2313" s="20"/>
      <c r="AA2313" s="20"/>
      <c r="AB2313" s="20"/>
      <c r="AC2313" s="20"/>
      <c r="AD2313" s="20"/>
      <c r="AE2313" s="20"/>
      <c r="AF2313" s="21"/>
      <c r="AM2313" s="21"/>
      <c r="AN2313" s="23" t="str">
        <f>IF($O2313="","",IF(DATEDIF($O2313,Lista!$V$2,"y")=122,"",DATEDIF($O2313,Lista!$V$2,"y")))</f>
        <v/>
      </c>
      <c r="AO2313" s="23" t="str">
        <f t="shared" si="108"/>
        <v/>
      </c>
      <c r="AP2313" s="23" t="str">
        <f t="shared" si="109"/>
        <v/>
      </c>
      <c r="AQ2313" s="24" t="str">
        <f>IFERROR(VLOOKUP($R2313,Lista!$G$2:$H$15,2,FALSE),"")</f>
        <v/>
      </c>
      <c r="AR2313" s="23" t="str">
        <f>IF(ISBLANK(G2313),"",IF(SUMPRODUCT((G$2:G2313=G2313)*1)&gt;1,0,1))</f>
        <v/>
      </c>
      <c r="AS2313" s="23" t="str">
        <f t="shared" si="110"/>
        <v/>
      </c>
    </row>
    <row r="2314" spans="2:45" x14ac:dyDescent="0.35">
      <c r="B2314" s="20"/>
      <c r="C2314" s="20"/>
      <c r="D2314" s="20"/>
      <c r="E2314" s="20"/>
      <c r="H2314" s="20"/>
      <c r="I2314" s="20"/>
      <c r="K2314" s="20"/>
      <c r="M2314" s="20"/>
      <c r="O2314" s="21"/>
      <c r="P2314" s="20"/>
      <c r="R2314" s="20"/>
      <c r="S2314" s="20"/>
      <c r="T2314" s="20"/>
      <c r="U2314" s="20"/>
      <c r="W2314" s="20"/>
      <c r="X2314" s="20"/>
      <c r="Y2314" s="20"/>
      <c r="Z2314" s="20"/>
      <c r="AA2314" s="20"/>
      <c r="AB2314" s="20"/>
      <c r="AD2314" s="20"/>
      <c r="AE2314" s="20"/>
      <c r="AF2314" s="21"/>
      <c r="AM2314" s="21"/>
      <c r="AN2314" s="23" t="str">
        <f>IF($O2314="","",IF(DATEDIF($O2314,Lista!$V$2,"y")=122,"",DATEDIF($O2314,Lista!$V$2,"y")))</f>
        <v/>
      </c>
      <c r="AO2314" s="23" t="str">
        <f t="shared" si="108"/>
        <v/>
      </c>
      <c r="AP2314" s="23" t="str">
        <f t="shared" si="109"/>
        <v/>
      </c>
      <c r="AQ2314" s="24" t="str">
        <f>IFERROR(VLOOKUP($R2314,Lista!$G$2:$H$15,2,FALSE),"")</f>
        <v/>
      </c>
      <c r="AR2314" s="23" t="str">
        <f>IF(ISBLANK(G2314),"",IF(SUMPRODUCT((G$2:G2314=G2314)*1)&gt;1,0,1))</f>
        <v/>
      </c>
      <c r="AS2314" s="23" t="str">
        <f t="shared" si="110"/>
        <v/>
      </c>
    </row>
    <row r="2315" spans="2:45" x14ac:dyDescent="0.35">
      <c r="B2315" s="20"/>
      <c r="C2315" s="20"/>
      <c r="D2315" s="20"/>
      <c r="E2315" s="20"/>
      <c r="H2315" s="20"/>
      <c r="I2315" s="20"/>
      <c r="K2315" s="20"/>
      <c r="M2315" s="20"/>
      <c r="O2315" s="21"/>
      <c r="P2315" s="20"/>
      <c r="R2315" s="20"/>
      <c r="S2315" s="20"/>
      <c r="T2315" s="20"/>
      <c r="U2315" s="20"/>
      <c r="W2315" s="20"/>
      <c r="X2315" s="20"/>
      <c r="Y2315" s="20"/>
      <c r="Z2315" s="20"/>
      <c r="AA2315" s="20"/>
      <c r="AB2315" s="20"/>
      <c r="AD2315" s="20"/>
      <c r="AE2315" s="20"/>
      <c r="AF2315" s="21"/>
      <c r="AM2315" s="21"/>
      <c r="AN2315" s="23" t="str">
        <f>IF($O2315="","",IF(DATEDIF($O2315,Lista!$V$2,"y")=122,"",DATEDIF($O2315,Lista!$V$2,"y")))</f>
        <v/>
      </c>
      <c r="AO2315" s="23" t="str">
        <f t="shared" si="108"/>
        <v/>
      </c>
      <c r="AP2315" s="23" t="str">
        <f t="shared" si="109"/>
        <v/>
      </c>
      <c r="AQ2315" s="24" t="str">
        <f>IFERROR(VLOOKUP($R2315,Lista!$G$2:$H$15,2,FALSE),"")</f>
        <v/>
      </c>
      <c r="AR2315" s="23" t="str">
        <f>IF(ISBLANK(G2315),"",IF(SUMPRODUCT((G$2:G2315=G2315)*1)&gt;1,0,1))</f>
        <v/>
      </c>
      <c r="AS2315" s="23" t="str">
        <f t="shared" si="110"/>
        <v/>
      </c>
    </row>
    <row r="2316" spans="2:45" x14ac:dyDescent="0.35">
      <c r="B2316" s="20"/>
      <c r="C2316" s="20"/>
      <c r="D2316" s="20"/>
      <c r="E2316" s="20"/>
      <c r="H2316" s="20"/>
      <c r="I2316" s="20"/>
      <c r="K2316" s="20"/>
      <c r="M2316" s="20"/>
      <c r="O2316" s="21"/>
      <c r="P2316" s="20"/>
      <c r="R2316" s="20"/>
      <c r="S2316" s="20"/>
      <c r="T2316" s="20"/>
      <c r="U2316" s="20"/>
      <c r="W2316" s="20"/>
      <c r="X2316" s="20"/>
      <c r="Y2316" s="20"/>
      <c r="Z2316" s="20"/>
      <c r="AA2316" s="20"/>
      <c r="AB2316" s="20"/>
      <c r="AD2316" s="20"/>
      <c r="AE2316" s="20"/>
      <c r="AF2316" s="21"/>
      <c r="AM2316" s="21"/>
      <c r="AN2316" s="23" t="str">
        <f>IF($O2316="","",IF(DATEDIF($O2316,Lista!$V$2,"y")=122,"",DATEDIF($O2316,Lista!$V$2,"y")))</f>
        <v/>
      </c>
      <c r="AO2316" s="23" t="str">
        <f t="shared" si="108"/>
        <v/>
      </c>
      <c r="AP2316" s="23" t="str">
        <f t="shared" si="109"/>
        <v/>
      </c>
      <c r="AQ2316" s="24" t="str">
        <f>IFERROR(VLOOKUP($R2316,Lista!$G$2:$H$15,2,FALSE),"")</f>
        <v/>
      </c>
      <c r="AR2316" s="23" t="str">
        <f>IF(ISBLANK(G2316),"",IF(SUMPRODUCT((G$2:G2316=G2316)*1)&gt;1,0,1))</f>
        <v/>
      </c>
      <c r="AS2316" s="23" t="str">
        <f t="shared" si="110"/>
        <v/>
      </c>
    </row>
    <row r="2317" spans="2:45" x14ac:dyDescent="0.35">
      <c r="B2317" s="20"/>
      <c r="C2317" s="20"/>
      <c r="D2317" s="20"/>
      <c r="E2317" s="20"/>
      <c r="H2317" s="20"/>
      <c r="I2317" s="20"/>
      <c r="K2317" s="20"/>
      <c r="M2317" s="20"/>
      <c r="O2317" s="21"/>
      <c r="P2317" s="20"/>
      <c r="R2317" s="20"/>
      <c r="S2317" s="20"/>
      <c r="T2317" s="20"/>
      <c r="U2317" s="20"/>
      <c r="W2317" s="20"/>
      <c r="X2317" s="20"/>
      <c r="Y2317" s="20"/>
      <c r="Z2317" s="20"/>
      <c r="AA2317" s="20"/>
      <c r="AB2317" s="20"/>
      <c r="AD2317" s="20"/>
      <c r="AE2317" s="20"/>
      <c r="AF2317" s="21"/>
      <c r="AM2317" s="21"/>
      <c r="AN2317" s="23" t="str">
        <f>IF($O2317="","",IF(DATEDIF($O2317,Lista!$V$2,"y")=122,"",DATEDIF($O2317,Lista!$V$2,"y")))</f>
        <v/>
      </c>
      <c r="AO2317" s="23" t="str">
        <f t="shared" si="108"/>
        <v/>
      </c>
      <c r="AP2317" s="23" t="str">
        <f t="shared" si="109"/>
        <v/>
      </c>
      <c r="AQ2317" s="24" t="str">
        <f>IFERROR(VLOOKUP($R2317,Lista!$G$2:$H$15,2,FALSE),"")</f>
        <v/>
      </c>
      <c r="AR2317" s="23" t="str">
        <f>IF(ISBLANK(G2317),"",IF(SUMPRODUCT((G$2:G2317=G2317)*1)&gt;1,0,1))</f>
        <v/>
      </c>
      <c r="AS2317" s="23" t="str">
        <f t="shared" si="110"/>
        <v/>
      </c>
    </row>
    <row r="2318" spans="2:45" x14ac:dyDescent="0.35">
      <c r="B2318" s="20"/>
      <c r="C2318" s="20"/>
      <c r="D2318" s="20"/>
      <c r="E2318" s="20"/>
      <c r="H2318" s="20"/>
      <c r="I2318" s="20"/>
      <c r="K2318" s="20"/>
      <c r="M2318" s="20"/>
      <c r="O2318" s="21"/>
      <c r="P2318" s="20"/>
      <c r="R2318" s="20"/>
      <c r="S2318" s="20"/>
      <c r="T2318" s="20"/>
      <c r="U2318" s="20"/>
      <c r="W2318" s="20"/>
      <c r="X2318" s="20"/>
      <c r="Y2318" s="20"/>
      <c r="Z2318" s="20"/>
      <c r="AA2318" s="20"/>
      <c r="AB2318" s="20"/>
      <c r="AC2318" s="20"/>
      <c r="AD2318" s="20"/>
      <c r="AE2318" s="20"/>
      <c r="AF2318" s="21"/>
      <c r="AM2318" s="21"/>
      <c r="AN2318" s="23" t="str">
        <f>IF($O2318="","",IF(DATEDIF($O2318,Lista!$V$2,"y")=122,"",DATEDIF($O2318,Lista!$V$2,"y")))</f>
        <v/>
      </c>
      <c r="AO2318" s="23" t="str">
        <f t="shared" si="108"/>
        <v/>
      </c>
      <c r="AP2318" s="23" t="str">
        <f t="shared" si="109"/>
        <v/>
      </c>
      <c r="AQ2318" s="24" t="str">
        <f>IFERROR(VLOOKUP($R2318,Lista!$G$2:$H$15,2,FALSE),"")</f>
        <v/>
      </c>
      <c r="AR2318" s="23" t="str">
        <f>IF(ISBLANK(G2318),"",IF(SUMPRODUCT((G$2:G2318=G2318)*1)&gt;1,0,1))</f>
        <v/>
      </c>
      <c r="AS2318" s="23" t="str">
        <f t="shared" si="110"/>
        <v/>
      </c>
    </row>
    <row r="2319" spans="2:45" x14ac:dyDescent="0.35">
      <c r="B2319" s="20"/>
      <c r="C2319" s="20"/>
      <c r="D2319" s="20"/>
      <c r="E2319" s="20"/>
      <c r="H2319" s="20"/>
      <c r="I2319" s="20"/>
      <c r="K2319" s="20"/>
      <c r="M2319" s="20"/>
      <c r="O2319" s="21"/>
      <c r="P2319" s="20"/>
      <c r="R2319" s="20"/>
      <c r="S2319" s="20"/>
      <c r="T2319" s="20"/>
      <c r="U2319" s="20"/>
      <c r="W2319" s="20"/>
      <c r="X2319" s="20"/>
      <c r="Y2319" s="20"/>
      <c r="Z2319" s="20"/>
      <c r="AA2319" s="20"/>
      <c r="AB2319" s="20"/>
      <c r="AC2319" s="20"/>
      <c r="AD2319" s="20"/>
      <c r="AE2319" s="20"/>
      <c r="AF2319" s="21"/>
      <c r="AM2319" s="21"/>
      <c r="AN2319" s="23" t="str">
        <f>IF($O2319="","",IF(DATEDIF($O2319,Lista!$V$2,"y")=122,"",DATEDIF($O2319,Lista!$V$2,"y")))</f>
        <v/>
      </c>
      <c r="AO2319" s="23" t="str">
        <f t="shared" si="108"/>
        <v/>
      </c>
      <c r="AP2319" s="23" t="str">
        <f t="shared" si="109"/>
        <v/>
      </c>
      <c r="AQ2319" s="24" t="str">
        <f>IFERROR(VLOOKUP($R2319,Lista!$G$2:$H$15,2,FALSE),"")</f>
        <v/>
      </c>
      <c r="AR2319" s="23" t="str">
        <f>IF(ISBLANK(G2319),"",IF(SUMPRODUCT((G$2:G2319=G2319)*1)&gt;1,0,1))</f>
        <v/>
      </c>
      <c r="AS2319" s="23" t="str">
        <f t="shared" si="110"/>
        <v/>
      </c>
    </row>
    <row r="2320" spans="2:45" x14ac:dyDescent="0.35">
      <c r="B2320" s="20"/>
      <c r="C2320" s="20"/>
      <c r="D2320" s="20"/>
      <c r="E2320" s="20"/>
      <c r="H2320" s="20"/>
      <c r="I2320" s="20"/>
      <c r="K2320" s="20"/>
      <c r="M2320" s="20"/>
      <c r="O2320" s="21"/>
      <c r="P2320" s="20"/>
      <c r="R2320" s="20"/>
      <c r="S2320" s="20"/>
      <c r="T2320" s="20"/>
      <c r="U2320" s="20"/>
      <c r="W2320" s="20"/>
      <c r="X2320" s="20"/>
      <c r="Y2320" s="20"/>
      <c r="Z2320" s="20"/>
      <c r="AA2320" s="20"/>
      <c r="AB2320" s="20"/>
      <c r="AC2320" s="20"/>
      <c r="AD2320" s="20"/>
      <c r="AE2320" s="20"/>
      <c r="AF2320" s="21"/>
      <c r="AM2320" s="21"/>
      <c r="AN2320" s="23" t="str">
        <f>IF($O2320="","",IF(DATEDIF($O2320,Lista!$V$2,"y")=122,"",DATEDIF($O2320,Lista!$V$2,"y")))</f>
        <v/>
      </c>
      <c r="AO2320" s="23" t="str">
        <f t="shared" si="108"/>
        <v/>
      </c>
      <c r="AP2320" s="23" t="str">
        <f t="shared" si="109"/>
        <v/>
      </c>
      <c r="AQ2320" s="24" t="str">
        <f>IFERROR(VLOOKUP($R2320,Lista!$G$2:$H$15,2,FALSE),"")</f>
        <v/>
      </c>
      <c r="AR2320" s="23" t="str">
        <f>IF(ISBLANK(G2320),"",IF(SUMPRODUCT((G$2:G2320=G2320)*1)&gt;1,0,1))</f>
        <v/>
      </c>
      <c r="AS2320" s="23" t="str">
        <f t="shared" si="110"/>
        <v/>
      </c>
    </row>
    <row r="2321" spans="2:45" x14ac:dyDescent="0.35">
      <c r="B2321" s="20"/>
      <c r="C2321" s="20"/>
      <c r="D2321" s="20"/>
      <c r="E2321" s="20"/>
      <c r="H2321" s="20"/>
      <c r="I2321" s="20"/>
      <c r="K2321" s="20"/>
      <c r="M2321" s="20"/>
      <c r="O2321" s="21"/>
      <c r="P2321" s="20"/>
      <c r="R2321" s="20"/>
      <c r="S2321" s="20"/>
      <c r="T2321" s="20"/>
      <c r="U2321" s="20"/>
      <c r="W2321" s="20"/>
      <c r="X2321" s="20"/>
      <c r="Y2321" s="20"/>
      <c r="Z2321" s="20"/>
      <c r="AA2321" s="20"/>
      <c r="AB2321" s="20"/>
      <c r="AC2321" s="20"/>
      <c r="AD2321" s="20"/>
      <c r="AE2321" s="20"/>
      <c r="AF2321" s="21"/>
      <c r="AM2321" s="21"/>
      <c r="AN2321" s="23" t="str">
        <f>IF($O2321="","",IF(DATEDIF($O2321,Lista!$V$2,"y")=122,"",DATEDIF($O2321,Lista!$V$2,"y")))</f>
        <v/>
      </c>
      <c r="AO2321" s="23" t="str">
        <f t="shared" si="108"/>
        <v/>
      </c>
      <c r="AP2321" s="23" t="str">
        <f t="shared" si="109"/>
        <v/>
      </c>
      <c r="AQ2321" s="24" t="str">
        <f>IFERROR(VLOOKUP($R2321,Lista!$G$2:$H$15,2,FALSE),"")</f>
        <v/>
      </c>
      <c r="AR2321" s="23" t="str">
        <f>IF(ISBLANK(G2321),"",IF(SUMPRODUCT((G$2:G2321=G2321)*1)&gt;1,0,1))</f>
        <v/>
      </c>
      <c r="AS2321" s="23" t="str">
        <f t="shared" si="110"/>
        <v/>
      </c>
    </row>
    <row r="2322" spans="2:45" x14ac:dyDescent="0.35">
      <c r="B2322" s="20"/>
      <c r="C2322" s="20"/>
      <c r="D2322" s="20"/>
      <c r="E2322" s="20"/>
      <c r="H2322" s="20"/>
      <c r="I2322" s="20"/>
      <c r="K2322" s="20"/>
      <c r="M2322" s="20"/>
      <c r="O2322" s="21"/>
      <c r="P2322" s="20"/>
      <c r="R2322" s="20"/>
      <c r="S2322" s="20"/>
      <c r="T2322" s="20"/>
      <c r="U2322" s="20"/>
      <c r="W2322" s="20"/>
      <c r="X2322" s="20"/>
      <c r="Y2322" s="20"/>
      <c r="Z2322" s="20"/>
      <c r="AA2322" s="20"/>
      <c r="AB2322" s="20"/>
      <c r="AC2322" s="20"/>
      <c r="AD2322" s="20"/>
      <c r="AE2322" s="20"/>
      <c r="AF2322" s="21"/>
      <c r="AM2322" s="21"/>
      <c r="AN2322" s="23" t="str">
        <f>IF($O2322="","",IF(DATEDIF($O2322,Lista!$V$2,"y")=122,"",DATEDIF($O2322,Lista!$V$2,"y")))</f>
        <v/>
      </c>
      <c r="AO2322" s="23" t="str">
        <f t="shared" si="108"/>
        <v/>
      </c>
      <c r="AP2322" s="23" t="str">
        <f t="shared" si="109"/>
        <v/>
      </c>
      <c r="AQ2322" s="24" t="str">
        <f>IFERROR(VLOOKUP($R2322,Lista!$G$2:$H$15,2,FALSE),"")</f>
        <v/>
      </c>
      <c r="AR2322" s="23" t="str">
        <f>IF(ISBLANK(G2322),"",IF(SUMPRODUCT((G$2:G2322=G2322)*1)&gt;1,0,1))</f>
        <v/>
      </c>
      <c r="AS2322" s="23" t="str">
        <f t="shared" si="110"/>
        <v/>
      </c>
    </row>
    <row r="2323" spans="2:45" x14ac:dyDescent="0.35">
      <c r="B2323" s="20"/>
      <c r="C2323" s="20"/>
      <c r="D2323" s="20"/>
      <c r="E2323" s="20"/>
      <c r="H2323" s="20"/>
      <c r="I2323" s="20"/>
      <c r="K2323" s="20"/>
      <c r="M2323" s="20"/>
      <c r="O2323" s="21"/>
      <c r="P2323" s="20"/>
      <c r="R2323" s="20"/>
      <c r="S2323" s="20"/>
      <c r="T2323" s="20"/>
      <c r="U2323" s="20"/>
      <c r="W2323" s="20"/>
      <c r="X2323" s="20"/>
      <c r="Y2323" s="20"/>
      <c r="Z2323" s="20"/>
      <c r="AA2323" s="20"/>
      <c r="AB2323" s="20"/>
      <c r="AC2323" s="20"/>
      <c r="AD2323" s="20"/>
      <c r="AE2323" s="20"/>
      <c r="AF2323" s="21"/>
      <c r="AM2323" s="21"/>
      <c r="AN2323" s="23" t="str">
        <f>IF($O2323="","",IF(DATEDIF($O2323,Lista!$V$2,"y")=122,"",DATEDIF($O2323,Lista!$V$2,"y")))</f>
        <v/>
      </c>
      <c r="AO2323" s="23" t="str">
        <f t="shared" si="108"/>
        <v/>
      </c>
      <c r="AP2323" s="23" t="str">
        <f t="shared" si="109"/>
        <v/>
      </c>
      <c r="AQ2323" s="24" t="str">
        <f>IFERROR(VLOOKUP($R2323,Lista!$G$2:$H$15,2,FALSE),"")</f>
        <v/>
      </c>
      <c r="AR2323" s="23" t="str">
        <f>IF(ISBLANK(G2323),"",IF(SUMPRODUCT((G$2:G2323=G2323)*1)&gt;1,0,1))</f>
        <v/>
      </c>
      <c r="AS2323" s="23" t="str">
        <f t="shared" si="110"/>
        <v/>
      </c>
    </row>
    <row r="2324" spans="2:45" x14ac:dyDescent="0.35">
      <c r="B2324" s="20"/>
      <c r="C2324" s="20"/>
      <c r="D2324" s="20"/>
      <c r="E2324" s="20"/>
      <c r="H2324" s="20"/>
      <c r="I2324" s="20"/>
      <c r="K2324" s="20"/>
      <c r="M2324" s="20"/>
      <c r="O2324" s="21"/>
      <c r="P2324" s="20"/>
      <c r="R2324" s="20"/>
      <c r="S2324" s="20"/>
      <c r="T2324" s="20"/>
      <c r="U2324" s="20"/>
      <c r="W2324" s="20"/>
      <c r="X2324" s="20"/>
      <c r="Y2324" s="20"/>
      <c r="Z2324" s="20"/>
      <c r="AA2324" s="20"/>
      <c r="AB2324" s="20"/>
      <c r="AC2324" s="20"/>
      <c r="AD2324" s="20"/>
      <c r="AE2324" s="20"/>
      <c r="AF2324" s="21"/>
      <c r="AM2324" s="21"/>
      <c r="AN2324" s="23" t="str">
        <f>IF($O2324="","",IF(DATEDIF($O2324,Lista!$V$2,"y")=122,"",DATEDIF($O2324,Lista!$V$2,"y")))</f>
        <v/>
      </c>
      <c r="AO2324" s="23" t="str">
        <f t="shared" si="108"/>
        <v/>
      </c>
      <c r="AP2324" s="23" t="str">
        <f t="shared" si="109"/>
        <v/>
      </c>
      <c r="AQ2324" s="24" t="str">
        <f>IFERROR(VLOOKUP($R2324,Lista!$G$2:$H$15,2,FALSE),"")</f>
        <v/>
      </c>
      <c r="AR2324" s="23" t="str">
        <f>IF(ISBLANK(G2324),"",IF(SUMPRODUCT((G$2:G2324=G2324)*1)&gt;1,0,1))</f>
        <v/>
      </c>
      <c r="AS2324" s="23" t="str">
        <f t="shared" si="110"/>
        <v/>
      </c>
    </row>
    <row r="2325" spans="2:45" x14ac:dyDescent="0.35">
      <c r="B2325" s="20"/>
      <c r="C2325" s="20"/>
      <c r="D2325" s="20"/>
      <c r="E2325" s="20"/>
      <c r="H2325" s="20"/>
      <c r="I2325" s="20"/>
      <c r="K2325" s="20"/>
      <c r="M2325" s="20"/>
      <c r="O2325" s="21"/>
      <c r="P2325" s="20"/>
      <c r="R2325" s="20"/>
      <c r="S2325" s="20"/>
      <c r="T2325" s="20"/>
      <c r="U2325" s="20"/>
      <c r="W2325" s="20"/>
      <c r="X2325" s="20"/>
      <c r="Y2325" s="20"/>
      <c r="Z2325" s="20"/>
      <c r="AA2325" s="20"/>
      <c r="AB2325" s="20"/>
      <c r="AC2325" s="20"/>
      <c r="AD2325" s="20"/>
      <c r="AE2325" s="20"/>
      <c r="AF2325" s="21"/>
      <c r="AM2325" s="21"/>
      <c r="AN2325" s="23" t="str">
        <f>IF($O2325="","",IF(DATEDIF($O2325,Lista!$V$2,"y")=122,"",DATEDIF($O2325,Lista!$V$2,"y")))</f>
        <v/>
      </c>
      <c r="AO2325" s="23" t="str">
        <f t="shared" si="108"/>
        <v/>
      </c>
      <c r="AP2325" s="23" t="str">
        <f t="shared" si="109"/>
        <v/>
      </c>
      <c r="AQ2325" s="24" t="str">
        <f>IFERROR(VLOOKUP($R2325,Lista!$G$2:$H$15,2,FALSE),"")</f>
        <v/>
      </c>
      <c r="AR2325" s="23" t="str">
        <f>IF(ISBLANK(G2325),"",IF(SUMPRODUCT((G$2:G2325=G2325)*1)&gt;1,0,1))</f>
        <v/>
      </c>
      <c r="AS2325" s="23" t="str">
        <f t="shared" si="110"/>
        <v/>
      </c>
    </row>
    <row r="2326" spans="2:45" x14ac:dyDescent="0.35">
      <c r="B2326" s="20"/>
      <c r="C2326" s="20"/>
      <c r="D2326" s="20"/>
      <c r="E2326" s="20"/>
      <c r="H2326" s="20"/>
      <c r="I2326" s="20"/>
      <c r="K2326" s="20"/>
      <c r="M2326" s="20"/>
      <c r="O2326" s="21"/>
      <c r="P2326" s="20"/>
      <c r="R2326" s="20"/>
      <c r="S2326" s="20"/>
      <c r="T2326" s="20"/>
      <c r="U2326" s="20"/>
      <c r="W2326" s="20"/>
      <c r="X2326" s="20"/>
      <c r="Y2326" s="20"/>
      <c r="Z2326" s="20"/>
      <c r="AA2326" s="20"/>
      <c r="AB2326" s="20"/>
      <c r="AC2326" s="20"/>
      <c r="AD2326" s="20"/>
      <c r="AE2326" s="20"/>
      <c r="AF2326" s="21"/>
      <c r="AM2326" s="21"/>
      <c r="AN2326" s="23" t="str">
        <f>IF($O2326="","",IF(DATEDIF($O2326,Lista!$V$2,"y")=122,"",DATEDIF($O2326,Lista!$V$2,"y")))</f>
        <v/>
      </c>
      <c r="AO2326" s="23" t="str">
        <f t="shared" si="108"/>
        <v/>
      </c>
      <c r="AP2326" s="23" t="str">
        <f t="shared" si="109"/>
        <v/>
      </c>
      <c r="AQ2326" s="24" t="str">
        <f>IFERROR(VLOOKUP($R2326,Lista!$G$2:$H$15,2,FALSE),"")</f>
        <v/>
      </c>
      <c r="AR2326" s="23" t="str">
        <f>IF(ISBLANK(G2326),"",IF(SUMPRODUCT((G$2:G2326=G2326)*1)&gt;1,0,1))</f>
        <v/>
      </c>
      <c r="AS2326" s="23" t="str">
        <f t="shared" si="110"/>
        <v/>
      </c>
    </row>
    <row r="2327" spans="2:45" x14ac:dyDescent="0.35">
      <c r="B2327" s="20"/>
      <c r="C2327" s="20"/>
      <c r="D2327" s="20"/>
      <c r="E2327" s="20"/>
      <c r="H2327" s="20"/>
      <c r="I2327" s="20"/>
      <c r="K2327" s="20"/>
      <c r="M2327" s="20"/>
      <c r="O2327" s="21"/>
      <c r="P2327" s="20"/>
      <c r="R2327" s="20"/>
      <c r="S2327" s="20"/>
      <c r="T2327" s="20"/>
      <c r="U2327" s="20"/>
      <c r="W2327" s="20"/>
      <c r="X2327" s="20"/>
      <c r="Y2327" s="20"/>
      <c r="Z2327" s="20"/>
      <c r="AA2327" s="20"/>
      <c r="AB2327" s="20"/>
      <c r="AC2327" s="20"/>
      <c r="AD2327" s="20"/>
      <c r="AE2327" s="20"/>
      <c r="AF2327" s="21"/>
      <c r="AM2327" s="21"/>
      <c r="AN2327" s="23" t="str">
        <f>IF($O2327="","",IF(DATEDIF($O2327,Lista!$V$2,"y")=122,"",DATEDIF($O2327,Lista!$V$2,"y")))</f>
        <v/>
      </c>
      <c r="AO2327" s="23" t="str">
        <f t="shared" si="108"/>
        <v/>
      </c>
      <c r="AP2327" s="23" t="str">
        <f t="shared" si="109"/>
        <v/>
      </c>
      <c r="AQ2327" s="24" t="str">
        <f>IFERROR(VLOOKUP($R2327,Lista!$G$2:$H$15,2,FALSE),"")</f>
        <v/>
      </c>
      <c r="AR2327" s="23" t="str">
        <f>IF(ISBLANK(G2327),"",IF(SUMPRODUCT((G$2:G2327=G2327)*1)&gt;1,0,1))</f>
        <v/>
      </c>
      <c r="AS2327" s="23" t="str">
        <f t="shared" si="110"/>
        <v/>
      </c>
    </row>
    <row r="2328" spans="2:45" x14ac:dyDescent="0.35">
      <c r="B2328" s="20"/>
      <c r="C2328" s="20"/>
      <c r="D2328" s="20"/>
      <c r="E2328" s="20"/>
      <c r="H2328" s="20"/>
      <c r="I2328" s="20"/>
      <c r="K2328" s="20"/>
      <c r="M2328" s="20"/>
      <c r="O2328" s="21"/>
      <c r="P2328" s="20"/>
      <c r="R2328" s="20"/>
      <c r="S2328" s="20"/>
      <c r="T2328" s="20"/>
      <c r="U2328" s="20"/>
      <c r="W2328" s="20"/>
      <c r="X2328" s="20"/>
      <c r="Y2328" s="20"/>
      <c r="Z2328" s="20"/>
      <c r="AA2328" s="20"/>
      <c r="AB2328" s="20"/>
      <c r="AC2328" s="20"/>
      <c r="AD2328" s="20"/>
      <c r="AE2328" s="20"/>
      <c r="AF2328" s="21"/>
      <c r="AM2328" s="21"/>
      <c r="AN2328" s="23" t="str">
        <f>IF($O2328="","",IF(DATEDIF($O2328,Lista!$V$2,"y")=122,"",DATEDIF($O2328,Lista!$V$2,"y")))</f>
        <v/>
      </c>
      <c r="AO2328" s="23" t="str">
        <f t="shared" si="108"/>
        <v/>
      </c>
      <c r="AP2328" s="23" t="str">
        <f t="shared" si="109"/>
        <v/>
      </c>
      <c r="AQ2328" s="24" t="str">
        <f>IFERROR(VLOOKUP($R2328,Lista!$G$2:$H$15,2,FALSE),"")</f>
        <v/>
      </c>
      <c r="AR2328" s="23" t="str">
        <f>IF(ISBLANK(G2328),"",IF(SUMPRODUCT((G$2:G2328=G2328)*1)&gt;1,0,1))</f>
        <v/>
      </c>
      <c r="AS2328" s="23" t="str">
        <f t="shared" si="110"/>
        <v/>
      </c>
    </row>
    <row r="2329" spans="2:45" x14ac:dyDescent="0.35">
      <c r="B2329" s="20"/>
      <c r="C2329" s="20"/>
      <c r="D2329" s="20"/>
      <c r="E2329" s="20"/>
      <c r="H2329" s="20"/>
      <c r="I2329" s="20"/>
      <c r="K2329" s="20"/>
      <c r="M2329" s="20"/>
      <c r="O2329" s="21"/>
      <c r="P2329" s="20"/>
      <c r="R2329" s="20"/>
      <c r="S2329" s="20"/>
      <c r="T2329" s="20"/>
      <c r="U2329" s="20"/>
      <c r="W2329" s="20"/>
      <c r="X2329" s="20"/>
      <c r="Y2329" s="20"/>
      <c r="Z2329" s="20"/>
      <c r="AA2329" s="20"/>
      <c r="AB2329" s="20"/>
      <c r="AC2329" s="20"/>
      <c r="AD2329" s="20"/>
      <c r="AE2329" s="20"/>
      <c r="AF2329" s="21"/>
      <c r="AM2329" s="21"/>
      <c r="AN2329" s="23" t="str">
        <f>IF($O2329="","",IF(DATEDIF($O2329,Lista!$V$2,"y")=122,"",DATEDIF($O2329,Lista!$V$2,"y")))</f>
        <v/>
      </c>
      <c r="AO2329" s="23" t="str">
        <f t="shared" si="108"/>
        <v/>
      </c>
      <c r="AP2329" s="23" t="str">
        <f t="shared" si="109"/>
        <v/>
      </c>
      <c r="AQ2329" s="24" t="str">
        <f>IFERROR(VLOOKUP($R2329,Lista!$G$2:$H$15,2,FALSE),"")</f>
        <v/>
      </c>
      <c r="AR2329" s="23" t="str">
        <f>IF(ISBLANK(G2329),"",IF(SUMPRODUCT((G$2:G2329=G2329)*1)&gt;1,0,1))</f>
        <v/>
      </c>
      <c r="AS2329" s="23" t="str">
        <f t="shared" si="110"/>
        <v/>
      </c>
    </row>
    <row r="2330" spans="2:45" x14ac:dyDescent="0.35">
      <c r="B2330" s="20"/>
      <c r="C2330" s="20"/>
      <c r="D2330" s="20"/>
      <c r="E2330" s="20"/>
      <c r="H2330" s="20"/>
      <c r="I2330" s="20"/>
      <c r="K2330" s="20"/>
      <c r="M2330" s="20"/>
      <c r="O2330" s="21"/>
      <c r="P2330" s="20"/>
      <c r="R2330" s="20"/>
      <c r="S2330" s="20"/>
      <c r="T2330" s="20"/>
      <c r="U2330" s="20"/>
      <c r="W2330" s="20"/>
      <c r="X2330" s="20"/>
      <c r="Y2330" s="20"/>
      <c r="Z2330" s="20"/>
      <c r="AA2330" s="20"/>
      <c r="AB2330" s="20"/>
      <c r="AC2330" s="20"/>
      <c r="AD2330" s="20"/>
      <c r="AE2330" s="20"/>
      <c r="AF2330" s="21"/>
      <c r="AM2330" s="21"/>
      <c r="AN2330" s="23" t="str">
        <f>IF($O2330="","",IF(DATEDIF($O2330,Lista!$V$2,"y")=122,"",DATEDIF($O2330,Lista!$V$2,"y")))</f>
        <v/>
      </c>
      <c r="AO2330" s="23" t="str">
        <f t="shared" si="108"/>
        <v/>
      </c>
      <c r="AP2330" s="23" t="str">
        <f t="shared" si="109"/>
        <v/>
      </c>
      <c r="AQ2330" s="24" t="str">
        <f>IFERROR(VLOOKUP($R2330,Lista!$G$2:$H$15,2,FALSE),"")</f>
        <v/>
      </c>
      <c r="AR2330" s="23" t="str">
        <f>IF(ISBLANK(G2330),"",IF(SUMPRODUCT((G$2:G2330=G2330)*1)&gt;1,0,1))</f>
        <v/>
      </c>
      <c r="AS2330" s="23" t="str">
        <f t="shared" si="110"/>
        <v/>
      </c>
    </row>
    <row r="2331" spans="2:45" x14ac:dyDescent="0.35">
      <c r="B2331" s="20"/>
      <c r="C2331" s="20"/>
      <c r="D2331" s="20"/>
      <c r="E2331" s="20"/>
      <c r="H2331" s="20"/>
      <c r="I2331" s="20"/>
      <c r="K2331" s="20"/>
      <c r="M2331" s="20"/>
      <c r="O2331" s="21"/>
      <c r="P2331" s="20"/>
      <c r="R2331" s="20"/>
      <c r="S2331" s="20"/>
      <c r="T2331" s="20"/>
      <c r="U2331" s="20"/>
      <c r="W2331" s="20"/>
      <c r="X2331" s="20"/>
      <c r="Y2331" s="20"/>
      <c r="Z2331" s="20"/>
      <c r="AA2331" s="20"/>
      <c r="AB2331" s="20"/>
      <c r="AC2331" s="20"/>
      <c r="AD2331" s="20"/>
      <c r="AE2331" s="20"/>
      <c r="AF2331" s="21"/>
      <c r="AM2331" s="21"/>
      <c r="AN2331" s="23" t="str">
        <f>IF($O2331="","",IF(DATEDIF($O2331,Lista!$V$2,"y")=122,"",DATEDIF($O2331,Lista!$V$2,"y")))</f>
        <v/>
      </c>
      <c r="AO2331" s="23" t="str">
        <f t="shared" si="108"/>
        <v/>
      </c>
      <c r="AP2331" s="23" t="str">
        <f t="shared" si="109"/>
        <v/>
      </c>
      <c r="AQ2331" s="24" t="str">
        <f>IFERROR(VLOOKUP($R2331,Lista!$G$2:$H$15,2,FALSE),"")</f>
        <v/>
      </c>
      <c r="AR2331" s="23" t="str">
        <f>IF(ISBLANK(G2331),"",IF(SUMPRODUCT((G$2:G2331=G2331)*1)&gt;1,0,1))</f>
        <v/>
      </c>
      <c r="AS2331" s="23" t="str">
        <f t="shared" si="110"/>
        <v/>
      </c>
    </row>
    <row r="2332" spans="2:45" x14ac:dyDescent="0.35">
      <c r="B2332" s="20"/>
      <c r="C2332" s="20"/>
      <c r="D2332" s="20"/>
      <c r="E2332" s="20"/>
      <c r="H2332" s="20"/>
      <c r="I2332" s="20"/>
      <c r="K2332" s="20"/>
      <c r="M2332" s="20"/>
      <c r="O2332" s="21"/>
      <c r="P2332" s="20"/>
      <c r="R2332" s="20"/>
      <c r="S2332" s="20"/>
      <c r="T2332" s="20"/>
      <c r="U2332" s="20"/>
      <c r="W2332" s="20"/>
      <c r="X2332" s="20"/>
      <c r="Y2332" s="20"/>
      <c r="Z2332" s="20"/>
      <c r="AA2332" s="20"/>
      <c r="AB2332" s="20"/>
      <c r="AC2332" s="20"/>
      <c r="AD2332" s="20"/>
      <c r="AE2332" s="20"/>
      <c r="AF2332" s="21"/>
      <c r="AM2332" s="21"/>
      <c r="AN2332" s="23" t="str">
        <f>IF($O2332="","",IF(DATEDIF($O2332,Lista!$V$2,"y")=122,"",DATEDIF($O2332,Lista!$V$2,"y")))</f>
        <v/>
      </c>
      <c r="AO2332" s="23" t="str">
        <f t="shared" si="108"/>
        <v/>
      </c>
      <c r="AP2332" s="23" t="str">
        <f t="shared" si="109"/>
        <v/>
      </c>
      <c r="AQ2332" s="24" t="str">
        <f>IFERROR(VLOOKUP($R2332,Lista!$G$2:$H$15,2,FALSE),"")</f>
        <v/>
      </c>
      <c r="AR2332" s="23" t="str">
        <f>IF(ISBLANK(G2332),"",IF(SUMPRODUCT((G$2:G2332=G2332)*1)&gt;1,0,1))</f>
        <v/>
      </c>
      <c r="AS2332" s="23" t="str">
        <f t="shared" si="110"/>
        <v/>
      </c>
    </row>
    <row r="2333" spans="2:45" x14ac:dyDescent="0.35">
      <c r="B2333" s="20"/>
      <c r="C2333" s="20"/>
      <c r="D2333" s="20"/>
      <c r="E2333" s="20"/>
      <c r="H2333" s="20"/>
      <c r="I2333" s="20"/>
      <c r="K2333" s="20"/>
      <c r="M2333" s="20"/>
      <c r="O2333" s="21"/>
      <c r="P2333" s="20"/>
      <c r="R2333" s="20"/>
      <c r="S2333" s="20"/>
      <c r="T2333" s="20"/>
      <c r="U2333" s="20"/>
      <c r="W2333" s="20"/>
      <c r="X2333" s="20"/>
      <c r="Y2333" s="20"/>
      <c r="Z2333" s="20"/>
      <c r="AA2333" s="20"/>
      <c r="AB2333" s="20"/>
      <c r="AC2333" s="20"/>
      <c r="AD2333" s="20"/>
      <c r="AE2333" s="20"/>
      <c r="AF2333" s="21"/>
      <c r="AM2333" s="21"/>
      <c r="AN2333" s="23" t="str">
        <f>IF($O2333="","",IF(DATEDIF($O2333,Lista!$V$2,"y")=122,"",DATEDIF($O2333,Lista!$V$2,"y")))</f>
        <v/>
      </c>
      <c r="AO2333" s="23" t="str">
        <f t="shared" si="108"/>
        <v/>
      </c>
      <c r="AP2333" s="23" t="str">
        <f t="shared" si="109"/>
        <v/>
      </c>
      <c r="AQ2333" s="24" t="str">
        <f>IFERROR(VLOOKUP($R2333,Lista!$G$2:$H$15,2,FALSE),"")</f>
        <v/>
      </c>
      <c r="AR2333" s="23" t="str">
        <f>IF(ISBLANK(G2333),"",IF(SUMPRODUCT((G$2:G2333=G2333)*1)&gt;1,0,1))</f>
        <v/>
      </c>
      <c r="AS2333" s="23" t="str">
        <f t="shared" si="110"/>
        <v/>
      </c>
    </row>
    <row r="2334" spans="2:45" x14ac:dyDescent="0.35">
      <c r="B2334" s="20"/>
      <c r="C2334" s="20"/>
      <c r="D2334" s="20"/>
      <c r="E2334" s="20"/>
      <c r="H2334" s="20"/>
      <c r="I2334" s="20"/>
      <c r="K2334" s="20"/>
      <c r="M2334" s="20"/>
      <c r="O2334" s="21"/>
      <c r="P2334" s="20"/>
      <c r="R2334" s="20"/>
      <c r="S2334" s="20"/>
      <c r="T2334" s="20"/>
      <c r="U2334" s="20"/>
      <c r="W2334" s="20"/>
      <c r="X2334" s="20"/>
      <c r="Y2334" s="20"/>
      <c r="Z2334" s="20"/>
      <c r="AA2334" s="20"/>
      <c r="AB2334" s="20"/>
      <c r="AC2334" s="20"/>
      <c r="AD2334" s="20"/>
      <c r="AE2334" s="20"/>
      <c r="AF2334" s="21"/>
      <c r="AM2334" s="21"/>
      <c r="AN2334" s="23" t="str">
        <f>IF($O2334="","",IF(DATEDIF($O2334,Lista!$V$2,"y")=122,"",DATEDIF($O2334,Lista!$V$2,"y")))</f>
        <v/>
      </c>
      <c r="AO2334" s="23" t="str">
        <f t="shared" si="108"/>
        <v/>
      </c>
      <c r="AP2334" s="23" t="str">
        <f t="shared" si="109"/>
        <v/>
      </c>
      <c r="AQ2334" s="24" t="str">
        <f>IFERROR(VLOOKUP($R2334,Lista!$G$2:$H$15,2,FALSE),"")</f>
        <v/>
      </c>
      <c r="AR2334" s="23" t="str">
        <f>IF(ISBLANK(G2334),"",IF(SUMPRODUCT((G$2:G2334=G2334)*1)&gt;1,0,1))</f>
        <v/>
      </c>
      <c r="AS2334" s="23" t="str">
        <f t="shared" si="110"/>
        <v/>
      </c>
    </row>
    <row r="2335" spans="2:45" x14ac:dyDescent="0.35">
      <c r="B2335" s="20"/>
      <c r="C2335" s="20"/>
      <c r="D2335" s="20"/>
      <c r="E2335" s="20"/>
      <c r="H2335" s="20"/>
      <c r="I2335" s="20"/>
      <c r="K2335" s="20"/>
      <c r="M2335" s="20"/>
      <c r="O2335" s="21"/>
      <c r="P2335" s="20"/>
      <c r="R2335" s="20"/>
      <c r="S2335" s="20"/>
      <c r="T2335" s="20"/>
      <c r="U2335" s="20"/>
      <c r="W2335" s="20"/>
      <c r="X2335" s="20"/>
      <c r="Y2335" s="20"/>
      <c r="Z2335" s="20"/>
      <c r="AA2335" s="20"/>
      <c r="AB2335" s="20"/>
      <c r="AD2335" s="20"/>
      <c r="AE2335" s="20"/>
      <c r="AF2335" s="21"/>
      <c r="AM2335" s="21"/>
      <c r="AN2335" s="23" t="str">
        <f>IF($O2335="","",IF(DATEDIF($O2335,Lista!$V$2,"y")=122,"",DATEDIF($O2335,Lista!$V$2,"y")))</f>
        <v/>
      </c>
      <c r="AO2335" s="23" t="str">
        <f t="shared" si="108"/>
        <v/>
      </c>
      <c r="AP2335" s="23" t="str">
        <f t="shared" si="109"/>
        <v/>
      </c>
      <c r="AQ2335" s="24" t="str">
        <f>IFERROR(VLOOKUP($R2335,Lista!$G$2:$H$15,2,FALSE),"")</f>
        <v/>
      </c>
      <c r="AR2335" s="23" t="str">
        <f>IF(ISBLANK(G2335),"",IF(SUMPRODUCT((G$2:G2335=G2335)*1)&gt;1,0,1))</f>
        <v/>
      </c>
      <c r="AS2335" s="23" t="str">
        <f t="shared" si="110"/>
        <v/>
      </c>
    </row>
    <row r="2336" spans="2:45" x14ac:dyDescent="0.35">
      <c r="B2336" s="20"/>
      <c r="C2336" s="20"/>
      <c r="D2336" s="20"/>
      <c r="E2336" s="20"/>
      <c r="H2336" s="20"/>
      <c r="I2336" s="20"/>
      <c r="K2336" s="20"/>
      <c r="M2336" s="20"/>
      <c r="O2336" s="21"/>
      <c r="P2336" s="20"/>
      <c r="R2336" s="20"/>
      <c r="S2336" s="20"/>
      <c r="T2336" s="20"/>
      <c r="U2336" s="20"/>
      <c r="W2336" s="20"/>
      <c r="X2336" s="20"/>
      <c r="Y2336" s="20"/>
      <c r="Z2336" s="20"/>
      <c r="AA2336" s="20"/>
      <c r="AB2336" s="20"/>
      <c r="AD2336" s="20"/>
      <c r="AE2336" s="20"/>
      <c r="AF2336" s="21"/>
      <c r="AM2336" s="21"/>
      <c r="AN2336" s="23" t="str">
        <f>IF($O2336="","",IF(DATEDIF($O2336,Lista!$V$2,"y")=122,"",DATEDIF($O2336,Lista!$V$2,"y")))</f>
        <v/>
      </c>
      <c r="AO2336" s="23" t="str">
        <f t="shared" si="108"/>
        <v/>
      </c>
      <c r="AP2336" s="23" t="str">
        <f t="shared" si="109"/>
        <v/>
      </c>
      <c r="AQ2336" s="24" t="str">
        <f>IFERROR(VLOOKUP($R2336,Lista!$G$2:$H$15,2,FALSE),"")</f>
        <v/>
      </c>
      <c r="AR2336" s="23" t="str">
        <f>IF(ISBLANK(G2336),"",IF(SUMPRODUCT((G$2:G2336=G2336)*1)&gt;1,0,1))</f>
        <v/>
      </c>
      <c r="AS2336" s="23" t="str">
        <f t="shared" si="110"/>
        <v/>
      </c>
    </row>
    <row r="2337" spans="2:45" x14ac:dyDescent="0.35">
      <c r="B2337" s="20"/>
      <c r="C2337" s="20"/>
      <c r="D2337" s="20"/>
      <c r="E2337" s="20"/>
      <c r="H2337" s="20"/>
      <c r="I2337" s="20"/>
      <c r="K2337" s="20"/>
      <c r="M2337" s="20"/>
      <c r="O2337" s="21"/>
      <c r="P2337" s="20"/>
      <c r="R2337" s="20"/>
      <c r="S2337" s="20"/>
      <c r="T2337" s="20"/>
      <c r="U2337" s="20"/>
      <c r="W2337" s="20"/>
      <c r="X2337" s="20"/>
      <c r="Y2337" s="20"/>
      <c r="Z2337" s="20"/>
      <c r="AA2337" s="20"/>
      <c r="AB2337" s="20"/>
      <c r="AD2337" s="20"/>
      <c r="AE2337" s="20"/>
      <c r="AF2337" s="21"/>
      <c r="AM2337" s="21"/>
      <c r="AN2337" s="23" t="str">
        <f>IF($O2337="","",IF(DATEDIF($O2337,Lista!$V$2,"y")=122,"",DATEDIF($O2337,Lista!$V$2,"y")))</f>
        <v/>
      </c>
      <c r="AO2337" s="23" t="str">
        <f t="shared" si="108"/>
        <v/>
      </c>
      <c r="AP2337" s="23" t="str">
        <f t="shared" si="109"/>
        <v/>
      </c>
      <c r="AQ2337" s="24" t="str">
        <f>IFERROR(VLOOKUP($R2337,Lista!$G$2:$H$15,2,FALSE),"")</f>
        <v/>
      </c>
      <c r="AR2337" s="23" t="str">
        <f>IF(ISBLANK(G2337),"",IF(SUMPRODUCT((G$2:G2337=G2337)*1)&gt;1,0,1))</f>
        <v/>
      </c>
      <c r="AS2337" s="23" t="str">
        <f t="shared" si="110"/>
        <v/>
      </c>
    </row>
    <row r="2338" spans="2:45" x14ac:dyDescent="0.35">
      <c r="B2338" s="20"/>
      <c r="C2338" s="20"/>
      <c r="D2338" s="20"/>
      <c r="E2338" s="20"/>
      <c r="H2338" s="20"/>
      <c r="I2338" s="20"/>
      <c r="K2338" s="20"/>
      <c r="M2338" s="20"/>
      <c r="O2338" s="21"/>
      <c r="P2338" s="20"/>
      <c r="R2338" s="20"/>
      <c r="S2338" s="20"/>
      <c r="T2338" s="20"/>
      <c r="U2338" s="20"/>
      <c r="W2338" s="20"/>
      <c r="X2338" s="20"/>
      <c r="Y2338" s="20"/>
      <c r="Z2338" s="20"/>
      <c r="AA2338" s="20"/>
      <c r="AB2338" s="20"/>
      <c r="AC2338" s="20"/>
      <c r="AD2338" s="20"/>
      <c r="AE2338" s="20"/>
      <c r="AF2338" s="21"/>
      <c r="AM2338" s="21"/>
      <c r="AN2338" s="23" t="str">
        <f>IF($O2338="","",IF(DATEDIF($O2338,Lista!$V$2,"y")=122,"",DATEDIF($O2338,Lista!$V$2,"y")))</f>
        <v/>
      </c>
      <c r="AO2338" s="23" t="str">
        <f t="shared" si="108"/>
        <v/>
      </c>
      <c r="AP2338" s="23" t="str">
        <f t="shared" si="109"/>
        <v/>
      </c>
      <c r="AQ2338" s="24" t="str">
        <f>IFERROR(VLOOKUP($R2338,Lista!$G$2:$H$15,2,FALSE),"")</f>
        <v/>
      </c>
      <c r="AR2338" s="23" t="str">
        <f>IF(ISBLANK(G2338),"",IF(SUMPRODUCT((G$2:G2338=G2338)*1)&gt;1,0,1))</f>
        <v/>
      </c>
      <c r="AS2338" s="23" t="str">
        <f t="shared" si="110"/>
        <v/>
      </c>
    </row>
    <row r="2339" spans="2:45" x14ac:dyDescent="0.35">
      <c r="B2339" s="20"/>
      <c r="C2339" s="20"/>
      <c r="D2339" s="20"/>
      <c r="E2339" s="20"/>
      <c r="H2339" s="20"/>
      <c r="I2339" s="20"/>
      <c r="K2339" s="20"/>
      <c r="M2339" s="20"/>
      <c r="O2339" s="21"/>
      <c r="P2339" s="20"/>
      <c r="R2339" s="20"/>
      <c r="S2339" s="20"/>
      <c r="T2339" s="20"/>
      <c r="U2339" s="20"/>
      <c r="W2339" s="20"/>
      <c r="X2339" s="20"/>
      <c r="Y2339" s="20"/>
      <c r="Z2339" s="20"/>
      <c r="AA2339" s="20"/>
      <c r="AB2339" s="20"/>
      <c r="AC2339" s="20"/>
      <c r="AD2339" s="20"/>
      <c r="AE2339" s="20"/>
      <c r="AF2339" s="21"/>
      <c r="AM2339" s="21"/>
      <c r="AN2339" s="23" t="str">
        <f>IF($O2339="","",IF(DATEDIF($O2339,Lista!$V$2,"y")=122,"",DATEDIF($O2339,Lista!$V$2,"y")))</f>
        <v/>
      </c>
      <c r="AO2339" s="23" t="str">
        <f t="shared" si="108"/>
        <v/>
      </c>
      <c r="AP2339" s="23" t="str">
        <f t="shared" si="109"/>
        <v/>
      </c>
      <c r="AQ2339" s="24" t="str">
        <f>IFERROR(VLOOKUP($R2339,Lista!$G$2:$H$15,2,FALSE),"")</f>
        <v/>
      </c>
      <c r="AR2339" s="23" t="str">
        <f>IF(ISBLANK(G2339),"",IF(SUMPRODUCT((G$2:G2339=G2339)*1)&gt;1,0,1))</f>
        <v/>
      </c>
      <c r="AS2339" s="23" t="str">
        <f t="shared" si="110"/>
        <v/>
      </c>
    </row>
    <row r="2340" spans="2:45" x14ac:dyDescent="0.35">
      <c r="B2340" s="20"/>
      <c r="C2340" s="20"/>
      <c r="D2340" s="20"/>
      <c r="E2340" s="20"/>
      <c r="H2340" s="20"/>
      <c r="I2340" s="20"/>
      <c r="K2340" s="20"/>
      <c r="M2340" s="20"/>
      <c r="O2340" s="21"/>
      <c r="P2340" s="20"/>
      <c r="R2340" s="20"/>
      <c r="S2340" s="20"/>
      <c r="T2340" s="20"/>
      <c r="U2340" s="20"/>
      <c r="W2340" s="20"/>
      <c r="X2340" s="20"/>
      <c r="Y2340" s="20"/>
      <c r="Z2340" s="20"/>
      <c r="AA2340" s="20"/>
      <c r="AB2340" s="20"/>
      <c r="AC2340" s="20"/>
      <c r="AD2340" s="20"/>
      <c r="AE2340" s="20"/>
      <c r="AF2340" s="21"/>
      <c r="AM2340" s="21"/>
      <c r="AN2340" s="23" t="str">
        <f>IF($O2340="","",IF(DATEDIF($O2340,Lista!$V$2,"y")=122,"",DATEDIF($O2340,Lista!$V$2,"y")))</f>
        <v/>
      </c>
      <c r="AO2340" s="23" t="str">
        <f t="shared" si="108"/>
        <v/>
      </c>
      <c r="AP2340" s="23" t="str">
        <f t="shared" si="109"/>
        <v/>
      </c>
      <c r="AQ2340" s="24" t="str">
        <f>IFERROR(VLOOKUP($R2340,Lista!$G$2:$H$15,2,FALSE),"")</f>
        <v/>
      </c>
      <c r="AR2340" s="23" t="str">
        <f>IF(ISBLANK(G2340),"",IF(SUMPRODUCT((G$2:G2340=G2340)*1)&gt;1,0,1))</f>
        <v/>
      </c>
      <c r="AS2340" s="23" t="str">
        <f t="shared" si="110"/>
        <v/>
      </c>
    </row>
    <row r="2341" spans="2:45" x14ac:dyDescent="0.35">
      <c r="B2341" s="20"/>
      <c r="C2341" s="20"/>
      <c r="D2341" s="20"/>
      <c r="E2341" s="20"/>
      <c r="H2341" s="20"/>
      <c r="I2341" s="20"/>
      <c r="K2341" s="20"/>
      <c r="M2341" s="20"/>
      <c r="O2341" s="21"/>
      <c r="P2341" s="20"/>
      <c r="R2341" s="20"/>
      <c r="S2341" s="20"/>
      <c r="T2341" s="20"/>
      <c r="U2341" s="20"/>
      <c r="W2341" s="20"/>
      <c r="X2341" s="20"/>
      <c r="Y2341" s="20"/>
      <c r="Z2341" s="20"/>
      <c r="AA2341" s="20"/>
      <c r="AB2341" s="20"/>
      <c r="AC2341" s="20"/>
      <c r="AD2341" s="20"/>
      <c r="AE2341" s="20"/>
      <c r="AF2341" s="21"/>
      <c r="AM2341" s="21"/>
      <c r="AN2341" s="23" t="str">
        <f>IF($O2341="","",IF(DATEDIF($O2341,Lista!$V$2,"y")=122,"",DATEDIF($O2341,Lista!$V$2,"y")))</f>
        <v/>
      </c>
      <c r="AO2341" s="23" t="str">
        <f t="shared" si="108"/>
        <v/>
      </c>
      <c r="AP2341" s="23" t="str">
        <f t="shared" si="109"/>
        <v/>
      </c>
      <c r="AQ2341" s="24" t="str">
        <f>IFERROR(VLOOKUP($R2341,Lista!$G$2:$H$15,2,FALSE),"")</f>
        <v/>
      </c>
      <c r="AR2341" s="23" t="str">
        <f>IF(ISBLANK(G2341),"",IF(SUMPRODUCT((G$2:G2341=G2341)*1)&gt;1,0,1))</f>
        <v/>
      </c>
      <c r="AS2341" s="23" t="str">
        <f t="shared" si="110"/>
        <v/>
      </c>
    </row>
    <row r="2342" spans="2:45" x14ac:dyDescent="0.35">
      <c r="B2342" s="20"/>
      <c r="C2342" s="20"/>
      <c r="D2342" s="20"/>
      <c r="E2342" s="20"/>
      <c r="H2342" s="20"/>
      <c r="I2342" s="20"/>
      <c r="K2342" s="20"/>
      <c r="M2342" s="20"/>
      <c r="O2342" s="21"/>
      <c r="P2342" s="20"/>
      <c r="R2342" s="20"/>
      <c r="S2342" s="20"/>
      <c r="T2342" s="20"/>
      <c r="U2342" s="20"/>
      <c r="W2342" s="20"/>
      <c r="X2342" s="20"/>
      <c r="Y2342" s="20"/>
      <c r="Z2342" s="20"/>
      <c r="AA2342" s="20"/>
      <c r="AB2342" s="20"/>
      <c r="AC2342" s="20"/>
      <c r="AD2342" s="20"/>
      <c r="AE2342" s="20"/>
      <c r="AF2342" s="21"/>
      <c r="AM2342" s="21"/>
      <c r="AN2342" s="23" t="str">
        <f>IF($O2342="","",IF(DATEDIF($O2342,Lista!$V$2,"y")=122,"",DATEDIF($O2342,Lista!$V$2,"y")))</f>
        <v/>
      </c>
      <c r="AO2342" s="23" t="str">
        <f t="shared" si="108"/>
        <v/>
      </c>
      <c r="AP2342" s="23" t="str">
        <f t="shared" si="109"/>
        <v/>
      </c>
      <c r="AQ2342" s="24" t="str">
        <f>IFERROR(VLOOKUP($R2342,Lista!$G$2:$H$15,2,FALSE),"")</f>
        <v/>
      </c>
      <c r="AR2342" s="23" t="str">
        <f>IF(ISBLANK(G2342),"",IF(SUMPRODUCT((G$2:G2342=G2342)*1)&gt;1,0,1))</f>
        <v/>
      </c>
      <c r="AS2342" s="23" t="str">
        <f t="shared" si="110"/>
        <v/>
      </c>
    </row>
    <row r="2343" spans="2:45" x14ac:dyDescent="0.35">
      <c r="B2343" s="20"/>
      <c r="C2343" s="20"/>
      <c r="D2343" s="20"/>
      <c r="E2343" s="20"/>
      <c r="H2343" s="20"/>
      <c r="I2343" s="20"/>
      <c r="K2343" s="20"/>
      <c r="M2343" s="20"/>
      <c r="O2343" s="21"/>
      <c r="P2343" s="20"/>
      <c r="R2343" s="20"/>
      <c r="S2343" s="20"/>
      <c r="T2343" s="20"/>
      <c r="U2343" s="20"/>
      <c r="W2343" s="20"/>
      <c r="X2343" s="20"/>
      <c r="Y2343" s="20"/>
      <c r="Z2343" s="20"/>
      <c r="AA2343" s="20"/>
      <c r="AB2343" s="20"/>
      <c r="AC2343" s="20"/>
      <c r="AD2343" s="20"/>
      <c r="AE2343" s="20"/>
      <c r="AF2343" s="21"/>
      <c r="AM2343" s="21"/>
      <c r="AN2343" s="23" t="str">
        <f>IF($O2343="","",IF(DATEDIF($O2343,Lista!$V$2,"y")=122,"",DATEDIF($O2343,Lista!$V$2,"y")))</f>
        <v/>
      </c>
      <c r="AO2343" s="23" t="str">
        <f t="shared" si="108"/>
        <v/>
      </c>
      <c r="AP2343" s="23" t="str">
        <f t="shared" si="109"/>
        <v/>
      </c>
      <c r="AQ2343" s="24" t="str">
        <f>IFERROR(VLOOKUP($R2343,Lista!$G$2:$H$15,2,FALSE),"")</f>
        <v/>
      </c>
      <c r="AR2343" s="23" t="str">
        <f>IF(ISBLANK(G2343),"",IF(SUMPRODUCT((G$2:G2343=G2343)*1)&gt;1,0,1))</f>
        <v/>
      </c>
      <c r="AS2343" s="23" t="str">
        <f t="shared" si="110"/>
        <v/>
      </c>
    </row>
    <row r="2344" spans="2:45" x14ac:dyDescent="0.35">
      <c r="B2344" s="20"/>
      <c r="C2344" s="20"/>
      <c r="D2344" s="20"/>
      <c r="E2344" s="20"/>
      <c r="H2344" s="20"/>
      <c r="I2344" s="20"/>
      <c r="K2344" s="20"/>
      <c r="M2344" s="20"/>
      <c r="O2344" s="21"/>
      <c r="P2344" s="20"/>
      <c r="R2344" s="20"/>
      <c r="S2344" s="20"/>
      <c r="T2344" s="20"/>
      <c r="U2344" s="20"/>
      <c r="W2344" s="20"/>
      <c r="X2344" s="20"/>
      <c r="Y2344" s="20"/>
      <c r="Z2344" s="20"/>
      <c r="AA2344" s="20"/>
      <c r="AB2344" s="20"/>
      <c r="AC2344" s="20"/>
      <c r="AD2344" s="20"/>
      <c r="AE2344" s="20"/>
      <c r="AF2344" s="21"/>
      <c r="AM2344" s="21"/>
      <c r="AN2344" s="23" t="str">
        <f>IF($O2344="","",IF(DATEDIF($O2344,Lista!$V$2,"y")=122,"",DATEDIF($O2344,Lista!$V$2,"y")))</f>
        <v/>
      </c>
      <c r="AO2344" s="23" t="str">
        <f t="shared" si="108"/>
        <v/>
      </c>
      <c r="AP2344" s="23" t="str">
        <f t="shared" si="109"/>
        <v/>
      </c>
      <c r="AQ2344" s="24" t="str">
        <f>IFERROR(VLOOKUP($R2344,Lista!$G$2:$H$15,2,FALSE),"")</f>
        <v/>
      </c>
      <c r="AR2344" s="23" t="str">
        <f>IF(ISBLANK(G2344),"",IF(SUMPRODUCT((G$2:G2344=G2344)*1)&gt;1,0,1))</f>
        <v/>
      </c>
      <c r="AS2344" s="23" t="str">
        <f t="shared" si="110"/>
        <v/>
      </c>
    </row>
    <row r="2345" spans="2:45" x14ac:dyDescent="0.35">
      <c r="B2345" s="20"/>
      <c r="C2345" s="20"/>
      <c r="D2345" s="20"/>
      <c r="E2345" s="20"/>
      <c r="H2345" s="20"/>
      <c r="I2345" s="20"/>
      <c r="K2345" s="20"/>
      <c r="M2345" s="20"/>
      <c r="O2345" s="21"/>
      <c r="P2345" s="20"/>
      <c r="R2345" s="20"/>
      <c r="S2345" s="20"/>
      <c r="T2345" s="20"/>
      <c r="U2345" s="20"/>
      <c r="W2345" s="20"/>
      <c r="X2345" s="20"/>
      <c r="Y2345" s="20"/>
      <c r="Z2345" s="20"/>
      <c r="AA2345" s="20"/>
      <c r="AB2345" s="20"/>
      <c r="AC2345" s="20"/>
      <c r="AD2345" s="20"/>
      <c r="AE2345" s="20"/>
      <c r="AF2345" s="21"/>
      <c r="AM2345" s="21"/>
      <c r="AN2345" s="23" t="str">
        <f>IF($O2345="","",IF(DATEDIF($O2345,Lista!$V$2,"y")=122,"",DATEDIF($O2345,Lista!$V$2,"y")))</f>
        <v/>
      </c>
      <c r="AO2345" s="23" t="str">
        <f t="shared" si="108"/>
        <v/>
      </c>
      <c r="AP2345" s="23" t="str">
        <f t="shared" si="109"/>
        <v/>
      </c>
      <c r="AQ2345" s="24" t="str">
        <f>IFERROR(VLOOKUP($R2345,Lista!$G$2:$H$15,2,FALSE),"")</f>
        <v/>
      </c>
      <c r="AR2345" s="23" t="str">
        <f>IF(ISBLANK(G2345),"",IF(SUMPRODUCT((G$2:G2345=G2345)*1)&gt;1,0,1))</f>
        <v/>
      </c>
      <c r="AS2345" s="23" t="str">
        <f t="shared" si="110"/>
        <v/>
      </c>
    </row>
    <row r="2346" spans="2:45" x14ac:dyDescent="0.35">
      <c r="B2346" s="20"/>
      <c r="C2346" s="20"/>
      <c r="D2346" s="20"/>
      <c r="E2346" s="20"/>
      <c r="H2346" s="20"/>
      <c r="I2346" s="20"/>
      <c r="K2346" s="20"/>
      <c r="M2346" s="20"/>
      <c r="O2346" s="21"/>
      <c r="P2346" s="20"/>
      <c r="R2346" s="20"/>
      <c r="S2346" s="20"/>
      <c r="T2346" s="20"/>
      <c r="U2346" s="20"/>
      <c r="W2346" s="20"/>
      <c r="X2346" s="20"/>
      <c r="Y2346" s="20"/>
      <c r="Z2346" s="20"/>
      <c r="AA2346" s="20"/>
      <c r="AB2346" s="20"/>
      <c r="AC2346" s="20"/>
      <c r="AD2346" s="20"/>
      <c r="AE2346" s="20"/>
      <c r="AF2346" s="21"/>
      <c r="AM2346" s="21"/>
      <c r="AN2346" s="23" t="str">
        <f>IF($O2346="","",IF(DATEDIF($O2346,Lista!$V$2,"y")=122,"",DATEDIF($O2346,Lista!$V$2,"y")))</f>
        <v/>
      </c>
      <c r="AO2346" s="23" t="str">
        <f t="shared" si="108"/>
        <v/>
      </c>
      <c r="AP2346" s="23" t="str">
        <f t="shared" si="109"/>
        <v/>
      </c>
      <c r="AQ2346" s="24" t="str">
        <f>IFERROR(VLOOKUP($R2346,Lista!$G$2:$H$15,2,FALSE),"")</f>
        <v/>
      </c>
      <c r="AR2346" s="23" t="str">
        <f>IF(ISBLANK(G2346),"",IF(SUMPRODUCT((G$2:G2346=G2346)*1)&gt;1,0,1))</f>
        <v/>
      </c>
      <c r="AS2346" s="23" t="str">
        <f t="shared" si="110"/>
        <v/>
      </c>
    </row>
    <row r="2347" spans="2:45" x14ac:dyDescent="0.35">
      <c r="B2347" s="20"/>
      <c r="C2347" s="20"/>
      <c r="D2347" s="20"/>
      <c r="E2347" s="20"/>
      <c r="H2347" s="20"/>
      <c r="I2347" s="20"/>
      <c r="K2347" s="20"/>
      <c r="M2347" s="20"/>
      <c r="O2347" s="21"/>
      <c r="P2347" s="20"/>
      <c r="R2347" s="20"/>
      <c r="S2347" s="20"/>
      <c r="T2347" s="20"/>
      <c r="U2347" s="20"/>
      <c r="W2347" s="20"/>
      <c r="X2347" s="20"/>
      <c r="Y2347" s="20"/>
      <c r="Z2347" s="20"/>
      <c r="AA2347" s="20"/>
      <c r="AB2347" s="20"/>
      <c r="AC2347" s="20"/>
      <c r="AD2347" s="20"/>
      <c r="AE2347" s="20"/>
      <c r="AF2347" s="21"/>
      <c r="AM2347" s="21"/>
      <c r="AN2347" s="23" t="str">
        <f>IF($O2347="","",IF(DATEDIF($O2347,Lista!$V$2,"y")=122,"",DATEDIF($O2347,Lista!$V$2,"y")))</f>
        <v/>
      </c>
      <c r="AO2347" s="23" t="str">
        <f t="shared" si="108"/>
        <v/>
      </c>
      <c r="AP2347" s="23" t="str">
        <f t="shared" si="109"/>
        <v/>
      </c>
      <c r="AQ2347" s="24" t="str">
        <f>IFERROR(VLOOKUP($R2347,Lista!$G$2:$H$15,2,FALSE),"")</f>
        <v/>
      </c>
      <c r="AR2347" s="23" t="str">
        <f>IF(ISBLANK(G2347),"",IF(SUMPRODUCT((G$2:G2347=G2347)*1)&gt;1,0,1))</f>
        <v/>
      </c>
      <c r="AS2347" s="23" t="str">
        <f t="shared" si="110"/>
        <v/>
      </c>
    </row>
    <row r="2348" spans="2:45" x14ac:dyDescent="0.35">
      <c r="B2348" s="20"/>
      <c r="C2348" s="20"/>
      <c r="D2348" s="20"/>
      <c r="E2348" s="20"/>
      <c r="H2348" s="20"/>
      <c r="I2348" s="20"/>
      <c r="K2348" s="20"/>
      <c r="M2348" s="20"/>
      <c r="O2348" s="21"/>
      <c r="P2348" s="20"/>
      <c r="R2348" s="20"/>
      <c r="S2348" s="20"/>
      <c r="T2348" s="20"/>
      <c r="U2348" s="20"/>
      <c r="W2348" s="20"/>
      <c r="X2348" s="20"/>
      <c r="Y2348" s="20"/>
      <c r="Z2348" s="20"/>
      <c r="AA2348" s="20"/>
      <c r="AB2348" s="20"/>
      <c r="AC2348" s="20"/>
      <c r="AD2348" s="20"/>
      <c r="AE2348" s="20"/>
      <c r="AF2348" s="21"/>
      <c r="AM2348" s="21"/>
      <c r="AN2348" s="23" t="str">
        <f>IF($O2348="","",IF(DATEDIF($O2348,Lista!$V$2,"y")=122,"",DATEDIF($O2348,Lista!$V$2,"y")))</f>
        <v/>
      </c>
      <c r="AO2348" s="23" t="str">
        <f t="shared" si="108"/>
        <v/>
      </c>
      <c r="AP2348" s="23" t="str">
        <f t="shared" si="109"/>
        <v/>
      </c>
      <c r="AQ2348" s="24" t="str">
        <f>IFERROR(VLOOKUP($R2348,Lista!$G$2:$H$15,2,FALSE),"")</f>
        <v/>
      </c>
      <c r="AR2348" s="23" t="str">
        <f>IF(ISBLANK(G2348),"",IF(SUMPRODUCT((G$2:G2348=G2348)*1)&gt;1,0,1))</f>
        <v/>
      </c>
      <c r="AS2348" s="23" t="str">
        <f t="shared" si="110"/>
        <v/>
      </c>
    </row>
    <row r="2349" spans="2:45" x14ac:dyDescent="0.35">
      <c r="B2349" s="20"/>
      <c r="C2349" s="20"/>
      <c r="D2349" s="20"/>
      <c r="E2349" s="20"/>
      <c r="H2349" s="20"/>
      <c r="I2349" s="20"/>
      <c r="K2349" s="20"/>
      <c r="M2349" s="20"/>
      <c r="O2349" s="21"/>
      <c r="P2349" s="20"/>
      <c r="R2349" s="20"/>
      <c r="S2349" s="20"/>
      <c r="T2349" s="20"/>
      <c r="U2349" s="20"/>
      <c r="W2349" s="20"/>
      <c r="X2349" s="20"/>
      <c r="Y2349" s="20"/>
      <c r="Z2349" s="20"/>
      <c r="AA2349" s="20"/>
      <c r="AB2349" s="20"/>
      <c r="AC2349" s="20"/>
      <c r="AD2349" s="20"/>
      <c r="AE2349" s="20"/>
      <c r="AF2349" s="21"/>
      <c r="AM2349" s="21"/>
      <c r="AN2349" s="23" t="str">
        <f>IF($O2349="","",IF(DATEDIF($O2349,Lista!$V$2,"y")=122,"",DATEDIF($O2349,Lista!$V$2,"y")))</f>
        <v/>
      </c>
      <c r="AO2349" s="23" t="str">
        <f t="shared" si="108"/>
        <v/>
      </c>
      <c r="AP2349" s="23" t="str">
        <f t="shared" si="109"/>
        <v/>
      </c>
      <c r="AQ2349" s="24" t="str">
        <f>IFERROR(VLOOKUP($R2349,Lista!$G$2:$H$15,2,FALSE),"")</f>
        <v/>
      </c>
      <c r="AR2349" s="23" t="str">
        <f>IF(ISBLANK(G2349),"",IF(SUMPRODUCT((G$2:G2349=G2349)*1)&gt;1,0,1))</f>
        <v/>
      </c>
      <c r="AS2349" s="23" t="str">
        <f t="shared" si="110"/>
        <v/>
      </c>
    </row>
    <row r="2350" spans="2:45" x14ac:dyDescent="0.35">
      <c r="B2350" s="20"/>
      <c r="C2350" s="20"/>
      <c r="D2350" s="20"/>
      <c r="E2350" s="20"/>
      <c r="H2350" s="20"/>
      <c r="I2350" s="20"/>
      <c r="K2350" s="20"/>
      <c r="M2350" s="20"/>
      <c r="O2350" s="21"/>
      <c r="P2350" s="20"/>
      <c r="R2350" s="20"/>
      <c r="S2350" s="20"/>
      <c r="T2350" s="20"/>
      <c r="U2350" s="20"/>
      <c r="W2350" s="20"/>
      <c r="X2350" s="20"/>
      <c r="Y2350" s="20"/>
      <c r="Z2350" s="20"/>
      <c r="AA2350" s="20"/>
      <c r="AB2350" s="20"/>
      <c r="AC2350" s="20"/>
      <c r="AD2350" s="20"/>
      <c r="AE2350" s="20"/>
      <c r="AF2350" s="21"/>
      <c r="AM2350" s="21"/>
      <c r="AN2350" s="23" t="str">
        <f>IF($O2350="","",IF(DATEDIF($O2350,Lista!$V$2,"y")=122,"",DATEDIF($O2350,Lista!$V$2,"y")))</f>
        <v/>
      </c>
      <c r="AO2350" s="23" t="str">
        <f t="shared" si="108"/>
        <v/>
      </c>
      <c r="AP2350" s="23" t="str">
        <f t="shared" si="109"/>
        <v/>
      </c>
      <c r="AQ2350" s="24" t="str">
        <f>IFERROR(VLOOKUP($R2350,Lista!$G$2:$H$15,2,FALSE),"")</f>
        <v/>
      </c>
      <c r="AR2350" s="23" t="str">
        <f>IF(ISBLANK(G2350),"",IF(SUMPRODUCT((G$2:G2350=G2350)*1)&gt;1,0,1))</f>
        <v/>
      </c>
      <c r="AS2350" s="23" t="str">
        <f t="shared" si="110"/>
        <v/>
      </c>
    </row>
    <row r="2351" spans="2:45" x14ac:dyDescent="0.35">
      <c r="B2351" s="20"/>
      <c r="C2351" s="20"/>
      <c r="D2351" s="20"/>
      <c r="E2351" s="20"/>
      <c r="H2351" s="20"/>
      <c r="I2351" s="20"/>
      <c r="K2351" s="20"/>
      <c r="M2351" s="20"/>
      <c r="O2351" s="21"/>
      <c r="P2351" s="20"/>
      <c r="R2351" s="20"/>
      <c r="S2351" s="20"/>
      <c r="T2351" s="20"/>
      <c r="U2351" s="20"/>
      <c r="W2351" s="20"/>
      <c r="X2351" s="20"/>
      <c r="Y2351" s="20"/>
      <c r="Z2351" s="20"/>
      <c r="AA2351" s="20"/>
      <c r="AB2351" s="20"/>
      <c r="AC2351" s="20"/>
      <c r="AD2351" s="20"/>
      <c r="AE2351" s="20"/>
      <c r="AF2351" s="21"/>
      <c r="AM2351" s="21"/>
      <c r="AN2351" s="23" t="str">
        <f>IF($O2351="","",IF(DATEDIF($O2351,Lista!$V$2,"y")=122,"",DATEDIF($O2351,Lista!$V$2,"y")))</f>
        <v/>
      </c>
      <c r="AO2351" s="23" t="str">
        <f t="shared" si="108"/>
        <v/>
      </c>
      <c r="AP2351" s="23" t="str">
        <f t="shared" si="109"/>
        <v/>
      </c>
      <c r="AQ2351" s="24" t="str">
        <f>IFERROR(VLOOKUP($R2351,Lista!$G$2:$H$15,2,FALSE),"")</f>
        <v/>
      </c>
      <c r="AR2351" s="23" t="str">
        <f>IF(ISBLANK(G2351),"",IF(SUMPRODUCT((G$2:G2351=G2351)*1)&gt;1,0,1))</f>
        <v/>
      </c>
      <c r="AS2351" s="23" t="str">
        <f t="shared" si="110"/>
        <v/>
      </c>
    </row>
    <row r="2352" spans="2:45" x14ac:dyDescent="0.35">
      <c r="B2352" s="20"/>
      <c r="C2352" s="20"/>
      <c r="D2352" s="20"/>
      <c r="E2352" s="20"/>
      <c r="H2352" s="20"/>
      <c r="I2352" s="20"/>
      <c r="K2352" s="20"/>
      <c r="M2352" s="20"/>
      <c r="O2352" s="21"/>
      <c r="P2352" s="20"/>
      <c r="R2352" s="20"/>
      <c r="S2352" s="20"/>
      <c r="T2352" s="20"/>
      <c r="U2352" s="20"/>
      <c r="W2352" s="20"/>
      <c r="X2352" s="20"/>
      <c r="Y2352" s="20"/>
      <c r="Z2352" s="20"/>
      <c r="AA2352" s="20"/>
      <c r="AB2352" s="20"/>
      <c r="AC2352" s="20"/>
      <c r="AD2352" s="20"/>
      <c r="AE2352" s="20"/>
      <c r="AF2352" s="21"/>
      <c r="AM2352" s="21"/>
      <c r="AN2352" s="23" t="str">
        <f>IF($O2352="","",IF(DATEDIF($O2352,Lista!$V$2,"y")=122,"",DATEDIF($O2352,Lista!$V$2,"y")))</f>
        <v/>
      </c>
      <c r="AO2352" s="23" t="str">
        <f t="shared" si="108"/>
        <v/>
      </c>
      <c r="AP2352" s="23" t="str">
        <f t="shared" si="109"/>
        <v/>
      </c>
      <c r="AQ2352" s="24" t="str">
        <f>IFERROR(VLOOKUP($R2352,Lista!$G$2:$H$15,2,FALSE),"")</f>
        <v/>
      </c>
      <c r="AR2352" s="23" t="str">
        <f>IF(ISBLANK(G2352),"",IF(SUMPRODUCT((G$2:G2352=G2352)*1)&gt;1,0,1))</f>
        <v/>
      </c>
      <c r="AS2352" s="23" t="str">
        <f t="shared" si="110"/>
        <v/>
      </c>
    </row>
    <row r="2353" spans="2:45" x14ac:dyDescent="0.35">
      <c r="B2353" s="20"/>
      <c r="C2353" s="20"/>
      <c r="D2353" s="20"/>
      <c r="E2353" s="20"/>
      <c r="H2353" s="20"/>
      <c r="I2353" s="20"/>
      <c r="K2353" s="20"/>
      <c r="M2353" s="20"/>
      <c r="O2353" s="21"/>
      <c r="P2353" s="20"/>
      <c r="R2353" s="20"/>
      <c r="S2353" s="20"/>
      <c r="T2353" s="20"/>
      <c r="U2353" s="20"/>
      <c r="W2353" s="20"/>
      <c r="X2353" s="20"/>
      <c r="Y2353" s="20"/>
      <c r="Z2353" s="20"/>
      <c r="AA2353" s="20"/>
      <c r="AB2353" s="20"/>
      <c r="AC2353" s="20"/>
      <c r="AD2353" s="20"/>
      <c r="AE2353" s="20"/>
      <c r="AF2353" s="21"/>
      <c r="AM2353" s="21"/>
      <c r="AN2353" s="23" t="str">
        <f>IF($O2353="","",IF(DATEDIF($O2353,Lista!$V$2,"y")=122,"",DATEDIF($O2353,Lista!$V$2,"y")))</f>
        <v/>
      </c>
      <c r="AO2353" s="23" t="str">
        <f t="shared" si="108"/>
        <v/>
      </c>
      <c r="AP2353" s="23" t="str">
        <f t="shared" si="109"/>
        <v/>
      </c>
      <c r="AQ2353" s="24" t="str">
        <f>IFERROR(VLOOKUP($R2353,Lista!$G$2:$H$15,2,FALSE),"")</f>
        <v/>
      </c>
      <c r="AR2353" s="23" t="str">
        <f>IF(ISBLANK(G2353),"",IF(SUMPRODUCT((G$2:G2353=G2353)*1)&gt;1,0,1))</f>
        <v/>
      </c>
      <c r="AS2353" s="23" t="str">
        <f t="shared" si="110"/>
        <v/>
      </c>
    </row>
    <row r="2354" spans="2:45" x14ac:dyDescent="0.35">
      <c r="B2354" s="20"/>
      <c r="C2354" s="20"/>
      <c r="D2354" s="20"/>
      <c r="E2354" s="20"/>
      <c r="H2354" s="20"/>
      <c r="I2354" s="20"/>
      <c r="K2354" s="20"/>
      <c r="M2354" s="20"/>
      <c r="O2354" s="21"/>
      <c r="P2354" s="20"/>
      <c r="R2354" s="20"/>
      <c r="S2354" s="20"/>
      <c r="T2354" s="20"/>
      <c r="U2354" s="20"/>
      <c r="W2354" s="20"/>
      <c r="X2354" s="20"/>
      <c r="Y2354" s="20"/>
      <c r="Z2354" s="20"/>
      <c r="AA2354" s="20"/>
      <c r="AB2354" s="20"/>
      <c r="AC2354" s="20"/>
      <c r="AD2354" s="20"/>
      <c r="AE2354" s="20"/>
      <c r="AF2354" s="21"/>
      <c r="AM2354" s="21"/>
      <c r="AN2354" s="23" t="str">
        <f>IF($O2354="","",IF(DATEDIF($O2354,Lista!$V$2,"y")=122,"",DATEDIF($O2354,Lista!$V$2,"y")))</f>
        <v/>
      </c>
      <c r="AO2354" s="23" t="str">
        <f t="shared" si="108"/>
        <v/>
      </c>
      <c r="AP2354" s="23" t="str">
        <f t="shared" si="109"/>
        <v/>
      </c>
      <c r="AQ2354" s="24" t="str">
        <f>IFERROR(VLOOKUP($R2354,Lista!$G$2:$H$15,2,FALSE),"")</f>
        <v/>
      </c>
      <c r="AR2354" s="23" t="str">
        <f>IF(ISBLANK(G2354),"",IF(SUMPRODUCT((G$2:G2354=G2354)*1)&gt;1,0,1))</f>
        <v/>
      </c>
      <c r="AS2354" s="23" t="str">
        <f t="shared" si="110"/>
        <v/>
      </c>
    </row>
    <row r="2355" spans="2:45" x14ac:dyDescent="0.35">
      <c r="B2355" s="20"/>
      <c r="C2355" s="20"/>
      <c r="D2355" s="20"/>
      <c r="E2355" s="20"/>
      <c r="H2355" s="20"/>
      <c r="I2355" s="20"/>
      <c r="K2355" s="20"/>
      <c r="M2355" s="20"/>
      <c r="O2355" s="21"/>
      <c r="P2355" s="20"/>
      <c r="R2355" s="20"/>
      <c r="S2355" s="20"/>
      <c r="T2355" s="20"/>
      <c r="U2355" s="20"/>
      <c r="W2355" s="20"/>
      <c r="X2355" s="20"/>
      <c r="Y2355" s="20"/>
      <c r="Z2355" s="20"/>
      <c r="AA2355" s="20"/>
      <c r="AB2355" s="20"/>
      <c r="AC2355" s="20"/>
      <c r="AD2355" s="20"/>
      <c r="AE2355" s="20"/>
      <c r="AF2355" s="21"/>
      <c r="AM2355" s="21"/>
      <c r="AN2355" s="23" t="str">
        <f>IF($O2355="","",IF(DATEDIF($O2355,Lista!$V$2,"y")=122,"",DATEDIF($O2355,Lista!$V$2,"y")))</f>
        <v/>
      </c>
      <c r="AO2355" s="23" t="str">
        <f t="shared" si="108"/>
        <v/>
      </c>
      <c r="AP2355" s="23" t="str">
        <f t="shared" si="109"/>
        <v/>
      </c>
      <c r="AQ2355" s="24" t="str">
        <f>IFERROR(VLOOKUP($R2355,Lista!$G$2:$H$15,2,FALSE),"")</f>
        <v/>
      </c>
      <c r="AR2355" s="23" t="str">
        <f>IF(ISBLANK(G2355),"",IF(SUMPRODUCT((G$2:G2355=G2355)*1)&gt;1,0,1))</f>
        <v/>
      </c>
      <c r="AS2355" s="23" t="str">
        <f t="shared" si="110"/>
        <v/>
      </c>
    </row>
    <row r="2356" spans="2:45" x14ac:dyDescent="0.35">
      <c r="B2356" s="20"/>
      <c r="C2356" s="20"/>
      <c r="D2356" s="20"/>
      <c r="E2356" s="20"/>
      <c r="H2356" s="20"/>
      <c r="I2356" s="20"/>
      <c r="K2356" s="20"/>
      <c r="M2356" s="20"/>
      <c r="O2356" s="21"/>
      <c r="P2356" s="20"/>
      <c r="R2356" s="20"/>
      <c r="S2356" s="20"/>
      <c r="T2356" s="20"/>
      <c r="U2356" s="20"/>
      <c r="W2356" s="20"/>
      <c r="X2356" s="20"/>
      <c r="Y2356" s="20"/>
      <c r="Z2356" s="20"/>
      <c r="AA2356" s="20"/>
      <c r="AB2356" s="20"/>
      <c r="AC2356" s="20"/>
      <c r="AD2356" s="20"/>
      <c r="AE2356" s="20"/>
      <c r="AF2356" s="21"/>
      <c r="AM2356" s="21"/>
      <c r="AN2356" s="23" t="str">
        <f>IF($O2356="","",IF(DATEDIF($O2356,Lista!$V$2,"y")=122,"",DATEDIF($O2356,Lista!$V$2,"y")))</f>
        <v/>
      </c>
      <c r="AO2356" s="23" t="str">
        <f t="shared" si="108"/>
        <v/>
      </c>
      <c r="AP2356" s="23" t="str">
        <f t="shared" si="109"/>
        <v/>
      </c>
      <c r="AQ2356" s="24" t="str">
        <f>IFERROR(VLOOKUP($R2356,Lista!$G$2:$H$15,2,FALSE),"")</f>
        <v/>
      </c>
      <c r="AR2356" s="23" t="str">
        <f>IF(ISBLANK(G2356),"",IF(SUMPRODUCT((G$2:G2356=G2356)*1)&gt;1,0,1))</f>
        <v/>
      </c>
      <c r="AS2356" s="23" t="str">
        <f t="shared" si="110"/>
        <v/>
      </c>
    </row>
    <row r="2357" spans="2:45" x14ac:dyDescent="0.35">
      <c r="B2357" s="20"/>
      <c r="C2357" s="20"/>
      <c r="D2357" s="20"/>
      <c r="E2357" s="20"/>
      <c r="H2357" s="20"/>
      <c r="I2357" s="20"/>
      <c r="K2357" s="20"/>
      <c r="M2357" s="20"/>
      <c r="O2357" s="21"/>
      <c r="P2357" s="20"/>
      <c r="R2357" s="20"/>
      <c r="S2357" s="20"/>
      <c r="T2357" s="20"/>
      <c r="U2357" s="20"/>
      <c r="W2357" s="20"/>
      <c r="X2357" s="20"/>
      <c r="Y2357" s="20"/>
      <c r="Z2357" s="20"/>
      <c r="AA2357" s="20"/>
      <c r="AB2357" s="20"/>
      <c r="AC2357" s="20"/>
      <c r="AD2357" s="20"/>
      <c r="AE2357" s="20"/>
      <c r="AF2357" s="21"/>
      <c r="AM2357" s="21"/>
      <c r="AN2357" s="23" t="str">
        <f>IF($O2357="","",IF(DATEDIF($O2357,Lista!$V$2,"y")=122,"",DATEDIF($O2357,Lista!$V$2,"y")))</f>
        <v/>
      </c>
      <c r="AO2357" s="23" t="str">
        <f t="shared" si="108"/>
        <v/>
      </c>
      <c r="AP2357" s="23" t="str">
        <f t="shared" si="109"/>
        <v/>
      </c>
      <c r="AQ2357" s="24" t="str">
        <f>IFERROR(VLOOKUP($R2357,Lista!$G$2:$H$15,2,FALSE),"")</f>
        <v/>
      </c>
      <c r="AR2357" s="23" t="str">
        <f>IF(ISBLANK(G2357),"",IF(SUMPRODUCT((G$2:G2357=G2357)*1)&gt;1,0,1))</f>
        <v/>
      </c>
      <c r="AS2357" s="23" t="str">
        <f t="shared" si="110"/>
        <v/>
      </c>
    </row>
    <row r="2358" spans="2:45" x14ac:dyDescent="0.35">
      <c r="B2358" s="20"/>
      <c r="C2358" s="20"/>
      <c r="D2358" s="20"/>
      <c r="E2358" s="20"/>
      <c r="H2358" s="20"/>
      <c r="I2358" s="20"/>
      <c r="K2358" s="20"/>
      <c r="M2358" s="20"/>
      <c r="O2358" s="21"/>
      <c r="P2358" s="20"/>
      <c r="R2358" s="20"/>
      <c r="S2358" s="20"/>
      <c r="T2358" s="20"/>
      <c r="U2358" s="20"/>
      <c r="W2358" s="20"/>
      <c r="X2358" s="20"/>
      <c r="Y2358" s="20"/>
      <c r="Z2358" s="20"/>
      <c r="AA2358" s="20"/>
      <c r="AB2358" s="20"/>
      <c r="AC2358" s="20"/>
      <c r="AD2358" s="20"/>
      <c r="AE2358" s="20"/>
      <c r="AF2358" s="21"/>
      <c r="AM2358" s="21"/>
      <c r="AN2358" s="23" t="str">
        <f>IF($O2358="","",IF(DATEDIF($O2358,Lista!$V$2,"y")=122,"",DATEDIF($O2358,Lista!$V$2,"y")))</f>
        <v/>
      </c>
      <c r="AO2358" s="23" t="str">
        <f t="shared" si="108"/>
        <v/>
      </c>
      <c r="AP2358" s="23" t="str">
        <f t="shared" si="109"/>
        <v/>
      </c>
      <c r="AQ2358" s="24" t="str">
        <f>IFERROR(VLOOKUP($R2358,Lista!$G$2:$H$15,2,FALSE),"")</f>
        <v/>
      </c>
      <c r="AR2358" s="23" t="str">
        <f>IF(ISBLANK(G2358),"",IF(SUMPRODUCT((G$2:G2358=G2358)*1)&gt;1,0,1))</f>
        <v/>
      </c>
      <c r="AS2358" s="23" t="str">
        <f t="shared" si="110"/>
        <v/>
      </c>
    </row>
    <row r="2359" spans="2:45" x14ac:dyDescent="0.35">
      <c r="B2359" s="20"/>
      <c r="C2359" s="20"/>
      <c r="D2359" s="20"/>
      <c r="E2359" s="20"/>
      <c r="H2359" s="20"/>
      <c r="I2359" s="20"/>
      <c r="K2359" s="20"/>
      <c r="M2359" s="20"/>
      <c r="O2359" s="21"/>
      <c r="P2359" s="20"/>
      <c r="R2359" s="20"/>
      <c r="S2359" s="20"/>
      <c r="T2359" s="20"/>
      <c r="U2359" s="20"/>
      <c r="W2359" s="20"/>
      <c r="X2359" s="20"/>
      <c r="Y2359" s="20"/>
      <c r="Z2359" s="20"/>
      <c r="AA2359" s="20"/>
      <c r="AB2359" s="20"/>
      <c r="AC2359" s="20"/>
      <c r="AD2359" s="20"/>
      <c r="AE2359" s="20"/>
      <c r="AF2359" s="21"/>
      <c r="AM2359" s="21"/>
      <c r="AN2359" s="23" t="str">
        <f>IF($O2359="","",IF(DATEDIF($O2359,Lista!$V$2,"y")=122,"",DATEDIF($O2359,Lista!$V$2,"y")))</f>
        <v/>
      </c>
      <c r="AO2359" s="23" t="str">
        <f t="shared" si="108"/>
        <v/>
      </c>
      <c r="AP2359" s="23" t="str">
        <f t="shared" si="109"/>
        <v/>
      </c>
      <c r="AQ2359" s="24" t="str">
        <f>IFERROR(VLOOKUP($R2359,Lista!$G$2:$H$15,2,FALSE),"")</f>
        <v/>
      </c>
      <c r="AR2359" s="23" t="str">
        <f>IF(ISBLANK(G2359),"",IF(SUMPRODUCT((G$2:G2359=G2359)*1)&gt;1,0,1))</f>
        <v/>
      </c>
      <c r="AS2359" s="23" t="str">
        <f t="shared" si="110"/>
        <v/>
      </c>
    </row>
    <row r="2360" spans="2:45" x14ac:dyDescent="0.35">
      <c r="B2360" s="20"/>
      <c r="C2360" s="20"/>
      <c r="D2360" s="20"/>
      <c r="E2360" s="20"/>
      <c r="H2360" s="20"/>
      <c r="I2360" s="20"/>
      <c r="K2360" s="20"/>
      <c r="M2360" s="20"/>
      <c r="O2360" s="21"/>
      <c r="P2360" s="20"/>
      <c r="R2360" s="20"/>
      <c r="S2360" s="20"/>
      <c r="T2360" s="20"/>
      <c r="U2360" s="20"/>
      <c r="W2360" s="20"/>
      <c r="X2360" s="20"/>
      <c r="Y2360" s="20"/>
      <c r="Z2360" s="20"/>
      <c r="AA2360" s="20"/>
      <c r="AB2360" s="20"/>
      <c r="AC2360" s="20"/>
      <c r="AD2360" s="20"/>
      <c r="AE2360" s="20"/>
      <c r="AF2360" s="21"/>
      <c r="AM2360" s="21"/>
      <c r="AN2360" s="23" t="str">
        <f>IF($O2360="","",IF(DATEDIF($O2360,Lista!$V$2,"y")=122,"",DATEDIF($O2360,Lista!$V$2,"y")))</f>
        <v/>
      </c>
      <c r="AO2360" s="23" t="str">
        <f t="shared" si="108"/>
        <v/>
      </c>
      <c r="AP2360" s="23" t="str">
        <f t="shared" si="109"/>
        <v/>
      </c>
      <c r="AQ2360" s="24" t="str">
        <f>IFERROR(VLOOKUP($R2360,Lista!$G$2:$H$15,2,FALSE),"")</f>
        <v/>
      </c>
      <c r="AR2360" s="23" t="str">
        <f>IF(ISBLANK(G2360),"",IF(SUMPRODUCT((G$2:G2360=G2360)*1)&gt;1,0,1))</f>
        <v/>
      </c>
      <c r="AS2360" s="23" t="str">
        <f t="shared" si="110"/>
        <v/>
      </c>
    </row>
    <row r="2361" spans="2:45" x14ac:dyDescent="0.35">
      <c r="B2361" s="20"/>
      <c r="C2361" s="20"/>
      <c r="D2361" s="20"/>
      <c r="E2361" s="20"/>
      <c r="H2361" s="20"/>
      <c r="I2361" s="20"/>
      <c r="K2361" s="20"/>
      <c r="M2361" s="20"/>
      <c r="O2361" s="21"/>
      <c r="P2361" s="20"/>
      <c r="R2361" s="20"/>
      <c r="S2361" s="20"/>
      <c r="T2361" s="20"/>
      <c r="U2361" s="20"/>
      <c r="W2361" s="20"/>
      <c r="X2361" s="20"/>
      <c r="Y2361" s="20"/>
      <c r="Z2361" s="20"/>
      <c r="AA2361" s="20"/>
      <c r="AB2361" s="20"/>
      <c r="AC2361" s="20"/>
      <c r="AD2361" s="20"/>
      <c r="AE2361" s="20"/>
      <c r="AF2361" s="21"/>
      <c r="AM2361" s="21"/>
      <c r="AN2361" s="23" t="str">
        <f>IF($O2361="","",IF(DATEDIF($O2361,Lista!$V$2,"y")=122,"",DATEDIF($O2361,Lista!$V$2,"y")))</f>
        <v/>
      </c>
      <c r="AO2361" s="23" t="str">
        <f t="shared" si="108"/>
        <v/>
      </c>
      <c r="AP2361" s="23" t="str">
        <f t="shared" si="109"/>
        <v/>
      </c>
      <c r="AQ2361" s="24" t="str">
        <f>IFERROR(VLOOKUP($R2361,Lista!$G$2:$H$15,2,FALSE),"")</f>
        <v/>
      </c>
      <c r="AR2361" s="23" t="str">
        <f>IF(ISBLANK(G2361),"",IF(SUMPRODUCT((G$2:G2361=G2361)*1)&gt;1,0,1))</f>
        <v/>
      </c>
      <c r="AS2361" s="23" t="str">
        <f t="shared" si="110"/>
        <v/>
      </c>
    </row>
    <row r="2362" spans="2:45" x14ac:dyDescent="0.35">
      <c r="B2362" s="20"/>
      <c r="C2362" s="20"/>
      <c r="D2362" s="20"/>
      <c r="E2362" s="20"/>
      <c r="H2362" s="20"/>
      <c r="I2362" s="20"/>
      <c r="K2362" s="20"/>
      <c r="M2362" s="20"/>
      <c r="O2362" s="21"/>
      <c r="P2362" s="20"/>
      <c r="R2362" s="20"/>
      <c r="S2362" s="20"/>
      <c r="T2362" s="20"/>
      <c r="U2362" s="20"/>
      <c r="W2362" s="20"/>
      <c r="X2362" s="20"/>
      <c r="Y2362" s="20"/>
      <c r="Z2362" s="20"/>
      <c r="AA2362" s="20"/>
      <c r="AB2362" s="20"/>
      <c r="AC2362" s="20"/>
      <c r="AD2362" s="20"/>
      <c r="AE2362" s="20"/>
      <c r="AF2362" s="21"/>
      <c r="AM2362" s="21"/>
      <c r="AN2362" s="23" t="str">
        <f>IF($O2362="","",IF(DATEDIF($O2362,Lista!$V$2,"y")=122,"",DATEDIF($O2362,Lista!$V$2,"y")))</f>
        <v/>
      </c>
      <c r="AO2362" s="23" t="str">
        <f t="shared" si="108"/>
        <v/>
      </c>
      <c r="AP2362" s="23" t="str">
        <f t="shared" si="109"/>
        <v/>
      </c>
      <c r="AQ2362" s="24" t="str">
        <f>IFERROR(VLOOKUP($R2362,Lista!$G$2:$H$15,2,FALSE),"")</f>
        <v/>
      </c>
      <c r="AR2362" s="23" t="str">
        <f>IF(ISBLANK(G2362),"",IF(SUMPRODUCT((G$2:G2362=G2362)*1)&gt;1,0,1))</f>
        <v/>
      </c>
      <c r="AS2362" s="23" t="str">
        <f t="shared" si="110"/>
        <v/>
      </c>
    </row>
    <row r="2363" spans="2:45" x14ac:dyDescent="0.35">
      <c r="B2363" s="20"/>
      <c r="C2363" s="20"/>
      <c r="D2363" s="20"/>
      <c r="E2363" s="20"/>
      <c r="H2363" s="20"/>
      <c r="I2363" s="20"/>
      <c r="K2363" s="20"/>
      <c r="M2363" s="20"/>
      <c r="O2363" s="21"/>
      <c r="P2363" s="20"/>
      <c r="R2363" s="20"/>
      <c r="S2363" s="20"/>
      <c r="T2363" s="20"/>
      <c r="U2363" s="20"/>
      <c r="W2363" s="20"/>
      <c r="X2363" s="20"/>
      <c r="Y2363" s="20"/>
      <c r="Z2363" s="20"/>
      <c r="AA2363" s="20"/>
      <c r="AB2363" s="20"/>
      <c r="AC2363" s="20"/>
      <c r="AD2363" s="20"/>
      <c r="AE2363" s="20"/>
      <c r="AF2363" s="21"/>
      <c r="AM2363" s="21"/>
      <c r="AN2363" s="23" t="str">
        <f>IF($O2363="","",IF(DATEDIF($O2363,Lista!$V$2,"y")=122,"",DATEDIF($O2363,Lista!$V$2,"y")))</f>
        <v/>
      </c>
      <c r="AO2363" s="23" t="str">
        <f t="shared" si="108"/>
        <v/>
      </c>
      <c r="AP2363" s="23" t="str">
        <f t="shared" si="109"/>
        <v/>
      </c>
      <c r="AQ2363" s="24" t="str">
        <f>IFERROR(VLOOKUP($R2363,Lista!$G$2:$H$15,2,FALSE),"")</f>
        <v/>
      </c>
      <c r="AR2363" s="23" t="str">
        <f>IF(ISBLANK(G2363),"",IF(SUMPRODUCT((G$2:G2363=G2363)*1)&gt;1,0,1))</f>
        <v/>
      </c>
      <c r="AS2363" s="23" t="str">
        <f t="shared" si="110"/>
        <v/>
      </c>
    </row>
    <row r="2364" spans="2:45" x14ac:dyDescent="0.35">
      <c r="B2364" s="20"/>
      <c r="C2364" s="20"/>
      <c r="D2364" s="20"/>
      <c r="E2364" s="20"/>
      <c r="H2364" s="20"/>
      <c r="I2364" s="20"/>
      <c r="K2364" s="20"/>
      <c r="M2364" s="20"/>
      <c r="O2364" s="21"/>
      <c r="P2364" s="20"/>
      <c r="R2364" s="20"/>
      <c r="S2364" s="20"/>
      <c r="T2364" s="20"/>
      <c r="U2364" s="20"/>
      <c r="W2364" s="20"/>
      <c r="X2364" s="20"/>
      <c r="Y2364" s="20"/>
      <c r="Z2364" s="20"/>
      <c r="AA2364" s="20"/>
      <c r="AB2364" s="20"/>
      <c r="AC2364" s="20"/>
      <c r="AD2364" s="20"/>
      <c r="AE2364" s="20"/>
      <c r="AF2364" s="21"/>
      <c r="AM2364" s="21"/>
      <c r="AN2364" s="23" t="str">
        <f>IF($O2364="","",IF(DATEDIF($O2364,Lista!$V$2,"y")=122,"",DATEDIF($O2364,Lista!$V$2,"y")))</f>
        <v/>
      </c>
      <c r="AO2364" s="23" t="str">
        <f t="shared" si="108"/>
        <v/>
      </c>
      <c r="AP2364" s="23" t="str">
        <f t="shared" si="109"/>
        <v/>
      </c>
      <c r="AQ2364" s="24" t="str">
        <f>IFERROR(VLOOKUP($R2364,Lista!$G$2:$H$15,2,FALSE),"")</f>
        <v/>
      </c>
      <c r="AR2364" s="23" t="str">
        <f>IF(ISBLANK(G2364),"",IF(SUMPRODUCT((G$2:G2364=G2364)*1)&gt;1,0,1))</f>
        <v/>
      </c>
      <c r="AS2364" s="23" t="str">
        <f t="shared" si="110"/>
        <v/>
      </c>
    </row>
    <row r="2365" spans="2:45" x14ac:dyDescent="0.35">
      <c r="B2365" s="20"/>
      <c r="C2365" s="20"/>
      <c r="D2365" s="20"/>
      <c r="E2365" s="20"/>
      <c r="H2365" s="20"/>
      <c r="I2365" s="20"/>
      <c r="K2365" s="20"/>
      <c r="M2365" s="20"/>
      <c r="O2365" s="21"/>
      <c r="P2365" s="20"/>
      <c r="R2365" s="20"/>
      <c r="S2365" s="20"/>
      <c r="T2365" s="20"/>
      <c r="U2365" s="20"/>
      <c r="W2365" s="20"/>
      <c r="X2365" s="20"/>
      <c r="Y2365" s="20"/>
      <c r="Z2365" s="20"/>
      <c r="AA2365" s="20"/>
      <c r="AB2365" s="20"/>
      <c r="AC2365" s="20"/>
      <c r="AD2365" s="20"/>
      <c r="AE2365" s="20"/>
      <c r="AF2365" s="21"/>
      <c r="AM2365" s="21"/>
      <c r="AN2365" s="23" t="str">
        <f>IF($O2365="","",IF(DATEDIF($O2365,Lista!$V$2,"y")=122,"",DATEDIF($O2365,Lista!$V$2,"y")))</f>
        <v/>
      </c>
      <c r="AO2365" s="23" t="str">
        <f t="shared" si="108"/>
        <v/>
      </c>
      <c r="AP2365" s="23" t="str">
        <f t="shared" si="109"/>
        <v/>
      </c>
      <c r="AQ2365" s="24" t="str">
        <f>IFERROR(VLOOKUP($R2365,Lista!$G$2:$H$15,2,FALSE),"")</f>
        <v/>
      </c>
      <c r="AR2365" s="23" t="str">
        <f>IF(ISBLANK(G2365),"",IF(SUMPRODUCT((G$2:G2365=G2365)*1)&gt;1,0,1))</f>
        <v/>
      </c>
      <c r="AS2365" s="23" t="str">
        <f t="shared" si="110"/>
        <v/>
      </c>
    </row>
    <row r="2366" spans="2:45" x14ac:dyDescent="0.35">
      <c r="B2366" s="20"/>
      <c r="C2366" s="20"/>
      <c r="D2366" s="20"/>
      <c r="E2366" s="20"/>
      <c r="H2366" s="20"/>
      <c r="I2366" s="20"/>
      <c r="K2366" s="20"/>
      <c r="M2366" s="20"/>
      <c r="O2366" s="21"/>
      <c r="P2366" s="20"/>
      <c r="R2366" s="20"/>
      <c r="S2366" s="20"/>
      <c r="T2366" s="20"/>
      <c r="U2366" s="20"/>
      <c r="W2366" s="20"/>
      <c r="X2366" s="20"/>
      <c r="Y2366" s="20"/>
      <c r="Z2366" s="20"/>
      <c r="AA2366" s="20"/>
      <c r="AB2366" s="20"/>
      <c r="AC2366" s="20"/>
      <c r="AD2366" s="20"/>
      <c r="AE2366" s="20"/>
      <c r="AF2366" s="21"/>
      <c r="AM2366" s="21"/>
      <c r="AN2366" s="23" t="str">
        <f>IF($O2366="","",IF(DATEDIF($O2366,Lista!$V$2,"y")=122,"",DATEDIF($O2366,Lista!$V$2,"y")))</f>
        <v/>
      </c>
      <c r="AO2366" s="23" t="str">
        <f t="shared" si="108"/>
        <v/>
      </c>
      <c r="AP2366" s="23" t="str">
        <f t="shared" si="109"/>
        <v/>
      </c>
      <c r="AQ2366" s="24" t="str">
        <f>IFERROR(VLOOKUP($R2366,Lista!$G$2:$H$15,2,FALSE),"")</f>
        <v/>
      </c>
      <c r="AR2366" s="23" t="str">
        <f>IF(ISBLANK(G2366),"",IF(SUMPRODUCT((G$2:G2366=G2366)*1)&gt;1,0,1))</f>
        <v/>
      </c>
      <c r="AS2366" s="23" t="str">
        <f t="shared" si="110"/>
        <v/>
      </c>
    </row>
    <row r="2367" spans="2:45" x14ac:dyDescent="0.35">
      <c r="B2367" s="20"/>
      <c r="C2367" s="20"/>
      <c r="D2367" s="20"/>
      <c r="E2367" s="20"/>
      <c r="H2367" s="20"/>
      <c r="I2367" s="20"/>
      <c r="K2367" s="20"/>
      <c r="M2367" s="20"/>
      <c r="O2367" s="21"/>
      <c r="P2367" s="20"/>
      <c r="R2367" s="20"/>
      <c r="S2367" s="20"/>
      <c r="T2367" s="20"/>
      <c r="U2367" s="20"/>
      <c r="W2367" s="20"/>
      <c r="X2367" s="20"/>
      <c r="Y2367" s="20"/>
      <c r="Z2367" s="20"/>
      <c r="AA2367" s="20"/>
      <c r="AB2367" s="20"/>
      <c r="AC2367" s="20"/>
      <c r="AD2367" s="20"/>
      <c r="AE2367" s="20"/>
      <c r="AF2367" s="21"/>
      <c r="AM2367" s="21"/>
      <c r="AN2367" s="23" t="str">
        <f>IF($O2367="","",IF(DATEDIF($O2367,Lista!$V$2,"y")=122,"",DATEDIF($O2367,Lista!$V$2,"y")))</f>
        <v/>
      </c>
      <c r="AO2367" s="23" t="str">
        <f t="shared" si="108"/>
        <v/>
      </c>
      <c r="AP2367" s="23" t="str">
        <f t="shared" si="109"/>
        <v/>
      </c>
      <c r="AQ2367" s="24" t="str">
        <f>IFERROR(VLOOKUP($R2367,Lista!$G$2:$H$15,2,FALSE),"")</f>
        <v/>
      </c>
      <c r="AR2367" s="23" t="str">
        <f>IF(ISBLANK(G2367),"",IF(SUMPRODUCT((G$2:G2367=G2367)*1)&gt;1,0,1))</f>
        <v/>
      </c>
      <c r="AS2367" s="23" t="str">
        <f t="shared" si="110"/>
        <v/>
      </c>
    </row>
    <row r="2368" spans="2:45" x14ac:dyDescent="0.35">
      <c r="B2368" s="20"/>
      <c r="C2368" s="20"/>
      <c r="D2368" s="20"/>
      <c r="E2368" s="20"/>
      <c r="H2368" s="20"/>
      <c r="I2368" s="20"/>
      <c r="K2368" s="20"/>
      <c r="M2368" s="20"/>
      <c r="O2368" s="21"/>
      <c r="P2368" s="20"/>
      <c r="R2368" s="20"/>
      <c r="S2368" s="20"/>
      <c r="T2368" s="20"/>
      <c r="U2368" s="20"/>
      <c r="W2368" s="20"/>
      <c r="X2368" s="20"/>
      <c r="Y2368" s="20"/>
      <c r="Z2368" s="20"/>
      <c r="AA2368" s="20"/>
      <c r="AB2368" s="20"/>
      <c r="AC2368" s="20"/>
      <c r="AD2368" s="20"/>
      <c r="AE2368" s="20"/>
      <c r="AF2368" s="21"/>
      <c r="AM2368" s="21"/>
      <c r="AN2368" s="23" t="str">
        <f>IF($O2368="","",IF(DATEDIF($O2368,Lista!$V$2,"y")=122,"",DATEDIF($O2368,Lista!$V$2,"y")))</f>
        <v/>
      </c>
      <c r="AO2368" s="23" t="str">
        <f t="shared" si="108"/>
        <v/>
      </c>
      <c r="AP2368" s="23" t="str">
        <f t="shared" si="109"/>
        <v/>
      </c>
      <c r="AQ2368" s="24" t="str">
        <f>IFERROR(VLOOKUP($R2368,Lista!$G$2:$H$15,2,FALSE),"")</f>
        <v/>
      </c>
      <c r="AR2368" s="23" t="str">
        <f>IF(ISBLANK(G2368),"",IF(SUMPRODUCT((G$2:G2368=G2368)*1)&gt;1,0,1))</f>
        <v/>
      </c>
      <c r="AS2368" s="23" t="str">
        <f t="shared" si="110"/>
        <v/>
      </c>
    </row>
    <row r="2369" spans="2:45" x14ac:dyDescent="0.35">
      <c r="B2369" s="20"/>
      <c r="C2369" s="20"/>
      <c r="D2369" s="20"/>
      <c r="E2369" s="20"/>
      <c r="H2369" s="20"/>
      <c r="I2369" s="20"/>
      <c r="K2369" s="20"/>
      <c r="M2369" s="20"/>
      <c r="O2369" s="21"/>
      <c r="P2369" s="20"/>
      <c r="R2369" s="20"/>
      <c r="S2369" s="20"/>
      <c r="T2369" s="20"/>
      <c r="U2369" s="20"/>
      <c r="W2369" s="20"/>
      <c r="X2369" s="20"/>
      <c r="Y2369" s="20"/>
      <c r="Z2369" s="20"/>
      <c r="AA2369" s="20"/>
      <c r="AB2369" s="20"/>
      <c r="AC2369" s="20"/>
      <c r="AD2369" s="20"/>
      <c r="AE2369" s="20"/>
      <c r="AF2369" s="21"/>
      <c r="AM2369" s="21"/>
      <c r="AN2369" s="23" t="str">
        <f>IF($O2369="","",IF(DATEDIF($O2369,Lista!$V$2,"y")=122,"",DATEDIF($O2369,Lista!$V$2,"y")))</f>
        <v/>
      </c>
      <c r="AO2369" s="23" t="str">
        <f t="shared" si="108"/>
        <v/>
      </c>
      <c r="AP2369" s="23" t="str">
        <f t="shared" si="109"/>
        <v/>
      </c>
      <c r="AQ2369" s="24" t="str">
        <f>IFERROR(VLOOKUP($R2369,Lista!$G$2:$H$15,2,FALSE),"")</f>
        <v/>
      </c>
      <c r="AR2369" s="23" t="str">
        <f>IF(ISBLANK(G2369),"",IF(SUMPRODUCT((G$2:G2369=G2369)*1)&gt;1,0,1))</f>
        <v/>
      </c>
      <c r="AS2369" s="23" t="str">
        <f t="shared" si="110"/>
        <v/>
      </c>
    </row>
    <row r="2370" spans="2:45" x14ac:dyDescent="0.35">
      <c r="B2370" s="20"/>
      <c r="C2370" s="20"/>
      <c r="D2370" s="20"/>
      <c r="E2370" s="20"/>
      <c r="H2370" s="20"/>
      <c r="I2370" s="20"/>
      <c r="K2370" s="20"/>
      <c r="M2370" s="20"/>
      <c r="O2370" s="21"/>
      <c r="P2370" s="20"/>
      <c r="R2370" s="20"/>
      <c r="S2370" s="20"/>
      <c r="T2370" s="20"/>
      <c r="U2370" s="20"/>
      <c r="W2370" s="20"/>
      <c r="X2370" s="20"/>
      <c r="Y2370" s="20"/>
      <c r="Z2370" s="20"/>
      <c r="AA2370" s="20"/>
      <c r="AB2370" s="20"/>
      <c r="AC2370" s="20"/>
      <c r="AD2370" s="20"/>
      <c r="AE2370" s="20"/>
      <c r="AF2370" s="21"/>
      <c r="AM2370" s="21"/>
      <c r="AN2370" s="23" t="str">
        <f>IF($O2370="","",IF(DATEDIF($O2370,Lista!$V$2,"y")=122,"",DATEDIF($O2370,Lista!$V$2,"y")))</f>
        <v/>
      </c>
      <c r="AO2370" s="23" t="str">
        <f t="shared" si="108"/>
        <v/>
      </c>
      <c r="AP2370" s="23" t="str">
        <f t="shared" si="109"/>
        <v/>
      </c>
      <c r="AQ2370" s="24" t="str">
        <f>IFERROR(VLOOKUP($R2370,Lista!$G$2:$H$15,2,FALSE),"")</f>
        <v/>
      </c>
      <c r="AR2370" s="23" t="str">
        <f>IF(ISBLANK(G2370),"",IF(SUMPRODUCT((G$2:G2370=G2370)*1)&gt;1,0,1))</f>
        <v/>
      </c>
      <c r="AS2370" s="23" t="str">
        <f t="shared" si="110"/>
        <v/>
      </c>
    </row>
    <row r="2371" spans="2:45" x14ac:dyDescent="0.35">
      <c r="B2371" s="20"/>
      <c r="C2371" s="20"/>
      <c r="D2371" s="20"/>
      <c r="E2371" s="20"/>
      <c r="H2371" s="20"/>
      <c r="I2371" s="20"/>
      <c r="K2371" s="20"/>
      <c r="M2371" s="20"/>
      <c r="O2371" s="21"/>
      <c r="P2371" s="20"/>
      <c r="R2371" s="20"/>
      <c r="S2371" s="20"/>
      <c r="T2371" s="20"/>
      <c r="U2371" s="20"/>
      <c r="W2371" s="20"/>
      <c r="X2371" s="20"/>
      <c r="Y2371" s="20"/>
      <c r="Z2371" s="20"/>
      <c r="AA2371" s="20"/>
      <c r="AB2371" s="20"/>
      <c r="AC2371" s="20"/>
      <c r="AD2371" s="20"/>
      <c r="AE2371" s="20"/>
      <c r="AF2371" s="21"/>
      <c r="AM2371" s="21"/>
      <c r="AN2371" s="23" t="str">
        <f>IF($O2371="","",IF(DATEDIF($O2371,Lista!$V$2,"y")=122,"",DATEDIF($O2371,Lista!$V$2,"y")))</f>
        <v/>
      </c>
      <c r="AO2371" s="23" t="str">
        <f t="shared" ref="AO2371:AO2434" si="111">IF(AN2371="","",IF(AN2371&lt;=5,"0 to 5",IF(AN2371&lt;=17,"6 to 17",IF(AN2371&lt;=49,"18 to 49",IF(AN2371&gt;=50,"&gt; 50")))))</f>
        <v/>
      </c>
      <c r="AP2371" s="23" t="str">
        <f t="shared" ref="AP2371:AP2434" si="112">IF(AN2371="","",IF(AN2371&lt;=4,"0 to 4",IF(AN2371&lt;=9,"5 to 9",IF(AN2371&lt;=14,"10 to 14",IF(AN2371&lt;=18,"15 to 18",IF(AN2371&lt;=29,"19 to 29",IF(AN2371&lt;=59,"30 to 59",IF(AN2371&gt;=60,"&gt; 60"))))))))</f>
        <v/>
      </c>
      <c r="AQ2371" s="24" t="str">
        <f>IFERROR(VLOOKUP($R2371,Lista!$G$2:$H$15,2,FALSE),"")</f>
        <v/>
      </c>
      <c r="AR2371" s="23" t="str">
        <f>IF(ISBLANK(G2371),"",IF(SUMPRODUCT((G$2:G2371=G2371)*1)&gt;1,0,1))</f>
        <v/>
      </c>
      <c r="AS2371" s="23" t="str">
        <f t="shared" ref="AS2371:AS2434" si="113">IF(COUNTA($A2371:$E2371,$G2371:$I2371,$K2371,$M2371,$O2371:$P2371,$R2371:$T2371,$W2371,$X2371,$Y2371,$Z2371,$AA2371,$AB2371,$AD2371:$AE2371,$AF2371:$AF2371,$AM2371:$AM2371)=0,"",COUNTA($A2371:$E2371,$G2371:$I2371,$K2371,$M2371,$O2371:$P2371,$R2371:$T2371,$W2371,$X2371,$Y2371,$Z2371,$AA2371,$AB2371,$AD2371:$AE2371,$AF2371:$AF2371,$AM2371:$AM2371))</f>
        <v/>
      </c>
    </row>
    <row r="2372" spans="2:45" x14ac:dyDescent="0.35">
      <c r="B2372" s="20"/>
      <c r="C2372" s="20"/>
      <c r="D2372" s="20"/>
      <c r="E2372" s="20"/>
      <c r="H2372" s="20"/>
      <c r="I2372" s="20"/>
      <c r="K2372" s="20"/>
      <c r="M2372" s="20"/>
      <c r="O2372" s="21"/>
      <c r="P2372" s="20"/>
      <c r="R2372" s="20"/>
      <c r="S2372" s="20"/>
      <c r="T2372" s="20"/>
      <c r="U2372" s="20"/>
      <c r="W2372" s="20"/>
      <c r="X2372" s="20"/>
      <c r="Y2372" s="20"/>
      <c r="Z2372" s="20"/>
      <c r="AA2372" s="20"/>
      <c r="AB2372" s="20"/>
      <c r="AC2372" s="20"/>
      <c r="AD2372" s="20"/>
      <c r="AE2372" s="20"/>
      <c r="AF2372" s="21"/>
      <c r="AM2372" s="21"/>
      <c r="AN2372" s="23" t="str">
        <f>IF($O2372="","",IF(DATEDIF($O2372,Lista!$V$2,"y")=122,"",DATEDIF($O2372,Lista!$V$2,"y")))</f>
        <v/>
      </c>
      <c r="AO2372" s="23" t="str">
        <f t="shared" si="111"/>
        <v/>
      </c>
      <c r="AP2372" s="23" t="str">
        <f t="shared" si="112"/>
        <v/>
      </c>
      <c r="AQ2372" s="24" t="str">
        <f>IFERROR(VLOOKUP($R2372,Lista!$G$2:$H$15,2,FALSE),"")</f>
        <v/>
      </c>
      <c r="AR2372" s="23" t="str">
        <f>IF(ISBLANK(G2372),"",IF(SUMPRODUCT((G$2:G2372=G2372)*1)&gt;1,0,1))</f>
        <v/>
      </c>
      <c r="AS2372" s="23" t="str">
        <f t="shared" si="113"/>
        <v/>
      </c>
    </row>
    <row r="2373" spans="2:45" x14ac:dyDescent="0.35">
      <c r="B2373" s="20"/>
      <c r="C2373" s="20"/>
      <c r="D2373" s="20"/>
      <c r="E2373" s="20"/>
      <c r="H2373" s="20"/>
      <c r="I2373" s="20"/>
      <c r="K2373" s="20"/>
      <c r="M2373" s="20"/>
      <c r="O2373" s="21"/>
      <c r="P2373" s="20"/>
      <c r="R2373" s="20"/>
      <c r="S2373" s="20"/>
      <c r="T2373" s="20"/>
      <c r="U2373" s="20"/>
      <c r="W2373" s="20"/>
      <c r="X2373" s="20"/>
      <c r="Y2373" s="20"/>
      <c r="Z2373" s="20"/>
      <c r="AA2373" s="20"/>
      <c r="AB2373" s="20"/>
      <c r="AC2373" s="20"/>
      <c r="AD2373" s="20"/>
      <c r="AE2373" s="20"/>
      <c r="AF2373" s="21"/>
      <c r="AM2373" s="21"/>
      <c r="AN2373" s="23" t="str">
        <f>IF($O2373="","",IF(DATEDIF($O2373,Lista!$V$2,"y")=122,"",DATEDIF($O2373,Lista!$V$2,"y")))</f>
        <v/>
      </c>
      <c r="AO2373" s="23" t="str">
        <f t="shared" si="111"/>
        <v/>
      </c>
      <c r="AP2373" s="23" t="str">
        <f t="shared" si="112"/>
        <v/>
      </c>
      <c r="AQ2373" s="24" t="str">
        <f>IFERROR(VLOOKUP($R2373,Lista!$G$2:$H$15,2,FALSE),"")</f>
        <v/>
      </c>
      <c r="AR2373" s="23" t="str">
        <f>IF(ISBLANK(G2373),"",IF(SUMPRODUCT((G$2:G2373=G2373)*1)&gt;1,0,1))</f>
        <v/>
      </c>
      <c r="AS2373" s="23" t="str">
        <f t="shared" si="113"/>
        <v/>
      </c>
    </row>
    <row r="2374" spans="2:45" x14ac:dyDescent="0.35">
      <c r="B2374" s="20"/>
      <c r="C2374" s="20"/>
      <c r="D2374" s="20"/>
      <c r="E2374" s="20"/>
      <c r="H2374" s="20"/>
      <c r="I2374" s="20"/>
      <c r="K2374" s="20"/>
      <c r="M2374" s="20"/>
      <c r="O2374" s="21"/>
      <c r="P2374" s="20"/>
      <c r="R2374" s="20"/>
      <c r="S2374" s="20"/>
      <c r="T2374" s="20"/>
      <c r="U2374" s="20"/>
      <c r="W2374" s="20"/>
      <c r="X2374" s="20"/>
      <c r="Y2374" s="20"/>
      <c r="Z2374" s="20"/>
      <c r="AA2374" s="20"/>
      <c r="AB2374" s="20"/>
      <c r="AC2374" s="20"/>
      <c r="AD2374" s="20"/>
      <c r="AE2374" s="20"/>
      <c r="AF2374" s="21"/>
      <c r="AM2374" s="21"/>
      <c r="AN2374" s="23" t="str">
        <f>IF($O2374="","",IF(DATEDIF($O2374,Lista!$V$2,"y")=122,"",DATEDIF($O2374,Lista!$V$2,"y")))</f>
        <v/>
      </c>
      <c r="AO2374" s="23" t="str">
        <f t="shared" si="111"/>
        <v/>
      </c>
      <c r="AP2374" s="23" t="str">
        <f t="shared" si="112"/>
        <v/>
      </c>
      <c r="AQ2374" s="24" t="str">
        <f>IFERROR(VLOOKUP($R2374,Lista!$G$2:$H$15,2,FALSE),"")</f>
        <v/>
      </c>
      <c r="AR2374" s="23" t="str">
        <f>IF(ISBLANK(G2374),"",IF(SUMPRODUCT((G$2:G2374=G2374)*1)&gt;1,0,1))</f>
        <v/>
      </c>
      <c r="AS2374" s="23" t="str">
        <f t="shared" si="113"/>
        <v/>
      </c>
    </row>
    <row r="2375" spans="2:45" x14ac:dyDescent="0.35">
      <c r="B2375" s="20"/>
      <c r="C2375" s="20"/>
      <c r="D2375" s="20"/>
      <c r="E2375" s="20"/>
      <c r="H2375" s="20"/>
      <c r="I2375" s="20"/>
      <c r="K2375" s="20"/>
      <c r="M2375" s="20"/>
      <c r="O2375" s="21"/>
      <c r="P2375" s="20"/>
      <c r="R2375" s="20"/>
      <c r="S2375" s="20"/>
      <c r="T2375" s="20"/>
      <c r="U2375" s="20"/>
      <c r="W2375" s="20"/>
      <c r="X2375" s="20"/>
      <c r="Y2375" s="20"/>
      <c r="Z2375" s="20"/>
      <c r="AA2375" s="20"/>
      <c r="AB2375" s="20"/>
      <c r="AC2375" s="20"/>
      <c r="AD2375" s="20"/>
      <c r="AE2375" s="20"/>
      <c r="AF2375" s="21"/>
      <c r="AM2375" s="21"/>
      <c r="AN2375" s="23" t="str">
        <f>IF($O2375="","",IF(DATEDIF($O2375,Lista!$V$2,"y")=122,"",DATEDIF($O2375,Lista!$V$2,"y")))</f>
        <v/>
      </c>
      <c r="AO2375" s="23" t="str">
        <f t="shared" si="111"/>
        <v/>
      </c>
      <c r="AP2375" s="23" t="str">
        <f t="shared" si="112"/>
        <v/>
      </c>
      <c r="AQ2375" s="24" t="str">
        <f>IFERROR(VLOOKUP($R2375,Lista!$G$2:$H$15,2,FALSE),"")</f>
        <v/>
      </c>
      <c r="AR2375" s="23" t="str">
        <f>IF(ISBLANK(G2375),"",IF(SUMPRODUCT((G$2:G2375=G2375)*1)&gt;1,0,1))</f>
        <v/>
      </c>
      <c r="AS2375" s="23" t="str">
        <f t="shared" si="113"/>
        <v/>
      </c>
    </row>
    <row r="2376" spans="2:45" x14ac:dyDescent="0.35">
      <c r="B2376" s="20"/>
      <c r="C2376" s="20"/>
      <c r="D2376" s="20"/>
      <c r="E2376" s="20"/>
      <c r="H2376" s="20"/>
      <c r="I2376" s="20"/>
      <c r="K2376" s="20"/>
      <c r="M2376" s="20"/>
      <c r="O2376" s="21"/>
      <c r="P2376" s="20"/>
      <c r="R2376" s="20"/>
      <c r="S2376" s="20"/>
      <c r="T2376" s="20"/>
      <c r="U2376" s="20"/>
      <c r="W2376" s="20"/>
      <c r="X2376" s="20"/>
      <c r="Y2376" s="20"/>
      <c r="Z2376" s="20"/>
      <c r="AA2376" s="20"/>
      <c r="AB2376" s="20"/>
      <c r="AC2376" s="20"/>
      <c r="AD2376" s="20"/>
      <c r="AE2376" s="20"/>
      <c r="AF2376" s="21"/>
      <c r="AM2376" s="21"/>
      <c r="AN2376" s="23" t="str">
        <f>IF($O2376="","",IF(DATEDIF($O2376,Lista!$V$2,"y")=122,"",DATEDIF($O2376,Lista!$V$2,"y")))</f>
        <v/>
      </c>
      <c r="AO2376" s="23" t="str">
        <f t="shared" si="111"/>
        <v/>
      </c>
      <c r="AP2376" s="23" t="str">
        <f t="shared" si="112"/>
        <v/>
      </c>
      <c r="AQ2376" s="24" t="str">
        <f>IFERROR(VLOOKUP($R2376,Lista!$G$2:$H$15,2,FALSE),"")</f>
        <v/>
      </c>
      <c r="AR2376" s="23" t="str">
        <f>IF(ISBLANK(G2376),"",IF(SUMPRODUCT((G$2:G2376=G2376)*1)&gt;1,0,1))</f>
        <v/>
      </c>
      <c r="AS2376" s="23" t="str">
        <f t="shared" si="113"/>
        <v/>
      </c>
    </row>
    <row r="2377" spans="2:45" x14ac:dyDescent="0.35">
      <c r="B2377" s="20"/>
      <c r="C2377" s="20"/>
      <c r="D2377" s="20"/>
      <c r="E2377" s="20"/>
      <c r="H2377" s="20"/>
      <c r="I2377" s="20"/>
      <c r="K2377" s="20"/>
      <c r="M2377" s="20"/>
      <c r="O2377" s="21"/>
      <c r="P2377" s="20"/>
      <c r="R2377" s="20"/>
      <c r="S2377" s="20"/>
      <c r="T2377" s="20"/>
      <c r="U2377" s="20"/>
      <c r="W2377" s="20"/>
      <c r="X2377" s="20"/>
      <c r="Y2377" s="20"/>
      <c r="Z2377" s="20"/>
      <c r="AA2377" s="20"/>
      <c r="AB2377" s="20"/>
      <c r="AC2377" s="20"/>
      <c r="AD2377" s="20"/>
      <c r="AE2377" s="20"/>
      <c r="AF2377" s="21"/>
      <c r="AM2377" s="21"/>
      <c r="AN2377" s="23" t="str">
        <f>IF($O2377="","",IF(DATEDIF($O2377,Lista!$V$2,"y")=122,"",DATEDIF($O2377,Lista!$V$2,"y")))</f>
        <v/>
      </c>
      <c r="AO2377" s="23" t="str">
        <f t="shared" si="111"/>
        <v/>
      </c>
      <c r="AP2377" s="23" t="str">
        <f t="shared" si="112"/>
        <v/>
      </c>
      <c r="AQ2377" s="24" t="str">
        <f>IFERROR(VLOOKUP($R2377,Lista!$G$2:$H$15,2,FALSE),"")</f>
        <v/>
      </c>
      <c r="AR2377" s="23" t="str">
        <f>IF(ISBLANK(G2377),"",IF(SUMPRODUCT((G$2:G2377=G2377)*1)&gt;1,0,1))</f>
        <v/>
      </c>
      <c r="AS2377" s="23" t="str">
        <f t="shared" si="113"/>
        <v/>
      </c>
    </row>
    <row r="2378" spans="2:45" x14ac:dyDescent="0.35">
      <c r="B2378" s="20"/>
      <c r="C2378" s="20"/>
      <c r="D2378" s="20"/>
      <c r="E2378" s="20"/>
      <c r="H2378" s="20"/>
      <c r="I2378" s="20"/>
      <c r="K2378" s="20"/>
      <c r="M2378" s="20"/>
      <c r="O2378" s="21"/>
      <c r="P2378" s="20"/>
      <c r="R2378" s="20"/>
      <c r="S2378" s="20"/>
      <c r="T2378" s="20"/>
      <c r="U2378" s="20"/>
      <c r="W2378" s="20"/>
      <c r="X2378" s="20"/>
      <c r="Y2378" s="20"/>
      <c r="Z2378" s="20"/>
      <c r="AA2378" s="20"/>
      <c r="AB2378" s="20"/>
      <c r="AC2378" s="20"/>
      <c r="AD2378" s="20"/>
      <c r="AE2378" s="20"/>
      <c r="AF2378" s="21"/>
      <c r="AM2378" s="21"/>
      <c r="AN2378" s="23" t="str">
        <f>IF($O2378="","",IF(DATEDIF($O2378,Lista!$V$2,"y")=122,"",DATEDIF($O2378,Lista!$V$2,"y")))</f>
        <v/>
      </c>
      <c r="AO2378" s="23" t="str">
        <f t="shared" si="111"/>
        <v/>
      </c>
      <c r="AP2378" s="23" t="str">
        <f t="shared" si="112"/>
        <v/>
      </c>
      <c r="AQ2378" s="24" t="str">
        <f>IFERROR(VLOOKUP($R2378,Lista!$G$2:$H$15,2,FALSE),"")</f>
        <v/>
      </c>
      <c r="AR2378" s="23" t="str">
        <f>IF(ISBLANK(G2378),"",IF(SUMPRODUCT((G$2:G2378=G2378)*1)&gt;1,0,1))</f>
        <v/>
      </c>
      <c r="AS2378" s="23" t="str">
        <f t="shared" si="113"/>
        <v/>
      </c>
    </row>
    <row r="2379" spans="2:45" x14ac:dyDescent="0.35">
      <c r="B2379" s="20"/>
      <c r="C2379" s="20"/>
      <c r="D2379" s="20"/>
      <c r="E2379" s="20"/>
      <c r="H2379" s="20"/>
      <c r="I2379" s="20"/>
      <c r="K2379" s="20"/>
      <c r="M2379" s="20"/>
      <c r="O2379" s="21"/>
      <c r="P2379" s="20"/>
      <c r="R2379" s="20"/>
      <c r="S2379" s="20"/>
      <c r="T2379" s="20"/>
      <c r="U2379" s="20"/>
      <c r="W2379" s="20"/>
      <c r="X2379" s="20"/>
      <c r="Y2379" s="20"/>
      <c r="Z2379" s="20"/>
      <c r="AA2379" s="20"/>
      <c r="AB2379" s="20"/>
      <c r="AC2379" s="20"/>
      <c r="AD2379" s="20"/>
      <c r="AE2379" s="20"/>
      <c r="AF2379" s="21"/>
      <c r="AM2379" s="21"/>
      <c r="AN2379" s="23" t="str">
        <f>IF($O2379="","",IF(DATEDIF($O2379,Lista!$V$2,"y")=122,"",DATEDIF($O2379,Lista!$V$2,"y")))</f>
        <v/>
      </c>
      <c r="AO2379" s="23" t="str">
        <f t="shared" si="111"/>
        <v/>
      </c>
      <c r="AP2379" s="23" t="str">
        <f t="shared" si="112"/>
        <v/>
      </c>
      <c r="AQ2379" s="24" t="str">
        <f>IFERROR(VLOOKUP($R2379,Lista!$G$2:$H$15,2,FALSE),"")</f>
        <v/>
      </c>
      <c r="AR2379" s="23" t="str">
        <f>IF(ISBLANK(G2379),"",IF(SUMPRODUCT((G$2:G2379=G2379)*1)&gt;1,0,1))</f>
        <v/>
      </c>
      <c r="AS2379" s="23" t="str">
        <f t="shared" si="113"/>
        <v/>
      </c>
    </row>
    <row r="2380" spans="2:45" x14ac:dyDescent="0.35">
      <c r="B2380" s="20"/>
      <c r="C2380" s="20"/>
      <c r="D2380" s="20"/>
      <c r="E2380" s="20"/>
      <c r="H2380" s="20"/>
      <c r="I2380" s="20"/>
      <c r="K2380" s="20"/>
      <c r="M2380" s="20"/>
      <c r="O2380" s="21"/>
      <c r="P2380" s="20"/>
      <c r="R2380" s="20"/>
      <c r="S2380" s="20"/>
      <c r="T2380" s="20"/>
      <c r="U2380" s="20"/>
      <c r="W2380" s="20"/>
      <c r="X2380" s="20"/>
      <c r="Y2380" s="20"/>
      <c r="Z2380" s="20"/>
      <c r="AA2380" s="20"/>
      <c r="AB2380" s="20"/>
      <c r="AC2380" s="20"/>
      <c r="AD2380" s="20"/>
      <c r="AE2380" s="20"/>
      <c r="AF2380" s="21"/>
      <c r="AM2380" s="21"/>
      <c r="AN2380" s="23" t="str">
        <f>IF($O2380="","",IF(DATEDIF($O2380,Lista!$V$2,"y")=122,"",DATEDIF($O2380,Lista!$V$2,"y")))</f>
        <v/>
      </c>
      <c r="AO2380" s="23" t="str">
        <f t="shared" si="111"/>
        <v/>
      </c>
      <c r="AP2380" s="23" t="str">
        <f t="shared" si="112"/>
        <v/>
      </c>
      <c r="AQ2380" s="24" t="str">
        <f>IFERROR(VLOOKUP($R2380,Lista!$G$2:$H$15,2,FALSE),"")</f>
        <v/>
      </c>
      <c r="AR2380" s="23" t="str">
        <f>IF(ISBLANK(G2380),"",IF(SUMPRODUCT((G$2:G2380=G2380)*1)&gt;1,0,1))</f>
        <v/>
      </c>
      <c r="AS2380" s="23" t="str">
        <f t="shared" si="113"/>
        <v/>
      </c>
    </row>
    <row r="2381" spans="2:45" x14ac:dyDescent="0.35">
      <c r="B2381" s="20"/>
      <c r="C2381" s="20"/>
      <c r="D2381" s="20"/>
      <c r="E2381" s="20"/>
      <c r="H2381" s="20"/>
      <c r="I2381" s="20"/>
      <c r="K2381" s="20"/>
      <c r="M2381" s="20"/>
      <c r="O2381" s="21"/>
      <c r="P2381" s="20"/>
      <c r="R2381" s="20"/>
      <c r="S2381" s="20"/>
      <c r="T2381" s="20"/>
      <c r="U2381" s="20"/>
      <c r="W2381" s="20"/>
      <c r="X2381" s="20"/>
      <c r="Y2381" s="20"/>
      <c r="Z2381" s="20"/>
      <c r="AA2381" s="20"/>
      <c r="AB2381" s="20"/>
      <c r="AC2381" s="20"/>
      <c r="AD2381" s="20"/>
      <c r="AE2381" s="20"/>
      <c r="AF2381" s="21"/>
      <c r="AM2381" s="21"/>
      <c r="AN2381" s="23" t="str">
        <f>IF($O2381="","",IF(DATEDIF($O2381,Lista!$V$2,"y")=122,"",DATEDIF($O2381,Lista!$V$2,"y")))</f>
        <v/>
      </c>
      <c r="AO2381" s="23" t="str">
        <f t="shared" si="111"/>
        <v/>
      </c>
      <c r="AP2381" s="23" t="str">
        <f t="shared" si="112"/>
        <v/>
      </c>
      <c r="AQ2381" s="24" t="str">
        <f>IFERROR(VLOOKUP($R2381,Lista!$G$2:$H$15,2,FALSE),"")</f>
        <v/>
      </c>
      <c r="AR2381" s="23" t="str">
        <f>IF(ISBLANK(G2381),"",IF(SUMPRODUCT((G$2:G2381=G2381)*1)&gt;1,0,1))</f>
        <v/>
      </c>
      <c r="AS2381" s="23" t="str">
        <f t="shared" si="113"/>
        <v/>
      </c>
    </row>
    <row r="2382" spans="2:45" x14ac:dyDescent="0.35">
      <c r="B2382" s="20"/>
      <c r="C2382" s="20"/>
      <c r="D2382" s="20"/>
      <c r="E2382" s="20"/>
      <c r="H2382" s="20"/>
      <c r="I2382" s="20"/>
      <c r="K2382" s="20"/>
      <c r="M2382" s="20"/>
      <c r="O2382" s="21"/>
      <c r="P2382" s="20"/>
      <c r="R2382" s="20"/>
      <c r="S2382" s="20"/>
      <c r="T2382" s="20"/>
      <c r="U2382" s="20"/>
      <c r="W2382" s="20"/>
      <c r="X2382" s="20"/>
      <c r="Y2382" s="20"/>
      <c r="Z2382" s="20"/>
      <c r="AA2382" s="20"/>
      <c r="AB2382" s="20"/>
      <c r="AC2382" s="20"/>
      <c r="AD2382" s="20"/>
      <c r="AE2382" s="20"/>
      <c r="AF2382" s="21"/>
      <c r="AM2382" s="21"/>
      <c r="AN2382" s="23" t="str">
        <f>IF($O2382="","",IF(DATEDIF($O2382,Lista!$V$2,"y")=122,"",DATEDIF($O2382,Lista!$V$2,"y")))</f>
        <v/>
      </c>
      <c r="AO2382" s="23" t="str">
        <f t="shared" si="111"/>
        <v/>
      </c>
      <c r="AP2382" s="23" t="str">
        <f t="shared" si="112"/>
        <v/>
      </c>
      <c r="AQ2382" s="24" t="str">
        <f>IFERROR(VLOOKUP($R2382,Lista!$G$2:$H$15,2,FALSE),"")</f>
        <v/>
      </c>
      <c r="AR2382" s="23" t="str">
        <f>IF(ISBLANK(G2382),"",IF(SUMPRODUCT((G$2:G2382=G2382)*1)&gt;1,0,1))</f>
        <v/>
      </c>
      <c r="AS2382" s="23" t="str">
        <f t="shared" si="113"/>
        <v/>
      </c>
    </row>
    <row r="2383" spans="2:45" x14ac:dyDescent="0.35">
      <c r="B2383" s="20"/>
      <c r="C2383" s="20"/>
      <c r="D2383" s="20"/>
      <c r="E2383" s="20"/>
      <c r="H2383" s="20"/>
      <c r="I2383" s="20"/>
      <c r="K2383" s="20"/>
      <c r="M2383" s="20"/>
      <c r="O2383" s="21"/>
      <c r="P2383" s="20"/>
      <c r="R2383" s="20"/>
      <c r="S2383" s="20"/>
      <c r="T2383" s="20"/>
      <c r="U2383" s="20"/>
      <c r="W2383" s="20"/>
      <c r="X2383" s="20"/>
      <c r="Y2383" s="20"/>
      <c r="Z2383" s="20"/>
      <c r="AA2383" s="20"/>
      <c r="AB2383" s="20"/>
      <c r="AC2383" s="20"/>
      <c r="AD2383" s="20"/>
      <c r="AE2383" s="20"/>
      <c r="AF2383" s="21"/>
      <c r="AM2383" s="21"/>
      <c r="AN2383" s="23" t="str">
        <f>IF($O2383="","",IF(DATEDIF($O2383,Lista!$V$2,"y")=122,"",DATEDIF($O2383,Lista!$V$2,"y")))</f>
        <v/>
      </c>
      <c r="AO2383" s="23" t="str">
        <f t="shared" si="111"/>
        <v/>
      </c>
      <c r="AP2383" s="23" t="str">
        <f t="shared" si="112"/>
        <v/>
      </c>
      <c r="AQ2383" s="24" t="str">
        <f>IFERROR(VLOOKUP($R2383,Lista!$G$2:$H$15,2,FALSE),"")</f>
        <v/>
      </c>
      <c r="AR2383" s="23" t="str">
        <f>IF(ISBLANK(G2383),"",IF(SUMPRODUCT((G$2:G2383=G2383)*1)&gt;1,0,1))</f>
        <v/>
      </c>
      <c r="AS2383" s="23" t="str">
        <f t="shared" si="113"/>
        <v/>
      </c>
    </row>
    <row r="2384" spans="2:45" x14ac:dyDescent="0.35">
      <c r="B2384" s="20"/>
      <c r="C2384" s="20"/>
      <c r="D2384" s="20"/>
      <c r="E2384" s="20"/>
      <c r="H2384" s="20"/>
      <c r="I2384" s="20"/>
      <c r="K2384" s="20"/>
      <c r="M2384" s="20"/>
      <c r="O2384" s="21"/>
      <c r="P2384" s="20"/>
      <c r="R2384" s="20"/>
      <c r="S2384" s="20"/>
      <c r="T2384" s="20"/>
      <c r="U2384" s="20"/>
      <c r="W2384" s="20"/>
      <c r="X2384" s="20"/>
      <c r="Y2384" s="20"/>
      <c r="Z2384" s="20"/>
      <c r="AA2384" s="20"/>
      <c r="AB2384" s="20"/>
      <c r="AC2384" s="20"/>
      <c r="AD2384" s="20"/>
      <c r="AE2384" s="20"/>
      <c r="AF2384" s="21"/>
      <c r="AM2384" s="21"/>
      <c r="AN2384" s="23" t="str">
        <f>IF($O2384="","",IF(DATEDIF($O2384,Lista!$V$2,"y")=122,"",DATEDIF($O2384,Lista!$V$2,"y")))</f>
        <v/>
      </c>
      <c r="AO2384" s="23" t="str">
        <f t="shared" si="111"/>
        <v/>
      </c>
      <c r="AP2384" s="23" t="str">
        <f t="shared" si="112"/>
        <v/>
      </c>
      <c r="AQ2384" s="24" t="str">
        <f>IFERROR(VLOOKUP($R2384,Lista!$G$2:$H$15,2,FALSE),"")</f>
        <v/>
      </c>
      <c r="AR2384" s="23" t="str">
        <f>IF(ISBLANK(G2384),"",IF(SUMPRODUCT((G$2:G2384=G2384)*1)&gt;1,0,1))</f>
        <v/>
      </c>
      <c r="AS2384" s="23" t="str">
        <f t="shared" si="113"/>
        <v/>
      </c>
    </row>
    <row r="2385" spans="2:45" x14ac:dyDescent="0.35">
      <c r="B2385" s="20"/>
      <c r="C2385" s="20"/>
      <c r="D2385" s="20"/>
      <c r="E2385" s="20"/>
      <c r="H2385" s="20"/>
      <c r="I2385" s="20"/>
      <c r="K2385" s="20"/>
      <c r="M2385" s="20"/>
      <c r="O2385" s="21"/>
      <c r="P2385" s="20"/>
      <c r="R2385" s="20"/>
      <c r="S2385" s="20"/>
      <c r="T2385" s="20"/>
      <c r="U2385" s="20"/>
      <c r="W2385" s="20"/>
      <c r="X2385" s="20"/>
      <c r="Y2385" s="20"/>
      <c r="Z2385" s="20"/>
      <c r="AA2385" s="20"/>
      <c r="AB2385" s="20"/>
      <c r="AC2385" s="20"/>
      <c r="AD2385" s="20"/>
      <c r="AE2385" s="20"/>
      <c r="AF2385" s="21"/>
      <c r="AM2385" s="21"/>
      <c r="AN2385" s="23" t="str">
        <f>IF($O2385="","",IF(DATEDIF($O2385,Lista!$V$2,"y")=122,"",DATEDIF($O2385,Lista!$V$2,"y")))</f>
        <v/>
      </c>
      <c r="AO2385" s="23" t="str">
        <f t="shared" si="111"/>
        <v/>
      </c>
      <c r="AP2385" s="23" t="str">
        <f t="shared" si="112"/>
        <v/>
      </c>
      <c r="AQ2385" s="24" t="str">
        <f>IFERROR(VLOOKUP($R2385,Lista!$G$2:$H$15,2,FALSE),"")</f>
        <v/>
      </c>
      <c r="AR2385" s="23" t="str">
        <f>IF(ISBLANK(G2385),"",IF(SUMPRODUCT((G$2:G2385=G2385)*1)&gt;1,0,1))</f>
        <v/>
      </c>
      <c r="AS2385" s="23" t="str">
        <f t="shared" si="113"/>
        <v/>
      </c>
    </row>
    <row r="2386" spans="2:45" x14ac:dyDescent="0.35">
      <c r="B2386" s="20"/>
      <c r="C2386" s="20"/>
      <c r="D2386" s="20"/>
      <c r="E2386" s="20"/>
      <c r="H2386" s="20"/>
      <c r="I2386" s="20"/>
      <c r="K2386" s="20"/>
      <c r="M2386" s="20"/>
      <c r="O2386" s="21"/>
      <c r="P2386" s="20"/>
      <c r="R2386" s="20"/>
      <c r="S2386" s="20"/>
      <c r="T2386" s="20"/>
      <c r="U2386" s="20"/>
      <c r="W2386" s="20"/>
      <c r="X2386" s="20"/>
      <c r="Y2386" s="20"/>
      <c r="Z2386" s="20"/>
      <c r="AA2386" s="20"/>
      <c r="AB2386" s="20"/>
      <c r="AC2386" s="20"/>
      <c r="AD2386" s="20"/>
      <c r="AE2386" s="20"/>
      <c r="AF2386" s="21"/>
      <c r="AM2386" s="21"/>
      <c r="AN2386" s="23" t="str">
        <f>IF($O2386="","",IF(DATEDIF($O2386,Lista!$V$2,"y")=122,"",DATEDIF($O2386,Lista!$V$2,"y")))</f>
        <v/>
      </c>
      <c r="AO2386" s="23" t="str">
        <f t="shared" si="111"/>
        <v/>
      </c>
      <c r="AP2386" s="23" t="str">
        <f t="shared" si="112"/>
        <v/>
      </c>
      <c r="AQ2386" s="24" t="str">
        <f>IFERROR(VLOOKUP($R2386,Lista!$G$2:$H$15,2,FALSE),"")</f>
        <v/>
      </c>
      <c r="AR2386" s="23" t="str">
        <f>IF(ISBLANK(G2386),"",IF(SUMPRODUCT((G$2:G2386=G2386)*1)&gt;1,0,1))</f>
        <v/>
      </c>
      <c r="AS2386" s="23" t="str">
        <f t="shared" si="113"/>
        <v/>
      </c>
    </row>
    <row r="2387" spans="2:45" x14ac:dyDescent="0.35">
      <c r="B2387" s="20"/>
      <c r="C2387" s="20"/>
      <c r="D2387" s="20"/>
      <c r="E2387" s="20"/>
      <c r="H2387" s="20"/>
      <c r="I2387" s="20"/>
      <c r="K2387" s="20"/>
      <c r="M2387" s="20"/>
      <c r="O2387" s="21"/>
      <c r="P2387" s="20"/>
      <c r="R2387" s="20"/>
      <c r="S2387" s="20"/>
      <c r="T2387" s="20"/>
      <c r="U2387" s="20"/>
      <c r="W2387" s="20"/>
      <c r="X2387" s="20"/>
      <c r="Y2387" s="20"/>
      <c r="Z2387" s="20"/>
      <c r="AA2387" s="20"/>
      <c r="AB2387" s="20"/>
      <c r="AC2387" s="20"/>
      <c r="AD2387" s="20"/>
      <c r="AE2387" s="20"/>
      <c r="AF2387" s="21"/>
      <c r="AM2387" s="21"/>
      <c r="AN2387" s="23" t="str">
        <f>IF($O2387="","",IF(DATEDIF($O2387,Lista!$V$2,"y")=122,"",DATEDIF($O2387,Lista!$V$2,"y")))</f>
        <v/>
      </c>
      <c r="AO2387" s="23" t="str">
        <f t="shared" si="111"/>
        <v/>
      </c>
      <c r="AP2387" s="23" t="str">
        <f t="shared" si="112"/>
        <v/>
      </c>
      <c r="AQ2387" s="24" t="str">
        <f>IFERROR(VLOOKUP($R2387,Lista!$G$2:$H$15,2,FALSE),"")</f>
        <v/>
      </c>
      <c r="AR2387" s="23" t="str">
        <f>IF(ISBLANK(G2387),"",IF(SUMPRODUCT((G$2:G2387=G2387)*1)&gt;1,0,1))</f>
        <v/>
      </c>
      <c r="AS2387" s="23" t="str">
        <f t="shared" si="113"/>
        <v/>
      </c>
    </row>
    <row r="2388" spans="2:45" x14ac:dyDescent="0.35">
      <c r="B2388" s="20"/>
      <c r="C2388" s="20"/>
      <c r="D2388" s="20"/>
      <c r="E2388" s="20"/>
      <c r="H2388" s="20"/>
      <c r="I2388" s="20"/>
      <c r="K2388" s="20"/>
      <c r="M2388" s="20"/>
      <c r="O2388" s="21"/>
      <c r="P2388" s="20"/>
      <c r="R2388" s="20"/>
      <c r="S2388" s="20"/>
      <c r="T2388" s="20"/>
      <c r="U2388" s="20"/>
      <c r="W2388" s="20"/>
      <c r="X2388" s="20"/>
      <c r="Y2388" s="20"/>
      <c r="Z2388" s="20"/>
      <c r="AA2388" s="20"/>
      <c r="AB2388" s="20"/>
      <c r="AC2388" s="20"/>
      <c r="AD2388" s="20"/>
      <c r="AE2388" s="20"/>
      <c r="AF2388" s="21"/>
      <c r="AM2388" s="21"/>
      <c r="AN2388" s="23" t="str">
        <f>IF($O2388="","",IF(DATEDIF($O2388,Lista!$V$2,"y")=122,"",DATEDIF($O2388,Lista!$V$2,"y")))</f>
        <v/>
      </c>
      <c r="AO2388" s="23" t="str">
        <f t="shared" si="111"/>
        <v/>
      </c>
      <c r="AP2388" s="23" t="str">
        <f t="shared" si="112"/>
        <v/>
      </c>
      <c r="AQ2388" s="24" t="str">
        <f>IFERROR(VLOOKUP($R2388,Lista!$G$2:$H$15,2,FALSE),"")</f>
        <v/>
      </c>
      <c r="AR2388" s="23" t="str">
        <f>IF(ISBLANK(G2388),"",IF(SUMPRODUCT((G$2:G2388=G2388)*1)&gt;1,0,1))</f>
        <v/>
      </c>
      <c r="AS2388" s="23" t="str">
        <f t="shared" si="113"/>
        <v/>
      </c>
    </row>
    <row r="2389" spans="2:45" x14ac:dyDescent="0.35">
      <c r="B2389" s="20"/>
      <c r="C2389" s="20"/>
      <c r="D2389" s="20"/>
      <c r="E2389" s="20"/>
      <c r="H2389" s="20"/>
      <c r="I2389" s="20"/>
      <c r="K2389" s="20"/>
      <c r="M2389" s="20"/>
      <c r="O2389" s="21"/>
      <c r="P2389" s="20"/>
      <c r="R2389" s="20"/>
      <c r="S2389" s="20"/>
      <c r="T2389" s="20"/>
      <c r="U2389" s="20"/>
      <c r="W2389" s="20"/>
      <c r="X2389" s="20"/>
      <c r="Y2389" s="20"/>
      <c r="Z2389" s="20"/>
      <c r="AA2389" s="20"/>
      <c r="AB2389" s="20"/>
      <c r="AC2389" s="20"/>
      <c r="AD2389" s="20"/>
      <c r="AE2389" s="20"/>
      <c r="AF2389" s="21"/>
      <c r="AM2389" s="21"/>
      <c r="AN2389" s="23" t="str">
        <f>IF($O2389="","",IF(DATEDIF($O2389,Lista!$V$2,"y")=122,"",DATEDIF($O2389,Lista!$V$2,"y")))</f>
        <v/>
      </c>
      <c r="AO2389" s="23" t="str">
        <f t="shared" si="111"/>
        <v/>
      </c>
      <c r="AP2389" s="23" t="str">
        <f t="shared" si="112"/>
        <v/>
      </c>
      <c r="AQ2389" s="24" t="str">
        <f>IFERROR(VLOOKUP($R2389,Lista!$G$2:$H$15,2,FALSE),"")</f>
        <v/>
      </c>
      <c r="AR2389" s="23" t="str">
        <f>IF(ISBLANK(G2389),"",IF(SUMPRODUCT((G$2:G2389=G2389)*1)&gt;1,0,1))</f>
        <v/>
      </c>
      <c r="AS2389" s="23" t="str">
        <f t="shared" si="113"/>
        <v/>
      </c>
    </row>
    <row r="2390" spans="2:45" x14ac:dyDescent="0.35">
      <c r="B2390" s="20"/>
      <c r="C2390" s="20"/>
      <c r="D2390" s="20"/>
      <c r="E2390" s="20"/>
      <c r="H2390" s="20"/>
      <c r="I2390" s="20"/>
      <c r="K2390" s="20"/>
      <c r="M2390" s="20"/>
      <c r="O2390" s="21"/>
      <c r="P2390" s="20"/>
      <c r="R2390" s="20"/>
      <c r="S2390" s="20"/>
      <c r="T2390" s="20"/>
      <c r="U2390" s="20"/>
      <c r="W2390" s="20"/>
      <c r="X2390" s="20"/>
      <c r="Y2390" s="20"/>
      <c r="Z2390" s="20"/>
      <c r="AA2390" s="20"/>
      <c r="AB2390" s="20"/>
      <c r="AC2390" s="20"/>
      <c r="AD2390" s="20"/>
      <c r="AE2390" s="20"/>
      <c r="AF2390" s="21"/>
      <c r="AM2390" s="21"/>
      <c r="AN2390" s="23" t="str">
        <f>IF($O2390="","",IF(DATEDIF($O2390,Lista!$V$2,"y")=122,"",DATEDIF($O2390,Lista!$V$2,"y")))</f>
        <v/>
      </c>
      <c r="AO2390" s="23" t="str">
        <f t="shared" si="111"/>
        <v/>
      </c>
      <c r="AP2390" s="23" t="str">
        <f t="shared" si="112"/>
        <v/>
      </c>
      <c r="AQ2390" s="24" t="str">
        <f>IFERROR(VLOOKUP($R2390,Lista!$G$2:$H$15,2,FALSE),"")</f>
        <v/>
      </c>
      <c r="AR2390" s="23" t="str">
        <f>IF(ISBLANK(G2390),"",IF(SUMPRODUCT((G$2:G2390=G2390)*1)&gt;1,0,1))</f>
        <v/>
      </c>
      <c r="AS2390" s="23" t="str">
        <f t="shared" si="113"/>
        <v/>
      </c>
    </row>
    <row r="2391" spans="2:45" x14ac:dyDescent="0.35">
      <c r="B2391" s="20"/>
      <c r="C2391" s="20"/>
      <c r="D2391" s="20"/>
      <c r="E2391" s="20"/>
      <c r="H2391" s="20"/>
      <c r="I2391" s="20"/>
      <c r="K2391" s="20"/>
      <c r="M2391" s="20"/>
      <c r="O2391" s="21"/>
      <c r="P2391" s="20"/>
      <c r="R2391" s="20"/>
      <c r="S2391" s="20"/>
      <c r="T2391" s="20"/>
      <c r="U2391" s="20"/>
      <c r="W2391" s="20"/>
      <c r="X2391" s="20"/>
      <c r="Y2391" s="20"/>
      <c r="Z2391" s="20"/>
      <c r="AA2391" s="20"/>
      <c r="AB2391" s="20"/>
      <c r="AC2391" s="20"/>
      <c r="AD2391" s="20"/>
      <c r="AE2391" s="20"/>
      <c r="AF2391" s="21"/>
      <c r="AM2391" s="21"/>
      <c r="AN2391" s="23" t="str">
        <f>IF($O2391="","",IF(DATEDIF($O2391,Lista!$V$2,"y")=122,"",DATEDIF($O2391,Lista!$V$2,"y")))</f>
        <v/>
      </c>
      <c r="AO2391" s="23" t="str">
        <f t="shared" si="111"/>
        <v/>
      </c>
      <c r="AP2391" s="23" t="str">
        <f t="shared" si="112"/>
        <v/>
      </c>
      <c r="AQ2391" s="24" t="str">
        <f>IFERROR(VLOOKUP($R2391,Lista!$G$2:$H$15,2,FALSE),"")</f>
        <v/>
      </c>
      <c r="AR2391" s="23" t="str">
        <f>IF(ISBLANK(G2391),"",IF(SUMPRODUCT((G$2:G2391=G2391)*1)&gt;1,0,1))</f>
        <v/>
      </c>
      <c r="AS2391" s="23" t="str">
        <f t="shared" si="113"/>
        <v/>
      </c>
    </row>
    <row r="2392" spans="2:45" x14ac:dyDescent="0.35">
      <c r="B2392" s="20"/>
      <c r="C2392" s="20"/>
      <c r="D2392" s="20"/>
      <c r="E2392" s="20"/>
      <c r="H2392" s="20"/>
      <c r="I2392" s="20"/>
      <c r="K2392" s="20"/>
      <c r="M2392" s="20"/>
      <c r="O2392" s="21"/>
      <c r="P2392" s="20"/>
      <c r="R2392" s="20"/>
      <c r="S2392" s="20"/>
      <c r="T2392" s="20"/>
      <c r="U2392" s="20"/>
      <c r="W2392" s="20"/>
      <c r="X2392" s="20"/>
      <c r="Y2392" s="20"/>
      <c r="Z2392" s="20"/>
      <c r="AA2392" s="20"/>
      <c r="AB2392" s="20"/>
      <c r="AD2392" s="20"/>
      <c r="AE2392" s="20"/>
      <c r="AF2392" s="21"/>
      <c r="AM2392" s="21"/>
      <c r="AN2392" s="23" t="str">
        <f>IF($O2392="","",IF(DATEDIF($O2392,Lista!$V$2,"y")=122,"",DATEDIF($O2392,Lista!$V$2,"y")))</f>
        <v/>
      </c>
      <c r="AO2392" s="23" t="str">
        <f t="shared" si="111"/>
        <v/>
      </c>
      <c r="AP2392" s="23" t="str">
        <f t="shared" si="112"/>
        <v/>
      </c>
      <c r="AQ2392" s="24" t="str">
        <f>IFERROR(VLOOKUP($R2392,Lista!$G$2:$H$15,2,FALSE),"")</f>
        <v/>
      </c>
      <c r="AR2392" s="23" t="str">
        <f>IF(ISBLANK(G2392),"",IF(SUMPRODUCT((G$2:G2392=G2392)*1)&gt;1,0,1))</f>
        <v/>
      </c>
      <c r="AS2392" s="23" t="str">
        <f t="shared" si="113"/>
        <v/>
      </c>
    </row>
    <row r="2393" spans="2:45" x14ac:dyDescent="0.35">
      <c r="B2393" s="20"/>
      <c r="C2393" s="20"/>
      <c r="D2393" s="20"/>
      <c r="E2393" s="20"/>
      <c r="H2393" s="20"/>
      <c r="I2393" s="20"/>
      <c r="K2393" s="20"/>
      <c r="M2393" s="20"/>
      <c r="O2393" s="21"/>
      <c r="P2393" s="20"/>
      <c r="R2393" s="20"/>
      <c r="S2393" s="20"/>
      <c r="T2393" s="20"/>
      <c r="U2393" s="20"/>
      <c r="W2393" s="20"/>
      <c r="X2393" s="20"/>
      <c r="Y2393" s="20"/>
      <c r="Z2393" s="20"/>
      <c r="AA2393" s="20"/>
      <c r="AB2393" s="20"/>
      <c r="AD2393" s="20"/>
      <c r="AE2393" s="20"/>
      <c r="AF2393" s="21"/>
      <c r="AM2393" s="21"/>
      <c r="AN2393" s="23" t="str">
        <f>IF($O2393="","",IF(DATEDIF($O2393,Lista!$V$2,"y")=122,"",DATEDIF($O2393,Lista!$V$2,"y")))</f>
        <v/>
      </c>
      <c r="AO2393" s="23" t="str">
        <f t="shared" si="111"/>
        <v/>
      </c>
      <c r="AP2393" s="23" t="str">
        <f t="shared" si="112"/>
        <v/>
      </c>
      <c r="AQ2393" s="24" t="str">
        <f>IFERROR(VLOOKUP($R2393,Lista!$G$2:$H$15,2,FALSE),"")</f>
        <v/>
      </c>
      <c r="AR2393" s="23" t="str">
        <f>IF(ISBLANK(G2393),"",IF(SUMPRODUCT((G$2:G2393=G2393)*1)&gt;1,0,1))</f>
        <v/>
      </c>
      <c r="AS2393" s="23" t="str">
        <f t="shared" si="113"/>
        <v/>
      </c>
    </row>
    <row r="2394" spans="2:45" x14ac:dyDescent="0.35">
      <c r="B2394" s="20"/>
      <c r="C2394" s="20"/>
      <c r="D2394" s="20"/>
      <c r="E2394" s="20"/>
      <c r="H2394" s="20"/>
      <c r="I2394" s="20"/>
      <c r="K2394" s="20"/>
      <c r="M2394" s="20"/>
      <c r="O2394" s="21"/>
      <c r="P2394" s="20"/>
      <c r="R2394" s="20"/>
      <c r="S2394" s="20"/>
      <c r="T2394" s="20"/>
      <c r="U2394" s="20"/>
      <c r="W2394" s="20"/>
      <c r="X2394" s="20"/>
      <c r="Y2394" s="20"/>
      <c r="Z2394" s="20"/>
      <c r="AA2394" s="20"/>
      <c r="AB2394" s="20"/>
      <c r="AD2394" s="20"/>
      <c r="AE2394" s="20"/>
      <c r="AF2394" s="21"/>
      <c r="AM2394" s="21"/>
      <c r="AN2394" s="23" t="str">
        <f>IF($O2394="","",IF(DATEDIF($O2394,Lista!$V$2,"y")=122,"",DATEDIF($O2394,Lista!$V$2,"y")))</f>
        <v/>
      </c>
      <c r="AO2394" s="23" t="str">
        <f t="shared" si="111"/>
        <v/>
      </c>
      <c r="AP2394" s="23" t="str">
        <f t="shared" si="112"/>
        <v/>
      </c>
      <c r="AQ2394" s="24" t="str">
        <f>IFERROR(VLOOKUP($R2394,Lista!$G$2:$H$15,2,FALSE),"")</f>
        <v/>
      </c>
      <c r="AR2394" s="23" t="str">
        <f>IF(ISBLANK(G2394),"",IF(SUMPRODUCT((G$2:G2394=G2394)*1)&gt;1,0,1))</f>
        <v/>
      </c>
      <c r="AS2394" s="23" t="str">
        <f t="shared" si="113"/>
        <v/>
      </c>
    </row>
    <row r="2395" spans="2:45" x14ac:dyDescent="0.35">
      <c r="B2395" s="20"/>
      <c r="C2395" s="20"/>
      <c r="D2395" s="20"/>
      <c r="E2395" s="20"/>
      <c r="H2395" s="20"/>
      <c r="I2395" s="20"/>
      <c r="K2395" s="20"/>
      <c r="M2395" s="20"/>
      <c r="O2395" s="21"/>
      <c r="P2395" s="20"/>
      <c r="R2395" s="20"/>
      <c r="S2395" s="20"/>
      <c r="T2395" s="20"/>
      <c r="U2395" s="20"/>
      <c r="W2395" s="20"/>
      <c r="X2395" s="20"/>
      <c r="Y2395" s="20"/>
      <c r="Z2395" s="20"/>
      <c r="AA2395" s="20"/>
      <c r="AB2395" s="20"/>
      <c r="AC2395" s="20"/>
      <c r="AD2395" s="20"/>
      <c r="AE2395" s="20"/>
      <c r="AF2395" s="21"/>
      <c r="AM2395" s="21"/>
      <c r="AN2395" s="23" t="str">
        <f>IF($O2395="","",IF(DATEDIF($O2395,Lista!$V$2,"y")=122,"",DATEDIF($O2395,Lista!$V$2,"y")))</f>
        <v/>
      </c>
      <c r="AO2395" s="23" t="str">
        <f t="shared" si="111"/>
        <v/>
      </c>
      <c r="AP2395" s="23" t="str">
        <f t="shared" si="112"/>
        <v/>
      </c>
      <c r="AQ2395" s="24" t="str">
        <f>IFERROR(VLOOKUP($R2395,Lista!$G$2:$H$15,2,FALSE),"")</f>
        <v/>
      </c>
      <c r="AR2395" s="23" t="str">
        <f>IF(ISBLANK(G2395),"",IF(SUMPRODUCT((G$2:G2395=G2395)*1)&gt;1,0,1))</f>
        <v/>
      </c>
      <c r="AS2395" s="23" t="str">
        <f t="shared" si="113"/>
        <v/>
      </c>
    </row>
    <row r="2396" spans="2:45" x14ac:dyDescent="0.35">
      <c r="B2396" s="20"/>
      <c r="C2396" s="20"/>
      <c r="D2396" s="20"/>
      <c r="E2396" s="20"/>
      <c r="H2396" s="20"/>
      <c r="I2396" s="20"/>
      <c r="K2396" s="20"/>
      <c r="M2396" s="20"/>
      <c r="O2396" s="21"/>
      <c r="P2396" s="20"/>
      <c r="R2396" s="20"/>
      <c r="S2396" s="20"/>
      <c r="T2396" s="20"/>
      <c r="U2396" s="20"/>
      <c r="W2396" s="20"/>
      <c r="X2396" s="20"/>
      <c r="Y2396" s="20"/>
      <c r="Z2396" s="20"/>
      <c r="AA2396" s="20"/>
      <c r="AB2396" s="20"/>
      <c r="AC2396" s="20"/>
      <c r="AD2396" s="20"/>
      <c r="AE2396" s="20"/>
      <c r="AF2396" s="21"/>
      <c r="AM2396" s="21"/>
      <c r="AN2396" s="23" t="str">
        <f>IF($O2396="","",IF(DATEDIF($O2396,Lista!$V$2,"y")=122,"",DATEDIF($O2396,Lista!$V$2,"y")))</f>
        <v/>
      </c>
      <c r="AO2396" s="23" t="str">
        <f t="shared" si="111"/>
        <v/>
      </c>
      <c r="AP2396" s="23" t="str">
        <f t="shared" si="112"/>
        <v/>
      </c>
      <c r="AQ2396" s="24" t="str">
        <f>IFERROR(VLOOKUP($R2396,Lista!$G$2:$H$15,2,FALSE),"")</f>
        <v/>
      </c>
      <c r="AR2396" s="23" t="str">
        <f>IF(ISBLANK(G2396),"",IF(SUMPRODUCT((G$2:G2396=G2396)*1)&gt;1,0,1))</f>
        <v/>
      </c>
      <c r="AS2396" s="23" t="str">
        <f t="shared" si="113"/>
        <v/>
      </c>
    </row>
    <row r="2397" spans="2:45" x14ac:dyDescent="0.35">
      <c r="B2397" s="20"/>
      <c r="C2397" s="20"/>
      <c r="D2397" s="20"/>
      <c r="E2397" s="20"/>
      <c r="H2397" s="20"/>
      <c r="I2397" s="20"/>
      <c r="K2397" s="20"/>
      <c r="M2397" s="20"/>
      <c r="O2397" s="21"/>
      <c r="P2397" s="20"/>
      <c r="R2397" s="20"/>
      <c r="S2397" s="20"/>
      <c r="T2397" s="20"/>
      <c r="U2397" s="20"/>
      <c r="W2397" s="20"/>
      <c r="X2397" s="20"/>
      <c r="Y2397" s="20"/>
      <c r="Z2397" s="20"/>
      <c r="AA2397" s="20"/>
      <c r="AB2397" s="20"/>
      <c r="AC2397" s="20"/>
      <c r="AD2397" s="20"/>
      <c r="AE2397" s="20"/>
      <c r="AF2397" s="21"/>
      <c r="AM2397" s="21"/>
      <c r="AN2397" s="23" t="str">
        <f>IF($O2397="","",IF(DATEDIF($O2397,Lista!$V$2,"y")=122,"",DATEDIF($O2397,Lista!$V$2,"y")))</f>
        <v/>
      </c>
      <c r="AO2397" s="23" t="str">
        <f t="shared" si="111"/>
        <v/>
      </c>
      <c r="AP2397" s="23" t="str">
        <f t="shared" si="112"/>
        <v/>
      </c>
      <c r="AQ2397" s="24" t="str">
        <f>IFERROR(VLOOKUP($R2397,Lista!$G$2:$H$15,2,FALSE),"")</f>
        <v/>
      </c>
      <c r="AR2397" s="23" t="str">
        <f>IF(ISBLANK(G2397),"",IF(SUMPRODUCT((G$2:G2397=G2397)*1)&gt;1,0,1))</f>
        <v/>
      </c>
      <c r="AS2397" s="23" t="str">
        <f t="shared" si="113"/>
        <v/>
      </c>
    </row>
    <row r="2398" spans="2:45" x14ac:dyDescent="0.35">
      <c r="B2398" s="20"/>
      <c r="C2398" s="20"/>
      <c r="D2398" s="20"/>
      <c r="E2398" s="20"/>
      <c r="H2398" s="20"/>
      <c r="I2398" s="20"/>
      <c r="K2398" s="20"/>
      <c r="M2398" s="20"/>
      <c r="O2398" s="21"/>
      <c r="P2398" s="20"/>
      <c r="R2398" s="20"/>
      <c r="S2398" s="20"/>
      <c r="T2398" s="20"/>
      <c r="U2398" s="20"/>
      <c r="W2398" s="20"/>
      <c r="X2398" s="20"/>
      <c r="Y2398" s="20"/>
      <c r="Z2398" s="20"/>
      <c r="AA2398" s="20"/>
      <c r="AB2398" s="20"/>
      <c r="AC2398" s="20"/>
      <c r="AD2398" s="20"/>
      <c r="AE2398" s="20"/>
      <c r="AF2398" s="21"/>
      <c r="AM2398" s="21"/>
      <c r="AN2398" s="23" t="str">
        <f>IF($O2398="","",IF(DATEDIF($O2398,Lista!$V$2,"y")=122,"",DATEDIF($O2398,Lista!$V$2,"y")))</f>
        <v/>
      </c>
      <c r="AO2398" s="23" t="str">
        <f t="shared" si="111"/>
        <v/>
      </c>
      <c r="AP2398" s="23" t="str">
        <f t="shared" si="112"/>
        <v/>
      </c>
      <c r="AQ2398" s="24" t="str">
        <f>IFERROR(VLOOKUP($R2398,Lista!$G$2:$H$15,2,FALSE),"")</f>
        <v/>
      </c>
      <c r="AR2398" s="23" t="str">
        <f>IF(ISBLANK(G2398),"",IF(SUMPRODUCT((G$2:G2398=G2398)*1)&gt;1,0,1))</f>
        <v/>
      </c>
      <c r="AS2398" s="23" t="str">
        <f t="shared" si="113"/>
        <v/>
      </c>
    </row>
    <row r="2399" spans="2:45" x14ac:dyDescent="0.35">
      <c r="B2399" s="20"/>
      <c r="C2399" s="20"/>
      <c r="D2399" s="20"/>
      <c r="E2399" s="20"/>
      <c r="H2399" s="20"/>
      <c r="I2399" s="20"/>
      <c r="K2399" s="20"/>
      <c r="M2399" s="20"/>
      <c r="O2399" s="21"/>
      <c r="P2399" s="20"/>
      <c r="R2399" s="20"/>
      <c r="S2399" s="20"/>
      <c r="T2399" s="20"/>
      <c r="U2399" s="20"/>
      <c r="W2399" s="20"/>
      <c r="X2399" s="20"/>
      <c r="Y2399" s="20"/>
      <c r="Z2399" s="20"/>
      <c r="AA2399" s="20"/>
      <c r="AB2399" s="20"/>
      <c r="AC2399" s="20"/>
      <c r="AD2399" s="20"/>
      <c r="AE2399" s="20"/>
      <c r="AF2399" s="21"/>
      <c r="AM2399" s="21"/>
      <c r="AN2399" s="23" t="str">
        <f>IF($O2399="","",IF(DATEDIF($O2399,Lista!$V$2,"y")=122,"",DATEDIF($O2399,Lista!$V$2,"y")))</f>
        <v/>
      </c>
      <c r="AO2399" s="23" t="str">
        <f t="shared" si="111"/>
        <v/>
      </c>
      <c r="AP2399" s="23" t="str">
        <f t="shared" si="112"/>
        <v/>
      </c>
      <c r="AQ2399" s="24" t="str">
        <f>IFERROR(VLOOKUP($R2399,Lista!$G$2:$H$15,2,FALSE),"")</f>
        <v/>
      </c>
      <c r="AR2399" s="23" t="str">
        <f>IF(ISBLANK(G2399),"",IF(SUMPRODUCT((G$2:G2399=G2399)*1)&gt;1,0,1))</f>
        <v/>
      </c>
      <c r="AS2399" s="23" t="str">
        <f t="shared" si="113"/>
        <v/>
      </c>
    </row>
    <row r="2400" spans="2:45" x14ac:dyDescent="0.35">
      <c r="B2400" s="20"/>
      <c r="C2400" s="20"/>
      <c r="D2400" s="20"/>
      <c r="E2400" s="20"/>
      <c r="H2400" s="20"/>
      <c r="I2400" s="20"/>
      <c r="K2400" s="20"/>
      <c r="M2400" s="20"/>
      <c r="O2400" s="21"/>
      <c r="P2400" s="20"/>
      <c r="R2400" s="20"/>
      <c r="S2400" s="20"/>
      <c r="T2400" s="20"/>
      <c r="U2400" s="20"/>
      <c r="W2400" s="20"/>
      <c r="X2400" s="20"/>
      <c r="Y2400" s="20"/>
      <c r="Z2400" s="20"/>
      <c r="AA2400" s="20"/>
      <c r="AB2400" s="20"/>
      <c r="AC2400" s="20"/>
      <c r="AD2400" s="20"/>
      <c r="AE2400" s="20"/>
      <c r="AF2400" s="21"/>
      <c r="AM2400" s="21"/>
      <c r="AN2400" s="23" t="str">
        <f>IF($O2400="","",IF(DATEDIF($O2400,Lista!$V$2,"y")=122,"",DATEDIF($O2400,Lista!$V$2,"y")))</f>
        <v/>
      </c>
      <c r="AO2400" s="23" t="str">
        <f t="shared" si="111"/>
        <v/>
      </c>
      <c r="AP2400" s="23" t="str">
        <f t="shared" si="112"/>
        <v/>
      </c>
      <c r="AQ2400" s="24" t="str">
        <f>IFERROR(VLOOKUP($R2400,Lista!$G$2:$H$15,2,FALSE),"")</f>
        <v/>
      </c>
      <c r="AR2400" s="23" t="str">
        <f>IF(ISBLANK(G2400),"",IF(SUMPRODUCT((G$2:G2400=G2400)*1)&gt;1,0,1))</f>
        <v/>
      </c>
      <c r="AS2400" s="23" t="str">
        <f t="shared" si="113"/>
        <v/>
      </c>
    </row>
    <row r="2401" spans="2:45" x14ac:dyDescent="0.35">
      <c r="B2401" s="20"/>
      <c r="C2401" s="20"/>
      <c r="D2401" s="20"/>
      <c r="E2401" s="20"/>
      <c r="H2401" s="20"/>
      <c r="I2401" s="20"/>
      <c r="K2401" s="20"/>
      <c r="M2401" s="20"/>
      <c r="O2401" s="21"/>
      <c r="P2401" s="20"/>
      <c r="R2401" s="20"/>
      <c r="S2401" s="20"/>
      <c r="T2401" s="20"/>
      <c r="U2401" s="20"/>
      <c r="W2401" s="20"/>
      <c r="X2401" s="20"/>
      <c r="Y2401" s="20"/>
      <c r="Z2401" s="20"/>
      <c r="AA2401" s="20"/>
      <c r="AB2401" s="20"/>
      <c r="AC2401" s="20"/>
      <c r="AD2401" s="20"/>
      <c r="AE2401" s="20"/>
      <c r="AF2401" s="21"/>
      <c r="AM2401" s="21"/>
      <c r="AN2401" s="23" t="str">
        <f>IF($O2401="","",IF(DATEDIF($O2401,Lista!$V$2,"y")=122,"",DATEDIF($O2401,Lista!$V$2,"y")))</f>
        <v/>
      </c>
      <c r="AO2401" s="23" t="str">
        <f t="shared" si="111"/>
        <v/>
      </c>
      <c r="AP2401" s="23" t="str">
        <f t="shared" si="112"/>
        <v/>
      </c>
      <c r="AQ2401" s="24" t="str">
        <f>IFERROR(VLOOKUP($R2401,Lista!$G$2:$H$15,2,FALSE),"")</f>
        <v/>
      </c>
      <c r="AR2401" s="23" t="str">
        <f>IF(ISBLANK(G2401),"",IF(SUMPRODUCT((G$2:G2401=G2401)*1)&gt;1,0,1))</f>
        <v/>
      </c>
      <c r="AS2401" s="23" t="str">
        <f t="shared" si="113"/>
        <v/>
      </c>
    </row>
    <row r="2402" spans="2:45" x14ac:dyDescent="0.35">
      <c r="B2402" s="20"/>
      <c r="C2402" s="20"/>
      <c r="D2402" s="20"/>
      <c r="E2402" s="20"/>
      <c r="H2402" s="20"/>
      <c r="I2402" s="20"/>
      <c r="K2402" s="20"/>
      <c r="M2402" s="20"/>
      <c r="O2402" s="21"/>
      <c r="P2402" s="20"/>
      <c r="R2402" s="20"/>
      <c r="S2402" s="20"/>
      <c r="T2402" s="20"/>
      <c r="U2402" s="20"/>
      <c r="W2402" s="20"/>
      <c r="X2402" s="20"/>
      <c r="Y2402" s="20"/>
      <c r="Z2402" s="20"/>
      <c r="AA2402" s="20"/>
      <c r="AB2402" s="20"/>
      <c r="AC2402" s="20"/>
      <c r="AD2402" s="20"/>
      <c r="AE2402" s="20"/>
      <c r="AF2402" s="21"/>
      <c r="AM2402" s="21"/>
      <c r="AN2402" s="23" t="str">
        <f>IF($O2402="","",IF(DATEDIF($O2402,Lista!$V$2,"y")=122,"",DATEDIF($O2402,Lista!$V$2,"y")))</f>
        <v/>
      </c>
      <c r="AO2402" s="23" t="str">
        <f t="shared" si="111"/>
        <v/>
      </c>
      <c r="AP2402" s="23" t="str">
        <f t="shared" si="112"/>
        <v/>
      </c>
      <c r="AQ2402" s="24" t="str">
        <f>IFERROR(VLOOKUP($R2402,Lista!$G$2:$H$15,2,FALSE),"")</f>
        <v/>
      </c>
      <c r="AR2402" s="23" t="str">
        <f>IF(ISBLANK(G2402),"",IF(SUMPRODUCT((G$2:G2402=G2402)*1)&gt;1,0,1))</f>
        <v/>
      </c>
      <c r="AS2402" s="23" t="str">
        <f t="shared" si="113"/>
        <v/>
      </c>
    </row>
    <row r="2403" spans="2:45" x14ac:dyDescent="0.35">
      <c r="B2403" s="20"/>
      <c r="C2403" s="20"/>
      <c r="D2403" s="20"/>
      <c r="E2403" s="20"/>
      <c r="H2403" s="20"/>
      <c r="I2403" s="20"/>
      <c r="K2403" s="20"/>
      <c r="M2403" s="20"/>
      <c r="O2403" s="21"/>
      <c r="P2403" s="20"/>
      <c r="R2403" s="20"/>
      <c r="S2403" s="20"/>
      <c r="T2403" s="20"/>
      <c r="U2403" s="20"/>
      <c r="W2403" s="20"/>
      <c r="X2403" s="20"/>
      <c r="Y2403" s="20"/>
      <c r="Z2403" s="20"/>
      <c r="AA2403" s="20"/>
      <c r="AB2403" s="20"/>
      <c r="AC2403" s="20"/>
      <c r="AD2403" s="20"/>
      <c r="AE2403" s="20"/>
      <c r="AF2403" s="21"/>
      <c r="AM2403" s="21"/>
      <c r="AN2403" s="23" t="str">
        <f>IF($O2403="","",IF(DATEDIF($O2403,Lista!$V$2,"y")=122,"",DATEDIF($O2403,Lista!$V$2,"y")))</f>
        <v/>
      </c>
      <c r="AO2403" s="23" t="str">
        <f t="shared" si="111"/>
        <v/>
      </c>
      <c r="AP2403" s="23" t="str">
        <f t="shared" si="112"/>
        <v/>
      </c>
      <c r="AQ2403" s="24" t="str">
        <f>IFERROR(VLOOKUP($R2403,Lista!$G$2:$H$15,2,FALSE),"")</f>
        <v/>
      </c>
      <c r="AR2403" s="23" t="str">
        <f>IF(ISBLANK(G2403),"",IF(SUMPRODUCT((G$2:G2403=G2403)*1)&gt;1,0,1))</f>
        <v/>
      </c>
      <c r="AS2403" s="23" t="str">
        <f t="shared" si="113"/>
        <v/>
      </c>
    </row>
    <row r="2404" spans="2:45" x14ac:dyDescent="0.35">
      <c r="B2404" s="20"/>
      <c r="C2404" s="20"/>
      <c r="D2404" s="20"/>
      <c r="E2404" s="20"/>
      <c r="H2404" s="20"/>
      <c r="I2404" s="20"/>
      <c r="K2404" s="20"/>
      <c r="M2404" s="20"/>
      <c r="O2404" s="21"/>
      <c r="P2404" s="20"/>
      <c r="R2404" s="20"/>
      <c r="S2404" s="20"/>
      <c r="T2404" s="20"/>
      <c r="U2404" s="20"/>
      <c r="W2404" s="20"/>
      <c r="X2404" s="20"/>
      <c r="Y2404" s="20"/>
      <c r="Z2404" s="20"/>
      <c r="AA2404" s="20"/>
      <c r="AB2404" s="20"/>
      <c r="AC2404" s="20"/>
      <c r="AD2404" s="20"/>
      <c r="AE2404" s="20"/>
      <c r="AF2404" s="21"/>
      <c r="AM2404" s="21"/>
      <c r="AN2404" s="23" t="str">
        <f>IF($O2404="","",IF(DATEDIF($O2404,Lista!$V$2,"y")=122,"",DATEDIF($O2404,Lista!$V$2,"y")))</f>
        <v/>
      </c>
      <c r="AO2404" s="23" t="str">
        <f t="shared" si="111"/>
        <v/>
      </c>
      <c r="AP2404" s="23" t="str">
        <f t="shared" si="112"/>
        <v/>
      </c>
      <c r="AQ2404" s="24" t="str">
        <f>IFERROR(VLOOKUP($R2404,Lista!$G$2:$H$15,2,FALSE),"")</f>
        <v/>
      </c>
      <c r="AR2404" s="23" t="str">
        <f>IF(ISBLANK(G2404),"",IF(SUMPRODUCT((G$2:G2404=G2404)*1)&gt;1,0,1))</f>
        <v/>
      </c>
      <c r="AS2404" s="23" t="str">
        <f t="shared" si="113"/>
        <v/>
      </c>
    </row>
    <row r="2405" spans="2:45" x14ac:dyDescent="0.35">
      <c r="B2405" s="20"/>
      <c r="C2405" s="20"/>
      <c r="D2405" s="20"/>
      <c r="E2405" s="20"/>
      <c r="H2405" s="20"/>
      <c r="I2405" s="20"/>
      <c r="K2405" s="20"/>
      <c r="M2405" s="20"/>
      <c r="O2405" s="21"/>
      <c r="P2405" s="20"/>
      <c r="R2405" s="20"/>
      <c r="S2405" s="20"/>
      <c r="T2405" s="20"/>
      <c r="U2405" s="20"/>
      <c r="W2405" s="20"/>
      <c r="X2405" s="20"/>
      <c r="Y2405" s="20"/>
      <c r="Z2405" s="20"/>
      <c r="AA2405" s="20"/>
      <c r="AB2405" s="20"/>
      <c r="AC2405" s="20"/>
      <c r="AD2405" s="20"/>
      <c r="AE2405" s="20"/>
      <c r="AF2405" s="21"/>
      <c r="AM2405" s="21"/>
      <c r="AN2405" s="23" t="str">
        <f>IF($O2405="","",IF(DATEDIF($O2405,Lista!$V$2,"y")=122,"",DATEDIF($O2405,Lista!$V$2,"y")))</f>
        <v/>
      </c>
      <c r="AO2405" s="23" t="str">
        <f t="shared" si="111"/>
        <v/>
      </c>
      <c r="AP2405" s="23" t="str">
        <f t="shared" si="112"/>
        <v/>
      </c>
      <c r="AQ2405" s="24" t="str">
        <f>IFERROR(VLOOKUP($R2405,Lista!$G$2:$H$15,2,FALSE),"")</f>
        <v/>
      </c>
      <c r="AR2405" s="23" t="str">
        <f>IF(ISBLANK(G2405),"",IF(SUMPRODUCT((G$2:G2405=G2405)*1)&gt;1,0,1))</f>
        <v/>
      </c>
      <c r="AS2405" s="23" t="str">
        <f t="shared" si="113"/>
        <v/>
      </c>
    </row>
    <row r="2406" spans="2:45" x14ac:dyDescent="0.35">
      <c r="B2406" s="20"/>
      <c r="C2406" s="20"/>
      <c r="D2406" s="20"/>
      <c r="E2406" s="20"/>
      <c r="H2406" s="20"/>
      <c r="I2406" s="20"/>
      <c r="K2406" s="20"/>
      <c r="M2406" s="20"/>
      <c r="O2406" s="21"/>
      <c r="P2406" s="20"/>
      <c r="R2406" s="20"/>
      <c r="S2406" s="20"/>
      <c r="T2406" s="20"/>
      <c r="U2406" s="20"/>
      <c r="W2406" s="20"/>
      <c r="X2406" s="20"/>
      <c r="Y2406" s="20"/>
      <c r="Z2406" s="20"/>
      <c r="AA2406" s="20"/>
      <c r="AB2406" s="20"/>
      <c r="AC2406" s="20"/>
      <c r="AD2406" s="20"/>
      <c r="AE2406" s="20"/>
      <c r="AF2406" s="21"/>
      <c r="AM2406" s="21"/>
      <c r="AN2406" s="23" t="str">
        <f>IF($O2406="","",IF(DATEDIF($O2406,Lista!$V$2,"y")=122,"",DATEDIF($O2406,Lista!$V$2,"y")))</f>
        <v/>
      </c>
      <c r="AO2406" s="23" t="str">
        <f t="shared" si="111"/>
        <v/>
      </c>
      <c r="AP2406" s="23" t="str">
        <f t="shared" si="112"/>
        <v/>
      </c>
      <c r="AQ2406" s="24" t="str">
        <f>IFERROR(VLOOKUP($R2406,Lista!$G$2:$H$15,2,FALSE),"")</f>
        <v/>
      </c>
      <c r="AR2406" s="23" t="str">
        <f>IF(ISBLANK(G2406),"",IF(SUMPRODUCT((G$2:G2406=G2406)*1)&gt;1,0,1))</f>
        <v/>
      </c>
      <c r="AS2406" s="23" t="str">
        <f t="shared" si="113"/>
        <v/>
      </c>
    </row>
    <row r="2407" spans="2:45" x14ac:dyDescent="0.35">
      <c r="B2407" s="20"/>
      <c r="C2407" s="20"/>
      <c r="D2407" s="20"/>
      <c r="E2407" s="20"/>
      <c r="H2407" s="20"/>
      <c r="I2407" s="20"/>
      <c r="K2407" s="20"/>
      <c r="M2407" s="20"/>
      <c r="O2407" s="21"/>
      <c r="P2407" s="20"/>
      <c r="R2407" s="20"/>
      <c r="S2407" s="20"/>
      <c r="T2407" s="20"/>
      <c r="U2407" s="20"/>
      <c r="W2407" s="20"/>
      <c r="X2407" s="20"/>
      <c r="Y2407" s="20"/>
      <c r="Z2407" s="20"/>
      <c r="AA2407" s="20"/>
      <c r="AB2407" s="20"/>
      <c r="AC2407" s="20"/>
      <c r="AD2407" s="20"/>
      <c r="AE2407" s="20"/>
      <c r="AF2407" s="21"/>
      <c r="AM2407" s="21"/>
      <c r="AN2407" s="23" t="str">
        <f>IF($O2407="","",IF(DATEDIF($O2407,Lista!$V$2,"y")=122,"",DATEDIF($O2407,Lista!$V$2,"y")))</f>
        <v/>
      </c>
      <c r="AO2407" s="23" t="str">
        <f t="shared" si="111"/>
        <v/>
      </c>
      <c r="AP2407" s="23" t="str">
        <f t="shared" si="112"/>
        <v/>
      </c>
      <c r="AQ2407" s="24" t="str">
        <f>IFERROR(VLOOKUP($R2407,Lista!$G$2:$H$15,2,FALSE),"")</f>
        <v/>
      </c>
      <c r="AR2407" s="23" t="str">
        <f>IF(ISBLANK(G2407),"",IF(SUMPRODUCT((G$2:G2407=G2407)*1)&gt;1,0,1))</f>
        <v/>
      </c>
      <c r="AS2407" s="23" t="str">
        <f t="shared" si="113"/>
        <v/>
      </c>
    </row>
    <row r="2408" spans="2:45" x14ac:dyDescent="0.35">
      <c r="B2408" s="20"/>
      <c r="C2408" s="20"/>
      <c r="D2408" s="20"/>
      <c r="E2408" s="20"/>
      <c r="H2408" s="20"/>
      <c r="I2408" s="20"/>
      <c r="K2408" s="20"/>
      <c r="M2408" s="20"/>
      <c r="O2408" s="21"/>
      <c r="P2408" s="20"/>
      <c r="R2408" s="20"/>
      <c r="S2408" s="20"/>
      <c r="T2408" s="20"/>
      <c r="U2408" s="20"/>
      <c r="W2408" s="20"/>
      <c r="X2408" s="20"/>
      <c r="Y2408" s="20"/>
      <c r="Z2408" s="20"/>
      <c r="AA2408" s="20"/>
      <c r="AB2408" s="20"/>
      <c r="AC2408" s="20"/>
      <c r="AD2408" s="20"/>
      <c r="AE2408" s="20"/>
      <c r="AF2408" s="21"/>
      <c r="AM2408" s="21"/>
      <c r="AN2408" s="23" t="str">
        <f>IF($O2408="","",IF(DATEDIF($O2408,Lista!$V$2,"y")=122,"",DATEDIF($O2408,Lista!$V$2,"y")))</f>
        <v/>
      </c>
      <c r="AO2408" s="23" t="str">
        <f t="shared" si="111"/>
        <v/>
      </c>
      <c r="AP2408" s="23" t="str">
        <f t="shared" si="112"/>
        <v/>
      </c>
      <c r="AQ2408" s="24" t="str">
        <f>IFERROR(VLOOKUP($R2408,Lista!$G$2:$H$15,2,FALSE),"")</f>
        <v/>
      </c>
      <c r="AR2408" s="23" t="str">
        <f>IF(ISBLANK(G2408),"",IF(SUMPRODUCT((G$2:G2408=G2408)*1)&gt;1,0,1))</f>
        <v/>
      </c>
      <c r="AS2408" s="23" t="str">
        <f t="shared" si="113"/>
        <v/>
      </c>
    </row>
    <row r="2409" spans="2:45" x14ac:dyDescent="0.35">
      <c r="B2409" s="20"/>
      <c r="C2409" s="20"/>
      <c r="D2409" s="20"/>
      <c r="E2409" s="20"/>
      <c r="H2409" s="20"/>
      <c r="I2409" s="20"/>
      <c r="K2409" s="20"/>
      <c r="M2409" s="20"/>
      <c r="O2409" s="21"/>
      <c r="P2409" s="20"/>
      <c r="R2409" s="20"/>
      <c r="S2409" s="20"/>
      <c r="T2409" s="20"/>
      <c r="U2409" s="20"/>
      <c r="W2409" s="20"/>
      <c r="X2409" s="20"/>
      <c r="Y2409" s="20"/>
      <c r="Z2409" s="20"/>
      <c r="AA2409" s="20"/>
      <c r="AB2409" s="20"/>
      <c r="AC2409" s="20"/>
      <c r="AD2409" s="20"/>
      <c r="AE2409" s="20"/>
      <c r="AF2409" s="21"/>
      <c r="AM2409" s="21"/>
      <c r="AN2409" s="23" t="str">
        <f>IF($O2409="","",IF(DATEDIF($O2409,Lista!$V$2,"y")=122,"",DATEDIF($O2409,Lista!$V$2,"y")))</f>
        <v/>
      </c>
      <c r="AO2409" s="23" t="str">
        <f t="shared" si="111"/>
        <v/>
      </c>
      <c r="AP2409" s="23" t="str">
        <f t="shared" si="112"/>
        <v/>
      </c>
      <c r="AQ2409" s="24" t="str">
        <f>IFERROR(VLOOKUP($R2409,Lista!$G$2:$H$15,2,FALSE),"")</f>
        <v/>
      </c>
      <c r="AR2409" s="23" t="str">
        <f>IF(ISBLANK(G2409),"",IF(SUMPRODUCT((G$2:G2409=G2409)*1)&gt;1,0,1))</f>
        <v/>
      </c>
      <c r="AS2409" s="23" t="str">
        <f t="shared" si="113"/>
        <v/>
      </c>
    </row>
    <row r="2410" spans="2:45" x14ac:dyDescent="0.35">
      <c r="B2410" s="20"/>
      <c r="C2410" s="20"/>
      <c r="D2410" s="20"/>
      <c r="E2410" s="20"/>
      <c r="H2410" s="20"/>
      <c r="I2410" s="20"/>
      <c r="K2410" s="20"/>
      <c r="M2410" s="20"/>
      <c r="O2410" s="21"/>
      <c r="P2410" s="20"/>
      <c r="R2410" s="20"/>
      <c r="S2410" s="20"/>
      <c r="T2410" s="20"/>
      <c r="U2410" s="20"/>
      <c r="W2410" s="20"/>
      <c r="X2410" s="20"/>
      <c r="Y2410" s="20"/>
      <c r="Z2410" s="20"/>
      <c r="AA2410" s="20"/>
      <c r="AB2410" s="20"/>
      <c r="AC2410" s="20"/>
      <c r="AD2410" s="20"/>
      <c r="AE2410" s="20"/>
      <c r="AF2410" s="21"/>
      <c r="AM2410" s="21"/>
      <c r="AN2410" s="23" t="str">
        <f>IF($O2410="","",IF(DATEDIF($O2410,Lista!$V$2,"y")=122,"",DATEDIF($O2410,Lista!$V$2,"y")))</f>
        <v/>
      </c>
      <c r="AO2410" s="23" t="str">
        <f t="shared" si="111"/>
        <v/>
      </c>
      <c r="AP2410" s="23" t="str">
        <f t="shared" si="112"/>
        <v/>
      </c>
      <c r="AQ2410" s="24" t="str">
        <f>IFERROR(VLOOKUP($R2410,Lista!$G$2:$H$15,2,FALSE),"")</f>
        <v/>
      </c>
      <c r="AR2410" s="23" t="str">
        <f>IF(ISBLANK(G2410),"",IF(SUMPRODUCT((G$2:G2410=G2410)*1)&gt;1,0,1))</f>
        <v/>
      </c>
      <c r="AS2410" s="23" t="str">
        <f t="shared" si="113"/>
        <v/>
      </c>
    </row>
    <row r="2411" spans="2:45" x14ac:dyDescent="0.35">
      <c r="B2411" s="20"/>
      <c r="C2411" s="20"/>
      <c r="D2411" s="20"/>
      <c r="E2411" s="20"/>
      <c r="H2411" s="20"/>
      <c r="I2411" s="20"/>
      <c r="K2411" s="20"/>
      <c r="M2411" s="20"/>
      <c r="O2411" s="21"/>
      <c r="P2411" s="20"/>
      <c r="R2411" s="20"/>
      <c r="S2411" s="20"/>
      <c r="T2411" s="20"/>
      <c r="U2411" s="20"/>
      <c r="W2411" s="20"/>
      <c r="X2411" s="20"/>
      <c r="Y2411" s="20"/>
      <c r="Z2411" s="20"/>
      <c r="AA2411" s="20"/>
      <c r="AB2411" s="20"/>
      <c r="AC2411" s="20"/>
      <c r="AD2411" s="20"/>
      <c r="AE2411" s="20"/>
      <c r="AF2411" s="21"/>
      <c r="AM2411" s="21"/>
      <c r="AN2411" s="23" t="str">
        <f>IF($O2411="","",IF(DATEDIF($O2411,Lista!$V$2,"y")=122,"",DATEDIF($O2411,Lista!$V$2,"y")))</f>
        <v/>
      </c>
      <c r="AO2411" s="23" t="str">
        <f t="shared" si="111"/>
        <v/>
      </c>
      <c r="AP2411" s="23" t="str">
        <f t="shared" si="112"/>
        <v/>
      </c>
      <c r="AQ2411" s="24" t="str">
        <f>IFERROR(VLOOKUP($R2411,Lista!$G$2:$H$15,2,FALSE),"")</f>
        <v/>
      </c>
      <c r="AR2411" s="23" t="str">
        <f>IF(ISBLANK(G2411),"",IF(SUMPRODUCT((G$2:G2411=G2411)*1)&gt;1,0,1))</f>
        <v/>
      </c>
      <c r="AS2411" s="23" t="str">
        <f t="shared" si="113"/>
        <v/>
      </c>
    </row>
    <row r="2412" spans="2:45" x14ac:dyDescent="0.35">
      <c r="B2412" s="20"/>
      <c r="C2412" s="20"/>
      <c r="D2412" s="20"/>
      <c r="E2412" s="20"/>
      <c r="H2412" s="20"/>
      <c r="I2412" s="20"/>
      <c r="K2412" s="20"/>
      <c r="M2412" s="20"/>
      <c r="O2412" s="21"/>
      <c r="P2412" s="20"/>
      <c r="R2412" s="20"/>
      <c r="S2412" s="20"/>
      <c r="T2412" s="20"/>
      <c r="U2412" s="20"/>
      <c r="W2412" s="20"/>
      <c r="X2412" s="20"/>
      <c r="Y2412" s="20"/>
      <c r="Z2412" s="20"/>
      <c r="AA2412" s="20"/>
      <c r="AB2412" s="20"/>
      <c r="AC2412" s="20"/>
      <c r="AD2412" s="20"/>
      <c r="AE2412" s="20"/>
      <c r="AF2412" s="21"/>
      <c r="AM2412" s="21"/>
      <c r="AN2412" s="23" t="str">
        <f>IF($O2412="","",IF(DATEDIF($O2412,Lista!$V$2,"y")=122,"",DATEDIF($O2412,Lista!$V$2,"y")))</f>
        <v/>
      </c>
      <c r="AO2412" s="23" t="str">
        <f t="shared" si="111"/>
        <v/>
      </c>
      <c r="AP2412" s="23" t="str">
        <f t="shared" si="112"/>
        <v/>
      </c>
      <c r="AQ2412" s="24" t="str">
        <f>IFERROR(VLOOKUP($R2412,Lista!$G$2:$H$15,2,FALSE),"")</f>
        <v/>
      </c>
      <c r="AR2412" s="23" t="str">
        <f>IF(ISBLANK(G2412),"",IF(SUMPRODUCT((G$2:G2412=G2412)*1)&gt;1,0,1))</f>
        <v/>
      </c>
      <c r="AS2412" s="23" t="str">
        <f t="shared" si="113"/>
        <v/>
      </c>
    </row>
    <row r="2413" spans="2:45" x14ac:dyDescent="0.35">
      <c r="B2413" s="20"/>
      <c r="C2413" s="20"/>
      <c r="D2413" s="20"/>
      <c r="E2413" s="20"/>
      <c r="H2413" s="20"/>
      <c r="I2413" s="20"/>
      <c r="K2413" s="20"/>
      <c r="M2413" s="20"/>
      <c r="O2413" s="21"/>
      <c r="P2413" s="20"/>
      <c r="R2413" s="20"/>
      <c r="S2413" s="20"/>
      <c r="T2413" s="20"/>
      <c r="U2413" s="20"/>
      <c r="W2413" s="20"/>
      <c r="X2413" s="20"/>
      <c r="Y2413" s="20"/>
      <c r="Z2413" s="20"/>
      <c r="AA2413" s="20"/>
      <c r="AB2413" s="20"/>
      <c r="AC2413" s="20"/>
      <c r="AD2413" s="20"/>
      <c r="AE2413" s="20"/>
      <c r="AF2413" s="21"/>
      <c r="AM2413" s="21"/>
      <c r="AN2413" s="23" t="str">
        <f>IF($O2413="","",IF(DATEDIF($O2413,Lista!$V$2,"y")=122,"",DATEDIF($O2413,Lista!$V$2,"y")))</f>
        <v/>
      </c>
      <c r="AO2413" s="23" t="str">
        <f t="shared" si="111"/>
        <v/>
      </c>
      <c r="AP2413" s="23" t="str">
        <f t="shared" si="112"/>
        <v/>
      </c>
      <c r="AQ2413" s="24" t="str">
        <f>IFERROR(VLOOKUP($R2413,Lista!$G$2:$H$15,2,FALSE),"")</f>
        <v/>
      </c>
      <c r="AR2413" s="23" t="str">
        <f>IF(ISBLANK(G2413),"",IF(SUMPRODUCT((G$2:G2413=G2413)*1)&gt;1,0,1))</f>
        <v/>
      </c>
      <c r="AS2413" s="23" t="str">
        <f t="shared" si="113"/>
        <v/>
      </c>
    </row>
    <row r="2414" spans="2:45" x14ac:dyDescent="0.35">
      <c r="B2414" s="20"/>
      <c r="C2414" s="20"/>
      <c r="D2414" s="20"/>
      <c r="E2414" s="20"/>
      <c r="H2414" s="20"/>
      <c r="I2414" s="20"/>
      <c r="K2414" s="20"/>
      <c r="M2414" s="20"/>
      <c r="O2414" s="21"/>
      <c r="P2414" s="20"/>
      <c r="R2414" s="20"/>
      <c r="S2414" s="20"/>
      <c r="T2414" s="20"/>
      <c r="U2414" s="20"/>
      <c r="W2414" s="20"/>
      <c r="X2414" s="20"/>
      <c r="Y2414" s="20"/>
      <c r="Z2414" s="20"/>
      <c r="AA2414" s="20"/>
      <c r="AB2414" s="20"/>
      <c r="AC2414" s="20"/>
      <c r="AD2414" s="20"/>
      <c r="AE2414" s="20"/>
      <c r="AF2414" s="21"/>
      <c r="AM2414" s="21"/>
      <c r="AN2414" s="23" t="str">
        <f>IF($O2414="","",IF(DATEDIF($O2414,Lista!$V$2,"y")=122,"",DATEDIF($O2414,Lista!$V$2,"y")))</f>
        <v/>
      </c>
      <c r="AO2414" s="23" t="str">
        <f t="shared" si="111"/>
        <v/>
      </c>
      <c r="AP2414" s="23" t="str">
        <f t="shared" si="112"/>
        <v/>
      </c>
      <c r="AQ2414" s="24" t="str">
        <f>IFERROR(VLOOKUP($R2414,Lista!$G$2:$H$15,2,FALSE),"")</f>
        <v/>
      </c>
      <c r="AR2414" s="23" t="str">
        <f>IF(ISBLANK(G2414),"",IF(SUMPRODUCT((G$2:G2414=G2414)*1)&gt;1,0,1))</f>
        <v/>
      </c>
      <c r="AS2414" s="23" t="str">
        <f t="shared" si="113"/>
        <v/>
      </c>
    </row>
    <row r="2415" spans="2:45" x14ac:dyDescent="0.35">
      <c r="B2415" s="20"/>
      <c r="C2415" s="20"/>
      <c r="D2415" s="20"/>
      <c r="E2415" s="20"/>
      <c r="H2415" s="20"/>
      <c r="I2415" s="20"/>
      <c r="K2415" s="20"/>
      <c r="M2415" s="20"/>
      <c r="O2415" s="21"/>
      <c r="P2415" s="20"/>
      <c r="R2415" s="20"/>
      <c r="S2415" s="20"/>
      <c r="T2415" s="20"/>
      <c r="U2415" s="20"/>
      <c r="W2415" s="20"/>
      <c r="X2415" s="20"/>
      <c r="Y2415" s="20"/>
      <c r="Z2415" s="20"/>
      <c r="AA2415" s="20"/>
      <c r="AB2415" s="20"/>
      <c r="AC2415" s="20"/>
      <c r="AD2415" s="20"/>
      <c r="AE2415" s="20"/>
      <c r="AF2415" s="21"/>
      <c r="AM2415" s="21"/>
      <c r="AN2415" s="23" t="str">
        <f>IF($O2415="","",IF(DATEDIF($O2415,Lista!$V$2,"y")=122,"",DATEDIF($O2415,Lista!$V$2,"y")))</f>
        <v/>
      </c>
      <c r="AO2415" s="23" t="str">
        <f t="shared" si="111"/>
        <v/>
      </c>
      <c r="AP2415" s="23" t="str">
        <f t="shared" si="112"/>
        <v/>
      </c>
      <c r="AQ2415" s="24" t="str">
        <f>IFERROR(VLOOKUP($R2415,Lista!$G$2:$H$15,2,FALSE),"")</f>
        <v/>
      </c>
      <c r="AR2415" s="23" t="str">
        <f>IF(ISBLANK(G2415),"",IF(SUMPRODUCT((G$2:G2415=G2415)*1)&gt;1,0,1))</f>
        <v/>
      </c>
      <c r="AS2415" s="23" t="str">
        <f t="shared" si="113"/>
        <v/>
      </c>
    </row>
    <row r="2416" spans="2:45" x14ac:dyDescent="0.35">
      <c r="B2416" s="20"/>
      <c r="C2416" s="20"/>
      <c r="D2416" s="20"/>
      <c r="E2416" s="20"/>
      <c r="H2416" s="20"/>
      <c r="I2416" s="20"/>
      <c r="K2416" s="20"/>
      <c r="M2416" s="20"/>
      <c r="O2416" s="21"/>
      <c r="P2416" s="20"/>
      <c r="R2416" s="20"/>
      <c r="S2416" s="20"/>
      <c r="T2416" s="20"/>
      <c r="U2416" s="20"/>
      <c r="W2416" s="20"/>
      <c r="X2416" s="20"/>
      <c r="Y2416" s="20"/>
      <c r="Z2416" s="20"/>
      <c r="AA2416" s="20"/>
      <c r="AB2416" s="20"/>
      <c r="AC2416" s="20"/>
      <c r="AD2416" s="20"/>
      <c r="AE2416" s="20"/>
      <c r="AF2416" s="21"/>
      <c r="AM2416" s="21"/>
      <c r="AN2416" s="23" t="str">
        <f>IF($O2416="","",IF(DATEDIF($O2416,Lista!$V$2,"y")=122,"",DATEDIF($O2416,Lista!$V$2,"y")))</f>
        <v/>
      </c>
      <c r="AO2416" s="23" t="str">
        <f t="shared" si="111"/>
        <v/>
      </c>
      <c r="AP2416" s="23" t="str">
        <f t="shared" si="112"/>
        <v/>
      </c>
      <c r="AQ2416" s="24" t="str">
        <f>IFERROR(VLOOKUP($R2416,Lista!$G$2:$H$15,2,FALSE),"")</f>
        <v/>
      </c>
      <c r="AR2416" s="23" t="str">
        <f>IF(ISBLANK(G2416),"",IF(SUMPRODUCT((G$2:G2416=G2416)*1)&gt;1,0,1))</f>
        <v/>
      </c>
      <c r="AS2416" s="23" t="str">
        <f t="shared" si="113"/>
        <v/>
      </c>
    </row>
    <row r="2417" spans="2:45" x14ac:dyDescent="0.35">
      <c r="B2417" s="20"/>
      <c r="C2417" s="20"/>
      <c r="D2417" s="20"/>
      <c r="E2417" s="20"/>
      <c r="H2417" s="20"/>
      <c r="I2417" s="20"/>
      <c r="K2417" s="20"/>
      <c r="M2417" s="20"/>
      <c r="O2417" s="21"/>
      <c r="P2417" s="20"/>
      <c r="R2417" s="20"/>
      <c r="S2417" s="20"/>
      <c r="T2417" s="20"/>
      <c r="U2417" s="20"/>
      <c r="W2417" s="20"/>
      <c r="X2417" s="20"/>
      <c r="Y2417" s="20"/>
      <c r="Z2417" s="20"/>
      <c r="AA2417" s="20"/>
      <c r="AB2417" s="20"/>
      <c r="AC2417" s="20"/>
      <c r="AD2417" s="20"/>
      <c r="AE2417" s="20"/>
      <c r="AF2417" s="21"/>
      <c r="AM2417" s="21"/>
      <c r="AN2417" s="23" t="str">
        <f>IF($O2417="","",IF(DATEDIF($O2417,Lista!$V$2,"y")=122,"",DATEDIF($O2417,Lista!$V$2,"y")))</f>
        <v/>
      </c>
      <c r="AO2417" s="23" t="str">
        <f t="shared" si="111"/>
        <v/>
      </c>
      <c r="AP2417" s="23" t="str">
        <f t="shared" si="112"/>
        <v/>
      </c>
      <c r="AQ2417" s="24" t="str">
        <f>IFERROR(VLOOKUP($R2417,Lista!$G$2:$H$15,2,FALSE),"")</f>
        <v/>
      </c>
      <c r="AR2417" s="23" t="str">
        <f>IF(ISBLANK(G2417),"",IF(SUMPRODUCT((G$2:G2417=G2417)*1)&gt;1,0,1))</f>
        <v/>
      </c>
      <c r="AS2417" s="23" t="str">
        <f t="shared" si="113"/>
        <v/>
      </c>
    </row>
    <row r="2418" spans="2:45" x14ac:dyDescent="0.35">
      <c r="B2418" s="20"/>
      <c r="C2418" s="20"/>
      <c r="D2418" s="20"/>
      <c r="E2418" s="20"/>
      <c r="H2418" s="20"/>
      <c r="I2418" s="20"/>
      <c r="K2418" s="20"/>
      <c r="M2418" s="20"/>
      <c r="O2418" s="21"/>
      <c r="P2418" s="20"/>
      <c r="R2418" s="20"/>
      <c r="S2418" s="20"/>
      <c r="T2418" s="20"/>
      <c r="U2418" s="20"/>
      <c r="W2418" s="20"/>
      <c r="X2418" s="20"/>
      <c r="Y2418" s="20"/>
      <c r="Z2418" s="20"/>
      <c r="AA2418" s="20"/>
      <c r="AB2418" s="20"/>
      <c r="AC2418" s="20"/>
      <c r="AD2418" s="20"/>
      <c r="AE2418" s="20"/>
      <c r="AF2418" s="21"/>
      <c r="AM2418" s="21"/>
      <c r="AN2418" s="23" t="str">
        <f>IF($O2418="","",IF(DATEDIF($O2418,Lista!$V$2,"y")=122,"",DATEDIF($O2418,Lista!$V$2,"y")))</f>
        <v/>
      </c>
      <c r="AO2418" s="23" t="str">
        <f t="shared" si="111"/>
        <v/>
      </c>
      <c r="AP2418" s="23" t="str">
        <f t="shared" si="112"/>
        <v/>
      </c>
      <c r="AQ2418" s="24" t="str">
        <f>IFERROR(VLOOKUP($R2418,Lista!$G$2:$H$15,2,FALSE),"")</f>
        <v/>
      </c>
      <c r="AR2418" s="23" t="str">
        <f>IF(ISBLANK(G2418),"",IF(SUMPRODUCT((G$2:G2418=G2418)*1)&gt;1,0,1))</f>
        <v/>
      </c>
      <c r="AS2418" s="23" t="str">
        <f t="shared" si="113"/>
        <v/>
      </c>
    </row>
    <row r="2419" spans="2:45" x14ac:dyDescent="0.35">
      <c r="B2419" s="20"/>
      <c r="C2419" s="20"/>
      <c r="D2419" s="20"/>
      <c r="E2419" s="20"/>
      <c r="H2419" s="20"/>
      <c r="I2419" s="20"/>
      <c r="K2419" s="20"/>
      <c r="M2419" s="20"/>
      <c r="O2419" s="21"/>
      <c r="P2419" s="20"/>
      <c r="R2419" s="20"/>
      <c r="S2419" s="20"/>
      <c r="T2419" s="20"/>
      <c r="U2419" s="20"/>
      <c r="W2419" s="20"/>
      <c r="X2419" s="20"/>
      <c r="Y2419" s="20"/>
      <c r="Z2419" s="20"/>
      <c r="AA2419" s="20"/>
      <c r="AB2419" s="20"/>
      <c r="AC2419" s="20"/>
      <c r="AD2419" s="20"/>
      <c r="AE2419" s="20"/>
      <c r="AF2419" s="21"/>
      <c r="AM2419" s="21"/>
      <c r="AN2419" s="23" t="str">
        <f>IF($O2419="","",IF(DATEDIF($O2419,Lista!$V$2,"y")=122,"",DATEDIF($O2419,Lista!$V$2,"y")))</f>
        <v/>
      </c>
      <c r="AO2419" s="23" t="str">
        <f t="shared" si="111"/>
        <v/>
      </c>
      <c r="AP2419" s="23" t="str">
        <f t="shared" si="112"/>
        <v/>
      </c>
      <c r="AQ2419" s="24" t="str">
        <f>IFERROR(VLOOKUP($R2419,Lista!$G$2:$H$15,2,FALSE),"")</f>
        <v/>
      </c>
      <c r="AR2419" s="23" t="str">
        <f>IF(ISBLANK(G2419),"",IF(SUMPRODUCT((G$2:G2419=G2419)*1)&gt;1,0,1))</f>
        <v/>
      </c>
      <c r="AS2419" s="23" t="str">
        <f t="shared" si="113"/>
        <v/>
      </c>
    </row>
    <row r="2420" spans="2:45" x14ac:dyDescent="0.35">
      <c r="B2420" s="20"/>
      <c r="C2420" s="20"/>
      <c r="D2420" s="20"/>
      <c r="E2420" s="20"/>
      <c r="H2420" s="20"/>
      <c r="I2420" s="20"/>
      <c r="K2420" s="20"/>
      <c r="M2420" s="20"/>
      <c r="O2420" s="21"/>
      <c r="P2420" s="20"/>
      <c r="R2420" s="20"/>
      <c r="S2420" s="20"/>
      <c r="T2420" s="20"/>
      <c r="U2420" s="20"/>
      <c r="W2420" s="20"/>
      <c r="X2420" s="20"/>
      <c r="Y2420" s="20"/>
      <c r="Z2420" s="20"/>
      <c r="AA2420" s="20"/>
      <c r="AB2420" s="20"/>
      <c r="AC2420" s="20"/>
      <c r="AD2420" s="20"/>
      <c r="AE2420" s="20"/>
      <c r="AF2420" s="21"/>
      <c r="AM2420" s="21"/>
      <c r="AN2420" s="23" t="str">
        <f>IF($O2420="","",IF(DATEDIF($O2420,Lista!$V$2,"y")=122,"",DATEDIF($O2420,Lista!$V$2,"y")))</f>
        <v/>
      </c>
      <c r="AO2420" s="23" t="str">
        <f t="shared" si="111"/>
        <v/>
      </c>
      <c r="AP2420" s="23" t="str">
        <f t="shared" si="112"/>
        <v/>
      </c>
      <c r="AQ2420" s="24" t="str">
        <f>IFERROR(VLOOKUP($R2420,Lista!$G$2:$H$15,2,FALSE),"")</f>
        <v/>
      </c>
      <c r="AR2420" s="23" t="str">
        <f>IF(ISBLANK(G2420),"",IF(SUMPRODUCT((G$2:G2420=G2420)*1)&gt;1,0,1))</f>
        <v/>
      </c>
      <c r="AS2420" s="23" t="str">
        <f t="shared" si="113"/>
        <v/>
      </c>
    </row>
    <row r="2421" spans="2:45" x14ac:dyDescent="0.35">
      <c r="B2421" s="20"/>
      <c r="C2421" s="20"/>
      <c r="D2421" s="20"/>
      <c r="E2421" s="20"/>
      <c r="H2421" s="20"/>
      <c r="I2421" s="20"/>
      <c r="K2421" s="20"/>
      <c r="M2421" s="20"/>
      <c r="O2421" s="21"/>
      <c r="P2421" s="20"/>
      <c r="R2421" s="20"/>
      <c r="S2421" s="20"/>
      <c r="T2421" s="20"/>
      <c r="U2421" s="20"/>
      <c r="W2421" s="20"/>
      <c r="X2421" s="20"/>
      <c r="Y2421" s="20"/>
      <c r="Z2421" s="20"/>
      <c r="AA2421" s="20"/>
      <c r="AB2421" s="20"/>
      <c r="AC2421" s="20"/>
      <c r="AD2421" s="20"/>
      <c r="AE2421" s="20"/>
      <c r="AF2421" s="21"/>
      <c r="AM2421" s="21"/>
      <c r="AN2421" s="23" t="str">
        <f>IF($O2421="","",IF(DATEDIF($O2421,Lista!$V$2,"y")=122,"",DATEDIF($O2421,Lista!$V$2,"y")))</f>
        <v/>
      </c>
      <c r="AO2421" s="23" t="str">
        <f t="shared" si="111"/>
        <v/>
      </c>
      <c r="AP2421" s="23" t="str">
        <f t="shared" si="112"/>
        <v/>
      </c>
      <c r="AQ2421" s="24" t="str">
        <f>IFERROR(VLOOKUP($R2421,Lista!$G$2:$H$15,2,FALSE),"")</f>
        <v/>
      </c>
      <c r="AR2421" s="23" t="str">
        <f>IF(ISBLANK(G2421),"",IF(SUMPRODUCT((G$2:G2421=G2421)*1)&gt;1,0,1))</f>
        <v/>
      </c>
      <c r="AS2421" s="23" t="str">
        <f t="shared" si="113"/>
        <v/>
      </c>
    </row>
    <row r="2422" spans="2:45" x14ac:dyDescent="0.35">
      <c r="B2422" s="20"/>
      <c r="C2422" s="20"/>
      <c r="D2422" s="20"/>
      <c r="E2422" s="20"/>
      <c r="H2422" s="20"/>
      <c r="I2422" s="20"/>
      <c r="K2422" s="20"/>
      <c r="M2422" s="20"/>
      <c r="O2422" s="21"/>
      <c r="P2422" s="20"/>
      <c r="R2422" s="20"/>
      <c r="S2422" s="20"/>
      <c r="T2422" s="20"/>
      <c r="U2422" s="20"/>
      <c r="W2422" s="20"/>
      <c r="X2422" s="20"/>
      <c r="Y2422" s="20"/>
      <c r="Z2422" s="20"/>
      <c r="AA2422" s="20"/>
      <c r="AB2422" s="20"/>
      <c r="AC2422" s="20"/>
      <c r="AD2422" s="20"/>
      <c r="AE2422" s="20"/>
      <c r="AF2422" s="21"/>
      <c r="AM2422" s="21"/>
      <c r="AN2422" s="23" t="str">
        <f>IF($O2422="","",IF(DATEDIF($O2422,Lista!$V$2,"y")=122,"",DATEDIF($O2422,Lista!$V$2,"y")))</f>
        <v/>
      </c>
      <c r="AO2422" s="23" t="str">
        <f t="shared" si="111"/>
        <v/>
      </c>
      <c r="AP2422" s="23" t="str">
        <f t="shared" si="112"/>
        <v/>
      </c>
      <c r="AQ2422" s="24" t="str">
        <f>IFERROR(VLOOKUP($R2422,Lista!$G$2:$H$15,2,FALSE),"")</f>
        <v/>
      </c>
      <c r="AR2422" s="23" t="str">
        <f>IF(ISBLANK(G2422),"",IF(SUMPRODUCT((G$2:G2422=G2422)*1)&gt;1,0,1))</f>
        <v/>
      </c>
      <c r="AS2422" s="23" t="str">
        <f t="shared" si="113"/>
        <v/>
      </c>
    </row>
    <row r="2423" spans="2:45" x14ac:dyDescent="0.35">
      <c r="B2423" s="20"/>
      <c r="C2423" s="20"/>
      <c r="D2423" s="20"/>
      <c r="E2423" s="20"/>
      <c r="H2423" s="20"/>
      <c r="I2423" s="20"/>
      <c r="K2423" s="20"/>
      <c r="M2423" s="20"/>
      <c r="O2423" s="21"/>
      <c r="P2423" s="20"/>
      <c r="R2423" s="20"/>
      <c r="S2423" s="20"/>
      <c r="T2423" s="20"/>
      <c r="U2423" s="20"/>
      <c r="W2423" s="20"/>
      <c r="X2423" s="20"/>
      <c r="Y2423" s="20"/>
      <c r="Z2423" s="20"/>
      <c r="AA2423" s="20"/>
      <c r="AB2423" s="20"/>
      <c r="AC2423" s="20"/>
      <c r="AD2423" s="20"/>
      <c r="AE2423" s="20"/>
      <c r="AF2423" s="21"/>
      <c r="AM2423" s="21"/>
      <c r="AN2423" s="23" t="str">
        <f>IF($O2423="","",IF(DATEDIF($O2423,Lista!$V$2,"y")=122,"",DATEDIF($O2423,Lista!$V$2,"y")))</f>
        <v/>
      </c>
      <c r="AO2423" s="23" t="str">
        <f t="shared" si="111"/>
        <v/>
      </c>
      <c r="AP2423" s="23" t="str">
        <f t="shared" si="112"/>
        <v/>
      </c>
      <c r="AQ2423" s="24" t="str">
        <f>IFERROR(VLOOKUP($R2423,Lista!$G$2:$H$15,2,FALSE),"")</f>
        <v/>
      </c>
      <c r="AR2423" s="23" t="str">
        <f>IF(ISBLANK(G2423),"",IF(SUMPRODUCT((G$2:G2423=G2423)*1)&gt;1,0,1))</f>
        <v/>
      </c>
      <c r="AS2423" s="23" t="str">
        <f t="shared" si="113"/>
        <v/>
      </c>
    </row>
    <row r="2424" spans="2:45" x14ac:dyDescent="0.35">
      <c r="B2424" s="20"/>
      <c r="C2424" s="20"/>
      <c r="D2424" s="20"/>
      <c r="E2424" s="20"/>
      <c r="H2424" s="20"/>
      <c r="I2424" s="20"/>
      <c r="K2424" s="20"/>
      <c r="M2424" s="20"/>
      <c r="O2424" s="21"/>
      <c r="P2424" s="20"/>
      <c r="R2424" s="20"/>
      <c r="S2424" s="20"/>
      <c r="T2424" s="20"/>
      <c r="U2424" s="20"/>
      <c r="W2424" s="20"/>
      <c r="X2424" s="20"/>
      <c r="Y2424" s="20"/>
      <c r="Z2424" s="20"/>
      <c r="AA2424" s="20"/>
      <c r="AB2424" s="20"/>
      <c r="AC2424" s="20"/>
      <c r="AD2424" s="20"/>
      <c r="AE2424" s="20"/>
      <c r="AF2424" s="21"/>
      <c r="AM2424" s="21"/>
      <c r="AN2424" s="23" t="str">
        <f>IF($O2424="","",IF(DATEDIF($O2424,Lista!$V$2,"y")=122,"",DATEDIF($O2424,Lista!$V$2,"y")))</f>
        <v/>
      </c>
      <c r="AO2424" s="23" t="str">
        <f t="shared" si="111"/>
        <v/>
      </c>
      <c r="AP2424" s="23" t="str">
        <f t="shared" si="112"/>
        <v/>
      </c>
      <c r="AQ2424" s="24" t="str">
        <f>IFERROR(VLOOKUP($R2424,Lista!$G$2:$H$15,2,FALSE),"")</f>
        <v/>
      </c>
      <c r="AR2424" s="23" t="str">
        <f>IF(ISBLANK(G2424),"",IF(SUMPRODUCT((G$2:G2424=G2424)*1)&gt;1,0,1))</f>
        <v/>
      </c>
      <c r="AS2424" s="23" t="str">
        <f t="shared" si="113"/>
        <v/>
      </c>
    </row>
    <row r="2425" spans="2:45" x14ac:dyDescent="0.35">
      <c r="B2425" s="20"/>
      <c r="C2425" s="20"/>
      <c r="D2425" s="20"/>
      <c r="E2425" s="20"/>
      <c r="H2425" s="20"/>
      <c r="I2425" s="20"/>
      <c r="K2425" s="20"/>
      <c r="M2425" s="20"/>
      <c r="O2425" s="21"/>
      <c r="P2425" s="20"/>
      <c r="R2425" s="20"/>
      <c r="S2425" s="20"/>
      <c r="T2425" s="20"/>
      <c r="U2425" s="20"/>
      <c r="W2425" s="20"/>
      <c r="X2425" s="20"/>
      <c r="Y2425" s="20"/>
      <c r="Z2425" s="20"/>
      <c r="AA2425" s="20"/>
      <c r="AB2425" s="20"/>
      <c r="AC2425" s="20"/>
      <c r="AD2425" s="20"/>
      <c r="AE2425" s="20"/>
      <c r="AF2425" s="21"/>
      <c r="AM2425" s="21"/>
      <c r="AN2425" s="23" t="str">
        <f>IF($O2425="","",IF(DATEDIF($O2425,Lista!$V$2,"y")=122,"",DATEDIF($O2425,Lista!$V$2,"y")))</f>
        <v/>
      </c>
      <c r="AO2425" s="23" t="str">
        <f t="shared" si="111"/>
        <v/>
      </c>
      <c r="AP2425" s="23" t="str">
        <f t="shared" si="112"/>
        <v/>
      </c>
      <c r="AQ2425" s="24" t="str">
        <f>IFERROR(VLOOKUP($R2425,Lista!$G$2:$H$15,2,FALSE),"")</f>
        <v/>
      </c>
      <c r="AR2425" s="23" t="str">
        <f>IF(ISBLANK(G2425),"",IF(SUMPRODUCT((G$2:G2425=G2425)*1)&gt;1,0,1))</f>
        <v/>
      </c>
      <c r="AS2425" s="23" t="str">
        <f t="shared" si="113"/>
        <v/>
      </c>
    </row>
    <row r="2426" spans="2:45" x14ac:dyDescent="0.35">
      <c r="B2426" s="20"/>
      <c r="C2426" s="20"/>
      <c r="D2426" s="20"/>
      <c r="E2426" s="20"/>
      <c r="H2426" s="20"/>
      <c r="I2426" s="20"/>
      <c r="K2426" s="20"/>
      <c r="M2426" s="20"/>
      <c r="O2426" s="21"/>
      <c r="P2426" s="20"/>
      <c r="R2426" s="20"/>
      <c r="S2426" s="20"/>
      <c r="T2426" s="20"/>
      <c r="U2426" s="20"/>
      <c r="W2426" s="20"/>
      <c r="X2426" s="20"/>
      <c r="Y2426" s="20"/>
      <c r="Z2426" s="20"/>
      <c r="AA2426" s="20"/>
      <c r="AB2426" s="20"/>
      <c r="AC2426" s="20"/>
      <c r="AD2426" s="20"/>
      <c r="AE2426" s="20"/>
      <c r="AF2426" s="21"/>
      <c r="AM2426" s="21"/>
      <c r="AN2426" s="23" t="str">
        <f>IF($O2426="","",IF(DATEDIF($O2426,Lista!$V$2,"y")=122,"",DATEDIF($O2426,Lista!$V$2,"y")))</f>
        <v/>
      </c>
      <c r="AO2426" s="23" t="str">
        <f t="shared" si="111"/>
        <v/>
      </c>
      <c r="AP2426" s="23" t="str">
        <f t="shared" si="112"/>
        <v/>
      </c>
      <c r="AQ2426" s="24" t="str">
        <f>IFERROR(VLOOKUP($R2426,Lista!$G$2:$H$15,2,FALSE),"")</f>
        <v/>
      </c>
      <c r="AR2426" s="23" t="str">
        <f>IF(ISBLANK(G2426),"",IF(SUMPRODUCT((G$2:G2426=G2426)*1)&gt;1,0,1))</f>
        <v/>
      </c>
      <c r="AS2426" s="23" t="str">
        <f t="shared" si="113"/>
        <v/>
      </c>
    </row>
    <row r="2427" spans="2:45" x14ac:dyDescent="0.35">
      <c r="B2427" s="20"/>
      <c r="C2427" s="20"/>
      <c r="D2427" s="20"/>
      <c r="E2427" s="20"/>
      <c r="H2427" s="20"/>
      <c r="I2427" s="20"/>
      <c r="K2427" s="20"/>
      <c r="M2427" s="20"/>
      <c r="O2427" s="21"/>
      <c r="P2427" s="20"/>
      <c r="R2427" s="20"/>
      <c r="S2427" s="20"/>
      <c r="T2427" s="20"/>
      <c r="U2427" s="20"/>
      <c r="W2427" s="20"/>
      <c r="X2427" s="20"/>
      <c r="Y2427" s="20"/>
      <c r="Z2427" s="20"/>
      <c r="AA2427" s="20"/>
      <c r="AB2427" s="20"/>
      <c r="AC2427" s="20"/>
      <c r="AD2427" s="20"/>
      <c r="AE2427" s="20"/>
      <c r="AF2427" s="21"/>
      <c r="AM2427" s="21"/>
      <c r="AN2427" s="23" t="str">
        <f>IF($O2427="","",IF(DATEDIF($O2427,Lista!$V$2,"y")=122,"",DATEDIF($O2427,Lista!$V$2,"y")))</f>
        <v/>
      </c>
      <c r="AO2427" s="23" t="str">
        <f t="shared" si="111"/>
        <v/>
      </c>
      <c r="AP2427" s="23" t="str">
        <f t="shared" si="112"/>
        <v/>
      </c>
      <c r="AQ2427" s="24" t="str">
        <f>IFERROR(VLOOKUP($R2427,Lista!$G$2:$H$15,2,FALSE),"")</f>
        <v/>
      </c>
      <c r="AR2427" s="23" t="str">
        <f>IF(ISBLANK(G2427),"",IF(SUMPRODUCT((G$2:G2427=G2427)*1)&gt;1,0,1))</f>
        <v/>
      </c>
      <c r="AS2427" s="23" t="str">
        <f t="shared" si="113"/>
        <v/>
      </c>
    </row>
    <row r="2428" spans="2:45" x14ac:dyDescent="0.35">
      <c r="B2428" s="20"/>
      <c r="C2428" s="20"/>
      <c r="D2428" s="20"/>
      <c r="E2428" s="20"/>
      <c r="H2428" s="20"/>
      <c r="I2428" s="20"/>
      <c r="K2428" s="20"/>
      <c r="M2428" s="20"/>
      <c r="O2428" s="21"/>
      <c r="P2428" s="20"/>
      <c r="R2428" s="20"/>
      <c r="S2428" s="20"/>
      <c r="T2428" s="20"/>
      <c r="U2428" s="20"/>
      <c r="W2428" s="20"/>
      <c r="X2428" s="20"/>
      <c r="Y2428" s="20"/>
      <c r="Z2428" s="20"/>
      <c r="AA2428" s="20"/>
      <c r="AB2428" s="20"/>
      <c r="AC2428" s="20"/>
      <c r="AD2428" s="20"/>
      <c r="AE2428" s="20"/>
      <c r="AF2428" s="21"/>
      <c r="AM2428" s="21"/>
      <c r="AN2428" s="23" t="str">
        <f>IF($O2428="","",IF(DATEDIF($O2428,Lista!$V$2,"y")=122,"",DATEDIF($O2428,Lista!$V$2,"y")))</f>
        <v/>
      </c>
      <c r="AO2428" s="23" t="str">
        <f t="shared" si="111"/>
        <v/>
      </c>
      <c r="AP2428" s="23" t="str">
        <f t="shared" si="112"/>
        <v/>
      </c>
      <c r="AQ2428" s="24" t="str">
        <f>IFERROR(VLOOKUP($R2428,Lista!$G$2:$H$15,2,FALSE),"")</f>
        <v/>
      </c>
      <c r="AR2428" s="23" t="str">
        <f>IF(ISBLANK(G2428),"",IF(SUMPRODUCT((G$2:G2428=G2428)*1)&gt;1,0,1))</f>
        <v/>
      </c>
      <c r="AS2428" s="23" t="str">
        <f t="shared" si="113"/>
        <v/>
      </c>
    </row>
    <row r="2429" spans="2:45" x14ac:dyDescent="0.35">
      <c r="B2429" s="20"/>
      <c r="C2429" s="20"/>
      <c r="D2429" s="20"/>
      <c r="E2429" s="20"/>
      <c r="H2429" s="20"/>
      <c r="I2429" s="20"/>
      <c r="K2429" s="20"/>
      <c r="M2429" s="20"/>
      <c r="O2429" s="21"/>
      <c r="P2429" s="20"/>
      <c r="R2429" s="20"/>
      <c r="S2429" s="20"/>
      <c r="T2429" s="20"/>
      <c r="U2429" s="20"/>
      <c r="W2429" s="20"/>
      <c r="X2429" s="20"/>
      <c r="Y2429" s="20"/>
      <c r="Z2429" s="20"/>
      <c r="AA2429" s="20"/>
      <c r="AB2429" s="20"/>
      <c r="AC2429" s="20"/>
      <c r="AD2429" s="20"/>
      <c r="AE2429" s="20"/>
      <c r="AF2429" s="21"/>
      <c r="AM2429" s="21"/>
      <c r="AN2429" s="23" t="str">
        <f>IF($O2429="","",IF(DATEDIF($O2429,Lista!$V$2,"y")=122,"",DATEDIF($O2429,Lista!$V$2,"y")))</f>
        <v/>
      </c>
      <c r="AO2429" s="23" t="str">
        <f t="shared" si="111"/>
        <v/>
      </c>
      <c r="AP2429" s="23" t="str">
        <f t="shared" si="112"/>
        <v/>
      </c>
      <c r="AQ2429" s="24" t="str">
        <f>IFERROR(VLOOKUP($R2429,Lista!$G$2:$H$15,2,FALSE),"")</f>
        <v/>
      </c>
      <c r="AR2429" s="23" t="str">
        <f>IF(ISBLANK(G2429),"",IF(SUMPRODUCT((G$2:G2429=G2429)*1)&gt;1,0,1))</f>
        <v/>
      </c>
      <c r="AS2429" s="23" t="str">
        <f t="shared" si="113"/>
        <v/>
      </c>
    </row>
    <row r="2430" spans="2:45" x14ac:dyDescent="0.35">
      <c r="B2430" s="20"/>
      <c r="C2430" s="20"/>
      <c r="D2430" s="20"/>
      <c r="E2430" s="20"/>
      <c r="H2430" s="20"/>
      <c r="I2430" s="20"/>
      <c r="K2430" s="20"/>
      <c r="M2430" s="20"/>
      <c r="O2430" s="21"/>
      <c r="P2430" s="20"/>
      <c r="R2430" s="20"/>
      <c r="S2430" s="20"/>
      <c r="T2430" s="20"/>
      <c r="U2430" s="20"/>
      <c r="W2430" s="20"/>
      <c r="X2430" s="20"/>
      <c r="Y2430" s="20"/>
      <c r="Z2430" s="20"/>
      <c r="AA2430" s="20"/>
      <c r="AB2430" s="20"/>
      <c r="AC2430" s="20"/>
      <c r="AD2430" s="20"/>
      <c r="AE2430" s="20"/>
      <c r="AF2430" s="21"/>
      <c r="AM2430" s="21"/>
      <c r="AN2430" s="23" t="str">
        <f>IF($O2430="","",IF(DATEDIF($O2430,Lista!$V$2,"y")=122,"",DATEDIF($O2430,Lista!$V$2,"y")))</f>
        <v/>
      </c>
      <c r="AO2430" s="23" t="str">
        <f t="shared" si="111"/>
        <v/>
      </c>
      <c r="AP2430" s="23" t="str">
        <f t="shared" si="112"/>
        <v/>
      </c>
      <c r="AQ2430" s="24" t="str">
        <f>IFERROR(VLOOKUP($R2430,Lista!$G$2:$H$15,2,FALSE),"")</f>
        <v/>
      </c>
      <c r="AR2430" s="23" t="str">
        <f>IF(ISBLANK(G2430),"",IF(SUMPRODUCT((G$2:G2430=G2430)*1)&gt;1,0,1))</f>
        <v/>
      </c>
      <c r="AS2430" s="23" t="str">
        <f t="shared" si="113"/>
        <v/>
      </c>
    </row>
    <row r="2431" spans="2:45" x14ac:dyDescent="0.35">
      <c r="B2431" s="20"/>
      <c r="C2431" s="20"/>
      <c r="D2431" s="20"/>
      <c r="E2431" s="20"/>
      <c r="H2431" s="20"/>
      <c r="I2431" s="20"/>
      <c r="K2431" s="20"/>
      <c r="M2431" s="20"/>
      <c r="O2431" s="21"/>
      <c r="P2431" s="20"/>
      <c r="R2431" s="20"/>
      <c r="S2431" s="20"/>
      <c r="T2431" s="20"/>
      <c r="U2431" s="20"/>
      <c r="W2431" s="20"/>
      <c r="X2431" s="20"/>
      <c r="Y2431" s="20"/>
      <c r="Z2431" s="20"/>
      <c r="AA2431" s="20"/>
      <c r="AB2431" s="20"/>
      <c r="AC2431" s="20"/>
      <c r="AD2431" s="20"/>
      <c r="AE2431" s="20"/>
      <c r="AF2431" s="21"/>
      <c r="AM2431" s="21"/>
      <c r="AN2431" s="23" t="str">
        <f>IF($O2431="","",IF(DATEDIF($O2431,Lista!$V$2,"y")=122,"",DATEDIF($O2431,Lista!$V$2,"y")))</f>
        <v/>
      </c>
      <c r="AO2431" s="23" t="str">
        <f t="shared" si="111"/>
        <v/>
      </c>
      <c r="AP2431" s="23" t="str">
        <f t="shared" si="112"/>
        <v/>
      </c>
      <c r="AQ2431" s="24" t="str">
        <f>IFERROR(VLOOKUP($R2431,Lista!$G$2:$H$15,2,FALSE),"")</f>
        <v/>
      </c>
      <c r="AR2431" s="23" t="str">
        <f>IF(ISBLANK(G2431),"",IF(SUMPRODUCT((G$2:G2431=G2431)*1)&gt;1,0,1))</f>
        <v/>
      </c>
      <c r="AS2431" s="23" t="str">
        <f t="shared" si="113"/>
        <v/>
      </c>
    </row>
    <row r="2432" spans="2:45" x14ac:dyDescent="0.35">
      <c r="B2432" s="20"/>
      <c r="C2432" s="20"/>
      <c r="D2432" s="20"/>
      <c r="E2432" s="20"/>
      <c r="H2432" s="20"/>
      <c r="I2432" s="20"/>
      <c r="K2432" s="20"/>
      <c r="M2432" s="20"/>
      <c r="O2432" s="21"/>
      <c r="P2432" s="20"/>
      <c r="R2432" s="20"/>
      <c r="S2432" s="20"/>
      <c r="T2432" s="20"/>
      <c r="U2432" s="20"/>
      <c r="W2432" s="20"/>
      <c r="X2432" s="20"/>
      <c r="Y2432" s="20"/>
      <c r="Z2432" s="20"/>
      <c r="AA2432" s="20"/>
      <c r="AB2432" s="20"/>
      <c r="AC2432" s="20"/>
      <c r="AD2432" s="20"/>
      <c r="AE2432" s="20"/>
      <c r="AF2432" s="21"/>
      <c r="AM2432" s="21"/>
      <c r="AN2432" s="23" t="str">
        <f>IF($O2432="","",IF(DATEDIF($O2432,Lista!$V$2,"y")=122,"",DATEDIF($O2432,Lista!$V$2,"y")))</f>
        <v/>
      </c>
      <c r="AO2432" s="23" t="str">
        <f t="shared" si="111"/>
        <v/>
      </c>
      <c r="AP2432" s="23" t="str">
        <f t="shared" si="112"/>
        <v/>
      </c>
      <c r="AQ2432" s="24" t="str">
        <f>IFERROR(VLOOKUP($R2432,Lista!$G$2:$H$15,2,FALSE),"")</f>
        <v/>
      </c>
      <c r="AR2432" s="23" t="str">
        <f>IF(ISBLANK(G2432),"",IF(SUMPRODUCT((G$2:G2432=G2432)*1)&gt;1,0,1))</f>
        <v/>
      </c>
      <c r="AS2432" s="23" t="str">
        <f t="shared" si="113"/>
        <v/>
      </c>
    </row>
    <row r="2433" spans="2:45" x14ac:dyDescent="0.35">
      <c r="B2433" s="20"/>
      <c r="C2433" s="20"/>
      <c r="D2433" s="20"/>
      <c r="E2433" s="20"/>
      <c r="H2433" s="20"/>
      <c r="I2433" s="20"/>
      <c r="K2433" s="20"/>
      <c r="M2433" s="20"/>
      <c r="O2433" s="21"/>
      <c r="P2433" s="20"/>
      <c r="R2433" s="20"/>
      <c r="S2433" s="20"/>
      <c r="T2433" s="20"/>
      <c r="U2433" s="20"/>
      <c r="W2433" s="20"/>
      <c r="X2433" s="20"/>
      <c r="Y2433" s="20"/>
      <c r="Z2433" s="20"/>
      <c r="AA2433" s="20"/>
      <c r="AB2433" s="20"/>
      <c r="AC2433" s="20"/>
      <c r="AD2433" s="20"/>
      <c r="AE2433" s="20"/>
      <c r="AF2433" s="21"/>
      <c r="AM2433" s="21"/>
      <c r="AN2433" s="23" t="str">
        <f>IF($O2433="","",IF(DATEDIF($O2433,Lista!$V$2,"y")=122,"",DATEDIF($O2433,Lista!$V$2,"y")))</f>
        <v/>
      </c>
      <c r="AO2433" s="23" t="str">
        <f t="shared" si="111"/>
        <v/>
      </c>
      <c r="AP2433" s="23" t="str">
        <f t="shared" si="112"/>
        <v/>
      </c>
      <c r="AQ2433" s="24" t="str">
        <f>IFERROR(VLOOKUP($R2433,Lista!$G$2:$H$15,2,FALSE),"")</f>
        <v/>
      </c>
      <c r="AR2433" s="23" t="str">
        <f>IF(ISBLANK(G2433),"",IF(SUMPRODUCT((G$2:G2433=G2433)*1)&gt;1,0,1))</f>
        <v/>
      </c>
      <c r="AS2433" s="23" t="str">
        <f t="shared" si="113"/>
        <v/>
      </c>
    </row>
    <row r="2434" spans="2:45" x14ac:dyDescent="0.35">
      <c r="B2434" s="20"/>
      <c r="C2434" s="20"/>
      <c r="D2434" s="20"/>
      <c r="E2434" s="20"/>
      <c r="H2434" s="20"/>
      <c r="I2434" s="20"/>
      <c r="K2434" s="20"/>
      <c r="M2434" s="20"/>
      <c r="O2434" s="21"/>
      <c r="P2434" s="20"/>
      <c r="R2434" s="20"/>
      <c r="S2434" s="20"/>
      <c r="T2434" s="20"/>
      <c r="U2434" s="20"/>
      <c r="W2434" s="20"/>
      <c r="X2434" s="20"/>
      <c r="Y2434" s="20"/>
      <c r="Z2434" s="20"/>
      <c r="AA2434" s="20"/>
      <c r="AB2434" s="20"/>
      <c r="AD2434" s="20"/>
      <c r="AE2434" s="20"/>
      <c r="AF2434" s="21"/>
      <c r="AM2434" s="21"/>
      <c r="AN2434" s="23" t="str">
        <f>IF($O2434="","",IF(DATEDIF($O2434,Lista!$V$2,"y")=122,"",DATEDIF($O2434,Lista!$V$2,"y")))</f>
        <v/>
      </c>
      <c r="AO2434" s="23" t="str">
        <f t="shared" si="111"/>
        <v/>
      </c>
      <c r="AP2434" s="23" t="str">
        <f t="shared" si="112"/>
        <v/>
      </c>
      <c r="AQ2434" s="24" t="str">
        <f>IFERROR(VLOOKUP($R2434,Lista!$G$2:$H$15,2,FALSE),"")</f>
        <v/>
      </c>
      <c r="AR2434" s="23" t="str">
        <f>IF(ISBLANK(G2434),"",IF(SUMPRODUCT((G$2:G2434=G2434)*1)&gt;1,0,1))</f>
        <v/>
      </c>
      <c r="AS2434" s="23" t="str">
        <f t="shared" si="113"/>
        <v/>
      </c>
    </row>
    <row r="2435" spans="2:45" x14ac:dyDescent="0.35">
      <c r="B2435" s="20"/>
      <c r="C2435" s="20"/>
      <c r="D2435" s="20"/>
      <c r="E2435" s="20"/>
      <c r="H2435" s="20"/>
      <c r="I2435" s="20"/>
      <c r="K2435" s="20"/>
      <c r="M2435" s="20"/>
      <c r="O2435" s="21"/>
      <c r="P2435" s="20"/>
      <c r="R2435" s="20"/>
      <c r="S2435" s="20"/>
      <c r="T2435" s="20"/>
      <c r="U2435" s="20"/>
      <c r="W2435" s="20"/>
      <c r="X2435" s="20"/>
      <c r="Y2435" s="20"/>
      <c r="Z2435" s="20"/>
      <c r="AA2435" s="20"/>
      <c r="AB2435" s="20"/>
      <c r="AD2435" s="20"/>
      <c r="AE2435" s="20"/>
      <c r="AF2435" s="21"/>
      <c r="AM2435" s="21"/>
      <c r="AN2435" s="23" t="str">
        <f>IF($O2435="","",IF(DATEDIF($O2435,Lista!$V$2,"y")=122,"",DATEDIF($O2435,Lista!$V$2,"y")))</f>
        <v/>
      </c>
      <c r="AO2435" s="23" t="str">
        <f t="shared" ref="AO2435:AO2498" si="114">IF(AN2435="","",IF(AN2435&lt;=5,"0 to 5",IF(AN2435&lt;=17,"6 to 17",IF(AN2435&lt;=49,"18 to 49",IF(AN2435&gt;=50,"&gt; 50")))))</f>
        <v/>
      </c>
      <c r="AP2435" s="23" t="str">
        <f t="shared" ref="AP2435:AP2498" si="115">IF(AN2435="","",IF(AN2435&lt;=4,"0 to 4",IF(AN2435&lt;=9,"5 to 9",IF(AN2435&lt;=14,"10 to 14",IF(AN2435&lt;=18,"15 to 18",IF(AN2435&lt;=29,"19 to 29",IF(AN2435&lt;=59,"30 to 59",IF(AN2435&gt;=60,"&gt; 60"))))))))</f>
        <v/>
      </c>
      <c r="AQ2435" s="24" t="str">
        <f>IFERROR(VLOOKUP($R2435,Lista!$G$2:$H$15,2,FALSE),"")</f>
        <v/>
      </c>
      <c r="AR2435" s="23" t="str">
        <f>IF(ISBLANK(G2435),"",IF(SUMPRODUCT((G$2:G2435=G2435)*1)&gt;1,0,1))</f>
        <v/>
      </c>
      <c r="AS2435" s="23" t="str">
        <f t="shared" ref="AS2435:AS2498" si="116">IF(COUNTA($A2435:$E2435,$G2435:$I2435,$K2435,$M2435,$O2435:$P2435,$R2435:$T2435,$W2435,$X2435,$Y2435,$Z2435,$AA2435,$AB2435,$AD2435:$AE2435,$AF2435:$AF2435,$AM2435:$AM2435)=0,"",COUNTA($A2435:$E2435,$G2435:$I2435,$K2435,$M2435,$O2435:$P2435,$R2435:$T2435,$W2435,$X2435,$Y2435,$Z2435,$AA2435,$AB2435,$AD2435:$AE2435,$AF2435:$AF2435,$AM2435:$AM2435))</f>
        <v/>
      </c>
    </row>
    <row r="2436" spans="2:45" x14ac:dyDescent="0.35">
      <c r="B2436" s="20"/>
      <c r="C2436" s="20"/>
      <c r="D2436" s="20"/>
      <c r="E2436" s="20"/>
      <c r="H2436" s="20"/>
      <c r="I2436" s="20"/>
      <c r="K2436" s="20"/>
      <c r="M2436" s="20"/>
      <c r="O2436" s="21"/>
      <c r="P2436" s="20"/>
      <c r="R2436" s="20"/>
      <c r="S2436" s="20"/>
      <c r="T2436" s="20"/>
      <c r="U2436" s="20"/>
      <c r="W2436" s="20"/>
      <c r="X2436" s="20"/>
      <c r="Y2436" s="20"/>
      <c r="Z2436" s="20"/>
      <c r="AA2436" s="20"/>
      <c r="AB2436" s="20"/>
      <c r="AD2436" s="20"/>
      <c r="AE2436" s="20"/>
      <c r="AF2436" s="21"/>
      <c r="AM2436" s="21"/>
      <c r="AN2436" s="23" t="str">
        <f>IF($O2436="","",IF(DATEDIF($O2436,Lista!$V$2,"y")=122,"",DATEDIF($O2436,Lista!$V$2,"y")))</f>
        <v/>
      </c>
      <c r="AO2436" s="23" t="str">
        <f t="shared" si="114"/>
        <v/>
      </c>
      <c r="AP2436" s="23" t="str">
        <f t="shared" si="115"/>
        <v/>
      </c>
      <c r="AQ2436" s="24" t="str">
        <f>IFERROR(VLOOKUP($R2436,Lista!$G$2:$H$15,2,FALSE),"")</f>
        <v/>
      </c>
      <c r="AR2436" s="23" t="str">
        <f>IF(ISBLANK(G2436),"",IF(SUMPRODUCT((G$2:G2436=G2436)*1)&gt;1,0,1))</f>
        <v/>
      </c>
      <c r="AS2436" s="23" t="str">
        <f t="shared" si="116"/>
        <v/>
      </c>
    </row>
    <row r="2437" spans="2:45" x14ac:dyDescent="0.35">
      <c r="B2437" s="20"/>
      <c r="C2437" s="20"/>
      <c r="D2437" s="20"/>
      <c r="E2437" s="20"/>
      <c r="H2437" s="20"/>
      <c r="I2437" s="20"/>
      <c r="K2437" s="20"/>
      <c r="M2437" s="20"/>
      <c r="O2437" s="21"/>
      <c r="P2437" s="20"/>
      <c r="R2437" s="20"/>
      <c r="S2437" s="20"/>
      <c r="T2437" s="20"/>
      <c r="U2437" s="20"/>
      <c r="W2437" s="20"/>
      <c r="X2437" s="20"/>
      <c r="Y2437" s="20"/>
      <c r="Z2437" s="20"/>
      <c r="AA2437" s="20"/>
      <c r="AB2437" s="20"/>
      <c r="AC2437" s="20"/>
      <c r="AD2437" s="20"/>
      <c r="AE2437" s="20"/>
      <c r="AF2437" s="21"/>
      <c r="AM2437" s="21"/>
      <c r="AN2437" s="23" t="str">
        <f>IF($O2437="","",IF(DATEDIF($O2437,Lista!$V$2,"y")=122,"",DATEDIF($O2437,Lista!$V$2,"y")))</f>
        <v/>
      </c>
      <c r="AO2437" s="23" t="str">
        <f t="shared" si="114"/>
        <v/>
      </c>
      <c r="AP2437" s="23" t="str">
        <f t="shared" si="115"/>
        <v/>
      </c>
      <c r="AQ2437" s="24" t="str">
        <f>IFERROR(VLOOKUP($R2437,Lista!$G$2:$H$15,2,FALSE),"")</f>
        <v/>
      </c>
      <c r="AR2437" s="23" t="str">
        <f>IF(ISBLANK(G2437),"",IF(SUMPRODUCT((G$2:G2437=G2437)*1)&gt;1,0,1))</f>
        <v/>
      </c>
      <c r="AS2437" s="23" t="str">
        <f t="shared" si="116"/>
        <v/>
      </c>
    </row>
    <row r="2438" spans="2:45" x14ac:dyDescent="0.35">
      <c r="B2438" s="20"/>
      <c r="C2438" s="20"/>
      <c r="D2438" s="20"/>
      <c r="E2438" s="20"/>
      <c r="H2438" s="20"/>
      <c r="I2438" s="20"/>
      <c r="K2438" s="20"/>
      <c r="M2438" s="20"/>
      <c r="O2438" s="21"/>
      <c r="P2438" s="20"/>
      <c r="R2438" s="20"/>
      <c r="S2438" s="20"/>
      <c r="T2438" s="20"/>
      <c r="U2438" s="20"/>
      <c r="W2438" s="20"/>
      <c r="X2438" s="20"/>
      <c r="Y2438" s="20"/>
      <c r="Z2438" s="20"/>
      <c r="AA2438" s="20"/>
      <c r="AB2438" s="20"/>
      <c r="AC2438" s="20"/>
      <c r="AD2438" s="20"/>
      <c r="AE2438" s="20"/>
      <c r="AF2438" s="21"/>
      <c r="AM2438" s="21"/>
      <c r="AN2438" s="23" t="str">
        <f>IF($O2438="","",IF(DATEDIF($O2438,Lista!$V$2,"y")=122,"",DATEDIF($O2438,Lista!$V$2,"y")))</f>
        <v/>
      </c>
      <c r="AO2438" s="23" t="str">
        <f t="shared" si="114"/>
        <v/>
      </c>
      <c r="AP2438" s="23" t="str">
        <f t="shared" si="115"/>
        <v/>
      </c>
      <c r="AQ2438" s="24" t="str">
        <f>IFERROR(VLOOKUP($R2438,Lista!$G$2:$H$15,2,FALSE),"")</f>
        <v/>
      </c>
      <c r="AR2438" s="23" t="str">
        <f>IF(ISBLANK(G2438),"",IF(SUMPRODUCT((G$2:G2438=G2438)*1)&gt;1,0,1))</f>
        <v/>
      </c>
      <c r="AS2438" s="23" t="str">
        <f t="shared" si="116"/>
        <v/>
      </c>
    </row>
    <row r="2439" spans="2:45" x14ac:dyDescent="0.35">
      <c r="B2439" s="20"/>
      <c r="C2439" s="20"/>
      <c r="D2439" s="20"/>
      <c r="E2439" s="20"/>
      <c r="H2439" s="20"/>
      <c r="I2439" s="20"/>
      <c r="K2439" s="20"/>
      <c r="M2439" s="20"/>
      <c r="O2439" s="21"/>
      <c r="P2439" s="20"/>
      <c r="R2439" s="20"/>
      <c r="S2439" s="20"/>
      <c r="T2439" s="20"/>
      <c r="U2439" s="20"/>
      <c r="W2439" s="20"/>
      <c r="X2439" s="20"/>
      <c r="Y2439" s="20"/>
      <c r="Z2439" s="20"/>
      <c r="AA2439" s="20"/>
      <c r="AB2439" s="20"/>
      <c r="AC2439" s="20"/>
      <c r="AD2439" s="20"/>
      <c r="AE2439" s="20"/>
      <c r="AF2439" s="21"/>
      <c r="AM2439" s="21"/>
      <c r="AN2439" s="23" t="str">
        <f>IF($O2439="","",IF(DATEDIF($O2439,Lista!$V$2,"y")=122,"",DATEDIF($O2439,Lista!$V$2,"y")))</f>
        <v/>
      </c>
      <c r="AO2439" s="23" t="str">
        <f t="shared" si="114"/>
        <v/>
      </c>
      <c r="AP2439" s="23" t="str">
        <f t="shared" si="115"/>
        <v/>
      </c>
      <c r="AQ2439" s="24" t="str">
        <f>IFERROR(VLOOKUP($R2439,Lista!$G$2:$H$15,2,FALSE),"")</f>
        <v/>
      </c>
      <c r="AR2439" s="23" t="str">
        <f>IF(ISBLANK(G2439),"",IF(SUMPRODUCT((G$2:G2439=G2439)*1)&gt;1,0,1))</f>
        <v/>
      </c>
      <c r="AS2439" s="23" t="str">
        <f t="shared" si="116"/>
        <v/>
      </c>
    </row>
    <row r="2440" spans="2:45" x14ac:dyDescent="0.35">
      <c r="B2440" s="20"/>
      <c r="C2440" s="20"/>
      <c r="D2440" s="20"/>
      <c r="E2440" s="20"/>
      <c r="H2440" s="20"/>
      <c r="I2440" s="20"/>
      <c r="K2440" s="20"/>
      <c r="M2440" s="20"/>
      <c r="O2440" s="21"/>
      <c r="P2440" s="20"/>
      <c r="R2440" s="20"/>
      <c r="S2440" s="20"/>
      <c r="T2440" s="20"/>
      <c r="U2440" s="20"/>
      <c r="W2440" s="20"/>
      <c r="X2440" s="20"/>
      <c r="Y2440" s="20"/>
      <c r="Z2440" s="20"/>
      <c r="AA2440" s="20"/>
      <c r="AB2440" s="20"/>
      <c r="AC2440" s="20"/>
      <c r="AD2440" s="20"/>
      <c r="AE2440" s="20"/>
      <c r="AF2440" s="21"/>
      <c r="AM2440" s="21"/>
      <c r="AN2440" s="23" t="str">
        <f>IF($O2440="","",IF(DATEDIF($O2440,Lista!$V$2,"y")=122,"",DATEDIF($O2440,Lista!$V$2,"y")))</f>
        <v/>
      </c>
      <c r="AO2440" s="23" t="str">
        <f t="shared" si="114"/>
        <v/>
      </c>
      <c r="AP2440" s="23" t="str">
        <f t="shared" si="115"/>
        <v/>
      </c>
      <c r="AQ2440" s="24" t="str">
        <f>IFERROR(VLOOKUP($R2440,Lista!$G$2:$H$15,2,FALSE),"")</f>
        <v/>
      </c>
      <c r="AR2440" s="23" t="str">
        <f>IF(ISBLANK(G2440),"",IF(SUMPRODUCT((G$2:G2440=G2440)*1)&gt;1,0,1))</f>
        <v/>
      </c>
      <c r="AS2440" s="23" t="str">
        <f t="shared" si="116"/>
        <v/>
      </c>
    </row>
    <row r="2441" spans="2:45" x14ac:dyDescent="0.35">
      <c r="B2441" s="20"/>
      <c r="C2441" s="20"/>
      <c r="D2441" s="20"/>
      <c r="E2441" s="20"/>
      <c r="H2441" s="20"/>
      <c r="I2441" s="20"/>
      <c r="K2441" s="20"/>
      <c r="M2441" s="20"/>
      <c r="O2441" s="21"/>
      <c r="P2441" s="20"/>
      <c r="R2441" s="20"/>
      <c r="S2441" s="20"/>
      <c r="T2441" s="20"/>
      <c r="U2441" s="20"/>
      <c r="W2441" s="20"/>
      <c r="X2441" s="20"/>
      <c r="Y2441" s="20"/>
      <c r="Z2441" s="20"/>
      <c r="AA2441" s="20"/>
      <c r="AB2441" s="20"/>
      <c r="AC2441" s="20"/>
      <c r="AD2441" s="20"/>
      <c r="AE2441" s="20"/>
      <c r="AF2441" s="21"/>
      <c r="AM2441" s="21"/>
      <c r="AN2441" s="23" t="str">
        <f>IF($O2441="","",IF(DATEDIF($O2441,Lista!$V$2,"y")=122,"",DATEDIF($O2441,Lista!$V$2,"y")))</f>
        <v/>
      </c>
      <c r="AO2441" s="23" t="str">
        <f t="shared" si="114"/>
        <v/>
      </c>
      <c r="AP2441" s="23" t="str">
        <f t="shared" si="115"/>
        <v/>
      </c>
      <c r="AQ2441" s="24" t="str">
        <f>IFERROR(VLOOKUP($R2441,Lista!$G$2:$H$15,2,FALSE),"")</f>
        <v/>
      </c>
      <c r="AR2441" s="23" t="str">
        <f>IF(ISBLANK(G2441),"",IF(SUMPRODUCT((G$2:G2441=G2441)*1)&gt;1,0,1))</f>
        <v/>
      </c>
      <c r="AS2441" s="23" t="str">
        <f t="shared" si="116"/>
        <v/>
      </c>
    </row>
    <row r="2442" spans="2:45" x14ac:dyDescent="0.35">
      <c r="B2442" s="20"/>
      <c r="C2442" s="20"/>
      <c r="D2442" s="20"/>
      <c r="E2442" s="20"/>
      <c r="H2442" s="20"/>
      <c r="I2442" s="20"/>
      <c r="K2442" s="20"/>
      <c r="M2442" s="20"/>
      <c r="O2442" s="21"/>
      <c r="P2442" s="20"/>
      <c r="R2442" s="20"/>
      <c r="S2442" s="20"/>
      <c r="T2442" s="20"/>
      <c r="U2442" s="20"/>
      <c r="W2442" s="20"/>
      <c r="X2442" s="20"/>
      <c r="Y2442" s="20"/>
      <c r="Z2442" s="20"/>
      <c r="AA2442" s="20"/>
      <c r="AB2442" s="20"/>
      <c r="AD2442" s="20"/>
      <c r="AE2442" s="20"/>
      <c r="AF2442" s="21"/>
      <c r="AM2442" s="21"/>
      <c r="AN2442" s="23" t="str">
        <f>IF($O2442="","",IF(DATEDIF($O2442,Lista!$V$2,"y")=122,"",DATEDIF($O2442,Lista!$V$2,"y")))</f>
        <v/>
      </c>
      <c r="AO2442" s="23" t="str">
        <f t="shared" si="114"/>
        <v/>
      </c>
      <c r="AP2442" s="23" t="str">
        <f t="shared" si="115"/>
        <v/>
      </c>
      <c r="AQ2442" s="24" t="str">
        <f>IFERROR(VLOOKUP($R2442,Lista!$G$2:$H$15,2,FALSE),"")</f>
        <v/>
      </c>
      <c r="AR2442" s="23" t="str">
        <f>IF(ISBLANK(G2442),"",IF(SUMPRODUCT((G$2:G2442=G2442)*1)&gt;1,0,1))</f>
        <v/>
      </c>
      <c r="AS2442" s="23" t="str">
        <f t="shared" si="116"/>
        <v/>
      </c>
    </row>
    <row r="2443" spans="2:45" x14ac:dyDescent="0.35">
      <c r="B2443" s="20"/>
      <c r="C2443" s="20"/>
      <c r="D2443" s="20"/>
      <c r="E2443" s="20"/>
      <c r="H2443" s="20"/>
      <c r="I2443" s="20"/>
      <c r="K2443" s="20"/>
      <c r="M2443" s="20"/>
      <c r="O2443" s="21"/>
      <c r="P2443" s="20"/>
      <c r="R2443" s="20"/>
      <c r="S2443" s="20"/>
      <c r="T2443" s="20"/>
      <c r="U2443" s="20"/>
      <c r="W2443" s="20"/>
      <c r="X2443" s="20"/>
      <c r="Y2443" s="20"/>
      <c r="Z2443" s="20"/>
      <c r="AA2443" s="20"/>
      <c r="AB2443" s="20"/>
      <c r="AD2443" s="20"/>
      <c r="AE2443" s="20"/>
      <c r="AF2443" s="21"/>
      <c r="AM2443" s="21"/>
      <c r="AN2443" s="23" t="str">
        <f>IF($O2443="","",IF(DATEDIF($O2443,Lista!$V$2,"y")=122,"",DATEDIF($O2443,Lista!$V$2,"y")))</f>
        <v/>
      </c>
      <c r="AO2443" s="23" t="str">
        <f t="shared" si="114"/>
        <v/>
      </c>
      <c r="AP2443" s="23" t="str">
        <f t="shared" si="115"/>
        <v/>
      </c>
      <c r="AQ2443" s="24" t="str">
        <f>IFERROR(VLOOKUP($R2443,Lista!$G$2:$H$15,2,FALSE),"")</f>
        <v/>
      </c>
      <c r="AR2443" s="23" t="str">
        <f>IF(ISBLANK(G2443),"",IF(SUMPRODUCT((G$2:G2443=G2443)*1)&gt;1,0,1))</f>
        <v/>
      </c>
      <c r="AS2443" s="23" t="str">
        <f t="shared" si="116"/>
        <v/>
      </c>
    </row>
    <row r="2444" spans="2:45" x14ac:dyDescent="0.35">
      <c r="B2444" s="20"/>
      <c r="C2444" s="20"/>
      <c r="D2444" s="20"/>
      <c r="E2444" s="20"/>
      <c r="H2444" s="20"/>
      <c r="I2444" s="20"/>
      <c r="K2444" s="20"/>
      <c r="M2444" s="20"/>
      <c r="O2444" s="21"/>
      <c r="P2444" s="20"/>
      <c r="R2444" s="20"/>
      <c r="S2444" s="20"/>
      <c r="T2444" s="20"/>
      <c r="U2444" s="20"/>
      <c r="W2444" s="20"/>
      <c r="X2444" s="20"/>
      <c r="Y2444" s="20"/>
      <c r="Z2444" s="20"/>
      <c r="AA2444" s="20"/>
      <c r="AB2444" s="20"/>
      <c r="AC2444" s="20"/>
      <c r="AD2444" s="20"/>
      <c r="AE2444" s="20"/>
      <c r="AF2444" s="21"/>
      <c r="AM2444" s="21"/>
      <c r="AN2444" s="23" t="str">
        <f>IF($O2444="","",IF(DATEDIF($O2444,Lista!$V$2,"y")=122,"",DATEDIF($O2444,Lista!$V$2,"y")))</f>
        <v/>
      </c>
      <c r="AO2444" s="23" t="str">
        <f t="shared" si="114"/>
        <v/>
      </c>
      <c r="AP2444" s="23" t="str">
        <f t="shared" si="115"/>
        <v/>
      </c>
      <c r="AQ2444" s="24" t="str">
        <f>IFERROR(VLOOKUP($R2444,Lista!$G$2:$H$15,2,FALSE),"")</f>
        <v/>
      </c>
      <c r="AR2444" s="23" t="str">
        <f>IF(ISBLANK(G2444),"",IF(SUMPRODUCT((G$2:G2444=G2444)*1)&gt;1,0,1))</f>
        <v/>
      </c>
      <c r="AS2444" s="23" t="str">
        <f t="shared" si="116"/>
        <v/>
      </c>
    </row>
    <row r="2445" spans="2:45" x14ac:dyDescent="0.35">
      <c r="B2445" s="20"/>
      <c r="C2445" s="20"/>
      <c r="D2445" s="20"/>
      <c r="E2445" s="20"/>
      <c r="H2445" s="20"/>
      <c r="I2445" s="20"/>
      <c r="K2445" s="20"/>
      <c r="M2445" s="20"/>
      <c r="O2445" s="21"/>
      <c r="P2445" s="20"/>
      <c r="R2445" s="20"/>
      <c r="S2445" s="20"/>
      <c r="T2445" s="20"/>
      <c r="U2445" s="20"/>
      <c r="W2445" s="20"/>
      <c r="X2445" s="20"/>
      <c r="Y2445" s="20"/>
      <c r="Z2445" s="20"/>
      <c r="AA2445" s="20"/>
      <c r="AB2445" s="20"/>
      <c r="AC2445" s="20"/>
      <c r="AD2445" s="20"/>
      <c r="AE2445" s="20"/>
      <c r="AF2445" s="21"/>
      <c r="AM2445" s="21"/>
      <c r="AN2445" s="23" t="str">
        <f>IF($O2445="","",IF(DATEDIF($O2445,Lista!$V$2,"y")=122,"",DATEDIF($O2445,Lista!$V$2,"y")))</f>
        <v/>
      </c>
      <c r="AO2445" s="23" t="str">
        <f t="shared" si="114"/>
        <v/>
      </c>
      <c r="AP2445" s="23" t="str">
        <f t="shared" si="115"/>
        <v/>
      </c>
      <c r="AQ2445" s="24" t="str">
        <f>IFERROR(VLOOKUP($R2445,Lista!$G$2:$H$15,2,FALSE),"")</f>
        <v/>
      </c>
      <c r="AR2445" s="23" t="str">
        <f>IF(ISBLANK(G2445),"",IF(SUMPRODUCT((G$2:G2445=G2445)*1)&gt;1,0,1))</f>
        <v/>
      </c>
      <c r="AS2445" s="23" t="str">
        <f t="shared" si="116"/>
        <v/>
      </c>
    </row>
    <row r="2446" spans="2:45" x14ac:dyDescent="0.35">
      <c r="B2446" s="20"/>
      <c r="C2446" s="20"/>
      <c r="D2446" s="20"/>
      <c r="E2446" s="20"/>
      <c r="H2446" s="20"/>
      <c r="I2446" s="20"/>
      <c r="K2446" s="20"/>
      <c r="M2446" s="20"/>
      <c r="O2446" s="21"/>
      <c r="P2446" s="20"/>
      <c r="R2446" s="20"/>
      <c r="S2446" s="20"/>
      <c r="T2446" s="20"/>
      <c r="U2446" s="20"/>
      <c r="W2446" s="20"/>
      <c r="X2446" s="20"/>
      <c r="Y2446" s="20"/>
      <c r="Z2446" s="20"/>
      <c r="AA2446" s="20"/>
      <c r="AB2446" s="20"/>
      <c r="AC2446" s="20"/>
      <c r="AD2446" s="20"/>
      <c r="AE2446" s="20"/>
      <c r="AF2446" s="21"/>
      <c r="AM2446" s="21"/>
      <c r="AN2446" s="23" t="str">
        <f>IF($O2446="","",IF(DATEDIF($O2446,Lista!$V$2,"y")=122,"",DATEDIF($O2446,Lista!$V$2,"y")))</f>
        <v/>
      </c>
      <c r="AO2446" s="23" t="str">
        <f t="shared" si="114"/>
        <v/>
      </c>
      <c r="AP2446" s="23" t="str">
        <f t="shared" si="115"/>
        <v/>
      </c>
      <c r="AQ2446" s="24" t="str">
        <f>IFERROR(VLOOKUP($R2446,Lista!$G$2:$H$15,2,FALSE),"")</f>
        <v/>
      </c>
      <c r="AR2446" s="23" t="str">
        <f>IF(ISBLANK(G2446),"",IF(SUMPRODUCT((G$2:G2446=G2446)*1)&gt;1,0,1))</f>
        <v/>
      </c>
      <c r="AS2446" s="23" t="str">
        <f t="shared" si="116"/>
        <v/>
      </c>
    </row>
    <row r="2447" spans="2:45" x14ac:dyDescent="0.35">
      <c r="B2447" s="20"/>
      <c r="C2447" s="20"/>
      <c r="D2447" s="20"/>
      <c r="E2447" s="20"/>
      <c r="H2447" s="20"/>
      <c r="I2447" s="20"/>
      <c r="K2447" s="20"/>
      <c r="M2447" s="20"/>
      <c r="O2447" s="21"/>
      <c r="P2447" s="20"/>
      <c r="R2447" s="20"/>
      <c r="S2447" s="20"/>
      <c r="T2447" s="20"/>
      <c r="U2447" s="20"/>
      <c r="W2447" s="20"/>
      <c r="X2447" s="20"/>
      <c r="Y2447" s="20"/>
      <c r="Z2447" s="20"/>
      <c r="AA2447" s="20"/>
      <c r="AB2447" s="20"/>
      <c r="AC2447" s="20"/>
      <c r="AD2447" s="20"/>
      <c r="AE2447" s="20"/>
      <c r="AF2447" s="21"/>
      <c r="AM2447" s="21"/>
      <c r="AN2447" s="23" t="str">
        <f>IF($O2447="","",IF(DATEDIF($O2447,Lista!$V$2,"y")=122,"",DATEDIF($O2447,Lista!$V$2,"y")))</f>
        <v/>
      </c>
      <c r="AO2447" s="23" t="str">
        <f t="shared" si="114"/>
        <v/>
      </c>
      <c r="AP2447" s="23" t="str">
        <f t="shared" si="115"/>
        <v/>
      </c>
      <c r="AQ2447" s="24" t="str">
        <f>IFERROR(VLOOKUP($R2447,Lista!$G$2:$H$15,2,FALSE),"")</f>
        <v/>
      </c>
      <c r="AR2447" s="23" t="str">
        <f>IF(ISBLANK(G2447),"",IF(SUMPRODUCT((G$2:G2447=G2447)*1)&gt;1,0,1))</f>
        <v/>
      </c>
      <c r="AS2447" s="23" t="str">
        <f t="shared" si="116"/>
        <v/>
      </c>
    </row>
    <row r="2448" spans="2:45" x14ac:dyDescent="0.35">
      <c r="B2448" s="20"/>
      <c r="C2448" s="20"/>
      <c r="D2448" s="20"/>
      <c r="E2448" s="20"/>
      <c r="H2448" s="20"/>
      <c r="I2448" s="20"/>
      <c r="K2448" s="20"/>
      <c r="M2448" s="20"/>
      <c r="O2448" s="21"/>
      <c r="P2448" s="20"/>
      <c r="R2448" s="20"/>
      <c r="S2448" s="20"/>
      <c r="T2448" s="20"/>
      <c r="U2448" s="20"/>
      <c r="W2448" s="20"/>
      <c r="X2448" s="20"/>
      <c r="Y2448" s="20"/>
      <c r="Z2448" s="20"/>
      <c r="AA2448" s="20"/>
      <c r="AB2448" s="20"/>
      <c r="AC2448" s="20"/>
      <c r="AD2448" s="20"/>
      <c r="AE2448" s="20"/>
      <c r="AF2448" s="21"/>
      <c r="AM2448" s="21"/>
      <c r="AN2448" s="23" t="str">
        <f>IF($O2448="","",IF(DATEDIF($O2448,Lista!$V$2,"y")=122,"",DATEDIF($O2448,Lista!$V$2,"y")))</f>
        <v/>
      </c>
      <c r="AO2448" s="23" t="str">
        <f t="shared" si="114"/>
        <v/>
      </c>
      <c r="AP2448" s="23" t="str">
        <f t="shared" si="115"/>
        <v/>
      </c>
      <c r="AQ2448" s="24" t="str">
        <f>IFERROR(VLOOKUP($R2448,Lista!$G$2:$H$15,2,FALSE),"")</f>
        <v/>
      </c>
      <c r="AR2448" s="23" t="str">
        <f>IF(ISBLANK(G2448),"",IF(SUMPRODUCT((G$2:G2448=G2448)*1)&gt;1,0,1))</f>
        <v/>
      </c>
      <c r="AS2448" s="23" t="str">
        <f t="shared" si="116"/>
        <v/>
      </c>
    </row>
    <row r="2449" spans="2:45" x14ac:dyDescent="0.35">
      <c r="B2449" s="20"/>
      <c r="C2449" s="20"/>
      <c r="D2449" s="20"/>
      <c r="E2449" s="20"/>
      <c r="H2449" s="20"/>
      <c r="I2449" s="20"/>
      <c r="K2449" s="20"/>
      <c r="M2449" s="20"/>
      <c r="O2449" s="21"/>
      <c r="P2449" s="20"/>
      <c r="R2449" s="20"/>
      <c r="S2449" s="20"/>
      <c r="T2449" s="20"/>
      <c r="U2449" s="20"/>
      <c r="W2449" s="20"/>
      <c r="X2449" s="20"/>
      <c r="Y2449" s="20"/>
      <c r="Z2449" s="20"/>
      <c r="AA2449" s="20"/>
      <c r="AB2449" s="20"/>
      <c r="AC2449" s="20"/>
      <c r="AD2449" s="20"/>
      <c r="AE2449" s="20"/>
      <c r="AF2449" s="21"/>
      <c r="AM2449" s="21"/>
      <c r="AN2449" s="23" t="str">
        <f>IF($O2449="","",IF(DATEDIF($O2449,Lista!$V$2,"y")=122,"",DATEDIF($O2449,Lista!$V$2,"y")))</f>
        <v/>
      </c>
      <c r="AO2449" s="23" t="str">
        <f t="shared" si="114"/>
        <v/>
      </c>
      <c r="AP2449" s="23" t="str">
        <f t="shared" si="115"/>
        <v/>
      </c>
      <c r="AQ2449" s="24" t="str">
        <f>IFERROR(VLOOKUP($R2449,Lista!$G$2:$H$15,2,FALSE),"")</f>
        <v/>
      </c>
      <c r="AR2449" s="23" t="str">
        <f>IF(ISBLANK(G2449),"",IF(SUMPRODUCT((G$2:G2449=G2449)*1)&gt;1,0,1))</f>
        <v/>
      </c>
      <c r="AS2449" s="23" t="str">
        <f t="shared" si="116"/>
        <v/>
      </c>
    </row>
    <row r="2450" spans="2:45" x14ac:dyDescent="0.35">
      <c r="B2450" s="20"/>
      <c r="C2450" s="20"/>
      <c r="D2450" s="20"/>
      <c r="E2450" s="20"/>
      <c r="H2450" s="20"/>
      <c r="I2450" s="20"/>
      <c r="K2450" s="20"/>
      <c r="M2450" s="20"/>
      <c r="O2450" s="21"/>
      <c r="P2450" s="20"/>
      <c r="R2450" s="20"/>
      <c r="S2450" s="20"/>
      <c r="T2450" s="20"/>
      <c r="U2450" s="20"/>
      <c r="W2450" s="20"/>
      <c r="X2450" s="20"/>
      <c r="Y2450" s="20"/>
      <c r="Z2450" s="20"/>
      <c r="AA2450" s="20"/>
      <c r="AB2450" s="20"/>
      <c r="AC2450" s="20"/>
      <c r="AD2450" s="20"/>
      <c r="AE2450" s="20"/>
      <c r="AF2450" s="21"/>
      <c r="AM2450" s="21"/>
      <c r="AN2450" s="23" t="str">
        <f>IF($O2450="","",IF(DATEDIF($O2450,Lista!$V$2,"y")=122,"",DATEDIF($O2450,Lista!$V$2,"y")))</f>
        <v/>
      </c>
      <c r="AO2450" s="23" t="str">
        <f t="shared" si="114"/>
        <v/>
      </c>
      <c r="AP2450" s="23" t="str">
        <f t="shared" si="115"/>
        <v/>
      </c>
      <c r="AQ2450" s="24" t="str">
        <f>IFERROR(VLOOKUP($R2450,Lista!$G$2:$H$15,2,FALSE),"")</f>
        <v/>
      </c>
      <c r="AR2450" s="23" t="str">
        <f>IF(ISBLANK(G2450),"",IF(SUMPRODUCT((G$2:G2450=G2450)*1)&gt;1,0,1))</f>
        <v/>
      </c>
      <c r="AS2450" s="23" t="str">
        <f t="shared" si="116"/>
        <v/>
      </c>
    </row>
    <row r="2451" spans="2:45" x14ac:dyDescent="0.35">
      <c r="B2451" s="20"/>
      <c r="C2451" s="20"/>
      <c r="D2451" s="20"/>
      <c r="E2451" s="20"/>
      <c r="H2451" s="20"/>
      <c r="I2451" s="20"/>
      <c r="K2451" s="20"/>
      <c r="M2451" s="20"/>
      <c r="O2451" s="21"/>
      <c r="P2451" s="20"/>
      <c r="R2451" s="20"/>
      <c r="S2451" s="20"/>
      <c r="T2451" s="20"/>
      <c r="U2451" s="20"/>
      <c r="W2451" s="20"/>
      <c r="X2451" s="20"/>
      <c r="Y2451" s="20"/>
      <c r="Z2451" s="20"/>
      <c r="AA2451" s="20"/>
      <c r="AB2451" s="20"/>
      <c r="AC2451" s="20"/>
      <c r="AD2451" s="20"/>
      <c r="AE2451" s="20"/>
      <c r="AF2451" s="21"/>
      <c r="AM2451" s="21"/>
      <c r="AN2451" s="23" t="str">
        <f>IF($O2451="","",IF(DATEDIF($O2451,Lista!$V$2,"y")=122,"",DATEDIF($O2451,Lista!$V$2,"y")))</f>
        <v/>
      </c>
      <c r="AO2451" s="23" t="str">
        <f t="shared" si="114"/>
        <v/>
      </c>
      <c r="AP2451" s="23" t="str">
        <f t="shared" si="115"/>
        <v/>
      </c>
      <c r="AQ2451" s="24" t="str">
        <f>IFERROR(VLOOKUP($R2451,Lista!$G$2:$H$15,2,FALSE),"")</f>
        <v/>
      </c>
      <c r="AR2451" s="23" t="str">
        <f>IF(ISBLANK(G2451),"",IF(SUMPRODUCT((G$2:G2451=G2451)*1)&gt;1,0,1))</f>
        <v/>
      </c>
      <c r="AS2451" s="23" t="str">
        <f t="shared" si="116"/>
        <v/>
      </c>
    </row>
    <row r="2452" spans="2:45" x14ac:dyDescent="0.35">
      <c r="B2452" s="20"/>
      <c r="C2452" s="20"/>
      <c r="D2452" s="20"/>
      <c r="E2452" s="20"/>
      <c r="H2452" s="20"/>
      <c r="I2452" s="20"/>
      <c r="K2452" s="20"/>
      <c r="M2452" s="20"/>
      <c r="O2452" s="21"/>
      <c r="P2452" s="20"/>
      <c r="R2452" s="20"/>
      <c r="S2452" s="20"/>
      <c r="T2452" s="20"/>
      <c r="U2452" s="20"/>
      <c r="W2452" s="20"/>
      <c r="X2452" s="20"/>
      <c r="Y2452" s="20"/>
      <c r="Z2452" s="20"/>
      <c r="AA2452" s="20"/>
      <c r="AB2452" s="20"/>
      <c r="AC2452" s="20"/>
      <c r="AD2452" s="20"/>
      <c r="AE2452" s="20"/>
      <c r="AF2452" s="21"/>
      <c r="AM2452" s="21"/>
      <c r="AN2452" s="23" t="str">
        <f>IF($O2452="","",IF(DATEDIF($O2452,Lista!$V$2,"y")=122,"",DATEDIF($O2452,Lista!$V$2,"y")))</f>
        <v/>
      </c>
      <c r="AO2452" s="23" t="str">
        <f t="shared" si="114"/>
        <v/>
      </c>
      <c r="AP2452" s="23" t="str">
        <f t="shared" si="115"/>
        <v/>
      </c>
      <c r="AQ2452" s="24" t="str">
        <f>IFERROR(VLOOKUP($R2452,Lista!$G$2:$H$15,2,FALSE),"")</f>
        <v/>
      </c>
      <c r="AR2452" s="23" t="str">
        <f>IF(ISBLANK(G2452),"",IF(SUMPRODUCT((G$2:G2452=G2452)*1)&gt;1,0,1))</f>
        <v/>
      </c>
      <c r="AS2452" s="23" t="str">
        <f t="shared" si="116"/>
        <v/>
      </c>
    </row>
    <row r="2453" spans="2:45" x14ac:dyDescent="0.35">
      <c r="B2453" s="20"/>
      <c r="C2453" s="20"/>
      <c r="D2453" s="20"/>
      <c r="E2453" s="20"/>
      <c r="H2453" s="20"/>
      <c r="I2453" s="20"/>
      <c r="K2453" s="20"/>
      <c r="M2453" s="20"/>
      <c r="O2453" s="21"/>
      <c r="P2453" s="20"/>
      <c r="R2453" s="20"/>
      <c r="S2453" s="20"/>
      <c r="T2453" s="20"/>
      <c r="U2453" s="20"/>
      <c r="W2453" s="20"/>
      <c r="X2453" s="20"/>
      <c r="Y2453" s="20"/>
      <c r="Z2453" s="20"/>
      <c r="AA2453" s="20"/>
      <c r="AB2453" s="20"/>
      <c r="AC2453" s="20"/>
      <c r="AD2453" s="20"/>
      <c r="AE2453" s="20"/>
      <c r="AF2453" s="21"/>
      <c r="AM2453" s="21"/>
      <c r="AN2453" s="23" t="str">
        <f>IF($O2453="","",IF(DATEDIF($O2453,Lista!$V$2,"y")=122,"",DATEDIF($O2453,Lista!$V$2,"y")))</f>
        <v/>
      </c>
      <c r="AO2453" s="23" t="str">
        <f t="shared" si="114"/>
        <v/>
      </c>
      <c r="AP2453" s="23" t="str">
        <f t="shared" si="115"/>
        <v/>
      </c>
      <c r="AQ2453" s="24" t="str">
        <f>IFERROR(VLOOKUP($R2453,Lista!$G$2:$H$15,2,FALSE),"")</f>
        <v/>
      </c>
      <c r="AR2453" s="23" t="str">
        <f>IF(ISBLANK(G2453),"",IF(SUMPRODUCT((G$2:G2453=G2453)*1)&gt;1,0,1))</f>
        <v/>
      </c>
      <c r="AS2453" s="23" t="str">
        <f t="shared" si="116"/>
        <v/>
      </c>
    </row>
    <row r="2454" spans="2:45" x14ac:dyDescent="0.35">
      <c r="B2454" s="20"/>
      <c r="C2454" s="20"/>
      <c r="D2454" s="20"/>
      <c r="E2454" s="20"/>
      <c r="H2454" s="20"/>
      <c r="I2454" s="20"/>
      <c r="K2454" s="20"/>
      <c r="M2454" s="20"/>
      <c r="O2454" s="21"/>
      <c r="P2454" s="20"/>
      <c r="R2454" s="20"/>
      <c r="S2454" s="20"/>
      <c r="T2454" s="20"/>
      <c r="U2454" s="20"/>
      <c r="W2454" s="20"/>
      <c r="X2454" s="20"/>
      <c r="Y2454" s="20"/>
      <c r="Z2454" s="20"/>
      <c r="AA2454" s="20"/>
      <c r="AB2454" s="20"/>
      <c r="AC2454" s="20"/>
      <c r="AD2454" s="20"/>
      <c r="AE2454" s="20"/>
      <c r="AF2454" s="21"/>
      <c r="AM2454" s="21"/>
      <c r="AN2454" s="23" t="str">
        <f>IF($O2454="","",IF(DATEDIF($O2454,Lista!$V$2,"y")=122,"",DATEDIF($O2454,Lista!$V$2,"y")))</f>
        <v/>
      </c>
      <c r="AO2454" s="23" t="str">
        <f t="shared" si="114"/>
        <v/>
      </c>
      <c r="AP2454" s="23" t="str">
        <f t="shared" si="115"/>
        <v/>
      </c>
      <c r="AQ2454" s="24" t="str">
        <f>IFERROR(VLOOKUP($R2454,Lista!$G$2:$H$15,2,FALSE),"")</f>
        <v/>
      </c>
      <c r="AR2454" s="23" t="str">
        <f>IF(ISBLANK(G2454),"",IF(SUMPRODUCT((G$2:G2454=G2454)*1)&gt;1,0,1))</f>
        <v/>
      </c>
      <c r="AS2454" s="23" t="str">
        <f t="shared" si="116"/>
        <v/>
      </c>
    </row>
    <row r="2455" spans="2:45" x14ac:dyDescent="0.35">
      <c r="B2455" s="20"/>
      <c r="C2455" s="20"/>
      <c r="D2455" s="20"/>
      <c r="E2455" s="20"/>
      <c r="H2455" s="20"/>
      <c r="I2455" s="20"/>
      <c r="K2455" s="20"/>
      <c r="M2455" s="20"/>
      <c r="O2455" s="21"/>
      <c r="P2455" s="20"/>
      <c r="R2455" s="20"/>
      <c r="S2455" s="20"/>
      <c r="T2455" s="20"/>
      <c r="U2455" s="20"/>
      <c r="W2455" s="20"/>
      <c r="X2455" s="20"/>
      <c r="Y2455" s="20"/>
      <c r="Z2455" s="20"/>
      <c r="AA2455" s="20"/>
      <c r="AB2455" s="20"/>
      <c r="AC2455" s="20"/>
      <c r="AD2455" s="20"/>
      <c r="AE2455" s="20"/>
      <c r="AF2455" s="21"/>
      <c r="AM2455" s="21"/>
      <c r="AN2455" s="23" t="str">
        <f>IF($O2455="","",IF(DATEDIF($O2455,Lista!$V$2,"y")=122,"",DATEDIF($O2455,Lista!$V$2,"y")))</f>
        <v/>
      </c>
      <c r="AO2455" s="23" t="str">
        <f t="shared" si="114"/>
        <v/>
      </c>
      <c r="AP2455" s="23" t="str">
        <f t="shared" si="115"/>
        <v/>
      </c>
      <c r="AQ2455" s="24" t="str">
        <f>IFERROR(VLOOKUP($R2455,Lista!$G$2:$H$15,2,FALSE),"")</f>
        <v/>
      </c>
      <c r="AR2455" s="23" t="str">
        <f>IF(ISBLANK(G2455),"",IF(SUMPRODUCT((G$2:G2455=G2455)*1)&gt;1,0,1))</f>
        <v/>
      </c>
      <c r="AS2455" s="23" t="str">
        <f t="shared" si="116"/>
        <v/>
      </c>
    </row>
    <row r="2456" spans="2:45" x14ac:dyDescent="0.35">
      <c r="B2456" s="20"/>
      <c r="C2456" s="20"/>
      <c r="D2456" s="20"/>
      <c r="E2456" s="20"/>
      <c r="H2456" s="20"/>
      <c r="I2456" s="20"/>
      <c r="K2456" s="20"/>
      <c r="M2456" s="20"/>
      <c r="O2456" s="21"/>
      <c r="P2456" s="20"/>
      <c r="R2456" s="20"/>
      <c r="S2456" s="20"/>
      <c r="T2456" s="20"/>
      <c r="U2456" s="20"/>
      <c r="W2456" s="20"/>
      <c r="X2456" s="20"/>
      <c r="Y2456" s="20"/>
      <c r="Z2456" s="20"/>
      <c r="AA2456" s="20"/>
      <c r="AB2456" s="20"/>
      <c r="AC2456" s="20"/>
      <c r="AD2456" s="20"/>
      <c r="AE2456" s="20"/>
      <c r="AF2456" s="21"/>
      <c r="AM2456" s="21"/>
      <c r="AN2456" s="23" t="str">
        <f>IF($O2456="","",IF(DATEDIF($O2456,Lista!$V$2,"y")=122,"",DATEDIF($O2456,Lista!$V$2,"y")))</f>
        <v/>
      </c>
      <c r="AO2456" s="23" t="str">
        <f t="shared" si="114"/>
        <v/>
      </c>
      <c r="AP2456" s="23" t="str">
        <f t="shared" si="115"/>
        <v/>
      </c>
      <c r="AQ2456" s="24" t="str">
        <f>IFERROR(VLOOKUP($R2456,Lista!$G$2:$H$15,2,FALSE),"")</f>
        <v/>
      </c>
      <c r="AR2456" s="23" t="str">
        <f>IF(ISBLANK(G2456),"",IF(SUMPRODUCT((G$2:G2456=G2456)*1)&gt;1,0,1))</f>
        <v/>
      </c>
      <c r="AS2456" s="23" t="str">
        <f t="shared" si="116"/>
        <v/>
      </c>
    </row>
    <row r="2457" spans="2:45" x14ac:dyDescent="0.35">
      <c r="B2457" s="20"/>
      <c r="C2457" s="20"/>
      <c r="D2457" s="20"/>
      <c r="E2457" s="20"/>
      <c r="H2457" s="20"/>
      <c r="I2457" s="20"/>
      <c r="K2457" s="20"/>
      <c r="M2457" s="20"/>
      <c r="O2457" s="21"/>
      <c r="P2457" s="20"/>
      <c r="R2457" s="20"/>
      <c r="S2457" s="20"/>
      <c r="T2457" s="20"/>
      <c r="U2457" s="20"/>
      <c r="W2457" s="20"/>
      <c r="X2457" s="20"/>
      <c r="Y2457" s="20"/>
      <c r="Z2457" s="20"/>
      <c r="AA2457" s="20"/>
      <c r="AB2457" s="20"/>
      <c r="AC2457" s="20"/>
      <c r="AD2457" s="20"/>
      <c r="AE2457" s="20"/>
      <c r="AF2457" s="21"/>
      <c r="AM2457" s="21"/>
      <c r="AN2457" s="23" t="str">
        <f>IF($O2457="","",IF(DATEDIF($O2457,Lista!$V$2,"y")=122,"",DATEDIF($O2457,Lista!$V$2,"y")))</f>
        <v/>
      </c>
      <c r="AO2457" s="23" t="str">
        <f t="shared" si="114"/>
        <v/>
      </c>
      <c r="AP2457" s="23" t="str">
        <f t="shared" si="115"/>
        <v/>
      </c>
      <c r="AQ2457" s="24" t="str">
        <f>IFERROR(VLOOKUP($R2457,Lista!$G$2:$H$15,2,FALSE),"")</f>
        <v/>
      </c>
      <c r="AR2457" s="23" t="str">
        <f>IF(ISBLANK(G2457),"",IF(SUMPRODUCT((G$2:G2457=G2457)*1)&gt;1,0,1))</f>
        <v/>
      </c>
      <c r="AS2457" s="23" t="str">
        <f t="shared" si="116"/>
        <v/>
      </c>
    </row>
    <row r="2458" spans="2:45" x14ac:dyDescent="0.35">
      <c r="B2458" s="20"/>
      <c r="C2458" s="20"/>
      <c r="D2458" s="20"/>
      <c r="E2458" s="20"/>
      <c r="H2458" s="20"/>
      <c r="I2458" s="20"/>
      <c r="K2458" s="20"/>
      <c r="M2458" s="20"/>
      <c r="O2458" s="21"/>
      <c r="P2458" s="20"/>
      <c r="R2458" s="20"/>
      <c r="S2458" s="20"/>
      <c r="T2458" s="20"/>
      <c r="U2458" s="20"/>
      <c r="W2458" s="20"/>
      <c r="X2458" s="20"/>
      <c r="Y2458" s="20"/>
      <c r="Z2458" s="20"/>
      <c r="AA2458" s="20"/>
      <c r="AB2458" s="20"/>
      <c r="AC2458" s="20"/>
      <c r="AD2458" s="20"/>
      <c r="AE2458" s="20"/>
      <c r="AF2458" s="21"/>
      <c r="AM2458" s="21"/>
      <c r="AN2458" s="23" t="str">
        <f>IF($O2458="","",IF(DATEDIF($O2458,Lista!$V$2,"y")=122,"",DATEDIF($O2458,Lista!$V$2,"y")))</f>
        <v/>
      </c>
      <c r="AO2458" s="23" t="str">
        <f t="shared" si="114"/>
        <v/>
      </c>
      <c r="AP2458" s="23" t="str">
        <f t="shared" si="115"/>
        <v/>
      </c>
      <c r="AQ2458" s="24" t="str">
        <f>IFERROR(VLOOKUP($R2458,Lista!$G$2:$H$15,2,FALSE),"")</f>
        <v/>
      </c>
      <c r="AR2458" s="23" t="str">
        <f>IF(ISBLANK(G2458),"",IF(SUMPRODUCT((G$2:G2458=G2458)*1)&gt;1,0,1))</f>
        <v/>
      </c>
      <c r="AS2458" s="23" t="str">
        <f t="shared" si="116"/>
        <v/>
      </c>
    </row>
    <row r="2459" spans="2:45" x14ac:dyDescent="0.35">
      <c r="B2459" s="20"/>
      <c r="C2459" s="20"/>
      <c r="D2459" s="20"/>
      <c r="E2459" s="20"/>
      <c r="H2459" s="20"/>
      <c r="I2459" s="20"/>
      <c r="K2459" s="20"/>
      <c r="M2459" s="20"/>
      <c r="O2459" s="21"/>
      <c r="P2459" s="20"/>
      <c r="R2459" s="20"/>
      <c r="S2459" s="20"/>
      <c r="T2459" s="20"/>
      <c r="U2459" s="20"/>
      <c r="W2459" s="20"/>
      <c r="X2459" s="20"/>
      <c r="Y2459" s="20"/>
      <c r="Z2459" s="20"/>
      <c r="AA2459" s="20"/>
      <c r="AB2459" s="20"/>
      <c r="AC2459" s="20"/>
      <c r="AD2459" s="20"/>
      <c r="AE2459" s="20"/>
      <c r="AF2459" s="21"/>
      <c r="AM2459" s="21"/>
      <c r="AN2459" s="23" t="str">
        <f>IF($O2459="","",IF(DATEDIF($O2459,Lista!$V$2,"y")=122,"",DATEDIF($O2459,Lista!$V$2,"y")))</f>
        <v/>
      </c>
      <c r="AO2459" s="23" t="str">
        <f t="shared" si="114"/>
        <v/>
      </c>
      <c r="AP2459" s="23" t="str">
        <f t="shared" si="115"/>
        <v/>
      </c>
      <c r="AQ2459" s="24" t="str">
        <f>IFERROR(VLOOKUP($R2459,Lista!$G$2:$H$15,2,FALSE),"")</f>
        <v/>
      </c>
      <c r="AR2459" s="23" t="str">
        <f>IF(ISBLANK(G2459),"",IF(SUMPRODUCT((G$2:G2459=G2459)*1)&gt;1,0,1))</f>
        <v/>
      </c>
      <c r="AS2459" s="23" t="str">
        <f t="shared" si="116"/>
        <v/>
      </c>
    </row>
    <row r="2460" spans="2:45" x14ac:dyDescent="0.35">
      <c r="B2460" s="20"/>
      <c r="C2460" s="20"/>
      <c r="D2460" s="20"/>
      <c r="E2460" s="20"/>
      <c r="H2460" s="20"/>
      <c r="I2460" s="20"/>
      <c r="K2460" s="20"/>
      <c r="M2460" s="20"/>
      <c r="O2460" s="21"/>
      <c r="P2460" s="20"/>
      <c r="R2460" s="20"/>
      <c r="S2460" s="20"/>
      <c r="T2460" s="20"/>
      <c r="U2460" s="20"/>
      <c r="W2460" s="20"/>
      <c r="X2460" s="20"/>
      <c r="Y2460" s="20"/>
      <c r="Z2460" s="20"/>
      <c r="AA2460" s="20"/>
      <c r="AB2460" s="20"/>
      <c r="AC2460" s="20"/>
      <c r="AD2460" s="20"/>
      <c r="AE2460" s="20"/>
      <c r="AF2460" s="21"/>
      <c r="AM2460" s="21"/>
      <c r="AN2460" s="23" t="str">
        <f>IF($O2460="","",IF(DATEDIF($O2460,Lista!$V$2,"y")=122,"",DATEDIF($O2460,Lista!$V$2,"y")))</f>
        <v/>
      </c>
      <c r="AO2460" s="23" t="str">
        <f t="shared" si="114"/>
        <v/>
      </c>
      <c r="AP2460" s="23" t="str">
        <f t="shared" si="115"/>
        <v/>
      </c>
      <c r="AQ2460" s="24" t="str">
        <f>IFERROR(VLOOKUP($R2460,Lista!$G$2:$H$15,2,FALSE),"")</f>
        <v/>
      </c>
      <c r="AR2460" s="23" t="str">
        <f>IF(ISBLANK(G2460),"",IF(SUMPRODUCT((G$2:G2460=G2460)*1)&gt;1,0,1))</f>
        <v/>
      </c>
      <c r="AS2460" s="23" t="str">
        <f t="shared" si="116"/>
        <v/>
      </c>
    </row>
    <row r="2461" spans="2:45" x14ac:dyDescent="0.35">
      <c r="B2461" s="20"/>
      <c r="C2461" s="20"/>
      <c r="D2461" s="20"/>
      <c r="E2461" s="20"/>
      <c r="H2461" s="20"/>
      <c r="I2461" s="20"/>
      <c r="K2461" s="20"/>
      <c r="M2461" s="20"/>
      <c r="O2461" s="21"/>
      <c r="P2461" s="20"/>
      <c r="R2461" s="20"/>
      <c r="S2461" s="20"/>
      <c r="T2461" s="20"/>
      <c r="U2461" s="20"/>
      <c r="W2461" s="20"/>
      <c r="X2461" s="20"/>
      <c r="Y2461" s="20"/>
      <c r="Z2461" s="20"/>
      <c r="AA2461" s="20"/>
      <c r="AB2461" s="20"/>
      <c r="AC2461" s="20"/>
      <c r="AD2461" s="20"/>
      <c r="AE2461" s="20"/>
      <c r="AF2461" s="21"/>
      <c r="AM2461" s="21"/>
      <c r="AN2461" s="23" t="str">
        <f>IF($O2461="","",IF(DATEDIF($O2461,Lista!$V$2,"y")=122,"",DATEDIF($O2461,Lista!$V$2,"y")))</f>
        <v/>
      </c>
      <c r="AO2461" s="23" t="str">
        <f t="shared" si="114"/>
        <v/>
      </c>
      <c r="AP2461" s="23" t="str">
        <f t="shared" si="115"/>
        <v/>
      </c>
      <c r="AQ2461" s="24" t="str">
        <f>IFERROR(VLOOKUP($R2461,Lista!$G$2:$H$15,2,FALSE),"")</f>
        <v/>
      </c>
      <c r="AR2461" s="23" t="str">
        <f>IF(ISBLANK(G2461),"",IF(SUMPRODUCT((G$2:G2461=G2461)*1)&gt;1,0,1))</f>
        <v/>
      </c>
      <c r="AS2461" s="23" t="str">
        <f t="shared" si="116"/>
        <v/>
      </c>
    </row>
    <row r="2462" spans="2:45" x14ac:dyDescent="0.35">
      <c r="B2462" s="20"/>
      <c r="C2462" s="20"/>
      <c r="D2462" s="20"/>
      <c r="E2462" s="20"/>
      <c r="H2462" s="20"/>
      <c r="I2462" s="20"/>
      <c r="K2462" s="20"/>
      <c r="M2462" s="20"/>
      <c r="O2462" s="21"/>
      <c r="P2462" s="20"/>
      <c r="R2462" s="20"/>
      <c r="S2462" s="20"/>
      <c r="T2462" s="20"/>
      <c r="U2462" s="20"/>
      <c r="W2462" s="20"/>
      <c r="X2462" s="20"/>
      <c r="Y2462" s="20"/>
      <c r="Z2462" s="20"/>
      <c r="AA2462" s="20"/>
      <c r="AB2462" s="20"/>
      <c r="AC2462" s="20"/>
      <c r="AD2462" s="20"/>
      <c r="AE2462" s="20"/>
      <c r="AF2462" s="21"/>
      <c r="AM2462" s="21"/>
      <c r="AN2462" s="23" t="str">
        <f>IF($O2462="","",IF(DATEDIF($O2462,Lista!$V$2,"y")=122,"",DATEDIF($O2462,Lista!$V$2,"y")))</f>
        <v/>
      </c>
      <c r="AO2462" s="23" t="str">
        <f t="shared" si="114"/>
        <v/>
      </c>
      <c r="AP2462" s="23" t="str">
        <f t="shared" si="115"/>
        <v/>
      </c>
      <c r="AQ2462" s="24" t="str">
        <f>IFERROR(VLOOKUP($R2462,Lista!$G$2:$H$15,2,FALSE),"")</f>
        <v/>
      </c>
      <c r="AR2462" s="23" t="str">
        <f>IF(ISBLANK(G2462),"",IF(SUMPRODUCT((G$2:G2462=G2462)*1)&gt;1,0,1))</f>
        <v/>
      </c>
      <c r="AS2462" s="23" t="str">
        <f t="shared" si="116"/>
        <v/>
      </c>
    </row>
    <row r="2463" spans="2:45" x14ac:dyDescent="0.35">
      <c r="B2463" s="20"/>
      <c r="C2463" s="20"/>
      <c r="D2463" s="20"/>
      <c r="E2463" s="20"/>
      <c r="H2463" s="20"/>
      <c r="I2463" s="20"/>
      <c r="K2463" s="20"/>
      <c r="M2463" s="20"/>
      <c r="O2463" s="21"/>
      <c r="P2463" s="20"/>
      <c r="R2463" s="20"/>
      <c r="S2463" s="20"/>
      <c r="T2463" s="20"/>
      <c r="U2463" s="20"/>
      <c r="W2463" s="20"/>
      <c r="X2463" s="20"/>
      <c r="Y2463" s="20"/>
      <c r="Z2463" s="20"/>
      <c r="AA2463" s="20"/>
      <c r="AB2463" s="20"/>
      <c r="AC2463" s="20"/>
      <c r="AD2463" s="20"/>
      <c r="AE2463" s="20"/>
      <c r="AF2463" s="21"/>
      <c r="AM2463" s="21"/>
      <c r="AN2463" s="23" t="str">
        <f>IF($O2463="","",IF(DATEDIF($O2463,Lista!$V$2,"y")=122,"",DATEDIF($O2463,Lista!$V$2,"y")))</f>
        <v/>
      </c>
      <c r="AO2463" s="23" t="str">
        <f t="shared" si="114"/>
        <v/>
      </c>
      <c r="AP2463" s="23" t="str">
        <f t="shared" si="115"/>
        <v/>
      </c>
      <c r="AQ2463" s="24" t="str">
        <f>IFERROR(VLOOKUP($R2463,Lista!$G$2:$H$15,2,FALSE),"")</f>
        <v/>
      </c>
      <c r="AR2463" s="23" t="str">
        <f>IF(ISBLANK(G2463),"",IF(SUMPRODUCT((G$2:G2463=G2463)*1)&gt;1,0,1))</f>
        <v/>
      </c>
      <c r="AS2463" s="23" t="str">
        <f t="shared" si="116"/>
        <v/>
      </c>
    </row>
    <row r="2464" spans="2:45" x14ac:dyDescent="0.35">
      <c r="B2464" s="20"/>
      <c r="C2464" s="20"/>
      <c r="D2464" s="20"/>
      <c r="E2464" s="20"/>
      <c r="H2464" s="20"/>
      <c r="I2464" s="20"/>
      <c r="K2464" s="20"/>
      <c r="M2464" s="20"/>
      <c r="O2464" s="21"/>
      <c r="P2464" s="20"/>
      <c r="R2464" s="20"/>
      <c r="S2464" s="20"/>
      <c r="T2464" s="20"/>
      <c r="U2464" s="20"/>
      <c r="W2464" s="20"/>
      <c r="X2464" s="20"/>
      <c r="Y2464" s="20"/>
      <c r="Z2464" s="20"/>
      <c r="AA2464" s="20"/>
      <c r="AB2464" s="20"/>
      <c r="AC2464" s="20"/>
      <c r="AD2464" s="20"/>
      <c r="AE2464" s="20"/>
      <c r="AF2464" s="21"/>
      <c r="AM2464" s="21"/>
      <c r="AN2464" s="23" t="str">
        <f>IF($O2464="","",IF(DATEDIF($O2464,Lista!$V$2,"y")=122,"",DATEDIF($O2464,Lista!$V$2,"y")))</f>
        <v/>
      </c>
      <c r="AO2464" s="23" t="str">
        <f t="shared" si="114"/>
        <v/>
      </c>
      <c r="AP2464" s="23" t="str">
        <f t="shared" si="115"/>
        <v/>
      </c>
      <c r="AQ2464" s="24" t="str">
        <f>IFERROR(VLOOKUP($R2464,Lista!$G$2:$H$15,2,FALSE),"")</f>
        <v/>
      </c>
      <c r="AR2464" s="23" t="str">
        <f>IF(ISBLANK(G2464),"",IF(SUMPRODUCT((G$2:G2464=G2464)*1)&gt;1,0,1))</f>
        <v/>
      </c>
      <c r="AS2464" s="23" t="str">
        <f t="shared" si="116"/>
        <v/>
      </c>
    </row>
    <row r="2465" spans="2:45" x14ac:dyDescent="0.35">
      <c r="B2465" s="20"/>
      <c r="C2465" s="20"/>
      <c r="D2465" s="20"/>
      <c r="E2465" s="20"/>
      <c r="H2465" s="20"/>
      <c r="I2465" s="20"/>
      <c r="K2465" s="20"/>
      <c r="M2465" s="20"/>
      <c r="O2465" s="21"/>
      <c r="P2465" s="20"/>
      <c r="R2465" s="20"/>
      <c r="S2465" s="20"/>
      <c r="T2465" s="20"/>
      <c r="U2465" s="20"/>
      <c r="W2465" s="20"/>
      <c r="X2465" s="20"/>
      <c r="Y2465" s="20"/>
      <c r="Z2465" s="20"/>
      <c r="AA2465" s="20"/>
      <c r="AB2465" s="20"/>
      <c r="AC2465" s="20"/>
      <c r="AD2465" s="20"/>
      <c r="AE2465" s="20"/>
      <c r="AF2465" s="21"/>
      <c r="AM2465" s="21"/>
      <c r="AN2465" s="23" t="str">
        <f>IF($O2465="","",IF(DATEDIF($O2465,Lista!$V$2,"y")=122,"",DATEDIF($O2465,Lista!$V$2,"y")))</f>
        <v/>
      </c>
      <c r="AO2465" s="23" t="str">
        <f t="shared" si="114"/>
        <v/>
      </c>
      <c r="AP2465" s="23" t="str">
        <f t="shared" si="115"/>
        <v/>
      </c>
      <c r="AQ2465" s="24" t="str">
        <f>IFERROR(VLOOKUP($R2465,Lista!$G$2:$H$15,2,FALSE),"")</f>
        <v/>
      </c>
      <c r="AR2465" s="23" t="str">
        <f>IF(ISBLANK(G2465),"",IF(SUMPRODUCT((G$2:G2465=G2465)*1)&gt;1,0,1))</f>
        <v/>
      </c>
      <c r="AS2465" s="23" t="str">
        <f t="shared" si="116"/>
        <v/>
      </c>
    </row>
    <row r="2466" spans="2:45" x14ac:dyDescent="0.35">
      <c r="B2466" s="20"/>
      <c r="C2466" s="20"/>
      <c r="D2466" s="20"/>
      <c r="E2466" s="20"/>
      <c r="H2466" s="20"/>
      <c r="I2466" s="20"/>
      <c r="K2466" s="20"/>
      <c r="M2466" s="20"/>
      <c r="O2466" s="21"/>
      <c r="P2466" s="20"/>
      <c r="R2466" s="20"/>
      <c r="S2466" s="20"/>
      <c r="T2466" s="20"/>
      <c r="U2466" s="20"/>
      <c r="W2466" s="20"/>
      <c r="X2466" s="20"/>
      <c r="Y2466" s="20"/>
      <c r="Z2466" s="20"/>
      <c r="AA2466" s="20"/>
      <c r="AB2466" s="20"/>
      <c r="AC2466" s="20"/>
      <c r="AD2466" s="20"/>
      <c r="AE2466" s="20"/>
      <c r="AF2466" s="21"/>
      <c r="AM2466" s="21"/>
      <c r="AN2466" s="23" t="str">
        <f>IF($O2466="","",IF(DATEDIF($O2466,Lista!$V$2,"y")=122,"",DATEDIF($O2466,Lista!$V$2,"y")))</f>
        <v/>
      </c>
      <c r="AO2466" s="23" t="str">
        <f t="shared" si="114"/>
        <v/>
      </c>
      <c r="AP2466" s="23" t="str">
        <f t="shared" si="115"/>
        <v/>
      </c>
      <c r="AQ2466" s="24" t="str">
        <f>IFERROR(VLOOKUP($R2466,Lista!$G$2:$H$15,2,FALSE),"")</f>
        <v/>
      </c>
      <c r="AR2466" s="23" t="str">
        <f>IF(ISBLANK(G2466),"",IF(SUMPRODUCT((G$2:G2466=G2466)*1)&gt;1,0,1))</f>
        <v/>
      </c>
      <c r="AS2466" s="23" t="str">
        <f t="shared" si="116"/>
        <v/>
      </c>
    </row>
    <row r="2467" spans="2:45" x14ac:dyDescent="0.35">
      <c r="B2467" s="20"/>
      <c r="C2467" s="20"/>
      <c r="D2467" s="20"/>
      <c r="E2467" s="20"/>
      <c r="H2467" s="20"/>
      <c r="I2467" s="20"/>
      <c r="K2467" s="20"/>
      <c r="M2467" s="20"/>
      <c r="O2467" s="21"/>
      <c r="P2467" s="20"/>
      <c r="R2467" s="20"/>
      <c r="S2467" s="20"/>
      <c r="T2467" s="20"/>
      <c r="U2467" s="20"/>
      <c r="W2467" s="20"/>
      <c r="X2467" s="20"/>
      <c r="Y2467" s="20"/>
      <c r="Z2467" s="20"/>
      <c r="AA2467" s="20"/>
      <c r="AB2467" s="20"/>
      <c r="AC2467" s="20"/>
      <c r="AD2467" s="20"/>
      <c r="AE2467" s="20"/>
      <c r="AF2467" s="21"/>
      <c r="AM2467" s="21"/>
      <c r="AN2467" s="23" t="str">
        <f>IF($O2467="","",IF(DATEDIF($O2467,Lista!$V$2,"y")=122,"",DATEDIF($O2467,Lista!$V$2,"y")))</f>
        <v/>
      </c>
      <c r="AO2467" s="23" t="str">
        <f t="shared" si="114"/>
        <v/>
      </c>
      <c r="AP2467" s="23" t="str">
        <f t="shared" si="115"/>
        <v/>
      </c>
      <c r="AQ2467" s="24" t="str">
        <f>IFERROR(VLOOKUP($R2467,Lista!$G$2:$H$15,2,FALSE),"")</f>
        <v/>
      </c>
      <c r="AR2467" s="23" t="str">
        <f>IF(ISBLANK(G2467),"",IF(SUMPRODUCT((G$2:G2467=G2467)*1)&gt;1,0,1))</f>
        <v/>
      </c>
      <c r="AS2467" s="23" t="str">
        <f t="shared" si="116"/>
        <v/>
      </c>
    </row>
    <row r="2468" spans="2:45" x14ac:dyDescent="0.35">
      <c r="B2468" s="20"/>
      <c r="C2468" s="20"/>
      <c r="D2468" s="20"/>
      <c r="E2468" s="20"/>
      <c r="H2468" s="20"/>
      <c r="I2468" s="20"/>
      <c r="K2468" s="20"/>
      <c r="M2468" s="20"/>
      <c r="O2468" s="21"/>
      <c r="P2468" s="20"/>
      <c r="R2468" s="20"/>
      <c r="S2468" s="20"/>
      <c r="T2468" s="20"/>
      <c r="U2468" s="20"/>
      <c r="W2468" s="20"/>
      <c r="X2468" s="20"/>
      <c r="Y2468" s="20"/>
      <c r="Z2468" s="20"/>
      <c r="AA2468" s="20"/>
      <c r="AB2468" s="20"/>
      <c r="AC2468" s="20"/>
      <c r="AD2468" s="20"/>
      <c r="AE2468" s="20"/>
      <c r="AF2468" s="21"/>
      <c r="AM2468" s="21"/>
      <c r="AN2468" s="23" t="str">
        <f>IF($O2468="","",IF(DATEDIF($O2468,Lista!$V$2,"y")=122,"",DATEDIF($O2468,Lista!$V$2,"y")))</f>
        <v/>
      </c>
      <c r="AO2468" s="23" t="str">
        <f t="shared" si="114"/>
        <v/>
      </c>
      <c r="AP2468" s="23" t="str">
        <f t="shared" si="115"/>
        <v/>
      </c>
      <c r="AQ2468" s="24" t="str">
        <f>IFERROR(VLOOKUP($R2468,Lista!$G$2:$H$15,2,FALSE),"")</f>
        <v/>
      </c>
      <c r="AR2468" s="23" t="str">
        <f>IF(ISBLANK(G2468),"",IF(SUMPRODUCT((G$2:G2468=G2468)*1)&gt;1,0,1))</f>
        <v/>
      </c>
      <c r="AS2468" s="23" t="str">
        <f t="shared" si="116"/>
        <v/>
      </c>
    </row>
    <row r="2469" spans="2:45" x14ac:dyDescent="0.35">
      <c r="B2469" s="20"/>
      <c r="C2469" s="20"/>
      <c r="D2469" s="20"/>
      <c r="E2469" s="20"/>
      <c r="H2469" s="20"/>
      <c r="I2469" s="20"/>
      <c r="K2469" s="20"/>
      <c r="M2469" s="20"/>
      <c r="O2469" s="21"/>
      <c r="P2469" s="20"/>
      <c r="R2469" s="20"/>
      <c r="S2469" s="20"/>
      <c r="T2469" s="20"/>
      <c r="U2469" s="20"/>
      <c r="W2469" s="20"/>
      <c r="X2469" s="20"/>
      <c r="Y2469" s="20"/>
      <c r="Z2469" s="20"/>
      <c r="AA2469" s="20"/>
      <c r="AB2469" s="20"/>
      <c r="AC2469" s="20"/>
      <c r="AD2469" s="20"/>
      <c r="AE2469" s="20"/>
      <c r="AF2469" s="21"/>
      <c r="AM2469" s="21"/>
      <c r="AN2469" s="23" t="str">
        <f>IF($O2469="","",IF(DATEDIF($O2469,Lista!$V$2,"y")=122,"",DATEDIF($O2469,Lista!$V$2,"y")))</f>
        <v/>
      </c>
      <c r="AO2469" s="23" t="str">
        <f t="shared" si="114"/>
        <v/>
      </c>
      <c r="AP2469" s="23" t="str">
        <f t="shared" si="115"/>
        <v/>
      </c>
      <c r="AQ2469" s="24" t="str">
        <f>IFERROR(VLOOKUP($R2469,Lista!$G$2:$H$15,2,FALSE),"")</f>
        <v/>
      </c>
      <c r="AR2469" s="23" t="str">
        <f>IF(ISBLANK(G2469),"",IF(SUMPRODUCT((G$2:G2469=G2469)*1)&gt;1,0,1))</f>
        <v/>
      </c>
      <c r="AS2469" s="23" t="str">
        <f t="shared" si="116"/>
        <v/>
      </c>
    </row>
    <row r="2470" spans="2:45" x14ac:dyDescent="0.35">
      <c r="B2470" s="20"/>
      <c r="C2470" s="20"/>
      <c r="D2470" s="20"/>
      <c r="E2470" s="20"/>
      <c r="H2470" s="20"/>
      <c r="I2470" s="20"/>
      <c r="K2470" s="20"/>
      <c r="M2470" s="20"/>
      <c r="O2470" s="21"/>
      <c r="P2470" s="20"/>
      <c r="R2470" s="20"/>
      <c r="S2470" s="20"/>
      <c r="T2470" s="20"/>
      <c r="U2470" s="20"/>
      <c r="W2470" s="20"/>
      <c r="X2470" s="20"/>
      <c r="Y2470" s="20"/>
      <c r="Z2470" s="20"/>
      <c r="AA2470" s="20"/>
      <c r="AB2470" s="20"/>
      <c r="AC2470" s="20"/>
      <c r="AD2470" s="20"/>
      <c r="AE2470" s="20"/>
      <c r="AF2470" s="21"/>
      <c r="AM2470" s="21"/>
      <c r="AN2470" s="23" t="str">
        <f>IF($O2470="","",IF(DATEDIF($O2470,Lista!$V$2,"y")=122,"",DATEDIF($O2470,Lista!$V$2,"y")))</f>
        <v/>
      </c>
      <c r="AO2470" s="23" t="str">
        <f t="shared" si="114"/>
        <v/>
      </c>
      <c r="AP2470" s="23" t="str">
        <f t="shared" si="115"/>
        <v/>
      </c>
      <c r="AQ2470" s="24" t="str">
        <f>IFERROR(VLOOKUP($R2470,Lista!$G$2:$H$15,2,FALSE),"")</f>
        <v/>
      </c>
      <c r="AR2470" s="23" t="str">
        <f>IF(ISBLANK(G2470),"",IF(SUMPRODUCT((G$2:G2470=G2470)*1)&gt;1,0,1))</f>
        <v/>
      </c>
      <c r="AS2470" s="23" t="str">
        <f t="shared" si="116"/>
        <v/>
      </c>
    </row>
    <row r="2471" spans="2:45" x14ac:dyDescent="0.35">
      <c r="B2471" s="20"/>
      <c r="C2471" s="20"/>
      <c r="D2471" s="20"/>
      <c r="E2471" s="20"/>
      <c r="H2471" s="20"/>
      <c r="I2471" s="20"/>
      <c r="K2471" s="20"/>
      <c r="M2471" s="20"/>
      <c r="O2471" s="21"/>
      <c r="P2471" s="20"/>
      <c r="R2471" s="20"/>
      <c r="S2471" s="20"/>
      <c r="T2471" s="20"/>
      <c r="U2471" s="20"/>
      <c r="W2471" s="20"/>
      <c r="X2471" s="20"/>
      <c r="Y2471" s="20"/>
      <c r="Z2471" s="20"/>
      <c r="AA2471" s="20"/>
      <c r="AB2471" s="20"/>
      <c r="AC2471" s="20"/>
      <c r="AD2471" s="20"/>
      <c r="AE2471" s="20"/>
      <c r="AF2471" s="21"/>
      <c r="AM2471" s="21"/>
      <c r="AN2471" s="23" t="str">
        <f>IF($O2471="","",IF(DATEDIF($O2471,Lista!$V$2,"y")=122,"",DATEDIF($O2471,Lista!$V$2,"y")))</f>
        <v/>
      </c>
      <c r="AO2471" s="23" t="str">
        <f t="shared" si="114"/>
        <v/>
      </c>
      <c r="AP2471" s="23" t="str">
        <f t="shared" si="115"/>
        <v/>
      </c>
      <c r="AQ2471" s="24" t="str">
        <f>IFERROR(VLOOKUP($R2471,Lista!$G$2:$H$15,2,FALSE),"")</f>
        <v/>
      </c>
      <c r="AR2471" s="23" t="str">
        <f>IF(ISBLANK(G2471),"",IF(SUMPRODUCT((G$2:G2471=G2471)*1)&gt;1,0,1))</f>
        <v/>
      </c>
      <c r="AS2471" s="23" t="str">
        <f t="shared" si="116"/>
        <v/>
      </c>
    </row>
    <row r="2472" spans="2:45" x14ac:dyDescent="0.35">
      <c r="B2472" s="20"/>
      <c r="C2472" s="20"/>
      <c r="D2472" s="20"/>
      <c r="E2472" s="20"/>
      <c r="H2472" s="20"/>
      <c r="I2472" s="20"/>
      <c r="K2472" s="20"/>
      <c r="M2472" s="20"/>
      <c r="O2472" s="21"/>
      <c r="P2472" s="20"/>
      <c r="R2472" s="20"/>
      <c r="S2472" s="20"/>
      <c r="T2472" s="20"/>
      <c r="U2472" s="20"/>
      <c r="W2472" s="20"/>
      <c r="X2472" s="20"/>
      <c r="Y2472" s="20"/>
      <c r="Z2472" s="20"/>
      <c r="AA2472" s="20"/>
      <c r="AB2472" s="20"/>
      <c r="AC2472" s="20"/>
      <c r="AD2472" s="20"/>
      <c r="AE2472" s="20"/>
      <c r="AF2472" s="21"/>
      <c r="AM2472" s="21"/>
      <c r="AN2472" s="23" t="str">
        <f>IF($O2472="","",IF(DATEDIF($O2472,Lista!$V$2,"y")=122,"",DATEDIF($O2472,Lista!$V$2,"y")))</f>
        <v/>
      </c>
      <c r="AO2472" s="23" t="str">
        <f t="shared" si="114"/>
        <v/>
      </c>
      <c r="AP2472" s="23" t="str">
        <f t="shared" si="115"/>
        <v/>
      </c>
      <c r="AQ2472" s="24" t="str">
        <f>IFERROR(VLOOKUP($R2472,Lista!$G$2:$H$15,2,FALSE),"")</f>
        <v/>
      </c>
      <c r="AR2472" s="23" t="str">
        <f>IF(ISBLANK(G2472),"",IF(SUMPRODUCT((G$2:G2472=G2472)*1)&gt;1,0,1))</f>
        <v/>
      </c>
      <c r="AS2472" s="23" t="str">
        <f t="shared" si="116"/>
        <v/>
      </c>
    </row>
    <row r="2473" spans="2:45" x14ac:dyDescent="0.35">
      <c r="B2473" s="20"/>
      <c r="C2473" s="20"/>
      <c r="D2473" s="20"/>
      <c r="E2473" s="20"/>
      <c r="H2473" s="20"/>
      <c r="I2473" s="20"/>
      <c r="K2473" s="20"/>
      <c r="M2473" s="20"/>
      <c r="O2473" s="21"/>
      <c r="P2473" s="20"/>
      <c r="R2473" s="20"/>
      <c r="S2473" s="20"/>
      <c r="T2473" s="20"/>
      <c r="U2473" s="20"/>
      <c r="W2473" s="20"/>
      <c r="X2473" s="20"/>
      <c r="Y2473" s="20"/>
      <c r="Z2473" s="20"/>
      <c r="AA2473" s="20"/>
      <c r="AB2473" s="20"/>
      <c r="AC2473" s="20"/>
      <c r="AD2473" s="20"/>
      <c r="AE2473" s="20"/>
      <c r="AF2473" s="21"/>
      <c r="AM2473" s="21"/>
      <c r="AN2473" s="23" t="str">
        <f>IF($O2473="","",IF(DATEDIF($O2473,Lista!$V$2,"y")=122,"",DATEDIF($O2473,Lista!$V$2,"y")))</f>
        <v/>
      </c>
      <c r="AO2473" s="23" t="str">
        <f t="shared" si="114"/>
        <v/>
      </c>
      <c r="AP2473" s="23" t="str">
        <f t="shared" si="115"/>
        <v/>
      </c>
      <c r="AQ2473" s="24" t="str">
        <f>IFERROR(VLOOKUP($R2473,Lista!$G$2:$H$15,2,FALSE),"")</f>
        <v/>
      </c>
      <c r="AR2473" s="23" t="str">
        <f>IF(ISBLANK(G2473),"",IF(SUMPRODUCT((G$2:G2473=G2473)*1)&gt;1,0,1))</f>
        <v/>
      </c>
      <c r="AS2473" s="23" t="str">
        <f t="shared" si="116"/>
        <v/>
      </c>
    </row>
    <row r="2474" spans="2:45" x14ac:dyDescent="0.35">
      <c r="B2474" s="20"/>
      <c r="C2474" s="20"/>
      <c r="D2474" s="20"/>
      <c r="E2474" s="20"/>
      <c r="H2474" s="20"/>
      <c r="I2474" s="20"/>
      <c r="K2474" s="20"/>
      <c r="M2474" s="20"/>
      <c r="O2474" s="21"/>
      <c r="P2474" s="20"/>
      <c r="R2474" s="20"/>
      <c r="S2474" s="20"/>
      <c r="T2474" s="20"/>
      <c r="U2474" s="20"/>
      <c r="W2474" s="20"/>
      <c r="X2474" s="20"/>
      <c r="Y2474" s="20"/>
      <c r="Z2474" s="20"/>
      <c r="AA2474" s="20"/>
      <c r="AB2474" s="20"/>
      <c r="AC2474" s="20"/>
      <c r="AD2474" s="20"/>
      <c r="AE2474" s="20"/>
      <c r="AF2474" s="21"/>
      <c r="AM2474" s="21"/>
      <c r="AN2474" s="23" t="str">
        <f>IF($O2474="","",IF(DATEDIF($O2474,Lista!$V$2,"y")=122,"",DATEDIF($O2474,Lista!$V$2,"y")))</f>
        <v/>
      </c>
      <c r="AO2474" s="23" t="str">
        <f t="shared" si="114"/>
        <v/>
      </c>
      <c r="AP2474" s="23" t="str">
        <f t="shared" si="115"/>
        <v/>
      </c>
      <c r="AQ2474" s="24" t="str">
        <f>IFERROR(VLOOKUP($R2474,Lista!$G$2:$H$15,2,FALSE),"")</f>
        <v/>
      </c>
      <c r="AR2474" s="23" t="str">
        <f>IF(ISBLANK(G2474),"",IF(SUMPRODUCT((G$2:G2474=G2474)*1)&gt;1,0,1))</f>
        <v/>
      </c>
      <c r="AS2474" s="23" t="str">
        <f t="shared" si="116"/>
        <v/>
      </c>
    </row>
    <row r="2475" spans="2:45" x14ac:dyDescent="0.35">
      <c r="B2475" s="20"/>
      <c r="C2475" s="20"/>
      <c r="D2475" s="20"/>
      <c r="E2475" s="20"/>
      <c r="H2475" s="20"/>
      <c r="I2475" s="20"/>
      <c r="K2475" s="20"/>
      <c r="M2475" s="20"/>
      <c r="O2475" s="21"/>
      <c r="P2475" s="20"/>
      <c r="R2475" s="20"/>
      <c r="S2475" s="20"/>
      <c r="T2475" s="20"/>
      <c r="U2475" s="20"/>
      <c r="W2475" s="20"/>
      <c r="X2475" s="20"/>
      <c r="Y2475" s="20"/>
      <c r="Z2475" s="20"/>
      <c r="AA2475" s="20"/>
      <c r="AB2475" s="20"/>
      <c r="AC2475" s="20"/>
      <c r="AD2475" s="20"/>
      <c r="AE2475" s="20"/>
      <c r="AF2475" s="21"/>
      <c r="AM2475" s="21"/>
      <c r="AN2475" s="23" t="str">
        <f>IF($O2475="","",IF(DATEDIF($O2475,Lista!$V$2,"y")=122,"",DATEDIF($O2475,Lista!$V$2,"y")))</f>
        <v/>
      </c>
      <c r="AO2475" s="23" t="str">
        <f t="shared" si="114"/>
        <v/>
      </c>
      <c r="AP2475" s="23" t="str">
        <f t="shared" si="115"/>
        <v/>
      </c>
      <c r="AQ2475" s="24" t="str">
        <f>IFERROR(VLOOKUP($R2475,Lista!$G$2:$H$15,2,FALSE),"")</f>
        <v/>
      </c>
      <c r="AR2475" s="23" t="str">
        <f>IF(ISBLANK(G2475),"",IF(SUMPRODUCT((G$2:G2475=G2475)*1)&gt;1,0,1))</f>
        <v/>
      </c>
      <c r="AS2475" s="23" t="str">
        <f t="shared" si="116"/>
        <v/>
      </c>
    </row>
    <row r="2476" spans="2:45" x14ac:dyDescent="0.35">
      <c r="B2476" s="20"/>
      <c r="C2476" s="20"/>
      <c r="D2476" s="20"/>
      <c r="E2476" s="20"/>
      <c r="H2476" s="20"/>
      <c r="I2476" s="20"/>
      <c r="K2476" s="20"/>
      <c r="M2476" s="20"/>
      <c r="O2476" s="21"/>
      <c r="P2476" s="20"/>
      <c r="R2476" s="20"/>
      <c r="S2476" s="20"/>
      <c r="T2476" s="20"/>
      <c r="U2476" s="20"/>
      <c r="W2476" s="20"/>
      <c r="X2476" s="20"/>
      <c r="Y2476" s="20"/>
      <c r="Z2476" s="20"/>
      <c r="AA2476" s="20"/>
      <c r="AB2476" s="20"/>
      <c r="AC2476" s="20"/>
      <c r="AD2476" s="20"/>
      <c r="AE2476" s="20"/>
      <c r="AF2476" s="21"/>
      <c r="AM2476" s="21"/>
      <c r="AN2476" s="23" t="str">
        <f>IF($O2476="","",IF(DATEDIF($O2476,Lista!$V$2,"y")=122,"",DATEDIF($O2476,Lista!$V$2,"y")))</f>
        <v/>
      </c>
      <c r="AO2476" s="23" t="str">
        <f t="shared" si="114"/>
        <v/>
      </c>
      <c r="AP2476" s="23" t="str">
        <f t="shared" si="115"/>
        <v/>
      </c>
      <c r="AQ2476" s="24" t="str">
        <f>IFERROR(VLOOKUP($R2476,Lista!$G$2:$H$15,2,FALSE),"")</f>
        <v/>
      </c>
      <c r="AR2476" s="23" t="str">
        <f>IF(ISBLANK(G2476),"",IF(SUMPRODUCT((G$2:G2476=G2476)*1)&gt;1,0,1))</f>
        <v/>
      </c>
      <c r="AS2476" s="23" t="str">
        <f t="shared" si="116"/>
        <v/>
      </c>
    </row>
    <row r="2477" spans="2:45" x14ac:dyDescent="0.35">
      <c r="B2477" s="20"/>
      <c r="C2477" s="20"/>
      <c r="D2477" s="20"/>
      <c r="E2477" s="20"/>
      <c r="H2477" s="20"/>
      <c r="I2477" s="20"/>
      <c r="K2477" s="20"/>
      <c r="M2477" s="20"/>
      <c r="O2477" s="21"/>
      <c r="P2477" s="20"/>
      <c r="R2477" s="20"/>
      <c r="S2477" s="20"/>
      <c r="T2477" s="20"/>
      <c r="U2477" s="20"/>
      <c r="W2477" s="20"/>
      <c r="X2477" s="20"/>
      <c r="Y2477" s="20"/>
      <c r="Z2477" s="20"/>
      <c r="AA2477" s="20"/>
      <c r="AB2477" s="20"/>
      <c r="AC2477" s="20"/>
      <c r="AD2477" s="20"/>
      <c r="AE2477" s="20"/>
      <c r="AF2477" s="21"/>
      <c r="AM2477" s="21"/>
      <c r="AN2477" s="23" t="str">
        <f>IF($O2477="","",IF(DATEDIF($O2477,Lista!$V$2,"y")=122,"",DATEDIF($O2477,Lista!$V$2,"y")))</f>
        <v/>
      </c>
      <c r="AO2477" s="23" t="str">
        <f t="shared" si="114"/>
        <v/>
      </c>
      <c r="AP2477" s="23" t="str">
        <f t="shared" si="115"/>
        <v/>
      </c>
      <c r="AQ2477" s="24" t="str">
        <f>IFERROR(VLOOKUP($R2477,Lista!$G$2:$H$15,2,FALSE),"")</f>
        <v/>
      </c>
      <c r="AR2477" s="23" t="str">
        <f>IF(ISBLANK(G2477),"",IF(SUMPRODUCT((G$2:G2477=G2477)*1)&gt;1,0,1))</f>
        <v/>
      </c>
      <c r="AS2477" s="23" t="str">
        <f t="shared" si="116"/>
        <v/>
      </c>
    </row>
    <row r="2478" spans="2:45" x14ac:dyDescent="0.35">
      <c r="B2478" s="20"/>
      <c r="C2478" s="20"/>
      <c r="D2478" s="20"/>
      <c r="E2478" s="20"/>
      <c r="H2478" s="20"/>
      <c r="I2478" s="20"/>
      <c r="K2478" s="20"/>
      <c r="M2478" s="20"/>
      <c r="O2478" s="21"/>
      <c r="P2478" s="20"/>
      <c r="R2478" s="20"/>
      <c r="S2478" s="20"/>
      <c r="T2478" s="20"/>
      <c r="U2478" s="20"/>
      <c r="W2478" s="20"/>
      <c r="X2478" s="20"/>
      <c r="Y2478" s="20"/>
      <c r="Z2478" s="20"/>
      <c r="AA2478" s="20"/>
      <c r="AB2478" s="20"/>
      <c r="AC2478" s="20"/>
      <c r="AD2478" s="20"/>
      <c r="AE2478" s="20"/>
      <c r="AF2478" s="21"/>
      <c r="AM2478" s="21"/>
      <c r="AN2478" s="23" t="str">
        <f>IF($O2478="","",IF(DATEDIF($O2478,Lista!$V$2,"y")=122,"",DATEDIF($O2478,Lista!$V$2,"y")))</f>
        <v/>
      </c>
      <c r="AO2478" s="23" t="str">
        <f t="shared" si="114"/>
        <v/>
      </c>
      <c r="AP2478" s="23" t="str">
        <f t="shared" si="115"/>
        <v/>
      </c>
      <c r="AQ2478" s="24" t="str">
        <f>IFERROR(VLOOKUP($R2478,Lista!$G$2:$H$15,2,FALSE),"")</f>
        <v/>
      </c>
      <c r="AR2478" s="23" t="str">
        <f>IF(ISBLANK(G2478),"",IF(SUMPRODUCT((G$2:G2478=G2478)*1)&gt;1,0,1))</f>
        <v/>
      </c>
      <c r="AS2478" s="23" t="str">
        <f t="shared" si="116"/>
        <v/>
      </c>
    </row>
    <row r="2479" spans="2:45" x14ac:dyDescent="0.35">
      <c r="B2479" s="20"/>
      <c r="C2479" s="20"/>
      <c r="D2479" s="20"/>
      <c r="E2479" s="20"/>
      <c r="H2479" s="20"/>
      <c r="I2479" s="20"/>
      <c r="K2479" s="20"/>
      <c r="M2479" s="20"/>
      <c r="O2479" s="21"/>
      <c r="P2479" s="20"/>
      <c r="R2479" s="20"/>
      <c r="S2479" s="20"/>
      <c r="T2479" s="20"/>
      <c r="U2479" s="20"/>
      <c r="W2479" s="20"/>
      <c r="X2479" s="20"/>
      <c r="Y2479" s="20"/>
      <c r="Z2479" s="20"/>
      <c r="AA2479" s="20"/>
      <c r="AB2479" s="20"/>
      <c r="AC2479" s="20"/>
      <c r="AD2479" s="20"/>
      <c r="AE2479" s="20"/>
      <c r="AF2479" s="21"/>
      <c r="AM2479" s="21"/>
      <c r="AN2479" s="23" t="str">
        <f>IF($O2479="","",IF(DATEDIF($O2479,Lista!$V$2,"y")=122,"",DATEDIF($O2479,Lista!$V$2,"y")))</f>
        <v/>
      </c>
      <c r="AO2479" s="23" t="str">
        <f t="shared" si="114"/>
        <v/>
      </c>
      <c r="AP2479" s="23" t="str">
        <f t="shared" si="115"/>
        <v/>
      </c>
      <c r="AQ2479" s="24" t="str">
        <f>IFERROR(VLOOKUP($R2479,Lista!$G$2:$H$15,2,FALSE),"")</f>
        <v/>
      </c>
      <c r="AR2479" s="23" t="str">
        <f>IF(ISBLANK(G2479),"",IF(SUMPRODUCT((G$2:G2479=G2479)*1)&gt;1,0,1))</f>
        <v/>
      </c>
      <c r="AS2479" s="23" t="str">
        <f t="shared" si="116"/>
        <v/>
      </c>
    </row>
    <row r="2480" spans="2:45" x14ac:dyDescent="0.35">
      <c r="B2480" s="20"/>
      <c r="C2480" s="20"/>
      <c r="D2480" s="20"/>
      <c r="E2480" s="20"/>
      <c r="H2480" s="20"/>
      <c r="I2480" s="20"/>
      <c r="K2480" s="20"/>
      <c r="M2480" s="20"/>
      <c r="O2480" s="21"/>
      <c r="P2480" s="20"/>
      <c r="R2480" s="20"/>
      <c r="S2480" s="20"/>
      <c r="T2480" s="20"/>
      <c r="U2480" s="20"/>
      <c r="W2480" s="20"/>
      <c r="X2480" s="20"/>
      <c r="Y2480" s="20"/>
      <c r="Z2480" s="20"/>
      <c r="AA2480" s="20"/>
      <c r="AB2480" s="20"/>
      <c r="AC2480" s="20"/>
      <c r="AD2480" s="20"/>
      <c r="AE2480" s="20"/>
      <c r="AF2480" s="21"/>
      <c r="AM2480" s="21"/>
      <c r="AN2480" s="23" t="str">
        <f>IF($O2480="","",IF(DATEDIF($O2480,Lista!$V$2,"y")=122,"",DATEDIF($O2480,Lista!$V$2,"y")))</f>
        <v/>
      </c>
      <c r="AO2480" s="23" t="str">
        <f t="shared" si="114"/>
        <v/>
      </c>
      <c r="AP2480" s="23" t="str">
        <f t="shared" si="115"/>
        <v/>
      </c>
      <c r="AQ2480" s="24" t="str">
        <f>IFERROR(VLOOKUP($R2480,Lista!$G$2:$H$15,2,FALSE),"")</f>
        <v/>
      </c>
      <c r="AR2480" s="23" t="str">
        <f>IF(ISBLANK(G2480),"",IF(SUMPRODUCT((G$2:G2480=G2480)*1)&gt;1,0,1))</f>
        <v/>
      </c>
      <c r="AS2480" s="23" t="str">
        <f t="shared" si="116"/>
        <v/>
      </c>
    </row>
    <row r="2481" spans="2:45" x14ac:dyDescent="0.35">
      <c r="B2481" s="20"/>
      <c r="C2481" s="20"/>
      <c r="D2481" s="20"/>
      <c r="E2481" s="20"/>
      <c r="H2481" s="20"/>
      <c r="I2481" s="20"/>
      <c r="K2481" s="20"/>
      <c r="M2481" s="20"/>
      <c r="O2481" s="21"/>
      <c r="P2481" s="20"/>
      <c r="R2481" s="20"/>
      <c r="S2481" s="20"/>
      <c r="T2481" s="20"/>
      <c r="U2481" s="20"/>
      <c r="W2481" s="20"/>
      <c r="X2481" s="20"/>
      <c r="Y2481" s="20"/>
      <c r="Z2481" s="20"/>
      <c r="AA2481" s="20"/>
      <c r="AB2481" s="20"/>
      <c r="AC2481" s="20"/>
      <c r="AD2481" s="20"/>
      <c r="AE2481" s="20"/>
      <c r="AF2481" s="21"/>
      <c r="AM2481" s="21"/>
      <c r="AN2481" s="23" t="str">
        <f>IF($O2481="","",IF(DATEDIF($O2481,Lista!$V$2,"y")=122,"",DATEDIF($O2481,Lista!$V$2,"y")))</f>
        <v/>
      </c>
      <c r="AO2481" s="23" t="str">
        <f t="shared" si="114"/>
        <v/>
      </c>
      <c r="AP2481" s="23" t="str">
        <f t="shared" si="115"/>
        <v/>
      </c>
      <c r="AQ2481" s="24" t="str">
        <f>IFERROR(VLOOKUP($R2481,Lista!$G$2:$H$15,2,FALSE),"")</f>
        <v/>
      </c>
      <c r="AR2481" s="23" t="str">
        <f>IF(ISBLANK(G2481),"",IF(SUMPRODUCT((G$2:G2481=G2481)*1)&gt;1,0,1))</f>
        <v/>
      </c>
      <c r="AS2481" s="23" t="str">
        <f t="shared" si="116"/>
        <v/>
      </c>
    </row>
    <row r="2482" spans="2:45" x14ac:dyDescent="0.35">
      <c r="B2482" s="20"/>
      <c r="C2482" s="20"/>
      <c r="D2482" s="20"/>
      <c r="E2482" s="20"/>
      <c r="H2482" s="20"/>
      <c r="I2482" s="20"/>
      <c r="K2482" s="20"/>
      <c r="M2482" s="20"/>
      <c r="O2482" s="21"/>
      <c r="P2482" s="20"/>
      <c r="R2482" s="20"/>
      <c r="S2482" s="20"/>
      <c r="T2482" s="20"/>
      <c r="U2482" s="20"/>
      <c r="W2482" s="20"/>
      <c r="X2482" s="20"/>
      <c r="Y2482" s="20"/>
      <c r="Z2482" s="20"/>
      <c r="AA2482" s="20"/>
      <c r="AB2482" s="20"/>
      <c r="AC2482" s="20"/>
      <c r="AD2482" s="20"/>
      <c r="AE2482" s="20"/>
      <c r="AF2482" s="21"/>
      <c r="AM2482" s="21"/>
      <c r="AN2482" s="23" t="str">
        <f>IF($O2482="","",IF(DATEDIF($O2482,Lista!$V$2,"y")=122,"",DATEDIF($O2482,Lista!$V$2,"y")))</f>
        <v/>
      </c>
      <c r="AO2482" s="23" t="str">
        <f t="shared" si="114"/>
        <v/>
      </c>
      <c r="AP2482" s="23" t="str">
        <f t="shared" si="115"/>
        <v/>
      </c>
      <c r="AQ2482" s="24" t="str">
        <f>IFERROR(VLOOKUP($R2482,Lista!$G$2:$H$15,2,FALSE),"")</f>
        <v/>
      </c>
      <c r="AR2482" s="23" t="str">
        <f>IF(ISBLANK(G2482),"",IF(SUMPRODUCT((G$2:G2482=G2482)*1)&gt;1,0,1))</f>
        <v/>
      </c>
      <c r="AS2482" s="23" t="str">
        <f t="shared" si="116"/>
        <v/>
      </c>
    </row>
    <row r="2483" spans="2:45" x14ac:dyDescent="0.35">
      <c r="B2483" s="20"/>
      <c r="C2483" s="20"/>
      <c r="D2483" s="20"/>
      <c r="E2483" s="20"/>
      <c r="H2483" s="20"/>
      <c r="I2483" s="20"/>
      <c r="K2483" s="20"/>
      <c r="M2483" s="20"/>
      <c r="O2483" s="21"/>
      <c r="P2483" s="20"/>
      <c r="R2483" s="20"/>
      <c r="S2483" s="20"/>
      <c r="T2483" s="20"/>
      <c r="U2483" s="20"/>
      <c r="W2483" s="20"/>
      <c r="X2483" s="20"/>
      <c r="Y2483" s="20"/>
      <c r="Z2483" s="20"/>
      <c r="AA2483" s="20"/>
      <c r="AB2483" s="20"/>
      <c r="AC2483" s="20"/>
      <c r="AD2483" s="20"/>
      <c r="AE2483" s="20"/>
      <c r="AF2483" s="21"/>
      <c r="AM2483" s="21"/>
      <c r="AN2483" s="23" t="str">
        <f>IF($O2483="","",IF(DATEDIF($O2483,Lista!$V$2,"y")=122,"",DATEDIF($O2483,Lista!$V$2,"y")))</f>
        <v/>
      </c>
      <c r="AO2483" s="23" t="str">
        <f t="shared" si="114"/>
        <v/>
      </c>
      <c r="AP2483" s="23" t="str">
        <f t="shared" si="115"/>
        <v/>
      </c>
      <c r="AQ2483" s="24" t="str">
        <f>IFERROR(VLOOKUP($R2483,Lista!$G$2:$H$15,2,FALSE),"")</f>
        <v/>
      </c>
      <c r="AR2483" s="23" t="str">
        <f>IF(ISBLANK(G2483),"",IF(SUMPRODUCT((G$2:G2483=G2483)*1)&gt;1,0,1))</f>
        <v/>
      </c>
      <c r="AS2483" s="23" t="str">
        <f t="shared" si="116"/>
        <v/>
      </c>
    </row>
    <row r="2484" spans="2:45" x14ac:dyDescent="0.35">
      <c r="B2484" s="20"/>
      <c r="C2484" s="20"/>
      <c r="D2484" s="20"/>
      <c r="E2484" s="20"/>
      <c r="H2484" s="20"/>
      <c r="I2484" s="20"/>
      <c r="K2484" s="20"/>
      <c r="M2484" s="20"/>
      <c r="O2484" s="21"/>
      <c r="P2484" s="20"/>
      <c r="R2484" s="20"/>
      <c r="S2484" s="20"/>
      <c r="T2484" s="20"/>
      <c r="U2484" s="20"/>
      <c r="W2484" s="20"/>
      <c r="X2484" s="20"/>
      <c r="Y2484" s="20"/>
      <c r="Z2484" s="20"/>
      <c r="AA2484" s="20"/>
      <c r="AB2484" s="20"/>
      <c r="AC2484" s="20"/>
      <c r="AD2484" s="20"/>
      <c r="AE2484" s="20"/>
      <c r="AF2484" s="21"/>
      <c r="AM2484" s="21"/>
      <c r="AN2484" s="23" t="str">
        <f>IF($O2484="","",IF(DATEDIF($O2484,Lista!$V$2,"y")=122,"",DATEDIF($O2484,Lista!$V$2,"y")))</f>
        <v/>
      </c>
      <c r="AO2484" s="23" t="str">
        <f t="shared" si="114"/>
        <v/>
      </c>
      <c r="AP2484" s="23" t="str">
        <f t="shared" si="115"/>
        <v/>
      </c>
      <c r="AQ2484" s="24" t="str">
        <f>IFERROR(VLOOKUP($R2484,Lista!$G$2:$H$15,2,FALSE),"")</f>
        <v/>
      </c>
      <c r="AR2484" s="23" t="str">
        <f>IF(ISBLANK(G2484),"",IF(SUMPRODUCT((G$2:G2484=G2484)*1)&gt;1,0,1))</f>
        <v/>
      </c>
      <c r="AS2484" s="23" t="str">
        <f t="shared" si="116"/>
        <v/>
      </c>
    </row>
    <row r="2485" spans="2:45" x14ac:dyDescent="0.35">
      <c r="B2485" s="20"/>
      <c r="C2485" s="20"/>
      <c r="D2485" s="20"/>
      <c r="E2485" s="20"/>
      <c r="H2485" s="20"/>
      <c r="I2485" s="20"/>
      <c r="K2485" s="20"/>
      <c r="M2485" s="20"/>
      <c r="O2485" s="21"/>
      <c r="P2485" s="20"/>
      <c r="R2485" s="20"/>
      <c r="S2485" s="20"/>
      <c r="T2485" s="20"/>
      <c r="U2485" s="20"/>
      <c r="W2485" s="20"/>
      <c r="X2485" s="20"/>
      <c r="Y2485" s="20"/>
      <c r="Z2485" s="20"/>
      <c r="AA2485" s="20"/>
      <c r="AB2485" s="20"/>
      <c r="AC2485" s="20"/>
      <c r="AD2485" s="20"/>
      <c r="AE2485" s="20"/>
      <c r="AF2485" s="21"/>
      <c r="AM2485" s="21"/>
      <c r="AN2485" s="23" t="str">
        <f>IF($O2485="","",IF(DATEDIF($O2485,Lista!$V$2,"y")=122,"",DATEDIF($O2485,Lista!$V$2,"y")))</f>
        <v/>
      </c>
      <c r="AO2485" s="23" t="str">
        <f t="shared" si="114"/>
        <v/>
      </c>
      <c r="AP2485" s="23" t="str">
        <f t="shared" si="115"/>
        <v/>
      </c>
      <c r="AQ2485" s="24" t="str">
        <f>IFERROR(VLOOKUP($R2485,Lista!$G$2:$H$15,2,FALSE),"")</f>
        <v/>
      </c>
      <c r="AR2485" s="23" t="str">
        <f>IF(ISBLANK(G2485),"",IF(SUMPRODUCT((G$2:G2485=G2485)*1)&gt;1,0,1))</f>
        <v/>
      </c>
      <c r="AS2485" s="23" t="str">
        <f t="shared" si="116"/>
        <v/>
      </c>
    </row>
    <row r="2486" spans="2:45" x14ac:dyDescent="0.35">
      <c r="B2486" s="20"/>
      <c r="C2486" s="20"/>
      <c r="D2486" s="20"/>
      <c r="E2486" s="20"/>
      <c r="H2486" s="20"/>
      <c r="I2486" s="20"/>
      <c r="K2486" s="20"/>
      <c r="M2486" s="20"/>
      <c r="O2486" s="21"/>
      <c r="P2486" s="20"/>
      <c r="R2486" s="20"/>
      <c r="S2486" s="20"/>
      <c r="T2486" s="20"/>
      <c r="U2486" s="20"/>
      <c r="W2486" s="20"/>
      <c r="X2486" s="20"/>
      <c r="Y2486" s="20"/>
      <c r="Z2486" s="20"/>
      <c r="AA2486" s="20"/>
      <c r="AB2486" s="20"/>
      <c r="AC2486" s="20"/>
      <c r="AD2486" s="20"/>
      <c r="AE2486" s="20"/>
      <c r="AF2486" s="21"/>
      <c r="AM2486" s="21"/>
      <c r="AN2486" s="23" t="str">
        <f>IF($O2486="","",IF(DATEDIF($O2486,Lista!$V$2,"y")=122,"",DATEDIF($O2486,Lista!$V$2,"y")))</f>
        <v/>
      </c>
      <c r="AO2486" s="23" t="str">
        <f t="shared" si="114"/>
        <v/>
      </c>
      <c r="AP2486" s="23" t="str">
        <f t="shared" si="115"/>
        <v/>
      </c>
      <c r="AQ2486" s="24" t="str">
        <f>IFERROR(VLOOKUP($R2486,Lista!$G$2:$H$15,2,FALSE),"")</f>
        <v/>
      </c>
      <c r="AR2486" s="23" t="str">
        <f>IF(ISBLANK(G2486),"",IF(SUMPRODUCT((G$2:G2486=G2486)*1)&gt;1,0,1))</f>
        <v/>
      </c>
      <c r="AS2486" s="23" t="str">
        <f t="shared" si="116"/>
        <v/>
      </c>
    </row>
    <row r="2487" spans="2:45" x14ac:dyDescent="0.35">
      <c r="B2487" s="20"/>
      <c r="C2487" s="20"/>
      <c r="D2487" s="20"/>
      <c r="E2487" s="20"/>
      <c r="H2487" s="20"/>
      <c r="I2487" s="20"/>
      <c r="K2487" s="20"/>
      <c r="M2487" s="20"/>
      <c r="O2487" s="21"/>
      <c r="P2487" s="20"/>
      <c r="R2487" s="20"/>
      <c r="S2487" s="20"/>
      <c r="T2487" s="20"/>
      <c r="U2487" s="20"/>
      <c r="W2487" s="20"/>
      <c r="X2487" s="20"/>
      <c r="Y2487" s="20"/>
      <c r="Z2487" s="20"/>
      <c r="AA2487" s="20"/>
      <c r="AB2487" s="20"/>
      <c r="AC2487" s="20"/>
      <c r="AD2487" s="20"/>
      <c r="AE2487" s="20"/>
      <c r="AF2487" s="21"/>
      <c r="AM2487" s="21"/>
      <c r="AN2487" s="23" t="str">
        <f>IF($O2487="","",IF(DATEDIF($O2487,Lista!$V$2,"y")=122,"",DATEDIF($O2487,Lista!$V$2,"y")))</f>
        <v/>
      </c>
      <c r="AO2487" s="23" t="str">
        <f t="shared" si="114"/>
        <v/>
      </c>
      <c r="AP2487" s="23" t="str">
        <f t="shared" si="115"/>
        <v/>
      </c>
      <c r="AQ2487" s="24" t="str">
        <f>IFERROR(VLOOKUP($R2487,Lista!$G$2:$H$15,2,FALSE),"")</f>
        <v/>
      </c>
      <c r="AR2487" s="23" t="str">
        <f>IF(ISBLANK(G2487),"",IF(SUMPRODUCT((G$2:G2487=G2487)*1)&gt;1,0,1))</f>
        <v/>
      </c>
      <c r="AS2487" s="23" t="str">
        <f t="shared" si="116"/>
        <v/>
      </c>
    </row>
    <row r="2488" spans="2:45" x14ac:dyDescent="0.35">
      <c r="B2488" s="20"/>
      <c r="C2488" s="20"/>
      <c r="D2488" s="20"/>
      <c r="E2488" s="20"/>
      <c r="H2488" s="20"/>
      <c r="I2488" s="20"/>
      <c r="K2488" s="20"/>
      <c r="M2488" s="20"/>
      <c r="O2488" s="21"/>
      <c r="P2488" s="20"/>
      <c r="R2488" s="20"/>
      <c r="S2488" s="20"/>
      <c r="T2488" s="20"/>
      <c r="U2488" s="20"/>
      <c r="W2488" s="20"/>
      <c r="X2488" s="20"/>
      <c r="Y2488" s="20"/>
      <c r="Z2488" s="20"/>
      <c r="AA2488" s="20"/>
      <c r="AB2488" s="20"/>
      <c r="AC2488" s="20"/>
      <c r="AD2488" s="20"/>
      <c r="AE2488" s="20"/>
      <c r="AF2488" s="21"/>
      <c r="AM2488" s="21"/>
      <c r="AN2488" s="23" t="str">
        <f>IF($O2488="","",IF(DATEDIF($O2488,Lista!$V$2,"y")=122,"",DATEDIF($O2488,Lista!$V$2,"y")))</f>
        <v/>
      </c>
      <c r="AO2488" s="23" t="str">
        <f t="shared" si="114"/>
        <v/>
      </c>
      <c r="AP2488" s="23" t="str">
        <f t="shared" si="115"/>
        <v/>
      </c>
      <c r="AQ2488" s="24" t="str">
        <f>IFERROR(VLOOKUP($R2488,Lista!$G$2:$H$15,2,FALSE),"")</f>
        <v/>
      </c>
      <c r="AR2488" s="23" t="str">
        <f>IF(ISBLANK(G2488),"",IF(SUMPRODUCT((G$2:G2488=G2488)*1)&gt;1,0,1))</f>
        <v/>
      </c>
      <c r="AS2488" s="23" t="str">
        <f t="shared" si="116"/>
        <v/>
      </c>
    </row>
    <row r="2489" spans="2:45" x14ac:dyDescent="0.35">
      <c r="B2489" s="20"/>
      <c r="C2489" s="20"/>
      <c r="D2489" s="20"/>
      <c r="E2489" s="20"/>
      <c r="H2489" s="20"/>
      <c r="I2489" s="20"/>
      <c r="K2489" s="20"/>
      <c r="M2489" s="20"/>
      <c r="O2489" s="21"/>
      <c r="P2489" s="20"/>
      <c r="R2489" s="20"/>
      <c r="S2489" s="20"/>
      <c r="T2489" s="20"/>
      <c r="U2489" s="20"/>
      <c r="W2489" s="20"/>
      <c r="X2489" s="20"/>
      <c r="Y2489" s="20"/>
      <c r="Z2489" s="20"/>
      <c r="AA2489" s="20"/>
      <c r="AB2489" s="20"/>
      <c r="AC2489" s="20"/>
      <c r="AD2489" s="20"/>
      <c r="AE2489" s="20"/>
      <c r="AF2489" s="21"/>
      <c r="AM2489" s="21"/>
      <c r="AN2489" s="23" t="str">
        <f>IF($O2489="","",IF(DATEDIF($O2489,Lista!$V$2,"y")=122,"",DATEDIF($O2489,Lista!$V$2,"y")))</f>
        <v/>
      </c>
      <c r="AO2489" s="23" t="str">
        <f t="shared" si="114"/>
        <v/>
      </c>
      <c r="AP2489" s="23" t="str">
        <f t="shared" si="115"/>
        <v/>
      </c>
      <c r="AQ2489" s="24" t="str">
        <f>IFERROR(VLOOKUP($R2489,Lista!$G$2:$H$15,2,FALSE),"")</f>
        <v/>
      </c>
      <c r="AR2489" s="23" t="str">
        <f>IF(ISBLANK(G2489),"",IF(SUMPRODUCT((G$2:G2489=G2489)*1)&gt;1,0,1))</f>
        <v/>
      </c>
      <c r="AS2489" s="23" t="str">
        <f t="shared" si="116"/>
        <v/>
      </c>
    </row>
    <row r="2490" spans="2:45" x14ac:dyDescent="0.35">
      <c r="B2490" s="20"/>
      <c r="C2490" s="20"/>
      <c r="D2490" s="20"/>
      <c r="E2490" s="20"/>
      <c r="H2490" s="20"/>
      <c r="I2490" s="20"/>
      <c r="K2490" s="20"/>
      <c r="M2490" s="20"/>
      <c r="O2490" s="21"/>
      <c r="P2490" s="20"/>
      <c r="R2490" s="20"/>
      <c r="S2490" s="20"/>
      <c r="T2490" s="20"/>
      <c r="U2490" s="20"/>
      <c r="W2490" s="20"/>
      <c r="X2490" s="20"/>
      <c r="Y2490" s="20"/>
      <c r="Z2490" s="20"/>
      <c r="AA2490" s="20"/>
      <c r="AB2490" s="20"/>
      <c r="AC2490" s="20"/>
      <c r="AD2490" s="20"/>
      <c r="AE2490" s="20"/>
      <c r="AF2490" s="21"/>
      <c r="AM2490" s="21"/>
      <c r="AN2490" s="23" t="str">
        <f>IF($O2490="","",IF(DATEDIF($O2490,Lista!$V$2,"y")=122,"",DATEDIF($O2490,Lista!$V$2,"y")))</f>
        <v/>
      </c>
      <c r="AO2490" s="23" t="str">
        <f t="shared" si="114"/>
        <v/>
      </c>
      <c r="AP2490" s="23" t="str">
        <f t="shared" si="115"/>
        <v/>
      </c>
      <c r="AQ2490" s="24" t="str">
        <f>IFERROR(VLOOKUP($R2490,Lista!$G$2:$H$15,2,FALSE),"")</f>
        <v/>
      </c>
      <c r="AR2490" s="23" t="str">
        <f>IF(ISBLANK(G2490),"",IF(SUMPRODUCT((G$2:G2490=G2490)*1)&gt;1,0,1))</f>
        <v/>
      </c>
      <c r="AS2490" s="23" t="str">
        <f t="shared" si="116"/>
        <v/>
      </c>
    </row>
    <row r="2491" spans="2:45" x14ac:dyDescent="0.35">
      <c r="B2491" s="20"/>
      <c r="C2491" s="20"/>
      <c r="D2491" s="20"/>
      <c r="E2491" s="20"/>
      <c r="H2491" s="20"/>
      <c r="I2491" s="20"/>
      <c r="K2491" s="20"/>
      <c r="M2491" s="20"/>
      <c r="O2491" s="21"/>
      <c r="P2491" s="20"/>
      <c r="R2491" s="20"/>
      <c r="S2491" s="20"/>
      <c r="T2491" s="20"/>
      <c r="U2491" s="20"/>
      <c r="W2491" s="20"/>
      <c r="X2491" s="20"/>
      <c r="Y2491" s="20"/>
      <c r="Z2491" s="20"/>
      <c r="AA2491" s="20"/>
      <c r="AB2491" s="20"/>
      <c r="AC2491" s="20"/>
      <c r="AD2491" s="20"/>
      <c r="AE2491" s="20"/>
      <c r="AF2491" s="21"/>
      <c r="AM2491" s="21"/>
      <c r="AN2491" s="23" t="str">
        <f>IF($O2491="","",IF(DATEDIF($O2491,Lista!$V$2,"y")=122,"",DATEDIF($O2491,Lista!$V$2,"y")))</f>
        <v/>
      </c>
      <c r="AO2491" s="23" t="str">
        <f t="shared" si="114"/>
        <v/>
      </c>
      <c r="AP2491" s="23" t="str">
        <f t="shared" si="115"/>
        <v/>
      </c>
      <c r="AQ2491" s="24" t="str">
        <f>IFERROR(VLOOKUP($R2491,Lista!$G$2:$H$15,2,FALSE),"")</f>
        <v/>
      </c>
      <c r="AR2491" s="23" t="str">
        <f>IF(ISBLANK(G2491),"",IF(SUMPRODUCT((G$2:G2491=G2491)*1)&gt;1,0,1))</f>
        <v/>
      </c>
      <c r="AS2491" s="23" t="str">
        <f t="shared" si="116"/>
        <v/>
      </c>
    </row>
    <row r="2492" spans="2:45" x14ac:dyDescent="0.35">
      <c r="B2492" s="20"/>
      <c r="C2492" s="20"/>
      <c r="D2492" s="20"/>
      <c r="E2492" s="20"/>
      <c r="H2492" s="20"/>
      <c r="I2492" s="20"/>
      <c r="K2492" s="20"/>
      <c r="M2492" s="20"/>
      <c r="O2492" s="21"/>
      <c r="P2492" s="20"/>
      <c r="R2492" s="20"/>
      <c r="S2492" s="20"/>
      <c r="T2492" s="20"/>
      <c r="U2492" s="20"/>
      <c r="W2492" s="20"/>
      <c r="X2492" s="20"/>
      <c r="Y2492" s="20"/>
      <c r="Z2492" s="20"/>
      <c r="AA2492" s="20"/>
      <c r="AB2492" s="20"/>
      <c r="AC2492" s="20"/>
      <c r="AD2492" s="20"/>
      <c r="AE2492" s="20"/>
      <c r="AF2492" s="21"/>
      <c r="AM2492" s="21"/>
      <c r="AN2492" s="23" t="str">
        <f>IF($O2492="","",IF(DATEDIF($O2492,Lista!$V$2,"y")=122,"",DATEDIF($O2492,Lista!$V$2,"y")))</f>
        <v/>
      </c>
      <c r="AO2492" s="23" t="str">
        <f t="shared" si="114"/>
        <v/>
      </c>
      <c r="AP2492" s="23" t="str">
        <f t="shared" si="115"/>
        <v/>
      </c>
      <c r="AQ2492" s="24" t="str">
        <f>IFERROR(VLOOKUP($R2492,Lista!$G$2:$H$15,2,FALSE),"")</f>
        <v/>
      </c>
      <c r="AR2492" s="23" t="str">
        <f>IF(ISBLANK(G2492),"",IF(SUMPRODUCT((G$2:G2492=G2492)*1)&gt;1,0,1))</f>
        <v/>
      </c>
      <c r="AS2492" s="23" t="str">
        <f t="shared" si="116"/>
        <v/>
      </c>
    </row>
    <row r="2493" spans="2:45" x14ac:dyDescent="0.35">
      <c r="B2493" s="20"/>
      <c r="C2493" s="20"/>
      <c r="D2493" s="20"/>
      <c r="E2493" s="20"/>
      <c r="H2493" s="20"/>
      <c r="I2493" s="20"/>
      <c r="K2493" s="20"/>
      <c r="M2493" s="20"/>
      <c r="O2493" s="21"/>
      <c r="P2493" s="20"/>
      <c r="R2493" s="20"/>
      <c r="S2493" s="20"/>
      <c r="T2493" s="20"/>
      <c r="U2493" s="20"/>
      <c r="W2493" s="20"/>
      <c r="X2493" s="20"/>
      <c r="Y2493" s="20"/>
      <c r="Z2493" s="20"/>
      <c r="AA2493" s="20"/>
      <c r="AB2493" s="20"/>
      <c r="AC2493" s="20"/>
      <c r="AD2493" s="20"/>
      <c r="AE2493" s="20"/>
      <c r="AF2493" s="21"/>
      <c r="AM2493" s="21"/>
      <c r="AN2493" s="23" t="str">
        <f>IF($O2493="","",IF(DATEDIF($O2493,Lista!$V$2,"y")=122,"",DATEDIF($O2493,Lista!$V$2,"y")))</f>
        <v/>
      </c>
      <c r="AO2493" s="23" t="str">
        <f t="shared" si="114"/>
        <v/>
      </c>
      <c r="AP2493" s="23" t="str">
        <f t="shared" si="115"/>
        <v/>
      </c>
      <c r="AQ2493" s="24" t="str">
        <f>IFERROR(VLOOKUP($R2493,Lista!$G$2:$H$15,2,FALSE),"")</f>
        <v/>
      </c>
      <c r="AR2493" s="23" t="str">
        <f>IF(ISBLANK(G2493),"",IF(SUMPRODUCT((G$2:G2493=G2493)*1)&gt;1,0,1))</f>
        <v/>
      </c>
      <c r="AS2493" s="23" t="str">
        <f t="shared" si="116"/>
        <v/>
      </c>
    </row>
    <row r="2494" spans="2:45" x14ac:dyDescent="0.35">
      <c r="B2494" s="20"/>
      <c r="C2494" s="20"/>
      <c r="D2494" s="20"/>
      <c r="E2494" s="20"/>
      <c r="H2494" s="20"/>
      <c r="I2494" s="20"/>
      <c r="K2494" s="20"/>
      <c r="M2494" s="20"/>
      <c r="O2494" s="21"/>
      <c r="P2494" s="20"/>
      <c r="R2494" s="20"/>
      <c r="S2494" s="20"/>
      <c r="T2494" s="20"/>
      <c r="U2494" s="20"/>
      <c r="W2494" s="20"/>
      <c r="X2494" s="20"/>
      <c r="Y2494" s="20"/>
      <c r="Z2494" s="20"/>
      <c r="AA2494" s="20"/>
      <c r="AB2494" s="20"/>
      <c r="AC2494" s="20"/>
      <c r="AD2494" s="20"/>
      <c r="AE2494" s="20"/>
      <c r="AF2494" s="21"/>
      <c r="AM2494" s="21"/>
      <c r="AN2494" s="23" t="str">
        <f>IF($O2494="","",IF(DATEDIF($O2494,Lista!$V$2,"y")=122,"",DATEDIF($O2494,Lista!$V$2,"y")))</f>
        <v/>
      </c>
      <c r="AO2494" s="23" t="str">
        <f t="shared" si="114"/>
        <v/>
      </c>
      <c r="AP2494" s="23" t="str">
        <f t="shared" si="115"/>
        <v/>
      </c>
      <c r="AQ2494" s="24" t="str">
        <f>IFERROR(VLOOKUP($R2494,Lista!$G$2:$H$15,2,FALSE),"")</f>
        <v/>
      </c>
      <c r="AR2494" s="23" t="str">
        <f>IF(ISBLANK(G2494),"",IF(SUMPRODUCT((G$2:G2494=G2494)*1)&gt;1,0,1))</f>
        <v/>
      </c>
      <c r="AS2494" s="23" t="str">
        <f t="shared" si="116"/>
        <v/>
      </c>
    </row>
    <row r="2495" spans="2:45" x14ac:dyDescent="0.35">
      <c r="B2495" s="20"/>
      <c r="C2495" s="20"/>
      <c r="D2495" s="20"/>
      <c r="E2495" s="20"/>
      <c r="H2495" s="20"/>
      <c r="I2495" s="20"/>
      <c r="K2495" s="20"/>
      <c r="M2495" s="20"/>
      <c r="O2495" s="21"/>
      <c r="P2495" s="20"/>
      <c r="R2495" s="20"/>
      <c r="S2495" s="20"/>
      <c r="T2495" s="20"/>
      <c r="U2495" s="20"/>
      <c r="W2495" s="20"/>
      <c r="X2495" s="20"/>
      <c r="Y2495" s="20"/>
      <c r="Z2495" s="20"/>
      <c r="AA2495" s="20"/>
      <c r="AB2495" s="20"/>
      <c r="AC2495" s="20"/>
      <c r="AD2495" s="20"/>
      <c r="AE2495" s="20"/>
      <c r="AF2495" s="21"/>
      <c r="AM2495" s="21"/>
      <c r="AN2495" s="23" t="str">
        <f>IF($O2495="","",IF(DATEDIF($O2495,Lista!$V$2,"y")=122,"",DATEDIF($O2495,Lista!$V$2,"y")))</f>
        <v/>
      </c>
      <c r="AO2495" s="23" t="str">
        <f t="shared" si="114"/>
        <v/>
      </c>
      <c r="AP2495" s="23" t="str">
        <f t="shared" si="115"/>
        <v/>
      </c>
      <c r="AQ2495" s="24" t="str">
        <f>IFERROR(VLOOKUP($R2495,Lista!$G$2:$H$15,2,FALSE),"")</f>
        <v/>
      </c>
      <c r="AR2495" s="23" t="str">
        <f>IF(ISBLANK(G2495),"",IF(SUMPRODUCT((G$2:G2495=G2495)*1)&gt;1,0,1))</f>
        <v/>
      </c>
      <c r="AS2495" s="23" t="str">
        <f t="shared" si="116"/>
        <v/>
      </c>
    </row>
    <row r="2496" spans="2:45" x14ac:dyDescent="0.35">
      <c r="B2496" s="20"/>
      <c r="C2496" s="20"/>
      <c r="D2496" s="20"/>
      <c r="E2496" s="20"/>
      <c r="H2496" s="20"/>
      <c r="I2496" s="20"/>
      <c r="K2496" s="20"/>
      <c r="M2496" s="20"/>
      <c r="O2496" s="21"/>
      <c r="P2496" s="20"/>
      <c r="R2496" s="20"/>
      <c r="S2496" s="20"/>
      <c r="T2496" s="20"/>
      <c r="U2496" s="20"/>
      <c r="W2496" s="20"/>
      <c r="X2496" s="20"/>
      <c r="Y2496" s="20"/>
      <c r="Z2496" s="20"/>
      <c r="AA2496" s="20"/>
      <c r="AB2496" s="20"/>
      <c r="AC2496" s="20"/>
      <c r="AD2496" s="20"/>
      <c r="AE2496" s="20"/>
      <c r="AF2496" s="21"/>
      <c r="AM2496" s="21"/>
      <c r="AN2496" s="23" t="str">
        <f>IF($O2496="","",IF(DATEDIF($O2496,Lista!$V$2,"y")=122,"",DATEDIF($O2496,Lista!$V$2,"y")))</f>
        <v/>
      </c>
      <c r="AO2496" s="23" t="str">
        <f t="shared" si="114"/>
        <v/>
      </c>
      <c r="AP2496" s="23" t="str">
        <f t="shared" si="115"/>
        <v/>
      </c>
      <c r="AQ2496" s="24" t="str">
        <f>IFERROR(VLOOKUP($R2496,Lista!$G$2:$H$15,2,FALSE),"")</f>
        <v/>
      </c>
      <c r="AR2496" s="23" t="str">
        <f>IF(ISBLANK(G2496),"",IF(SUMPRODUCT((G$2:G2496=G2496)*1)&gt;1,0,1))</f>
        <v/>
      </c>
      <c r="AS2496" s="23" t="str">
        <f t="shared" si="116"/>
        <v/>
      </c>
    </row>
    <row r="2497" spans="2:45" x14ac:dyDescent="0.35">
      <c r="B2497" s="20"/>
      <c r="C2497" s="20"/>
      <c r="D2497" s="20"/>
      <c r="E2497" s="20"/>
      <c r="H2497" s="20"/>
      <c r="I2497" s="20"/>
      <c r="K2497" s="20"/>
      <c r="M2497" s="20"/>
      <c r="O2497" s="21"/>
      <c r="P2497" s="20"/>
      <c r="R2497" s="20"/>
      <c r="S2497" s="20"/>
      <c r="T2497" s="20"/>
      <c r="U2497" s="20"/>
      <c r="W2497" s="20"/>
      <c r="X2497" s="20"/>
      <c r="Y2497" s="20"/>
      <c r="Z2497" s="20"/>
      <c r="AA2497" s="20"/>
      <c r="AB2497" s="20"/>
      <c r="AC2497" s="20"/>
      <c r="AD2497" s="20"/>
      <c r="AE2497" s="20"/>
      <c r="AF2497" s="21"/>
      <c r="AM2497" s="21"/>
      <c r="AN2497" s="23" t="str">
        <f>IF($O2497="","",IF(DATEDIF($O2497,Lista!$V$2,"y")=122,"",DATEDIF($O2497,Lista!$V$2,"y")))</f>
        <v/>
      </c>
      <c r="AO2497" s="23" t="str">
        <f t="shared" si="114"/>
        <v/>
      </c>
      <c r="AP2497" s="23" t="str">
        <f t="shared" si="115"/>
        <v/>
      </c>
      <c r="AQ2497" s="24" t="str">
        <f>IFERROR(VLOOKUP($R2497,Lista!$G$2:$H$15,2,FALSE),"")</f>
        <v/>
      </c>
      <c r="AR2497" s="23" t="str">
        <f>IF(ISBLANK(G2497),"",IF(SUMPRODUCT((G$2:G2497=G2497)*1)&gt;1,0,1))</f>
        <v/>
      </c>
      <c r="AS2497" s="23" t="str">
        <f t="shared" si="116"/>
        <v/>
      </c>
    </row>
    <row r="2498" spans="2:45" x14ac:dyDescent="0.35">
      <c r="B2498" s="20"/>
      <c r="C2498" s="20"/>
      <c r="D2498" s="20"/>
      <c r="E2498" s="20"/>
      <c r="H2498" s="20"/>
      <c r="I2498" s="20"/>
      <c r="K2498" s="20"/>
      <c r="M2498" s="20"/>
      <c r="O2498" s="21"/>
      <c r="P2498" s="20"/>
      <c r="R2498" s="20"/>
      <c r="S2498" s="20"/>
      <c r="T2498" s="20"/>
      <c r="U2498" s="20"/>
      <c r="W2498" s="20"/>
      <c r="X2498" s="20"/>
      <c r="Y2498" s="20"/>
      <c r="Z2498" s="20"/>
      <c r="AA2498" s="20"/>
      <c r="AB2498" s="20"/>
      <c r="AC2498" s="20"/>
      <c r="AD2498" s="20"/>
      <c r="AE2498" s="20"/>
      <c r="AF2498" s="21"/>
      <c r="AM2498" s="21"/>
      <c r="AN2498" s="23" t="str">
        <f>IF($O2498="","",IF(DATEDIF($O2498,Lista!$V$2,"y")=122,"",DATEDIF($O2498,Lista!$V$2,"y")))</f>
        <v/>
      </c>
      <c r="AO2498" s="23" t="str">
        <f t="shared" si="114"/>
        <v/>
      </c>
      <c r="AP2498" s="23" t="str">
        <f t="shared" si="115"/>
        <v/>
      </c>
      <c r="AQ2498" s="24" t="str">
        <f>IFERROR(VLOOKUP($R2498,Lista!$G$2:$H$15,2,FALSE),"")</f>
        <v/>
      </c>
      <c r="AR2498" s="23" t="str">
        <f>IF(ISBLANK(G2498),"",IF(SUMPRODUCT((G$2:G2498=G2498)*1)&gt;1,0,1))</f>
        <v/>
      </c>
      <c r="AS2498" s="23" t="str">
        <f t="shared" si="116"/>
        <v/>
      </c>
    </row>
    <row r="2499" spans="2:45" x14ac:dyDescent="0.35">
      <c r="B2499" s="20"/>
      <c r="C2499" s="20"/>
      <c r="D2499" s="20"/>
      <c r="E2499" s="20"/>
      <c r="H2499" s="20"/>
      <c r="I2499" s="20"/>
      <c r="K2499" s="20"/>
      <c r="M2499" s="20"/>
      <c r="O2499" s="21"/>
      <c r="P2499" s="20"/>
      <c r="R2499" s="20"/>
      <c r="S2499" s="20"/>
      <c r="T2499" s="20"/>
      <c r="U2499" s="20"/>
      <c r="W2499" s="20"/>
      <c r="X2499" s="20"/>
      <c r="Y2499" s="20"/>
      <c r="Z2499" s="20"/>
      <c r="AA2499" s="20"/>
      <c r="AB2499" s="20"/>
      <c r="AC2499" s="20"/>
      <c r="AD2499" s="20"/>
      <c r="AE2499" s="20"/>
      <c r="AF2499" s="21"/>
      <c r="AM2499" s="21"/>
      <c r="AN2499" s="23" t="str">
        <f>IF($O2499="","",IF(DATEDIF($O2499,Lista!$V$2,"y")=122,"",DATEDIF($O2499,Lista!$V$2,"y")))</f>
        <v/>
      </c>
      <c r="AO2499" s="23" t="str">
        <f t="shared" ref="AO2499:AO2562" si="117">IF(AN2499="","",IF(AN2499&lt;=5,"0 to 5",IF(AN2499&lt;=17,"6 to 17",IF(AN2499&lt;=49,"18 to 49",IF(AN2499&gt;=50,"&gt; 50")))))</f>
        <v/>
      </c>
      <c r="AP2499" s="23" t="str">
        <f t="shared" ref="AP2499:AP2562" si="118">IF(AN2499="","",IF(AN2499&lt;=4,"0 to 4",IF(AN2499&lt;=9,"5 to 9",IF(AN2499&lt;=14,"10 to 14",IF(AN2499&lt;=18,"15 to 18",IF(AN2499&lt;=29,"19 to 29",IF(AN2499&lt;=59,"30 to 59",IF(AN2499&gt;=60,"&gt; 60"))))))))</f>
        <v/>
      </c>
      <c r="AQ2499" s="24" t="str">
        <f>IFERROR(VLOOKUP($R2499,Lista!$G$2:$H$15,2,FALSE),"")</f>
        <v/>
      </c>
      <c r="AR2499" s="23" t="str">
        <f>IF(ISBLANK(G2499),"",IF(SUMPRODUCT((G$2:G2499=G2499)*1)&gt;1,0,1))</f>
        <v/>
      </c>
      <c r="AS2499" s="23" t="str">
        <f t="shared" ref="AS2499:AS2562" si="119">IF(COUNTA($A2499:$E2499,$G2499:$I2499,$K2499,$M2499,$O2499:$P2499,$R2499:$T2499,$W2499,$X2499,$Y2499,$Z2499,$AA2499,$AB2499,$AD2499:$AE2499,$AF2499:$AF2499,$AM2499:$AM2499)=0,"",COUNTA($A2499:$E2499,$G2499:$I2499,$K2499,$M2499,$O2499:$P2499,$R2499:$T2499,$W2499,$X2499,$Y2499,$Z2499,$AA2499,$AB2499,$AD2499:$AE2499,$AF2499:$AF2499,$AM2499:$AM2499))</f>
        <v/>
      </c>
    </row>
    <row r="2500" spans="2:45" x14ac:dyDescent="0.35">
      <c r="B2500" s="20"/>
      <c r="C2500" s="20"/>
      <c r="D2500" s="20"/>
      <c r="E2500" s="20"/>
      <c r="H2500" s="20"/>
      <c r="I2500" s="20"/>
      <c r="K2500" s="20"/>
      <c r="M2500" s="20"/>
      <c r="O2500" s="21"/>
      <c r="P2500" s="20"/>
      <c r="R2500" s="20"/>
      <c r="S2500" s="20"/>
      <c r="T2500" s="20"/>
      <c r="U2500" s="20"/>
      <c r="W2500" s="20"/>
      <c r="X2500" s="20"/>
      <c r="Y2500" s="20"/>
      <c r="Z2500" s="20"/>
      <c r="AA2500" s="20"/>
      <c r="AB2500" s="20"/>
      <c r="AC2500" s="20"/>
      <c r="AD2500" s="20"/>
      <c r="AE2500" s="20"/>
      <c r="AF2500" s="21"/>
      <c r="AM2500" s="21"/>
      <c r="AN2500" s="23" t="str">
        <f>IF($O2500="","",IF(DATEDIF($O2500,Lista!$V$2,"y")=122,"",DATEDIF($O2500,Lista!$V$2,"y")))</f>
        <v/>
      </c>
      <c r="AO2500" s="23" t="str">
        <f t="shared" si="117"/>
        <v/>
      </c>
      <c r="AP2500" s="23" t="str">
        <f t="shared" si="118"/>
        <v/>
      </c>
      <c r="AQ2500" s="24" t="str">
        <f>IFERROR(VLOOKUP($R2500,Lista!$G$2:$H$15,2,FALSE),"")</f>
        <v/>
      </c>
      <c r="AR2500" s="23" t="str">
        <f>IF(ISBLANK(G2500),"",IF(SUMPRODUCT((G$2:G2500=G2500)*1)&gt;1,0,1))</f>
        <v/>
      </c>
      <c r="AS2500" s="23" t="str">
        <f t="shared" si="119"/>
        <v/>
      </c>
    </row>
    <row r="2501" spans="2:45" x14ac:dyDescent="0.35">
      <c r="B2501" s="20"/>
      <c r="C2501" s="20"/>
      <c r="D2501" s="20"/>
      <c r="E2501" s="20"/>
      <c r="H2501" s="20"/>
      <c r="I2501" s="20"/>
      <c r="K2501" s="20"/>
      <c r="M2501" s="20"/>
      <c r="O2501" s="21"/>
      <c r="P2501" s="20"/>
      <c r="R2501" s="20"/>
      <c r="S2501" s="20"/>
      <c r="T2501" s="20"/>
      <c r="U2501" s="20"/>
      <c r="W2501" s="20"/>
      <c r="X2501" s="20"/>
      <c r="Y2501" s="20"/>
      <c r="Z2501" s="20"/>
      <c r="AA2501" s="20"/>
      <c r="AB2501" s="20"/>
      <c r="AC2501" s="20"/>
      <c r="AD2501" s="20"/>
      <c r="AE2501" s="20"/>
      <c r="AF2501" s="21"/>
      <c r="AM2501" s="21"/>
      <c r="AN2501" s="23" t="str">
        <f>IF($O2501="","",IF(DATEDIF($O2501,Lista!$V$2,"y")=122,"",DATEDIF($O2501,Lista!$V$2,"y")))</f>
        <v/>
      </c>
      <c r="AO2501" s="23" t="str">
        <f t="shared" si="117"/>
        <v/>
      </c>
      <c r="AP2501" s="23" t="str">
        <f t="shared" si="118"/>
        <v/>
      </c>
      <c r="AQ2501" s="24" t="str">
        <f>IFERROR(VLOOKUP($R2501,Lista!$G$2:$H$15,2,FALSE),"")</f>
        <v/>
      </c>
      <c r="AR2501" s="23" t="str">
        <f>IF(ISBLANK(G2501),"",IF(SUMPRODUCT((G$2:G2501=G2501)*1)&gt;1,0,1))</f>
        <v/>
      </c>
      <c r="AS2501" s="23" t="str">
        <f t="shared" si="119"/>
        <v/>
      </c>
    </row>
    <row r="2502" spans="2:45" x14ac:dyDescent="0.35">
      <c r="B2502" s="20"/>
      <c r="C2502" s="20"/>
      <c r="D2502" s="20"/>
      <c r="E2502" s="20"/>
      <c r="H2502" s="20"/>
      <c r="I2502" s="20"/>
      <c r="K2502" s="20"/>
      <c r="M2502" s="20"/>
      <c r="O2502" s="21"/>
      <c r="P2502" s="20"/>
      <c r="R2502" s="20"/>
      <c r="S2502" s="20"/>
      <c r="T2502" s="20"/>
      <c r="U2502" s="20"/>
      <c r="W2502" s="20"/>
      <c r="X2502" s="20"/>
      <c r="Y2502" s="20"/>
      <c r="Z2502" s="20"/>
      <c r="AA2502" s="20"/>
      <c r="AB2502" s="20"/>
      <c r="AC2502" s="20"/>
      <c r="AD2502" s="20"/>
      <c r="AE2502" s="20"/>
      <c r="AF2502" s="21"/>
      <c r="AM2502" s="21"/>
      <c r="AN2502" s="23" t="str">
        <f>IF($O2502="","",IF(DATEDIF($O2502,Lista!$V$2,"y")=122,"",DATEDIF($O2502,Lista!$V$2,"y")))</f>
        <v/>
      </c>
      <c r="AO2502" s="23" t="str">
        <f t="shared" si="117"/>
        <v/>
      </c>
      <c r="AP2502" s="23" t="str">
        <f t="shared" si="118"/>
        <v/>
      </c>
      <c r="AQ2502" s="24" t="str">
        <f>IFERROR(VLOOKUP($R2502,Lista!$G$2:$H$15,2,FALSE),"")</f>
        <v/>
      </c>
      <c r="AR2502" s="23" t="str">
        <f>IF(ISBLANK(G2502),"",IF(SUMPRODUCT((G$2:G2502=G2502)*1)&gt;1,0,1))</f>
        <v/>
      </c>
      <c r="AS2502" s="23" t="str">
        <f t="shared" si="119"/>
        <v/>
      </c>
    </row>
    <row r="2503" spans="2:45" x14ac:dyDescent="0.35">
      <c r="B2503" s="20"/>
      <c r="C2503" s="20"/>
      <c r="D2503" s="20"/>
      <c r="E2503" s="20"/>
      <c r="H2503" s="20"/>
      <c r="I2503" s="20"/>
      <c r="K2503" s="20"/>
      <c r="M2503" s="20"/>
      <c r="O2503" s="21"/>
      <c r="P2503" s="20"/>
      <c r="R2503" s="20"/>
      <c r="S2503" s="20"/>
      <c r="T2503" s="20"/>
      <c r="U2503" s="20"/>
      <c r="W2503" s="20"/>
      <c r="X2503" s="20"/>
      <c r="Y2503" s="20"/>
      <c r="Z2503" s="20"/>
      <c r="AA2503" s="20"/>
      <c r="AB2503" s="20"/>
      <c r="AC2503" s="20"/>
      <c r="AD2503" s="20"/>
      <c r="AE2503" s="20"/>
      <c r="AF2503" s="21"/>
      <c r="AM2503" s="21"/>
      <c r="AN2503" s="23" t="str">
        <f>IF($O2503="","",IF(DATEDIF($O2503,Lista!$V$2,"y")=122,"",DATEDIF($O2503,Lista!$V$2,"y")))</f>
        <v/>
      </c>
      <c r="AO2503" s="23" t="str">
        <f t="shared" si="117"/>
        <v/>
      </c>
      <c r="AP2503" s="23" t="str">
        <f t="shared" si="118"/>
        <v/>
      </c>
      <c r="AQ2503" s="24" t="str">
        <f>IFERROR(VLOOKUP($R2503,Lista!$G$2:$H$15,2,FALSE),"")</f>
        <v/>
      </c>
      <c r="AR2503" s="23" t="str">
        <f>IF(ISBLANK(G2503),"",IF(SUMPRODUCT((G$2:G2503=G2503)*1)&gt;1,0,1))</f>
        <v/>
      </c>
      <c r="AS2503" s="23" t="str">
        <f t="shared" si="119"/>
        <v/>
      </c>
    </row>
    <row r="2504" spans="2:45" x14ac:dyDescent="0.35">
      <c r="B2504" s="20"/>
      <c r="C2504" s="20"/>
      <c r="D2504" s="20"/>
      <c r="E2504" s="20"/>
      <c r="H2504" s="20"/>
      <c r="I2504" s="20"/>
      <c r="K2504" s="20"/>
      <c r="M2504" s="20"/>
      <c r="O2504" s="21"/>
      <c r="P2504" s="20"/>
      <c r="R2504" s="20"/>
      <c r="S2504" s="20"/>
      <c r="T2504" s="20"/>
      <c r="U2504" s="20"/>
      <c r="W2504" s="20"/>
      <c r="X2504" s="20"/>
      <c r="Y2504" s="20"/>
      <c r="Z2504" s="20"/>
      <c r="AA2504" s="20"/>
      <c r="AB2504" s="20"/>
      <c r="AC2504" s="20"/>
      <c r="AD2504" s="20"/>
      <c r="AE2504" s="20"/>
      <c r="AF2504" s="21"/>
      <c r="AM2504" s="21"/>
      <c r="AN2504" s="23" t="str">
        <f>IF($O2504="","",IF(DATEDIF($O2504,Lista!$V$2,"y")=122,"",DATEDIF($O2504,Lista!$V$2,"y")))</f>
        <v/>
      </c>
      <c r="AO2504" s="23" t="str">
        <f t="shared" si="117"/>
        <v/>
      </c>
      <c r="AP2504" s="23" t="str">
        <f t="shared" si="118"/>
        <v/>
      </c>
      <c r="AQ2504" s="24" t="str">
        <f>IFERROR(VLOOKUP($R2504,Lista!$G$2:$H$15,2,FALSE),"")</f>
        <v/>
      </c>
      <c r="AR2504" s="23" t="str">
        <f>IF(ISBLANK(G2504),"",IF(SUMPRODUCT((G$2:G2504=G2504)*1)&gt;1,0,1))</f>
        <v/>
      </c>
      <c r="AS2504" s="23" t="str">
        <f t="shared" si="119"/>
        <v/>
      </c>
    </row>
    <row r="2505" spans="2:45" x14ac:dyDescent="0.35">
      <c r="B2505" s="20"/>
      <c r="C2505" s="20"/>
      <c r="D2505" s="20"/>
      <c r="E2505" s="20"/>
      <c r="H2505" s="20"/>
      <c r="I2505" s="20"/>
      <c r="K2505" s="20"/>
      <c r="M2505" s="20"/>
      <c r="O2505" s="21"/>
      <c r="P2505" s="20"/>
      <c r="R2505" s="20"/>
      <c r="S2505" s="20"/>
      <c r="T2505" s="20"/>
      <c r="U2505" s="20"/>
      <c r="W2505" s="20"/>
      <c r="X2505" s="20"/>
      <c r="Y2505" s="20"/>
      <c r="Z2505" s="20"/>
      <c r="AA2505" s="20"/>
      <c r="AB2505" s="20"/>
      <c r="AC2505" s="20"/>
      <c r="AD2505" s="20"/>
      <c r="AE2505" s="20"/>
      <c r="AF2505" s="21"/>
      <c r="AM2505" s="21"/>
      <c r="AN2505" s="23" t="str">
        <f>IF($O2505="","",IF(DATEDIF($O2505,Lista!$V$2,"y")=122,"",DATEDIF($O2505,Lista!$V$2,"y")))</f>
        <v/>
      </c>
      <c r="AO2505" s="23" t="str">
        <f t="shared" si="117"/>
        <v/>
      </c>
      <c r="AP2505" s="23" t="str">
        <f t="shared" si="118"/>
        <v/>
      </c>
      <c r="AQ2505" s="24" t="str">
        <f>IFERROR(VLOOKUP($R2505,Lista!$G$2:$H$15,2,FALSE),"")</f>
        <v/>
      </c>
      <c r="AR2505" s="23" t="str">
        <f>IF(ISBLANK(G2505),"",IF(SUMPRODUCT((G$2:G2505=G2505)*1)&gt;1,0,1))</f>
        <v/>
      </c>
      <c r="AS2505" s="23" t="str">
        <f t="shared" si="119"/>
        <v/>
      </c>
    </row>
    <row r="2506" spans="2:45" x14ac:dyDescent="0.35">
      <c r="B2506" s="20"/>
      <c r="C2506" s="20"/>
      <c r="D2506" s="20"/>
      <c r="E2506" s="20"/>
      <c r="H2506" s="20"/>
      <c r="I2506" s="20"/>
      <c r="K2506" s="20"/>
      <c r="M2506" s="20"/>
      <c r="O2506" s="21"/>
      <c r="P2506" s="20"/>
      <c r="R2506" s="20"/>
      <c r="S2506" s="20"/>
      <c r="T2506" s="20"/>
      <c r="U2506" s="20"/>
      <c r="W2506" s="20"/>
      <c r="X2506" s="20"/>
      <c r="Y2506" s="20"/>
      <c r="Z2506" s="20"/>
      <c r="AA2506" s="20"/>
      <c r="AB2506" s="20"/>
      <c r="AC2506" s="20"/>
      <c r="AD2506" s="20"/>
      <c r="AE2506" s="20"/>
      <c r="AF2506" s="21"/>
      <c r="AM2506" s="21"/>
      <c r="AN2506" s="23" t="str">
        <f>IF($O2506="","",IF(DATEDIF($O2506,Lista!$V$2,"y")=122,"",DATEDIF($O2506,Lista!$V$2,"y")))</f>
        <v/>
      </c>
      <c r="AO2506" s="23" t="str">
        <f t="shared" si="117"/>
        <v/>
      </c>
      <c r="AP2506" s="23" t="str">
        <f t="shared" si="118"/>
        <v/>
      </c>
      <c r="AQ2506" s="24" t="str">
        <f>IFERROR(VLOOKUP($R2506,Lista!$G$2:$H$15,2,FALSE),"")</f>
        <v/>
      </c>
      <c r="AR2506" s="23" t="str">
        <f>IF(ISBLANK(G2506),"",IF(SUMPRODUCT((G$2:G2506=G2506)*1)&gt;1,0,1))</f>
        <v/>
      </c>
      <c r="AS2506" s="23" t="str">
        <f t="shared" si="119"/>
        <v/>
      </c>
    </row>
    <row r="2507" spans="2:45" x14ac:dyDescent="0.35">
      <c r="B2507" s="20"/>
      <c r="C2507" s="20"/>
      <c r="D2507" s="20"/>
      <c r="E2507" s="20"/>
      <c r="H2507" s="20"/>
      <c r="I2507" s="20"/>
      <c r="K2507" s="20"/>
      <c r="M2507" s="20"/>
      <c r="O2507" s="21"/>
      <c r="P2507" s="20"/>
      <c r="R2507" s="20"/>
      <c r="S2507" s="20"/>
      <c r="T2507" s="20"/>
      <c r="U2507" s="20"/>
      <c r="W2507" s="20"/>
      <c r="X2507" s="20"/>
      <c r="Y2507" s="20"/>
      <c r="Z2507" s="20"/>
      <c r="AA2507" s="20"/>
      <c r="AB2507" s="20"/>
      <c r="AC2507" s="20"/>
      <c r="AD2507" s="20"/>
      <c r="AE2507" s="20"/>
      <c r="AF2507" s="21"/>
      <c r="AM2507" s="21"/>
      <c r="AN2507" s="23" t="str">
        <f>IF($O2507="","",IF(DATEDIF($O2507,Lista!$V$2,"y")=122,"",DATEDIF($O2507,Lista!$V$2,"y")))</f>
        <v/>
      </c>
      <c r="AO2507" s="23" t="str">
        <f t="shared" si="117"/>
        <v/>
      </c>
      <c r="AP2507" s="23" t="str">
        <f t="shared" si="118"/>
        <v/>
      </c>
      <c r="AQ2507" s="24" t="str">
        <f>IFERROR(VLOOKUP($R2507,Lista!$G$2:$H$15,2,FALSE),"")</f>
        <v/>
      </c>
      <c r="AR2507" s="23" t="str">
        <f>IF(ISBLANK(G2507),"",IF(SUMPRODUCT((G$2:G2507=G2507)*1)&gt;1,0,1))</f>
        <v/>
      </c>
      <c r="AS2507" s="23" t="str">
        <f t="shared" si="119"/>
        <v/>
      </c>
    </row>
    <row r="2508" spans="2:45" x14ac:dyDescent="0.35">
      <c r="B2508" s="20"/>
      <c r="C2508" s="20"/>
      <c r="D2508" s="20"/>
      <c r="E2508" s="20"/>
      <c r="H2508" s="20"/>
      <c r="I2508" s="20"/>
      <c r="K2508" s="20"/>
      <c r="M2508" s="20"/>
      <c r="O2508" s="21"/>
      <c r="P2508" s="20"/>
      <c r="R2508" s="20"/>
      <c r="S2508" s="20"/>
      <c r="T2508" s="20"/>
      <c r="U2508" s="20"/>
      <c r="W2508" s="20"/>
      <c r="X2508" s="20"/>
      <c r="Y2508" s="20"/>
      <c r="Z2508" s="20"/>
      <c r="AA2508" s="20"/>
      <c r="AB2508" s="20"/>
      <c r="AC2508" s="20"/>
      <c r="AD2508" s="20"/>
      <c r="AE2508" s="20"/>
      <c r="AF2508" s="21"/>
      <c r="AM2508" s="21"/>
      <c r="AN2508" s="23" t="str">
        <f>IF($O2508="","",IF(DATEDIF($O2508,Lista!$V$2,"y")=122,"",DATEDIF($O2508,Lista!$V$2,"y")))</f>
        <v/>
      </c>
      <c r="AO2508" s="23" t="str">
        <f t="shared" si="117"/>
        <v/>
      </c>
      <c r="AP2508" s="23" t="str">
        <f t="shared" si="118"/>
        <v/>
      </c>
      <c r="AQ2508" s="24" t="str">
        <f>IFERROR(VLOOKUP($R2508,Lista!$G$2:$H$15,2,FALSE),"")</f>
        <v/>
      </c>
      <c r="AR2508" s="23" t="str">
        <f>IF(ISBLANK(G2508),"",IF(SUMPRODUCT((G$2:G2508=G2508)*1)&gt;1,0,1))</f>
        <v/>
      </c>
      <c r="AS2508" s="23" t="str">
        <f t="shared" si="119"/>
        <v/>
      </c>
    </row>
    <row r="2509" spans="2:45" x14ac:dyDescent="0.35">
      <c r="B2509" s="20"/>
      <c r="C2509" s="20"/>
      <c r="D2509" s="20"/>
      <c r="E2509" s="20"/>
      <c r="H2509" s="20"/>
      <c r="I2509" s="20"/>
      <c r="K2509" s="20"/>
      <c r="M2509" s="20"/>
      <c r="O2509" s="21"/>
      <c r="P2509" s="20"/>
      <c r="R2509" s="20"/>
      <c r="S2509" s="20"/>
      <c r="T2509" s="20"/>
      <c r="U2509" s="20"/>
      <c r="W2509" s="20"/>
      <c r="X2509" s="20"/>
      <c r="Y2509" s="20"/>
      <c r="Z2509" s="20"/>
      <c r="AA2509" s="20"/>
      <c r="AB2509" s="20"/>
      <c r="AC2509" s="20"/>
      <c r="AD2509" s="20"/>
      <c r="AE2509" s="20"/>
      <c r="AF2509" s="21"/>
      <c r="AM2509" s="21"/>
      <c r="AN2509" s="23" t="str">
        <f>IF($O2509="","",IF(DATEDIF($O2509,Lista!$V$2,"y")=122,"",DATEDIF($O2509,Lista!$V$2,"y")))</f>
        <v/>
      </c>
      <c r="AO2509" s="23" t="str">
        <f t="shared" si="117"/>
        <v/>
      </c>
      <c r="AP2509" s="23" t="str">
        <f t="shared" si="118"/>
        <v/>
      </c>
      <c r="AQ2509" s="24" t="str">
        <f>IFERROR(VLOOKUP($R2509,Lista!$G$2:$H$15,2,FALSE),"")</f>
        <v/>
      </c>
      <c r="AR2509" s="23" t="str">
        <f>IF(ISBLANK(G2509),"",IF(SUMPRODUCT((G$2:G2509=G2509)*1)&gt;1,0,1))</f>
        <v/>
      </c>
      <c r="AS2509" s="23" t="str">
        <f t="shared" si="119"/>
        <v/>
      </c>
    </row>
    <row r="2510" spans="2:45" x14ac:dyDescent="0.35">
      <c r="B2510" s="20"/>
      <c r="C2510" s="20"/>
      <c r="D2510" s="20"/>
      <c r="E2510" s="20"/>
      <c r="H2510" s="20"/>
      <c r="I2510" s="20"/>
      <c r="K2510" s="20"/>
      <c r="M2510" s="20"/>
      <c r="O2510" s="21"/>
      <c r="P2510" s="20"/>
      <c r="R2510" s="20"/>
      <c r="S2510" s="20"/>
      <c r="T2510" s="20"/>
      <c r="U2510" s="20"/>
      <c r="W2510" s="20"/>
      <c r="X2510" s="20"/>
      <c r="Y2510" s="20"/>
      <c r="Z2510" s="20"/>
      <c r="AA2510" s="20"/>
      <c r="AB2510" s="20"/>
      <c r="AC2510" s="20"/>
      <c r="AD2510" s="20"/>
      <c r="AE2510" s="20"/>
      <c r="AF2510" s="21"/>
      <c r="AM2510" s="21"/>
      <c r="AN2510" s="23" t="str">
        <f>IF($O2510="","",IF(DATEDIF($O2510,Lista!$V$2,"y")=122,"",DATEDIF($O2510,Lista!$V$2,"y")))</f>
        <v/>
      </c>
      <c r="AO2510" s="23" t="str">
        <f t="shared" si="117"/>
        <v/>
      </c>
      <c r="AP2510" s="23" t="str">
        <f t="shared" si="118"/>
        <v/>
      </c>
      <c r="AQ2510" s="24" t="str">
        <f>IFERROR(VLOOKUP($R2510,Lista!$G$2:$H$15,2,FALSE),"")</f>
        <v/>
      </c>
      <c r="AR2510" s="23" t="str">
        <f>IF(ISBLANK(G2510),"",IF(SUMPRODUCT((G$2:G2510=G2510)*1)&gt;1,0,1))</f>
        <v/>
      </c>
      <c r="AS2510" s="23" t="str">
        <f t="shared" si="119"/>
        <v/>
      </c>
    </row>
    <row r="2511" spans="2:45" x14ac:dyDescent="0.35">
      <c r="B2511" s="20"/>
      <c r="C2511" s="20"/>
      <c r="D2511" s="20"/>
      <c r="E2511" s="20"/>
      <c r="H2511" s="20"/>
      <c r="I2511" s="20"/>
      <c r="K2511" s="20"/>
      <c r="M2511" s="20"/>
      <c r="O2511" s="21"/>
      <c r="P2511" s="20"/>
      <c r="R2511" s="20"/>
      <c r="S2511" s="20"/>
      <c r="T2511" s="20"/>
      <c r="U2511" s="20"/>
      <c r="W2511" s="20"/>
      <c r="X2511" s="20"/>
      <c r="Y2511" s="20"/>
      <c r="Z2511" s="20"/>
      <c r="AA2511" s="20"/>
      <c r="AB2511" s="20"/>
      <c r="AC2511" s="20"/>
      <c r="AD2511" s="20"/>
      <c r="AE2511" s="20"/>
      <c r="AF2511" s="21"/>
      <c r="AM2511" s="21"/>
      <c r="AN2511" s="23" t="str">
        <f>IF($O2511="","",IF(DATEDIF($O2511,Lista!$V$2,"y")=122,"",DATEDIF($O2511,Lista!$V$2,"y")))</f>
        <v/>
      </c>
      <c r="AO2511" s="23" t="str">
        <f t="shared" si="117"/>
        <v/>
      </c>
      <c r="AP2511" s="23" t="str">
        <f t="shared" si="118"/>
        <v/>
      </c>
      <c r="AQ2511" s="24" t="str">
        <f>IFERROR(VLOOKUP($R2511,Lista!$G$2:$H$15,2,FALSE),"")</f>
        <v/>
      </c>
      <c r="AR2511" s="23" t="str">
        <f>IF(ISBLANK(G2511),"",IF(SUMPRODUCT((G$2:G2511=G2511)*1)&gt;1,0,1))</f>
        <v/>
      </c>
      <c r="AS2511" s="23" t="str">
        <f t="shared" si="119"/>
        <v/>
      </c>
    </row>
    <row r="2512" spans="2:45" x14ac:dyDescent="0.35">
      <c r="B2512" s="20"/>
      <c r="C2512" s="20"/>
      <c r="D2512" s="20"/>
      <c r="E2512" s="20"/>
      <c r="H2512" s="20"/>
      <c r="I2512" s="20"/>
      <c r="K2512" s="20"/>
      <c r="M2512" s="20"/>
      <c r="O2512" s="21"/>
      <c r="P2512" s="20"/>
      <c r="R2512" s="20"/>
      <c r="S2512" s="20"/>
      <c r="T2512" s="20"/>
      <c r="U2512" s="20"/>
      <c r="W2512" s="20"/>
      <c r="X2512" s="20"/>
      <c r="Y2512" s="20"/>
      <c r="Z2512" s="20"/>
      <c r="AA2512" s="20"/>
      <c r="AB2512" s="20"/>
      <c r="AC2512" s="20"/>
      <c r="AD2512" s="20"/>
      <c r="AE2512" s="20"/>
      <c r="AF2512" s="21"/>
      <c r="AM2512" s="21"/>
      <c r="AN2512" s="23" t="str">
        <f>IF($O2512="","",IF(DATEDIF($O2512,Lista!$V$2,"y")=122,"",DATEDIF($O2512,Lista!$V$2,"y")))</f>
        <v/>
      </c>
      <c r="AO2512" s="23" t="str">
        <f t="shared" si="117"/>
        <v/>
      </c>
      <c r="AP2512" s="23" t="str">
        <f t="shared" si="118"/>
        <v/>
      </c>
      <c r="AQ2512" s="24" t="str">
        <f>IFERROR(VLOOKUP($R2512,Lista!$G$2:$H$15,2,FALSE),"")</f>
        <v/>
      </c>
      <c r="AR2512" s="23" t="str">
        <f>IF(ISBLANK(G2512),"",IF(SUMPRODUCT((G$2:G2512=G2512)*1)&gt;1,0,1))</f>
        <v/>
      </c>
      <c r="AS2512" s="23" t="str">
        <f t="shared" si="119"/>
        <v/>
      </c>
    </row>
    <row r="2513" spans="2:45" x14ac:dyDescent="0.35">
      <c r="B2513" s="20"/>
      <c r="C2513" s="20"/>
      <c r="D2513" s="20"/>
      <c r="E2513" s="20"/>
      <c r="H2513" s="20"/>
      <c r="I2513" s="20"/>
      <c r="K2513" s="20"/>
      <c r="M2513" s="20"/>
      <c r="O2513" s="21"/>
      <c r="P2513" s="20"/>
      <c r="R2513" s="20"/>
      <c r="S2513" s="20"/>
      <c r="T2513" s="20"/>
      <c r="U2513" s="20"/>
      <c r="W2513" s="20"/>
      <c r="X2513" s="20"/>
      <c r="Y2513" s="20"/>
      <c r="Z2513" s="20"/>
      <c r="AA2513" s="20"/>
      <c r="AB2513" s="20"/>
      <c r="AC2513" s="20"/>
      <c r="AD2513" s="20"/>
      <c r="AE2513" s="20"/>
      <c r="AF2513" s="21"/>
      <c r="AM2513" s="21"/>
      <c r="AN2513" s="23" t="str">
        <f>IF($O2513="","",IF(DATEDIF($O2513,Lista!$V$2,"y")=122,"",DATEDIF($O2513,Lista!$V$2,"y")))</f>
        <v/>
      </c>
      <c r="AO2513" s="23" t="str">
        <f t="shared" si="117"/>
        <v/>
      </c>
      <c r="AP2513" s="23" t="str">
        <f t="shared" si="118"/>
        <v/>
      </c>
      <c r="AQ2513" s="24" t="str">
        <f>IFERROR(VLOOKUP($R2513,Lista!$G$2:$H$15,2,FALSE),"")</f>
        <v/>
      </c>
      <c r="AR2513" s="23" t="str">
        <f>IF(ISBLANK(G2513),"",IF(SUMPRODUCT((G$2:G2513=G2513)*1)&gt;1,0,1))</f>
        <v/>
      </c>
      <c r="AS2513" s="23" t="str">
        <f t="shared" si="119"/>
        <v/>
      </c>
    </row>
    <row r="2514" spans="2:45" x14ac:dyDescent="0.35">
      <c r="B2514" s="20"/>
      <c r="C2514" s="20"/>
      <c r="D2514" s="20"/>
      <c r="E2514" s="20"/>
      <c r="H2514" s="20"/>
      <c r="I2514" s="20"/>
      <c r="K2514" s="20"/>
      <c r="M2514" s="20"/>
      <c r="O2514" s="21"/>
      <c r="P2514" s="20"/>
      <c r="R2514" s="20"/>
      <c r="S2514" s="20"/>
      <c r="T2514" s="20"/>
      <c r="U2514" s="20"/>
      <c r="W2514" s="20"/>
      <c r="X2514" s="20"/>
      <c r="Y2514" s="20"/>
      <c r="Z2514" s="20"/>
      <c r="AA2514" s="20"/>
      <c r="AB2514" s="20"/>
      <c r="AC2514" s="20"/>
      <c r="AD2514" s="20"/>
      <c r="AE2514" s="20"/>
      <c r="AF2514" s="21"/>
      <c r="AM2514" s="21"/>
      <c r="AN2514" s="23" t="str">
        <f>IF($O2514="","",IF(DATEDIF($O2514,Lista!$V$2,"y")=122,"",DATEDIF($O2514,Lista!$V$2,"y")))</f>
        <v/>
      </c>
      <c r="AO2514" s="23" t="str">
        <f t="shared" si="117"/>
        <v/>
      </c>
      <c r="AP2514" s="23" t="str">
        <f t="shared" si="118"/>
        <v/>
      </c>
      <c r="AQ2514" s="24" t="str">
        <f>IFERROR(VLOOKUP($R2514,Lista!$G$2:$H$15,2,FALSE),"")</f>
        <v/>
      </c>
      <c r="AR2514" s="23" t="str">
        <f>IF(ISBLANK(G2514),"",IF(SUMPRODUCT((G$2:G2514=G2514)*1)&gt;1,0,1))</f>
        <v/>
      </c>
      <c r="AS2514" s="23" t="str">
        <f t="shared" si="119"/>
        <v/>
      </c>
    </row>
    <row r="2515" spans="2:45" x14ac:dyDescent="0.35">
      <c r="B2515" s="20"/>
      <c r="C2515" s="20"/>
      <c r="D2515" s="20"/>
      <c r="E2515" s="20"/>
      <c r="H2515" s="20"/>
      <c r="I2515" s="20"/>
      <c r="K2515" s="20"/>
      <c r="M2515" s="20"/>
      <c r="O2515" s="21"/>
      <c r="P2515" s="20"/>
      <c r="R2515" s="20"/>
      <c r="S2515" s="20"/>
      <c r="T2515" s="20"/>
      <c r="U2515" s="20"/>
      <c r="W2515" s="20"/>
      <c r="X2515" s="20"/>
      <c r="Y2515" s="20"/>
      <c r="Z2515" s="20"/>
      <c r="AA2515" s="20"/>
      <c r="AB2515" s="20"/>
      <c r="AC2515" s="20"/>
      <c r="AD2515" s="20"/>
      <c r="AE2515" s="20"/>
      <c r="AF2515" s="21"/>
      <c r="AM2515" s="21"/>
      <c r="AN2515" s="23" t="str">
        <f>IF($O2515="","",IF(DATEDIF($O2515,Lista!$V$2,"y")=122,"",DATEDIF($O2515,Lista!$V$2,"y")))</f>
        <v/>
      </c>
      <c r="AO2515" s="23" t="str">
        <f t="shared" si="117"/>
        <v/>
      </c>
      <c r="AP2515" s="23" t="str">
        <f t="shared" si="118"/>
        <v/>
      </c>
      <c r="AQ2515" s="24" t="str">
        <f>IFERROR(VLOOKUP($R2515,Lista!$G$2:$H$15,2,FALSE),"")</f>
        <v/>
      </c>
      <c r="AR2515" s="23" t="str">
        <f>IF(ISBLANK(G2515),"",IF(SUMPRODUCT((G$2:G2515=G2515)*1)&gt;1,0,1))</f>
        <v/>
      </c>
      <c r="AS2515" s="23" t="str">
        <f t="shared" si="119"/>
        <v/>
      </c>
    </row>
    <row r="2516" spans="2:45" x14ac:dyDescent="0.35">
      <c r="B2516" s="20"/>
      <c r="C2516" s="20"/>
      <c r="D2516" s="20"/>
      <c r="E2516" s="20"/>
      <c r="H2516" s="20"/>
      <c r="I2516" s="20"/>
      <c r="K2516" s="20"/>
      <c r="M2516" s="20"/>
      <c r="O2516" s="21"/>
      <c r="P2516" s="20"/>
      <c r="R2516" s="20"/>
      <c r="S2516" s="20"/>
      <c r="T2516" s="20"/>
      <c r="U2516" s="20"/>
      <c r="W2516" s="20"/>
      <c r="X2516" s="20"/>
      <c r="Y2516" s="20"/>
      <c r="Z2516" s="20"/>
      <c r="AA2516" s="20"/>
      <c r="AB2516" s="20"/>
      <c r="AC2516" s="20"/>
      <c r="AD2516" s="20"/>
      <c r="AE2516" s="20"/>
      <c r="AF2516" s="21"/>
      <c r="AM2516" s="21"/>
      <c r="AN2516" s="23" t="str">
        <f>IF($O2516="","",IF(DATEDIF($O2516,Lista!$V$2,"y")=122,"",DATEDIF($O2516,Lista!$V$2,"y")))</f>
        <v/>
      </c>
      <c r="AO2516" s="23" t="str">
        <f t="shared" si="117"/>
        <v/>
      </c>
      <c r="AP2516" s="23" t="str">
        <f t="shared" si="118"/>
        <v/>
      </c>
      <c r="AQ2516" s="24" t="str">
        <f>IFERROR(VLOOKUP($R2516,Lista!$G$2:$H$15,2,FALSE),"")</f>
        <v/>
      </c>
      <c r="AR2516" s="23" t="str">
        <f>IF(ISBLANK(G2516),"",IF(SUMPRODUCT((G$2:G2516=G2516)*1)&gt;1,0,1))</f>
        <v/>
      </c>
      <c r="AS2516" s="23" t="str">
        <f t="shared" si="119"/>
        <v/>
      </c>
    </row>
    <row r="2517" spans="2:45" x14ac:dyDescent="0.35">
      <c r="B2517" s="20"/>
      <c r="C2517" s="20"/>
      <c r="D2517" s="20"/>
      <c r="E2517" s="20"/>
      <c r="H2517" s="20"/>
      <c r="I2517" s="20"/>
      <c r="K2517" s="20"/>
      <c r="M2517" s="20"/>
      <c r="O2517" s="21"/>
      <c r="P2517" s="20"/>
      <c r="R2517" s="20"/>
      <c r="S2517" s="20"/>
      <c r="T2517" s="20"/>
      <c r="U2517" s="20"/>
      <c r="W2517" s="20"/>
      <c r="X2517" s="20"/>
      <c r="Y2517" s="20"/>
      <c r="Z2517" s="20"/>
      <c r="AA2517" s="20"/>
      <c r="AB2517" s="20"/>
      <c r="AC2517" s="20"/>
      <c r="AD2517" s="20"/>
      <c r="AE2517" s="20"/>
      <c r="AF2517" s="21"/>
      <c r="AM2517" s="21"/>
      <c r="AN2517" s="23" t="str">
        <f>IF($O2517="","",IF(DATEDIF($O2517,Lista!$V$2,"y")=122,"",DATEDIF($O2517,Lista!$V$2,"y")))</f>
        <v/>
      </c>
      <c r="AO2517" s="23" t="str">
        <f t="shared" si="117"/>
        <v/>
      </c>
      <c r="AP2517" s="23" t="str">
        <f t="shared" si="118"/>
        <v/>
      </c>
      <c r="AQ2517" s="24" t="str">
        <f>IFERROR(VLOOKUP($R2517,Lista!$G$2:$H$15,2,FALSE),"")</f>
        <v/>
      </c>
      <c r="AR2517" s="23" t="str">
        <f>IF(ISBLANK(G2517),"",IF(SUMPRODUCT((G$2:G2517=G2517)*1)&gt;1,0,1))</f>
        <v/>
      </c>
      <c r="AS2517" s="23" t="str">
        <f t="shared" si="119"/>
        <v/>
      </c>
    </row>
    <row r="2518" spans="2:45" x14ac:dyDescent="0.35">
      <c r="B2518" s="20"/>
      <c r="C2518" s="20"/>
      <c r="D2518" s="20"/>
      <c r="E2518" s="20"/>
      <c r="H2518" s="20"/>
      <c r="I2518" s="20"/>
      <c r="K2518" s="20"/>
      <c r="M2518" s="20"/>
      <c r="O2518" s="21"/>
      <c r="P2518" s="20"/>
      <c r="R2518" s="20"/>
      <c r="S2518" s="20"/>
      <c r="T2518" s="20"/>
      <c r="U2518" s="20"/>
      <c r="W2518" s="20"/>
      <c r="X2518" s="20"/>
      <c r="Y2518" s="20"/>
      <c r="Z2518" s="20"/>
      <c r="AA2518" s="20"/>
      <c r="AB2518" s="20"/>
      <c r="AC2518" s="20"/>
      <c r="AD2518" s="20"/>
      <c r="AE2518" s="20"/>
      <c r="AF2518" s="21"/>
      <c r="AM2518" s="21"/>
      <c r="AN2518" s="23" t="str">
        <f>IF($O2518="","",IF(DATEDIF($O2518,Lista!$V$2,"y")=122,"",DATEDIF($O2518,Lista!$V$2,"y")))</f>
        <v/>
      </c>
      <c r="AO2518" s="23" t="str">
        <f t="shared" si="117"/>
        <v/>
      </c>
      <c r="AP2518" s="23" t="str">
        <f t="shared" si="118"/>
        <v/>
      </c>
      <c r="AQ2518" s="24" t="str">
        <f>IFERROR(VLOOKUP($R2518,Lista!$G$2:$H$15,2,FALSE),"")</f>
        <v/>
      </c>
      <c r="AR2518" s="23" t="str">
        <f>IF(ISBLANK(G2518),"",IF(SUMPRODUCT((G$2:G2518=G2518)*1)&gt;1,0,1))</f>
        <v/>
      </c>
      <c r="AS2518" s="23" t="str">
        <f t="shared" si="119"/>
        <v/>
      </c>
    </row>
    <row r="2519" spans="2:45" x14ac:dyDescent="0.35">
      <c r="B2519" s="20"/>
      <c r="C2519" s="20"/>
      <c r="D2519" s="20"/>
      <c r="E2519" s="20"/>
      <c r="H2519" s="20"/>
      <c r="I2519" s="20"/>
      <c r="K2519" s="20"/>
      <c r="M2519" s="20"/>
      <c r="O2519" s="21"/>
      <c r="P2519" s="20"/>
      <c r="R2519" s="20"/>
      <c r="S2519" s="20"/>
      <c r="T2519" s="20"/>
      <c r="U2519" s="20"/>
      <c r="W2519" s="20"/>
      <c r="X2519" s="20"/>
      <c r="Y2519" s="20"/>
      <c r="Z2519" s="20"/>
      <c r="AA2519" s="20"/>
      <c r="AB2519" s="20"/>
      <c r="AC2519" s="20"/>
      <c r="AD2519" s="20"/>
      <c r="AE2519" s="20"/>
      <c r="AF2519" s="21"/>
      <c r="AM2519" s="21"/>
      <c r="AN2519" s="23" t="str">
        <f>IF($O2519="","",IF(DATEDIF($O2519,Lista!$V$2,"y")=122,"",DATEDIF($O2519,Lista!$V$2,"y")))</f>
        <v/>
      </c>
      <c r="AO2519" s="23" t="str">
        <f t="shared" si="117"/>
        <v/>
      </c>
      <c r="AP2519" s="23" t="str">
        <f t="shared" si="118"/>
        <v/>
      </c>
      <c r="AQ2519" s="24" t="str">
        <f>IFERROR(VLOOKUP($R2519,Lista!$G$2:$H$15,2,FALSE),"")</f>
        <v/>
      </c>
      <c r="AR2519" s="23" t="str">
        <f>IF(ISBLANK(G2519),"",IF(SUMPRODUCT((G$2:G2519=G2519)*1)&gt;1,0,1))</f>
        <v/>
      </c>
      <c r="AS2519" s="23" t="str">
        <f t="shared" si="119"/>
        <v/>
      </c>
    </row>
    <row r="2520" spans="2:45" x14ac:dyDescent="0.35">
      <c r="B2520" s="20"/>
      <c r="C2520" s="20"/>
      <c r="D2520" s="20"/>
      <c r="E2520" s="20"/>
      <c r="H2520" s="20"/>
      <c r="I2520" s="20"/>
      <c r="K2520" s="20"/>
      <c r="M2520" s="20"/>
      <c r="O2520" s="21"/>
      <c r="P2520" s="20"/>
      <c r="R2520" s="20"/>
      <c r="S2520" s="20"/>
      <c r="T2520" s="20"/>
      <c r="U2520" s="20"/>
      <c r="W2520" s="20"/>
      <c r="X2520" s="20"/>
      <c r="Y2520" s="20"/>
      <c r="Z2520" s="20"/>
      <c r="AA2520" s="20"/>
      <c r="AB2520" s="20"/>
      <c r="AC2520" s="20"/>
      <c r="AD2520" s="20"/>
      <c r="AE2520" s="20"/>
      <c r="AF2520" s="21"/>
      <c r="AM2520" s="21"/>
      <c r="AN2520" s="23" t="str">
        <f>IF($O2520="","",IF(DATEDIF($O2520,Lista!$V$2,"y")=122,"",DATEDIF($O2520,Lista!$V$2,"y")))</f>
        <v/>
      </c>
      <c r="AO2520" s="23" t="str">
        <f t="shared" si="117"/>
        <v/>
      </c>
      <c r="AP2520" s="23" t="str">
        <f t="shared" si="118"/>
        <v/>
      </c>
      <c r="AQ2520" s="24" t="str">
        <f>IFERROR(VLOOKUP($R2520,Lista!$G$2:$H$15,2,FALSE),"")</f>
        <v/>
      </c>
      <c r="AR2520" s="23" t="str">
        <f>IF(ISBLANK(G2520),"",IF(SUMPRODUCT((G$2:G2520=G2520)*1)&gt;1,0,1))</f>
        <v/>
      </c>
      <c r="AS2520" s="23" t="str">
        <f t="shared" si="119"/>
        <v/>
      </c>
    </row>
    <row r="2521" spans="2:45" x14ac:dyDescent="0.35">
      <c r="B2521" s="20"/>
      <c r="C2521" s="20"/>
      <c r="D2521" s="20"/>
      <c r="E2521" s="20"/>
      <c r="H2521" s="20"/>
      <c r="I2521" s="20"/>
      <c r="K2521" s="20"/>
      <c r="M2521" s="20"/>
      <c r="O2521" s="21"/>
      <c r="P2521" s="20"/>
      <c r="R2521" s="20"/>
      <c r="S2521" s="20"/>
      <c r="T2521" s="20"/>
      <c r="U2521" s="20"/>
      <c r="W2521" s="20"/>
      <c r="X2521" s="20"/>
      <c r="Y2521" s="20"/>
      <c r="Z2521" s="20"/>
      <c r="AA2521" s="20"/>
      <c r="AB2521" s="20"/>
      <c r="AC2521" s="20"/>
      <c r="AD2521" s="20"/>
      <c r="AE2521" s="20"/>
      <c r="AF2521" s="21"/>
      <c r="AM2521" s="21"/>
      <c r="AN2521" s="23" t="str">
        <f>IF($O2521="","",IF(DATEDIF($O2521,Lista!$V$2,"y")=122,"",DATEDIF($O2521,Lista!$V$2,"y")))</f>
        <v/>
      </c>
      <c r="AO2521" s="23" t="str">
        <f t="shared" si="117"/>
        <v/>
      </c>
      <c r="AP2521" s="23" t="str">
        <f t="shared" si="118"/>
        <v/>
      </c>
      <c r="AQ2521" s="24" t="str">
        <f>IFERROR(VLOOKUP($R2521,Lista!$G$2:$H$15,2,FALSE),"")</f>
        <v/>
      </c>
      <c r="AR2521" s="23" t="str">
        <f>IF(ISBLANK(G2521),"",IF(SUMPRODUCT((G$2:G2521=G2521)*1)&gt;1,0,1))</f>
        <v/>
      </c>
      <c r="AS2521" s="23" t="str">
        <f t="shared" si="119"/>
        <v/>
      </c>
    </row>
    <row r="2522" spans="2:45" x14ac:dyDescent="0.35">
      <c r="B2522" s="20"/>
      <c r="C2522" s="20"/>
      <c r="D2522" s="20"/>
      <c r="E2522" s="20"/>
      <c r="H2522" s="20"/>
      <c r="I2522" s="20"/>
      <c r="K2522" s="20"/>
      <c r="M2522" s="20"/>
      <c r="O2522" s="21"/>
      <c r="P2522" s="20"/>
      <c r="R2522" s="20"/>
      <c r="S2522" s="20"/>
      <c r="T2522" s="20"/>
      <c r="U2522" s="20"/>
      <c r="W2522" s="20"/>
      <c r="X2522" s="20"/>
      <c r="Y2522" s="20"/>
      <c r="Z2522" s="20"/>
      <c r="AA2522" s="20"/>
      <c r="AB2522" s="20"/>
      <c r="AC2522" s="20"/>
      <c r="AD2522" s="20"/>
      <c r="AE2522" s="20"/>
      <c r="AF2522" s="21"/>
      <c r="AM2522" s="21"/>
      <c r="AN2522" s="23" t="str">
        <f>IF($O2522="","",IF(DATEDIF($O2522,Lista!$V$2,"y")=122,"",DATEDIF($O2522,Lista!$V$2,"y")))</f>
        <v/>
      </c>
      <c r="AO2522" s="23" t="str">
        <f t="shared" si="117"/>
        <v/>
      </c>
      <c r="AP2522" s="23" t="str">
        <f t="shared" si="118"/>
        <v/>
      </c>
      <c r="AQ2522" s="24" t="str">
        <f>IFERROR(VLOOKUP($R2522,Lista!$G$2:$H$15,2,FALSE),"")</f>
        <v/>
      </c>
      <c r="AR2522" s="23" t="str">
        <f>IF(ISBLANK(G2522),"",IF(SUMPRODUCT((G$2:G2522=G2522)*1)&gt;1,0,1))</f>
        <v/>
      </c>
      <c r="AS2522" s="23" t="str">
        <f t="shared" si="119"/>
        <v/>
      </c>
    </row>
    <row r="2523" spans="2:45" x14ac:dyDescent="0.35">
      <c r="B2523" s="20"/>
      <c r="C2523" s="20"/>
      <c r="D2523" s="20"/>
      <c r="E2523" s="20"/>
      <c r="H2523" s="20"/>
      <c r="I2523" s="20"/>
      <c r="K2523" s="20"/>
      <c r="M2523" s="20"/>
      <c r="O2523" s="21"/>
      <c r="P2523" s="20"/>
      <c r="R2523" s="20"/>
      <c r="S2523" s="20"/>
      <c r="T2523" s="20"/>
      <c r="U2523" s="20"/>
      <c r="W2523" s="20"/>
      <c r="X2523" s="20"/>
      <c r="Y2523" s="20"/>
      <c r="Z2523" s="20"/>
      <c r="AA2523" s="20"/>
      <c r="AB2523" s="20"/>
      <c r="AC2523" s="20"/>
      <c r="AD2523" s="20"/>
      <c r="AE2523" s="20"/>
      <c r="AF2523" s="21"/>
      <c r="AM2523" s="21"/>
      <c r="AN2523" s="23" t="str">
        <f>IF($O2523="","",IF(DATEDIF($O2523,Lista!$V$2,"y")=122,"",DATEDIF($O2523,Lista!$V$2,"y")))</f>
        <v/>
      </c>
      <c r="AO2523" s="23" t="str">
        <f t="shared" si="117"/>
        <v/>
      </c>
      <c r="AP2523" s="23" t="str">
        <f t="shared" si="118"/>
        <v/>
      </c>
      <c r="AQ2523" s="24" t="str">
        <f>IFERROR(VLOOKUP($R2523,Lista!$G$2:$H$15,2,FALSE),"")</f>
        <v/>
      </c>
      <c r="AR2523" s="23" t="str">
        <f>IF(ISBLANK(G2523),"",IF(SUMPRODUCT((G$2:G2523=G2523)*1)&gt;1,0,1))</f>
        <v/>
      </c>
      <c r="AS2523" s="23" t="str">
        <f t="shared" si="119"/>
        <v/>
      </c>
    </row>
    <row r="2524" spans="2:45" x14ac:dyDescent="0.35">
      <c r="B2524" s="20"/>
      <c r="C2524" s="20"/>
      <c r="D2524" s="20"/>
      <c r="E2524" s="20"/>
      <c r="H2524" s="20"/>
      <c r="I2524" s="20"/>
      <c r="K2524" s="20"/>
      <c r="M2524" s="20"/>
      <c r="O2524" s="21"/>
      <c r="P2524" s="20"/>
      <c r="R2524" s="20"/>
      <c r="S2524" s="20"/>
      <c r="T2524" s="20"/>
      <c r="U2524" s="20"/>
      <c r="W2524" s="20"/>
      <c r="X2524" s="20"/>
      <c r="Y2524" s="20"/>
      <c r="Z2524" s="20"/>
      <c r="AA2524" s="20"/>
      <c r="AB2524" s="20"/>
      <c r="AC2524" s="20"/>
      <c r="AD2524" s="20"/>
      <c r="AE2524" s="20"/>
      <c r="AF2524" s="21"/>
      <c r="AM2524" s="21"/>
      <c r="AN2524" s="23" t="str">
        <f>IF($O2524="","",IF(DATEDIF($O2524,Lista!$V$2,"y")=122,"",DATEDIF($O2524,Lista!$V$2,"y")))</f>
        <v/>
      </c>
      <c r="AO2524" s="23" t="str">
        <f t="shared" si="117"/>
        <v/>
      </c>
      <c r="AP2524" s="23" t="str">
        <f t="shared" si="118"/>
        <v/>
      </c>
      <c r="AQ2524" s="24" t="str">
        <f>IFERROR(VLOOKUP($R2524,Lista!$G$2:$H$15,2,FALSE),"")</f>
        <v/>
      </c>
      <c r="AR2524" s="23" t="str">
        <f>IF(ISBLANK(G2524),"",IF(SUMPRODUCT((G$2:G2524=G2524)*1)&gt;1,0,1))</f>
        <v/>
      </c>
      <c r="AS2524" s="23" t="str">
        <f t="shared" si="119"/>
        <v/>
      </c>
    </row>
    <row r="2525" spans="2:45" x14ac:dyDescent="0.35">
      <c r="B2525" s="20"/>
      <c r="C2525" s="20"/>
      <c r="D2525" s="20"/>
      <c r="E2525" s="20"/>
      <c r="H2525" s="20"/>
      <c r="I2525" s="20"/>
      <c r="K2525" s="20"/>
      <c r="M2525" s="20"/>
      <c r="O2525" s="21"/>
      <c r="P2525" s="20"/>
      <c r="R2525" s="20"/>
      <c r="S2525" s="20"/>
      <c r="T2525" s="20"/>
      <c r="U2525" s="20"/>
      <c r="W2525" s="20"/>
      <c r="X2525" s="20"/>
      <c r="Y2525" s="20"/>
      <c r="Z2525" s="20"/>
      <c r="AA2525" s="20"/>
      <c r="AB2525" s="20"/>
      <c r="AC2525" s="20"/>
      <c r="AD2525" s="20"/>
      <c r="AE2525" s="20"/>
      <c r="AF2525" s="21"/>
      <c r="AM2525" s="21"/>
      <c r="AN2525" s="23" t="str">
        <f>IF($O2525="","",IF(DATEDIF($O2525,Lista!$V$2,"y")=122,"",DATEDIF($O2525,Lista!$V$2,"y")))</f>
        <v/>
      </c>
      <c r="AO2525" s="23" t="str">
        <f t="shared" si="117"/>
        <v/>
      </c>
      <c r="AP2525" s="23" t="str">
        <f t="shared" si="118"/>
        <v/>
      </c>
      <c r="AQ2525" s="24" t="str">
        <f>IFERROR(VLOOKUP($R2525,Lista!$G$2:$H$15,2,FALSE),"")</f>
        <v/>
      </c>
      <c r="AR2525" s="23" t="str">
        <f>IF(ISBLANK(G2525),"",IF(SUMPRODUCT((G$2:G2525=G2525)*1)&gt;1,0,1))</f>
        <v/>
      </c>
      <c r="AS2525" s="23" t="str">
        <f t="shared" si="119"/>
        <v/>
      </c>
    </row>
    <row r="2526" spans="2:45" x14ac:dyDescent="0.35">
      <c r="B2526" s="20"/>
      <c r="C2526" s="20"/>
      <c r="D2526" s="20"/>
      <c r="E2526" s="20"/>
      <c r="H2526" s="20"/>
      <c r="I2526" s="20"/>
      <c r="K2526" s="20"/>
      <c r="M2526" s="20"/>
      <c r="O2526" s="21"/>
      <c r="P2526" s="20"/>
      <c r="R2526" s="20"/>
      <c r="S2526" s="20"/>
      <c r="T2526" s="20"/>
      <c r="U2526" s="20"/>
      <c r="W2526" s="20"/>
      <c r="X2526" s="20"/>
      <c r="Y2526" s="20"/>
      <c r="Z2526" s="20"/>
      <c r="AA2526" s="20"/>
      <c r="AB2526" s="20"/>
      <c r="AC2526" s="20"/>
      <c r="AD2526" s="20"/>
      <c r="AE2526" s="20"/>
      <c r="AF2526" s="21"/>
      <c r="AM2526" s="21"/>
      <c r="AN2526" s="23" t="str">
        <f>IF($O2526="","",IF(DATEDIF($O2526,Lista!$V$2,"y")=122,"",DATEDIF($O2526,Lista!$V$2,"y")))</f>
        <v/>
      </c>
      <c r="AO2526" s="23" t="str">
        <f t="shared" si="117"/>
        <v/>
      </c>
      <c r="AP2526" s="23" t="str">
        <f t="shared" si="118"/>
        <v/>
      </c>
      <c r="AQ2526" s="24" t="str">
        <f>IFERROR(VLOOKUP($R2526,Lista!$G$2:$H$15,2,FALSE),"")</f>
        <v/>
      </c>
      <c r="AR2526" s="23" t="str">
        <f>IF(ISBLANK(G2526),"",IF(SUMPRODUCT((G$2:G2526=G2526)*1)&gt;1,0,1))</f>
        <v/>
      </c>
      <c r="AS2526" s="23" t="str">
        <f t="shared" si="119"/>
        <v/>
      </c>
    </row>
    <row r="2527" spans="2:45" x14ac:dyDescent="0.35">
      <c r="B2527" s="20"/>
      <c r="C2527" s="20"/>
      <c r="D2527" s="20"/>
      <c r="E2527" s="20"/>
      <c r="H2527" s="20"/>
      <c r="I2527" s="20"/>
      <c r="K2527" s="20"/>
      <c r="M2527" s="20"/>
      <c r="O2527" s="21"/>
      <c r="P2527" s="20"/>
      <c r="R2527" s="20"/>
      <c r="S2527" s="20"/>
      <c r="T2527" s="20"/>
      <c r="U2527" s="20"/>
      <c r="W2527" s="20"/>
      <c r="X2527" s="20"/>
      <c r="Y2527" s="20"/>
      <c r="Z2527" s="20"/>
      <c r="AA2527" s="20"/>
      <c r="AB2527" s="20"/>
      <c r="AC2527" s="20"/>
      <c r="AD2527" s="20"/>
      <c r="AE2527" s="20"/>
      <c r="AF2527" s="21"/>
      <c r="AM2527" s="21"/>
      <c r="AN2527" s="23" t="str">
        <f>IF($O2527="","",IF(DATEDIF($O2527,Lista!$V$2,"y")=122,"",DATEDIF($O2527,Lista!$V$2,"y")))</f>
        <v/>
      </c>
      <c r="AO2527" s="23" t="str">
        <f t="shared" si="117"/>
        <v/>
      </c>
      <c r="AP2527" s="23" t="str">
        <f t="shared" si="118"/>
        <v/>
      </c>
      <c r="AQ2527" s="24" t="str">
        <f>IFERROR(VLOOKUP($R2527,Lista!$G$2:$H$15,2,FALSE),"")</f>
        <v/>
      </c>
      <c r="AR2527" s="23" t="str">
        <f>IF(ISBLANK(G2527),"",IF(SUMPRODUCT((G$2:G2527=G2527)*1)&gt;1,0,1))</f>
        <v/>
      </c>
      <c r="AS2527" s="23" t="str">
        <f t="shared" si="119"/>
        <v/>
      </c>
    </row>
    <row r="2528" spans="2:45" x14ac:dyDescent="0.35">
      <c r="B2528" s="20"/>
      <c r="C2528" s="20"/>
      <c r="D2528" s="20"/>
      <c r="E2528" s="20"/>
      <c r="H2528" s="20"/>
      <c r="I2528" s="20"/>
      <c r="K2528" s="20"/>
      <c r="M2528" s="20"/>
      <c r="O2528" s="21"/>
      <c r="P2528" s="20"/>
      <c r="R2528" s="20"/>
      <c r="S2528" s="20"/>
      <c r="T2528" s="20"/>
      <c r="U2528" s="20"/>
      <c r="W2528" s="20"/>
      <c r="X2528" s="20"/>
      <c r="Y2528" s="20"/>
      <c r="Z2528" s="20"/>
      <c r="AA2528" s="20"/>
      <c r="AB2528" s="20"/>
      <c r="AC2528" s="20"/>
      <c r="AD2528" s="20"/>
      <c r="AE2528" s="20"/>
      <c r="AF2528" s="21"/>
      <c r="AM2528" s="21"/>
      <c r="AN2528" s="23" t="str">
        <f>IF($O2528="","",IF(DATEDIF($O2528,Lista!$V$2,"y")=122,"",DATEDIF($O2528,Lista!$V$2,"y")))</f>
        <v/>
      </c>
      <c r="AO2528" s="23" t="str">
        <f t="shared" si="117"/>
        <v/>
      </c>
      <c r="AP2528" s="23" t="str">
        <f t="shared" si="118"/>
        <v/>
      </c>
      <c r="AQ2528" s="24" t="str">
        <f>IFERROR(VLOOKUP($R2528,Lista!$G$2:$H$15,2,FALSE),"")</f>
        <v/>
      </c>
      <c r="AR2528" s="23" t="str">
        <f>IF(ISBLANK(G2528),"",IF(SUMPRODUCT((G$2:G2528=G2528)*1)&gt;1,0,1))</f>
        <v/>
      </c>
      <c r="AS2528" s="23" t="str">
        <f t="shared" si="119"/>
        <v/>
      </c>
    </row>
    <row r="2529" spans="2:45" x14ac:dyDescent="0.35">
      <c r="B2529" s="20"/>
      <c r="C2529" s="20"/>
      <c r="D2529" s="20"/>
      <c r="E2529" s="20"/>
      <c r="H2529" s="20"/>
      <c r="I2529" s="20"/>
      <c r="K2529" s="20"/>
      <c r="M2529" s="20"/>
      <c r="O2529" s="21"/>
      <c r="P2529" s="20"/>
      <c r="R2529" s="20"/>
      <c r="S2529" s="20"/>
      <c r="T2529" s="20"/>
      <c r="U2529" s="20"/>
      <c r="W2529" s="20"/>
      <c r="X2529" s="20"/>
      <c r="Y2529" s="20"/>
      <c r="Z2529" s="20"/>
      <c r="AA2529" s="20"/>
      <c r="AB2529" s="20"/>
      <c r="AC2529" s="20"/>
      <c r="AD2529" s="20"/>
      <c r="AE2529" s="20"/>
      <c r="AF2529" s="21"/>
      <c r="AM2529" s="21"/>
      <c r="AN2529" s="23" t="str">
        <f>IF($O2529="","",IF(DATEDIF($O2529,Lista!$V$2,"y")=122,"",DATEDIF($O2529,Lista!$V$2,"y")))</f>
        <v/>
      </c>
      <c r="AO2529" s="23" t="str">
        <f t="shared" si="117"/>
        <v/>
      </c>
      <c r="AP2529" s="23" t="str">
        <f t="shared" si="118"/>
        <v/>
      </c>
      <c r="AQ2529" s="24" t="str">
        <f>IFERROR(VLOOKUP($R2529,Lista!$G$2:$H$15,2,FALSE),"")</f>
        <v/>
      </c>
      <c r="AR2529" s="23" t="str">
        <f>IF(ISBLANK(G2529),"",IF(SUMPRODUCT((G$2:G2529=G2529)*1)&gt;1,0,1))</f>
        <v/>
      </c>
      <c r="AS2529" s="23" t="str">
        <f t="shared" si="119"/>
        <v/>
      </c>
    </row>
    <row r="2530" spans="2:45" x14ac:dyDescent="0.35">
      <c r="B2530" s="20"/>
      <c r="C2530" s="20"/>
      <c r="D2530" s="20"/>
      <c r="E2530" s="20"/>
      <c r="H2530" s="20"/>
      <c r="I2530" s="20"/>
      <c r="K2530" s="20"/>
      <c r="M2530" s="20"/>
      <c r="O2530" s="21"/>
      <c r="P2530" s="20"/>
      <c r="R2530" s="20"/>
      <c r="S2530" s="20"/>
      <c r="T2530" s="20"/>
      <c r="U2530" s="20"/>
      <c r="W2530" s="20"/>
      <c r="X2530" s="20"/>
      <c r="Y2530" s="20"/>
      <c r="Z2530" s="20"/>
      <c r="AA2530" s="20"/>
      <c r="AB2530" s="20"/>
      <c r="AC2530" s="20"/>
      <c r="AD2530" s="20"/>
      <c r="AE2530" s="20"/>
      <c r="AF2530" s="21"/>
      <c r="AM2530" s="21"/>
      <c r="AN2530" s="23" t="str">
        <f>IF($O2530="","",IF(DATEDIF($O2530,Lista!$V$2,"y")=122,"",DATEDIF($O2530,Lista!$V$2,"y")))</f>
        <v/>
      </c>
      <c r="AO2530" s="23" t="str">
        <f t="shared" si="117"/>
        <v/>
      </c>
      <c r="AP2530" s="23" t="str">
        <f t="shared" si="118"/>
        <v/>
      </c>
      <c r="AQ2530" s="24" t="str">
        <f>IFERROR(VLOOKUP($R2530,Lista!$G$2:$H$15,2,FALSE),"")</f>
        <v/>
      </c>
      <c r="AR2530" s="23" t="str">
        <f>IF(ISBLANK(G2530),"",IF(SUMPRODUCT((G$2:G2530=G2530)*1)&gt;1,0,1))</f>
        <v/>
      </c>
      <c r="AS2530" s="23" t="str">
        <f t="shared" si="119"/>
        <v/>
      </c>
    </row>
    <row r="2531" spans="2:45" x14ac:dyDescent="0.35">
      <c r="B2531" s="20"/>
      <c r="C2531" s="20"/>
      <c r="D2531" s="20"/>
      <c r="E2531" s="20"/>
      <c r="H2531" s="20"/>
      <c r="I2531" s="20"/>
      <c r="K2531" s="20"/>
      <c r="M2531" s="20"/>
      <c r="O2531" s="21"/>
      <c r="P2531" s="20"/>
      <c r="R2531" s="20"/>
      <c r="S2531" s="20"/>
      <c r="T2531" s="20"/>
      <c r="U2531" s="20"/>
      <c r="W2531" s="20"/>
      <c r="X2531" s="20"/>
      <c r="Y2531" s="20"/>
      <c r="Z2531" s="20"/>
      <c r="AA2531" s="20"/>
      <c r="AB2531" s="20"/>
      <c r="AC2531" s="20"/>
      <c r="AD2531" s="20"/>
      <c r="AE2531" s="20"/>
      <c r="AF2531" s="21"/>
      <c r="AM2531" s="21"/>
      <c r="AN2531" s="23" t="str">
        <f>IF($O2531="","",IF(DATEDIF($O2531,Lista!$V$2,"y")=122,"",DATEDIF($O2531,Lista!$V$2,"y")))</f>
        <v/>
      </c>
      <c r="AO2531" s="23" t="str">
        <f t="shared" si="117"/>
        <v/>
      </c>
      <c r="AP2531" s="23" t="str">
        <f t="shared" si="118"/>
        <v/>
      </c>
      <c r="AQ2531" s="24" t="str">
        <f>IFERROR(VLOOKUP($R2531,Lista!$G$2:$H$15,2,FALSE),"")</f>
        <v/>
      </c>
      <c r="AR2531" s="23" t="str">
        <f>IF(ISBLANK(G2531),"",IF(SUMPRODUCT((G$2:G2531=G2531)*1)&gt;1,0,1))</f>
        <v/>
      </c>
      <c r="AS2531" s="23" t="str">
        <f t="shared" si="119"/>
        <v/>
      </c>
    </row>
    <row r="2532" spans="2:45" x14ac:dyDescent="0.35">
      <c r="B2532" s="20"/>
      <c r="C2532" s="20"/>
      <c r="D2532" s="20"/>
      <c r="E2532" s="20"/>
      <c r="H2532" s="20"/>
      <c r="I2532" s="20"/>
      <c r="K2532" s="20"/>
      <c r="M2532" s="20"/>
      <c r="O2532" s="21"/>
      <c r="P2532" s="20"/>
      <c r="R2532" s="20"/>
      <c r="S2532" s="20"/>
      <c r="T2532" s="20"/>
      <c r="U2532" s="20"/>
      <c r="W2532" s="20"/>
      <c r="X2532" s="20"/>
      <c r="Y2532" s="20"/>
      <c r="Z2532" s="20"/>
      <c r="AA2532" s="20"/>
      <c r="AB2532" s="20"/>
      <c r="AC2532" s="20"/>
      <c r="AD2532" s="20"/>
      <c r="AE2532" s="20"/>
      <c r="AF2532" s="21"/>
      <c r="AM2532" s="21"/>
      <c r="AN2532" s="23" t="str">
        <f>IF($O2532="","",IF(DATEDIF($O2532,Lista!$V$2,"y")=122,"",DATEDIF($O2532,Lista!$V$2,"y")))</f>
        <v/>
      </c>
      <c r="AO2532" s="23" t="str">
        <f t="shared" si="117"/>
        <v/>
      </c>
      <c r="AP2532" s="23" t="str">
        <f t="shared" si="118"/>
        <v/>
      </c>
      <c r="AQ2532" s="24" t="str">
        <f>IFERROR(VLOOKUP($R2532,Lista!$G$2:$H$15,2,FALSE),"")</f>
        <v/>
      </c>
      <c r="AR2532" s="23" t="str">
        <f>IF(ISBLANK(G2532),"",IF(SUMPRODUCT((G$2:G2532=G2532)*1)&gt;1,0,1))</f>
        <v/>
      </c>
      <c r="AS2532" s="23" t="str">
        <f t="shared" si="119"/>
        <v/>
      </c>
    </row>
    <row r="2533" spans="2:45" x14ac:dyDescent="0.35">
      <c r="B2533" s="20"/>
      <c r="C2533" s="20"/>
      <c r="D2533" s="20"/>
      <c r="E2533" s="20"/>
      <c r="H2533" s="20"/>
      <c r="I2533" s="20"/>
      <c r="K2533" s="20"/>
      <c r="M2533" s="20"/>
      <c r="O2533" s="21"/>
      <c r="P2533" s="20"/>
      <c r="R2533" s="20"/>
      <c r="S2533" s="20"/>
      <c r="T2533" s="20"/>
      <c r="U2533" s="20"/>
      <c r="W2533" s="20"/>
      <c r="X2533" s="20"/>
      <c r="Y2533" s="20"/>
      <c r="Z2533" s="20"/>
      <c r="AA2533" s="20"/>
      <c r="AB2533" s="20"/>
      <c r="AC2533" s="20"/>
      <c r="AD2533" s="20"/>
      <c r="AE2533" s="20"/>
      <c r="AF2533" s="21"/>
      <c r="AM2533" s="21"/>
      <c r="AN2533" s="23" t="str">
        <f>IF($O2533="","",IF(DATEDIF($O2533,Lista!$V$2,"y")=122,"",DATEDIF($O2533,Lista!$V$2,"y")))</f>
        <v/>
      </c>
      <c r="AO2533" s="23" t="str">
        <f t="shared" si="117"/>
        <v/>
      </c>
      <c r="AP2533" s="23" t="str">
        <f t="shared" si="118"/>
        <v/>
      </c>
      <c r="AQ2533" s="24" t="str">
        <f>IFERROR(VLOOKUP($R2533,Lista!$G$2:$H$15,2,FALSE),"")</f>
        <v/>
      </c>
      <c r="AR2533" s="23" t="str">
        <f>IF(ISBLANK(G2533),"",IF(SUMPRODUCT((G$2:G2533=G2533)*1)&gt;1,0,1))</f>
        <v/>
      </c>
      <c r="AS2533" s="23" t="str">
        <f t="shared" si="119"/>
        <v/>
      </c>
    </row>
    <row r="2534" spans="2:45" x14ac:dyDescent="0.35">
      <c r="B2534" s="20"/>
      <c r="C2534" s="20"/>
      <c r="D2534" s="20"/>
      <c r="E2534" s="20"/>
      <c r="H2534" s="20"/>
      <c r="I2534" s="20"/>
      <c r="K2534" s="20"/>
      <c r="M2534" s="20"/>
      <c r="O2534" s="21"/>
      <c r="P2534" s="20"/>
      <c r="R2534" s="20"/>
      <c r="S2534" s="20"/>
      <c r="T2534" s="20"/>
      <c r="U2534" s="20"/>
      <c r="W2534" s="20"/>
      <c r="X2534" s="20"/>
      <c r="Y2534" s="20"/>
      <c r="Z2534" s="20"/>
      <c r="AA2534" s="20"/>
      <c r="AB2534" s="20"/>
      <c r="AC2534" s="20"/>
      <c r="AD2534" s="20"/>
      <c r="AE2534" s="20"/>
      <c r="AF2534" s="21"/>
      <c r="AM2534" s="21"/>
      <c r="AN2534" s="23" t="str">
        <f>IF($O2534="","",IF(DATEDIF($O2534,Lista!$V$2,"y")=122,"",DATEDIF($O2534,Lista!$V$2,"y")))</f>
        <v/>
      </c>
      <c r="AO2534" s="23" t="str">
        <f t="shared" si="117"/>
        <v/>
      </c>
      <c r="AP2534" s="23" t="str">
        <f t="shared" si="118"/>
        <v/>
      </c>
      <c r="AQ2534" s="24" t="str">
        <f>IFERROR(VLOOKUP($R2534,Lista!$G$2:$H$15,2,FALSE),"")</f>
        <v/>
      </c>
      <c r="AR2534" s="23" t="str">
        <f>IF(ISBLANK(G2534),"",IF(SUMPRODUCT((G$2:G2534=G2534)*1)&gt;1,0,1))</f>
        <v/>
      </c>
      <c r="AS2534" s="23" t="str">
        <f t="shared" si="119"/>
        <v/>
      </c>
    </row>
    <row r="2535" spans="2:45" x14ac:dyDescent="0.35">
      <c r="B2535" s="20"/>
      <c r="C2535" s="20"/>
      <c r="D2535" s="20"/>
      <c r="E2535" s="20"/>
      <c r="H2535" s="20"/>
      <c r="I2535" s="20"/>
      <c r="K2535" s="20"/>
      <c r="M2535" s="20"/>
      <c r="O2535" s="21"/>
      <c r="P2535" s="20"/>
      <c r="R2535" s="20"/>
      <c r="S2535" s="20"/>
      <c r="T2535" s="20"/>
      <c r="U2535" s="20"/>
      <c r="W2535" s="20"/>
      <c r="X2535" s="20"/>
      <c r="Y2535" s="20"/>
      <c r="Z2535" s="20"/>
      <c r="AA2535" s="20"/>
      <c r="AB2535" s="20"/>
      <c r="AC2535" s="20"/>
      <c r="AD2535" s="20"/>
      <c r="AE2535" s="20"/>
      <c r="AF2535" s="21"/>
      <c r="AM2535" s="21"/>
      <c r="AN2535" s="23" t="str">
        <f>IF($O2535="","",IF(DATEDIF($O2535,Lista!$V$2,"y")=122,"",DATEDIF($O2535,Lista!$V$2,"y")))</f>
        <v/>
      </c>
      <c r="AO2535" s="23" t="str">
        <f t="shared" si="117"/>
        <v/>
      </c>
      <c r="AP2535" s="23" t="str">
        <f t="shared" si="118"/>
        <v/>
      </c>
      <c r="AQ2535" s="24" t="str">
        <f>IFERROR(VLOOKUP($R2535,Lista!$G$2:$H$15,2,FALSE),"")</f>
        <v/>
      </c>
      <c r="AR2535" s="23" t="str">
        <f>IF(ISBLANK(G2535),"",IF(SUMPRODUCT((G$2:G2535=G2535)*1)&gt;1,0,1))</f>
        <v/>
      </c>
      <c r="AS2535" s="23" t="str">
        <f t="shared" si="119"/>
        <v/>
      </c>
    </row>
    <row r="2536" spans="2:45" x14ac:dyDescent="0.35">
      <c r="B2536" s="20"/>
      <c r="C2536" s="20"/>
      <c r="D2536" s="20"/>
      <c r="E2536" s="20"/>
      <c r="H2536" s="20"/>
      <c r="I2536" s="20"/>
      <c r="K2536" s="20"/>
      <c r="M2536" s="20"/>
      <c r="O2536" s="21"/>
      <c r="P2536" s="20"/>
      <c r="R2536" s="20"/>
      <c r="S2536" s="20"/>
      <c r="T2536" s="20"/>
      <c r="U2536" s="20"/>
      <c r="W2536" s="20"/>
      <c r="X2536" s="20"/>
      <c r="Y2536" s="20"/>
      <c r="Z2536" s="20"/>
      <c r="AA2536" s="20"/>
      <c r="AB2536" s="20"/>
      <c r="AC2536" s="20"/>
      <c r="AD2536" s="20"/>
      <c r="AE2536" s="20"/>
      <c r="AF2536" s="21"/>
      <c r="AM2536" s="21"/>
      <c r="AN2536" s="23" t="str">
        <f>IF($O2536="","",IF(DATEDIF($O2536,Lista!$V$2,"y")=122,"",DATEDIF($O2536,Lista!$V$2,"y")))</f>
        <v/>
      </c>
      <c r="AO2536" s="23" t="str">
        <f t="shared" si="117"/>
        <v/>
      </c>
      <c r="AP2536" s="23" t="str">
        <f t="shared" si="118"/>
        <v/>
      </c>
      <c r="AQ2536" s="24" t="str">
        <f>IFERROR(VLOOKUP($R2536,Lista!$G$2:$H$15,2,FALSE),"")</f>
        <v/>
      </c>
      <c r="AR2536" s="23" t="str">
        <f>IF(ISBLANK(G2536),"",IF(SUMPRODUCT((G$2:G2536=G2536)*1)&gt;1,0,1))</f>
        <v/>
      </c>
      <c r="AS2536" s="23" t="str">
        <f t="shared" si="119"/>
        <v/>
      </c>
    </row>
    <row r="2537" spans="2:45" x14ac:dyDescent="0.35">
      <c r="B2537" s="20"/>
      <c r="C2537" s="20"/>
      <c r="D2537" s="20"/>
      <c r="E2537" s="20"/>
      <c r="H2537" s="20"/>
      <c r="I2537" s="20"/>
      <c r="K2537" s="20"/>
      <c r="M2537" s="20"/>
      <c r="O2537" s="21"/>
      <c r="P2537" s="20"/>
      <c r="R2537" s="20"/>
      <c r="S2537" s="20"/>
      <c r="T2537" s="20"/>
      <c r="U2537" s="20"/>
      <c r="W2537" s="20"/>
      <c r="X2537" s="20"/>
      <c r="Y2537" s="20"/>
      <c r="Z2537" s="20"/>
      <c r="AA2537" s="20"/>
      <c r="AB2537" s="20"/>
      <c r="AC2537" s="20"/>
      <c r="AD2537" s="20"/>
      <c r="AE2537" s="20"/>
      <c r="AF2537" s="21"/>
      <c r="AM2537" s="21"/>
      <c r="AN2537" s="23" t="str">
        <f>IF($O2537="","",IF(DATEDIF($O2537,Lista!$V$2,"y")=122,"",DATEDIF($O2537,Lista!$V$2,"y")))</f>
        <v/>
      </c>
      <c r="AO2537" s="23" t="str">
        <f t="shared" si="117"/>
        <v/>
      </c>
      <c r="AP2537" s="23" t="str">
        <f t="shared" si="118"/>
        <v/>
      </c>
      <c r="AQ2537" s="24" t="str">
        <f>IFERROR(VLOOKUP($R2537,Lista!$G$2:$H$15,2,FALSE),"")</f>
        <v/>
      </c>
      <c r="AR2537" s="23" t="str">
        <f>IF(ISBLANK(G2537),"",IF(SUMPRODUCT((G$2:G2537=G2537)*1)&gt;1,0,1))</f>
        <v/>
      </c>
      <c r="AS2537" s="23" t="str">
        <f t="shared" si="119"/>
        <v/>
      </c>
    </row>
    <row r="2538" spans="2:45" x14ac:dyDescent="0.35">
      <c r="B2538" s="20"/>
      <c r="C2538" s="20"/>
      <c r="D2538" s="20"/>
      <c r="E2538" s="20"/>
      <c r="H2538" s="20"/>
      <c r="I2538" s="20"/>
      <c r="K2538" s="20"/>
      <c r="M2538" s="20"/>
      <c r="O2538" s="21"/>
      <c r="P2538" s="20"/>
      <c r="R2538" s="20"/>
      <c r="S2538" s="20"/>
      <c r="T2538" s="20"/>
      <c r="U2538" s="20"/>
      <c r="W2538" s="20"/>
      <c r="X2538" s="20"/>
      <c r="Y2538" s="20"/>
      <c r="Z2538" s="20"/>
      <c r="AA2538" s="20"/>
      <c r="AB2538" s="20"/>
      <c r="AC2538" s="20"/>
      <c r="AD2538" s="20"/>
      <c r="AE2538" s="20"/>
      <c r="AF2538" s="21"/>
      <c r="AM2538" s="21"/>
      <c r="AN2538" s="23" t="str">
        <f>IF($O2538="","",IF(DATEDIF($O2538,Lista!$V$2,"y")=122,"",DATEDIF($O2538,Lista!$V$2,"y")))</f>
        <v/>
      </c>
      <c r="AO2538" s="23" t="str">
        <f t="shared" si="117"/>
        <v/>
      </c>
      <c r="AP2538" s="23" t="str">
        <f t="shared" si="118"/>
        <v/>
      </c>
      <c r="AQ2538" s="24" t="str">
        <f>IFERROR(VLOOKUP($R2538,Lista!$G$2:$H$15,2,FALSE),"")</f>
        <v/>
      </c>
      <c r="AR2538" s="23" t="str">
        <f>IF(ISBLANK(G2538),"",IF(SUMPRODUCT((G$2:G2538=G2538)*1)&gt;1,0,1))</f>
        <v/>
      </c>
      <c r="AS2538" s="23" t="str">
        <f t="shared" si="119"/>
        <v/>
      </c>
    </row>
    <row r="2539" spans="2:45" x14ac:dyDescent="0.35">
      <c r="B2539" s="20"/>
      <c r="C2539" s="20"/>
      <c r="D2539" s="20"/>
      <c r="E2539" s="20"/>
      <c r="H2539" s="20"/>
      <c r="I2539" s="20"/>
      <c r="K2539" s="20"/>
      <c r="M2539" s="20"/>
      <c r="O2539" s="21"/>
      <c r="P2539" s="20"/>
      <c r="R2539" s="20"/>
      <c r="S2539" s="20"/>
      <c r="T2539" s="20"/>
      <c r="U2539" s="20"/>
      <c r="W2539" s="20"/>
      <c r="X2539" s="20"/>
      <c r="Y2539" s="20"/>
      <c r="Z2539" s="20"/>
      <c r="AA2539" s="20"/>
      <c r="AB2539" s="20"/>
      <c r="AC2539" s="20"/>
      <c r="AD2539" s="20"/>
      <c r="AE2539" s="20"/>
      <c r="AF2539" s="21"/>
      <c r="AM2539" s="21"/>
      <c r="AN2539" s="23" t="str">
        <f>IF($O2539="","",IF(DATEDIF($O2539,Lista!$V$2,"y")=122,"",DATEDIF($O2539,Lista!$V$2,"y")))</f>
        <v/>
      </c>
      <c r="AO2539" s="23" t="str">
        <f t="shared" si="117"/>
        <v/>
      </c>
      <c r="AP2539" s="23" t="str">
        <f t="shared" si="118"/>
        <v/>
      </c>
      <c r="AQ2539" s="24" t="str">
        <f>IFERROR(VLOOKUP($R2539,Lista!$G$2:$H$15,2,FALSE),"")</f>
        <v/>
      </c>
      <c r="AR2539" s="23" t="str">
        <f>IF(ISBLANK(G2539),"",IF(SUMPRODUCT((G$2:G2539=G2539)*1)&gt;1,0,1))</f>
        <v/>
      </c>
      <c r="AS2539" s="23" t="str">
        <f t="shared" si="119"/>
        <v/>
      </c>
    </row>
    <row r="2540" spans="2:45" x14ac:dyDescent="0.35">
      <c r="B2540" s="20"/>
      <c r="C2540" s="20"/>
      <c r="D2540" s="20"/>
      <c r="E2540" s="20"/>
      <c r="H2540" s="20"/>
      <c r="I2540" s="20"/>
      <c r="K2540" s="20"/>
      <c r="M2540" s="20"/>
      <c r="O2540" s="21"/>
      <c r="P2540" s="20"/>
      <c r="R2540" s="20"/>
      <c r="S2540" s="20"/>
      <c r="T2540" s="20"/>
      <c r="U2540" s="20"/>
      <c r="W2540" s="20"/>
      <c r="X2540" s="20"/>
      <c r="Y2540" s="20"/>
      <c r="Z2540" s="20"/>
      <c r="AA2540" s="20"/>
      <c r="AB2540" s="20"/>
      <c r="AC2540" s="20"/>
      <c r="AD2540" s="20"/>
      <c r="AE2540" s="20"/>
      <c r="AF2540" s="21"/>
      <c r="AM2540" s="21"/>
      <c r="AN2540" s="23" t="str">
        <f>IF($O2540="","",IF(DATEDIF($O2540,Lista!$V$2,"y")=122,"",DATEDIF($O2540,Lista!$V$2,"y")))</f>
        <v/>
      </c>
      <c r="AO2540" s="23" t="str">
        <f t="shared" si="117"/>
        <v/>
      </c>
      <c r="AP2540" s="23" t="str">
        <f t="shared" si="118"/>
        <v/>
      </c>
      <c r="AQ2540" s="24" t="str">
        <f>IFERROR(VLOOKUP($R2540,Lista!$G$2:$H$15,2,FALSE),"")</f>
        <v/>
      </c>
      <c r="AR2540" s="23" t="str">
        <f>IF(ISBLANK(G2540),"",IF(SUMPRODUCT((G$2:G2540=G2540)*1)&gt;1,0,1))</f>
        <v/>
      </c>
      <c r="AS2540" s="23" t="str">
        <f t="shared" si="119"/>
        <v/>
      </c>
    </row>
    <row r="2541" spans="2:45" x14ac:dyDescent="0.35">
      <c r="B2541" s="20"/>
      <c r="C2541" s="20"/>
      <c r="D2541" s="20"/>
      <c r="E2541" s="20"/>
      <c r="H2541" s="20"/>
      <c r="I2541" s="20"/>
      <c r="K2541" s="20"/>
      <c r="M2541" s="20"/>
      <c r="O2541" s="21"/>
      <c r="P2541" s="20"/>
      <c r="R2541" s="20"/>
      <c r="S2541" s="20"/>
      <c r="T2541" s="20"/>
      <c r="U2541" s="20"/>
      <c r="W2541" s="20"/>
      <c r="X2541" s="20"/>
      <c r="Y2541" s="20"/>
      <c r="Z2541" s="20"/>
      <c r="AA2541" s="20"/>
      <c r="AB2541" s="20"/>
      <c r="AC2541" s="20"/>
      <c r="AD2541" s="20"/>
      <c r="AE2541" s="20"/>
      <c r="AF2541" s="21"/>
      <c r="AM2541" s="21"/>
      <c r="AN2541" s="23" t="str">
        <f>IF($O2541="","",IF(DATEDIF($O2541,Lista!$V$2,"y")=122,"",DATEDIF($O2541,Lista!$V$2,"y")))</f>
        <v/>
      </c>
      <c r="AO2541" s="23" t="str">
        <f t="shared" si="117"/>
        <v/>
      </c>
      <c r="AP2541" s="23" t="str">
        <f t="shared" si="118"/>
        <v/>
      </c>
      <c r="AQ2541" s="24" t="str">
        <f>IFERROR(VLOOKUP($R2541,Lista!$G$2:$H$15,2,FALSE),"")</f>
        <v/>
      </c>
      <c r="AR2541" s="23" t="str">
        <f>IF(ISBLANK(G2541),"",IF(SUMPRODUCT((G$2:G2541=G2541)*1)&gt;1,0,1))</f>
        <v/>
      </c>
      <c r="AS2541" s="23" t="str">
        <f t="shared" si="119"/>
        <v/>
      </c>
    </row>
    <row r="2542" spans="2:45" x14ac:dyDescent="0.35">
      <c r="B2542" s="20"/>
      <c r="C2542" s="20"/>
      <c r="D2542" s="20"/>
      <c r="E2542" s="20"/>
      <c r="H2542" s="20"/>
      <c r="I2542" s="20"/>
      <c r="K2542" s="20"/>
      <c r="M2542" s="20"/>
      <c r="O2542" s="21"/>
      <c r="P2542" s="20"/>
      <c r="R2542" s="20"/>
      <c r="S2542" s="20"/>
      <c r="T2542" s="20"/>
      <c r="U2542" s="20"/>
      <c r="W2542" s="20"/>
      <c r="X2542" s="20"/>
      <c r="Y2542" s="20"/>
      <c r="Z2542" s="20"/>
      <c r="AA2542" s="20"/>
      <c r="AB2542" s="20"/>
      <c r="AC2542" s="20"/>
      <c r="AD2542" s="20"/>
      <c r="AE2542" s="20"/>
      <c r="AF2542" s="21"/>
      <c r="AM2542" s="21"/>
      <c r="AN2542" s="23" t="str">
        <f>IF($O2542="","",IF(DATEDIF($O2542,Lista!$V$2,"y")=122,"",DATEDIF($O2542,Lista!$V$2,"y")))</f>
        <v/>
      </c>
      <c r="AO2542" s="23" t="str">
        <f t="shared" si="117"/>
        <v/>
      </c>
      <c r="AP2542" s="23" t="str">
        <f t="shared" si="118"/>
        <v/>
      </c>
      <c r="AQ2542" s="24" t="str">
        <f>IFERROR(VLOOKUP($R2542,Lista!$G$2:$H$15,2,FALSE),"")</f>
        <v/>
      </c>
      <c r="AR2542" s="23" t="str">
        <f>IF(ISBLANK(G2542),"",IF(SUMPRODUCT((G$2:G2542=G2542)*1)&gt;1,0,1))</f>
        <v/>
      </c>
      <c r="AS2542" s="23" t="str">
        <f t="shared" si="119"/>
        <v/>
      </c>
    </row>
    <row r="2543" spans="2:45" x14ac:dyDescent="0.35">
      <c r="B2543" s="20"/>
      <c r="C2543" s="20"/>
      <c r="D2543" s="20"/>
      <c r="E2543" s="20"/>
      <c r="H2543" s="20"/>
      <c r="I2543" s="20"/>
      <c r="K2543" s="20"/>
      <c r="M2543" s="20"/>
      <c r="O2543" s="21"/>
      <c r="P2543" s="20"/>
      <c r="R2543" s="20"/>
      <c r="S2543" s="20"/>
      <c r="T2543" s="20"/>
      <c r="U2543" s="20"/>
      <c r="W2543" s="20"/>
      <c r="X2543" s="20"/>
      <c r="Y2543" s="20"/>
      <c r="Z2543" s="20"/>
      <c r="AA2543" s="20"/>
      <c r="AB2543" s="20"/>
      <c r="AC2543" s="20"/>
      <c r="AD2543" s="20"/>
      <c r="AE2543" s="20"/>
      <c r="AF2543" s="21"/>
      <c r="AM2543" s="21"/>
      <c r="AN2543" s="23" t="str">
        <f>IF($O2543="","",IF(DATEDIF($O2543,Lista!$V$2,"y")=122,"",DATEDIF($O2543,Lista!$V$2,"y")))</f>
        <v/>
      </c>
      <c r="AO2543" s="23" t="str">
        <f t="shared" si="117"/>
        <v/>
      </c>
      <c r="AP2543" s="23" t="str">
        <f t="shared" si="118"/>
        <v/>
      </c>
      <c r="AQ2543" s="24" t="str">
        <f>IFERROR(VLOOKUP($R2543,Lista!$G$2:$H$15,2,FALSE),"")</f>
        <v/>
      </c>
      <c r="AR2543" s="23" t="str">
        <f>IF(ISBLANK(G2543),"",IF(SUMPRODUCT((G$2:G2543=G2543)*1)&gt;1,0,1))</f>
        <v/>
      </c>
      <c r="AS2543" s="23" t="str">
        <f t="shared" si="119"/>
        <v/>
      </c>
    </row>
    <row r="2544" spans="2:45" x14ac:dyDescent="0.35">
      <c r="B2544" s="20"/>
      <c r="C2544" s="20"/>
      <c r="D2544" s="20"/>
      <c r="E2544" s="20"/>
      <c r="H2544" s="20"/>
      <c r="I2544" s="20"/>
      <c r="K2544" s="20"/>
      <c r="M2544" s="20"/>
      <c r="O2544" s="21"/>
      <c r="P2544" s="20"/>
      <c r="R2544" s="20"/>
      <c r="S2544" s="20"/>
      <c r="T2544" s="20"/>
      <c r="U2544" s="20"/>
      <c r="W2544" s="20"/>
      <c r="X2544" s="20"/>
      <c r="Y2544" s="20"/>
      <c r="Z2544" s="20"/>
      <c r="AA2544" s="20"/>
      <c r="AB2544" s="20"/>
      <c r="AC2544" s="20"/>
      <c r="AD2544" s="20"/>
      <c r="AE2544" s="20"/>
      <c r="AF2544" s="21"/>
      <c r="AM2544" s="21"/>
      <c r="AN2544" s="23" t="str">
        <f>IF($O2544="","",IF(DATEDIF($O2544,Lista!$V$2,"y")=122,"",DATEDIF($O2544,Lista!$V$2,"y")))</f>
        <v/>
      </c>
      <c r="AO2544" s="23" t="str">
        <f t="shared" si="117"/>
        <v/>
      </c>
      <c r="AP2544" s="23" t="str">
        <f t="shared" si="118"/>
        <v/>
      </c>
      <c r="AQ2544" s="24" t="str">
        <f>IFERROR(VLOOKUP($R2544,Lista!$G$2:$H$15,2,FALSE),"")</f>
        <v/>
      </c>
      <c r="AR2544" s="23" t="str">
        <f>IF(ISBLANK(G2544),"",IF(SUMPRODUCT((G$2:G2544=G2544)*1)&gt;1,0,1))</f>
        <v/>
      </c>
      <c r="AS2544" s="23" t="str">
        <f t="shared" si="119"/>
        <v/>
      </c>
    </row>
    <row r="2545" spans="2:45" x14ac:dyDescent="0.35">
      <c r="B2545" s="20"/>
      <c r="C2545" s="20"/>
      <c r="D2545" s="20"/>
      <c r="E2545" s="20"/>
      <c r="H2545" s="20"/>
      <c r="I2545" s="20"/>
      <c r="K2545" s="20"/>
      <c r="M2545" s="20"/>
      <c r="O2545" s="21"/>
      <c r="P2545" s="20"/>
      <c r="R2545" s="20"/>
      <c r="S2545" s="20"/>
      <c r="T2545" s="20"/>
      <c r="U2545" s="20"/>
      <c r="W2545" s="20"/>
      <c r="X2545" s="20"/>
      <c r="Y2545" s="20"/>
      <c r="Z2545" s="20"/>
      <c r="AA2545" s="20"/>
      <c r="AB2545" s="20"/>
      <c r="AC2545" s="20"/>
      <c r="AD2545" s="20"/>
      <c r="AE2545" s="20"/>
      <c r="AF2545" s="21"/>
      <c r="AM2545" s="21"/>
      <c r="AN2545" s="23" t="str">
        <f>IF($O2545="","",IF(DATEDIF($O2545,Lista!$V$2,"y")=122,"",DATEDIF($O2545,Lista!$V$2,"y")))</f>
        <v/>
      </c>
      <c r="AO2545" s="23" t="str">
        <f t="shared" si="117"/>
        <v/>
      </c>
      <c r="AP2545" s="23" t="str">
        <f t="shared" si="118"/>
        <v/>
      </c>
      <c r="AQ2545" s="24" t="str">
        <f>IFERROR(VLOOKUP($R2545,Lista!$G$2:$H$15,2,FALSE),"")</f>
        <v/>
      </c>
      <c r="AR2545" s="23" t="str">
        <f>IF(ISBLANK(G2545),"",IF(SUMPRODUCT((G$2:G2545=G2545)*1)&gt;1,0,1))</f>
        <v/>
      </c>
      <c r="AS2545" s="23" t="str">
        <f t="shared" si="119"/>
        <v/>
      </c>
    </row>
    <row r="2546" spans="2:45" x14ac:dyDescent="0.35">
      <c r="B2546" s="20"/>
      <c r="C2546" s="20"/>
      <c r="D2546" s="20"/>
      <c r="E2546" s="20"/>
      <c r="H2546" s="20"/>
      <c r="I2546" s="20"/>
      <c r="K2546" s="20"/>
      <c r="M2546" s="20"/>
      <c r="O2546" s="21"/>
      <c r="P2546" s="20"/>
      <c r="R2546" s="20"/>
      <c r="S2546" s="20"/>
      <c r="T2546" s="20"/>
      <c r="U2546" s="20"/>
      <c r="W2546" s="20"/>
      <c r="X2546" s="20"/>
      <c r="Y2546" s="20"/>
      <c r="Z2546" s="20"/>
      <c r="AA2546" s="20"/>
      <c r="AB2546" s="20"/>
      <c r="AC2546" s="20"/>
      <c r="AD2546" s="20"/>
      <c r="AE2546" s="20"/>
      <c r="AF2546" s="21"/>
      <c r="AM2546" s="21"/>
      <c r="AN2546" s="23" t="str">
        <f>IF($O2546="","",IF(DATEDIF($O2546,Lista!$V$2,"y")=122,"",DATEDIF($O2546,Lista!$V$2,"y")))</f>
        <v/>
      </c>
      <c r="AO2546" s="23" t="str">
        <f t="shared" si="117"/>
        <v/>
      </c>
      <c r="AP2546" s="23" t="str">
        <f t="shared" si="118"/>
        <v/>
      </c>
      <c r="AQ2546" s="24" t="str">
        <f>IFERROR(VLOOKUP($R2546,Lista!$G$2:$H$15,2,FALSE),"")</f>
        <v/>
      </c>
      <c r="AR2546" s="23" t="str">
        <f>IF(ISBLANK(G2546),"",IF(SUMPRODUCT((G$2:G2546=G2546)*1)&gt;1,0,1))</f>
        <v/>
      </c>
      <c r="AS2546" s="23" t="str">
        <f t="shared" si="119"/>
        <v/>
      </c>
    </row>
    <row r="2547" spans="2:45" x14ac:dyDescent="0.35">
      <c r="B2547" s="20"/>
      <c r="C2547" s="20"/>
      <c r="D2547" s="20"/>
      <c r="E2547" s="20"/>
      <c r="H2547" s="20"/>
      <c r="I2547" s="20"/>
      <c r="K2547" s="20"/>
      <c r="M2547" s="20"/>
      <c r="O2547" s="21"/>
      <c r="P2547" s="20"/>
      <c r="R2547" s="20"/>
      <c r="S2547" s="20"/>
      <c r="T2547" s="20"/>
      <c r="U2547" s="20"/>
      <c r="W2547" s="20"/>
      <c r="X2547" s="20"/>
      <c r="Y2547" s="20"/>
      <c r="Z2547" s="20"/>
      <c r="AA2547" s="20"/>
      <c r="AB2547" s="20"/>
      <c r="AC2547" s="20"/>
      <c r="AD2547" s="20"/>
      <c r="AE2547" s="20"/>
      <c r="AF2547" s="21"/>
      <c r="AM2547" s="21"/>
      <c r="AN2547" s="23" t="str">
        <f>IF($O2547="","",IF(DATEDIF($O2547,Lista!$V$2,"y")=122,"",DATEDIF($O2547,Lista!$V$2,"y")))</f>
        <v/>
      </c>
      <c r="AO2547" s="23" t="str">
        <f t="shared" si="117"/>
        <v/>
      </c>
      <c r="AP2547" s="23" t="str">
        <f t="shared" si="118"/>
        <v/>
      </c>
      <c r="AQ2547" s="24" t="str">
        <f>IFERROR(VLOOKUP($R2547,Lista!$G$2:$H$15,2,FALSE),"")</f>
        <v/>
      </c>
      <c r="AR2547" s="23" t="str">
        <f>IF(ISBLANK(G2547),"",IF(SUMPRODUCT((G$2:G2547=G2547)*1)&gt;1,0,1))</f>
        <v/>
      </c>
      <c r="AS2547" s="23" t="str">
        <f t="shared" si="119"/>
        <v/>
      </c>
    </row>
    <row r="2548" spans="2:45" x14ac:dyDescent="0.35">
      <c r="B2548" s="20"/>
      <c r="C2548" s="20"/>
      <c r="D2548" s="20"/>
      <c r="E2548" s="20"/>
      <c r="H2548" s="20"/>
      <c r="I2548" s="20"/>
      <c r="K2548" s="20"/>
      <c r="M2548" s="20"/>
      <c r="O2548" s="21"/>
      <c r="P2548" s="20"/>
      <c r="R2548" s="20"/>
      <c r="S2548" s="20"/>
      <c r="T2548" s="20"/>
      <c r="U2548" s="20"/>
      <c r="W2548" s="20"/>
      <c r="X2548" s="20"/>
      <c r="Y2548" s="20"/>
      <c r="Z2548" s="20"/>
      <c r="AA2548" s="20"/>
      <c r="AB2548" s="20"/>
      <c r="AC2548" s="20"/>
      <c r="AD2548" s="20"/>
      <c r="AE2548" s="20"/>
      <c r="AF2548" s="21"/>
      <c r="AM2548" s="21"/>
      <c r="AN2548" s="23" t="str">
        <f>IF($O2548="","",IF(DATEDIF($O2548,Lista!$V$2,"y")=122,"",DATEDIF($O2548,Lista!$V$2,"y")))</f>
        <v/>
      </c>
      <c r="AO2548" s="23" t="str">
        <f t="shared" si="117"/>
        <v/>
      </c>
      <c r="AP2548" s="23" t="str">
        <f t="shared" si="118"/>
        <v/>
      </c>
      <c r="AQ2548" s="24" t="str">
        <f>IFERROR(VLOOKUP($R2548,Lista!$G$2:$H$15,2,FALSE),"")</f>
        <v/>
      </c>
      <c r="AR2548" s="23" t="str">
        <f>IF(ISBLANK(G2548),"",IF(SUMPRODUCT((G$2:G2548=G2548)*1)&gt;1,0,1))</f>
        <v/>
      </c>
      <c r="AS2548" s="23" t="str">
        <f t="shared" si="119"/>
        <v/>
      </c>
    </row>
    <row r="2549" spans="2:45" x14ac:dyDescent="0.35">
      <c r="B2549" s="20"/>
      <c r="C2549" s="20"/>
      <c r="D2549" s="20"/>
      <c r="E2549" s="20"/>
      <c r="H2549" s="20"/>
      <c r="I2549" s="20"/>
      <c r="K2549" s="20"/>
      <c r="M2549" s="20"/>
      <c r="O2549" s="21"/>
      <c r="P2549" s="20"/>
      <c r="R2549" s="20"/>
      <c r="S2549" s="20"/>
      <c r="T2549" s="20"/>
      <c r="U2549" s="20"/>
      <c r="W2549" s="20"/>
      <c r="X2549" s="20"/>
      <c r="Y2549" s="20"/>
      <c r="Z2549" s="20"/>
      <c r="AA2549" s="20"/>
      <c r="AB2549" s="20"/>
      <c r="AC2549" s="20"/>
      <c r="AD2549" s="20"/>
      <c r="AE2549" s="20"/>
      <c r="AF2549" s="21"/>
      <c r="AM2549" s="21"/>
      <c r="AN2549" s="23" t="str">
        <f>IF($O2549="","",IF(DATEDIF($O2549,Lista!$V$2,"y")=122,"",DATEDIF($O2549,Lista!$V$2,"y")))</f>
        <v/>
      </c>
      <c r="AO2549" s="23" t="str">
        <f t="shared" si="117"/>
        <v/>
      </c>
      <c r="AP2549" s="23" t="str">
        <f t="shared" si="118"/>
        <v/>
      </c>
      <c r="AQ2549" s="24" t="str">
        <f>IFERROR(VLOOKUP($R2549,Lista!$G$2:$H$15,2,FALSE),"")</f>
        <v/>
      </c>
      <c r="AR2549" s="23" t="str">
        <f>IF(ISBLANK(G2549),"",IF(SUMPRODUCT((G$2:G2549=G2549)*1)&gt;1,0,1))</f>
        <v/>
      </c>
      <c r="AS2549" s="23" t="str">
        <f t="shared" si="119"/>
        <v/>
      </c>
    </row>
    <row r="2550" spans="2:45" x14ac:dyDescent="0.35">
      <c r="B2550" s="20"/>
      <c r="C2550" s="20"/>
      <c r="D2550" s="20"/>
      <c r="E2550" s="20"/>
      <c r="H2550" s="20"/>
      <c r="I2550" s="20"/>
      <c r="K2550" s="20"/>
      <c r="M2550" s="20"/>
      <c r="O2550" s="21"/>
      <c r="P2550" s="20"/>
      <c r="R2550" s="20"/>
      <c r="S2550" s="20"/>
      <c r="T2550" s="20"/>
      <c r="U2550" s="20"/>
      <c r="W2550" s="20"/>
      <c r="X2550" s="20"/>
      <c r="Y2550" s="20"/>
      <c r="Z2550" s="20"/>
      <c r="AA2550" s="20"/>
      <c r="AB2550" s="20"/>
      <c r="AC2550" s="20"/>
      <c r="AD2550" s="20"/>
      <c r="AE2550" s="20"/>
      <c r="AF2550" s="21"/>
      <c r="AM2550" s="21"/>
      <c r="AN2550" s="23" t="str">
        <f>IF($O2550="","",IF(DATEDIF($O2550,Lista!$V$2,"y")=122,"",DATEDIF($O2550,Lista!$V$2,"y")))</f>
        <v/>
      </c>
      <c r="AO2550" s="23" t="str">
        <f t="shared" si="117"/>
        <v/>
      </c>
      <c r="AP2550" s="23" t="str">
        <f t="shared" si="118"/>
        <v/>
      </c>
      <c r="AQ2550" s="24" t="str">
        <f>IFERROR(VLOOKUP($R2550,Lista!$G$2:$H$15,2,FALSE),"")</f>
        <v/>
      </c>
      <c r="AR2550" s="23" t="str">
        <f>IF(ISBLANK(G2550),"",IF(SUMPRODUCT((G$2:G2550=G2550)*1)&gt;1,0,1))</f>
        <v/>
      </c>
      <c r="AS2550" s="23" t="str">
        <f t="shared" si="119"/>
        <v/>
      </c>
    </row>
    <row r="2551" spans="2:45" x14ac:dyDescent="0.35">
      <c r="B2551" s="20"/>
      <c r="C2551" s="20"/>
      <c r="D2551" s="20"/>
      <c r="E2551" s="20"/>
      <c r="H2551" s="20"/>
      <c r="I2551" s="20"/>
      <c r="K2551" s="20"/>
      <c r="M2551" s="20"/>
      <c r="O2551" s="21"/>
      <c r="P2551" s="20"/>
      <c r="R2551" s="20"/>
      <c r="S2551" s="20"/>
      <c r="T2551" s="20"/>
      <c r="U2551" s="20"/>
      <c r="W2551" s="20"/>
      <c r="X2551" s="20"/>
      <c r="Y2551" s="20"/>
      <c r="Z2551" s="20"/>
      <c r="AA2551" s="20"/>
      <c r="AB2551" s="20"/>
      <c r="AC2551" s="20"/>
      <c r="AD2551" s="20"/>
      <c r="AE2551" s="20"/>
      <c r="AF2551" s="21"/>
      <c r="AM2551" s="21"/>
      <c r="AN2551" s="23" t="str">
        <f>IF($O2551="","",IF(DATEDIF($O2551,Lista!$V$2,"y")=122,"",DATEDIF($O2551,Lista!$V$2,"y")))</f>
        <v/>
      </c>
      <c r="AO2551" s="23" t="str">
        <f t="shared" si="117"/>
        <v/>
      </c>
      <c r="AP2551" s="23" t="str">
        <f t="shared" si="118"/>
        <v/>
      </c>
      <c r="AQ2551" s="24" t="str">
        <f>IFERROR(VLOOKUP($R2551,Lista!$G$2:$H$15,2,FALSE),"")</f>
        <v/>
      </c>
      <c r="AR2551" s="23" t="str">
        <f>IF(ISBLANK(G2551),"",IF(SUMPRODUCT((G$2:G2551=G2551)*1)&gt;1,0,1))</f>
        <v/>
      </c>
      <c r="AS2551" s="23" t="str">
        <f t="shared" si="119"/>
        <v/>
      </c>
    </row>
    <row r="2552" spans="2:45" x14ac:dyDescent="0.35">
      <c r="B2552" s="20"/>
      <c r="C2552" s="20"/>
      <c r="D2552" s="20"/>
      <c r="E2552" s="20"/>
      <c r="H2552" s="20"/>
      <c r="I2552" s="20"/>
      <c r="K2552" s="20"/>
      <c r="M2552" s="20"/>
      <c r="O2552" s="21"/>
      <c r="P2552" s="20"/>
      <c r="R2552" s="20"/>
      <c r="S2552" s="20"/>
      <c r="T2552" s="20"/>
      <c r="U2552" s="20"/>
      <c r="W2552" s="20"/>
      <c r="X2552" s="20"/>
      <c r="Y2552" s="20"/>
      <c r="Z2552" s="20"/>
      <c r="AA2552" s="20"/>
      <c r="AB2552" s="20"/>
      <c r="AC2552" s="20"/>
      <c r="AD2552" s="20"/>
      <c r="AE2552" s="20"/>
      <c r="AF2552" s="21"/>
      <c r="AM2552" s="21"/>
      <c r="AN2552" s="23" t="str">
        <f>IF($O2552="","",IF(DATEDIF($O2552,Lista!$V$2,"y")=122,"",DATEDIF($O2552,Lista!$V$2,"y")))</f>
        <v/>
      </c>
      <c r="AO2552" s="23" t="str">
        <f t="shared" si="117"/>
        <v/>
      </c>
      <c r="AP2552" s="23" t="str">
        <f t="shared" si="118"/>
        <v/>
      </c>
      <c r="AQ2552" s="24" t="str">
        <f>IFERROR(VLOOKUP($R2552,Lista!$G$2:$H$15,2,FALSE),"")</f>
        <v/>
      </c>
      <c r="AR2552" s="23" t="str">
        <f>IF(ISBLANK(G2552),"",IF(SUMPRODUCT((G$2:G2552=G2552)*1)&gt;1,0,1))</f>
        <v/>
      </c>
      <c r="AS2552" s="23" t="str">
        <f t="shared" si="119"/>
        <v/>
      </c>
    </row>
    <row r="2553" spans="2:45" x14ac:dyDescent="0.35">
      <c r="B2553" s="20"/>
      <c r="C2553" s="20"/>
      <c r="D2553" s="20"/>
      <c r="E2553" s="20"/>
      <c r="H2553" s="20"/>
      <c r="I2553" s="20"/>
      <c r="K2553" s="20"/>
      <c r="M2553" s="20"/>
      <c r="O2553" s="21"/>
      <c r="P2553" s="20"/>
      <c r="R2553" s="20"/>
      <c r="S2553" s="20"/>
      <c r="T2553" s="20"/>
      <c r="U2553" s="20"/>
      <c r="W2553" s="20"/>
      <c r="X2553" s="20"/>
      <c r="Y2553" s="20"/>
      <c r="Z2553" s="20"/>
      <c r="AA2553" s="20"/>
      <c r="AB2553" s="20"/>
      <c r="AC2553" s="20"/>
      <c r="AD2553" s="20"/>
      <c r="AE2553" s="20"/>
      <c r="AF2553" s="21"/>
      <c r="AM2553" s="21"/>
      <c r="AN2553" s="23" t="str">
        <f>IF($O2553="","",IF(DATEDIF($O2553,Lista!$V$2,"y")=122,"",DATEDIF($O2553,Lista!$V$2,"y")))</f>
        <v/>
      </c>
      <c r="AO2553" s="23" t="str">
        <f t="shared" si="117"/>
        <v/>
      </c>
      <c r="AP2553" s="23" t="str">
        <f t="shared" si="118"/>
        <v/>
      </c>
      <c r="AQ2553" s="24" t="str">
        <f>IFERROR(VLOOKUP($R2553,Lista!$G$2:$H$15,2,FALSE),"")</f>
        <v/>
      </c>
      <c r="AR2553" s="23" t="str">
        <f>IF(ISBLANK(G2553),"",IF(SUMPRODUCT((G$2:G2553=G2553)*1)&gt;1,0,1))</f>
        <v/>
      </c>
      <c r="AS2553" s="23" t="str">
        <f t="shared" si="119"/>
        <v/>
      </c>
    </row>
    <row r="2554" spans="2:45" x14ac:dyDescent="0.35">
      <c r="B2554" s="20"/>
      <c r="C2554" s="20"/>
      <c r="D2554" s="20"/>
      <c r="E2554" s="20"/>
      <c r="H2554" s="20"/>
      <c r="I2554" s="20"/>
      <c r="K2554" s="20"/>
      <c r="M2554" s="20"/>
      <c r="O2554" s="21"/>
      <c r="P2554" s="20"/>
      <c r="R2554" s="20"/>
      <c r="S2554" s="20"/>
      <c r="T2554" s="20"/>
      <c r="U2554" s="20"/>
      <c r="W2554" s="20"/>
      <c r="X2554" s="20"/>
      <c r="Y2554" s="20"/>
      <c r="Z2554" s="20"/>
      <c r="AA2554" s="20"/>
      <c r="AB2554" s="20"/>
      <c r="AC2554" s="20"/>
      <c r="AD2554" s="20"/>
      <c r="AE2554" s="20"/>
      <c r="AF2554" s="21"/>
      <c r="AM2554" s="21"/>
      <c r="AN2554" s="23" t="str">
        <f>IF($O2554="","",IF(DATEDIF($O2554,Lista!$V$2,"y")=122,"",DATEDIF($O2554,Lista!$V$2,"y")))</f>
        <v/>
      </c>
      <c r="AO2554" s="23" t="str">
        <f t="shared" si="117"/>
        <v/>
      </c>
      <c r="AP2554" s="23" t="str">
        <f t="shared" si="118"/>
        <v/>
      </c>
      <c r="AQ2554" s="24" t="str">
        <f>IFERROR(VLOOKUP($R2554,Lista!$G$2:$H$15,2,FALSE),"")</f>
        <v/>
      </c>
      <c r="AR2554" s="23" t="str">
        <f>IF(ISBLANK(G2554),"",IF(SUMPRODUCT((G$2:G2554=G2554)*1)&gt;1,0,1))</f>
        <v/>
      </c>
      <c r="AS2554" s="23" t="str">
        <f t="shared" si="119"/>
        <v/>
      </c>
    </row>
    <row r="2555" spans="2:45" x14ac:dyDescent="0.35">
      <c r="B2555" s="20"/>
      <c r="C2555" s="20"/>
      <c r="D2555" s="20"/>
      <c r="E2555" s="20"/>
      <c r="H2555" s="20"/>
      <c r="I2555" s="20"/>
      <c r="K2555" s="20"/>
      <c r="M2555" s="20"/>
      <c r="O2555" s="21"/>
      <c r="P2555" s="20"/>
      <c r="R2555" s="20"/>
      <c r="S2555" s="20"/>
      <c r="T2555" s="20"/>
      <c r="U2555" s="20"/>
      <c r="W2555" s="20"/>
      <c r="X2555" s="20"/>
      <c r="Y2555" s="20"/>
      <c r="Z2555" s="20"/>
      <c r="AA2555" s="20"/>
      <c r="AB2555" s="20"/>
      <c r="AC2555" s="20"/>
      <c r="AD2555" s="20"/>
      <c r="AE2555" s="20"/>
      <c r="AF2555" s="21"/>
      <c r="AM2555" s="21"/>
      <c r="AN2555" s="23" t="str">
        <f>IF($O2555="","",IF(DATEDIF($O2555,Lista!$V$2,"y")=122,"",DATEDIF($O2555,Lista!$V$2,"y")))</f>
        <v/>
      </c>
      <c r="AO2555" s="23" t="str">
        <f t="shared" si="117"/>
        <v/>
      </c>
      <c r="AP2555" s="23" t="str">
        <f t="shared" si="118"/>
        <v/>
      </c>
      <c r="AQ2555" s="24" t="str">
        <f>IFERROR(VLOOKUP($R2555,Lista!$G$2:$H$15,2,FALSE),"")</f>
        <v/>
      </c>
      <c r="AR2555" s="23" t="str">
        <f>IF(ISBLANK(G2555),"",IF(SUMPRODUCT((G$2:G2555=G2555)*1)&gt;1,0,1))</f>
        <v/>
      </c>
      <c r="AS2555" s="23" t="str">
        <f t="shared" si="119"/>
        <v/>
      </c>
    </row>
    <row r="2556" spans="2:45" x14ac:dyDescent="0.35">
      <c r="B2556" s="20"/>
      <c r="C2556" s="20"/>
      <c r="D2556" s="20"/>
      <c r="E2556" s="20"/>
      <c r="H2556" s="20"/>
      <c r="I2556" s="20"/>
      <c r="K2556" s="20"/>
      <c r="M2556" s="20"/>
      <c r="O2556" s="21"/>
      <c r="P2556" s="20"/>
      <c r="R2556" s="20"/>
      <c r="S2556" s="20"/>
      <c r="T2556" s="20"/>
      <c r="U2556" s="20"/>
      <c r="W2556" s="20"/>
      <c r="X2556" s="20"/>
      <c r="Y2556" s="20"/>
      <c r="Z2556" s="20"/>
      <c r="AA2556" s="20"/>
      <c r="AB2556" s="20"/>
      <c r="AC2556" s="20"/>
      <c r="AD2556" s="20"/>
      <c r="AE2556" s="20"/>
      <c r="AF2556" s="21"/>
      <c r="AM2556" s="21"/>
      <c r="AN2556" s="23" t="str">
        <f>IF($O2556="","",IF(DATEDIF($O2556,Lista!$V$2,"y")=122,"",DATEDIF($O2556,Lista!$V$2,"y")))</f>
        <v/>
      </c>
      <c r="AO2556" s="23" t="str">
        <f t="shared" si="117"/>
        <v/>
      </c>
      <c r="AP2556" s="23" t="str">
        <f t="shared" si="118"/>
        <v/>
      </c>
      <c r="AQ2556" s="24" t="str">
        <f>IFERROR(VLOOKUP($R2556,Lista!$G$2:$H$15,2,FALSE),"")</f>
        <v/>
      </c>
      <c r="AR2556" s="23" t="str">
        <f>IF(ISBLANK(G2556),"",IF(SUMPRODUCT((G$2:G2556=G2556)*1)&gt;1,0,1))</f>
        <v/>
      </c>
      <c r="AS2556" s="23" t="str">
        <f t="shared" si="119"/>
        <v/>
      </c>
    </row>
    <row r="2557" spans="2:45" x14ac:dyDescent="0.35">
      <c r="B2557" s="20"/>
      <c r="C2557" s="20"/>
      <c r="D2557" s="20"/>
      <c r="E2557" s="20"/>
      <c r="H2557" s="20"/>
      <c r="I2557" s="20"/>
      <c r="K2557" s="20"/>
      <c r="M2557" s="20"/>
      <c r="O2557" s="21"/>
      <c r="P2557" s="20"/>
      <c r="R2557" s="20"/>
      <c r="S2557" s="20"/>
      <c r="T2557" s="20"/>
      <c r="U2557" s="20"/>
      <c r="W2557" s="20"/>
      <c r="X2557" s="20"/>
      <c r="Y2557" s="20"/>
      <c r="Z2557" s="20"/>
      <c r="AA2557" s="20"/>
      <c r="AB2557" s="20"/>
      <c r="AC2557" s="20"/>
      <c r="AD2557" s="20"/>
      <c r="AE2557" s="20"/>
      <c r="AF2557" s="21"/>
      <c r="AM2557" s="21"/>
      <c r="AN2557" s="23" t="str">
        <f>IF($O2557="","",IF(DATEDIF($O2557,Lista!$V$2,"y")=122,"",DATEDIF($O2557,Lista!$V$2,"y")))</f>
        <v/>
      </c>
      <c r="AO2557" s="23" t="str">
        <f t="shared" si="117"/>
        <v/>
      </c>
      <c r="AP2557" s="23" t="str">
        <f t="shared" si="118"/>
        <v/>
      </c>
      <c r="AQ2557" s="24" t="str">
        <f>IFERROR(VLOOKUP($R2557,Lista!$G$2:$H$15,2,FALSE),"")</f>
        <v/>
      </c>
      <c r="AR2557" s="23" t="str">
        <f>IF(ISBLANK(G2557),"",IF(SUMPRODUCT((G$2:G2557=G2557)*1)&gt;1,0,1))</f>
        <v/>
      </c>
      <c r="AS2557" s="23" t="str">
        <f t="shared" si="119"/>
        <v/>
      </c>
    </row>
    <row r="2558" spans="2:45" x14ac:dyDescent="0.35">
      <c r="B2558" s="20"/>
      <c r="C2558" s="20"/>
      <c r="D2558" s="20"/>
      <c r="E2558" s="20"/>
      <c r="H2558" s="20"/>
      <c r="I2558" s="20"/>
      <c r="K2558" s="20"/>
      <c r="M2558" s="20"/>
      <c r="O2558" s="21"/>
      <c r="P2558" s="20"/>
      <c r="R2558" s="20"/>
      <c r="S2558" s="20"/>
      <c r="T2558" s="20"/>
      <c r="U2558" s="20"/>
      <c r="W2558" s="20"/>
      <c r="X2558" s="20"/>
      <c r="Y2558" s="20"/>
      <c r="Z2558" s="20"/>
      <c r="AA2558" s="20"/>
      <c r="AB2558" s="20"/>
      <c r="AC2558" s="20"/>
      <c r="AD2558" s="20"/>
      <c r="AE2558" s="20"/>
      <c r="AF2558" s="21"/>
      <c r="AM2558" s="21"/>
      <c r="AN2558" s="23" t="str">
        <f>IF($O2558="","",IF(DATEDIF($O2558,Lista!$V$2,"y")=122,"",DATEDIF($O2558,Lista!$V$2,"y")))</f>
        <v/>
      </c>
      <c r="AO2558" s="23" t="str">
        <f t="shared" si="117"/>
        <v/>
      </c>
      <c r="AP2558" s="23" t="str">
        <f t="shared" si="118"/>
        <v/>
      </c>
      <c r="AQ2558" s="24" t="str">
        <f>IFERROR(VLOOKUP($R2558,Lista!$G$2:$H$15,2,FALSE),"")</f>
        <v/>
      </c>
      <c r="AR2558" s="23" t="str">
        <f>IF(ISBLANK(G2558),"",IF(SUMPRODUCT((G$2:G2558=G2558)*1)&gt;1,0,1))</f>
        <v/>
      </c>
      <c r="AS2558" s="23" t="str">
        <f t="shared" si="119"/>
        <v/>
      </c>
    </row>
    <row r="2559" spans="2:45" x14ac:dyDescent="0.35">
      <c r="B2559" s="20"/>
      <c r="C2559" s="20"/>
      <c r="D2559" s="20"/>
      <c r="E2559" s="20"/>
      <c r="H2559" s="20"/>
      <c r="I2559" s="20"/>
      <c r="K2559" s="20"/>
      <c r="M2559" s="20"/>
      <c r="O2559" s="21"/>
      <c r="P2559" s="20"/>
      <c r="R2559" s="20"/>
      <c r="S2559" s="20"/>
      <c r="T2559" s="20"/>
      <c r="U2559" s="20"/>
      <c r="W2559" s="20"/>
      <c r="X2559" s="20"/>
      <c r="Y2559" s="20"/>
      <c r="Z2559" s="20"/>
      <c r="AA2559" s="20"/>
      <c r="AB2559" s="20"/>
      <c r="AC2559" s="20"/>
      <c r="AD2559" s="20"/>
      <c r="AE2559" s="20"/>
      <c r="AF2559" s="21"/>
      <c r="AM2559" s="21"/>
      <c r="AN2559" s="23" t="str">
        <f>IF($O2559="","",IF(DATEDIF($O2559,Lista!$V$2,"y")=122,"",DATEDIF($O2559,Lista!$V$2,"y")))</f>
        <v/>
      </c>
      <c r="AO2559" s="23" t="str">
        <f t="shared" si="117"/>
        <v/>
      </c>
      <c r="AP2559" s="23" t="str">
        <f t="shared" si="118"/>
        <v/>
      </c>
      <c r="AQ2559" s="24" t="str">
        <f>IFERROR(VLOOKUP($R2559,Lista!$G$2:$H$15,2,FALSE),"")</f>
        <v/>
      </c>
      <c r="AR2559" s="23" t="str">
        <f>IF(ISBLANK(G2559),"",IF(SUMPRODUCT((G$2:G2559=G2559)*1)&gt;1,0,1))</f>
        <v/>
      </c>
      <c r="AS2559" s="23" t="str">
        <f t="shared" si="119"/>
        <v/>
      </c>
    </row>
    <row r="2560" spans="2:45" x14ac:dyDescent="0.35">
      <c r="B2560" s="20"/>
      <c r="C2560" s="20"/>
      <c r="D2560" s="20"/>
      <c r="E2560" s="20"/>
      <c r="H2560" s="20"/>
      <c r="I2560" s="20"/>
      <c r="K2560" s="20"/>
      <c r="M2560" s="20"/>
      <c r="O2560" s="21"/>
      <c r="P2560" s="20"/>
      <c r="R2560" s="20"/>
      <c r="S2560" s="20"/>
      <c r="T2560" s="20"/>
      <c r="U2560" s="20"/>
      <c r="W2560" s="20"/>
      <c r="X2560" s="20"/>
      <c r="Y2560" s="20"/>
      <c r="Z2560" s="20"/>
      <c r="AA2560" s="20"/>
      <c r="AB2560" s="20"/>
      <c r="AC2560" s="20"/>
      <c r="AD2560" s="20"/>
      <c r="AE2560" s="20"/>
      <c r="AF2560" s="21"/>
      <c r="AM2560" s="21"/>
      <c r="AN2560" s="23" t="str">
        <f>IF($O2560="","",IF(DATEDIF($O2560,Lista!$V$2,"y")=122,"",DATEDIF($O2560,Lista!$V$2,"y")))</f>
        <v/>
      </c>
      <c r="AO2560" s="23" t="str">
        <f t="shared" si="117"/>
        <v/>
      </c>
      <c r="AP2560" s="23" t="str">
        <f t="shared" si="118"/>
        <v/>
      </c>
      <c r="AQ2560" s="24" t="str">
        <f>IFERROR(VLOOKUP($R2560,Lista!$G$2:$H$15,2,FALSE),"")</f>
        <v/>
      </c>
      <c r="AR2560" s="23" t="str">
        <f>IF(ISBLANK(G2560),"",IF(SUMPRODUCT((G$2:G2560=G2560)*1)&gt;1,0,1))</f>
        <v/>
      </c>
      <c r="AS2560" s="23" t="str">
        <f t="shared" si="119"/>
        <v/>
      </c>
    </row>
    <row r="2561" spans="2:45" x14ac:dyDescent="0.35">
      <c r="B2561" s="20"/>
      <c r="C2561" s="20"/>
      <c r="D2561" s="20"/>
      <c r="E2561" s="20"/>
      <c r="H2561" s="20"/>
      <c r="I2561" s="20"/>
      <c r="K2561" s="20"/>
      <c r="M2561" s="20"/>
      <c r="O2561" s="21"/>
      <c r="P2561" s="20"/>
      <c r="R2561" s="20"/>
      <c r="S2561" s="20"/>
      <c r="T2561" s="20"/>
      <c r="U2561" s="20"/>
      <c r="W2561" s="20"/>
      <c r="X2561" s="20"/>
      <c r="Y2561" s="20"/>
      <c r="Z2561" s="20"/>
      <c r="AA2561" s="20"/>
      <c r="AB2561" s="20"/>
      <c r="AC2561" s="20"/>
      <c r="AD2561" s="20"/>
      <c r="AE2561" s="20"/>
      <c r="AF2561" s="21"/>
      <c r="AM2561" s="21"/>
      <c r="AN2561" s="23" t="str">
        <f>IF($O2561="","",IF(DATEDIF($O2561,Lista!$V$2,"y")=122,"",DATEDIF($O2561,Lista!$V$2,"y")))</f>
        <v/>
      </c>
      <c r="AO2561" s="23" t="str">
        <f t="shared" si="117"/>
        <v/>
      </c>
      <c r="AP2561" s="23" t="str">
        <f t="shared" si="118"/>
        <v/>
      </c>
      <c r="AQ2561" s="24" t="str">
        <f>IFERROR(VLOOKUP($R2561,Lista!$G$2:$H$15,2,FALSE),"")</f>
        <v/>
      </c>
      <c r="AR2561" s="23" t="str">
        <f>IF(ISBLANK(G2561),"",IF(SUMPRODUCT((G$2:G2561=G2561)*1)&gt;1,0,1))</f>
        <v/>
      </c>
      <c r="AS2561" s="23" t="str">
        <f t="shared" si="119"/>
        <v/>
      </c>
    </row>
    <row r="2562" spans="2:45" x14ac:dyDescent="0.35">
      <c r="B2562" s="20"/>
      <c r="C2562" s="20"/>
      <c r="D2562" s="20"/>
      <c r="E2562" s="20"/>
      <c r="H2562" s="20"/>
      <c r="I2562" s="20"/>
      <c r="K2562" s="20"/>
      <c r="M2562" s="20"/>
      <c r="O2562" s="21"/>
      <c r="P2562" s="20"/>
      <c r="R2562" s="20"/>
      <c r="S2562" s="20"/>
      <c r="T2562" s="20"/>
      <c r="U2562" s="20"/>
      <c r="W2562" s="20"/>
      <c r="X2562" s="20"/>
      <c r="Y2562" s="20"/>
      <c r="Z2562" s="20"/>
      <c r="AA2562" s="20"/>
      <c r="AB2562" s="20"/>
      <c r="AC2562" s="20"/>
      <c r="AD2562" s="20"/>
      <c r="AE2562" s="20"/>
      <c r="AF2562" s="21"/>
      <c r="AM2562" s="21"/>
      <c r="AN2562" s="23" t="str">
        <f>IF($O2562="","",IF(DATEDIF($O2562,Lista!$V$2,"y")=122,"",DATEDIF($O2562,Lista!$V$2,"y")))</f>
        <v/>
      </c>
      <c r="AO2562" s="23" t="str">
        <f t="shared" si="117"/>
        <v/>
      </c>
      <c r="AP2562" s="23" t="str">
        <f t="shared" si="118"/>
        <v/>
      </c>
      <c r="AQ2562" s="24" t="str">
        <f>IFERROR(VLOOKUP($R2562,Lista!$G$2:$H$15,2,FALSE),"")</f>
        <v/>
      </c>
      <c r="AR2562" s="23" t="str">
        <f>IF(ISBLANK(G2562),"",IF(SUMPRODUCT((G$2:G2562=G2562)*1)&gt;1,0,1))</f>
        <v/>
      </c>
      <c r="AS2562" s="23" t="str">
        <f t="shared" si="119"/>
        <v/>
      </c>
    </row>
    <row r="2563" spans="2:45" x14ac:dyDescent="0.35">
      <c r="B2563" s="20"/>
      <c r="C2563" s="20"/>
      <c r="D2563" s="20"/>
      <c r="E2563" s="20"/>
      <c r="H2563" s="20"/>
      <c r="I2563" s="20"/>
      <c r="K2563" s="20"/>
      <c r="M2563" s="20"/>
      <c r="O2563" s="21"/>
      <c r="P2563" s="20"/>
      <c r="R2563" s="20"/>
      <c r="S2563" s="20"/>
      <c r="T2563" s="20"/>
      <c r="U2563" s="20"/>
      <c r="W2563" s="20"/>
      <c r="X2563" s="20"/>
      <c r="Y2563" s="20"/>
      <c r="Z2563" s="20"/>
      <c r="AA2563" s="20"/>
      <c r="AB2563" s="20"/>
      <c r="AC2563" s="20"/>
      <c r="AD2563" s="20"/>
      <c r="AE2563" s="20"/>
      <c r="AF2563" s="21"/>
      <c r="AM2563" s="21"/>
      <c r="AN2563" s="23" t="str">
        <f>IF($O2563="","",IF(DATEDIF($O2563,Lista!$V$2,"y")=122,"",DATEDIF($O2563,Lista!$V$2,"y")))</f>
        <v/>
      </c>
      <c r="AO2563" s="23" t="str">
        <f t="shared" ref="AO2563:AO2626" si="120">IF(AN2563="","",IF(AN2563&lt;=5,"0 to 5",IF(AN2563&lt;=17,"6 to 17",IF(AN2563&lt;=49,"18 to 49",IF(AN2563&gt;=50,"&gt; 50")))))</f>
        <v/>
      </c>
      <c r="AP2563" s="23" t="str">
        <f t="shared" ref="AP2563:AP2626" si="121">IF(AN2563="","",IF(AN2563&lt;=4,"0 to 4",IF(AN2563&lt;=9,"5 to 9",IF(AN2563&lt;=14,"10 to 14",IF(AN2563&lt;=18,"15 to 18",IF(AN2563&lt;=29,"19 to 29",IF(AN2563&lt;=59,"30 to 59",IF(AN2563&gt;=60,"&gt; 60"))))))))</f>
        <v/>
      </c>
      <c r="AQ2563" s="24" t="str">
        <f>IFERROR(VLOOKUP($R2563,Lista!$G$2:$H$15,2,FALSE),"")</f>
        <v/>
      </c>
      <c r="AR2563" s="23" t="str">
        <f>IF(ISBLANK(G2563),"",IF(SUMPRODUCT((G$2:G2563=G2563)*1)&gt;1,0,1))</f>
        <v/>
      </c>
      <c r="AS2563" s="23" t="str">
        <f t="shared" ref="AS2563:AS2626" si="122">IF(COUNTA($A2563:$E2563,$G2563:$I2563,$K2563,$M2563,$O2563:$P2563,$R2563:$T2563,$W2563,$X2563,$Y2563,$Z2563,$AA2563,$AB2563,$AD2563:$AE2563,$AF2563:$AF2563,$AM2563:$AM2563)=0,"",COUNTA($A2563:$E2563,$G2563:$I2563,$K2563,$M2563,$O2563:$P2563,$R2563:$T2563,$W2563,$X2563,$Y2563,$Z2563,$AA2563,$AB2563,$AD2563:$AE2563,$AF2563:$AF2563,$AM2563:$AM2563))</f>
        <v/>
      </c>
    </row>
    <row r="2564" spans="2:45" x14ac:dyDescent="0.35">
      <c r="B2564" s="20"/>
      <c r="C2564" s="20"/>
      <c r="D2564" s="20"/>
      <c r="E2564" s="20"/>
      <c r="H2564" s="20"/>
      <c r="I2564" s="20"/>
      <c r="K2564" s="20"/>
      <c r="M2564" s="20"/>
      <c r="O2564" s="21"/>
      <c r="P2564" s="20"/>
      <c r="R2564" s="20"/>
      <c r="S2564" s="20"/>
      <c r="T2564" s="20"/>
      <c r="U2564" s="20"/>
      <c r="W2564" s="20"/>
      <c r="X2564" s="20"/>
      <c r="Y2564" s="20"/>
      <c r="Z2564" s="20"/>
      <c r="AA2564" s="20"/>
      <c r="AB2564" s="20"/>
      <c r="AC2564" s="20"/>
      <c r="AD2564" s="20"/>
      <c r="AE2564" s="20"/>
      <c r="AF2564" s="21"/>
      <c r="AM2564" s="21"/>
      <c r="AN2564" s="23" t="str">
        <f>IF($O2564="","",IF(DATEDIF($O2564,Lista!$V$2,"y")=122,"",DATEDIF($O2564,Lista!$V$2,"y")))</f>
        <v/>
      </c>
      <c r="AO2564" s="23" t="str">
        <f t="shared" si="120"/>
        <v/>
      </c>
      <c r="AP2564" s="23" t="str">
        <f t="shared" si="121"/>
        <v/>
      </c>
      <c r="AQ2564" s="24" t="str">
        <f>IFERROR(VLOOKUP($R2564,Lista!$G$2:$H$15,2,FALSE),"")</f>
        <v/>
      </c>
      <c r="AR2564" s="23" t="str">
        <f>IF(ISBLANK(G2564),"",IF(SUMPRODUCT((G$2:G2564=G2564)*1)&gt;1,0,1))</f>
        <v/>
      </c>
      <c r="AS2564" s="23" t="str">
        <f t="shared" si="122"/>
        <v/>
      </c>
    </row>
    <row r="2565" spans="2:45" x14ac:dyDescent="0.35">
      <c r="B2565" s="20"/>
      <c r="C2565" s="20"/>
      <c r="D2565" s="20"/>
      <c r="E2565" s="20"/>
      <c r="H2565" s="20"/>
      <c r="I2565" s="20"/>
      <c r="K2565" s="20"/>
      <c r="M2565" s="20"/>
      <c r="O2565" s="21"/>
      <c r="P2565" s="20"/>
      <c r="R2565" s="20"/>
      <c r="S2565" s="20"/>
      <c r="T2565" s="20"/>
      <c r="U2565" s="20"/>
      <c r="W2565" s="20"/>
      <c r="X2565" s="20"/>
      <c r="Y2565" s="20"/>
      <c r="Z2565" s="20"/>
      <c r="AA2565" s="20"/>
      <c r="AB2565" s="20"/>
      <c r="AC2565" s="20"/>
      <c r="AD2565" s="20"/>
      <c r="AE2565" s="20"/>
      <c r="AF2565" s="21"/>
      <c r="AM2565" s="21"/>
      <c r="AN2565" s="23" t="str">
        <f>IF($O2565="","",IF(DATEDIF($O2565,Lista!$V$2,"y")=122,"",DATEDIF($O2565,Lista!$V$2,"y")))</f>
        <v/>
      </c>
      <c r="AO2565" s="23" t="str">
        <f t="shared" si="120"/>
        <v/>
      </c>
      <c r="AP2565" s="23" t="str">
        <f t="shared" si="121"/>
        <v/>
      </c>
      <c r="AQ2565" s="24" t="str">
        <f>IFERROR(VLOOKUP($R2565,Lista!$G$2:$H$15,2,FALSE),"")</f>
        <v/>
      </c>
      <c r="AR2565" s="23" t="str">
        <f>IF(ISBLANK(G2565),"",IF(SUMPRODUCT((G$2:G2565=G2565)*1)&gt;1,0,1))</f>
        <v/>
      </c>
      <c r="AS2565" s="23" t="str">
        <f t="shared" si="122"/>
        <v/>
      </c>
    </row>
    <row r="2566" spans="2:45" x14ac:dyDescent="0.35">
      <c r="B2566" s="20"/>
      <c r="C2566" s="20"/>
      <c r="D2566" s="20"/>
      <c r="E2566" s="20"/>
      <c r="H2566" s="20"/>
      <c r="I2566" s="20"/>
      <c r="K2566" s="20"/>
      <c r="M2566" s="20"/>
      <c r="O2566" s="21"/>
      <c r="P2566" s="20"/>
      <c r="R2566" s="20"/>
      <c r="S2566" s="20"/>
      <c r="T2566" s="20"/>
      <c r="U2566" s="20"/>
      <c r="W2566" s="20"/>
      <c r="X2566" s="20"/>
      <c r="Y2566" s="20"/>
      <c r="Z2566" s="20"/>
      <c r="AA2566" s="20"/>
      <c r="AB2566" s="20"/>
      <c r="AC2566" s="20"/>
      <c r="AD2566" s="20"/>
      <c r="AE2566" s="20"/>
      <c r="AF2566" s="21"/>
      <c r="AM2566" s="21"/>
      <c r="AN2566" s="23" t="str">
        <f>IF($O2566="","",IF(DATEDIF($O2566,Lista!$V$2,"y")=122,"",DATEDIF($O2566,Lista!$V$2,"y")))</f>
        <v/>
      </c>
      <c r="AO2566" s="23" t="str">
        <f t="shared" si="120"/>
        <v/>
      </c>
      <c r="AP2566" s="23" t="str">
        <f t="shared" si="121"/>
        <v/>
      </c>
      <c r="AQ2566" s="24" t="str">
        <f>IFERROR(VLOOKUP($R2566,Lista!$G$2:$H$15,2,FALSE),"")</f>
        <v/>
      </c>
      <c r="AR2566" s="23" t="str">
        <f>IF(ISBLANK(G2566),"",IF(SUMPRODUCT((G$2:G2566=G2566)*1)&gt;1,0,1))</f>
        <v/>
      </c>
      <c r="AS2566" s="23" t="str">
        <f t="shared" si="122"/>
        <v/>
      </c>
    </row>
    <row r="2567" spans="2:45" x14ac:dyDescent="0.35">
      <c r="B2567" s="20"/>
      <c r="C2567" s="20"/>
      <c r="D2567" s="20"/>
      <c r="E2567" s="20"/>
      <c r="H2567" s="20"/>
      <c r="I2567" s="20"/>
      <c r="K2567" s="20"/>
      <c r="M2567" s="20"/>
      <c r="O2567" s="21"/>
      <c r="P2567" s="20"/>
      <c r="R2567" s="20"/>
      <c r="S2567" s="20"/>
      <c r="T2567" s="20"/>
      <c r="U2567" s="20"/>
      <c r="W2567" s="20"/>
      <c r="X2567" s="20"/>
      <c r="Y2567" s="20"/>
      <c r="Z2567" s="20"/>
      <c r="AA2567" s="20"/>
      <c r="AB2567" s="20"/>
      <c r="AC2567" s="20"/>
      <c r="AD2567" s="20"/>
      <c r="AE2567" s="20"/>
      <c r="AF2567" s="21"/>
      <c r="AM2567" s="21"/>
      <c r="AN2567" s="23" t="str">
        <f>IF($O2567="","",IF(DATEDIF($O2567,Lista!$V$2,"y")=122,"",DATEDIF($O2567,Lista!$V$2,"y")))</f>
        <v/>
      </c>
      <c r="AO2567" s="23" t="str">
        <f t="shared" si="120"/>
        <v/>
      </c>
      <c r="AP2567" s="23" t="str">
        <f t="shared" si="121"/>
        <v/>
      </c>
      <c r="AQ2567" s="24" t="str">
        <f>IFERROR(VLOOKUP($R2567,Lista!$G$2:$H$15,2,FALSE),"")</f>
        <v/>
      </c>
      <c r="AR2567" s="23" t="str">
        <f>IF(ISBLANK(G2567),"",IF(SUMPRODUCT((G$2:G2567=G2567)*1)&gt;1,0,1))</f>
        <v/>
      </c>
      <c r="AS2567" s="23" t="str">
        <f t="shared" si="122"/>
        <v/>
      </c>
    </row>
    <row r="2568" spans="2:45" x14ac:dyDescent="0.35">
      <c r="B2568" s="20"/>
      <c r="C2568" s="20"/>
      <c r="D2568" s="20"/>
      <c r="E2568" s="20"/>
      <c r="H2568" s="20"/>
      <c r="I2568" s="20"/>
      <c r="K2568" s="20"/>
      <c r="M2568" s="20"/>
      <c r="O2568" s="21"/>
      <c r="P2568" s="20"/>
      <c r="R2568" s="20"/>
      <c r="S2568" s="20"/>
      <c r="T2568" s="20"/>
      <c r="U2568" s="20"/>
      <c r="W2568" s="20"/>
      <c r="X2568" s="20"/>
      <c r="Y2568" s="20"/>
      <c r="Z2568" s="20"/>
      <c r="AA2568" s="20"/>
      <c r="AB2568" s="20"/>
      <c r="AC2568" s="20"/>
      <c r="AD2568" s="20"/>
      <c r="AE2568" s="20"/>
      <c r="AF2568" s="21"/>
      <c r="AM2568" s="21"/>
      <c r="AN2568" s="23" t="str">
        <f>IF($O2568="","",IF(DATEDIF($O2568,Lista!$V$2,"y")=122,"",DATEDIF($O2568,Lista!$V$2,"y")))</f>
        <v/>
      </c>
      <c r="AO2568" s="23" t="str">
        <f t="shared" si="120"/>
        <v/>
      </c>
      <c r="AP2568" s="23" t="str">
        <f t="shared" si="121"/>
        <v/>
      </c>
      <c r="AQ2568" s="24" t="str">
        <f>IFERROR(VLOOKUP($R2568,Lista!$G$2:$H$15,2,FALSE),"")</f>
        <v/>
      </c>
      <c r="AR2568" s="23" t="str">
        <f>IF(ISBLANK(G2568),"",IF(SUMPRODUCT((G$2:G2568=G2568)*1)&gt;1,0,1))</f>
        <v/>
      </c>
      <c r="AS2568" s="23" t="str">
        <f t="shared" si="122"/>
        <v/>
      </c>
    </row>
    <row r="2569" spans="2:45" x14ac:dyDescent="0.35">
      <c r="B2569" s="20"/>
      <c r="C2569" s="20"/>
      <c r="D2569" s="20"/>
      <c r="E2569" s="20"/>
      <c r="H2569" s="20"/>
      <c r="I2569" s="20"/>
      <c r="K2569" s="20"/>
      <c r="M2569" s="20"/>
      <c r="O2569" s="21"/>
      <c r="P2569" s="20"/>
      <c r="R2569" s="20"/>
      <c r="S2569" s="20"/>
      <c r="T2569" s="20"/>
      <c r="U2569" s="20"/>
      <c r="W2569" s="20"/>
      <c r="X2569" s="20"/>
      <c r="Y2569" s="20"/>
      <c r="Z2569" s="20"/>
      <c r="AA2569" s="20"/>
      <c r="AB2569" s="20"/>
      <c r="AC2569" s="20"/>
      <c r="AD2569" s="20"/>
      <c r="AE2569" s="20"/>
      <c r="AF2569" s="21"/>
      <c r="AM2569" s="21"/>
      <c r="AN2569" s="23" t="str">
        <f>IF($O2569="","",IF(DATEDIF($O2569,Lista!$V$2,"y")=122,"",DATEDIF($O2569,Lista!$V$2,"y")))</f>
        <v/>
      </c>
      <c r="AO2569" s="23" t="str">
        <f t="shared" si="120"/>
        <v/>
      </c>
      <c r="AP2569" s="23" t="str">
        <f t="shared" si="121"/>
        <v/>
      </c>
      <c r="AQ2569" s="24" t="str">
        <f>IFERROR(VLOOKUP($R2569,Lista!$G$2:$H$15,2,FALSE),"")</f>
        <v/>
      </c>
      <c r="AR2569" s="23" t="str">
        <f>IF(ISBLANK(G2569),"",IF(SUMPRODUCT((G$2:G2569=G2569)*1)&gt;1,0,1))</f>
        <v/>
      </c>
      <c r="AS2569" s="23" t="str">
        <f t="shared" si="122"/>
        <v/>
      </c>
    </row>
    <row r="2570" spans="2:45" x14ac:dyDescent="0.35">
      <c r="B2570" s="20"/>
      <c r="C2570" s="20"/>
      <c r="D2570" s="20"/>
      <c r="E2570" s="20"/>
      <c r="H2570" s="20"/>
      <c r="I2570" s="20"/>
      <c r="K2570" s="20"/>
      <c r="M2570" s="20"/>
      <c r="O2570" s="21"/>
      <c r="P2570" s="20"/>
      <c r="R2570" s="20"/>
      <c r="S2570" s="20"/>
      <c r="T2570" s="20"/>
      <c r="U2570" s="20"/>
      <c r="W2570" s="20"/>
      <c r="X2570" s="20"/>
      <c r="Y2570" s="20"/>
      <c r="Z2570" s="20"/>
      <c r="AA2570" s="20"/>
      <c r="AB2570" s="20"/>
      <c r="AD2570" s="20"/>
      <c r="AE2570" s="20"/>
      <c r="AF2570" s="21"/>
      <c r="AM2570" s="21"/>
      <c r="AN2570" s="23" t="str">
        <f>IF($O2570="","",IF(DATEDIF($O2570,Lista!$V$2,"y")=122,"",DATEDIF($O2570,Lista!$V$2,"y")))</f>
        <v/>
      </c>
      <c r="AO2570" s="23" t="str">
        <f t="shared" si="120"/>
        <v/>
      </c>
      <c r="AP2570" s="23" t="str">
        <f t="shared" si="121"/>
        <v/>
      </c>
      <c r="AQ2570" s="24" t="str">
        <f>IFERROR(VLOOKUP($R2570,Lista!$G$2:$H$15,2,FALSE),"")</f>
        <v/>
      </c>
      <c r="AR2570" s="23" t="str">
        <f>IF(ISBLANK(G2570),"",IF(SUMPRODUCT((G$2:G2570=G2570)*1)&gt;1,0,1))</f>
        <v/>
      </c>
      <c r="AS2570" s="23" t="str">
        <f t="shared" si="122"/>
        <v/>
      </c>
    </row>
    <row r="2571" spans="2:45" x14ac:dyDescent="0.35">
      <c r="B2571" s="20"/>
      <c r="C2571" s="20"/>
      <c r="D2571" s="20"/>
      <c r="E2571" s="20"/>
      <c r="H2571" s="20"/>
      <c r="I2571" s="20"/>
      <c r="K2571" s="20"/>
      <c r="M2571" s="20"/>
      <c r="O2571" s="21"/>
      <c r="P2571" s="20"/>
      <c r="R2571" s="20"/>
      <c r="S2571" s="20"/>
      <c r="T2571" s="20"/>
      <c r="U2571" s="20"/>
      <c r="W2571" s="20"/>
      <c r="X2571" s="20"/>
      <c r="Y2571" s="20"/>
      <c r="Z2571" s="20"/>
      <c r="AA2571" s="20"/>
      <c r="AB2571" s="20"/>
      <c r="AD2571" s="20"/>
      <c r="AE2571" s="20"/>
      <c r="AF2571" s="21"/>
      <c r="AM2571" s="21"/>
      <c r="AN2571" s="23" t="str">
        <f>IF($O2571="","",IF(DATEDIF($O2571,Lista!$V$2,"y")=122,"",DATEDIF($O2571,Lista!$V$2,"y")))</f>
        <v/>
      </c>
      <c r="AO2571" s="23" t="str">
        <f t="shared" si="120"/>
        <v/>
      </c>
      <c r="AP2571" s="23" t="str">
        <f t="shared" si="121"/>
        <v/>
      </c>
      <c r="AQ2571" s="24" t="str">
        <f>IFERROR(VLOOKUP($R2571,Lista!$G$2:$H$15,2,FALSE),"")</f>
        <v/>
      </c>
      <c r="AR2571" s="23" t="str">
        <f>IF(ISBLANK(G2571),"",IF(SUMPRODUCT((G$2:G2571=G2571)*1)&gt;1,0,1))</f>
        <v/>
      </c>
      <c r="AS2571" s="23" t="str">
        <f t="shared" si="122"/>
        <v/>
      </c>
    </row>
    <row r="2572" spans="2:45" x14ac:dyDescent="0.35">
      <c r="B2572" s="20"/>
      <c r="C2572" s="20"/>
      <c r="D2572" s="20"/>
      <c r="E2572" s="20"/>
      <c r="H2572" s="20"/>
      <c r="I2572" s="20"/>
      <c r="K2572" s="20"/>
      <c r="M2572" s="20"/>
      <c r="O2572" s="21"/>
      <c r="P2572" s="20"/>
      <c r="R2572" s="20"/>
      <c r="S2572" s="20"/>
      <c r="T2572" s="20"/>
      <c r="U2572" s="20"/>
      <c r="W2572" s="20"/>
      <c r="X2572" s="20"/>
      <c r="Y2572" s="20"/>
      <c r="Z2572" s="20"/>
      <c r="AA2572" s="20"/>
      <c r="AB2572" s="20"/>
      <c r="AC2572" s="20"/>
      <c r="AD2572" s="20"/>
      <c r="AE2572" s="20"/>
      <c r="AF2572" s="21"/>
      <c r="AM2572" s="21"/>
      <c r="AN2572" s="23" t="str">
        <f>IF($O2572="","",IF(DATEDIF($O2572,Lista!$V$2,"y")=122,"",DATEDIF($O2572,Lista!$V$2,"y")))</f>
        <v/>
      </c>
      <c r="AO2572" s="23" t="str">
        <f t="shared" si="120"/>
        <v/>
      </c>
      <c r="AP2572" s="23" t="str">
        <f t="shared" si="121"/>
        <v/>
      </c>
      <c r="AQ2572" s="24" t="str">
        <f>IFERROR(VLOOKUP($R2572,Lista!$G$2:$H$15,2,FALSE),"")</f>
        <v/>
      </c>
      <c r="AR2572" s="23" t="str">
        <f>IF(ISBLANK(G2572),"",IF(SUMPRODUCT((G$2:G2572=G2572)*1)&gt;1,0,1))</f>
        <v/>
      </c>
      <c r="AS2572" s="23" t="str">
        <f t="shared" si="122"/>
        <v/>
      </c>
    </row>
    <row r="2573" spans="2:45" x14ac:dyDescent="0.35">
      <c r="B2573" s="20"/>
      <c r="C2573" s="20"/>
      <c r="D2573" s="20"/>
      <c r="E2573" s="20"/>
      <c r="H2573" s="20"/>
      <c r="I2573" s="20"/>
      <c r="K2573" s="20"/>
      <c r="M2573" s="20"/>
      <c r="O2573" s="21"/>
      <c r="P2573" s="20"/>
      <c r="R2573" s="20"/>
      <c r="S2573" s="20"/>
      <c r="T2573" s="20"/>
      <c r="U2573" s="20"/>
      <c r="W2573" s="20"/>
      <c r="X2573" s="20"/>
      <c r="Y2573" s="20"/>
      <c r="Z2573" s="20"/>
      <c r="AA2573" s="20"/>
      <c r="AB2573" s="20"/>
      <c r="AC2573" s="20"/>
      <c r="AD2573" s="20"/>
      <c r="AE2573" s="20"/>
      <c r="AF2573" s="21"/>
      <c r="AM2573" s="21"/>
      <c r="AN2573" s="23" t="str">
        <f>IF($O2573="","",IF(DATEDIF($O2573,Lista!$V$2,"y")=122,"",DATEDIF($O2573,Lista!$V$2,"y")))</f>
        <v/>
      </c>
      <c r="AO2573" s="23" t="str">
        <f t="shared" si="120"/>
        <v/>
      </c>
      <c r="AP2573" s="23" t="str">
        <f t="shared" si="121"/>
        <v/>
      </c>
      <c r="AQ2573" s="24" t="str">
        <f>IFERROR(VLOOKUP($R2573,Lista!$G$2:$H$15,2,FALSE),"")</f>
        <v/>
      </c>
      <c r="AR2573" s="23" t="str">
        <f>IF(ISBLANK(G2573),"",IF(SUMPRODUCT((G$2:G2573=G2573)*1)&gt;1,0,1))</f>
        <v/>
      </c>
      <c r="AS2573" s="23" t="str">
        <f t="shared" si="122"/>
        <v/>
      </c>
    </row>
    <row r="2574" spans="2:45" x14ac:dyDescent="0.35">
      <c r="B2574" s="20"/>
      <c r="C2574" s="20"/>
      <c r="D2574" s="20"/>
      <c r="E2574" s="20"/>
      <c r="H2574" s="20"/>
      <c r="I2574" s="20"/>
      <c r="K2574" s="20"/>
      <c r="M2574" s="20"/>
      <c r="O2574" s="21"/>
      <c r="P2574" s="20"/>
      <c r="R2574" s="20"/>
      <c r="S2574" s="20"/>
      <c r="T2574" s="20"/>
      <c r="U2574" s="20"/>
      <c r="W2574" s="20"/>
      <c r="X2574" s="20"/>
      <c r="Y2574" s="20"/>
      <c r="Z2574" s="20"/>
      <c r="AA2574" s="20"/>
      <c r="AB2574" s="20"/>
      <c r="AC2574" s="20"/>
      <c r="AD2574" s="20"/>
      <c r="AE2574" s="20"/>
      <c r="AF2574" s="21"/>
      <c r="AM2574" s="21"/>
      <c r="AN2574" s="23" t="str">
        <f>IF($O2574="","",IF(DATEDIF($O2574,Lista!$V$2,"y")=122,"",DATEDIF($O2574,Lista!$V$2,"y")))</f>
        <v/>
      </c>
      <c r="AO2574" s="23" t="str">
        <f t="shared" si="120"/>
        <v/>
      </c>
      <c r="AP2574" s="23" t="str">
        <f t="shared" si="121"/>
        <v/>
      </c>
      <c r="AQ2574" s="24" t="str">
        <f>IFERROR(VLOOKUP($R2574,Lista!$G$2:$H$15,2,FALSE),"")</f>
        <v/>
      </c>
      <c r="AR2574" s="23" t="str">
        <f>IF(ISBLANK(G2574),"",IF(SUMPRODUCT((G$2:G2574=G2574)*1)&gt;1,0,1))</f>
        <v/>
      </c>
      <c r="AS2574" s="23" t="str">
        <f t="shared" si="122"/>
        <v/>
      </c>
    </row>
    <row r="2575" spans="2:45" x14ac:dyDescent="0.35">
      <c r="B2575" s="20"/>
      <c r="C2575" s="20"/>
      <c r="D2575" s="20"/>
      <c r="E2575" s="20"/>
      <c r="H2575" s="20"/>
      <c r="I2575" s="20"/>
      <c r="K2575" s="20"/>
      <c r="M2575" s="20"/>
      <c r="O2575" s="21"/>
      <c r="P2575" s="20"/>
      <c r="R2575" s="20"/>
      <c r="S2575" s="20"/>
      <c r="T2575" s="20"/>
      <c r="U2575" s="20"/>
      <c r="W2575" s="20"/>
      <c r="X2575" s="20"/>
      <c r="Y2575" s="20"/>
      <c r="Z2575" s="20"/>
      <c r="AA2575" s="20"/>
      <c r="AB2575" s="20"/>
      <c r="AC2575" s="20"/>
      <c r="AD2575" s="20"/>
      <c r="AE2575" s="20"/>
      <c r="AF2575" s="21"/>
      <c r="AM2575" s="21"/>
      <c r="AN2575" s="23" t="str">
        <f>IF($O2575="","",IF(DATEDIF($O2575,Lista!$V$2,"y")=122,"",DATEDIF($O2575,Lista!$V$2,"y")))</f>
        <v/>
      </c>
      <c r="AO2575" s="23" t="str">
        <f t="shared" si="120"/>
        <v/>
      </c>
      <c r="AP2575" s="23" t="str">
        <f t="shared" si="121"/>
        <v/>
      </c>
      <c r="AQ2575" s="24" t="str">
        <f>IFERROR(VLOOKUP($R2575,Lista!$G$2:$H$15,2,FALSE),"")</f>
        <v/>
      </c>
      <c r="AR2575" s="23" t="str">
        <f>IF(ISBLANK(G2575),"",IF(SUMPRODUCT((G$2:G2575=G2575)*1)&gt;1,0,1))</f>
        <v/>
      </c>
      <c r="AS2575" s="23" t="str">
        <f t="shared" si="122"/>
        <v/>
      </c>
    </row>
    <row r="2576" spans="2:45" x14ac:dyDescent="0.35">
      <c r="B2576" s="20"/>
      <c r="C2576" s="20"/>
      <c r="D2576" s="20"/>
      <c r="E2576" s="20"/>
      <c r="H2576" s="20"/>
      <c r="I2576" s="20"/>
      <c r="K2576" s="20"/>
      <c r="M2576" s="20"/>
      <c r="O2576" s="21"/>
      <c r="P2576" s="20"/>
      <c r="R2576" s="20"/>
      <c r="S2576" s="20"/>
      <c r="T2576" s="20"/>
      <c r="U2576" s="20"/>
      <c r="W2576" s="20"/>
      <c r="X2576" s="20"/>
      <c r="Y2576" s="20"/>
      <c r="Z2576" s="20"/>
      <c r="AA2576" s="20"/>
      <c r="AB2576" s="20"/>
      <c r="AC2576" s="20"/>
      <c r="AD2576" s="20"/>
      <c r="AE2576" s="20"/>
      <c r="AF2576" s="21"/>
      <c r="AM2576" s="21"/>
      <c r="AN2576" s="23" t="str">
        <f>IF($O2576="","",IF(DATEDIF($O2576,Lista!$V$2,"y")=122,"",DATEDIF($O2576,Lista!$V$2,"y")))</f>
        <v/>
      </c>
      <c r="AO2576" s="23" t="str">
        <f t="shared" si="120"/>
        <v/>
      </c>
      <c r="AP2576" s="23" t="str">
        <f t="shared" si="121"/>
        <v/>
      </c>
      <c r="AQ2576" s="24" t="str">
        <f>IFERROR(VLOOKUP($R2576,Lista!$G$2:$H$15,2,FALSE),"")</f>
        <v/>
      </c>
      <c r="AR2576" s="23" t="str">
        <f>IF(ISBLANK(G2576),"",IF(SUMPRODUCT((G$2:G2576=G2576)*1)&gt;1,0,1))</f>
        <v/>
      </c>
      <c r="AS2576" s="23" t="str">
        <f t="shared" si="122"/>
        <v/>
      </c>
    </row>
    <row r="2577" spans="2:45" x14ac:dyDescent="0.35">
      <c r="B2577" s="20"/>
      <c r="C2577" s="20"/>
      <c r="D2577" s="20"/>
      <c r="E2577" s="20"/>
      <c r="H2577" s="20"/>
      <c r="I2577" s="20"/>
      <c r="K2577" s="20"/>
      <c r="M2577" s="20"/>
      <c r="O2577" s="21"/>
      <c r="P2577" s="20"/>
      <c r="R2577" s="20"/>
      <c r="S2577" s="20"/>
      <c r="T2577" s="20"/>
      <c r="U2577" s="20"/>
      <c r="W2577" s="20"/>
      <c r="X2577" s="20"/>
      <c r="Y2577" s="20"/>
      <c r="Z2577" s="20"/>
      <c r="AA2577" s="20"/>
      <c r="AB2577" s="20"/>
      <c r="AC2577" s="20"/>
      <c r="AD2577" s="20"/>
      <c r="AE2577" s="20"/>
      <c r="AF2577" s="21"/>
      <c r="AM2577" s="21"/>
      <c r="AN2577" s="23" t="str">
        <f>IF($O2577="","",IF(DATEDIF($O2577,Lista!$V$2,"y")=122,"",DATEDIF($O2577,Lista!$V$2,"y")))</f>
        <v/>
      </c>
      <c r="AO2577" s="23" t="str">
        <f t="shared" si="120"/>
        <v/>
      </c>
      <c r="AP2577" s="23" t="str">
        <f t="shared" si="121"/>
        <v/>
      </c>
      <c r="AQ2577" s="24" t="str">
        <f>IFERROR(VLOOKUP($R2577,Lista!$G$2:$H$15,2,FALSE),"")</f>
        <v/>
      </c>
      <c r="AR2577" s="23" t="str">
        <f>IF(ISBLANK(G2577),"",IF(SUMPRODUCT((G$2:G2577=G2577)*1)&gt;1,0,1))</f>
        <v/>
      </c>
      <c r="AS2577" s="23" t="str">
        <f t="shared" si="122"/>
        <v/>
      </c>
    </row>
    <row r="2578" spans="2:45" x14ac:dyDescent="0.35">
      <c r="B2578" s="20"/>
      <c r="C2578" s="20"/>
      <c r="D2578" s="20"/>
      <c r="E2578" s="20"/>
      <c r="H2578" s="20"/>
      <c r="I2578" s="20"/>
      <c r="K2578" s="20"/>
      <c r="M2578" s="20"/>
      <c r="O2578" s="21"/>
      <c r="P2578" s="20"/>
      <c r="R2578" s="20"/>
      <c r="S2578" s="20"/>
      <c r="T2578" s="20"/>
      <c r="U2578" s="20"/>
      <c r="W2578" s="20"/>
      <c r="X2578" s="20"/>
      <c r="Y2578" s="20"/>
      <c r="Z2578" s="20"/>
      <c r="AA2578" s="20"/>
      <c r="AB2578" s="20"/>
      <c r="AC2578" s="20"/>
      <c r="AD2578" s="20"/>
      <c r="AE2578" s="20"/>
      <c r="AF2578" s="21"/>
      <c r="AM2578" s="21"/>
      <c r="AN2578" s="23" t="str">
        <f>IF($O2578="","",IF(DATEDIF($O2578,Lista!$V$2,"y")=122,"",DATEDIF($O2578,Lista!$V$2,"y")))</f>
        <v/>
      </c>
      <c r="AO2578" s="23" t="str">
        <f t="shared" si="120"/>
        <v/>
      </c>
      <c r="AP2578" s="23" t="str">
        <f t="shared" si="121"/>
        <v/>
      </c>
      <c r="AQ2578" s="24" t="str">
        <f>IFERROR(VLOOKUP($R2578,Lista!$G$2:$H$15,2,FALSE),"")</f>
        <v/>
      </c>
      <c r="AR2578" s="23" t="str">
        <f>IF(ISBLANK(G2578),"",IF(SUMPRODUCT((G$2:G2578=G2578)*1)&gt;1,0,1))</f>
        <v/>
      </c>
      <c r="AS2578" s="23" t="str">
        <f t="shared" si="122"/>
        <v/>
      </c>
    </row>
    <row r="2579" spans="2:45" x14ac:dyDescent="0.35">
      <c r="B2579" s="20"/>
      <c r="C2579" s="20"/>
      <c r="D2579" s="20"/>
      <c r="E2579" s="20"/>
      <c r="H2579" s="20"/>
      <c r="I2579" s="20"/>
      <c r="K2579" s="20"/>
      <c r="M2579" s="20"/>
      <c r="O2579" s="21"/>
      <c r="P2579" s="20"/>
      <c r="R2579" s="20"/>
      <c r="S2579" s="20"/>
      <c r="T2579" s="20"/>
      <c r="U2579" s="20"/>
      <c r="W2579" s="20"/>
      <c r="X2579" s="20"/>
      <c r="Y2579" s="20"/>
      <c r="Z2579" s="20"/>
      <c r="AA2579" s="20"/>
      <c r="AB2579" s="20"/>
      <c r="AC2579" s="20"/>
      <c r="AD2579" s="20"/>
      <c r="AE2579" s="20"/>
      <c r="AF2579" s="21"/>
      <c r="AM2579" s="21"/>
      <c r="AN2579" s="23" t="str">
        <f>IF($O2579="","",IF(DATEDIF($O2579,Lista!$V$2,"y")=122,"",DATEDIF($O2579,Lista!$V$2,"y")))</f>
        <v/>
      </c>
      <c r="AO2579" s="23" t="str">
        <f t="shared" si="120"/>
        <v/>
      </c>
      <c r="AP2579" s="23" t="str">
        <f t="shared" si="121"/>
        <v/>
      </c>
      <c r="AQ2579" s="24" t="str">
        <f>IFERROR(VLOOKUP($R2579,Lista!$G$2:$H$15,2,FALSE),"")</f>
        <v/>
      </c>
      <c r="AR2579" s="23" t="str">
        <f>IF(ISBLANK(G2579),"",IF(SUMPRODUCT((G$2:G2579=G2579)*1)&gt;1,0,1))</f>
        <v/>
      </c>
      <c r="AS2579" s="23" t="str">
        <f t="shared" si="122"/>
        <v/>
      </c>
    </row>
    <row r="2580" spans="2:45" x14ac:dyDescent="0.35">
      <c r="B2580" s="20"/>
      <c r="C2580" s="20"/>
      <c r="D2580" s="20"/>
      <c r="E2580" s="20"/>
      <c r="H2580" s="20"/>
      <c r="I2580" s="20"/>
      <c r="K2580" s="20"/>
      <c r="M2580" s="20"/>
      <c r="O2580" s="21"/>
      <c r="P2580" s="20"/>
      <c r="R2580" s="20"/>
      <c r="S2580" s="20"/>
      <c r="T2580" s="20"/>
      <c r="U2580" s="20"/>
      <c r="W2580" s="20"/>
      <c r="X2580" s="20"/>
      <c r="Y2580" s="20"/>
      <c r="Z2580" s="20"/>
      <c r="AA2580" s="20"/>
      <c r="AB2580" s="20"/>
      <c r="AC2580" s="20"/>
      <c r="AD2580" s="20"/>
      <c r="AE2580" s="20"/>
      <c r="AF2580" s="21"/>
      <c r="AM2580" s="21"/>
      <c r="AN2580" s="23" t="str">
        <f>IF($O2580="","",IF(DATEDIF($O2580,Lista!$V$2,"y")=122,"",DATEDIF($O2580,Lista!$V$2,"y")))</f>
        <v/>
      </c>
      <c r="AO2580" s="23" t="str">
        <f t="shared" si="120"/>
        <v/>
      </c>
      <c r="AP2580" s="23" t="str">
        <f t="shared" si="121"/>
        <v/>
      </c>
      <c r="AQ2580" s="24" t="str">
        <f>IFERROR(VLOOKUP($R2580,Lista!$G$2:$H$15,2,FALSE),"")</f>
        <v/>
      </c>
      <c r="AR2580" s="23" t="str">
        <f>IF(ISBLANK(G2580),"",IF(SUMPRODUCT((G$2:G2580=G2580)*1)&gt;1,0,1))</f>
        <v/>
      </c>
      <c r="AS2580" s="23" t="str">
        <f t="shared" si="122"/>
        <v/>
      </c>
    </row>
    <row r="2581" spans="2:45" x14ac:dyDescent="0.35">
      <c r="B2581" s="20"/>
      <c r="C2581" s="20"/>
      <c r="D2581" s="20"/>
      <c r="E2581" s="20"/>
      <c r="H2581" s="20"/>
      <c r="I2581" s="20"/>
      <c r="K2581" s="20"/>
      <c r="M2581" s="20"/>
      <c r="O2581" s="21"/>
      <c r="P2581" s="20"/>
      <c r="R2581" s="20"/>
      <c r="S2581" s="20"/>
      <c r="T2581" s="20"/>
      <c r="U2581" s="20"/>
      <c r="W2581" s="20"/>
      <c r="X2581" s="20"/>
      <c r="Y2581" s="20"/>
      <c r="Z2581" s="20"/>
      <c r="AA2581" s="20"/>
      <c r="AB2581" s="20"/>
      <c r="AC2581" s="20"/>
      <c r="AD2581" s="20"/>
      <c r="AE2581" s="20"/>
      <c r="AF2581" s="21"/>
      <c r="AM2581" s="21"/>
      <c r="AN2581" s="23" t="str">
        <f>IF($O2581="","",IF(DATEDIF($O2581,Lista!$V$2,"y")=122,"",DATEDIF($O2581,Lista!$V$2,"y")))</f>
        <v/>
      </c>
      <c r="AO2581" s="23" t="str">
        <f t="shared" si="120"/>
        <v/>
      </c>
      <c r="AP2581" s="23" t="str">
        <f t="shared" si="121"/>
        <v/>
      </c>
      <c r="AQ2581" s="24" t="str">
        <f>IFERROR(VLOOKUP($R2581,Lista!$G$2:$H$15,2,FALSE),"")</f>
        <v/>
      </c>
      <c r="AR2581" s="23" t="str">
        <f>IF(ISBLANK(G2581),"",IF(SUMPRODUCT((G$2:G2581=G2581)*1)&gt;1,0,1))</f>
        <v/>
      </c>
      <c r="AS2581" s="23" t="str">
        <f t="shared" si="122"/>
        <v/>
      </c>
    </row>
    <row r="2582" spans="2:45" x14ac:dyDescent="0.35">
      <c r="B2582" s="20"/>
      <c r="C2582" s="20"/>
      <c r="D2582" s="20"/>
      <c r="E2582" s="20"/>
      <c r="H2582" s="20"/>
      <c r="I2582" s="20"/>
      <c r="K2582" s="20"/>
      <c r="M2582" s="20"/>
      <c r="O2582" s="21"/>
      <c r="P2582" s="20"/>
      <c r="R2582" s="20"/>
      <c r="S2582" s="20"/>
      <c r="T2582" s="20"/>
      <c r="U2582" s="20"/>
      <c r="W2582" s="20"/>
      <c r="X2582" s="20"/>
      <c r="Y2582" s="20"/>
      <c r="Z2582" s="20"/>
      <c r="AA2582" s="20"/>
      <c r="AB2582" s="20"/>
      <c r="AC2582" s="20"/>
      <c r="AD2582" s="20"/>
      <c r="AE2582" s="20"/>
      <c r="AF2582" s="21"/>
      <c r="AM2582" s="21"/>
      <c r="AN2582" s="23" t="str">
        <f>IF($O2582="","",IF(DATEDIF($O2582,Lista!$V$2,"y")=122,"",DATEDIF($O2582,Lista!$V$2,"y")))</f>
        <v/>
      </c>
      <c r="AO2582" s="23" t="str">
        <f t="shared" si="120"/>
        <v/>
      </c>
      <c r="AP2582" s="23" t="str">
        <f t="shared" si="121"/>
        <v/>
      </c>
      <c r="AQ2582" s="24" t="str">
        <f>IFERROR(VLOOKUP($R2582,Lista!$G$2:$H$15,2,FALSE),"")</f>
        <v/>
      </c>
      <c r="AR2582" s="23" t="str">
        <f>IF(ISBLANK(G2582),"",IF(SUMPRODUCT((G$2:G2582=G2582)*1)&gt;1,0,1))</f>
        <v/>
      </c>
      <c r="AS2582" s="23" t="str">
        <f t="shared" si="122"/>
        <v/>
      </c>
    </row>
    <row r="2583" spans="2:45" x14ac:dyDescent="0.35">
      <c r="B2583" s="20"/>
      <c r="C2583" s="20"/>
      <c r="D2583" s="20"/>
      <c r="E2583" s="20"/>
      <c r="H2583" s="20"/>
      <c r="I2583" s="20"/>
      <c r="K2583" s="20"/>
      <c r="M2583" s="20"/>
      <c r="O2583" s="21"/>
      <c r="P2583" s="20"/>
      <c r="R2583" s="20"/>
      <c r="S2583" s="20"/>
      <c r="T2583" s="20"/>
      <c r="U2583" s="20"/>
      <c r="W2583" s="20"/>
      <c r="X2583" s="20"/>
      <c r="Y2583" s="20"/>
      <c r="Z2583" s="20"/>
      <c r="AA2583" s="20"/>
      <c r="AB2583" s="20"/>
      <c r="AC2583" s="20"/>
      <c r="AD2583" s="20"/>
      <c r="AE2583" s="20"/>
      <c r="AF2583" s="21"/>
      <c r="AM2583" s="21"/>
      <c r="AN2583" s="23" t="str">
        <f>IF($O2583="","",IF(DATEDIF($O2583,Lista!$V$2,"y")=122,"",DATEDIF($O2583,Lista!$V$2,"y")))</f>
        <v/>
      </c>
      <c r="AO2583" s="23" t="str">
        <f t="shared" si="120"/>
        <v/>
      </c>
      <c r="AP2583" s="23" t="str">
        <f t="shared" si="121"/>
        <v/>
      </c>
      <c r="AQ2583" s="24" t="str">
        <f>IFERROR(VLOOKUP($R2583,Lista!$G$2:$H$15,2,FALSE),"")</f>
        <v/>
      </c>
      <c r="AR2583" s="23" t="str">
        <f>IF(ISBLANK(G2583),"",IF(SUMPRODUCT((G$2:G2583=G2583)*1)&gt;1,0,1))</f>
        <v/>
      </c>
      <c r="AS2583" s="23" t="str">
        <f t="shared" si="122"/>
        <v/>
      </c>
    </row>
    <row r="2584" spans="2:45" x14ac:dyDescent="0.35">
      <c r="B2584" s="20"/>
      <c r="C2584" s="20"/>
      <c r="D2584" s="20"/>
      <c r="E2584" s="20"/>
      <c r="H2584" s="20"/>
      <c r="I2584" s="20"/>
      <c r="K2584" s="20"/>
      <c r="M2584" s="20"/>
      <c r="O2584" s="21"/>
      <c r="P2584" s="20"/>
      <c r="R2584" s="20"/>
      <c r="S2584" s="20"/>
      <c r="T2584" s="20"/>
      <c r="U2584" s="20"/>
      <c r="W2584" s="20"/>
      <c r="X2584" s="20"/>
      <c r="Y2584" s="20"/>
      <c r="Z2584" s="20"/>
      <c r="AA2584" s="20"/>
      <c r="AB2584" s="20"/>
      <c r="AC2584" s="20"/>
      <c r="AD2584" s="20"/>
      <c r="AE2584" s="20"/>
      <c r="AF2584" s="21"/>
      <c r="AM2584" s="21"/>
      <c r="AN2584" s="23" t="str">
        <f>IF($O2584="","",IF(DATEDIF($O2584,Lista!$V$2,"y")=122,"",DATEDIF($O2584,Lista!$V$2,"y")))</f>
        <v/>
      </c>
      <c r="AO2584" s="23" t="str">
        <f t="shared" si="120"/>
        <v/>
      </c>
      <c r="AP2584" s="23" t="str">
        <f t="shared" si="121"/>
        <v/>
      </c>
      <c r="AQ2584" s="24" t="str">
        <f>IFERROR(VLOOKUP($R2584,Lista!$G$2:$H$15,2,FALSE),"")</f>
        <v/>
      </c>
      <c r="AR2584" s="23" t="str">
        <f>IF(ISBLANK(G2584),"",IF(SUMPRODUCT((G$2:G2584=G2584)*1)&gt;1,0,1))</f>
        <v/>
      </c>
      <c r="AS2584" s="23" t="str">
        <f t="shared" si="122"/>
        <v/>
      </c>
    </row>
    <row r="2585" spans="2:45" x14ac:dyDescent="0.35">
      <c r="B2585" s="20"/>
      <c r="C2585" s="20"/>
      <c r="D2585" s="20"/>
      <c r="E2585" s="20"/>
      <c r="H2585" s="20"/>
      <c r="I2585" s="20"/>
      <c r="K2585" s="20"/>
      <c r="M2585" s="20"/>
      <c r="O2585" s="21"/>
      <c r="P2585" s="20"/>
      <c r="R2585" s="20"/>
      <c r="S2585" s="20"/>
      <c r="T2585" s="20"/>
      <c r="U2585" s="20"/>
      <c r="W2585" s="20"/>
      <c r="X2585" s="20"/>
      <c r="Y2585" s="20"/>
      <c r="Z2585" s="20"/>
      <c r="AA2585" s="20"/>
      <c r="AB2585" s="20"/>
      <c r="AC2585" s="20"/>
      <c r="AD2585" s="20"/>
      <c r="AE2585" s="20"/>
      <c r="AF2585" s="21"/>
      <c r="AM2585" s="21"/>
      <c r="AN2585" s="23" t="str">
        <f>IF($O2585="","",IF(DATEDIF($O2585,Lista!$V$2,"y")=122,"",DATEDIF($O2585,Lista!$V$2,"y")))</f>
        <v/>
      </c>
      <c r="AO2585" s="23" t="str">
        <f t="shared" si="120"/>
        <v/>
      </c>
      <c r="AP2585" s="23" t="str">
        <f t="shared" si="121"/>
        <v/>
      </c>
      <c r="AQ2585" s="24" t="str">
        <f>IFERROR(VLOOKUP($R2585,Lista!$G$2:$H$15,2,FALSE),"")</f>
        <v/>
      </c>
      <c r="AR2585" s="23" t="str">
        <f>IF(ISBLANK(G2585),"",IF(SUMPRODUCT((G$2:G2585=G2585)*1)&gt;1,0,1))</f>
        <v/>
      </c>
      <c r="AS2585" s="23" t="str">
        <f t="shared" si="122"/>
        <v/>
      </c>
    </row>
    <row r="2586" spans="2:45" x14ac:dyDescent="0.35">
      <c r="B2586" s="20"/>
      <c r="C2586" s="20"/>
      <c r="D2586" s="20"/>
      <c r="E2586" s="20"/>
      <c r="H2586" s="20"/>
      <c r="I2586" s="20"/>
      <c r="K2586" s="20"/>
      <c r="M2586" s="20"/>
      <c r="O2586" s="21"/>
      <c r="P2586" s="20"/>
      <c r="R2586" s="20"/>
      <c r="S2586" s="20"/>
      <c r="T2586" s="20"/>
      <c r="U2586" s="20"/>
      <c r="W2586" s="20"/>
      <c r="X2586" s="20"/>
      <c r="Y2586" s="20"/>
      <c r="Z2586" s="20"/>
      <c r="AA2586" s="20"/>
      <c r="AB2586" s="20"/>
      <c r="AC2586" s="20"/>
      <c r="AD2586" s="20"/>
      <c r="AE2586" s="20"/>
      <c r="AF2586" s="21"/>
      <c r="AM2586" s="21"/>
      <c r="AN2586" s="23" t="str">
        <f>IF($O2586="","",IF(DATEDIF($O2586,Lista!$V$2,"y")=122,"",DATEDIF($O2586,Lista!$V$2,"y")))</f>
        <v/>
      </c>
      <c r="AO2586" s="23" t="str">
        <f t="shared" si="120"/>
        <v/>
      </c>
      <c r="AP2586" s="23" t="str">
        <f t="shared" si="121"/>
        <v/>
      </c>
      <c r="AQ2586" s="24" t="str">
        <f>IFERROR(VLOOKUP($R2586,Lista!$G$2:$H$15,2,FALSE),"")</f>
        <v/>
      </c>
      <c r="AR2586" s="23" t="str">
        <f>IF(ISBLANK(G2586),"",IF(SUMPRODUCT((G$2:G2586=G2586)*1)&gt;1,0,1))</f>
        <v/>
      </c>
      <c r="AS2586" s="23" t="str">
        <f t="shared" si="122"/>
        <v/>
      </c>
    </row>
    <row r="2587" spans="2:45" x14ac:dyDescent="0.35">
      <c r="B2587" s="20"/>
      <c r="C2587" s="20"/>
      <c r="D2587" s="20"/>
      <c r="E2587" s="20"/>
      <c r="H2587" s="20"/>
      <c r="I2587" s="20"/>
      <c r="K2587" s="20"/>
      <c r="M2587" s="20"/>
      <c r="O2587" s="21"/>
      <c r="P2587" s="20"/>
      <c r="R2587" s="20"/>
      <c r="S2587" s="20"/>
      <c r="T2587" s="20"/>
      <c r="U2587" s="20"/>
      <c r="W2587" s="20"/>
      <c r="X2587" s="20"/>
      <c r="Y2587" s="20"/>
      <c r="Z2587" s="20"/>
      <c r="AA2587" s="20"/>
      <c r="AB2587" s="20"/>
      <c r="AC2587" s="20"/>
      <c r="AD2587" s="20"/>
      <c r="AE2587" s="20"/>
      <c r="AF2587" s="21"/>
      <c r="AM2587" s="21"/>
      <c r="AN2587" s="23" t="str">
        <f>IF($O2587="","",IF(DATEDIF($O2587,Lista!$V$2,"y")=122,"",DATEDIF($O2587,Lista!$V$2,"y")))</f>
        <v/>
      </c>
      <c r="AO2587" s="23" t="str">
        <f t="shared" si="120"/>
        <v/>
      </c>
      <c r="AP2587" s="23" t="str">
        <f t="shared" si="121"/>
        <v/>
      </c>
      <c r="AQ2587" s="24" t="str">
        <f>IFERROR(VLOOKUP($R2587,Lista!$G$2:$H$15,2,FALSE),"")</f>
        <v/>
      </c>
      <c r="AR2587" s="23" t="str">
        <f>IF(ISBLANK(G2587),"",IF(SUMPRODUCT((G$2:G2587=G2587)*1)&gt;1,0,1))</f>
        <v/>
      </c>
      <c r="AS2587" s="23" t="str">
        <f t="shared" si="122"/>
        <v/>
      </c>
    </row>
    <row r="2588" spans="2:45" x14ac:dyDescent="0.35">
      <c r="B2588" s="20"/>
      <c r="C2588" s="20"/>
      <c r="D2588" s="20"/>
      <c r="E2588" s="20"/>
      <c r="H2588" s="20"/>
      <c r="I2588" s="20"/>
      <c r="K2588" s="20"/>
      <c r="M2588" s="20"/>
      <c r="O2588" s="21"/>
      <c r="P2588" s="20"/>
      <c r="R2588" s="20"/>
      <c r="S2588" s="20"/>
      <c r="T2588" s="20"/>
      <c r="U2588" s="20"/>
      <c r="W2588" s="20"/>
      <c r="X2588" s="20"/>
      <c r="Y2588" s="20"/>
      <c r="Z2588" s="20"/>
      <c r="AA2588" s="20"/>
      <c r="AB2588" s="20"/>
      <c r="AC2588" s="20"/>
      <c r="AD2588" s="20"/>
      <c r="AE2588" s="20"/>
      <c r="AF2588" s="21"/>
      <c r="AM2588" s="21"/>
      <c r="AN2588" s="23" t="str">
        <f>IF($O2588="","",IF(DATEDIF($O2588,Lista!$V$2,"y")=122,"",DATEDIF($O2588,Lista!$V$2,"y")))</f>
        <v/>
      </c>
      <c r="AO2588" s="23" t="str">
        <f t="shared" si="120"/>
        <v/>
      </c>
      <c r="AP2588" s="23" t="str">
        <f t="shared" si="121"/>
        <v/>
      </c>
      <c r="AQ2588" s="24" t="str">
        <f>IFERROR(VLOOKUP($R2588,Lista!$G$2:$H$15,2,FALSE),"")</f>
        <v/>
      </c>
      <c r="AR2588" s="23" t="str">
        <f>IF(ISBLANK(G2588),"",IF(SUMPRODUCT((G$2:G2588=G2588)*1)&gt;1,0,1))</f>
        <v/>
      </c>
      <c r="AS2588" s="23" t="str">
        <f t="shared" si="122"/>
        <v/>
      </c>
    </row>
    <row r="2589" spans="2:45" x14ac:dyDescent="0.35">
      <c r="B2589" s="20"/>
      <c r="C2589" s="20"/>
      <c r="D2589" s="20"/>
      <c r="E2589" s="20"/>
      <c r="H2589" s="20"/>
      <c r="I2589" s="20"/>
      <c r="K2589" s="20"/>
      <c r="M2589" s="20"/>
      <c r="O2589" s="21"/>
      <c r="P2589" s="20"/>
      <c r="R2589" s="20"/>
      <c r="S2589" s="20"/>
      <c r="T2589" s="20"/>
      <c r="U2589" s="20"/>
      <c r="W2589" s="20"/>
      <c r="X2589" s="20"/>
      <c r="Y2589" s="20"/>
      <c r="Z2589" s="20"/>
      <c r="AA2589" s="20"/>
      <c r="AB2589" s="20"/>
      <c r="AC2589" s="20"/>
      <c r="AD2589" s="20"/>
      <c r="AE2589" s="20"/>
      <c r="AF2589" s="21"/>
      <c r="AM2589" s="21"/>
      <c r="AN2589" s="23" t="str">
        <f>IF($O2589="","",IF(DATEDIF($O2589,Lista!$V$2,"y")=122,"",DATEDIF($O2589,Lista!$V$2,"y")))</f>
        <v/>
      </c>
      <c r="AO2589" s="23" t="str">
        <f t="shared" si="120"/>
        <v/>
      </c>
      <c r="AP2589" s="23" t="str">
        <f t="shared" si="121"/>
        <v/>
      </c>
      <c r="AQ2589" s="24" t="str">
        <f>IFERROR(VLOOKUP($R2589,Lista!$G$2:$H$15,2,FALSE),"")</f>
        <v/>
      </c>
      <c r="AR2589" s="23" t="str">
        <f>IF(ISBLANK(G2589),"",IF(SUMPRODUCT((G$2:G2589=G2589)*1)&gt;1,0,1))</f>
        <v/>
      </c>
      <c r="AS2589" s="23" t="str">
        <f t="shared" si="122"/>
        <v/>
      </c>
    </row>
    <row r="2590" spans="2:45" x14ac:dyDescent="0.35">
      <c r="B2590" s="20"/>
      <c r="C2590" s="20"/>
      <c r="D2590" s="20"/>
      <c r="E2590" s="20"/>
      <c r="H2590" s="20"/>
      <c r="I2590" s="20"/>
      <c r="K2590" s="20"/>
      <c r="M2590" s="20"/>
      <c r="O2590" s="21"/>
      <c r="P2590" s="20"/>
      <c r="R2590" s="20"/>
      <c r="S2590" s="20"/>
      <c r="T2590" s="20"/>
      <c r="U2590" s="20"/>
      <c r="W2590" s="20"/>
      <c r="X2590" s="20"/>
      <c r="Y2590" s="20"/>
      <c r="Z2590" s="20"/>
      <c r="AA2590" s="20"/>
      <c r="AB2590" s="20"/>
      <c r="AC2590" s="20"/>
      <c r="AD2590" s="20"/>
      <c r="AE2590" s="20"/>
      <c r="AF2590" s="21"/>
      <c r="AM2590" s="21"/>
      <c r="AN2590" s="23" t="str">
        <f>IF($O2590="","",IF(DATEDIF($O2590,Lista!$V$2,"y")=122,"",DATEDIF($O2590,Lista!$V$2,"y")))</f>
        <v/>
      </c>
      <c r="AO2590" s="23" t="str">
        <f t="shared" si="120"/>
        <v/>
      </c>
      <c r="AP2590" s="23" t="str">
        <f t="shared" si="121"/>
        <v/>
      </c>
      <c r="AQ2590" s="24" t="str">
        <f>IFERROR(VLOOKUP($R2590,Lista!$G$2:$H$15,2,FALSE),"")</f>
        <v/>
      </c>
      <c r="AR2590" s="23" t="str">
        <f>IF(ISBLANK(G2590),"",IF(SUMPRODUCT((G$2:G2590=G2590)*1)&gt;1,0,1))</f>
        <v/>
      </c>
      <c r="AS2590" s="23" t="str">
        <f t="shared" si="122"/>
        <v/>
      </c>
    </row>
    <row r="2591" spans="2:45" x14ac:dyDescent="0.35">
      <c r="B2591" s="20"/>
      <c r="C2591" s="20"/>
      <c r="D2591" s="20"/>
      <c r="E2591" s="20"/>
      <c r="H2591" s="20"/>
      <c r="I2591" s="20"/>
      <c r="K2591" s="20"/>
      <c r="M2591" s="20"/>
      <c r="O2591" s="21"/>
      <c r="P2591" s="20"/>
      <c r="R2591" s="20"/>
      <c r="S2591" s="20"/>
      <c r="T2591" s="20"/>
      <c r="U2591" s="20"/>
      <c r="W2591" s="20"/>
      <c r="X2591" s="20"/>
      <c r="Y2591" s="20"/>
      <c r="Z2591" s="20"/>
      <c r="AA2591" s="20"/>
      <c r="AB2591" s="20"/>
      <c r="AC2591" s="20"/>
      <c r="AD2591" s="20"/>
      <c r="AE2591" s="20"/>
      <c r="AF2591" s="21"/>
      <c r="AM2591" s="21"/>
      <c r="AN2591" s="23" t="str">
        <f>IF($O2591="","",IF(DATEDIF($O2591,Lista!$V$2,"y")=122,"",DATEDIF($O2591,Lista!$V$2,"y")))</f>
        <v/>
      </c>
      <c r="AO2591" s="23" t="str">
        <f t="shared" si="120"/>
        <v/>
      </c>
      <c r="AP2591" s="23" t="str">
        <f t="shared" si="121"/>
        <v/>
      </c>
      <c r="AQ2591" s="24" t="str">
        <f>IFERROR(VLOOKUP($R2591,Lista!$G$2:$H$15,2,FALSE),"")</f>
        <v/>
      </c>
      <c r="AR2591" s="23" t="str">
        <f>IF(ISBLANK(G2591),"",IF(SUMPRODUCT((G$2:G2591=G2591)*1)&gt;1,0,1))</f>
        <v/>
      </c>
      <c r="AS2591" s="23" t="str">
        <f t="shared" si="122"/>
        <v/>
      </c>
    </row>
    <row r="2592" spans="2:45" x14ac:dyDescent="0.35">
      <c r="B2592" s="20"/>
      <c r="C2592" s="20"/>
      <c r="D2592" s="20"/>
      <c r="E2592" s="20"/>
      <c r="H2592" s="20"/>
      <c r="I2592" s="20"/>
      <c r="K2592" s="20"/>
      <c r="M2592" s="20"/>
      <c r="O2592" s="21"/>
      <c r="P2592" s="20"/>
      <c r="R2592" s="20"/>
      <c r="S2592" s="20"/>
      <c r="T2592" s="20"/>
      <c r="U2592" s="20"/>
      <c r="W2592" s="20"/>
      <c r="X2592" s="20"/>
      <c r="Y2592" s="20"/>
      <c r="Z2592" s="20"/>
      <c r="AA2592" s="20"/>
      <c r="AB2592" s="20"/>
      <c r="AC2592" s="20"/>
      <c r="AD2592" s="20"/>
      <c r="AE2592" s="20"/>
      <c r="AF2592" s="21"/>
      <c r="AM2592" s="21"/>
      <c r="AN2592" s="23" t="str">
        <f>IF($O2592="","",IF(DATEDIF($O2592,Lista!$V$2,"y")=122,"",DATEDIF($O2592,Lista!$V$2,"y")))</f>
        <v/>
      </c>
      <c r="AO2592" s="23" t="str">
        <f t="shared" si="120"/>
        <v/>
      </c>
      <c r="AP2592" s="23" t="str">
        <f t="shared" si="121"/>
        <v/>
      </c>
      <c r="AQ2592" s="24" t="str">
        <f>IFERROR(VLOOKUP($R2592,Lista!$G$2:$H$15,2,FALSE),"")</f>
        <v/>
      </c>
      <c r="AR2592" s="23" t="str">
        <f>IF(ISBLANK(G2592),"",IF(SUMPRODUCT((G$2:G2592=G2592)*1)&gt;1,0,1))</f>
        <v/>
      </c>
      <c r="AS2592" s="23" t="str">
        <f t="shared" si="122"/>
        <v/>
      </c>
    </row>
    <row r="2593" spans="2:45" x14ac:dyDescent="0.35">
      <c r="B2593" s="20"/>
      <c r="C2593" s="20"/>
      <c r="D2593" s="20"/>
      <c r="E2593" s="20"/>
      <c r="H2593" s="20"/>
      <c r="I2593" s="20"/>
      <c r="K2593" s="20"/>
      <c r="M2593" s="20"/>
      <c r="O2593" s="21"/>
      <c r="P2593" s="20"/>
      <c r="R2593" s="20"/>
      <c r="S2593" s="20"/>
      <c r="T2593" s="20"/>
      <c r="U2593" s="20"/>
      <c r="W2593" s="20"/>
      <c r="X2593" s="20"/>
      <c r="Y2593" s="20"/>
      <c r="Z2593" s="20"/>
      <c r="AA2593" s="20"/>
      <c r="AB2593" s="20"/>
      <c r="AC2593" s="20"/>
      <c r="AD2593" s="20"/>
      <c r="AE2593" s="20"/>
      <c r="AF2593" s="21"/>
      <c r="AM2593" s="21"/>
      <c r="AN2593" s="23" t="str">
        <f>IF($O2593="","",IF(DATEDIF($O2593,Lista!$V$2,"y")=122,"",DATEDIF($O2593,Lista!$V$2,"y")))</f>
        <v/>
      </c>
      <c r="AO2593" s="23" t="str">
        <f t="shared" si="120"/>
        <v/>
      </c>
      <c r="AP2593" s="23" t="str">
        <f t="shared" si="121"/>
        <v/>
      </c>
      <c r="AQ2593" s="24" t="str">
        <f>IFERROR(VLOOKUP($R2593,Lista!$G$2:$H$15,2,FALSE),"")</f>
        <v/>
      </c>
      <c r="AR2593" s="23" t="str">
        <f>IF(ISBLANK(G2593),"",IF(SUMPRODUCT((G$2:G2593=G2593)*1)&gt;1,0,1))</f>
        <v/>
      </c>
      <c r="AS2593" s="23" t="str">
        <f t="shared" si="122"/>
        <v/>
      </c>
    </row>
    <row r="2594" spans="2:45" x14ac:dyDescent="0.35">
      <c r="B2594" s="20"/>
      <c r="C2594" s="20"/>
      <c r="D2594" s="20"/>
      <c r="E2594" s="20"/>
      <c r="H2594" s="20"/>
      <c r="I2594" s="20"/>
      <c r="K2594" s="20"/>
      <c r="M2594" s="20"/>
      <c r="O2594" s="21"/>
      <c r="P2594" s="20"/>
      <c r="R2594" s="20"/>
      <c r="S2594" s="20"/>
      <c r="T2594" s="20"/>
      <c r="U2594" s="20"/>
      <c r="W2594" s="20"/>
      <c r="X2594" s="20"/>
      <c r="Y2594" s="20"/>
      <c r="Z2594" s="20"/>
      <c r="AA2594" s="20"/>
      <c r="AB2594" s="20"/>
      <c r="AC2594" s="20"/>
      <c r="AD2594" s="20"/>
      <c r="AE2594" s="20"/>
      <c r="AF2594" s="21"/>
      <c r="AM2594" s="21"/>
      <c r="AN2594" s="23" t="str">
        <f>IF($O2594="","",IF(DATEDIF($O2594,Lista!$V$2,"y")=122,"",DATEDIF($O2594,Lista!$V$2,"y")))</f>
        <v/>
      </c>
      <c r="AO2594" s="23" t="str">
        <f t="shared" si="120"/>
        <v/>
      </c>
      <c r="AP2594" s="23" t="str">
        <f t="shared" si="121"/>
        <v/>
      </c>
      <c r="AQ2594" s="24" t="str">
        <f>IFERROR(VLOOKUP($R2594,Lista!$G$2:$H$15,2,FALSE),"")</f>
        <v/>
      </c>
      <c r="AR2594" s="23" t="str">
        <f>IF(ISBLANK(G2594),"",IF(SUMPRODUCT((G$2:G2594=G2594)*1)&gt;1,0,1))</f>
        <v/>
      </c>
      <c r="AS2594" s="23" t="str">
        <f t="shared" si="122"/>
        <v/>
      </c>
    </row>
    <row r="2595" spans="2:45" x14ac:dyDescent="0.35">
      <c r="B2595" s="20"/>
      <c r="C2595" s="20"/>
      <c r="D2595" s="20"/>
      <c r="E2595" s="20"/>
      <c r="H2595" s="20"/>
      <c r="I2595" s="20"/>
      <c r="K2595" s="20"/>
      <c r="M2595" s="20"/>
      <c r="O2595" s="21"/>
      <c r="P2595" s="20"/>
      <c r="R2595" s="20"/>
      <c r="S2595" s="20"/>
      <c r="T2595" s="20"/>
      <c r="U2595" s="20"/>
      <c r="W2595" s="20"/>
      <c r="X2595" s="20"/>
      <c r="Y2595" s="20"/>
      <c r="Z2595" s="20"/>
      <c r="AA2595" s="20"/>
      <c r="AB2595" s="20"/>
      <c r="AC2595" s="20"/>
      <c r="AD2595" s="20"/>
      <c r="AE2595" s="20"/>
      <c r="AF2595" s="21"/>
      <c r="AM2595" s="21"/>
      <c r="AN2595" s="23" t="str">
        <f>IF($O2595="","",IF(DATEDIF($O2595,Lista!$V$2,"y")=122,"",DATEDIF($O2595,Lista!$V$2,"y")))</f>
        <v/>
      </c>
      <c r="AO2595" s="23" t="str">
        <f t="shared" si="120"/>
        <v/>
      </c>
      <c r="AP2595" s="23" t="str">
        <f t="shared" si="121"/>
        <v/>
      </c>
      <c r="AQ2595" s="24" t="str">
        <f>IFERROR(VLOOKUP($R2595,Lista!$G$2:$H$15,2,FALSE),"")</f>
        <v/>
      </c>
      <c r="AR2595" s="23" t="str">
        <f>IF(ISBLANK(G2595),"",IF(SUMPRODUCT((G$2:G2595=G2595)*1)&gt;1,0,1))</f>
        <v/>
      </c>
      <c r="AS2595" s="23" t="str">
        <f t="shared" si="122"/>
        <v/>
      </c>
    </row>
    <row r="2596" spans="2:45" x14ac:dyDescent="0.35">
      <c r="B2596" s="20"/>
      <c r="C2596" s="20"/>
      <c r="D2596" s="20"/>
      <c r="E2596" s="20"/>
      <c r="H2596" s="20"/>
      <c r="I2596" s="20"/>
      <c r="K2596" s="20"/>
      <c r="M2596" s="20"/>
      <c r="O2596" s="21"/>
      <c r="P2596" s="20"/>
      <c r="R2596" s="20"/>
      <c r="S2596" s="20"/>
      <c r="T2596" s="20"/>
      <c r="U2596" s="20"/>
      <c r="W2596" s="20"/>
      <c r="X2596" s="20"/>
      <c r="Y2596" s="20"/>
      <c r="Z2596" s="20"/>
      <c r="AA2596" s="20"/>
      <c r="AB2596" s="20"/>
      <c r="AC2596" s="20"/>
      <c r="AD2596" s="20"/>
      <c r="AE2596" s="20"/>
      <c r="AF2596" s="21"/>
      <c r="AM2596" s="21"/>
      <c r="AN2596" s="23" t="str">
        <f>IF($O2596="","",IF(DATEDIF($O2596,Lista!$V$2,"y")=122,"",DATEDIF($O2596,Lista!$V$2,"y")))</f>
        <v/>
      </c>
      <c r="AO2596" s="23" t="str">
        <f t="shared" si="120"/>
        <v/>
      </c>
      <c r="AP2596" s="23" t="str">
        <f t="shared" si="121"/>
        <v/>
      </c>
      <c r="AQ2596" s="24" t="str">
        <f>IFERROR(VLOOKUP($R2596,Lista!$G$2:$H$15,2,FALSE),"")</f>
        <v/>
      </c>
      <c r="AR2596" s="23" t="str">
        <f>IF(ISBLANK(G2596),"",IF(SUMPRODUCT((G$2:G2596=G2596)*1)&gt;1,0,1))</f>
        <v/>
      </c>
      <c r="AS2596" s="23" t="str">
        <f t="shared" si="122"/>
        <v/>
      </c>
    </row>
    <row r="2597" spans="2:45" x14ac:dyDescent="0.35">
      <c r="B2597" s="20"/>
      <c r="C2597" s="20"/>
      <c r="D2597" s="20"/>
      <c r="E2597" s="20"/>
      <c r="H2597" s="20"/>
      <c r="I2597" s="20"/>
      <c r="K2597" s="20"/>
      <c r="M2597" s="20"/>
      <c r="O2597" s="21"/>
      <c r="P2597" s="20"/>
      <c r="R2597" s="20"/>
      <c r="S2597" s="20"/>
      <c r="T2597" s="20"/>
      <c r="U2597" s="20"/>
      <c r="W2597" s="20"/>
      <c r="X2597" s="20"/>
      <c r="Y2597" s="20"/>
      <c r="Z2597" s="20"/>
      <c r="AA2597" s="20"/>
      <c r="AB2597" s="20"/>
      <c r="AC2597" s="20"/>
      <c r="AD2597" s="20"/>
      <c r="AE2597" s="20"/>
      <c r="AF2597" s="21"/>
      <c r="AM2597" s="21"/>
      <c r="AN2597" s="23" t="str">
        <f>IF($O2597="","",IF(DATEDIF($O2597,Lista!$V$2,"y")=122,"",DATEDIF($O2597,Lista!$V$2,"y")))</f>
        <v/>
      </c>
      <c r="AO2597" s="23" t="str">
        <f t="shared" si="120"/>
        <v/>
      </c>
      <c r="AP2597" s="23" t="str">
        <f t="shared" si="121"/>
        <v/>
      </c>
      <c r="AQ2597" s="24" t="str">
        <f>IFERROR(VLOOKUP($R2597,Lista!$G$2:$H$15,2,FALSE),"")</f>
        <v/>
      </c>
      <c r="AR2597" s="23" t="str">
        <f>IF(ISBLANK(G2597),"",IF(SUMPRODUCT((G$2:G2597=G2597)*1)&gt;1,0,1))</f>
        <v/>
      </c>
      <c r="AS2597" s="23" t="str">
        <f t="shared" si="122"/>
        <v/>
      </c>
    </row>
    <row r="2598" spans="2:45" x14ac:dyDescent="0.35">
      <c r="B2598" s="20"/>
      <c r="C2598" s="20"/>
      <c r="D2598" s="20"/>
      <c r="E2598" s="20"/>
      <c r="H2598" s="20"/>
      <c r="I2598" s="20"/>
      <c r="K2598" s="20"/>
      <c r="M2598" s="20"/>
      <c r="O2598" s="21"/>
      <c r="P2598" s="20"/>
      <c r="R2598" s="20"/>
      <c r="S2598" s="20"/>
      <c r="T2598" s="20"/>
      <c r="U2598" s="20"/>
      <c r="W2598" s="20"/>
      <c r="X2598" s="20"/>
      <c r="Y2598" s="20"/>
      <c r="Z2598" s="20"/>
      <c r="AA2598" s="20"/>
      <c r="AB2598" s="20"/>
      <c r="AC2598" s="20"/>
      <c r="AD2598" s="20"/>
      <c r="AE2598" s="20"/>
      <c r="AF2598" s="21"/>
      <c r="AM2598" s="21"/>
      <c r="AN2598" s="23" t="str">
        <f>IF($O2598="","",IF(DATEDIF($O2598,Lista!$V$2,"y")=122,"",DATEDIF($O2598,Lista!$V$2,"y")))</f>
        <v/>
      </c>
      <c r="AO2598" s="23" t="str">
        <f t="shared" si="120"/>
        <v/>
      </c>
      <c r="AP2598" s="23" t="str">
        <f t="shared" si="121"/>
        <v/>
      </c>
      <c r="AQ2598" s="24" t="str">
        <f>IFERROR(VLOOKUP($R2598,Lista!$G$2:$H$15,2,FALSE),"")</f>
        <v/>
      </c>
      <c r="AR2598" s="23" t="str">
        <f>IF(ISBLANK(G2598),"",IF(SUMPRODUCT((G$2:G2598=G2598)*1)&gt;1,0,1))</f>
        <v/>
      </c>
      <c r="AS2598" s="23" t="str">
        <f t="shared" si="122"/>
        <v/>
      </c>
    </row>
    <row r="2599" spans="2:45" x14ac:dyDescent="0.35">
      <c r="B2599" s="20"/>
      <c r="C2599" s="20"/>
      <c r="D2599" s="20"/>
      <c r="E2599" s="20"/>
      <c r="H2599" s="20"/>
      <c r="I2599" s="20"/>
      <c r="K2599" s="20"/>
      <c r="M2599" s="20"/>
      <c r="O2599" s="21"/>
      <c r="P2599" s="20"/>
      <c r="R2599" s="20"/>
      <c r="S2599" s="20"/>
      <c r="T2599" s="20"/>
      <c r="U2599" s="20"/>
      <c r="W2599" s="20"/>
      <c r="X2599" s="20"/>
      <c r="Y2599" s="20"/>
      <c r="Z2599" s="20"/>
      <c r="AA2599" s="20"/>
      <c r="AB2599" s="20"/>
      <c r="AC2599" s="20"/>
      <c r="AD2599" s="20"/>
      <c r="AE2599" s="20"/>
      <c r="AF2599" s="21"/>
      <c r="AM2599" s="21"/>
      <c r="AN2599" s="23" t="str">
        <f>IF($O2599="","",IF(DATEDIF($O2599,Lista!$V$2,"y")=122,"",DATEDIF($O2599,Lista!$V$2,"y")))</f>
        <v/>
      </c>
      <c r="AO2599" s="23" t="str">
        <f t="shared" si="120"/>
        <v/>
      </c>
      <c r="AP2599" s="23" t="str">
        <f t="shared" si="121"/>
        <v/>
      </c>
      <c r="AQ2599" s="24" t="str">
        <f>IFERROR(VLOOKUP($R2599,Lista!$G$2:$H$15,2,FALSE),"")</f>
        <v/>
      </c>
      <c r="AR2599" s="23" t="str">
        <f>IF(ISBLANK(G2599),"",IF(SUMPRODUCT((G$2:G2599=G2599)*1)&gt;1,0,1))</f>
        <v/>
      </c>
      <c r="AS2599" s="23" t="str">
        <f t="shared" si="122"/>
        <v/>
      </c>
    </row>
    <row r="2600" spans="2:45" x14ac:dyDescent="0.35">
      <c r="B2600" s="20"/>
      <c r="C2600" s="20"/>
      <c r="D2600" s="20"/>
      <c r="E2600" s="20"/>
      <c r="H2600" s="20"/>
      <c r="I2600" s="20"/>
      <c r="K2600" s="20"/>
      <c r="M2600" s="20"/>
      <c r="O2600" s="21"/>
      <c r="P2600" s="20"/>
      <c r="R2600" s="20"/>
      <c r="S2600" s="20"/>
      <c r="T2600" s="20"/>
      <c r="U2600" s="20"/>
      <c r="W2600" s="20"/>
      <c r="X2600" s="20"/>
      <c r="Y2600" s="20"/>
      <c r="Z2600" s="20"/>
      <c r="AA2600" s="20"/>
      <c r="AB2600" s="20"/>
      <c r="AC2600" s="20"/>
      <c r="AD2600" s="20"/>
      <c r="AE2600" s="20"/>
      <c r="AF2600" s="21"/>
      <c r="AM2600" s="21"/>
      <c r="AN2600" s="23" t="str">
        <f>IF($O2600="","",IF(DATEDIF($O2600,Lista!$V$2,"y")=122,"",DATEDIF($O2600,Lista!$V$2,"y")))</f>
        <v/>
      </c>
      <c r="AO2600" s="23" t="str">
        <f t="shared" si="120"/>
        <v/>
      </c>
      <c r="AP2600" s="23" t="str">
        <f t="shared" si="121"/>
        <v/>
      </c>
      <c r="AQ2600" s="24" t="str">
        <f>IFERROR(VLOOKUP($R2600,Lista!$G$2:$H$15,2,FALSE),"")</f>
        <v/>
      </c>
      <c r="AR2600" s="23" t="str">
        <f>IF(ISBLANK(G2600),"",IF(SUMPRODUCT((G$2:G2600=G2600)*1)&gt;1,0,1))</f>
        <v/>
      </c>
      <c r="AS2600" s="23" t="str">
        <f t="shared" si="122"/>
        <v/>
      </c>
    </row>
    <row r="2601" spans="2:45" x14ac:dyDescent="0.35">
      <c r="B2601" s="20"/>
      <c r="C2601" s="20"/>
      <c r="D2601" s="20"/>
      <c r="E2601" s="20"/>
      <c r="H2601" s="20"/>
      <c r="I2601" s="20"/>
      <c r="K2601" s="20"/>
      <c r="M2601" s="20"/>
      <c r="O2601" s="21"/>
      <c r="P2601" s="20"/>
      <c r="R2601" s="20"/>
      <c r="S2601" s="20"/>
      <c r="T2601" s="20"/>
      <c r="U2601" s="20"/>
      <c r="W2601" s="20"/>
      <c r="X2601" s="20"/>
      <c r="Y2601" s="20"/>
      <c r="Z2601" s="20"/>
      <c r="AA2601" s="20"/>
      <c r="AB2601" s="20"/>
      <c r="AC2601" s="20"/>
      <c r="AD2601" s="20"/>
      <c r="AE2601" s="20"/>
      <c r="AF2601" s="21"/>
      <c r="AM2601" s="21"/>
      <c r="AN2601" s="23" t="str">
        <f>IF($O2601="","",IF(DATEDIF($O2601,Lista!$V$2,"y")=122,"",DATEDIF($O2601,Lista!$V$2,"y")))</f>
        <v/>
      </c>
      <c r="AO2601" s="23" t="str">
        <f t="shared" si="120"/>
        <v/>
      </c>
      <c r="AP2601" s="23" t="str">
        <f t="shared" si="121"/>
        <v/>
      </c>
      <c r="AQ2601" s="24" t="str">
        <f>IFERROR(VLOOKUP($R2601,Lista!$G$2:$H$15,2,FALSE),"")</f>
        <v/>
      </c>
      <c r="AR2601" s="23" t="str">
        <f>IF(ISBLANK(G2601),"",IF(SUMPRODUCT((G$2:G2601=G2601)*1)&gt;1,0,1))</f>
        <v/>
      </c>
      <c r="AS2601" s="23" t="str">
        <f t="shared" si="122"/>
        <v/>
      </c>
    </row>
    <row r="2602" spans="2:45" x14ac:dyDescent="0.35">
      <c r="B2602" s="20"/>
      <c r="C2602" s="20"/>
      <c r="D2602" s="20"/>
      <c r="E2602" s="20"/>
      <c r="H2602" s="20"/>
      <c r="I2602" s="20"/>
      <c r="K2602" s="20"/>
      <c r="M2602" s="20"/>
      <c r="O2602" s="21"/>
      <c r="P2602" s="20"/>
      <c r="R2602" s="20"/>
      <c r="S2602" s="20"/>
      <c r="T2602" s="20"/>
      <c r="U2602" s="20"/>
      <c r="W2602" s="20"/>
      <c r="X2602" s="20"/>
      <c r="Y2602" s="20"/>
      <c r="Z2602" s="20"/>
      <c r="AA2602" s="20"/>
      <c r="AB2602" s="20"/>
      <c r="AC2602" s="20"/>
      <c r="AD2602" s="20"/>
      <c r="AE2602" s="20"/>
      <c r="AF2602" s="21"/>
      <c r="AM2602" s="21"/>
      <c r="AN2602" s="23" t="str">
        <f>IF($O2602="","",IF(DATEDIF($O2602,Lista!$V$2,"y")=122,"",DATEDIF($O2602,Lista!$V$2,"y")))</f>
        <v/>
      </c>
      <c r="AO2602" s="23" t="str">
        <f t="shared" si="120"/>
        <v/>
      </c>
      <c r="AP2602" s="23" t="str">
        <f t="shared" si="121"/>
        <v/>
      </c>
      <c r="AQ2602" s="24" t="str">
        <f>IFERROR(VLOOKUP($R2602,Lista!$G$2:$H$15,2,FALSE),"")</f>
        <v/>
      </c>
      <c r="AR2602" s="23" t="str">
        <f>IF(ISBLANK(G2602),"",IF(SUMPRODUCT((G$2:G2602=G2602)*1)&gt;1,0,1))</f>
        <v/>
      </c>
      <c r="AS2602" s="23" t="str">
        <f t="shared" si="122"/>
        <v/>
      </c>
    </row>
    <row r="2603" spans="2:45" x14ac:dyDescent="0.35">
      <c r="B2603" s="20"/>
      <c r="C2603" s="20"/>
      <c r="D2603" s="20"/>
      <c r="E2603" s="20"/>
      <c r="H2603" s="20"/>
      <c r="I2603" s="20"/>
      <c r="K2603" s="20"/>
      <c r="M2603" s="20"/>
      <c r="O2603" s="21"/>
      <c r="P2603" s="20"/>
      <c r="R2603" s="20"/>
      <c r="S2603" s="20"/>
      <c r="T2603" s="20"/>
      <c r="U2603" s="20"/>
      <c r="W2603" s="20"/>
      <c r="X2603" s="20"/>
      <c r="Y2603" s="20"/>
      <c r="Z2603" s="20"/>
      <c r="AA2603" s="20"/>
      <c r="AB2603" s="20"/>
      <c r="AC2603" s="20"/>
      <c r="AD2603" s="20"/>
      <c r="AE2603" s="20"/>
      <c r="AF2603" s="21"/>
      <c r="AM2603" s="21"/>
      <c r="AN2603" s="23" t="str">
        <f>IF($O2603="","",IF(DATEDIF($O2603,Lista!$V$2,"y")=122,"",DATEDIF($O2603,Lista!$V$2,"y")))</f>
        <v/>
      </c>
      <c r="AO2603" s="23" t="str">
        <f t="shared" si="120"/>
        <v/>
      </c>
      <c r="AP2603" s="23" t="str">
        <f t="shared" si="121"/>
        <v/>
      </c>
      <c r="AQ2603" s="24" t="str">
        <f>IFERROR(VLOOKUP($R2603,Lista!$G$2:$H$15,2,FALSE),"")</f>
        <v/>
      </c>
      <c r="AR2603" s="23" t="str">
        <f>IF(ISBLANK(G2603),"",IF(SUMPRODUCT((G$2:G2603=G2603)*1)&gt;1,0,1))</f>
        <v/>
      </c>
      <c r="AS2603" s="23" t="str">
        <f t="shared" si="122"/>
        <v/>
      </c>
    </row>
    <row r="2604" spans="2:45" x14ac:dyDescent="0.35">
      <c r="B2604" s="20"/>
      <c r="C2604" s="20"/>
      <c r="D2604" s="20"/>
      <c r="E2604" s="20"/>
      <c r="H2604" s="20"/>
      <c r="I2604" s="20"/>
      <c r="K2604" s="20"/>
      <c r="M2604" s="20"/>
      <c r="O2604" s="21"/>
      <c r="P2604" s="20"/>
      <c r="R2604" s="20"/>
      <c r="S2604" s="20"/>
      <c r="T2604" s="20"/>
      <c r="U2604" s="20"/>
      <c r="W2604" s="20"/>
      <c r="X2604" s="20"/>
      <c r="Y2604" s="20"/>
      <c r="Z2604" s="20"/>
      <c r="AA2604" s="20"/>
      <c r="AB2604" s="20"/>
      <c r="AC2604" s="20"/>
      <c r="AD2604" s="20"/>
      <c r="AE2604" s="20"/>
      <c r="AF2604" s="21"/>
      <c r="AM2604" s="21"/>
      <c r="AN2604" s="23" t="str">
        <f>IF($O2604="","",IF(DATEDIF($O2604,Lista!$V$2,"y")=122,"",DATEDIF($O2604,Lista!$V$2,"y")))</f>
        <v/>
      </c>
      <c r="AO2604" s="23" t="str">
        <f t="shared" si="120"/>
        <v/>
      </c>
      <c r="AP2604" s="23" t="str">
        <f t="shared" si="121"/>
        <v/>
      </c>
      <c r="AQ2604" s="24" t="str">
        <f>IFERROR(VLOOKUP($R2604,Lista!$G$2:$H$15,2,FALSE),"")</f>
        <v/>
      </c>
      <c r="AR2604" s="23" t="str">
        <f>IF(ISBLANK(G2604),"",IF(SUMPRODUCT((G$2:G2604=G2604)*1)&gt;1,0,1))</f>
        <v/>
      </c>
      <c r="AS2604" s="23" t="str">
        <f t="shared" si="122"/>
        <v/>
      </c>
    </row>
    <row r="2605" spans="2:45" x14ac:dyDescent="0.35">
      <c r="B2605" s="20"/>
      <c r="C2605" s="20"/>
      <c r="D2605" s="20"/>
      <c r="E2605" s="20"/>
      <c r="H2605" s="20"/>
      <c r="I2605" s="20"/>
      <c r="K2605" s="20"/>
      <c r="M2605" s="20"/>
      <c r="O2605" s="21"/>
      <c r="P2605" s="20"/>
      <c r="R2605" s="20"/>
      <c r="S2605" s="20"/>
      <c r="T2605" s="20"/>
      <c r="U2605" s="20"/>
      <c r="W2605" s="20"/>
      <c r="X2605" s="20"/>
      <c r="Y2605" s="20"/>
      <c r="Z2605" s="20"/>
      <c r="AA2605" s="20"/>
      <c r="AB2605" s="20"/>
      <c r="AC2605" s="20"/>
      <c r="AD2605" s="20"/>
      <c r="AE2605" s="20"/>
      <c r="AF2605" s="21"/>
      <c r="AM2605" s="21"/>
      <c r="AN2605" s="23" t="str">
        <f>IF($O2605="","",IF(DATEDIF($O2605,Lista!$V$2,"y")=122,"",DATEDIF($O2605,Lista!$V$2,"y")))</f>
        <v/>
      </c>
      <c r="AO2605" s="23" t="str">
        <f t="shared" si="120"/>
        <v/>
      </c>
      <c r="AP2605" s="23" t="str">
        <f t="shared" si="121"/>
        <v/>
      </c>
      <c r="AQ2605" s="24" t="str">
        <f>IFERROR(VLOOKUP($R2605,Lista!$G$2:$H$15,2,FALSE),"")</f>
        <v/>
      </c>
      <c r="AR2605" s="23" t="str">
        <f>IF(ISBLANK(G2605),"",IF(SUMPRODUCT((G$2:G2605=G2605)*1)&gt;1,0,1))</f>
        <v/>
      </c>
      <c r="AS2605" s="23" t="str">
        <f t="shared" si="122"/>
        <v/>
      </c>
    </row>
    <row r="2606" spans="2:45" x14ac:dyDescent="0.35">
      <c r="B2606" s="20"/>
      <c r="C2606" s="20"/>
      <c r="D2606" s="20"/>
      <c r="E2606" s="20"/>
      <c r="H2606" s="20"/>
      <c r="I2606" s="20"/>
      <c r="K2606" s="20"/>
      <c r="M2606" s="20"/>
      <c r="O2606" s="21"/>
      <c r="P2606" s="20"/>
      <c r="R2606" s="20"/>
      <c r="S2606" s="20"/>
      <c r="T2606" s="20"/>
      <c r="U2606" s="20"/>
      <c r="W2606" s="20"/>
      <c r="X2606" s="20"/>
      <c r="Y2606" s="20"/>
      <c r="Z2606" s="20"/>
      <c r="AA2606" s="20"/>
      <c r="AB2606" s="20"/>
      <c r="AC2606" s="20"/>
      <c r="AD2606" s="20"/>
      <c r="AE2606" s="20"/>
      <c r="AF2606" s="21"/>
      <c r="AM2606" s="21"/>
      <c r="AN2606" s="23" t="str">
        <f>IF($O2606="","",IF(DATEDIF($O2606,Lista!$V$2,"y")=122,"",DATEDIF($O2606,Lista!$V$2,"y")))</f>
        <v/>
      </c>
      <c r="AO2606" s="23" t="str">
        <f t="shared" si="120"/>
        <v/>
      </c>
      <c r="AP2606" s="23" t="str">
        <f t="shared" si="121"/>
        <v/>
      </c>
      <c r="AQ2606" s="24" t="str">
        <f>IFERROR(VLOOKUP($R2606,Lista!$G$2:$H$15,2,FALSE),"")</f>
        <v/>
      </c>
      <c r="AR2606" s="23" t="str">
        <f>IF(ISBLANK(G2606),"",IF(SUMPRODUCT((G$2:G2606=G2606)*1)&gt;1,0,1))</f>
        <v/>
      </c>
      <c r="AS2606" s="23" t="str">
        <f t="shared" si="122"/>
        <v/>
      </c>
    </row>
    <row r="2607" spans="2:45" x14ac:dyDescent="0.35">
      <c r="B2607" s="20"/>
      <c r="C2607" s="20"/>
      <c r="D2607" s="20"/>
      <c r="E2607" s="20"/>
      <c r="H2607" s="20"/>
      <c r="I2607" s="20"/>
      <c r="K2607" s="20"/>
      <c r="M2607" s="20"/>
      <c r="O2607" s="21"/>
      <c r="P2607" s="20"/>
      <c r="R2607" s="20"/>
      <c r="S2607" s="20"/>
      <c r="T2607" s="20"/>
      <c r="U2607" s="20"/>
      <c r="W2607" s="20"/>
      <c r="X2607" s="20"/>
      <c r="Y2607" s="20"/>
      <c r="Z2607" s="20"/>
      <c r="AA2607" s="20"/>
      <c r="AB2607" s="20"/>
      <c r="AC2607" s="20"/>
      <c r="AD2607" s="20"/>
      <c r="AE2607" s="20"/>
      <c r="AF2607" s="21"/>
      <c r="AM2607" s="21"/>
      <c r="AN2607" s="23" t="str">
        <f>IF($O2607="","",IF(DATEDIF($O2607,Lista!$V$2,"y")=122,"",DATEDIF($O2607,Lista!$V$2,"y")))</f>
        <v/>
      </c>
      <c r="AO2607" s="23" t="str">
        <f t="shared" si="120"/>
        <v/>
      </c>
      <c r="AP2607" s="23" t="str">
        <f t="shared" si="121"/>
        <v/>
      </c>
      <c r="AQ2607" s="24" t="str">
        <f>IFERROR(VLOOKUP($R2607,Lista!$G$2:$H$15,2,FALSE),"")</f>
        <v/>
      </c>
      <c r="AR2607" s="23" t="str">
        <f>IF(ISBLANK(G2607),"",IF(SUMPRODUCT((G$2:G2607=G2607)*1)&gt;1,0,1))</f>
        <v/>
      </c>
      <c r="AS2607" s="23" t="str">
        <f t="shared" si="122"/>
        <v/>
      </c>
    </row>
    <row r="2608" spans="2:45" x14ac:dyDescent="0.35">
      <c r="B2608" s="20"/>
      <c r="C2608" s="20"/>
      <c r="D2608" s="20"/>
      <c r="E2608" s="20"/>
      <c r="H2608" s="20"/>
      <c r="I2608" s="20"/>
      <c r="K2608" s="20"/>
      <c r="M2608" s="20"/>
      <c r="O2608" s="21"/>
      <c r="P2608" s="20"/>
      <c r="R2608" s="20"/>
      <c r="S2608" s="20"/>
      <c r="T2608" s="20"/>
      <c r="U2608" s="20"/>
      <c r="W2608" s="20"/>
      <c r="X2608" s="20"/>
      <c r="Y2608" s="20"/>
      <c r="Z2608" s="20"/>
      <c r="AA2608" s="20"/>
      <c r="AB2608" s="20"/>
      <c r="AC2608" s="20"/>
      <c r="AD2608" s="20"/>
      <c r="AE2608" s="20"/>
      <c r="AF2608" s="21"/>
      <c r="AM2608" s="21"/>
      <c r="AN2608" s="23" t="str">
        <f>IF($O2608="","",IF(DATEDIF($O2608,Lista!$V$2,"y")=122,"",DATEDIF($O2608,Lista!$V$2,"y")))</f>
        <v/>
      </c>
      <c r="AO2608" s="23" t="str">
        <f t="shared" si="120"/>
        <v/>
      </c>
      <c r="AP2608" s="23" t="str">
        <f t="shared" si="121"/>
        <v/>
      </c>
      <c r="AQ2608" s="24" t="str">
        <f>IFERROR(VLOOKUP($R2608,Lista!$G$2:$H$15,2,FALSE),"")</f>
        <v/>
      </c>
      <c r="AR2608" s="23" t="str">
        <f>IF(ISBLANK(G2608),"",IF(SUMPRODUCT((G$2:G2608=G2608)*1)&gt;1,0,1))</f>
        <v/>
      </c>
      <c r="AS2608" s="23" t="str">
        <f t="shared" si="122"/>
        <v/>
      </c>
    </row>
    <row r="2609" spans="2:45" x14ac:dyDescent="0.35">
      <c r="B2609" s="20"/>
      <c r="C2609" s="20"/>
      <c r="D2609" s="20"/>
      <c r="E2609" s="20"/>
      <c r="H2609" s="20"/>
      <c r="I2609" s="20"/>
      <c r="K2609" s="20"/>
      <c r="M2609" s="20"/>
      <c r="O2609" s="21"/>
      <c r="P2609" s="20"/>
      <c r="R2609" s="20"/>
      <c r="S2609" s="20"/>
      <c r="T2609" s="20"/>
      <c r="U2609" s="20"/>
      <c r="W2609" s="20"/>
      <c r="X2609" s="20"/>
      <c r="Y2609" s="20"/>
      <c r="Z2609" s="20"/>
      <c r="AA2609" s="20"/>
      <c r="AB2609" s="20"/>
      <c r="AC2609" s="20"/>
      <c r="AD2609" s="20"/>
      <c r="AE2609" s="20"/>
      <c r="AF2609" s="21"/>
      <c r="AM2609" s="21"/>
      <c r="AN2609" s="23" t="str">
        <f>IF($O2609="","",IF(DATEDIF($O2609,Lista!$V$2,"y")=122,"",DATEDIF($O2609,Lista!$V$2,"y")))</f>
        <v/>
      </c>
      <c r="AO2609" s="23" t="str">
        <f t="shared" si="120"/>
        <v/>
      </c>
      <c r="AP2609" s="23" t="str">
        <f t="shared" si="121"/>
        <v/>
      </c>
      <c r="AQ2609" s="24" t="str">
        <f>IFERROR(VLOOKUP($R2609,Lista!$G$2:$H$15,2,FALSE),"")</f>
        <v/>
      </c>
      <c r="AR2609" s="23" t="str">
        <f>IF(ISBLANK(G2609),"",IF(SUMPRODUCT((G$2:G2609=G2609)*1)&gt;1,0,1))</f>
        <v/>
      </c>
      <c r="AS2609" s="23" t="str">
        <f t="shared" si="122"/>
        <v/>
      </c>
    </row>
    <row r="2610" spans="2:45" x14ac:dyDescent="0.35">
      <c r="B2610" s="20"/>
      <c r="C2610" s="20"/>
      <c r="D2610" s="20"/>
      <c r="E2610" s="20"/>
      <c r="H2610" s="20"/>
      <c r="I2610" s="20"/>
      <c r="K2610" s="20"/>
      <c r="M2610" s="20"/>
      <c r="O2610" s="21"/>
      <c r="P2610" s="20"/>
      <c r="R2610" s="20"/>
      <c r="S2610" s="20"/>
      <c r="T2610" s="20"/>
      <c r="U2610" s="20"/>
      <c r="W2610" s="20"/>
      <c r="X2610" s="20"/>
      <c r="Y2610" s="20"/>
      <c r="Z2610" s="20"/>
      <c r="AA2610" s="20"/>
      <c r="AB2610" s="20"/>
      <c r="AC2610" s="20"/>
      <c r="AD2610" s="20"/>
      <c r="AE2610" s="20"/>
      <c r="AF2610" s="21"/>
      <c r="AM2610" s="21"/>
      <c r="AN2610" s="23" t="str">
        <f>IF($O2610="","",IF(DATEDIF($O2610,Lista!$V$2,"y")=122,"",DATEDIF($O2610,Lista!$V$2,"y")))</f>
        <v/>
      </c>
      <c r="AO2610" s="23" t="str">
        <f t="shared" si="120"/>
        <v/>
      </c>
      <c r="AP2610" s="23" t="str">
        <f t="shared" si="121"/>
        <v/>
      </c>
      <c r="AQ2610" s="24" t="str">
        <f>IFERROR(VLOOKUP($R2610,Lista!$G$2:$H$15,2,FALSE),"")</f>
        <v/>
      </c>
      <c r="AR2610" s="23" t="str">
        <f>IF(ISBLANK(G2610),"",IF(SUMPRODUCT((G$2:G2610=G2610)*1)&gt;1,0,1))</f>
        <v/>
      </c>
      <c r="AS2610" s="23" t="str">
        <f t="shared" si="122"/>
        <v/>
      </c>
    </row>
    <row r="2611" spans="2:45" x14ac:dyDescent="0.35">
      <c r="B2611" s="20"/>
      <c r="C2611" s="20"/>
      <c r="D2611" s="20"/>
      <c r="E2611" s="20"/>
      <c r="H2611" s="20"/>
      <c r="I2611" s="20"/>
      <c r="K2611" s="20"/>
      <c r="M2611" s="20"/>
      <c r="O2611" s="21"/>
      <c r="P2611" s="20"/>
      <c r="R2611" s="20"/>
      <c r="S2611" s="20"/>
      <c r="T2611" s="20"/>
      <c r="U2611" s="20"/>
      <c r="W2611" s="20"/>
      <c r="X2611" s="20"/>
      <c r="Y2611" s="20"/>
      <c r="Z2611" s="20"/>
      <c r="AA2611" s="20"/>
      <c r="AB2611" s="20"/>
      <c r="AC2611" s="20"/>
      <c r="AD2611" s="20"/>
      <c r="AE2611" s="20"/>
      <c r="AF2611" s="21"/>
      <c r="AM2611" s="21"/>
      <c r="AN2611" s="23" t="str">
        <f>IF($O2611="","",IF(DATEDIF($O2611,Lista!$V$2,"y")=122,"",DATEDIF($O2611,Lista!$V$2,"y")))</f>
        <v/>
      </c>
      <c r="AO2611" s="23" t="str">
        <f t="shared" si="120"/>
        <v/>
      </c>
      <c r="AP2611" s="23" t="str">
        <f t="shared" si="121"/>
        <v/>
      </c>
      <c r="AQ2611" s="24" t="str">
        <f>IFERROR(VLOOKUP($R2611,Lista!$G$2:$H$15,2,FALSE),"")</f>
        <v/>
      </c>
      <c r="AR2611" s="23" t="str">
        <f>IF(ISBLANK(G2611),"",IF(SUMPRODUCT((G$2:G2611=G2611)*1)&gt;1,0,1))</f>
        <v/>
      </c>
      <c r="AS2611" s="23" t="str">
        <f t="shared" si="122"/>
        <v/>
      </c>
    </row>
    <row r="2612" spans="2:45" x14ac:dyDescent="0.35">
      <c r="B2612" s="20"/>
      <c r="C2612" s="20"/>
      <c r="D2612" s="20"/>
      <c r="E2612" s="20"/>
      <c r="H2612" s="20"/>
      <c r="I2612" s="20"/>
      <c r="K2612" s="20"/>
      <c r="M2612" s="20"/>
      <c r="O2612" s="21"/>
      <c r="P2612" s="20"/>
      <c r="R2612" s="20"/>
      <c r="S2612" s="20"/>
      <c r="T2612" s="20"/>
      <c r="U2612" s="20"/>
      <c r="W2612" s="20"/>
      <c r="X2612" s="20"/>
      <c r="Y2612" s="20"/>
      <c r="Z2612" s="20"/>
      <c r="AA2612" s="20"/>
      <c r="AB2612" s="20"/>
      <c r="AC2612" s="20"/>
      <c r="AD2612" s="20"/>
      <c r="AE2612" s="20"/>
      <c r="AF2612" s="21"/>
      <c r="AM2612" s="21"/>
      <c r="AN2612" s="23" t="str">
        <f>IF($O2612="","",IF(DATEDIF($O2612,Lista!$V$2,"y")=122,"",DATEDIF($O2612,Lista!$V$2,"y")))</f>
        <v/>
      </c>
      <c r="AO2612" s="23" t="str">
        <f t="shared" si="120"/>
        <v/>
      </c>
      <c r="AP2612" s="23" t="str">
        <f t="shared" si="121"/>
        <v/>
      </c>
      <c r="AQ2612" s="24" t="str">
        <f>IFERROR(VLOOKUP($R2612,Lista!$G$2:$H$15,2,FALSE),"")</f>
        <v/>
      </c>
      <c r="AR2612" s="23" t="str">
        <f>IF(ISBLANK(G2612),"",IF(SUMPRODUCT((G$2:G2612=G2612)*1)&gt;1,0,1))</f>
        <v/>
      </c>
      <c r="AS2612" s="23" t="str">
        <f t="shared" si="122"/>
        <v/>
      </c>
    </row>
    <row r="2613" spans="2:45" x14ac:dyDescent="0.35">
      <c r="B2613" s="20"/>
      <c r="C2613" s="20"/>
      <c r="D2613" s="20"/>
      <c r="E2613" s="20"/>
      <c r="H2613" s="20"/>
      <c r="I2613" s="20"/>
      <c r="K2613" s="20"/>
      <c r="M2613" s="20"/>
      <c r="O2613" s="21"/>
      <c r="P2613" s="20"/>
      <c r="R2613" s="20"/>
      <c r="S2613" s="20"/>
      <c r="T2613" s="20"/>
      <c r="U2613" s="20"/>
      <c r="W2613" s="20"/>
      <c r="X2613" s="20"/>
      <c r="Y2613" s="20"/>
      <c r="Z2613" s="20"/>
      <c r="AA2613" s="20"/>
      <c r="AB2613" s="20"/>
      <c r="AC2613" s="20"/>
      <c r="AD2613" s="20"/>
      <c r="AE2613" s="20"/>
      <c r="AF2613" s="21"/>
      <c r="AM2613" s="21"/>
      <c r="AN2613" s="23" t="str">
        <f>IF($O2613="","",IF(DATEDIF($O2613,Lista!$V$2,"y")=122,"",DATEDIF($O2613,Lista!$V$2,"y")))</f>
        <v/>
      </c>
      <c r="AO2613" s="23" t="str">
        <f t="shared" si="120"/>
        <v/>
      </c>
      <c r="AP2613" s="23" t="str">
        <f t="shared" si="121"/>
        <v/>
      </c>
      <c r="AQ2613" s="24" t="str">
        <f>IFERROR(VLOOKUP($R2613,Lista!$G$2:$H$15,2,FALSE),"")</f>
        <v/>
      </c>
      <c r="AR2613" s="23" t="str">
        <f>IF(ISBLANK(G2613),"",IF(SUMPRODUCT((G$2:G2613=G2613)*1)&gt;1,0,1))</f>
        <v/>
      </c>
      <c r="AS2613" s="23" t="str">
        <f t="shared" si="122"/>
        <v/>
      </c>
    </row>
    <row r="2614" spans="2:45" x14ac:dyDescent="0.35">
      <c r="B2614" s="20"/>
      <c r="C2614" s="20"/>
      <c r="D2614" s="20"/>
      <c r="E2614" s="20"/>
      <c r="H2614" s="20"/>
      <c r="I2614" s="20"/>
      <c r="K2614" s="20"/>
      <c r="M2614" s="20"/>
      <c r="O2614" s="21"/>
      <c r="P2614" s="20"/>
      <c r="R2614" s="20"/>
      <c r="S2614" s="20"/>
      <c r="T2614" s="20"/>
      <c r="U2614" s="20"/>
      <c r="W2614" s="20"/>
      <c r="X2614" s="20"/>
      <c r="Y2614" s="20"/>
      <c r="Z2614" s="20"/>
      <c r="AA2614" s="20"/>
      <c r="AB2614" s="20"/>
      <c r="AC2614" s="20"/>
      <c r="AD2614" s="20"/>
      <c r="AE2614" s="20"/>
      <c r="AF2614" s="21"/>
      <c r="AM2614" s="21"/>
      <c r="AN2614" s="23" t="str">
        <f>IF($O2614="","",IF(DATEDIF($O2614,Lista!$V$2,"y")=122,"",DATEDIF($O2614,Lista!$V$2,"y")))</f>
        <v/>
      </c>
      <c r="AO2614" s="23" t="str">
        <f t="shared" si="120"/>
        <v/>
      </c>
      <c r="AP2614" s="23" t="str">
        <f t="shared" si="121"/>
        <v/>
      </c>
      <c r="AQ2614" s="24" t="str">
        <f>IFERROR(VLOOKUP($R2614,Lista!$G$2:$H$15,2,FALSE),"")</f>
        <v/>
      </c>
      <c r="AR2614" s="23" t="str">
        <f>IF(ISBLANK(G2614),"",IF(SUMPRODUCT((G$2:G2614=G2614)*1)&gt;1,0,1))</f>
        <v/>
      </c>
      <c r="AS2614" s="23" t="str">
        <f t="shared" si="122"/>
        <v/>
      </c>
    </row>
    <row r="2615" spans="2:45" x14ac:dyDescent="0.35">
      <c r="B2615" s="20"/>
      <c r="C2615" s="20"/>
      <c r="D2615" s="20"/>
      <c r="E2615" s="20"/>
      <c r="H2615" s="20"/>
      <c r="I2615" s="20"/>
      <c r="K2615" s="20"/>
      <c r="M2615" s="20"/>
      <c r="O2615" s="21"/>
      <c r="P2615" s="20"/>
      <c r="R2615" s="20"/>
      <c r="S2615" s="20"/>
      <c r="T2615" s="20"/>
      <c r="U2615" s="20"/>
      <c r="W2615" s="20"/>
      <c r="X2615" s="20"/>
      <c r="Y2615" s="20"/>
      <c r="Z2615" s="20"/>
      <c r="AA2615" s="20"/>
      <c r="AB2615" s="20"/>
      <c r="AC2615" s="20"/>
      <c r="AD2615" s="20"/>
      <c r="AE2615" s="20"/>
      <c r="AF2615" s="21"/>
      <c r="AM2615" s="21"/>
      <c r="AN2615" s="23" t="str">
        <f>IF($O2615="","",IF(DATEDIF($O2615,Lista!$V$2,"y")=122,"",DATEDIF($O2615,Lista!$V$2,"y")))</f>
        <v/>
      </c>
      <c r="AO2615" s="23" t="str">
        <f t="shared" si="120"/>
        <v/>
      </c>
      <c r="AP2615" s="23" t="str">
        <f t="shared" si="121"/>
        <v/>
      </c>
      <c r="AQ2615" s="24" t="str">
        <f>IFERROR(VLOOKUP($R2615,Lista!$G$2:$H$15,2,FALSE),"")</f>
        <v/>
      </c>
      <c r="AR2615" s="23" t="str">
        <f>IF(ISBLANK(G2615),"",IF(SUMPRODUCT((G$2:G2615=G2615)*1)&gt;1,0,1))</f>
        <v/>
      </c>
      <c r="AS2615" s="23" t="str">
        <f t="shared" si="122"/>
        <v/>
      </c>
    </row>
    <row r="2616" spans="2:45" x14ac:dyDescent="0.35">
      <c r="B2616" s="20"/>
      <c r="C2616" s="20"/>
      <c r="D2616" s="20"/>
      <c r="E2616" s="20"/>
      <c r="H2616" s="20"/>
      <c r="I2616" s="20"/>
      <c r="K2616" s="20"/>
      <c r="M2616" s="20"/>
      <c r="O2616" s="21"/>
      <c r="P2616" s="20"/>
      <c r="R2616" s="20"/>
      <c r="S2616" s="20"/>
      <c r="T2616" s="20"/>
      <c r="U2616" s="20"/>
      <c r="W2616" s="20"/>
      <c r="X2616" s="20"/>
      <c r="Y2616" s="20"/>
      <c r="Z2616" s="20"/>
      <c r="AA2616" s="20"/>
      <c r="AB2616" s="20"/>
      <c r="AC2616" s="20"/>
      <c r="AD2616" s="20"/>
      <c r="AE2616" s="20"/>
      <c r="AF2616" s="21"/>
      <c r="AM2616" s="21"/>
      <c r="AN2616" s="23" t="str">
        <f>IF($O2616="","",IF(DATEDIF($O2616,Lista!$V$2,"y")=122,"",DATEDIF($O2616,Lista!$V$2,"y")))</f>
        <v/>
      </c>
      <c r="AO2616" s="23" t="str">
        <f t="shared" si="120"/>
        <v/>
      </c>
      <c r="AP2616" s="23" t="str">
        <f t="shared" si="121"/>
        <v/>
      </c>
      <c r="AQ2616" s="24" t="str">
        <f>IFERROR(VLOOKUP($R2616,Lista!$G$2:$H$15,2,FALSE),"")</f>
        <v/>
      </c>
      <c r="AR2616" s="23" t="str">
        <f>IF(ISBLANK(G2616),"",IF(SUMPRODUCT((G$2:G2616=G2616)*1)&gt;1,0,1))</f>
        <v/>
      </c>
      <c r="AS2616" s="23" t="str">
        <f t="shared" si="122"/>
        <v/>
      </c>
    </row>
    <row r="2617" spans="2:45" x14ac:dyDescent="0.35">
      <c r="B2617" s="20"/>
      <c r="C2617" s="20"/>
      <c r="D2617" s="20"/>
      <c r="E2617" s="20"/>
      <c r="H2617" s="20"/>
      <c r="I2617" s="20"/>
      <c r="K2617" s="20"/>
      <c r="M2617" s="20"/>
      <c r="O2617" s="21"/>
      <c r="P2617" s="20"/>
      <c r="R2617" s="20"/>
      <c r="S2617" s="20"/>
      <c r="T2617" s="20"/>
      <c r="U2617" s="20"/>
      <c r="W2617" s="20"/>
      <c r="X2617" s="20"/>
      <c r="Y2617" s="20"/>
      <c r="Z2617" s="20"/>
      <c r="AA2617" s="20"/>
      <c r="AB2617" s="20"/>
      <c r="AC2617" s="20"/>
      <c r="AD2617" s="20"/>
      <c r="AE2617" s="20"/>
      <c r="AF2617" s="21"/>
      <c r="AM2617" s="21"/>
      <c r="AN2617" s="23" t="str">
        <f>IF($O2617="","",IF(DATEDIF($O2617,Lista!$V$2,"y")=122,"",DATEDIF($O2617,Lista!$V$2,"y")))</f>
        <v/>
      </c>
      <c r="AO2617" s="23" t="str">
        <f t="shared" si="120"/>
        <v/>
      </c>
      <c r="AP2617" s="23" t="str">
        <f t="shared" si="121"/>
        <v/>
      </c>
      <c r="AQ2617" s="24" t="str">
        <f>IFERROR(VLOOKUP($R2617,Lista!$G$2:$H$15,2,FALSE),"")</f>
        <v/>
      </c>
      <c r="AR2617" s="23" t="str">
        <f>IF(ISBLANK(G2617),"",IF(SUMPRODUCT((G$2:G2617=G2617)*1)&gt;1,0,1))</f>
        <v/>
      </c>
      <c r="AS2617" s="23" t="str">
        <f t="shared" si="122"/>
        <v/>
      </c>
    </row>
    <row r="2618" spans="2:45" x14ac:dyDescent="0.35">
      <c r="B2618" s="20"/>
      <c r="C2618" s="20"/>
      <c r="D2618" s="20"/>
      <c r="E2618" s="20"/>
      <c r="H2618" s="20"/>
      <c r="I2618" s="20"/>
      <c r="K2618" s="20"/>
      <c r="M2618" s="20"/>
      <c r="O2618" s="21"/>
      <c r="P2618" s="20"/>
      <c r="R2618" s="20"/>
      <c r="S2618" s="20"/>
      <c r="T2618" s="20"/>
      <c r="U2618" s="20"/>
      <c r="W2618" s="20"/>
      <c r="X2618" s="20"/>
      <c r="Y2618" s="20"/>
      <c r="Z2618" s="20"/>
      <c r="AA2618" s="20"/>
      <c r="AB2618" s="20"/>
      <c r="AC2618" s="20"/>
      <c r="AD2618" s="20"/>
      <c r="AE2618" s="20"/>
      <c r="AF2618" s="21"/>
      <c r="AM2618" s="21"/>
      <c r="AN2618" s="23" t="str">
        <f>IF($O2618="","",IF(DATEDIF($O2618,Lista!$V$2,"y")=122,"",DATEDIF($O2618,Lista!$V$2,"y")))</f>
        <v/>
      </c>
      <c r="AO2618" s="23" t="str">
        <f t="shared" si="120"/>
        <v/>
      </c>
      <c r="AP2618" s="23" t="str">
        <f t="shared" si="121"/>
        <v/>
      </c>
      <c r="AQ2618" s="24" t="str">
        <f>IFERROR(VLOOKUP($R2618,Lista!$G$2:$H$15,2,FALSE),"")</f>
        <v/>
      </c>
      <c r="AR2618" s="23" t="str">
        <f>IF(ISBLANK(G2618),"",IF(SUMPRODUCT((G$2:G2618=G2618)*1)&gt;1,0,1))</f>
        <v/>
      </c>
      <c r="AS2618" s="23" t="str">
        <f t="shared" si="122"/>
        <v/>
      </c>
    </row>
    <row r="2619" spans="2:45" x14ac:dyDescent="0.35">
      <c r="B2619" s="20"/>
      <c r="C2619" s="20"/>
      <c r="D2619" s="20"/>
      <c r="E2619" s="20"/>
      <c r="H2619" s="20"/>
      <c r="I2619" s="20"/>
      <c r="K2619" s="20"/>
      <c r="M2619" s="20"/>
      <c r="O2619" s="21"/>
      <c r="P2619" s="20"/>
      <c r="R2619" s="20"/>
      <c r="S2619" s="20"/>
      <c r="T2619" s="20"/>
      <c r="U2619" s="20"/>
      <c r="W2619" s="20"/>
      <c r="X2619" s="20"/>
      <c r="Y2619" s="20"/>
      <c r="Z2619" s="20"/>
      <c r="AA2619" s="20"/>
      <c r="AB2619" s="20"/>
      <c r="AC2619" s="20"/>
      <c r="AD2619" s="20"/>
      <c r="AE2619" s="20"/>
      <c r="AF2619" s="21"/>
      <c r="AM2619" s="21"/>
      <c r="AN2619" s="23" t="str">
        <f>IF($O2619="","",IF(DATEDIF($O2619,Lista!$V$2,"y")=122,"",DATEDIF($O2619,Lista!$V$2,"y")))</f>
        <v/>
      </c>
      <c r="AO2619" s="23" t="str">
        <f t="shared" si="120"/>
        <v/>
      </c>
      <c r="AP2619" s="23" t="str">
        <f t="shared" si="121"/>
        <v/>
      </c>
      <c r="AQ2619" s="24" t="str">
        <f>IFERROR(VLOOKUP($R2619,Lista!$G$2:$H$15,2,FALSE),"")</f>
        <v/>
      </c>
      <c r="AR2619" s="23" t="str">
        <f>IF(ISBLANK(G2619),"",IF(SUMPRODUCT((G$2:G2619=G2619)*1)&gt;1,0,1))</f>
        <v/>
      </c>
      <c r="AS2619" s="23" t="str">
        <f t="shared" si="122"/>
        <v/>
      </c>
    </row>
    <row r="2620" spans="2:45" x14ac:dyDescent="0.35">
      <c r="B2620" s="20"/>
      <c r="C2620" s="20"/>
      <c r="D2620" s="20"/>
      <c r="E2620" s="20"/>
      <c r="H2620" s="20"/>
      <c r="I2620" s="20"/>
      <c r="K2620" s="20"/>
      <c r="M2620" s="20"/>
      <c r="O2620" s="21"/>
      <c r="P2620" s="20"/>
      <c r="R2620" s="20"/>
      <c r="S2620" s="20"/>
      <c r="T2620" s="20"/>
      <c r="U2620" s="20"/>
      <c r="W2620" s="20"/>
      <c r="X2620" s="20"/>
      <c r="Y2620" s="20"/>
      <c r="Z2620" s="20"/>
      <c r="AA2620" s="20"/>
      <c r="AB2620" s="20"/>
      <c r="AC2620" s="20"/>
      <c r="AD2620" s="20"/>
      <c r="AE2620" s="20"/>
      <c r="AF2620" s="21"/>
      <c r="AM2620" s="21"/>
      <c r="AN2620" s="23" t="str">
        <f>IF($O2620="","",IF(DATEDIF($O2620,Lista!$V$2,"y")=122,"",DATEDIF($O2620,Lista!$V$2,"y")))</f>
        <v/>
      </c>
      <c r="AO2620" s="23" t="str">
        <f t="shared" si="120"/>
        <v/>
      </c>
      <c r="AP2620" s="23" t="str">
        <f t="shared" si="121"/>
        <v/>
      </c>
      <c r="AQ2620" s="24" t="str">
        <f>IFERROR(VLOOKUP($R2620,Lista!$G$2:$H$15,2,FALSE),"")</f>
        <v/>
      </c>
      <c r="AR2620" s="23" t="str">
        <f>IF(ISBLANK(G2620),"",IF(SUMPRODUCT((G$2:G2620=G2620)*1)&gt;1,0,1))</f>
        <v/>
      </c>
      <c r="AS2620" s="23" t="str">
        <f t="shared" si="122"/>
        <v/>
      </c>
    </row>
    <row r="2621" spans="2:45" x14ac:dyDescent="0.35">
      <c r="B2621" s="20"/>
      <c r="C2621" s="20"/>
      <c r="D2621" s="20"/>
      <c r="E2621" s="20"/>
      <c r="H2621" s="20"/>
      <c r="I2621" s="20"/>
      <c r="K2621" s="20"/>
      <c r="M2621" s="20"/>
      <c r="O2621" s="21"/>
      <c r="P2621" s="20"/>
      <c r="R2621" s="20"/>
      <c r="S2621" s="20"/>
      <c r="T2621" s="20"/>
      <c r="U2621" s="20"/>
      <c r="W2621" s="20"/>
      <c r="X2621" s="20"/>
      <c r="Y2621" s="20"/>
      <c r="Z2621" s="20"/>
      <c r="AA2621" s="20"/>
      <c r="AB2621" s="20"/>
      <c r="AC2621" s="20"/>
      <c r="AD2621" s="20"/>
      <c r="AE2621" s="20"/>
      <c r="AF2621" s="21"/>
      <c r="AM2621" s="21"/>
      <c r="AN2621" s="23" t="str">
        <f>IF($O2621="","",IF(DATEDIF($O2621,Lista!$V$2,"y")=122,"",DATEDIF($O2621,Lista!$V$2,"y")))</f>
        <v/>
      </c>
      <c r="AO2621" s="23" t="str">
        <f t="shared" si="120"/>
        <v/>
      </c>
      <c r="AP2621" s="23" t="str">
        <f t="shared" si="121"/>
        <v/>
      </c>
      <c r="AQ2621" s="24" t="str">
        <f>IFERROR(VLOOKUP($R2621,Lista!$G$2:$H$15,2,FALSE),"")</f>
        <v/>
      </c>
      <c r="AR2621" s="23" t="str">
        <f>IF(ISBLANK(G2621),"",IF(SUMPRODUCT((G$2:G2621=G2621)*1)&gt;1,0,1))</f>
        <v/>
      </c>
      <c r="AS2621" s="23" t="str">
        <f t="shared" si="122"/>
        <v/>
      </c>
    </row>
    <row r="2622" spans="2:45" x14ac:dyDescent="0.35">
      <c r="B2622" s="20"/>
      <c r="C2622" s="20"/>
      <c r="D2622" s="20"/>
      <c r="E2622" s="20"/>
      <c r="H2622" s="20"/>
      <c r="I2622" s="20"/>
      <c r="K2622" s="20"/>
      <c r="M2622" s="20"/>
      <c r="O2622" s="21"/>
      <c r="P2622" s="20"/>
      <c r="R2622" s="20"/>
      <c r="S2622" s="20"/>
      <c r="T2622" s="20"/>
      <c r="U2622" s="20"/>
      <c r="W2622" s="20"/>
      <c r="X2622" s="20"/>
      <c r="Y2622" s="20"/>
      <c r="Z2622" s="20"/>
      <c r="AA2622" s="20"/>
      <c r="AB2622" s="20"/>
      <c r="AC2622" s="20"/>
      <c r="AD2622" s="20"/>
      <c r="AE2622" s="20"/>
      <c r="AF2622" s="21"/>
      <c r="AM2622" s="21"/>
      <c r="AN2622" s="23" t="str">
        <f>IF($O2622="","",IF(DATEDIF($O2622,Lista!$V$2,"y")=122,"",DATEDIF($O2622,Lista!$V$2,"y")))</f>
        <v/>
      </c>
      <c r="AO2622" s="23" t="str">
        <f t="shared" si="120"/>
        <v/>
      </c>
      <c r="AP2622" s="23" t="str">
        <f t="shared" si="121"/>
        <v/>
      </c>
      <c r="AQ2622" s="24" t="str">
        <f>IFERROR(VLOOKUP($R2622,Lista!$G$2:$H$15,2,FALSE),"")</f>
        <v/>
      </c>
      <c r="AR2622" s="23" t="str">
        <f>IF(ISBLANK(G2622),"",IF(SUMPRODUCT((G$2:G2622=G2622)*1)&gt;1,0,1))</f>
        <v/>
      </c>
      <c r="AS2622" s="23" t="str">
        <f t="shared" si="122"/>
        <v/>
      </c>
    </row>
    <row r="2623" spans="2:45" x14ac:dyDescent="0.35">
      <c r="B2623" s="20"/>
      <c r="C2623" s="20"/>
      <c r="D2623" s="20"/>
      <c r="E2623" s="20"/>
      <c r="H2623" s="20"/>
      <c r="I2623" s="20"/>
      <c r="K2623" s="20"/>
      <c r="M2623" s="20"/>
      <c r="O2623" s="21"/>
      <c r="P2623" s="20"/>
      <c r="R2623" s="20"/>
      <c r="S2623" s="20"/>
      <c r="T2623" s="20"/>
      <c r="U2623" s="20"/>
      <c r="W2623" s="20"/>
      <c r="X2623" s="20"/>
      <c r="Y2623" s="20"/>
      <c r="Z2623" s="20"/>
      <c r="AA2623" s="20"/>
      <c r="AB2623" s="20"/>
      <c r="AC2623" s="20"/>
      <c r="AD2623" s="20"/>
      <c r="AE2623" s="20"/>
      <c r="AF2623" s="21"/>
      <c r="AM2623" s="21"/>
      <c r="AN2623" s="23" t="str">
        <f>IF($O2623="","",IF(DATEDIF($O2623,Lista!$V$2,"y")=122,"",DATEDIF($O2623,Lista!$V$2,"y")))</f>
        <v/>
      </c>
      <c r="AO2623" s="23" t="str">
        <f t="shared" si="120"/>
        <v/>
      </c>
      <c r="AP2623" s="23" t="str">
        <f t="shared" si="121"/>
        <v/>
      </c>
      <c r="AQ2623" s="24" t="str">
        <f>IFERROR(VLOOKUP($R2623,Lista!$G$2:$H$15,2,FALSE),"")</f>
        <v/>
      </c>
      <c r="AR2623" s="23" t="str">
        <f>IF(ISBLANK(G2623),"",IF(SUMPRODUCT((G$2:G2623=G2623)*1)&gt;1,0,1))</f>
        <v/>
      </c>
      <c r="AS2623" s="23" t="str">
        <f t="shared" si="122"/>
        <v/>
      </c>
    </row>
    <row r="2624" spans="2:45" x14ac:dyDescent="0.35">
      <c r="B2624" s="20"/>
      <c r="C2624" s="20"/>
      <c r="D2624" s="20"/>
      <c r="E2624" s="20"/>
      <c r="H2624" s="20"/>
      <c r="I2624" s="20"/>
      <c r="K2624" s="20"/>
      <c r="M2624" s="20"/>
      <c r="O2624" s="21"/>
      <c r="P2624" s="20"/>
      <c r="R2624" s="20"/>
      <c r="S2624" s="20"/>
      <c r="T2624" s="20"/>
      <c r="U2624" s="20"/>
      <c r="W2624" s="20"/>
      <c r="X2624" s="20"/>
      <c r="Y2624" s="20"/>
      <c r="Z2624" s="20"/>
      <c r="AA2624" s="20"/>
      <c r="AB2624" s="20"/>
      <c r="AC2624" s="20"/>
      <c r="AD2624" s="20"/>
      <c r="AE2624" s="20"/>
      <c r="AF2624" s="21"/>
      <c r="AM2624" s="21"/>
      <c r="AN2624" s="23" t="str">
        <f>IF($O2624="","",IF(DATEDIF($O2624,Lista!$V$2,"y")=122,"",DATEDIF($O2624,Lista!$V$2,"y")))</f>
        <v/>
      </c>
      <c r="AO2624" s="23" t="str">
        <f t="shared" si="120"/>
        <v/>
      </c>
      <c r="AP2624" s="23" t="str">
        <f t="shared" si="121"/>
        <v/>
      </c>
      <c r="AQ2624" s="24" t="str">
        <f>IFERROR(VLOOKUP($R2624,Lista!$G$2:$H$15,2,FALSE),"")</f>
        <v/>
      </c>
      <c r="AR2624" s="23" t="str">
        <f>IF(ISBLANK(G2624),"",IF(SUMPRODUCT((G$2:G2624=G2624)*1)&gt;1,0,1))</f>
        <v/>
      </c>
      <c r="AS2624" s="23" t="str">
        <f t="shared" si="122"/>
        <v/>
      </c>
    </row>
    <row r="2625" spans="2:45" x14ac:dyDescent="0.35">
      <c r="B2625" s="20"/>
      <c r="C2625" s="20"/>
      <c r="D2625" s="20"/>
      <c r="E2625" s="20"/>
      <c r="H2625" s="20"/>
      <c r="I2625" s="20"/>
      <c r="K2625" s="20"/>
      <c r="M2625" s="20"/>
      <c r="O2625" s="21"/>
      <c r="P2625" s="20"/>
      <c r="R2625" s="20"/>
      <c r="S2625" s="20"/>
      <c r="T2625" s="20"/>
      <c r="U2625" s="20"/>
      <c r="W2625" s="20"/>
      <c r="X2625" s="20"/>
      <c r="Y2625" s="20"/>
      <c r="Z2625" s="20"/>
      <c r="AA2625" s="20"/>
      <c r="AB2625" s="20"/>
      <c r="AC2625" s="20"/>
      <c r="AD2625" s="20"/>
      <c r="AE2625" s="20"/>
      <c r="AF2625" s="21"/>
      <c r="AM2625" s="21"/>
      <c r="AN2625" s="23" t="str">
        <f>IF($O2625="","",IF(DATEDIF($O2625,Lista!$V$2,"y")=122,"",DATEDIF($O2625,Lista!$V$2,"y")))</f>
        <v/>
      </c>
      <c r="AO2625" s="23" t="str">
        <f t="shared" si="120"/>
        <v/>
      </c>
      <c r="AP2625" s="23" t="str">
        <f t="shared" si="121"/>
        <v/>
      </c>
      <c r="AQ2625" s="24" t="str">
        <f>IFERROR(VLOOKUP($R2625,Lista!$G$2:$H$15,2,FALSE),"")</f>
        <v/>
      </c>
      <c r="AR2625" s="23" t="str">
        <f>IF(ISBLANK(G2625),"",IF(SUMPRODUCT((G$2:G2625=G2625)*1)&gt;1,0,1))</f>
        <v/>
      </c>
      <c r="AS2625" s="23" t="str">
        <f t="shared" si="122"/>
        <v/>
      </c>
    </row>
    <row r="2626" spans="2:45" x14ac:dyDescent="0.35">
      <c r="B2626" s="20"/>
      <c r="C2626" s="20"/>
      <c r="D2626" s="20"/>
      <c r="E2626" s="20"/>
      <c r="H2626" s="20"/>
      <c r="I2626" s="20"/>
      <c r="K2626" s="20"/>
      <c r="M2626" s="20"/>
      <c r="O2626" s="21"/>
      <c r="P2626" s="20"/>
      <c r="R2626" s="20"/>
      <c r="S2626" s="20"/>
      <c r="T2626" s="20"/>
      <c r="U2626" s="20"/>
      <c r="W2626" s="20"/>
      <c r="X2626" s="20"/>
      <c r="Y2626" s="20"/>
      <c r="Z2626" s="20"/>
      <c r="AA2626" s="20"/>
      <c r="AB2626" s="20"/>
      <c r="AC2626" s="20"/>
      <c r="AD2626" s="20"/>
      <c r="AE2626" s="20"/>
      <c r="AF2626" s="21"/>
      <c r="AM2626" s="21"/>
      <c r="AN2626" s="23" t="str">
        <f>IF($O2626="","",IF(DATEDIF($O2626,Lista!$V$2,"y")=122,"",DATEDIF($O2626,Lista!$V$2,"y")))</f>
        <v/>
      </c>
      <c r="AO2626" s="23" t="str">
        <f t="shared" si="120"/>
        <v/>
      </c>
      <c r="AP2626" s="23" t="str">
        <f t="shared" si="121"/>
        <v/>
      </c>
      <c r="AQ2626" s="24" t="str">
        <f>IFERROR(VLOOKUP($R2626,Lista!$G$2:$H$15,2,FALSE),"")</f>
        <v/>
      </c>
      <c r="AR2626" s="23" t="str">
        <f>IF(ISBLANK(G2626),"",IF(SUMPRODUCT((G$2:G2626=G2626)*1)&gt;1,0,1))</f>
        <v/>
      </c>
      <c r="AS2626" s="23" t="str">
        <f t="shared" si="122"/>
        <v/>
      </c>
    </row>
    <row r="2627" spans="2:45" x14ac:dyDescent="0.35">
      <c r="B2627" s="20"/>
      <c r="C2627" s="20"/>
      <c r="D2627" s="20"/>
      <c r="E2627" s="20"/>
      <c r="H2627" s="20"/>
      <c r="I2627" s="20"/>
      <c r="K2627" s="20"/>
      <c r="M2627" s="20"/>
      <c r="O2627" s="21"/>
      <c r="P2627" s="20"/>
      <c r="R2627" s="20"/>
      <c r="S2627" s="20"/>
      <c r="T2627" s="20"/>
      <c r="U2627" s="20"/>
      <c r="W2627" s="20"/>
      <c r="X2627" s="20"/>
      <c r="Y2627" s="20"/>
      <c r="Z2627" s="20"/>
      <c r="AA2627" s="20"/>
      <c r="AB2627" s="20"/>
      <c r="AC2627" s="20"/>
      <c r="AD2627" s="20"/>
      <c r="AE2627" s="20"/>
      <c r="AF2627" s="21"/>
      <c r="AM2627" s="21"/>
      <c r="AN2627" s="23" t="str">
        <f>IF($O2627="","",IF(DATEDIF($O2627,Lista!$V$2,"y")=122,"",DATEDIF($O2627,Lista!$V$2,"y")))</f>
        <v/>
      </c>
      <c r="AO2627" s="23" t="str">
        <f t="shared" ref="AO2627:AO2690" si="123">IF(AN2627="","",IF(AN2627&lt;=5,"0 to 5",IF(AN2627&lt;=17,"6 to 17",IF(AN2627&lt;=49,"18 to 49",IF(AN2627&gt;=50,"&gt; 50")))))</f>
        <v/>
      </c>
      <c r="AP2627" s="23" t="str">
        <f t="shared" ref="AP2627:AP2690" si="124">IF(AN2627="","",IF(AN2627&lt;=4,"0 to 4",IF(AN2627&lt;=9,"5 to 9",IF(AN2627&lt;=14,"10 to 14",IF(AN2627&lt;=18,"15 to 18",IF(AN2627&lt;=29,"19 to 29",IF(AN2627&lt;=59,"30 to 59",IF(AN2627&gt;=60,"&gt; 60"))))))))</f>
        <v/>
      </c>
      <c r="AQ2627" s="24" t="str">
        <f>IFERROR(VLOOKUP($R2627,Lista!$G$2:$H$15,2,FALSE),"")</f>
        <v/>
      </c>
      <c r="AR2627" s="23" t="str">
        <f>IF(ISBLANK(G2627),"",IF(SUMPRODUCT((G$2:G2627=G2627)*1)&gt;1,0,1))</f>
        <v/>
      </c>
      <c r="AS2627" s="23" t="str">
        <f t="shared" ref="AS2627:AS2690" si="125">IF(COUNTA($A2627:$E2627,$G2627:$I2627,$K2627,$M2627,$O2627:$P2627,$R2627:$T2627,$W2627,$X2627,$Y2627,$Z2627,$AA2627,$AB2627,$AD2627:$AE2627,$AF2627:$AF2627,$AM2627:$AM2627)=0,"",COUNTA($A2627:$E2627,$G2627:$I2627,$K2627,$M2627,$O2627:$P2627,$R2627:$T2627,$W2627,$X2627,$Y2627,$Z2627,$AA2627,$AB2627,$AD2627:$AE2627,$AF2627:$AF2627,$AM2627:$AM2627))</f>
        <v/>
      </c>
    </row>
    <row r="2628" spans="2:45" x14ac:dyDescent="0.35">
      <c r="B2628" s="20"/>
      <c r="C2628" s="20"/>
      <c r="D2628" s="20"/>
      <c r="E2628" s="20"/>
      <c r="H2628" s="20"/>
      <c r="I2628" s="20"/>
      <c r="K2628" s="20"/>
      <c r="M2628" s="20"/>
      <c r="O2628" s="21"/>
      <c r="P2628" s="20"/>
      <c r="R2628" s="20"/>
      <c r="S2628" s="20"/>
      <c r="T2628" s="20"/>
      <c r="U2628" s="20"/>
      <c r="W2628" s="20"/>
      <c r="X2628" s="20"/>
      <c r="Y2628" s="20"/>
      <c r="Z2628" s="20"/>
      <c r="AA2628" s="20"/>
      <c r="AB2628" s="20"/>
      <c r="AC2628" s="20"/>
      <c r="AD2628" s="20"/>
      <c r="AE2628" s="20"/>
      <c r="AF2628" s="21"/>
      <c r="AM2628" s="21"/>
      <c r="AN2628" s="23" t="str">
        <f>IF($O2628="","",IF(DATEDIF($O2628,Lista!$V$2,"y")=122,"",DATEDIF($O2628,Lista!$V$2,"y")))</f>
        <v/>
      </c>
      <c r="AO2628" s="23" t="str">
        <f t="shared" si="123"/>
        <v/>
      </c>
      <c r="AP2628" s="23" t="str">
        <f t="shared" si="124"/>
        <v/>
      </c>
      <c r="AQ2628" s="24" t="str">
        <f>IFERROR(VLOOKUP($R2628,Lista!$G$2:$H$15,2,FALSE),"")</f>
        <v/>
      </c>
      <c r="AR2628" s="23" t="str">
        <f>IF(ISBLANK(G2628),"",IF(SUMPRODUCT((G$2:G2628=G2628)*1)&gt;1,0,1))</f>
        <v/>
      </c>
      <c r="AS2628" s="23" t="str">
        <f t="shared" si="125"/>
        <v/>
      </c>
    </row>
    <row r="2629" spans="2:45" x14ac:dyDescent="0.35">
      <c r="B2629" s="20"/>
      <c r="C2629" s="20"/>
      <c r="D2629" s="20"/>
      <c r="E2629" s="20"/>
      <c r="H2629" s="20"/>
      <c r="I2629" s="20"/>
      <c r="K2629" s="20"/>
      <c r="M2629" s="20"/>
      <c r="O2629" s="21"/>
      <c r="P2629" s="20"/>
      <c r="R2629" s="20"/>
      <c r="S2629" s="20"/>
      <c r="T2629" s="20"/>
      <c r="U2629" s="20"/>
      <c r="W2629" s="20"/>
      <c r="X2629" s="20"/>
      <c r="Y2629" s="20"/>
      <c r="Z2629" s="20"/>
      <c r="AA2629" s="20"/>
      <c r="AB2629" s="20"/>
      <c r="AC2629" s="20"/>
      <c r="AD2629" s="20"/>
      <c r="AE2629" s="20"/>
      <c r="AF2629" s="21"/>
      <c r="AM2629" s="21"/>
      <c r="AN2629" s="23" t="str">
        <f>IF($O2629="","",IF(DATEDIF($O2629,Lista!$V$2,"y")=122,"",DATEDIF($O2629,Lista!$V$2,"y")))</f>
        <v/>
      </c>
      <c r="AO2629" s="23" t="str">
        <f t="shared" si="123"/>
        <v/>
      </c>
      <c r="AP2629" s="23" t="str">
        <f t="shared" si="124"/>
        <v/>
      </c>
      <c r="AQ2629" s="24" t="str">
        <f>IFERROR(VLOOKUP($R2629,Lista!$G$2:$H$15,2,FALSE),"")</f>
        <v/>
      </c>
      <c r="AR2629" s="23" t="str">
        <f>IF(ISBLANK(G2629),"",IF(SUMPRODUCT((G$2:G2629=G2629)*1)&gt;1,0,1))</f>
        <v/>
      </c>
      <c r="AS2629" s="23" t="str">
        <f t="shared" si="125"/>
        <v/>
      </c>
    </row>
    <row r="2630" spans="2:45" x14ac:dyDescent="0.35">
      <c r="B2630" s="20"/>
      <c r="C2630" s="20"/>
      <c r="D2630" s="20"/>
      <c r="E2630" s="20"/>
      <c r="H2630" s="20"/>
      <c r="I2630" s="20"/>
      <c r="K2630" s="20"/>
      <c r="M2630" s="20"/>
      <c r="O2630" s="21"/>
      <c r="P2630" s="20"/>
      <c r="R2630" s="20"/>
      <c r="S2630" s="20"/>
      <c r="T2630" s="20"/>
      <c r="U2630" s="20"/>
      <c r="W2630" s="20"/>
      <c r="X2630" s="20"/>
      <c r="Y2630" s="20"/>
      <c r="Z2630" s="20"/>
      <c r="AA2630" s="20"/>
      <c r="AB2630" s="20"/>
      <c r="AC2630" s="20"/>
      <c r="AD2630" s="20"/>
      <c r="AE2630" s="20"/>
      <c r="AF2630" s="21"/>
      <c r="AM2630" s="21"/>
      <c r="AN2630" s="23" t="str">
        <f>IF($O2630="","",IF(DATEDIF($O2630,Lista!$V$2,"y")=122,"",DATEDIF($O2630,Lista!$V$2,"y")))</f>
        <v/>
      </c>
      <c r="AO2630" s="23" t="str">
        <f t="shared" si="123"/>
        <v/>
      </c>
      <c r="AP2630" s="23" t="str">
        <f t="shared" si="124"/>
        <v/>
      </c>
      <c r="AQ2630" s="24" t="str">
        <f>IFERROR(VLOOKUP($R2630,Lista!$G$2:$H$15,2,FALSE),"")</f>
        <v/>
      </c>
      <c r="AR2630" s="23" t="str">
        <f>IF(ISBLANK(G2630),"",IF(SUMPRODUCT((G$2:G2630=G2630)*1)&gt;1,0,1))</f>
        <v/>
      </c>
      <c r="AS2630" s="23" t="str">
        <f t="shared" si="125"/>
        <v/>
      </c>
    </row>
    <row r="2631" spans="2:45" x14ac:dyDescent="0.35">
      <c r="B2631" s="20"/>
      <c r="C2631" s="20"/>
      <c r="D2631" s="20"/>
      <c r="E2631" s="20"/>
      <c r="H2631" s="20"/>
      <c r="I2631" s="20"/>
      <c r="K2631" s="20"/>
      <c r="M2631" s="20"/>
      <c r="O2631" s="21"/>
      <c r="P2631" s="20"/>
      <c r="R2631" s="20"/>
      <c r="S2631" s="20"/>
      <c r="T2631" s="20"/>
      <c r="U2631" s="20"/>
      <c r="W2631" s="20"/>
      <c r="X2631" s="20"/>
      <c r="Y2631" s="20"/>
      <c r="Z2631" s="20"/>
      <c r="AA2631" s="20"/>
      <c r="AB2631" s="20"/>
      <c r="AC2631" s="20"/>
      <c r="AD2631" s="20"/>
      <c r="AE2631" s="20"/>
      <c r="AF2631" s="21"/>
      <c r="AM2631" s="21"/>
      <c r="AN2631" s="23" t="str">
        <f>IF($O2631="","",IF(DATEDIF($O2631,Lista!$V$2,"y")=122,"",DATEDIF($O2631,Lista!$V$2,"y")))</f>
        <v/>
      </c>
      <c r="AO2631" s="23" t="str">
        <f t="shared" si="123"/>
        <v/>
      </c>
      <c r="AP2631" s="23" t="str">
        <f t="shared" si="124"/>
        <v/>
      </c>
      <c r="AQ2631" s="24" t="str">
        <f>IFERROR(VLOOKUP($R2631,Lista!$G$2:$H$15,2,FALSE),"")</f>
        <v/>
      </c>
      <c r="AR2631" s="23" t="str">
        <f>IF(ISBLANK(G2631),"",IF(SUMPRODUCT((G$2:G2631=G2631)*1)&gt;1,0,1))</f>
        <v/>
      </c>
      <c r="AS2631" s="23" t="str">
        <f t="shared" si="125"/>
        <v/>
      </c>
    </row>
    <row r="2632" spans="2:45" x14ac:dyDescent="0.35">
      <c r="B2632" s="20"/>
      <c r="C2632" s="20"/>
      <c r="D2632" s="20"/>
      <c r="E2632" s="20"/>
      <c r="H2632" s="20"/>
      <c r="I2632" s="20"/>
      <c r="K2632" s="20"/>
      <c r="M2632" s="20"/>
      <c r="O2632" s="21"/>
      <c r="P2632" s="20"/>
      <c r="R2632" s="20"/>
      <c r="S2632" s="20"/>
      <c r="T2632" s="20"/>
      <c r="U2632" s="20"/>
      <c r="W2632" s="20"/>
      <c r="X2632" s="20"/>
      <c r="Y2632" s="20"/>
      <c r="Z2632" s="20"/>
      <c r="AA2632" s="20"/>
      <c r="AB2632" s="20"/>
      <c r="AC2632" s="20"/>
      <c r="AD2632" s="20"/>
      <c r="AE2632" s="20"/>
      <c r="AF2632" s="21"/>
      <c r="AM2632" s="21"/>
      <c r="AN2632" s="23" t="str">
        <f>IF($O2632="","",IF(DATEDIF($O2632,Lista!$V$2,"y")=122,"",DATEDIF($O2632,Lista!$V$2,"y")))</f>
        <v/>
      </c>
      <c r="AO2632" s="23" t="str">
        <f t="shared" si="123"/>
        <v/>
      </c>
      <c r="AP2632" s="23" t="str">
        <f t="shared" si="124"/>
        <v/>
      </c>
      <c r="AQ2632" s="24" t="str">
        <f>IFERROR(VLOOKUP($R2632,Lista!$G$2:$H$15,2,FALSE),"")</f>
        <v/>
      </c>
      <c r="AR2632" s="23" t="str">
        <f>IF(ISBLANK(G2632),"",IF(SUMPRODUCT((G$2:G2632=G2632)*1)&gt;1,0,1))</f>
        <v/>
      </c>
      <c r="AS2632" s="23" t="str">
        <f t="shared" si="125"/>
        <v/>
      </c>
    </row>
    <row r="2633" spans="2:45" x14ac:dyDescent="0.35">
      <c r="B2633" s="20"/>
      <c r="C2633" s="20"/>
      <c r="D2633" s="20"/>
      <c r="E2633" s="20"/>
      <c r="H2633" s="20"/>
      <c r="I2633" s="20"/>
      <c r="K2633" s="20"/>
      <c r="M2633" s="20"/>
      <c r="O2633" s="21"/>
      <c r="P2633" s="20"/>
      <c r="R2633" s="20"/>
      <c r="S2633" s="20"/>
      <c r="T2633" s="20"/>
      <c r="U2633" s="20"/>
      <c r="W2633" s="20"/>
      <c r="X2633" s="20"/>
      <c r="Y2633" s="20"/>
      <c r="Z2633" s="20"/>
      <c r="AA2633" s="20"/>
      <c r="AB2633" s="20"/>
      <c r="AC2633" s="20"/>
      <c r="AD2633" s="20"/>
      <c r="AE2633" s="20"/>
      <c r="AF2633" s="21"/>
      <c r="AM2633" s="21"/>
      <c r="AN2633" s="23" t="str">
        <f>IF($O2633="","",IF(DATEDIF($O2633,Lista!$V$2,"y")=122,"",DATEDIF($O2633,Lista!$V$2,"y")))</f>
        <v/>
      </c>
      <c r="AO2633" s="23" t="str">
        <f t="shared" si="123"/>
        <v/>
      </c>
      <c r="AP2633" s="23" t="str">
        <f t="shared" si="124"/>
        <v/>
      </c>
      <c r="AQ2633" s="24" t="str">
        <f>IFERROR(VLOOKUP($R2633,Lista!$G$2:$H$15,2,FALSE),"")</f>
        <v/>
      </c>
      <c r="AR2633" s="23" t="str">
        <f>IF(ISBLANK(G2633),"",IF(SUMPRODUCT((G$2:G2633=G2633)*1)&gt;1,0,1))</f>
        <v/>
      </c>
      <c r="AS2633" s="23" t="str">
        <f t="shared" si="125"/>
        <v/>
      </c>
    </row>
    <row r="2634" spans="2:45" x14ac:dyDescent="0.35">
      <c r="B2634" s="20"/>
      <c r="C2634" s="20"/>
      <c r="D2634" s="20"/>
      <c r="E2634" s="20"/>
      <c r="H2634" s="20"/>
      <c r="I2634" s="20"/>
      <c r="K2634" s="20"/>
      <c r="M2634" s="20"/>
      <c r="O2634" s="21"/>
      <c r="P2634" s="20"/>
      <c r="R2634" s="20"/>
      <c r="S2634" s="20"/>
      <c r="T2634" s="20"/>
      <c r="U2634" s="20"/>
      <c r="W2634" s="20"/>
      <c r="X2634" s="20"/>
      <c r="Y2634" s="20"/>
      <c r="Z2634" s="20"/>
      <c r="AA2634" s="20"/>
      <c r="AB2634" s="20"/>
      <c r="AC2634" s="20"/>
      <c r="AD2634" s="20"/>
      <c r="AE2634" s="20"/>
      <c r="AF2634" s="21"/>
      <c r="AM2634" s="21"/>
      <c r="AN2634" s="23" t="str">
        <f>IF($O2634="","",IF(DATEDIF($O2634,Lista!$V$2,"y")=122,"",DATEDIF($O2634,Lista!$V$2,"y")))</f>
        <v/>
      </c>
      <c r="AO2634" s="23" t="str">
        <f t="shared" si="123"/>
        <v/>
      </c>
      <c r="AP2634" s="23" t="str">
        <f t="shared" si="124"/>
        <v/>
      </c>
      <c r="AQ2634" s="24" t="str">
        <f>IFERROR(VLOOKUP($R2634,Lista!$G$2:$H$15,2,FALSE),"")</f>
        <v/>
      </c>
      <c r="AR2634" s="23" t="str">
        <f>IF(ISBLANK(G2634),"",IF(SUMPRODUCT((G$2:G2634=G2634)*1)&gt;1,0,1))</f>
        <v/>
      </c>
      <c r="AS2634" s="23" t="str">
        <f t="shared" si="125"/>
        <v/>
      </c>
    </row>
    <row r="2635" spans="2:45" x14ac:dyDescent="0.35">
      <c r="B2635" s="20"/>
      <c r="C2635" s="20"/>
      <c r="D2635" s="20"/>
      <c r="E2635" s="20"/>
      <c r="H2635" s="20"/>
      <c r="I2635" s="20"/>
      <c r="K2635" s="20"/>
      <c r="M2635" s="20"/>
      <c r="O2635" s="21"/>
      <c r="P2635" s="20"/>
      <c r="R2635" s="20"/>
      <c r="S2635" s="20"/>
      <c r="T2635" s="20"/>
      <c r="U2635" s="20"/>
      <c r="W2635" s="20"/>
      <c r="X2635" s="20"/>
      <c r="Y2635" s="20"/>
      <c r="Z2635" s="20"/>
      <c r="AA2635" s="20"/>
      <c r="AB2635" s="20"/>
      <c r="AC2635" s="20"/>
      <c r="AD2635" s="20"/>
      <c r="AE2635" s="20"/>
      <c r="AF2635" s="21"/>
      <c r="AM2635" s="21"/>
      <c r="AN2635" s="23" t="str">
        <f>IF($O2635="","",IF(DATEDIF($O2635,Lista!$V$2,"y")=122,"",DATEDIF($O2635,Lista!$V$2,"y")))</f>
        <v/>
      </c>
      <c r="AO2635" s="23" t="str">
        <f t="shared" si="123"/>
        <v/>
      </c>
      <c r="AP2635" s="23" t="str">
        <f t="shared" si="124"/>
        <v/>
      </c>
      <c r="AQ2635" s="24" t="str">
        <f>IFERROR(VLOOKUP($R2635,Lista!$G$2:$H$15,2,FALSE),"")</f>
        <v/>
      </c>
      <c r="AR2635" s="23" t="str">
        <f>IF(ISBLANK(G2635),"",IF(SUMPRODUCT((G$2:G2635=G2635)*1)&gt;1,0,1))</f>
        <v/>
      </c>
      <c r="AS2635" s="23" t="str">
        <f t="shared" si="125"/>
        <v/>
      </c>
    </row>
    <row r="2636" spans="2:45" x14ac:dyDescent="0.35">
      <c r="B2636" s="20"/>
      <c r="C2636" s="20"/>
      <c r="D2636" s="20"/>
      <c r="E2636" s="20"/>
      <c r="H2636" s="20"/>
      <c r="I2636" s="20"/>
      <c r="K2636" s="20"/>
      <c r="M2636" s="20"/>
      <c r="O2636" s="21"/>
      <c r="P2636" s="20"/>
      <c r="R2636" s="20"/>
      <c r="S2636" s="20"/>
      <c r="T2636" s="20"/>
      <c r="U2636" s="20"/>
      <c r="W2636" s="20"/>
      <c r="X2636" s="20"/>
      <c r="Y2636" s="20"/>
      <c r="Z2636" s="20"/>
      <c r="AA2636" s="20"/>
      <c r="AB2636" s="20"/>
      <c r="AC2636" s="20"/>
      <c r="AD2636" s="20"/>
      <c r="AE2636" s="20"/>
      <c r="AF2636" s="21"/>
      <c r="AM2636" s="21"/>
      <c r="AN2636" s="23" t="str">
        <f>IF($O2636="","",IF(DATEDIF($O2636,Lista!$V$2,"y")=122,"",DATEDIF($O2636,Lista!$V$2,"y")))</f>
        <v/>
      </c>
      <c r="AO2636" s="23" t="str">
        <f t="shared" si="123"/>
        <v/>
      </c>
      <c r="AP2636" s="23" t="str">
        <f t="shared" si="124"/>
        <v/>
      </c>
      <c r="AQ2636" s="24" t="str">
        <f>IFERROR(VLOOKUP($R2636,Lista!$G$2:$H$15,2,FALSE),"")</f>
        <v/>
      </c>
      <c r="AR2636" s="23" t="str">
        <f>IF(ISBLANK(G2636),"",IF(SUMPRODUCT((G$2:G2636=G2636)*1)&gt;1,0,1))</f>
        <v/>
      </c>
      <c r="AS2636" s="23" t="str">
        <f t="shared" si="125"/>
        <v/>
      </c>
    </row>
    <row r="2637" spans="2:45" x14ac:dyDescent="0.35">
      <c r="B2637" s="20"/>
      <c r="C2637" s="20"/>
      <c r="D2637" s="20"/>
      <c r="E2637" s="20"/>
      <c r="H2637" s="20"/>
      <c r="I2637" s="20"/>
      <c r="K2637" s="20"/>
      <c r="M2637" s="20"/>
      <c r="O2637" s="21"/>
      <c r="P2637" s="20"/>
      <c r="R2637" s="20"/>
      <c r="S2637" s="20"/>
      <c r="T2637" s="20"/>
      <c r="U2637" s="20"/>
      <c r="W2637" s="20"/>
      <c r="X2637" s="20"/>
      <c r="Y2637" s="20"/>
      <c r="Z2637" s="20"/>
      <c r="AA2637" s="20"/>
      <c r="AB2637" s="20"/>
      <c r="AC2637" s="20"/>
      <c r="AD2637" s="20"/>
      <c r="AE2637" s="20"/>
      <c r="AF2637" s="21"/>
      <c r="AM2637" s="21"/>
      <c r="AN2637" s="23" t="str">
        <f>IF($O2637="","",IF(DATEDIF($O2637,Lista!$V$2,"y")=122,"",DATEDIF($O2637,Lista!$V$2,"y")))</f>
        <v/>
      </c>
      <c r="AO2637" s="23" t="str">
        <f t="shared" si="123"/>
        <v/>
      </c>
      <c r="AP2637" s="23" t="str">
        <f t="shared" si="124"/>
        <v/>
      </c>
      <c r="AQ2637" s="24" t="str">
        <f>IFERROR(VLOOKUP($R2637,Lista!$G$2:$H$15,2,FALSE),"")</f>
        <v/>
      </c>
      <c r="AR2637" s="23" t="str">
        <f>IF(ISBLANK(G2637),"",IF(SUMPRODUCT((G$2:G2637=G2637)*1)&gt;1,0,1))</f>
        <v/>
      </c>
      <c r="AS2637" s="23" t="str">
        <f t="shared" si="125"/>
        <v/>
      </c>
    </row>
    <row r="2638" spans="2:45" x14ac:dyDescent="0.35">
      <c r="B2638" s="20"/>
      <c r="C2638" s="20"/>
      <c r="D2638" s="20"/>
      <c r="E2638" s="20"/>
      <c r="H2638" s="20"/>
      <c r="I2638" s="20"/>
      <c r="K2638" s="20"/>
      <c r="M2638" s="20"/>
      <c r="O2638" s="21"/>
      <c r="P2638" s="20"/>
      <c r="R2638" s="20"/>
      <c r="S2638" s="20"/>
      <c r="T2638" s="20"/>
      <c r="U2638" s="20"/>
      <c r="W2638" s="20"/>
      <c r="X2638" s="20"/>
      <c r="Y2638" s="20"/>
      <c r="Z2638" s="20"/>
      <c r="AA2638" s="20"/>
      <c r="AB2638" s="20"/>
      <c r="AC2638" s="20"/>
      <c r="AD2638" s="20"/>
      <c r="AE2638" s="20"/>
      <c r="AF2638" s="21"/>
      <c r="AM2638" s="21"/>
      <c r="AN2638" s="23" t="str">
        <f>IF($O2638="","",IF(DATEDIF($O2638,Lista!$V$2,"y")=122,"",DATEDIF($O2638,Lista!$V$2,"y")))</f>
        <v/>
      </c>
      <c r="AO2638" s="23" t="str">
        <f t="shared" si="123"/>
        <v/>
      </c>
      <c r="AP2638" s="23" t="str">
        <f t="shared" si="124"/>
        <v/>
      </c>
      <c r="AQ2638" s="24" t="str">
        <f>IFERROR(VLOOKUP($R2638,Lista!$G$2:$H$15,2,FALSE),"")</f>
        <v/>
      </c>
      <c r="AR2638" s="23" t="str">
        <f>IF(ISBLANK(G2638),"",IF(SUMPRODUCT((G$2:G2638=G2638)*1)&gt;1,0,1))</f>
        <v/>
      </c>
      <c r="AS2638" s="23" t="str">
        <f t="shared" si="125"/>
        <v/>
      </c>
    </row>
    <row r="2639" spans="2:45" x14ac:dyDescent="0.35">
      <c r="B2639" s="20"/>
      <c r="C2639" s="20"/>
      <c r="D2639" s="20"/>
      <c r="E2639" s="20"/>
      <c r="H2639" s="20"/>
      <c r="I2639" s="20"/>
      <c r="K2639" s="20"/>
      <c r="M2639" s="20"/>
      <c r="O2639" s="21"/>
      <c r="P2639" s="20"/>
      <c r="R2639" s="20"/>
      <c r="S2639" s="20"/>
      <c r="T2639" s="20"/>
      <c r="U2639" s="20"/>
      <c r="W2639" s="20"/>
      <c r="X2639" s="20"/>
      <c r="Y2639" s="20"/>
      <c r="Z2639" s="20"/>
      <c r="AA2639" s="20"/>
      <c r="AB2639" s="20"/>
      <c r="AC2639" s="20"/>
      <c r="AD2639" s="20"/>
      <c r="AE2639" s="20"/>
      <c r="AF2639" s="21"/>
      <c r="AM2639" s="21"/>
      <c r="AN2639" s="23" t="str">
        <f>IF($O2639="","",IF(DATEDIF($O2639,Lista!$V$2,"y")=122,"",DATEDIF($O2639,Lista!$V$2,"y")))</f>
        <v/>
      </c>
      <c r="AO2639" s="23" t="str">
        <f t="shared" si="123"/>
        <v/>
      </c>
      <c r="AP2639" s="23" t="str">
        <f t="shared" si="124"/>
        <v/>
      </c>
      <c r="AQ2639" s="24" t="str">
        <f>IFERROR(VLOOKUP($R2639,Lista!$G$2:$H$15,2,FALSE),"")</f>
        <v/>
      </c>
      <c r="AR2639" s="23" t="str">
        <f>IF(ISBLANK(G2639),"",IF(SUMPRODUCT((G$2:G2639=G2639)*1)&gt;1,0,1))</f>
        <v/>
      </c>
      <c r="AS2639" s="23" t="str">
        <f t="shared" si="125"/>
        <v/>
      </c>
    </row>
    <row r="2640" spans="2:45" x14ac:dyDescent="0.35">
      <c r="B2640" s="20"/>
      <c r="C2640" s="20"/>
      <c r="D2640" s="20"/>
      <c r="E2640" s="20"/>
      <c r="H2640" s="20"/>
      <c r="I2640" s="20"/>
      <c r="K2640" s="20"/>
      <c r="M2640" s="20"/>
      <c r="O2640" s="21"/>
      <c r="P2640" s="20"/>
      <c r="R2640" s="20"/>
      <c r="S2640" s="20"/>
      <c r="T2640" s="20"/>
      <c r="U2640" s="20"/>
      <c r="W2640" s="20"/>
      <c r="X2640" s="20"/>
      <c r="Y2640" s="20"/>
      <c r="Z2640" s="20"/>
      <c r="AA2640" s="20"/>
      <c r="AB2640" s="20"/>
      <c r="AC2640" s="20"/>
      <c r="AD2640" s="20"/>
      <c r="AE2640" s="20"/>
      <c r="AF2640" s="21"/>
      <c r="AM2640" s="21"/>
      <c r="AN2640" s="23" t="str">
        <f>IF($O2640="","",IF(DATEDIF($O2640,Lista!$V$2,"y")=122,"",DATEDIF($O2640,Lista!$V$2,"y")))</f>
        <v/>
      </c>
      <c r="AO2640" s="23" t="str">
        <f t="shared" si="123"/>
        <v/>
      </c>
      <c r="AP2640" s="23" t="str">
        <f t="shared" si="124"/>
        <v/>
      </c>
      <c r="AQ2640" s="24" t="str">
        <f>IFERROR(VLOOKUP($R2640,Lista!$G$2:$H$15,2,FALSE),"")</f>
        <v/>
      </c>
      <c r="AR2640" s="23" t="str">
        <f>IF(ISBLANK(G2640),"",IF(SUMPRODUCT((G$2:G2640=G2640)*1)&gt;1,0,1))</f>
        <v/>
      </c>
      <c r="AS2640" s="23" t="str">
        <f t="shared" si="125"/>
        <v/>
      </c>
    </row>
    <row r="2641" spans="2:45" x14ac:dyDescent="0.35">
      <c r="B2641" s="20"/>
      <c r="C2641" s="20"/>
      <c r="D2641" s="20"/>
      <c r="E2641" s="20"/>
      <c r="H2641" s="20"/>
      <c r="I2641" s="20"/>
      <c r="K2641" s="20"/>
      <c r="M2641" s="20"/>
      <c r="O2641" s="21"/>
      <c r="P2641" s="20"/>
      <c r="R2641" s="20"/>
      <c r="S2641" s="20"/>
      <c r="T2641" s="20"/>
      <c r="U2641" s="20"/>
      <c r="W2641" s="20"/>
      <c r="X2641" s="20"/>
      <c r="Y2641" s="20"/>
      <c r="Z2641" s="20"/>
      <c r="AA2641" s="20"/>
      <c r="AB2641" s="20"/>
      <c r="AC2641" s="20"/>
      <c r="AD2641" s="20"/>
      <c r="AE2641" s="20"/>
      <c r="AF2641" s="21"/>
      <c r="AM2641" s="21"/>
      <c r="AN2641" s="23" t="str">
        <f>IF($O2641="","",IF(DATEDIF($O2641,Lista!$V$2,"y")=122,"",DATEDIF($O2641,Lista!$V$2,"y")))</f>
        <v/>
      </c>
      <c r="AO2641" s="23" t="str">
        <f t="shared" si="123"/>
        <v/>
      </c>
      <c r="AP2641" s="23" t="str">
        <f t="shared" si="124"/>
        <v/>
      </c>
      <c r="AQ2641" s="24" t="str">
        <f>IFERROR(VLOOKUP($R2641,Lista!$G$2:$H$15,2,FALSE),"")</f>
        <v/>
      </c>
      <c r="AR2641" s="23" t="str">
        <f>IF(ISBLANK(G2641),"",IF(SUMPRODUCT((G$2:G2641=G2641)*1)&gt;1,0,1))</f>
        <v/>
      </c>
      <c r="AS2641" s="23" t="str">
        <f t="shared" si="125"/>
        <v/>
      </c>
    </row>
    <row r="2642" spans="2:45" x14ac:dyDescent="0.35">
      <c r="B2642" s="20"/>
      <c r="C2642" s="20"/>
      <c r="D2642" s="20"/>
      <c r="E2642" s="20"/>
      <c r="H2642" s="20"/>
      <c r="I2642" s="20"/>
      <c r="K2642" s="20"/>
      <c r="M2642" s="20"/>
      <c r="O2642" s="21"/>
      <c r="P2642" s="20"/>
      <c r="R2642" s="20"/>
      <c r="S2642" s="20"/>
      <c r="T2642" s="20"/>
      <c r="U2642" s="20"/>
      <c r="W2642" s="20"/>
      <c r="X2642" s="20"/>
      <c r="Y2642" s="20"/>
      <c r="Z2642" s="20"/>
      <c r="AA2642" s="20"/>
      <c r="AB2642" s="20"/>
      <c r="AC2642" s="20"/>
      <c r="AD2642" s="20"/>
      <c r="AE2642" s="20"/>
      <c r="AF2642" s="21"/>
      <c r="AM2642" s="21"/>
      <c r="AN2642" s="23" t="str">
        <f>IF($O2642="","",IF(DATEDIF($O2642,Lista!$V$2,"y")=122,"",DATEDIF($O2642,Lista!$V$2,"y")))</f>
        <v/>
      </c>
      <c r="AO2642" s="23" t="str">
        <f t="shared" si="123"/>
        <v/>
      </c>
      <c r="AP2642" s="23" t="str">
        <f t="shared" si="124"/>
        <v/>
      </c>
      <c r="AQ2642" s="24" t="str">
        <f>IFERROR(VLOOKUP($R2642,Lista!$G$2:$H$15,2,FALSE),"")</f>
        <v/>
      </c>
      <c r="AR2642" s="23" t="str">
        <f>IF(ISBLANK(G2642),"",IF(SUMPRODUCT((G$2:G2642=G2642)*1)&gt;1,0,1))</f>
        <v/>
      </c>
      <c r="AS2642" s="23" t="str">
        <f t="shared" si="125"/>
        <v/>
      </c>
    </row>
    <row r="2643" spans="2:45" x14ac:dyDescent="0.35">
      <c r="B2643" s="20"/>
      <c r="C2643" s="20"/>
      <c r="D2643" s="20"/>
      <c r="E2643" s="20"/>
      <c r="H2643" s="20"/>
      <c r="I2643" s="20"/>
      <c r="K2643" s="20"/>
      <c r="M2643" s="20"/>
      <c r="O2643" s="21"/>
      <c r="P2643" s="20"/>
      <c r="R2643" s="20"/>
      <c r="S2643" s="20"/>
      <c r="T2643" s="20"/>
      <c r="U2643" s="20"/>
      <c r="W2643" s="20"/>
      <c r="X2643" s="20"/>
      <c r="Y2643" s="20"/>
      <c r="Z2643" s="20"/>
      <c r="AA2643" s="20"/>
      <c r="AB2643" s="20"/>
      <c r="AC2643" s="20"/>
      <c r="AD2643" s="20"/>
      <c r="AE2643" s="20"/>
      <c r="AF2643" s="21"/>
      <c r="AM2643" s="21"/>
      <c r="AN2643" s="23" t="str">
        <f>IF($O2643="","",IF(DATEDIF($O2643,Lista!$V$2,"y")=122,"",DATEDIF($O2643,Lista!$V$2,"y")))</f>
        <v/>
      </c>
      <c r="AO2643" s="23" t="str">
        <f t="shared" si="123"/>
        <v/>
      </c>
      <c r="AP2643" s="23" t="str">
        <f t="shared" si="124"/>
        <v/>
      </c>
      <c r="AQ2643" s="24" t="str">
        <f>IFERROR(VLOOKUP($R2643,Lista!$G$2:$H$15,2,FALSE),"")</f>
        <v/>
      </c>
      <c r="AR2643" s="23" t="str">
        <f>IF(ISBLANK(G2643),"",IF(SUMPRODUCT((G$2:G2643=G2643)*1)&gt;1,0,1))</f>
        <v/>
      </c>
      <c r="AS2643" s="23" t="str">
        <f t="shared" si="125"/>
        <v/>
      </c>
    </row>
    <row r="2644" spans="2:45" x14ac:dyDescent="0.35">
      <c r="B2644" s="20"/>
      <c r="C2644" s="20"/>
      <c r="D2644" s="20"/>
      <c r="E2644" s="20"/>
      <c r="H2644" s="20"/>
      <c r="I2644" s="20"/>
      <c r="K2644" s="20"/>
      <c r="M2644" s="20"/>
      <c r="O2644" s="21"/>
      <c r="P2644" s="20"/>
      <c r="R2644" s="20"/>
      <c r="S2644" s="20"/>
      <c r="T2644" s="20"/>
      <c r="U2644" s="20"/>
      <c r="W2644" s="20"/>
      <c r="X2644" s="20"/>
      <c r="Y2644" s="20"/>
      <c r="Z2644" s="20"/>
      <c r="AA2644" s="20"/>
      <c r="AB2644" s="20"/>
      <c r="AC2644" s="20"/>
      <c r="AD2644" s="20"/>
      <c r="AE2644" s="20"/>
      <c r="AF2644" s="21"/>
      <c r="AM2644" s="21"/>
      <c r="AN2644" s="23" t="str">
        <f>IF($O2644="","",IF(DATEDIF($O2644,Lista!$V$2,"y")=122,"",DATEDIF($O2644,Lista!$V$2,"y")))</f>
        <v/>
      </c>
      <c r="AO2644" s="23" t="str">
        <f t="shared" si="123"/>
        <v/>
      </c>
      <c r="AP2644" s="23" t="str">
        <f t="shared" si="124"/>
        <v/>
      </c>
      <c r="AQ2644" s="24" t="str">
        <f>IFERROR(VLOOKUP($R2644,Lista!$G$2:$H$15,2,FALSE),"")</f>
        <v/>
      </c>
      <c r="AR2644" s="23" t="str">
        <f>IF(ISBLANK(G2644),"",IF(SUMPRODUCT((G$2:G2644=G2644)*1)&gt;1,0,1))</f>
        <v/>
      </c>
      <c r="AS2644" s="23" t="str">
        <f t="shared" si="125"/>
        <v/>
      </c>
    </row>
    <row r="2645" spans="2:45" x14ac:dyDescent="0.35">
      <c r="B2645" s="20"/>
      <c r="C2645" s="20"/>
      <c r="D2645" s="20"/>
      <c r="E2645" s="20"/>
      <c r="H2645" s="20"/>
      <c r="I2645" s="20"/>
      <c r="K2645" s="20"/>
      <c r="M2645" s="20"/>
      <c r="O2645" s="21"/>
      <c r="P2645" s="20"/>
      <c r="R2645" s="20"/>
      <c r="S2645" s="20"/>
      <c r="T2645" s="20"/>
      <c r="U2645" s="20"/>
      <c r="W2645" s="20"/>
      <c r="X2645" s="20"/>
      <c r="Y2645" s="20"/>
      <c r="Z2645" s="20"/>
      <c r="AA2645" s="20"/>
      <c r="AB2645" s="20"/>
      <c r="AC2645" s="20"/>
      <c r="AD2645" s="20"/>
      <c r="AE2645" s="20"/>
      <c r="AF2645" s="21"/>
      <c r="AM2645" s="21"/>
      <c r="AN2645" s="23" t="str">
        <f>IF($O2645="","",IF(DATEDIF($O2645,Lista!$V$2,"y")=122,"",DATEDIF($O2645,Lista!$V$2,"y")))</f>
        <v/>
      </c>
      <c r="AO2645" s="23" t="str">
        <f t="shared" si="123"/>
        <v/>
      </c>
      <c r="AP2645" s="23" t="str">
        <f t="shared" si="124"/>
        <v/>
      </c>
      <c r="AQ2645" s="24" t="str">
        <f>IFERROR(VLOOKUP($R2645,Lista!$G$2:$H$15,2,FALSE),"")</f>
        <v/>
      </c>
      <c r="AR2645" s="23" t="str">
        <f>IF(ISBLANK(G2645),"",IF(SUMPRODUCT((G$2:G2645=G2645)*1)&gt;1,0,1))</f>
        <v/>
      </c>
      <c r="AS2645" s="23" t="str">
        <f t="shared" si="125"/>
        <v/>
      </c>
    </row>
    <row r="2646" spans="2:45" x14ac:dyDescent="0.35">
      <c r="B2646" s="20"/>
      <c r="C2646" s="20"/>
      <c r="D2646" s="20"/>
      <c r="E2646" s="20"/>
      <c r="H2646" s="20"/>
      <c r="I2646" s="20"/>
      <c r="K2646" s="20"/>
      <c r="M2646" s="20"/>
      <c r="O2646" s="21"/>
      <c r="P2646" s="20"/>
      <c r="R2646" s="20"/>
      <c r="S2646" s="20"/>
      <c r="T2646" s="20"/>
      <c r="U2646" s="20"/>
      <c r="W2646" s="20"/>
      <c r="X2646" s="20"/>
      <c r="Y2646" s="20"/>
      <c r="Z2646" s="20"/>
      <c r="AA2646" s="20"/>
      <c r="AB2646" s="20"/>
      <c r="AC2646" s="20"/>
      <c r="AD2646" s="20"/>
      <c r="AE2646" s="20"/>
      <c r="AF2646" s="21"/>
      <c r="AM2646" s="21"/>
      <c r="AN2646" s="23" t="str">
        <f>IF($O2646="","",IF(DATEDIF($O2646,Lista!$V$2,"y")=122,"",DATEDIF($O2646,Lista!$V$2,"y")))</f>
        <v/>
      </c>
      <c r="AO2646" s="23" t="str">
        <f t="shared" si="123"/>
        <v/>
      </c>
      <c r="AP2646" s="23" t="str">
        <f t="shared" si="124"/>
        <v/>
      </c>
      <c r="AQ2646" s="24" t="str">
        <f>IFERROR(VLOOKUP($R2646,Lista!$G$2:$H$15,2,FALSE),"")</f>
        <v/>
      </c>
      <c r="AR2646" s="23" t="str">
        <f>IF(ISBLANK(G2646),"",IF(SUMPRODUCT((G$2:G2646=G2646)*1)&gt;1,0,1))</f>
        <v/>
      </c>
      <c r="AS2646" s="23" t="str">
        <f t="shared" si="125"/>
        <v/>
      </c>
    </row>
    <row r="2647" spans="2:45" x14ac:dyDescent="0.35">
      <c r="B2647" s="20"/>
      <c r="C2647" s="20"/>
      <c r="D2647" s="20"/>
      <c r="E2647" s="20"/>
      <c r="H2647" s="20"/>
      <c r="I2647" s="20"/>
      <c r="K2647" s="20"/>
      <c r="M2647" s="20"/>
      <c r="O2647" s="21"/>
      <c r="P2647" s="20"/>
      <c r="R2647" s="20"/>
      <c r="S2647" s="20"/>
      <c r="T2647" s="20"/>
      <c r="U2647" s="20"/>
      <c r="W2647" s="20"/>
      <c r="X2647" s="20"/>
      <c r="Y2647" s="20"/>
      <c r="Z2647" s="20"/>
      <c r="AA2647" s="20"/>
      <c r="AB2647" s="20"/>
      <c r="AC2647" s="20"/>
      <c r="AD2647" s="20"/>
      <c r="AE2647" s="20"/>
      <c r="AF2647" s="21"/>
      <c r="AM2647" s="21"/>
      <c r="AN2647" s="23" t="str">
        <f>IF($O2647="","",IF(DATEDIF($O2647,Lista!$V$2,"y")=122,"",DATEDIF($O2647,Lista!$V$2,"y")))</f>
        <v/>
      </c>
      <c r="AO2647" s="23" t="str">
        <f t="shared" si="123"/>
        <v/>
      </c>
      <c r="AP2647" s="23" t="str">
        <f t="shared" si="124"/>
        <v/>
      </c>
      <c r="AQ2647" s="24" t="str">
        <f>IFERROR(VLOOKUP($R2647,Lista!$G$2:$H$15,2,FALSE),"")</f>
        <v/>
      </c>
      <c r="AR2647" s="23" t="str">
        <f>IF(ISBLANK(G2647),"",IF(SUMPRODUCT((G$2:G2647=G2647)*1)&gt;1,0,1))</f>
        <v/>
      </c>
      <c r="AS2647" s="23" t="str">
        <f t="shared" si="125"/>
        <v/>
      </c>
    </row>
    <row r="2648" spans="2:45" x14ac:dyDescent="0.35">
      <c r="B2648" s="20"/>
      <c r="C2648" s="20"/>
      <c r="D2648" s="20"/>
      <c r="E2648" s="20"/>
      <c r="H2648" s="20"/>
      <c r="I2648" s="20"/>
      <c r="K2648" s="20"/>
      <c r="M2648" s="20"/>
      <c r="O2648" s="21"/>
      <c r="P2648" s="20"/>
      <c r="R2648" s="20"/>
      <c r="S2648" s="20"/>
      <c r="T2648" s="20"/>
      <c r="U2648" s="20"/>
      <c r="W2648" s="20"/>
      <c r="X2648" s="20"/>
      <c r="Y2648" s="20"/>
      <c r="Z2648" s="20"/>
      <c r="AA2648" s="20"/>
      <c r="AB2648" s="20"/>
      <c r="AC2648" s="20"/>
      <c r="AD2648" s="20"/>
      <c r="AE2648" s="20"/>
      <c r="AF2648" s="21"/>
      <c r="AM2648" s="21"/>
      <c r="AN2648" s="23" t="str">
        <f>IF($O2648="","",IF(DATEDIF($O2648,Lista!$V$2,"y")=122,"",DATEDIF($O2648,Lista!$V$2,"y")))</f>
        <v/>
      </c>
      <c r="AO2648" s="23" t="str">
        <f t="shared" si="123"/>
        <v/>
      </c>
      <c r="AP2648" s="23" t="str">
        <f t="shared" si="124"/>
        <v/>
      </c>
      <c r="AQ2648" s="24" t="str">
        <f>IFERROR(VLOOKUP($R2648,Lista!$G$2:$H$15,2,FALSE),"")</f>
        <v/>
      </c>
      <c r="AR2648" s="23" t="str">
        <f>IF(ISBLANK(G2648),"",IF(SUMPRODUCT((G$2:G2648=G2648)*1)&gt;1,0,1))</f>
        <v/>
      </c>
      <c r="AS2648" s="23" t="str">
        <f t="shared" si="125"/>
        <v/>
      </c>
    </row>
    <row r="2649" spans="2:45" x14ac:dyDescent="0.35">
      <c r="B2649" s="20"/>
      <c r="C2649" s="20"/>
      <c r="D2649" s="20"/>
      <c r="E2649" s="20"/>
      <c r="H2649" s="20"/>
      <c r="I2649" s="20"/>
      <c r="K2649" s="20"/>
      <c r="M2649" s="20"/>
      <c r="O2649" s="21"/>
      <c r="P2649" s="20"/>
      <c r="R2649" s="20"/>
      <c r="S2649" s="20"/>
      <c r="T2649" s="20"/>
      <c r="U2649" s="20"/>
      <c r="W2649" s="20"/>
      <c r="X2649" s="20"/>
      <c r="Y2649" s="20"/>
      <c r="Z2649" s="20"/>
      <c r="AA2649" s="20"/>
      <c r="AB2649" s="20"/>
      <c r="AC2649" s="20"/>
      <c r="AD2649" s="20"/>
      <c r="AE2649" s="20"/>
      <c r="AF2649" s="21"/>
      <c r="AM2649" s="21"/>
      <c r="AN2649" s="23" t="str">
        <f>IF($O2649="","",IF(DATEDIF($O2649,Lista!$V$2,"y")=122,"",DATEDIF($O2649,Lista!$V$2,"y")))</f>
        <v/>
      </c>
      <c r="AO2649" s="23" t="str">
        <f t="shared" si="123"/>
        <v/>
      </c>
      <c r="AP2649" s="23" t="str">
        <f t="shared" si="124"/>
        <v/>
      </c>
      <c r="AQ2649" s="24" t="str">
        <f>IFERROR(VLOOKUP($R2649,Lista!$G$2:$H$15,2,FALSE),"")</f>
        <v/>
      </c>
      <c r="AR2649" s="23" t="str">
        <f>IF(ISBLANK(G2649),"",IF(SUMPRODUCT((G$2:G2649=G2649)*1)&gt;1,0,1))</f>
        <v/>
      </c>
      <c r="AS2649" s="23" t="str">
        <f t="shared" si="125"/>
        <v/>
      </c>
    </row>
    <row r="2650" spans="2:45" x14ac:dyDescent="0.35">
      <c r="B2650" s="20"/>
      <c r="C2650" s="20"/>
      <c r="D2650" s="20"/>
      <c r="E2650" s="20"/>
      <c r="H2650" s="20"/>
      <c r="I2650" s="20"/>
      <c r="K2650" s="20"/>
      <c r="M2650" s="20"/>
      <c r="O2650" s="21"/>
      <c r="P2650" s="20"/>
      <c r="R2650" s="20"/>
      <c r="S2650" s="20"/>
      <c r="T2650" s="20"/>
      <c r="U2650" s="20"/>
      <c r="W2650" s="20"/>
      <c r="X2650" s="20"/>
      <c r="Y2650" s="20"/>
      <c r="Z2650" s="20"/>
      <c r="AA2650" s="20"/>
      <c r="AB2650" s="20"/>
      <c r="AC2650" s="20"/>
      <c r="AD2650" s="20"/>
      <c r="AE2650" s="20"/>
      <c r="AF2650" s="21"/>
      <c r="AM2650" s="21"/>
      <c r="AN2650" s="23" t="str">
        <f>IF($O2650="","",IF(DATEDIF($O2650,Lista!$V$2,"y")=122,"",DATEDIF($O2650,Lista!$V$2,"y")))</f>
        <v/>
      </c>
      <c r="AO2650" s="23" t="str">
        <f t="shared" si="123"/>
        <v/>
      </c>
      <c r="AP2650" s="23" t="str">
        <f t="shared" si="124"/>
        <v/>
      </c>
      <c r="AQ2650" s="24" t="str">
        <f>IFERROR(VLOOKUP($R2650,Lista!$G$2:$H$15,2,FALSE),"")</f>
        <v/>
      </c>
      <c r="AR2650" s="23" t="str">
        <f>IF(ISBLANK(G2650),"",IF(SUMPRODUCT((G$2:G2650=G2650)*1)&gt;1,0,1))</f>
        <v/>
      </c>
      <c r="AS2650" s="23" t="str">
        <f t="shared" si="125"/>
        <v/>
      </c>
    </row>
    <row r="2651" spans="2:45" x14ac:dyDescent="0.35">
      <c r="B2651" s="20"/>
      <c r="C2651" s="20"/>
      <c r="D2651" s="20"/>
      <c r="E2651" s="20"/>
      <c r="H2651" s="20"/>
      <c r="I2651" s="20"/>
      <c r="K2651" s="20"/>
      <c r="M2651" s="20"/>
      <c r="O2651" s="21"/>
      <c r="P2651" s="20"/>
      <c r="R2651" s="20"/>
      <c r="S2651" s="20"/>
      <c r="T2651" s="20"/>
      <c r="U2651" s="20"/>
      <c r="W2651" s="20"/>
      <c r="X2651" s="20"/>
      <c r="Y2651" s="20"/>
      <c r="Z2651" s="20"/>
      <c r="AA2651" s="20"/>
      <c r="AB2651" s="20"/>
      <c r="AC2651" s="20"/>
      <c r="AD2651" s="20"/>
      <c r="AE2651" s="20"/>
      <c r="AF2651" s="21"/>
      <c r="AM2651" s="21"/>
      <c r="AN2651" s="23" t="str">
        <f>IF($O2651="","",IF(DATEDIF($O2651,Lista!$V$2,"y")=122,"",DATEDIF($O2651,Lista!$V$2,"y")))</f>
        <v/>
      </c>
      <c r="AO2651" s="23" t="str">
        <f t="shared" si="123"/>
        <v/>
      </c>
      <c r="AP2651" s="23" t="str">
        <f t="shared" si="124"/>
        <v/>
      </c>
      <c r="AQ2651" s="24" t="str">
        <f>IFERROR(VLOOKUP($R2651,Lista!$G$2:$H$15,2,FALSE),"")</f>
        <v/>
      </c>
      <c r="AR2651" s="23" t="str">
        <f>IF(ISBLANK(G2651),"",IF(SUMPRODUCT((G$2:G2651=G2651)*1)&gt;1,0,1))</f>
        <v/>
      </c>
      <c r="AS2651" s="23" t="str">
        <f t="shared" si="125"/>
        <v/>
      </c>
    </row>
    <row r="2652" spans="2:45" x14ac:dyDescent="0.35">
      <c r="B2652" s="20"/>
      <c r="C2652" s="20"/>
      <c r="D2652" s="20"/>
      <c r="E2652" s="20"/>
      <c r="H2652" s="20"/>
      <c r="I2652" s="20"/>
      <c r="K2652" s="20"/>
      <c r="M2652" s="20"/>
      <c r="O2652" s="21"/>
      <c r="P2652" s="20"/>
      <c r="R2652" s="20"/>
      <c r="S2652" s="20"/>
      <c r="T2652" s="20"/>
      <c r="U2652" s="20"/>
      <c r="W2652" s="20"/>
      <c r="X2652" s="20"/>
      <c r="Y2652" s="20"/>
      <c r="Z2652" s="20"/>
      <c r="AA2652" s="20"/>
      <c r="AB2652" s="20"/>
      <c r="AC2652" s="20"/>
      <c r="AD2652" s="20"/>
      <c r="AE2652" s="20"/>
      <c r="AF2652" s="21"/>
      <c r="AM2652" s="21"/>
      <c r="AN2652" s="23" t="str">
        <f>IF($O2652="","",IF(DATEDIF($O2652,Lista!$V$2,"y")=122,"",DATEDIF($O2652,Lista!$V$2,"y")))</f>
        <v/>
      </c>
      <c r="AO2652" s="23" t="str">
        <f t="shared" si="123"/>
        <v/>
      </c>
      <c r="AP2652" s="23" t="str">
        <f t="shared" si="124"/>
        <v/>
      </c>
      <c r="AQ2652" s="24" t="str">
        <f>IFERROR(VLOOKUP($R2652,Lista!$G$2:$H$15,2,FALSE),"")</f>
        <v/>
      </c>
      <c r="AR2652" s="23" t="str">
        <f>IF(ISBLANK(G2652),"",IF(SUMPRODUCT((G$2:G2652=G2652)*1)&gt;1,0,1))</f>
        <v/>
      </c>
      <c r="AS2652" s="23" t="str">
        <f t="shared" si="125"/>
        <v/>
      </c>
    </row>
    <row r="2653" spans="2:45" x14ac:dyDescent="0.35">
      <c r="B2653" s="20"/>
      <c r="C2653" s="20"/>
      <c r="D2653" s="20"/>
      <c r="E2653" s="20"/>
      <c r="H2653" s="20"/>
      <c r="I2653" s="20"/>
      <c r="K2653" s="20"/>
      <c r="M2653" s="20"/>
      <c r="O2653" s="21"/>
      <c r="P2653" s="20"/>
      <c r="R2653" s="20"/>
      <c r="S2653" s="20"/>
      <c r="T2653" s="20"/>
      <c r="U2653" s="20"/>
      <c r="W2653" s="20"/>
      <c r="X2653" s="20"/>
      <c r="Y2653" s="20"/>
      <c r="Z2653" s="20"/>
      <c r="AA2653" s="20"/>
      <c r="AB2653" s="20"/>
      <c r="AC2653" s="20"/>
      <c r="AD2653" s="20"/>
      <c r="AE2653" s="20"/>
      <c r="AF2653" s="21"/>
      <c r="AM2653" s="21"/>
      <c r="AN2653" s="23" t="str">
        <f>IF($O2653="","",IF(DATEDIF($O2653,Lista!$V$2,"y")=122,"",DATEDIF($O2653,Lista!$V$2,"y")))</f>
        <v/>
      </c>
      <c r="AO2653" s="23" t="str">
        <f t="shared" si="123"/>
        <v/>
      </c>
      <c r="AP2653" s="23" t="str">
        <f t="shared" si="124"/>
        <v/>
      </c>
      <c r="AQ2653" s="24" t="str">
        <f>IFERROR(VLOOKUP($R2653,Lista!$G$2:$H$15,2,FALSE),"")</f>
        <v/>
      </c>
      <c r="AR2653" s="23" t="str">
        <f>IF(ISBLANK(G2653),"",IF(SUMPRODUCT((G$2:G2653=G2653)*1)&gt;1,0,1))</f>
        <v/>
      </c>
      <c r="AS2653" s="23" t="str">
        <f t="shared" si="125"/>
        <v/>
      </c>
    </row>
    <row r="2654" spans="2:45" x14ac:dyDescent="0.35">
      <c r="B2654" s="20"/>
      <c r="C2654" s="20"/>
      <c r="D2654" s="20"/>
      <c r="E2654" s="20"/>
      <c r="H2654" s="20"/>
      <c r="I2654" s="20"/>
      <c r="K2654" s="20"/>
      <c r="M2654" s="20"/>
      <c r="O2654" s="21"/>
      <c r="P2654" s="20"/>
      <c r="R2654" s="20"/>
      <c r="S2654" s="20"/>
      <c r="T2654" s="20"/>
      <c r="U2654" s="20"/>
      <c r="W2654" s="20"/>
      <c r="X2654" s="20"/>
      <c r="Y2654" s="20"/>
      <c r="Z2654" s="20"/>
      <c r="AA2654" s="20"/>
      <c r="AB2654" s="20"/>
      <c r="AC2654" s="20"/>
      <c r="AD2654" s="20"/>
      <c r="AE2654" s="20"/>
      <c r="AF2654" s="21"/>
      <c r="AM2654" s="21"/>
      <c r="AN2654" s="23" t="str">
        <f>IF($O2654="","",IF(DATEDIF($O2654,Lista!$V$2,"y")=122,"",DATEDIF($O2654,Lista!$V$2,"y")))</f>
        <v/>
      </c>
      <c r="AO2654" s="23" t="str">
        <f t="shared" si="123"/>
        <v/>
      </c>
      <c r="AP2654" s="23" t="str">
        <f t="shared" si="124"/>
        <v/>
      </c>
      <c r="AQ2654" s="24" t="str">
        <f>IFERROR(VLOOKUP($R2654,Lista!$G$2:$H$15,2,FALSE),"")</f>
        <v/>
      </c>
      <c r="AR2654" s="23" t="str">
        <f>IF(ISBLANK(G2654),"",IF(SUMPRODUCT((G$2:G2654=G2654)*1)&gt;1,0,1))</f>
        <v/>
      </c>
      <c r="AS2654" s="23" t="str">
        <f t="shared" si="125"/>
        <v/>
      </c>
    </row>
    <row r="2655" spans="2:45" x14ac:dyDescent="0.35">
      <c r="B2655" s="20"/>
      <c r="C2655" s="20"/>
      <c r="D2655" s="20"/>
      <c r="E2655" s="20"/>
      <c r="H2655" s="20"/>
      <c r="I2655" s="20"/>
      <c r="K2655" s="20"/>
      <c r="M2655" s="20"/>
      <c r="O2655" s="21"/>
      <c r="P2655" s="20"/>
      <c r="R2655" s="20"/>
      <c r="S2655" s="20"/>
      <c r="T2655" s="20"/>
      <c r="U2655" s="20"/>
      <c r="W2655" s="20"/>
      <c r="X2655" s="20"/>
      <c r="Y2655" s="20"/>
      <c r="Z2655" s="20"/>
      <c r="AA2655" s="20"/>
      <c r="AB2655" s="20"/>
      <c r="AC2655" s="20"/>
      <c r="AD2655" s="20"/>
      <c r="AE2655" s="20"/>
      <c r="AF2655" s="21"/>
      <c r="AM2655" s="21"/>
      <c r="AN2655" s="23" t="str">
        <f>IF($O2655="","",IF(DATEDIF($O2655,Lista!$V$2,"y")=122,"",DATEDIF($O2655,Lista!$V$2,"y")))</f>
        <v/>
      </c>
      <c r="AO2655" s="23" t="str">
        <f t="shared" si="123"/>
        <v/>
      </c>
      <c r="AP2655" s="23" t="str">
        <f t="shared" si="124"/>
        <v/>
      </c>
      <c r="AQ2655" s="24" t="str">
        <f>IFERROR(VLOOKUP($R2655,Lista!$G$2:$H$15,2,FALSE),"")</f>
        <v/>
      </c>
      <c r="AR2655" s="23" t="str">
        <f>IF(ISBLANK(G2655),"",IF(SUMPRODUCT((G$2:G2655=G2655)*1)&gt;1,0,1))</f>
        <v/>
      </c>
      <c r="AS2655" s="23" t="str">
        <f t="shared" si="125"/>
        <v/>
      </c>
    </row>
    <row r="2656" spans="2:45" x14ac:dyDescent="0.35">
      <c r="B2656" s="20"/>
      <c r="C2656" s="20"/>
      <c r="D2656" s="20"/>
      <c r="E2656" s="20"/>
      <c r="H2656" s="20"/>
      <c r="I2656" s="20"/>
      <c r="K2656" s="20"/>
      <c r="M2656" s="20"/>
      <c r="O2656" s="21"/>
      <c r="P2656" s="20"/>
      <c r="R2656" s="20"/>
      <c r="S2656" s="20"/>
      <c r="T2656" s="20"/>
      <c r="U2656" s="20"/>
      <c r="W2656" s="20"/>
      <c r="X2656" s="20"/>
      <c r="Y2656" s="20"/>
      <c r="Z2656" s="20"/>
      <c r="AA2656" s="20"/>
      <c r="AB2656" s="20"/>
      <c r="AC2656" s="20"/>
      <c r="AD2656" s="20"/>
      <c r="AE2656" s="20"/>
      <c r="AF2656" s="21"/>
      <c r="AM2656" s="21"/>
      <c r="AN2656" s="23" t="str">
        <f>IF($O2656="","",IF(DATEDIF($O2656,Lista!$V$2,"y")=122,"",DATEDIF($O2656,Lista!$V$2,"y")))</f>
        <v/>
      </c>
      <c r="AO2656" s="23" t="str">
        <f t="shared" si="123"/>
        <v/>
      </c>
      <c r="AP2656" s="23" t="str">
        <f t="shared" si="124"/>
        <v/>
      </c>
      <c r="AQ2656" s="24" t="str">
        <f>IFERROR(VLOOKUP($R2656,Lista!$G$2:$H$15,2,FALSE),"")</f>
        <v/>
      </c>
      <c r="AR2656" s="23" t="str">
        <f>IF(ISBLANK(G2656),"",IF(SUMPRODUCT((G$2:G2656=G2656)*1)&gt;1,0,1))</f>
        <v/>
      </c>
      <c r="AS2656" s="23" t="str">
        <f t="shared" si="125"/>
        <v/>
      </c>
    </row>
    <row r="2657" spans="2:45" x14ac:dyDescent="0.35">
      <c r="B2657" s="20"/>
      <c r="C2657" s="20"/>
      <c r="D2657" s="20"/>
      <c r="E2657" s="20"/>
      <c r="H2657" s="20"/>
      <c r="I2657" s="20"/>
      <c r="K2657" s="20"/>
      <c r="M2657" s="20"/>
      <c r="O2657" s="21"/>
      <c r="P2657" s="20"/>
      <c r="R2657" s="20"/>
      <c r="S2657" s="20"/>
      <c r="T2657" s="20"/>
      <c r="U2657" s="20"/>
      <c r="W2657" s="20"/>
      <c r="X2657" s="20"/>
      <c r="Y2657" s="20"/>
      <c r="Z2657" s="20"/>
      <c r="AA2657" s="20"/>
      <c r="AB2657" s="20"/>
      <c r="AC2657" s="20"/>
      <c r="AD2657" s="20"/>
      <c r="AE2657" s="20"/>
      <c r="AF2657" s="21"/>
      <c r="AM2657" s="21"/>
      <c r="AN2657" s="23" t="str">
        <f>IF($O2657="","",IF(DATEDIF($O2657,Lista!$V$2,"y")=122,"",DATEDIF($O2657,Lista!$V$2,"y")))</f>
        <v/>
      </c>
      <c r="AO2657" s="23" t="str">
        <f t="shared" si="123"/>
        <v/>
      </c>
      <c r="AP2657" s="23" t="str">
        <f t="shared" si="124"/>
        <v/>
      </c>
      <c r="AQ2657" s="24" t="str">
        <f>IFERROR(VLOOKUP($R2657,Lista!$G$2:$H$15,2,FALSE),"")</f>
        <v/>
      </c>
      <c r="AR2657" s="23" t="str">
        <f>IF(ISBLANK(G2657),"",IF(SUMPRODUCT((G$2:G2657=G2657)*1)&gt;1,0,1))</f>
        <v/>
      </c>
      <c r="AS2657" s="23" t="str">
        <f t="shared" si="125"/>
        <v/>
      </c>
    </row>
    <row r="2658" spans="2:45" x14ac:dyDescent="0.35">
      <c r="B2658" s="20"/>
      <c r="C2658" s="20"/>
      <c r="D2658" s="20"/>
      <c r="E2658" s="20"/>
      <c r="H2658" s="20"/>
      <c r="I2658" s="20"/>
      <c r="K2658" s="20"/>
      <c r="M2658" s="20"/>
      <c r="O2658" s="21"/>
      <c r="P2658" s="20"/>
      <c r="R2658" s="20"/>
      <c r="S2658" s="20"/>
      <c r="T2658" s="20"/>
      <c r="U2658" s="20"/>
      <c r="W2658" s="20"/>
      <c r="X2658" s="20"/>
      <c r="Y2658" s="20"/>
      <c r="Z2658" s="20"/>
      <c r="AA2658" s="20"/>
      <c r="AB2658" s="20"/>
      <c r="AC2658" s="20"/>
      <c r="AD2658" s="20"/>
      <c r="AE2658" s="20"/>
      <c r="AF2658" s="21"/>
      <c r="AM2658" s="21"/>
      <c r="AN2658" s="23" t="str">
        <f>IF($O2658="","",IF(DATEDIF($O2658,Lista!$V$2,"y")=122,"",DATEDIF($O2658,Lista!$V$2,"y")))</f>
        <v/>
      </c>
      <c r="AO2658" s="23" t="str">
        <f t="shared" si="123"/>
        <v/>
      </c>
      <c r="AP2658" s="23" t="str">
        <f t="shared" si="124"/>
        <v/>
      </c>
      <c r="AQ2658" s="24" t="str">
        <f>IFERROR(VLOOKUP($R2658,Lista!$G$2:$H$15,2,FALSE),"")</f>
        <v/>
      </c>
      <c r="AR2658" s="23" t="str">
        <f>IF(ISBLANK(G2658),"",IF(SUMPRODUCT((G$2:G2658=G2658)*1)&gt;1,0,1))</f>
        <v/>
      </c>
      <c r="AS2658" s="23" t="str">
        <f t="shared" si="125"/>
        <v/>
      </c>
    </row>
    <row r="2659" spans="2:45" x14ac:dyDescent="0.35">
      <c r="B2659" s="20"/>
      <c r="C2659" s="20"/>
      <c r="D2659" s="20"/>
      <c r="E2659" s="20"/>
      <c r="H2659" s="20"/>
      <c r="I2659" s="20"/>
      <c r="K2659" s="20"/>
      <c r="M2659" s="20"/>
      <c r="O2659" s="21"/>
      <c r="P2659" s="20"/>
      <c r="R2659" s="20"/>
      <c r="S2659" s="20"/>
      <c r="T2659" s="20"/>
      <c r="U2659" s="20"/>
      <c r="W2659" s="20"/>
      <c r="X2659" s="20"/>
      <c r="Y2659" s="20"/>
      <c r="Z2659" s="20"/>
      <c r="AA2659" s="20"/>
      <c r="AB2659" s="20"/>
      <c r="AC2659" s="20"/>
      <c r="AD2659" s="20"/>
      <c r="AE2659" s="20"/>
      <c r="AF2659" s="21"/>
      <c r="AM2659" s="21"/>
      <c r="AN2659" s="23" t="str">
        <f>IF($O2659="","",IF(DATEDIF($O2659,Lista!$V$2,"y")=122,"",DATEDIF($O2659,Lista!$V$2,"y")))</f>
        <v/>
      </c>
      <c r="AO2659" s="23" t="str">
        <f t="shared" si="123"/>
        <v/>
      </c>
      <c r="AP2659" s="23" t="str">
        <f t="shared" si="124"/>
        <v/>
      </c>
      <c r="AQ2659" s="24" t="str">
        <f>IFERROR(VLOOKUP($R2659,Lista!$G$2:$H$15,2,FALSE),"")</f>
        <v/>
      </c>
      <c r="AR2659" s="23" t="str">
        <f>IF(ISBLANK(G2659),"",IF(SUMPRODUCT((G$2:G2659=G2659)*1)&gt;1,0,1))</f>
        <v/>
      </c>
      <c r="AS2659" s="23" t="str">
        <f t="shared" si="125"/>
        <v/>
      </c>
    </row>
    <row r="2660" spans="2:45" x14ac:dyDescent="0.35">
      <c r="B2660" s="20"/>
      <c r="C2660" s="20"/>
      <c r="D2660" s="20"/>
      <c r="E2660" s="20"/>
      <c r="H2660" s="20"/>
      <c r="I2660" s="20"/>
      <c r="K2660" s="20"/>
      <c r="M2660" s="20"/>
      <c r="O2660" s="21"/>
      <c r="P2660" s="20"/>
      <c r="R2660" s="20"/>
      <c r="S2660" s="20"/>
      <c r="T2660" s="20"/>
      <c r="U2660" s="20"/>
      <c r="W2660" s="20"/>
      <c r="X2660" s="20"/>
      <c r="Y2660" s="20"/>
      <c r="Z2660" s="20"/>
      <c r="AA2660" s="20"/>
      <c r="AB2660" s="20"/>
      <c r="AC2660" s="20"/>
      <c r="AD2660" s="20"/>
      <c r="AE2660" s="20"/>
      <c r="AF2660" s="21"/>
      <c r="AM2660" s="21"/>
      <c r="AN2660" s="23" t="str">
        <f>IF($O2660="","",IF(DATEDIF($O2660,Lista!$V$2,"y")=122,"",DATEDIF($O2660,Lista!$V$2,"y")))</f>
        <v/>
      </c>
      <c r="AO2660" s="23" t="str">
        <f t="shared" si="123"/>
        <v/>
      </c>
      <c r="AP2660" s="23" t="str">
        <f t="shared" si="124"/>
        <v/>
      </c>
      <c r="AQ2660" s="24" t="str">
        <f>IFERROR(VLOOKUP($R2660,Lista!$G$2:$H$15,2,FALSE),"")</f>
        <v/>
      </c>
      <c r="AR2660" s="23" t="str">
        <f>IF(ISBLANK(G2660),"",IF(SUMPRODUCT((G$2:G2660=G2660)*1)&gt;1,0,1))</f>
        <v/>
      </c>
      <c r="AS2660" s="23" t="str">
        <f t="shared" si="125"/>
        <v/>
      </c>
    </row>
    <row r="2661" spans="2:45" x14ac:dyDescent="0.35">
      <c r="B2661" s="20"/>
      <c r="C2661" s="20"/>
      <c r="D2661" s="20"/>
      <c r="E2661" s="20"/>
      <c r="H2661" s="20"/>
      <c r="I2661" s="20"/>
      <c r="K2661" s="20"/>
      <c r="M2661" s="20"/>
      <c r="O2661" s="21"/>
      <c r="P2661" s="20"/>
      <c r="R2661" s="20"/>
      <c r="S2661" s="20"/>
      <c r="T2661" s="20"/>
      <c r="U2661" s="20"/>
      <c r="W2661" s="20"/>
      <c r="X2661" s="20"/>
      <c r="Y2661" s="20"/>
      <c r="Z2661" s="20"/>
      <c r="AA2661" s="20"/>
      <c r="AB2661" s="20"/>
      <c r="AC2661" s="20"/>
      <c r="AD2661" s="20"/>
      <c r="AE2661" s="20"/>
      <c r="AF2661" s="21"/>
      <c r="AM2661" s="21"/>
      <c r="AN2661" s="23" t="str">
        <f>IF($O2661="","",IF(DATEDIF($O2661,Lista!$V$2,"y")=122,"",DATEDIF($O2661,Lista!$V$2,"y")))</f>
        <v/>
      </c>
      <c r="AO2661" s="23" t="str">
        <f t="shared" si="123"/>
        <v/>
      </c>
      <c r="AP2661" s="23" t="str">
        <f t="shared" si="124"/>
        <v/>
      </c>
      <c r="AQ2661" s="24" t="str">
        <f>IFERROR(VLOOKUP($R2661,Lista!$G$2:$H$15,2,FALSE),"")</f>
        <v/>
      </c>
      <c r="AR2661" s="23" t="str">
        <f>IF(ISBLANK(G2661),"",IF(SUMPRODUCT((G$2:G2661=G2661)*1)&gt;1,0,1))</f>
        <v/>
      </c>
      <c r="AS2661" s="23" t="str">
        <f t="shared" si="125"/>
        <v/>
      </c>
    </row>
    <row r="2662" spans="2:45" x14ac:dyDescent="0.35">
      <c r="B2662" s="20"/>
      <c r="C2662" s="20"/>
      <c r="D2662" s="20"/>
      <c r="E2662" s="20"/>
      <c r="H2662" s="20"/>
      <c r="I2662" s="20"/>
      <c r="K2662" s="20"/>
      <c r="M2662" s="20"/>
      <c r="O2662" s="21"/>
      <c r="P2662" s="20"/>
      <c r="R2662" s="20"/>
      <c r="S2662" s="20"/>
      <c r="T2662" s="20"/>
      <c r="U2662" s="20"/>
      <c r="W2662" s="20"/>
      <c r="X2662" s="20"/>
      <c r="Y2662" s="20"/>
      <c r="Z2662" s="20"/>
      <c r="AA2662" s="20"/>
      <c r="AB2662" s="20"/>
      <c r="AC2662" s="20"/>
      <c r="AD2662" s="20"/>
      <c r="AE2662" s="20"/>
      <c r="AF2662" s="21"/>
      <c r="AM2662" s="21"/>
      <c r="AN2662" s="23" t="str">
        <f>IF($O2662="","",IF(DATEDIF($O2662,Lista!$V$2,"y")=122,"",DATEDIF($O2662,Lista!$V$2,"y")))</f>
        <v/>
      </c>
      <c r="AO2662" s="23" t="str">
        <f t="shared" si="123"/>
        <v/>
      </c>
      <c r="AP2662" s="23" t="str">
        <f t="shared" si="124"/>
        <v/>
      </c>
      <c r="AQ2662" s="24" t="str">
        <f>IFERROR(VLOOKUP($R2662,Lista!$G$2:$H$15,2,FALSE),"")</f>
        <v/>
      </c>
      <c r="AR2662" s="23" t="str">
        <f>IF(ISBLANK(G2662),"",IF(SUMPRODUCT((G$2:G2662=G2662)*1)&gt;1,0,1))</f>
        <v/>
      </c>
      <c r="AS2662" s="23" t="str">
        <f t="shared" si="125"/>
        <v/>
      </c>
    </row>
    <row r="2663" spans="2:45" x14ac:dyDescent="0.35">
      <c r="B2663" s="20"/>
      <c r="C2663" s="20"/>
      <c r="D2663" s="20"/>
      <c r="E2663" s="20"/>
      <c r="H2663" s="20"/>
      <c r="I2663" s="20"/>
      <c r="K2663" s="20"/>
      <c r="M2663" s="20"/>
      <c r="O2663" s="21"/>
      <c r="P2663" s="20"/>
      <c r="R2663" s="20"/>
      <c r="S2663" s="20"/>
      <c r="T2663" s="20"/>
      <c r="U2663" s="20"/>
      <c r="W2663" s="20"/>
      <c r="X2663" s="20"/>
      <c r="Y2663" s="20"/>
      <c r="Z2663" s="20"/>
      <c r="AA2663" s="20"/>
      <c r="AB2663" s="20"/>
      <c r="AD2663" s="20"/>
      <c r="AE2663" s="20"/>
      <c r="AF2663" s="21"/>
      <c r="AM2663" s="21"/>
      <c r="AN2663" s="23" t="str">
        <f>IF($O2663="","",IF(DATEDIF($O2663,Lista!$V$2,"y")=122,"",DATEDIF($O2663,Lista!$V$2,"y")))</f>
        <v/>
      </c>
      <c r="AO2663" s="23" t="str">
        <f t="shared" si="123"/>
        <v/>
      </c>
      <c r="AP2663" s="23" t="str">
        <f t="shared" si="124"/>
        <v/>
      </c>
      <c r="AQ2663" s="24" t="str">
        <f>IFERROR(VLOOKUP($R2663,Lista!$G$2:$H$15,2,FALSE),"")</f>
        <v/>
      </c>
      <c r="AR2663" s="23" t="str">
        <f>IF(ISBLANK(G2663),"",IF(SUMPRODUCT((G$2:G2663=G2663)*1)&gt;1,0,1))</f>
        <v/>
      </c>
      <c r="AS2663" s="23" t="str">
        <f t="shared" si="125"/>
        <v/>
      </c>
    </row>
    <row r="2664" spans="2:45" x14ac:dyDescent="0.35">
      <c r="B2664" s="20"/>
      <c r="C2664" s="20"/>
      <c r="D2664" s="20"/>
      <c r="E2664" s="20"/>
      <c r="H2664" s="20"/>
      <c r="I2664" s="20"/>
      <c r="K2664" s="20"/>
      <c r="M2664" s="20"/>
      <c r="O2664" s="21"/>
      <c r="P2664" s="20"/>
      <c r="R2664" s="20"/>
      <c r="S2664" s="20"/>
      <c r="T2664" s="20"/>
      <c r="U2664" s="20"/>
      <c r="W2664" s="20"/>
      <c r="X2664" s="20"/>
      <c r="Y2664" s="20"/>
      <c r="Z2664" s="20"/>
      <c r="AA2664" s="20"/>
      <c r="AB2664" s="20"/>
      <c r="AD2664" s="20"/>
      <c r="AE2664" s="20"/>
      <c r="AF2664" s="21"/>
      <c r="AM2664" s="21"/>
      <c r="AN2664" s="23" t="str">
        <f>IF($O2664="","",IF(DATEDIF($O2664,Lista!$V$2,"y")=122,"",DATEDIF($O2664,Lista!$V$2,"y")))</f>
        <v/>
      </c>
      <c r="AO2664" s="23" t="str">
        <f t="shared" si="123"/>
        <v/>
      </c>
      <c r="AP2664" s="23" t="str">
        <f t="shared" si="124"/>
        <v/>
      </c>
      <c r="AQ2664" s="24" t="str">
        <f>IFERROR(VLOOKUP($R2664,Lista!$G$2:$H$15,2,FALSE),"")</f>
        <v/>
      </c>
      <c r="AR2664" s="23" t="str">
        <f>IF(ISBLANK(G2664),"",IF(SUMPRODUCT((G$2:G2664=G2664)*1)&gt;1,0,1))</f>
        <v/>
      </c>
      <c r="AS2664" s="23" t="str">
        <f t="shared" si="125"/>
        <v/>
      </c>
    </row>
    <row r="2665" spans="2:45" x14ac:dyDescent="0.35">
      <c r="B2665" s="20"/>
      <c r="C2665" s="20"/>
      <c r="D2665" s="20"/>
      <c r="E2665" s="20"/>
      <c r="H2665" s="20"/>
      <c r="I2665" s="20"/>
      <c r="K2665" s="20"/>
      <c r="M2665" s="20"/>
      <c r="O2665" s="21"/>
      <c r="P2665" s="20"/>
      <c r="R2665" s="20"/>
      <c r="S2665" s="20"/>
      <c r="T2665" s="20"/>
      <c r="U2665" s="20"/>
      <c r="W2665" s="20"/>
      <c r="X2665" s="20"/>
      <c r="Y2665" s="20"/>
      <c r="Z2665" s="20"/>
      <c r="AA2665" s="20"/>
      <c r="AB2665" s="20"/>
      <c r="AD2665" s="20"/>
      <c r="AE2665" s="20"/>
      <c r="AF2665" s="21"/>
      <c r="AM2665" s="21"/>
      <c r="AN2665" s="23" t="str">
        <f>IF($O2665="","",IF(DATEDIF($O2665,Lista!$V$2,"y")=122,"",DATEDIF($O2665,Lista!$V$2,"y")))</f>
        <v/>
      </c>
      <c r="AO2665" s="23" t="str">
        <f t="shared" si="123"/>
        <v/>
      </c>
      <c r="AP2665" s="23" t="str">
        <f t="shared" si="124"/>
        <v/>
      </c>
      <c r="AQ2665" s="24" t="str">
        <f>IFERROR(VLOOKUP($R2665,Lista!$G$2:$H$15,2,FALSE),"")</f>
        <v/>
      </c>
      <c r="AR2665" s="23" t="str">
        <f>IF(ISBLANK(G2665),"",IF(SUMPRODUCT((G$2:G2665=G2665)*1)&gt;1,0,1))</f>
        <v/>
      </c>
      <c r="AS2665" s="23" t="str">
        <f t="shared" si="125"/>
        <v/>
      </c>
    </row>
    <row r="2666" spans="2:45" x14ac:dyDescent="0.35">
      <c r="B2666" s="20"/>
      <c r="C2666" s="20"/>
      <c r="D2666" s="20"/>
      <c r="E2666" s="20"/>
      <c r="H2666" s="20"/>
      <c r="I2666" s="20"/>
      <c r="K2666" s="20"/>
      <c r="M2666" s="20"/>
      <c r="O2666" s="21"/>
      <c r="P2666" s="20"/>
      <c r="R2666" s="20"/>
      <c r="S2666" s="20"/>
      <c r="T2666" s="20"/>
      <c r="U2666" s="20"/>
      <c r="W2666" s="20"/>
      <c r="X2666" s="20"/>
      <c r="Y2666" s="20"/>
      <c r="Z2666" s="20"/>
      <c r="AA2666" s="20"/>
      <c r="AB2666" s="20"/>
      <c r="AD2666" s="20"/>
      <c r="AE2666" s="20"/>
      <c r="AF2666" s="21"/>
      <c r="AM2666" s="21"/>
      <c r="AN2666" s="23" t="str">
        <f>IF($O2666="","",IF(DATEDIF($O2666,Lista!$V$2,"y")=122,"",DATEDIF($O2666,Lista!$V$2,"y")))</f>
        <v/>
      </c>
      <c r="AO2666" s="23" t="str">
        <f t="shared" si="123"/>
        <v/>
      </c>
      <c r="AP2666" s="23" t="str">
        <f t="shared" si="124"/>
        <v/>
      </c>
      <c r="AQ2666" s="24" t="str">
        <f>IFERROR(VLOOKUP($R2666,Lista!$G$2:$H$15,2,FALSE),"")</f>
        <v/>
      </c>
      <c r="AR2666" s="23" t="str">
        <f>IF(ISBLANK(G2666),"",IF(SUMPRODUCT((G$2:G2666=G2666)*1)&gt;1,0,1))</f>
        <v/>
      </c>
      <c r="AS2666" s="23" t="str">
        <f t="shared" si="125"/>
        <v/>
      </c>
    </row>
    <row r="2667" spans="2:45" x14ac:dyDescent="0.35">
      <c r="B2667" s="20"/>
      <c r="C2667" s="20"/>
      <c r="D2667" s="20"/>
      <c r="E2667" s="20"/>
      <c r="H2667" s="20"/>
      <c r="I2667" s="20"/>
      <c r="K2667" s="20"/>
      <c r="M2667" s="20"/>
      <c r="O2667" s="21"/>
      <c r="P2667" s="20"/>
      <c r="R2667" s="20"/>
      <c r="S2667" s="20"/>
      <c r="T2667" s="20"/>
      <c r="U2667" s="20"/>
      <c r="W2667" s="20"/>
      <c r="X2667" s="20"/>
      <c r="Y2667" s="20"/>
      <c r="Z2667" s="20"/>
      <c r="AA2667" s="20"/>
      <c r="AB2667" s="20"/>
      <c r="AC2667" s="20"/>
      <c r="AD2667" s="20"/>
      <c r="AE2667" s="20"/>
      <c r="AF2667" s="21"/>
      <c r="AM2667" s="21"/>
      <c r="AN2667" s="23" t="str">
        <f>IF($O2667="","",IF(DATEDIF($O2667,Lista!$V$2,"y")=122,"",DATEDIF($O2667,Lista!$V$2,"y")))</f>
        <v/>
      </c>
      <c r="AO2667" s="23" t="str">
        <f t="shared" si="123"/>
        <v/>
      </c>
      <c r="AP2667" s="23" t="str">
        <f t="shared" si="124"/>
        <v/>
      </c>
      <c r="AQ2667" s="24" t="str">
        <f>IFERROR(VLOOKUP($R2667,Lista!$G$2:$H$15,2,FALSE),"")</f>
        <v/>
      </c>
      <c r="AR2667" s="23" t="str">
        <f>IF(ISBLANK(G2667),"",IF(SUMPRODUCT((G$2:G2667=G2667)*1)&gt;1,0,1))</f>
        <v/>
      </c>
      <c r="AS2667" s="23" t="str">
        <f t="shared" si="125"/>
        <v/>
      </c>
    </row>
    <row r="2668" spans="2:45" x14ac:dyDescent="0.35">
      <c r="B2668" s="20"/>
      <c r="C2668" s="20"/>
      <c r="D2668" s="20"/>
      <c r="E2668" s="20"/>
      <c r="H2668" s="20"/>
      <c r="I2668" s="20"/>
      <c r="K2668" s="20"/>
      <c r="M2668" s="20"/>
      <c r="O2668" s="21"/>
      <c r="P2668" s="20"/>
      <c r="R2668" s="20"/>
      <c r="S2668" s="20"/>
      <c r="T2668" s="20"/>
      <c r="U2668" s="20"/>
      <c r="W2668" s="20"/>
      <c r="X2668" s="20"/>
      <c r="Y2668" s="20"/>
      <c r="Z2668" s="20"/>
      <c r="AA2668" s="20"/>
      <c r="AB2668" s="20"/>
      <c r="AC2668" s="20"/>
      <c r="AD2668" s="20"/>
      <c r="AE2668" s="20"/>
      <c r="AF2668" s="21"/>
      <c r="AM2668" s="21"/>
      <c r="AN2668" s="23" t="str">
        <f>IF($O2668="","",IF(DATEDIF($O2668,Lista!$V$2,"y")=122,"",DATEDIF($O2668,Lista!$V$2,"y")))</f>
        <v/>
      </c>
      <c r="AO2668" s="23" t="str">
        <f t="shared" si="123"/>
        <v/>
      </c>
      <c r="AP2668" s="23" t="str">
        <f t="shared" si="124"/>
        <v/>
      </c>
      <c r="AQ2668" s="24" t="str">
        <f>IFERROR(VLOOKUP($R2668,Lista!$G$2:$H$15,2,FALSE),"")</f>
        <v/>
      </c>
      <c r="AR2668" s="23" t="str">
        <f>IF(ISBLANK(G2668),"",IF(SUMPRODUCT((G$2:G2668=G2668)*1)&gt;1,0,1))</f>
        <v/>
      </c>
      <c r="AS2668" s="23" t="str">
        <f t="shared" si="125"/>
        <v/>
      </c>
    </row>
    <row r="2669" spans="2:45" x14ac:dyDescent="0.35">
      <c r="B2669" s="20"/>
      <c r="C2669" s="20"/>
      <c r="D2669" s="20"/>
      <c r="E2669" s="20"/>
      <c r="H2669" s="20"/>
      <c r="I2669" s="20"/>
      <c r="K2669" s="20"/>
      <c r="M2669" s="20"/>
      <c r="O2669" s="21"/>
      <c r="P2669" s="20"/>
      <c r="R2669" s="20"/>
      <c r="S2669" s="20"/>
      <c r="T2669" s="20"/>
      <c r="U2669" s="20"/>
      <c r="W2669" s="20"/>
      <c r="X2669" s="20"/>
      <c r="Y2669" s="20"/>
      <c r="Z2669" s="20"/>
      <c r="AA2669" s="20"/>
      <c r="AB2669" s="20"/>
      <c r="AC2669" s="20"/>
      <c r="AD2669" s="20"/>
      <c r="AE2669" s="20"/>
      <c r="AF2669" s="21"/>
      <c r="AM2669" s="21"/>
      <c r="AN2669" s="23" t="str">
        <f>IF($O2669="","",IF(DATEDIF($O2669,Lista!$V$2,"y")=122,"",DATEDIF($O2669,Lista!$V$2,"y")))</f>
        <v/>
      </c>
      <c r="AO2669" s="23" t="str">
        <f t="shared" si="123"/>
        <v/>
      </c>
      <c r="AP2669" s="23" t="str">
        <f t="shared" si="124"/>
        <v/>
      </c>
      <c r="AQ2669" s="24" t="str">
        <f>IFERROR(VLOOKUP($R2669,Lista!$G$2:$H$15,2,FALSE),"")</f>
        <v/>
      </c>
      <c r="AR2669" s="23" t="str">
        <f>IF(ISBLANK(G2669),"",IF(SUMPRODUCT((G$2:G2669=G2669)*1)&gt;1,0,1))</f>
        <v/>
      </c>
      <c r="AS2669" s="23" t="str">
        <f t="shared" si="125"/>
        <v/>
      </c>
    </row>
    <row r="2670" spans="2:45" x14ac:dyDescent="0.35">
      <c r="B2670" s="20"/>
      <c r="C2670" s="20"/>
      <c r="D2670" s="20"/>
      <c r="E2670" s="20"/>
      <c r="H2670" s="20"/>
      <c r="I2670" s="20"/>
      <c r="K2670" s="20"/>
      <c r="M2670" s="20"/>
      <c r="O2670" s="21"/>
      <c r="P2670" s="20"/>
      <c r="R2670" s="20"/>
      <c r="S2670" s="20"/>
      <c r="T2670" s="20"/>
      <c r="U2670" s="20"/>
      <c r="W2670" s="20"/>
      <c r="X2670" s="20"/>
      <c r="Y2670" s="20"/>
      <c r="Z2670" s="20"/>
      <c r="AA2670" s="20"/>
      <c r="AB2670" s="20"/>
      <c r="AC2670" s="20"/>
      <c r="AD2670" s="20"/>
      <c r="AE2670" s="20"/>
      <c r="AF2670" s="21"/>
      <c r="AM2670" s="21"/>
      <c r="AN2670" s="23" t="str">
        <f>IF($O2670="","",IF(DATEDIF($O2670,Lista!$V$2,"y")=122,"",DATEDIF($O2670,Lista!$V$2,"y")))</f>
        <v/>
      </c>
      <c r="AO2670" s="23" t="str">
        <f t="shared" si="123"/>
        <v/>
      </c>
      <c r="AP2670" s="23" t="str">
        <f t="shared" si="124"/>
        <v/>
      </c>
      <c r="AQ2670" s="24" t="str">
        <f>IFERROR(VLOOKUP($R2670,Lista!$G$2:$H$15,2,FALSE),"")</f>
        <v/>
      </c>
      <c r="AR2670" s="23" t="str">
        <f>IF(ISBLANK(G2670),"",IF(SUMPRODUCT((G$2:G2670=G2670)*1)&gt;1,0,1))</f>
        <v/>
      </c>
      <c r="AS2670" s="23" t="str">
        <f t="shared" si="125"/>
        <v/>
      </c>
    </row>
    <row r="2671" spans="2:45" x14ac:dyDescent="0.35">
      <c r="B2671" s="20"/>
      <c r="C2671" s="20"/>
      <c r="D2671" s="20"/>
      <c r="E2671" s="20"/>
      <c r="H2671" s="20"/>
      <c r="I2671" s="20"/>
      <c r="K2671" s="20"/>
      <c r="M2671" s="20"/>
      <c r="O2671" s="21"/>
      <c r="P2671" s="20"/>
      <c r="R2671" s="20"/>
      <c r="S2671" s="20"/>
      <c r="T2671" s="20"/>
      <c r="U2671" s="20"/>
      <c r="W2671" s="20"/>
      <c r="X2671" s="20"/>
      <c r="Y2671" s="20"/>
      <c r="Z2671" s="20"/>
      <c r="AA2671" s="20"/>
      <c r="AB2671" s="20"/>
      <c r="AC2671" s="20"/>
      <c r="AD2671" s="20"/>
      <c r="AE2671" s="20"/>
      <c r="AF2671" s="21"/>
      <c r="AM2671" s="21"/>
      <c r="AN2671" s="23" t="str">
        <f>IF($O2671="","",IF(DATEDIF($O2671,Lista!$V$2,"y")=122,"",DATEDIF($O2671,Lista!$V$2,"y")))</f>
        <v/>
      </c>
      <c r="AO2671" s="23" t="str">
        <f t="shared" si="123"/>
        <v/>
      </c>
      <c r="AP2671" s="23" t="str">
        <f t="shared" si="124"/>
        <v/>
      </c>
      <c r="AQ2671" s="24" t="str">
        <f>IFERROR(VLOOKUP($R2671,Lista!$G$2:$H$15,2,FALSE),"")</f>
        <v/>
      </c>
      <c r="AR2671" s="23" t="str">
        <f>IF(ISBLANK(G2671),"",IF(SUMPRODUCT((G$2:G2671=G2671)*1)&gt;1,0,1))</f>
        <v/>
      </c>
      <c r="AS2671" s="23" t="str">
        <f t="shared" si="125"/>
        <v/>
      </c>
    </row>
    <row r="2672" spans="2:45" x14ac:dyDescent="0.35">
      <c r="B2672" s="20"/>
      <c r="C2672" s="20"/>
      <c r="D2672" s="20"/>
      <c r="E2672" s="20"/>
      <c r="H2672" s="20"/>
      <c r="I2672" s="20"/>
      <c r="K2672" s="20"/>
      <c r="M2672" s="20"/>
      <c r="O2672" s="21"/>
      <c r="P2672" s="20"/>
      <c r="R2672" s="20"/>
      <c r="S2672" s="20"/>
      <c r="T2672" s="20"/>
      <c r="U2672" s="20"/>
      <c r="W2672" s="20"/>
      <c r="X2672" s="20"/>
      <c r="Y2672" s="20"/>
      <c r="Z2672" s="20"/>
      <c r="AA2672" s="20"/>
      <c r="AB2672" s="20"/>
      <c r="AC2672" s="20"/>
      <c r="AD2672" s="20"/>
      <c r="AE2672" s="20"/>
      <c r="AF2672" s="21"/>
      <c r="AM2672" s="21"/>
      <c r="AN2672" s="23" t="str">
        <f>IF($O2672="","",IF(DATEDIF($O2672,Lista!$V$2,"y")=122,"",DATEDIF($O2672,Lista!$V$2,"y")))</f>
        <v/>
      </c>
      <c r="AO2672" s="23" t="str">
        <f t="shared" si="123"/>
        <v/>
      </c>
      <c r="AP2672" s="23" t="str">
        <f t="shared" si="124"/>
        <v/>
      </c>
      <c r="AQ2672" s="24" t="str">
        <f>IFERROR(VLOOKUP($R2672,Lista!$G$2:$H$15,2,FALSE),"")</f>
        <v/>
      </c>
      <c r="AR2672" s="23" t="str">
        <f>IF(ISBLANK(G2672),"",IF(SUMPRODUCT((G$2:G2672=G2672)*1)&gt;1,0,1))</f>
        <v/>
      </c>
      <c r="AS2672" s="23" t="str">
        <f t="shared" si="125"/>
        <v/>
      </c>
    </row>
    <row r="2673" spans="2:45" x14ac:dyDescent="0.35">
      <c r="B2673" s="20"/>
      <c r="C2673" s="20"/>
      <c r="D2673" s="20"/>
      <c r="E2673" s="20"/>
      <c r="H2673" s="20"/>
      <c r="I2673" s="20"/>
      <c r="K2673" s="20"/>
      <c r="M2673" s="20"/>
      <c r="O2673" s="21"/>
      <c r="P2673" s="20"/>
      <c r="R2673" s="20"/>
      <c r="S2673" s="20"/>
      <c r="T2673" s="20"/>
      <c r="U2673" s="20"/>
      <c r="W2673" s="20"/>
      <c r="X2673" s="20"/>
      <c r="Y2673" s="20"/>
      <c r="Z2673" s="20"/>
      <c r="AA2673" s="20"/>
      <c r="AB2673" s="20"/>
      <c r="AC2673" s="20"/>
      <c r="AD2673" s="20"/>
      <c r="AE2673" s="20"/>
      <c r="AF2673" s="21"/>
      <c r="AM2673" s="21"/>
      <c r="AN2673" s="23" t="str">
        <f>IF($O2673="","",IF(DATEDIF($O2673,Lista!$V$2,"y")=122,"",DATEDIF($O2673,Lista!$V$2,"y")))</f>
        <v/>
      </c>
      <c r="AO2673" s="23" t="str">
        <f t="shared" si="123"/>
        <v/>
      </c>
      <c r="AP2673" s="23" t="str">
        <f t="shared" si="124"/>
        <v/>
      </c>
      <c r="AQ2673" s="24" t="str">
        <f>IFERROR(VLOOKUP($R2673,Lista!$G$2:$H$15,2,FALSE),"")</f>
        <v/>
      </c>
      <c r="AR2673" s="23" t="str">
        <f>IF(ISBLANK(G2673),"",IF(SUMPRODUCT((G$2:G2673=G2673)*1)&gt;1,0,1))</f>
        <v/>
      </c>
      <c r="AS2673" s="23" t="str">
        <f t="shared" si="125"/>
        <v/>
      </c>
    </row>
    <row r="2674" spans="2:45" x14ac:dyDescent="0.35">
      <c r="B2674" s="20"/>
      <c r="C2674" s="20"/>
      <c r="D2674" s="20"/>
      <c r="E2674" s="20"/>
      <c r="H2674" s="20"/>
      <c r="I2674" s="20"/>
      <c r="K2674" s="20"/>
      <c r="M2674" s="20"/>
      <c r="O2674" s="21"/>
      <c r="P2674" s="20"/>
      <c r="R2674" s="20"/>
      <c r="S2674" s="20"/>
      <c r="T2674" s="20"/>
      <c r="U2674" s="20"/>
      <c r="W2674" s="20"/>
      <c r="X2674" s="20"/>
      <c r="Y2674" s="20"/>
      <c r="Z2674" s="20"/>
      <c r="AA2674" s="20"/>
      <c r="AB2674" s="20"/>
      <c r="AC2674" s="20"/>
      <c r="AD2674" s="20"/>
      <c r="AE2674" s="20"/>
      <c r="AF2674" s="21"/>
      <c r="AM2674" s="21"/>
      <c r="AN2674" s="23" t="str">
        <f>IF($O2674="","",IF(DATEDIF($O2674,Lista!$V$2,"y")=122,"",DATEDIF($O2674,Lista!$V$2,"y")))</f>
        <v/>
      </c>
      <c r="AO2674" s="23" t="str">
        <f t="shared" si="123"/>
        <v/>
      </c>
      <c r="AP2674" s="23" t="str">
        <f t="shared" si="124"/>
        <v/>
      </c>
      <c r="AQ2674" s="24" t="str">
        <f>IFERROR(VLOOKUP($R2674,Lista!$G$2:$H$15,2,FALSE),"")</f>
        <v/>
      </c>
      <c r="AR2674" s="23" t="str">
        <f>IF(ISBLANK(G2674),"",IF(SUMPRODUCT((G$2:G2674=G2674)*1)&gt;1,0,1))</f>
        <v/>
      </c>
      <c r="AS2674" s="23" t="str">
        <f t="shared" si="125"/>
        <v/>
      </c>
    </row>
    <row r="2675" spans="2:45" x14ac:dyDescent="0.35">
      <c r="B2675" s="20"/>
      <c r="C2675" s="20"/>
      <c r="D2675" s="20"/>
      <c r="E2675" s="20"/>
      <c r="H2675" s="20"/>
      <c r="I2675" s="20"/>
      <c r="K2675" s="20"/>
      <c r="M2675" s="20"/>
      <c r="O2675" s="21"/>
      <c r="P2675" s="20"/>
      <c r="R2675" s="20"/>
      <c r="S2675" s="20"/>
      <c r="T2675" s="20"/>
      <c r="U2675" s="20"/>
      <c r="W2675" s="20"/>
      <c r="X2675" s="20"/>
      <c r="Y2675" s="20"/>
      <c r="Z2675" s="20"/>
      <c r="AA2675" s="20"/>
      <c r="AB2675" s="20"/>
      <c r="AC2675" s="20"/>
      <c r="AD2675" s="20"/>
      <c r="AE2675" s="20"/>
      <c r="AF2675" s="21"/>
      <c r="AM2675" s="21"/>
      <c r="AN2675" s="23" t="str">
        <f>IF($O2675="","",IF(DATEDIF($O2675,Lista!$V$2,"y")=122,"",DATEDIF($O2675,Lista!$V$2,"y")))</f>
        <v/>
      </c>
      <c r="AO2675" s="23" t="str">
        <f t="shared" si="123"/>
        <v/>
      </c>
      <c r="AP2675" s="23" t="str">
        <f t="shared" si="124"/>
        <v/>
      </c>
      <c r="AQ2675" s="24" t="str">
        <f>IFERROR(VLOOKUP($R2675,Lista!$G$2:$H$15,2,FALSE),"")</f>
        <v/>
      </c>
      <c r="AR2675" s="23" t="str">
        <f>IF(ISBLANK(G2675),"",IF(SUMPRODUCT((G$2:G2675=G2675)*1)&gt;1,0,1))</f>
        <v/>
      </c>
      <c r="AS2675" s="23" t="str">
        <f t="shared" si="125"/>
        <v/>
      </c>
    </row>
    <row r="2676" spans="2:45" x14ac:dyDescent="0.35">
      <c r="B2676" s="20"/>
      <c r="C2676" s="20"/>
      <c r="D2676" s="20"/>
      <c r="E2676" s="20"/>
      <c r="H2676" s="20"/>
      <c r="I2676" s="20"/>
      <c r="K2676" s="20"/>
      <c r="M2676" s="20"/>
      <c r="O2676" s="21"/>
      <c r="P2676" s="20"/>
      <c r="R2676" s="20"/>
      <c r="S2676" s="20"/>
      <c r="T2676" s="20"/>
      <c r="U2676" s="20"/>
      <c r="W2676" s="20"/>
      <c r="X2676" s="20"/>
      <c r="Y2676" s="20"/>
      <c r="Z2676" s="20"/>
      <c r="AA2676" s="20"/>
      <c r="AB2676" s="20"/>
      <c r="AC2676" s="20"/>
      <c r="AD2676" s="20"/>
      <c r="AE2676" s="20"/>
      <c r="AF2676" s="21"/>
      <c r="AM2676" s="21"/>
      <c r="AN2676" s="23" t="str">
        <f>IF($O2676="","",IF(DATEDIF($O2676,Lista!$V$2,"y")=122,"",DATEDIF($O2676,Lista!$V$2,"y")))</f>
        <v/>
      </c>
      <c r="AO2676" s="23" t="str">
        <f t="shared" si="123"/>
        <v/>
      </c>
      <c r="AP2676" s="23" t="str">
        <f t="shared" si="124"/>
        <v/>
      </c>
      <c r="AQ2676" s="24" t="str">
        <f>IFERROR(VLOOKUP($R2676,Lista!$G$2:$H$15,2,FALSE),"")</f>
        <v/>
      </c>
      <c r="AR2676" s="23" t="str">
        <f>IF(ISBLANK(G2676),"",IF(SUMPRODUCT((G$2:G2676=G2676)*1)&gt;1,0,1))</f>
        <v/>
      </c>
      <c r="AS2676" s="23" t="str">
        <f t="shared" si="125"/>
        <v/>
      </c>
    </row>
    <row r="2677" spans="2:45" x14ac:dyDescent="0.35">
      <c r="B2677" s="20"/>
      <c r="C2677" s="20"/>
      <c r="D2677" s="20"/>
      <c r="E2677" s="20"/>
      <c r="H2677" s="20"/>
      <c r="I2677" s="20"/>
      <c r="K2677" s="20"/>
      <c r="M2677" s="20"/>
      <c r="O2677" s="21"/>
      <c r="P2677" s="20"/>
      <c r="R2677" s="20"/>
      <c r="S2677" s="20"/>
      <c r="T2677" s="20"/>
      <c r="U2677" s="20"/>
      <c r="W2677" s="20"/>
      <c r="X2677" s="20"/>
      <c r="Y2677" s="20"/>
      <c r="Z2677" s="20"/>
      <c r="AA2677" s="20"/>
      <c r="AB2677" s="20"/>
      <c r="AC2677" s="20"/>
      <c r="AD2677" s="20"/>
      <c r="AE2677" s="20"/>
      <c r="AF2677" s="21"/>
      <c r="AM2677" s="21"/>
      <c r="AN2677" s="23" t="str">
        <f>IF($O2677="","",IF(DATEDIF($O2677,Lista!$V$2,"y")=122,"",DATEDIF($O2677,Lista!$V$2,"y")))</f>
        <v/>
      </c>
      <c r="AO2677" s="23" t="str">
        <f t="shared" si="123"/>
        <v/>
      </c>
      <c r="AP2677" s="23" t="str">
        <f t="shared" si="124"/>
        <v/>
      </c>
      <c r="AQ2677" s="24" t="str">
        <f>IFERROR(VLOOKUP($R2677,Lista!$G$2:$H$15,2,FALSE),"")</f>
        <v/>
      </c>
      <c r="AR2677" s="23" t="str">
        <f>IF(ISBLANK(G2677),"",IF(SUMPRODUCT((G$2:G2677=G2677)*1)&gt;1,0,1))</f>
        <v/>
      </c>
      <c r="AS2677" s="23" t="str">
        <f t="shared" si="125"/>
        <v/>
      </c>
    </row>
    <row r="2678" spans="2:45" x14ac:dyDescent="0.35">
      <c r="B2678" s="20"/>
      <c r="C2678" s="20"/>
      <c r="D2678" s="20"/>
      <c r="E2678" s="20"/>
      <c r="H2678" s="20"/>
      <c r="I2678" s="20"/>
      <c r="K2678" s="20"/>
      <c r="M2678" s="20"/>
      <c r="O2678" s="21"/>
      <c r="P2678" s="20"/>
      <c r="R2678" s="20"/>
      <c r="S2678" s="20"/>
      <c r="T2678" s="20"/>
      <c r="U2678" s="20"/>
      <c r="W2678" s="20"/>
      <c r="X2678" s="20"/>
      <c r="Y2678" s="20"/>
      <c r="Z2678" s="20"/>
      <c r="AA2678" s="20"/>
      <c r="AB2678" s="20"/>
      <c r="AC2678" s="20"/>
      <c r="AD2678" s="20"/>
      <c r="AE2678" s="20"/>
      <c r="AF2678" s="21"/>
      <c r="AM2678" s="21"/>
      <c r="AN2678" s="23" t="str">
        <f>IF($O2678="","",IF(DATEDIF($O2678,Lista!$V$2,"y")=122,"",DATEDIF($O2678,Lista!$V$2,"y")))</f>
        <v/>
      </c>
      <c r="AO2678" s="23" t="str">
        <f t="shared" si="123"/>
        <v/>
      </c>
      <c r="AP2678" s="23" t="str">
        <f t="shared" si="124"/>
        <v/>
      </c>
      <c r="AQ2678" s="24" t="str">
        <f>IFERROR(VLOOKUP($R2678,Lista!$G$2:$H$15,2,FALSE),"")</f>
        <v/>
      </c>
      <c r="AR2678" s="23" t="str">
        <f>IF(ISBLANK(G2678),"",IF(SUMPRODUCT((G$2:G2678=G2678)*1)&gt;1,0,1))</f>
        <v/>
      </c>
      <c r="AS2678" s="23" t="str">
        <f t="shared" si="125"/>
        <v/>
      </c>
    </row>
    <row r="2679" spans="2:45" x14ac:dyDescent="0.35">
      <c r="B2679" s="20"/>
      <c r="C2679" s="20"/>
      <c r="D2679" s="20"/>
      <c r="E2679" s="20"/>
      <c r="H2679" s="20"/>
      <c r="I2679" s="20"/>
      <c r="K2679" s="20"/>
      <c r="M2679" s="20"/>
      <c r="O2679" s="21"/>
      <c r="P2679" s="20"/>
      <c r="R2679" s="20"/>
      <c r="S2679" s="20"/>
      <c r="T2679" s="20"/>
      <c r="U2679" s="20"/>
      <c r="W2679" s="20"/>
      <c r="X2679" s="20"/>
      <c r="Y2679" s="20"/>
      <c r="Z2679" s="20"/>
      <c r="AA2679" s="20"/>
      <c r="AB2679" s="20"/>
      <c r="AC2679" s="20"/>
      <c r="AD2679" s="20"/>
      <c r="AE2679" s="20"/>
      <c r="AF2679" s="21"/>
      <c r="AM2679" s="21"/>
      <c r="AN2679" s="23" t="str">
        <f>IF($O2679="","",IF(DATEDIF($O2679,Lista!$V$2,"y")=122,"",DATEDIF($O2679,Lista!$V$2,"y")))</f>
        <v/>
      </c>
      <c r="AO2679" s="23" t="str">
        <f t="shared" si="123"/>
        <v/>
      </c>
      <c r="AP2679" s="23" t="str">
        <f t="shared" si="124"/>
        <v/>
      </c>
      <c r="AQ2679" s="24" t="str">
        <f>IFERROR(VLOOKUP($R2679,Lista!$G$2:$H$15,2,FALSE),"")</f>
        <v/>
      </c>
      <c r="AR2679" s="23" t="str">
        <f>IF(ISBLANK(G2679),"",IF(SUMPRODUCT((G$2:G2679=G2679)*1)&gt;1,0,1))</f>
        <v/>
      </c>
      <c r="AS2679" s="23" t="str">
        <f t="shared" si="125"/>
        <v/>
      </c>
    </row>
    <row r="2680" spans="2:45" x14ac:dyDescent="0.35">
      <c r="B2680" s="20"/>
      <c r="C2680" s="20"/>
      <c r="D2680" s="20"/>
      <c r="E2680" s="20"/>
      <c r="H2680" s="20"/>
      <c r="I2680" s="20"/>
      <c r="K2680" s="20"/>
      <c r="M2680" s="20"/>
      <c r="O2680" s="21"/>
      <c r="P2680" s="20"/>
      <c r="R2680" s="20"/>
      <c r="S2680" s="20"/>
      <c r="T2680" s="20"/>
      <c r="U2680" s="20"/>
      <c r="W2680" s="20"/>
      <c r="X2680" s="20"/>
      <c r="Y2680" s="20"/>
      <c r="Z2680" s="20"/>
      <c r="AA2680" s="20"/>
      <c r="AB2680" s="20"/>
      <c r="AC2680" s="20"/>
      <c r="AD2680" s="20"/>
      <c r="AE2680" s="20"/>
      <c r="AF2680" s="21"/>
      <c r="AM2680" s="21"/>
      <c r="AN2680" s="23" t="str">
        <f>IF($O2680="","",IF(DATEDIF($O2680,Lista!$V$2,"y")=122,"",DATEDIF($O2680,Lista!$V$2,"y")))</f>
        <v/>
      </c>
      <c r="AO2680" s="23" t="str">
        <f t="shared" si="123"/>
        <v/>
      </c>
      <c r="AP2680" s="23" t="str">
        <f t="shared" si="124"/>
        <v/>
      </c>
      <c r="AQ2680" s="24" t="str">
        <f>IFERROR(VLOOKUP($R2680,Lista!$G$2:$H$15,2,FALSE),"")</f>
        <v/>
      </c>
      <c r="AR2680" s="23" t="str">
        <f>IF(ISBLANK(G2680),"",IF(SUMPRODUCT((G$2:G2680=G2680)*1)&gt;1,0,1))</f>
        <v/>
      </c>
      <c r="AS2680" s="23" t="str">
        <f t="shared" si="125"/>
        <v/>
      </c>
    </row>
    <row r="2681" spans="2:45" x14ac:dyDescent="0.35">
      <c r="B2681" s="20"/>
      <c r="C2681" s="20"/>
      <c r="D2681" s="20"/>
      <c r="E2681" s="20"/>
      <c r="H2681" s="20"/>
      <c r="I2681" s="20"/>
      <c r="K2681" s="20"/>
      <c r="M2681" s="20"/>
      <c r="O2681" s="21"/>
      <c r="P2681" s="20"/>
      <c r="R2681" s="20"/>
      <c r="S2681" s="20"/>
      <c r="T2681" s="20"/>
      <c r="U2681" s="20"/>
      <c r="W2681" s="20"/>
      <c r="X2681" s="20"/>
      <c r="Y2681" s="20"/>
      <c r="Z2681" s="20"/>
      <c r="AA2681" s="20"/>
      <c r="AB2681" s="20"/>
      <c r="AC2681" s="20"/>
      <c r="AD2681" s="20"/>
      <c r="AE2681" s="20"/>
      <c r="AF2681" s="21"/>
      <c r="AM2681" s="21"/>
      <c r="AN2681" s="23" t="str">
        <f>IF($O2681="","",IF(DATEDIF($O2681,Lista!$V$2,"y")=122,"",DATEDIF($O2681,Lista!$V$2,"y")))</f>
        <v/>
      </c>
      <c r="AO2681" s="23" t="str">
        <f t="shared" si="123"/>
        <v/>
      </c>
      <c r="AP2681" s="23" t="str">
        <f t="shared" si="124"/>
        <v/>
      </c>
      <c r="AQ2681" s="24" t="str">
        <f>IFERROR(VLOOKUP($R2681,Lista!$G$2:$H$15,2,FALSE),"")</f>
        <v/>
      </c>
      <c r="AR2681" s="23" t="str">
        <f>IF(ISBLANK(G2681),"",IF(SUMPRODUCT((G$2:G2681=G2681)*1)&gt;1,0,1))</f>
        <v/>
      </c>
      <c r="AS2681" s="23" t="str">
        <f t="shared" si="125"/>
        <v/>
      </c>
    </row>
    <row r="2682" spans="2:45" x14ac:dyDescent="0.35">
      <c r="B2682" s="20"/>
      <c r="C2682" s="20"/>
      <c r="D2682" s="20"/>
      <c r="E2682" s="20"/>
      <c r="H2682" s="20"/>
      <c r="I2682" s="20"/>
      <c r="K2682" s="20"/>
      <c r="M2682" s="20"/>
      <c r="O2682" s="21"/>
      <c r="P2682" s="20"/>
      <c r="R2682" s="20"/>
      <c r="S2682" s="20"/>
      <c r="T2682" s="20"/>
      <c r="U2682" s="20"/>
      <c r="W2682" s="20"/>
      <c r="X2682" s="20"/>
      <c r="Y2682" s="20"/>
      <c r="Z2682" s="20"/>
      <c r="AA2682" s="20"/>
      <c r="AB2682" s="20"/>
      <c r="AC2682" s="20"/>
      <c r="AD2682" s="20"/>
      <c r="AE2682" s="20"/>
      <c r="AF2682" s="21"/>
      <c r="AM2682" s="21"/>
      <c r="AN2682" s="23" t="str">
        <f>IF($O2682="","",IF(DATEDIF($O2682,Lista!$V$2,"y")=122,"",DATEDIF($O2682,Lista!$V$2,"y")))</f>
        <v/>
      </c>
      <c r="AO2682" s="23" t="str">
        <f t="shared" si="123"/>
        <v/>
      </c>
      <c r="AP2682" s="23" t="str">
        <f t="shared" si="124"/>
        <v/>
      </c>
      <c r="AQ2682" s="24" t="str">
        <f>IFERROR(VLOOKUP($R2682,Lista!$G$2:$H$15,2,FALSE),"")</f>
        <v/>
      </c>
      <c r="AR2682" s="23" t="str">
        <f>IF(ISBLANK(G2682),"",IF(SUMPRODUCT((G$2:G2682=G2682)*1)&gt;1,0,1))</f>
        <v/>
      </c>
      <c r="AS2682" s="23" t="str">
        <f t="shared" si="125"/>
        <v/>
      </c>
    </row>
    <row r="2683" spans="2:45" x14ac:dyDescent="0.35">
      <c r="B2683" s="20"/>
      <c r="C2683" s="20"/>
      <c r="D2683" s="20"/>
      <c r="E2683" s="20"/>
      <c r="H2683" s="20"/>
      <c r="I2683" s="20"/>
      <c r="K2683" s="20"/>
      <c r="M2683" s="20"/>
      <c r="O2683" s="21"/>
      <c r="P2683" s="20"/>
      <c r="R2683" s="20"/>
      <c r="S2683" s="20"/>
      <c r="T2683" s="20"/>
      <c r="U2683" s="20"/>
      <c r="W2683" s="20"/>
      <c r="X2683" s="20"/>
      <c r="Y2683" s="20"/>
      <c r="Z2683" s="20"/>
      <c r="AA2683" s="20"/>
      <c r="AB2683" s="20"/>
      <c r="AC2683" s="20"/>
      <c r="AD2683" s="20"/>
      <c r="AE2683" s="20"/>
      <c r="AF2683" s="21"/>
      <c r="AM2683" s="21"/>
      <c r="AN2683" s="23" t="str">
        <f>IF($O2683="","",IF(DATEDIF($O2683,Lista!$V$2,"y")=122,"",DATEDIF($O2683,Lista!$V$2,"y")))</f>
        <v/>
      </c>
      <c r="AO2683" s="23" t="str">
        <f t="shared" si="123"/>
        <v/>
      </c>
      <c r="AP2683" s="23" t="str">
        <f t="shared" si="124"/>
        <v/>
      </c>
      <c r="AQ2683" s="24" t="str">
        <f>IFERROR(VLOOKUP($R2683,Lista!$G$2:$H$15,2,FALSE),"")</f>
        <v/>
      </c>
      <c r="AR2683" s="23" t="str">
        <f>IF(ISBLANK(G2683),"",IF(SUMPRODUCT((G$2:G2683=G2683)*1)&gt;1,0,1))</f>
        <v/>
      </c>
      <c r="AS2683" s="23" t="str">
        <f t="shared" si="125"/>
        <v/>
      </c>
    </row>
    <row r="2684" spans="2:45" x14ac:dyDescent="0.35">
      <c r="B2684" s="20"/>
      <c r="C2684" s="20"/>
      <c r="D2684" s="20"/>
      <c r="E2684" s="20"/>
      <c r="H2684" s="20"/>
      <c r="I2684" s="20"/>
      <c r="K2684" s="20"/>
      <c r="M2684" s="20"/>
      <c r="O2684" s="21"/>
      <c r="P2684" s="20"/>
      <c r="R2684" s="20"/>
      <c r="S2684" s="20"/>
      <c r="T2684" s="20"/>
      <c r="U2684" s="20"/>
      <c r="W2684" s="20"/>
      <c r="X2684" s="20"/>
      <c r="Y2684" s="20"/>
      <c r="Z2684" s="20"/>
      <c r="AA2684" s="20"/>
      <c r="AB2684" s="20"/>
      <c r="AC2684" s="20"/>
      <c r="AD2684" s="20"/>
      <c r="AE2684" s="20"/>
      <c r="AF2684" s="21"/>
      <c r="AM2684" s="21"/>
      <c r="AN2684" s="23" t="str">
        <f>IF($O2684="","",IF(DATEDIF($O2684,Lista!$V$2,"y")=122,"",DATEDIF($O2684,Lista!$V$2,"y")))</f>
        <v/>
      </c>
      <c r="AO2684" s="23" t="str">
        <f t="shared" si="123"/>
        <v/>
      </c>
      <c r="AP2684" s="23" t="str">
        <f t="shared" si="124"/>
        <v/>
      </c>
      <c r="AQ2684" s="24" t="str">
        <f>IFERROR(VLOOKUP($R2684,Lista!$G$2:$H$15,2,FALSE),"")</f>
        <v/>
      </c>
      <c r="AR2684" s="23" t="str">
        <f>IF(ISBLANK(G2684),"",IF(SUMPRODUCT((G$2:G2684=G2684)*1)&gt;1,0,1))</f>
        <v/>
      </c>
      <c r="AS2684" s="23" t="str">
        <f t="shared" si="125"/>
        <v/>
      </c>
    </row>
    <row r="2685" spans="2:45" x14ac:dyDescent="0.35">
      <c r="B2685" s="20"/>
      <c r="C2685" s="20"/>
      <c r="D2685" s="20"/>
      <c r="E2685" s="20"/>
      <c r="H2685" s="20"/>
      <c r="I2685" s="20"/>
      <c r="K2685" s="20"/>
      <c r="M2685" s="20"/>
      <c r="O2685" s="21"/>
      <c r="P2685" s="20"/>
      <c r="R2685" s="20"/>
      <c r="S2685" s="20"/>
      <c r="T2685" s="20"/>
      <c r="U2685" s="20"/>
      <c r="W2685" s="20"/>
      <c r="X2685" s="20"/>
      <c r="Y2685" s="20"/>
      <c r="Z2685" s="20"/>
      <c r="AA2685" s="20"/>
      <c r="AB2685" s="20"/>
      <c r="AC2685" s="20"/>
      <c r="AD2685" s="20"/>
      <c r="AE2685" s="20"/>
      <c r="AF2685" s="21"/>
      <c r="AM2685" s="21"/>
      <c r="AN2685" s="23" t="str">
        <f>IF($O2685="","",IF(DATEDIF($O2685,Lista!$V$2,"y")=122,"",DATEDIF($O2685,Lista!$V$2,"y")))</f>
        <v/>
      </c>
      <c r="AO2685" s="23" t="str">
        <f t="shared" si="123"/>
        <v/>
      </c>
      <c r="AP2685" s="23" t="str">
        <f t="shared" si="124"/>
        <v/>
      </c>
      <c r="AQ2685" s="24" t="str">
        <f>IFERROR(VLOOKUP($R2685,Lista!$G$2:$H$15,2,FALSE),"")</f>
        <v/>
      </c>
      <c r="AR2685" s="23" t="str">
        <f>IF(ISBLANK(G2685),"",IF(SUMPRODUCT((G$2:G2685=G2685)*1)&gt;1,0,1))</f>
        <v/>
      </c>
      <c r="AS2685" s="23" t="str">
        <f t="shared" si="125"/>
        <v/>
      </c>
    </row>
    <row r="2686" spans="2:45" x14ac:dyDescent="0.35">
      <c r="B2686" s="20"/>
      <c r="C2686" s="20"/>
      <c r="D2686" s="20"/>
      <c r="E2686" s="20"/>
      <c r="H2686" s="20"/>
      <c r="I2686" s="20"/>
      <c r="K2686" s="20"/>
      <c r="M2686" s="20"/>
      <c r="O2686" s="21"/>
      <c r="P2686" s="20"/>
      <c r="R2686" s="20"/>
      <c r="S2686" s="20"/>
      <c r="T2686" s="20"/>
      <c r="U2686" s="20"/>
      <c r="W2686" s="20"/>
      <c r="X2686" s="20"/>
      <c r="Y2686" s="20"/>
      <c r="Z2686" s="20"/>
      <c r="AA2686" s="20"/>
      <c r="AB2686" s="20"/>
      <c r="AC2686" s="20"/>
      <c r="AD2686" s="20"/>
      <c r="AE2686" s="20"/>
      <c r="AF2686" s="21"/>
      <c r="AM2686" s="21"/>
      <c r="AN2686" s="23" t="str">
        <f>IF($O2686="","",IF(DATEDIF($O2686,Lista!$V$2,"y")=122,"",DATEDIF($O2686,Lista!$V$2,"y")))</f>
        <v/>
      </c>
      <c r="AO2686" s="23" t="str">
        <f t="shared" si="123"/>
        <v/>
      </c>
      <c r="AP2686" s="23" t="str">
        <f t="shared" si="124"/>
        <v/>
      </c>
      <c r="AQ2686" s="24" t="str">
        <f>IFERROR(VLOOKUP($R2686,Lista!$G$2:$H$15,2,FALSE),"")</f>
        <v/>
      </c>
      <c r="AR2686" s="23" t="str">
        <f>IF(ISBLANK(G2686),"",IF(SUMPRODUCT((G$2:G2686=G2686)*1)&gt;1,0,1))</f>
        <v/>
      </c>
      <c r="AS2686" s="23" t="str">
        <f t="shared" si="125"/>
        <v/>
      </c>
    </row>
    <row r="2687" spans="2:45" x14ac:dyDescent="0.35">
      <c r="B2687" s="20"/>
      <c r="C2687" s="20"/>
      <c r="D2687" s="20"/>
      <c r="E2687" s="20"/>
      <c r="H2687" s="20"/>
      <c r="I2687" s="20"/>
      <c r="K2687" s="20"/>
      <c r="M2687" s="20"/>
      <c r="O2687" s="21"/>
      <c r="P2687" s="20"/>
      <c r="R2687" s="20"/>
      <c r="S2687" s="20"/>
      <c r="T2687" s="20"/>
      <c r="U2687" s="20"/>
      <c r="W2687" s="20"/>
      <c r="X2687" s="20"/>
      <c r="Y2687" s="20"/>
      <c r="Z2687" s="20"/>
      <c r="AA2687" s="20"/>
      <c r="AB2687" s="20"/>
      <c r="AC2687" s="20"/>
      <c r="AD2687" s="20"/>
      <c r="AE2687" s="20"/>
      <c r="AF2687" s="21"/>
      <c r="AM2687" s="21"/>
      <c r="AN2687" s="23" t="str">
        <f>IF($O2687="","",IF(DATEDIF($O2687,Lista!$V$2,"y")=122,"",DATEDIF($O2687,Lista!$V$2,"y")))</f>
        <v/>
      </c>
      <c r="AO2687" s="23" t="str">
        <f t="shared" si="123"/>
        <v/>
      </c>
      <c r="AP2687" s="23" t="str">
        <f t="shared" si="124"/>
        <v/>
      </c>
      <c r="AQ2687" s="24" t="str">
        <f>IFERROR(VLOOKUP($R2687,Lista!$G$2:$H$15,2,FALSE),"")</f>
        <v/>
      </c>
      <c r="AR2687" s="23" t="str">
        <f>IF(ISBLANK(G2687),"",IF(SUMPRODUCT((G$2:G2687=G2687)*1)&gt;1,0,1))</f>
        <v/>
      </c>
      <c r="AS2687" s="23" t="str">
        <f t="shared" si="125"/>
        <v/>
      </c>
    </row>
    <row r="2688" spans="2:45" x14ac:dyDescent="0.35">
      <c r="B2688" s="20"/>
      <c r="C2688" s="20"/>
      <c r="D2688" s="20"/>
      <c r="E2688" s="20"/>
      <c r="H2688" s="20"/>
      <c r="I2688" s="20"/>
      <c r="K2688" s="20"/>
      <c r="M2688" s="20"/>
      <c r="O2688" s="21"/>
      <c r="P2688" s="20"/>
      <c r="R2688" s="20"/>
      <c r="S2688" s="20"/>
      <c r="T2688" s="20"/>
      <c r="U2688" s="20"/>
      <c r="W2688" s="20"/>
      <c r="X2688" s="20"/>
      <c r="Y2688" s="20"/>
      <c r="Z2688" s="20"/>
      <c r="AA2688" s="20"/>
      <c r="AB2688" s="20"/>
      <c r="AC2688" s="20"/>
      <c r="AD2688" s="20"/>
      <c r="AE2688" s="20"/>
      <c r="AF2688" s="21"/>
      <c r="AM2688" s="21"/>
      <c r="AN2688" s="23" t="str">
        <f>IF($O2688="","",IF(DATEDIF($O2688,Lista!$V$2,"y")=122,"",DATEDIF($O2688,Lista!$V$2,"y")))</f>
        <v/>
      </c>
      <c r="AO2688" s="23" t="str">
        <f t="shared" si="123"/>
        <v/>
      </c>
      <c r="AP2688" s="23" t="str">
        <f t="shared" si="124"/>
        <v/>
      </c>
      <c r="AQ2688" s="24" t="str">
        <f>IFERROR(VLOOKUP($R2688,Lista!$G$2:$H$15,2,FALSE),"")</f>
        <v/>
      </c>
      <c r="AR2688" s="23" t="str">
        <f>IF(ISBLANK(G2688),"",IF(SUMPRODUCT((G$2:G2688=G2688)*1)&gt;1,0,1))</f>
        <v/>
      </c>
      <c r="AS2688" s="23" t="str">
        <f t="shared" si="125"/>
        <v/>
      </c>
    </row>
    <row r="2689" spans="2:45" x14ac:dyDescent="0.35">
      <c r="B2689" s="20"/>
      <c r="C2689" s="20"/>
      <c r="D2689" s="20"/>
      <c r="E2689" s="20"/>
      <c r="H2689" s="20"/>
      <c r="I2689" s="20"/>
      <c r="K2689" s="20"/>
      <c r="M2689" s="20"/>
      <c r="O2689" s="21"/>
      <c r="P2689" s="20"/>
      <c r="R2689" s="20"/>
      <c r="S2689" s="20"/>
      <c r="T2689" s="20"/>
      <c r="U2689" s="20"/>
      <c r="W2689" s="20"/>
      <c r="X2689" s="20"/>
      <c r="Y2689" s="20"/>
      <c r="Z2689" s="20"/>
      <c r="AA2689" s="20"/>
      <c r="AB2689" s="20"/>
      <c r="AC2689" s="20"/>
      <c r="AD2689" s="20"/>
      <c r="AE2689" s="20"/>
      <c r="AF2689" s="21"/>
      <c r="AM2689" s="21"/>
      <c r="AN2689" s="23" t="str">
        <f>IF($O2689="","",IF(DATEDIF($O2689,Lista!$V$2,"y")=122,"",DATEDIF($O2689,Lista!$V$2,"y")))</f>
        <v/>
      </c>
      <c r="AO2689" s="23" t="str">
        <f t="shared" si="123"/>
        <v/>
      </c>
      <c r="AP2689" s="23" t="str">
        <f t="shared" si="124"/>
        <v/>
      </c>
      <c r="AQ2689" s="24" t="str">
        <f>IFERROR(VLOOKUP($R2689,Lista!$G$2:$H$15,2,FALSE),"")</f>
        <v/>
      </c>
      <c r="AR2689" s="23" t="str">
        <f>IF(ISBLANK(G2689),"",IF(SUMPRODUCT((G$2:G2689=G2689)*1)&gt;1,0,1))</f>
        <v/>
      </c>
      <c r="AS2689" s="23" t="str">
        <f t="shared" si="125"/>
        <v/>
      </c>
    </row>
    <row r="2690" spans="2:45" x14ac:dyDescent="0.35">
      <c r="B2690" s="20"/>
      <c r="C2690" s="20"/>
      <c r="D2690" s="20"/>
      <c r="E2690" s="20"/>
      <c r="H2690" s="20"/>
      <c r="I2690" s="20"/>
      <c r="K2690" s="20"/>
      <c r="M2690" s="20"/>
      <c r="O2690" s="21"/>
      <c r="P2690" s="20"/>
      <c r="R2690" s="20"/>
      <c r="S2690" s="20"/>
      <c r="T2690" s="20"/>
      <c r="U2690" s="20"/>
      <c r="W2690" s="20"/>
      <c r="X2690" s="20"/>
      <c r="Y2690" s="20"/>
      <c r="Z2690" s="20"/>
      <c r="AA2690" s="20"/>
      <c r="AB2690" s="20"/>
      <c r="AC2690" s="20"/>
      <c r="AD2690" s="20"/>
      <c r="AE2690" s="20"/>
      <c r="AF2690" s="21"/>
      <c r="AM2690" s="21"/>
      <c r="AN2690" s="23" t="str">
        <f>IF($O2690="","",IF(DATEDIF($O2690,Lista!$V$2,"y")=122,"",DATEDIF($O2690,Lista!$V$2,"y")))</f>
        <v/>
      </c>
      <c r="AO2690" s="23" t="str">
        <f t="shared" si="123"/>
        <v/>
      </c>
      <c r="AP2690" s="23" t="str">
        <f t="shared" si="124"/>
        <v/>
      </c>
      <c r="AQ2690" s="24" t="str">
        <f>IFERROR(VLOOKUP($R2690,Lista!$G$2:$H$15,2,FALSE),"")</f>
        <v/>
      </c>
      <c r="AR2690" s="23" t="str">
        <f>IF(ISBLANK(G2690),"",IF(SUMPRODUCT((G$2:G2690=G2690)*1)&gt;1,0,1))</f>
        <v/>
      </c>
      <c r="AS2690" s="23" t="str">
        <f t="shared" si="125"/>
        <v/>
      </c>
    </row>
    <row r="2691" spans="2:45" x14ac:dyDescent="0.35">
      <c r="B2691" s="20"/>
      <c r="C2691" s="20"/>
      <c r="D2691" s="20"/>
      <c r="E2691" s="20"/>
      <c r="H2691" s="20"/>
      <c r="I2691" s="20"/>
      <c r="K2691" s="20"/>
      <c r="M2691" s="20"/>
      <c r="O2691" s="21"/>
      <c r="P2691" s="20"/>
      <c r="R2691" s="20"/>
      <c r="S2691" s="20"/>
      <c r="T2691" s="20"/>
      <c r="U2691" s="20"/>
      <c r="W2691" s="20"/>
      <c r="X2691" s="20"/>
      <c r="Y2691" s="20"/>
      <c r="Z2691" s="20"/>
      <c r="AA2691" s="20"/>
      <c r="AB2691" s="20"/>
      <c r="AC2691" s="20"/>
      <c r="AD2691" s="20"/>
      <c r="AE2691" s="20"/>
      <c r="AF2691" s="21"/>
      <c r="AM2691" s="21"/>
      <c r="AN2691" s="23" t="str">
        <f>IF($O2691="","",IF(DATEDIF($O2691,Lista!$V$2,"y")=122,"",DATEDIF($O2691,Lista!$V$2,"y")))</f>
        <v/>
      </c>
      <c r="AO2691" s="23" t="str">
        <f t="shared" ref="AO2691:AO2754" si="126">IF(AN2691="","",IF(AN2691&lt;=5,"0 to 5",IF(AN2691&lt;=17,"6 to 17",IF(AN2691&lt;=49,"18 to 49",IF(AN2691&gt;=50,"&gt; 50")))))</f>
        <v/>
      </c>
      <c r="AP2691" s="23" t="str">
        <f t="shared" ref="AP2691:AP2754" si="127">IF(AN2691="","",IF(AN2691&lt;=4,"0 to 4",IF(AN2691&lt;=9,"5 to 9",IF(AN2691&lt;=14,"10 to 14",IF(AN2691&lt;=18,"15 to 18",IF(AN2691&lt;=29,"19 to 29",IF(AN2691&lt;=59,"30 to 59",IF(AN2691&gt;=60,"&gt; 60"))))))))</f>
        <v/>
      </c>
      <c r="AQ2691" s="24" t="str">
        <f>IFERROR(VLOOKUP($R2691,Lista!$G$2:$H$15,2,FALSE),"")</f>
        <v/>
      </c>
      <c r="AR2691" s="23" t="str">
        <f>IF(ISBLANK(G2691),"",IF(SUMPRODUCT((G$2:G2691=G2691)*1)&gt;1,0,1))</f>
        <v/>
      </c>
      <c r="AS2691" s="23" t="str">
        <f t="shared" ref="AS2691:AS2754" si="128">IF(COUNTA($A2691:$E2691,$G2691:$I2691,$K2691,$M2691,$O2691:$P2691,$R2691:$T2691,$W2691,$X2691,$Y2691,$Z2691,$AA2691,$AB2691,$AD2691:$AE2691,$AF2691:$AF2691,$AM2691:$AM2691)=0,"",COUNTA($A2691:$E2691,$G2691:$I2691,$K2691,$M2691,$O2691:$P2691,$R2691:$T2691,$W2691,$X2691,$Y2691,$Z2691,$AA2691,$AB2691,$AD2691:$AE2691,$AF2691:$AF2691,$AM2691:$AM2691))</f>
        <v/>
      </c>
    </row>
    <row r="2692" spans="2:45" x14ac:dyDescent="0.35">
      <c r="B2692" s="20"/>
      <c r="C2692" s="20"/>
      <c r="D2692" s="20"/>
      <c r="E2692" s="20"/>
      <c r="H2692" s="20"/>
      <c r="I2692" s="20"/>
      <c r="K2692" s="20"/>
      <c r="M2692" s="20"/>
      <c r="O2692" s="21"/>
      <c r="P2692" s="20"/>
      <c r="R2692" s="20"/>
      <c r="S2692" s="20"/>
      <c r="T2692" s="20"/>
      <c r="U2692" s="20"/>
      <c r="W2692" s="20"/>
      <c r="X2692" s="20"/>
      <c r="Y2692" s="20"/>
      <c r="Z2692" s="20"/>
      <c r="AA2692" s="20"/>
      <c r="AB2692" s="20"/>
      <c r="AC2692" s="20"/>
      <c r="AD2692" s="20"/>
      <c r="AE2692" s="20"/>
      <c r="AF2692" s="21"/>
      <c r="AM2692" s="21"/>
      <c r="AN2692" s="23" t="str">
        <f>IF($O2692="","",IF(DATEDIF($O2692,Lista!$V$2,"y")=122,"",DATEDIF($O2692,Lista!$V$2,"y")))</f>
        <v/>
      </c>
      <c r="AO2692" s="23" t="str">
        <f t="shared" si="126"/>
        <v/>
      </c>
      <c r="AP2692" s="23" t="str">
        <f t="shared" si="127"/>
        <v/>
      </c>
      <c r="AQ2692" s="24" t="str">
        <f>IFERROR(VLOOKUP($R2692,Lista!$G$2:$H$15,2,FALSE),"")</f>
        <v/>
      </c>
      <c r="AR2692" s="23" t="str">
        <f>IF(ISBLANK(G2692),"",IF(SUMPRODUCT((G$2:G2692=G2692)*1)&gt;1,0,1))</f>
        <v/>
      </c>
      <c r="AS2692" s="23" t="str">
        <f t="shared" si="128"/>
        <v/>
      </c>
    </row>
    <row r="2693" spans="2:45" x14ac:dyDescent="0.35">
      <c r="B2693" s="20"/>
      <c r="C2693" s="20"/>
      <c r="D2693" s="20"/>
      <c r="E2693" s="20"/>
      <c r="H2693" s="20"/>
      <c r="I2693" s="20"/>
      <c r="K2693" s="20"/>
      <c r="M2693" s="20"/>
      <c r="O2693" s="21"/>
      <c r="P2693" s="20"/>
      <c r="R2693" s="20"/>
      <c r="S2693" s="20"/>
      <c r="T2693" s="20"/>
      <c r="U2693" s="20"/>
      <c r="W2693" s="20"/>
      <c r="X2693" s="20"/>
      <c r="Y2693" s="20"/>
      <c r="Z2693" s="20"/>
      <c r="AA2693" s="20"/>
      <c r="AB2693" s="20"/>
      <c r="AC2693" s="20"/>
      <c r="AD2693" s="20"/>
      <c r="AE2693" s="20"/>
      <c r="AF2693" s="21"/>
      <c r="AM2693" s="21"/>
      <c r="AN2693" s="23" t="str">
        <f>IF($O2693="","",IF(DATEDIF($O2693,Lista!$V$2,"y")=122,"",DATEDIF($O2693,Lista!$V$2,"y")))</f>
        <v/>
      </c>
      <c r="AO2693" s="23" t="str">
        <f t="shared" si="126"/>
        <v/>
      </c>
      <c r="AP2693" s="23" t="str">
        <f t="shared" si="127"/>
        <v/>
      </c>
      <c r="AQ2693" s="24" t="str">
        <f>IFERROR(VLOOKUP($R2693,Lista!$G$2:$H$15,2,FALSE),"")</f>
        <v/>
      </c>
      <c r="AR2693" s="23" t="str">
        <f>IF(ISBLANK(G2693),"",IF(SUMPRODUCT((G$2:G2693=G2693)*1)&gt;1,0,1))</f>
        <v/>
      </c>
      <c r="AS2693" s="23" t="str">
        <f t="shared" si="128"/>
        <v/>
      </c>
    </row>
    <row r="2694" spans="2:45" x14ac:dyDescent="0.35">
      <c r="B2694" s="20"/>
      <c r="C2694" s="20"/>
      <c r="D2694" s="20"/>
      <c r="E2694" s="20"/>
      <c r="H2694" s="20"/>
      <c r="I2694" s="20"/>
      <c r="K2694" s="20"/>
      <c r="M2694" s="20"/>
      <c r="O2694" s="21"/>
      <c r="P2694" s="20"/>
      <c r="R2694" s="20"/>
      <c r="S2694" s="20"/>
      <c r="T2694" s="20"/>
      <c r="U2694" s="20"/>
      <c r="W2694" s="20"/>
      <c r="X2694" s="20"/>
      <c r="Y2694" s="20"/>
      <c r="Z2694" s="20"/>
      <c r="AA2694" s="20"/>
      <c r="AB2694" s="20"/>
      <c r="AC2694" s="20"/>
      <c r="AD2694" s="20"/>
      <c r="AE2694" s="20"/>
      <c r="AF2694" s="21"/>
      <c r="AM2694" s="21"/>
      <c r="AN2694" s="23" t="str">
        <f>IF($O2694="","",IF(DATEDIF($O2694,Lista!$V$2,"y")=122,"",DATEDIF($O2694,Lista!$V$2,"y")))</f>
        <v/>
      </c>
      <c r="AO2694" s="23" t="str">
        <f t="shared" si="126"/>
        <v/>
      </c>
      <c r="AP2694" s="23" t="str">
        <f t="shared" si="127"/>
        <v/>
      </c>
      <c r="AQ2694" s="24" t="str">
        <f>IFERROR(VLOOKUP($R2694,Lista!$G$2:$H$15,2,FALSE),"")</f>
        <v/>
      </c>
      <c r="AR2694" s="23" t="str">
        <f>IF(ISBLANK(G2694),"",IF(SUMPRODUCT((G$2:G2694=G2694)*1)&gt;1,0,1))</f>
        <v/>
      </c>
      <c r="AS2694" s="23" t="str">
        <f t="shared" si="128"/>
        <v/>
      </c>
    </row>
    <row r="2695" spans="2:45" x14ac:dyDescent="0.35">
      <c r="B2695" s="20"/>
      <c r="C2695" s="20"/>
      <c r="D2695" s="20"/>
      <c r="E2695" s="20"/>
      <c r="H2695" s="20"/>
      <c r="I2695" s="20"/>
      <c r="K2695" s="20"/>
      <c r="M2695" s="20"/>
      <c r="O2695" s="21"/>
      <c r="P2695" s="20"/>
      <c r="R2695" s="20"/>
      <c r="S2695" s="20"/>
      <c r="T2695" s="20"/>
      <c r="U2695" s="20"/>
      <c r="W2695" s="20"/>
      <c r="X2695" s="20"/>
      <c r="Y2695" s="20"/>
      <c r="Z2695" s="20"/>
      <c r="AA2695" s="20"/>
      <c r="AB2695" s="20"/>
      <c r="AC2695" s="20"/>
      <c r="AD2695" s="20"/>
      <c r="AE2695" s="20"/>
      <c r="AF2695" s="21"/>
      <c r="AM2695" s="21"/>
      <c r="AN2695" s="23" t="str">
        <f>IF($O2695="","",IF(DATEDIF($O2695,Lista!$V$2,"y")=122,"",DATEDIF($O2695,Lista!$V$2,"y")))</f>
        <v/>
      </c>
      <c r="AO2695" s="23" t="str">
        <f t="shared" si="126"/>
        <v/>
      </c>
      <c r="AP2695" s="23" t="str">
        <f t="shared" si="127"/>
        <v/>
      </c>
      <c r="AQ2695" s="24" t="str">
        <f>IFERROR(VLOOKUP($R2695,Lista!$G$2:$H$15,2,FALSE),"")</f>
        <v/>
      </c>
      <c r="AR2695" s="23" t="str">
        <f>IF(ISBLANK(G2695),"",IF(SUMPRODUCT((G$2:G2695=G2695)*1)&gt;1,0,1))</f>
        <v/>
      </c>
      <c r="AS2695" s="23" t="str">
        <f t="shared" si="128"/>
        <v/>
      </c>
    </row>
    <row r="2696" spans="2:45" x14ac:dyDescent="0.35">
      <c r="B2696" s="20"/>
      <c r="C2696" s="20"/>
      <c r="D2696" s="20"/>
      <c r="E2696" s="20"/>
      <c r="H2696" s="20"/>
      <c r="I2696" s="20"/>
      <c r="K2696" s="20"/>
      <c r="M2696" s="20"/>
      <c r="O2696" s="21"/>
      <c r="P2696" s="20"/>
      <c r="R2696" s="20"/>
      <c r="S2696" s="20"/>
      <c r="T2696" s="20"/>
      <c r="U2696" s="20"/>
      <c r="W2696" s="20"/>
      <c r="X2696" s="20"/>
      <c r="Y2696" s="20"/>
      <c r="Z2696" s="20"/>
      <c r="AA2696" s="20"/>
      <c r="AB2696" s="20"/>
      <c r="AC2696" s="20"/>
      <c r="AD2696" s="20"/>
      <c r="AE2696" s="20"/>
      <c r="AF2696" s="21"/>
      <c r="AM2696" s="21"/>
      <c r="AN2696" s="23" t="str">
        <f>IF($O2696="","",IF(DATEDIF($O2696,Lista!$V$2,"y")=122,"",DATEDIF($O2696,Lista!$V$2,"y")))</f>
        <v/>
      </c>
      <c r="AO2696" s="23" t="str">
        <f t="shared" si="126"/>
        <v/>
      </c>
      <c r="AP2696" s="23" t="str">
        <f t="shared" si="127"/>
        <v/>
      </c>
      <c r="AQ2696" s="24" t="str">
        <f>IFERROR(VLOOKUP($R2696,Lista!$G$2:$H$15,2,FALSE),"")</f>
        <v/>
      </c>
      <c r="AR2696" s="23" t="str">
        <f>IF(ISBLANK(G2696),"",IF(SUMPRODUCT((G$2:G2696=G2696)*1)&gt;1,0,1))</f>
        <v/>
      </c>
      <c r="AS2696" s="23" t="str">
        <f t="shared" si="128"/>
        <v/>
      </c>
    </row>
    <row r="2697" spans="2:45" x14ac:dyDescent="0.35">
      <c r="B2697" s="20"/>
      <c r="C2697" s="20"/>
      <c r="D2697" s="20"/>
      <c r="E2697" s="20"/>
      <c r="H2697" s="20"/>
      <c r="I2697" s="20"/>
      <c r="K2697" s="20"/>
      <c r="M2697" s="20"/>
      <c r="O2697" s="21"/>
      <c r="P2697" s="20"/>
      <c r="R2697" s="20"/>
      <c r="S2697" s="20"/>
      <c r="T2697" s="20"/>
      <c r="U2697" s="20"/>
      <c r="W2697" s="20"/>
      <c r="X2697" s="20"/>
      <c r="Y2697" s="20"/>
      <c r="Z2697" s="20"/>
      <c r="AA2697" s="20"/>
      <c r="AB2697" s="20"/>
      <c r="AC2697" s="20"/>
      <c r="AD2697" s="20"/>
      <c r="AE2697" s="20"/>
      <c r="AF2697" s="21"/>
      <c r="AM2697" s="21"/>
      <c r="AN2697" s="23" t="str">
        <f>IF($O2697="","",IF(DATEDIF($O2697,Lista!$V$2,"y")=122,"",DATEDIF($O2697,Lista!$V$2,"y")))</f>
        <v/>
      </c>
      <c r="AO2697" s="23" t="str">
        <f t="shared" si="126"/>
        <v/>
      </c>
      <c r="AP2697" s="23" t="str">
        <f t="shared" si="127"/>
        <v/>
      </c>
      <c r="AQ2697" s="24" t="str">
        <f>IFERROR(VLOOKUP($R2697,Lista!$G$2:$H$15,2,FALSE),"")</f>
        <v/>
      </c>
      <c r="AR2697" s="23" t="str">
        <f>IF(ISBLANK(G2697),"",IF(SUMPRODUCT((G$2:G2697=G2697)*1)&gt;1,0,1))</f>
        <v/>
      </c>
      <c r="AS2697" s="23" t="str">
        <f t="shared" si="128"/>
        <v/>
      </c>
    </row>
    <row r="2698" spans="2:45" x14ac:dyDescent="0.35">
      <c r="B2698" s="20"/>
      <c r="C2698" s="20"/>
      <c r="D2698" s="20"/>
      <c r="E2698" s="20"/>
      <c r="H2698" s="20"/>
      <c r="I2698" s="20"/>
      <c r="K2698" s="20"/>
      <c r="M2698" s="20"/>
      <c r="O2698" s="21"/>
      <c r="P2698" s="20"/>
      <c r="R2698" s="20"/>
      <c r="S2698" s="20"/>
      <c r="T2698" s="20"/>
      <c r="U2698" s="20"/>
      <c r="W2698" s="20"/>
      <c r="X2698" s="20"/>
      <c r="Y2698" s="20"/>
      <c r="Z2698" s="20"/>
      <c r="AA2698" s="20"/>
      <c r="AB2698" s="20"/>
      <c r="AC2698" s="20"/>
      <c r="AD2698" s="20"/>
      <c r="AE2698" s="20"/>
      <c r="AF2698" s="21"/>
      <c r="AM2698" s="21"/>
      <c r="AN2698" s="23" t="str">
        <f>IF($O2698="","",IF(DATEDIF($O2698,Lista!$V$2,"y")=122,"",DATEDIF($O2698,Lista!$V$2,"y")))</f>
        <v/>
      </c>
      <c r="AO2698" s="23" t="str">
        <f t="shared" si="126"/>
        <v/>
      </c>
      <c r="AP2698" s="23" t="str">
        <f t="shared" si="127"/>
        <v/>
      </c>
      <c r="AQ2698" s="24" t="str">
        <f>IFERROR(VLOOKUP($R2698,Lista!$G$2:$H$15,2,FALSE),"")</f>
        <v/>
      </c>
      <c r="AR2698" s="23" t="str">
        <f>IF(ISBLANK(G2698),"",IF(SUMPRODUCT((G$2:G2698=G2698)*1)&gt;1,0,1))</f>
        <v/>
      </c>
      <c r="AS2698" s="23" t="str">
        <f t="shared" si="128"/>
        <v/>
      </c>
    </row>
    <row r="2699" spans="2:45" x14ac:dyDescent="0.35">
      <c r="B2699" s="20"/>
      <c r="C2699" s="20"/>
      <c r="D2699" s="20"/>
      <c r="E2699" s="20"/>
      <c r="H2699" s="20"/>
      <c r="I2699" s="20"/>
      <c r="K2699" s="20"/>
      <c r="M2699" s="20"/>
      <c r="O2699" s="21"/>
      <c r="P2699" s="20"/>
      <c r="R2699" s="20"/>
      <c r="S2699" s="20"/>
      <c r="T2699" s="20"/>
      <c r="U2699" s="20"/>
      <c r="W2699" s="20"/>
      <c r="X2699" s="20"/>
      <c r="Y2699" s="20"/>
      <c r="Z2699" s="20"/>
      <c r="AA2699" s="20"/>
      <c r="AB2699" s="20"/>
      <c r="AC2699" s="20"/>
      <c r="AD2699" s="20"/>
      <c r="AE2699" s="20"/>
      <c r="AF2699" s="21"/>
      <c r="AM2699" s="21"/>
      <c r="AN2699" s="23" t="str">
        <f>IF($O2699="","",IF(DATEDIF($O2699,Lista!$V$2,"y")=122,"",DATEDIF($O2699,Lista!$V$2,"y")))</f>
        <v/>
      </c>
      <c r="AO2699" s="23" t="str">
        <f t="shared" si="126"/>
        <v/>
      </c>
      <c r="AP2699" s="23" t="str">
        <f t="shared" si="127"/>
        <v/>
      </c>
      <c r="AQ2699" s="24" t="str">
        <f>IFERROR(VLOOKUP($R2699,Lista!$G$2:$H$15,2,FALSE),"")</f>
        <v/>
      </c>
      <c r="AR2699" s="23" t="str">
        <f>IF(ISBLANK(G2699),"",IF(SUMPRODUCT((G$2:G2699=G2699)*1)&gt;1,0,1))</f>
        <v/>
      </c>
      <c r="AS2699" s="23" t="str">
        <f t="shared" si="128"/>
        <v/>
      </c>
    </row>
    <row r="2700" spans="2:45" x14ac:dyDescent="0.35">
      <c r="B2700" s="20"/>
      <c r="C2700" s="20"/>
      <c r="D2700" s="20"/>
      <c r="E2700" s="20"/>
      <c r="H2700" s="20"/>
      <c r="I2700" s="20"/>
      <c r="K2700" s="20"/>
      <c r="M2700" s="20"/>
      <c r="O2700" s="21"/>
      <c r="P2700" s="20"/>
      <c r="R2700" s="20"/>
      <c r="S2700" s="20"/>
      <c r="T2700" s="20"/>
      <c r="U2700" s="20"/>
      <c r="W2700" s="20"/>
      <c r="X2700" s="20"/>
      <c r="Y2700" s="20"/>
      <c r="Z2700" s="20"/>
      <c r="AA2700" s="20"/>
      <c r="AB2700" s="20"/>
      <c r="AC2700" s="20"/>
      <c r="AD2700" s="20"/>
      <c r="AE2700" s="20"/>
      <c r="AF2700" s="21"/>
      <c r="AM2700" s="21"/>
      <c r="AN2700" s="23" t="str">
        <f>IF($O2700="","",IF(DATEDIF($O2700,Lista!$V$2,"y")=122,"",DATEDIF($O2700,Lista!$V$2,"y")))</f>
        <v/>
      </c>
      <c r="AO2700" s="23" t="str">
        <f t="shared" si="126"/>
        <v/>
      </c>
      <c r="AP2700" s="23" t="str">
        <f t="shared" si="127"/>
        <v/>
      </c>
      <c r="AQ2700" s="24" t="str">
        <f>IFERROR(VLOOKUP($R2700,Lista!$G$2:$H$15,2,FALSE),"")</f>
        <v/>
      </c>
      <c r="AR2700" s="23" t="str">
        <f>IF(ISBLANK(G2700),"",IF(SUMPRODUCT((G$2:G2700=G2700)*1)&gt;1,0,1))</f>
        <v/>
      </c>
      <c r="AS2700" s="23" t="str">
        <f t="shared" si="128"/>
        <v/>
      </c>
    </row>
    <row r="2701" spans="2:45" x14ac:dyDescent="0.35">
      <c r="B2701" s="20"/>
      <c r="C2701" s="20"/>
      <c r="D2701" s="20"/>
      <c r="E2701" s="20"/>
      <c r="H2701" s="20"/>
      <c r="I2701" s="20"/>
      <c r="K2701" s="20"/>
      <c r="M2701" s="20"/>
      <c r="O2701" s="21"/>
      <c r="P2701" s="20"/>
      <c r="R2701" s="20"/>
      <c r="S2701" s="20"/>
      <c r="T2701" s="20"/>
      <c r="U2701" s="20"/>
      <c r="W2701" s="20"/>
      <c r="X2701" s="20"/>
      <c r="Y2701" s="20"/>
      <c r="Z2701" s="20"/>
      <c r="AA2701" s="20"/>
      <c r="AB2701" s="20"/>
      <c r="AC2701" s="20"/>
      <c r="AD2701" s="20"/>
      <c r="AE2701" s="20"/>
      <c r="AF2701" s="21"/>
      <c r="AM2701" s="21"/>
      <c r="AN2701" s="23" t="str">
        <f>IF($O2701="","",IF(DATEDIF($O2701,Lista!$V$2,"y")=122,"",DATEDIF($O2701,Lista!$V$2,"y")))</f>
        <v/>
      </c>
      <c r="AO2701" s="23" t="str">
        <f t="shared" si="126"/>
        <v/>
      </c>
      <c r="AP2701" s="23" t="str">
        <f t="shared" si="127"/>
        <v/>
      </c>
      <c r="AQ2701" s="24" t="str">
        <f>IFERROR(VLOOKUP($R2701,Lista!$G$2:$H$15,2,FALSE),"")</f>
        <v/>
      </c>
      <c r="AR2701" s="23" t="str">
        <f>IF(ISBLANK(G2701),"",IF(SUMPRODUCT((G$2:G2701=G2701)*1)&gt;1,0,1))</f>
        <v/>
      </c>
      <c r="AS2701" s="23" t="str">
        <f t="shared" si="128"/>
        <v/>
      </c>
    </row>
    <row r="2702" spans="2:45" x14ac:dyDescent="0.35">
      <c r="B2702" s="20"/>
      <c r="C2702" s="20"/>
      <c r="D2702" s="20"/>
      <c r="E2702" s="20"/>
      <c r="H2702" s="20"/>
      <c r="I2702" s="20"/>
      <c r="K2702" s="20"/>
      <c r="M2702" s="20"/>
      <c r="O2702" s="21"/>
      <c r="P2702" s="20"/>
      <c r="R2702" s="20"/>
      <c r="S2702" s="20"/>
      <c r="T2702" s="20"/>
      <c r="U2702" s="20"/>
      <c r="W2702" s="20"/>
      <c r="X2702" s="20"/>
      <c r="Y2702" s="20"/>
      <c r="Z2702" s="20"/>
      <c r="AA2702" s="20"/>
      <c r="AB2702" s="20"/>
      <c r="AD2702" s="20"/>
      <c r="AE2702" s="20"/>
      <c r="AF2702" s="21"/>
      <c r="AM2702" s="21"/>
      <c r="AN2702" s="23" t="str">
        <f>IF($O2702="","",IF(DATEDIF($O2702,Lista!$V$2,"y")=122,"",DATEDIF($O2702,Lista!$V$2,"y")))</f>
        <v/>
      </c>
      <c r="AO2702" s="23" t="str">
        <f t="shared" si="126"/>
        <v/>
      </c>
      <c r="AP2702" s="23" t="str">
        <f t="shared" si="127"/>
        <v/>
      </c>
      <c r="AQ2702" s="24" t="str">
        <f>IFERROR(VLOOKUP($R2702,Lista!$G$2:$H$15,2,FALSE),"")</f>
        <v/>
      </c>
      <c r="AR2702" s="23" t="str">
        <f>IF(ISBLANK(G2702),"",IF(SUMPRODUCT((G$2:G2702=G2702)*1)&gt;1,0,1))</f>
        <v/>
      </c>
      <c r="AS2702" s="23" t="str">
        <f t="shared" si="128"/>
        <v/>
      </c>
    </row>
    <row r="2703" spans="2:45" x14ac:dyDescent="0.35">
      <c r="B2703" s="20"/>
      <c r="C2703" s="20"/>
      <c r="D2703" s="20"/>
      <c r="E2703" s="20"/>
      <c r="H2703" s="20"/>
      <c r="I2703" s="20"/>
      <c r="K2703" s="20"/>
      <c r="M2703" s="20"/>
      <c r="O2703" s="21"/>
      <c r="P2703" s="20"/>
      <c r="R2703" s="20"/>
      <c r="S2703" s="20"/>
      <c r="T2703" s="20"/>
      <c r="U2703" s="20"/>
      <c r="W2703" s="20"/>
      <c r="X2703" s="20"/>
      <c r="Y2703" s="20"/>
      <c r="Z2703" s="20"/>
      <c r="AA2703" s="20"/>
      <c r="AB2703" s="20"/>
      <c r="AD2703" s="20"/>
      <c r="AE2703" s="20"/>
      <c r="AF2703" s="21"/>
      <c r="AM2703" s="21"/>
      <c r="AN2703" s="23" t="str">
        <f>IF($O2703="","",IF(DATEDIF($O2703,Lista!$V$2,"y")=122,"",DATEDIF($O2703,Lista!$V$2,"y")))</f>
        <v/>
      </c>
      <c r="AO2703" s="23" t="str">
        <f t="shared" si="126"/>
        <v/>
      </c>
      <c r="AP2703" s="23" t="str">
        <f t="shared" si="127"/>
        <v/>
      </c>
      <c r="AQ2703" s="24" t="str">
        <f>IFERROR(VLOOKUP($R2703,Lista!$G$2:$H$15,2,FALSE),"")</f>
        <v/>
      </c>
      <c r="AR2703" s="23" t="str">
        <f>IF(ISBLANK(G2703),"",IF(SUMPRODUCT((G$2:G2703=G2703)*1)&gt;1,0,1))</f>
        <v/>
      </c>
      <c r="AS2703" s="23" t="str">
        <f t="shared" si="128"/>
        <v/>
      </c>
    </row>
    <row r="2704" spans="2:45" x14ac:dyDescent="0.35">
      <c r="B2704" s="20"/>
      <c r="C2704" s="20"/>
      <c r="D2704" s="20"/>
      <c r="E2704" s="20"/>
      <c r="H2704" s="20"/>
      <c r="I2704" s="20"/>
      <c r="K2704" s="20"/>
      <c r="M2704" s="20"/>
      <c r="O2704" s="21"/>
      <c r="P2704" s="20"/>
      <c r="R2704" s="20"/>
      <c r="S2704" s="20"/>
      <c r="T2704" s="20"/>
      <c r="U2704" s="20"/>
      <c r="W2704" s="20"/>
      <c r="X2704" s="20"/>
      <c r="Y2704" s="20"/>
      <c r="Z2704" s="20"/>
      <c r="AA2704" s="20"/>
      <c r="AB2704" s="20"/>
      <c r="AD2704" s="20"/>
      <c r="AE2704" s="20"/>
      <c r="AF2704" s="21"/>
      <c r="AM2704" s="21"/>
      <c r="AN2704" s="23" t="str">
        <f>IF($O2704="","",IF(DATEDIF($O2704,Lista!$V$2,"y")=122,"",DATEDIF($O2704,Lista!$V$2,"y")))</f>
        <v/>
      </c>
      <c r="AO2704" s="23" t="str">
        <f t="shared" si="126"/>
        <v/>
      </c>
      <c r="AP2704" s="23" t="str">
        <f t="shared" si="127"/>
        <v/>
      </c>
      <c r="AQ2704" s="24" t="str">
        <f>IFERROR(VLOOKUP($R2704,Lista!$G$2:$H$15,2,FALSE),"")</f>
        <v/>
      </c>
      <c r="AR2704" s="23" t="str">
        <f>IF(ISBLANK(G2704),"",IF(SUMPRODUCT((G$2:G2704=G2704)*1)&gt;1,0,1))</f>
        <v/>
      </c>
      <c r="AS2704" s="23" t="str">
        <f t="shared" si="128"/>
        <v/>
      </c>
    </row>
    <row r="2705" spans="2:45" x14ac:dyDescent="0.35">
      <c r="B2705" s="20"/>
      <c r="C2705" s="20"/>
      <c r="D2705" s="20"/>
      <c r="E2705" s="20"/>
      <c r="H2705" s="20"/>
      <c r="I2705" s="20"/>
      <c r="K2705" s="20"/>
      <c r="M2705" s="20"/>
      <c r="O2705" s="21"/>
      <c r="P2705" s="20"/>
      <c r="R2705" s="20"/>
      <c r="S2705" s="20"/>
      <c r="T2705" s="20"/>
      <c r="U2705" s="20"/>
      <c r="W2705" s="20"/>
      <c r="X2705" s="20"/>
      <c r="Y2705" s="20"/>
      <c r="Z2705" s="20"/>
      <c r="AA2705" s="20"/>
      <c r="AB2705" s="20"/>
      <c r="AD2705" s="20"/>
      <c r="AE2705" s="20"/>
      <c r="AF2705" s="21"/>
      <c r="AM2705" s="21"/>
      <c r="AN2705" s="23" t="str">
        <f>IF($O2705="","",IF(DATEDIF($O2705,Lista!$V$2,"y")=122,"",DATEDIF($O2705,Lista!$V$2,"y")))</f>
        <v/>
      </c>
      <c r="AO2705" s="23" t="str">
        <f t="shared" si="126"/>
        <v/>
      </c>
      <c r="AP2705" s="23" t="str">
        <f t="shared" si="127"/>
        <v/>
      </c>
      <c r="AQ2705" s="24" t="str">
        <f>IFERROR(VLOOKUP($R2705,Lista!$G$2:$H$15,2,FALSE),"")</f>
        <v/>
      </c>
      <c r="AR2705" s="23" t="str">
        <f>IF(ISBLANK(G2705),"",IF(SUMPRODUCT((G$2:G2705=G2705)*1)&gt;1,0,1))</f>
        <v/>
      </c>
      <c r="AS2705" s="23" t="str">
        <f t="shared" si="128"/>
        <v/>
      </c>
    </row>
    <row r="2706" spans="2:45" x14ac:dyDescent="0.35">
      <c r="B2706" s="20"/>
      <c r="C2706" s="20"/>
      <c r="D2706" s="20"/>
      <c r="E2706" s="20"/>
      <c r="H2706" s="20"/>
      <c r="I2706" s="20"/>
      <c r="K2706" s="20"/>
      <c r="M2706" s="20"/>
      <c r="O2706" s="21"/>
      <c r="P2706" s="20"/>
      <c r="R2706" s="20"/>
      <c r="S2706" s="20"/>
      <c r="T2706" s="20"/>
      <c r="U2706" s="20"/>
      <c r="W2706" s="20"/>
      <c r="X2706" s="20"/>
      <c r="Y2706" s="20"/>
      <c r="Z2706" s="20"/>
      <c r="AA2706" s="20"/>
      <c r="AB2706" s="20"/>
      <c r="AD2706" s="20"/>
      <c r="AE2706" s="20"/>
      <c r="AF2706" s="21"/>
      <c r="AM2706" s="21"/>
      <c r="AN2706" s="23" t="str">
        <f>IF($O2706="","",IF(DATEDIF($O2706,Lista!$V$2,"y")=122,"",DATEDIF($O2706,Lista!$V$2,"y")))</f>
        <v/>
      </c>
      <c r="AO2706" s="23" t="str">
        <f t="shared" si="126"/>
        <v/>
      </c>
      <c r="AP2706" s="23" t="str">
        <f t="shared" si="127"/>
        <v/>
      </c>
      <c r="AQ2706" s="24" t="str">
        <f>IFERROR(VLOOKUP($R2706,Lista!$G$2:$H$15,2,FALSE),"")</f>
        <v/>
      </c>
      <c r="AR2706" s="23" t="str">
        <f>IF(ISBLANK(G2706),"",IF(SUMPRODUCT((G$2:G2706=G2706)*1)&gt;1,0,1))</f>
        <v/>
      </c>
      <c r="AS2706" s="23" t="str">
        <f t="shared" si="128"/>
        <v/>
      </c>
    </row>
    <row r="2707" spans="2:45" x14ac:dyDescent="0.35">
      <c r="B2707" s="20"/>
      <c r="C2707" s="20"/>
      <c r="D2707" s="20"/>
      <c r="E2707" s="20"/>
      <c r="H2707" s="20"/>
      <c r="I2707" s="20"/>
      <c r="K2707" s="20"/>
      <c r="M2707" s="20"/>
      <c r="O2707" s="21"/>
      <c r="P2707" s="20"/>
      <c r="R2707" s="20"/>
      <c r="S2707" s="20"/>
      <c r="T2707" s="20"/>
      <c r="U2707" s="20"/>
      <c r="W2707" s="20"/>
      <c r="X2707" s="20"/>
      <c r="Y2707" s="20"/>
      <c r="Z2707" s="20"/>
      <c r="AA2707" s="20"/>
      <c r="AB2707" s="20"/>
      <c r="AD2707" s="20"/>
      <c r="AE2707" s="20"/>
      <c r="AF2707" s="21"/>
      <c r="AM2707" s="21"/>
      <c r="AN2707" s="23" t="str">
        <f>IF($O2707="","",IF(DATEDIF($O2707,Lista!$V$2,"y")=122,"",DATEDIF($O2707,Lista!$V$2,"y")))</f>
        <v/>
      </c>
      <c r="AO2707" s="23" t="str">
        <f t="shared" si="126"/>
        <v/>
      </c>
      <c r="AP2707" s="23" t="str">
        <f t="shared" si="127"/>
        <v/>
      </c>
      <c r="AQ2707" s="24" t="str">
        <f>IFERROR(VLOOKUP($R2707,Lista!$G$2:$H$15,2,FALSE),"")</f>
        <v/>
      </c>
      <c r="AR2707" s="23" t="str">
        <f>IF(ISBLANK(G2707),"",IF(SUMPRODUCT((G$2:G2707=G2707)*1)&gt;1,0,1))</f>
        <v/>
      </c>
      <c r="AS2707" s="23" t="str">
        <f t="shared" si="128"/>
        <v/>
      </c>
    </row>
    <row r="2708" spans="2:45" x14ac:dyDescent="0.35">
      <c r="B2708" s="20"/>
      <c r="C2708" s="20"/>
      <c r="D2708" s="20"/>
      <c r="E2708" s="20"/>
      <c r="H2708" s="20"/>
      <c r="I2708" s="20"/>
      <c r="K2708" s="20"/>
      <c r="M2708" s="20"/>
      <c r="O2708" s="21"/>
      <c r="P2708" s="20"/>
      <c r="R2708" s="20"/>
      <c r="S2708" s="20"/>
      <c r="T2708" s="20"/>
      <c r="U2708" s="20"/>
      <c r="W2708" s="20"/>
      <c r="X2708" s="20"/>
      <c r="Y2708" s="20"/>
      <c r="Z2708" s="20"/>
      <c r="AA2708" s="20"/>
      <c r="AB2708" s="20"/>
      <c r="AD2708" s="20"/>
      <c r="AE2708" s="20"/>
      <c r="AF2708" s="21"/>
      <c r="AM2708" s="21"/>
      <c r="AN2708" s="23" t="str">
        <f>IF($O2708="","",IF(DATEDIF($O2708,Lista!$V$2,"y")=122,"",DATEDIF($O2708,Lista!$V$2,"y")))</f>
        <v/>
      </c>
      <c r="AO2708" s="23" t="str">
        <f t="shared" si="126"/>
        <v/>
      </c>
      <c r="AP2708" s="23" t="str">
        <f t="shared" si="127"/>
        <v/>
      </c>
      <c r="AQ2708" s="24" t="str">
        <f>IFERROR(VLOOKUP($R2708,Lista!$G$2:$H$15,2,FALSE),"")</f>
        <v/>
      </c>
      <c r="AR2708" s="23" t="str">
        <f>IF(ISBLANK(G2708),"",IF(SUMPRODUCT((G$2:G2708=G2708)*1)&gt;1,0,1))</f>
        <v/>
      </c>
      <c r="AS2708" s="23" t="str">
        <f t="shared" si="128"/>
        <v/>
      </c>
    </row>
    <row r="2709" spans="2:45" x14ac:dyDescent="0.35">
      <c r="B2709" s="20"/>
      <c r="C2709" s="20"/>
      <c r="D2709" s="20"/>
      <c r="E2709" s="20"/>
      <c r="H2709" s="20"/>
      <c r="I2709" s="20"/>
      <c r="K2709" s="20"/>
      <c r="M2709" s="20"/>
      <c r="O2709" s="21"/>
      <c r="P2709" s="20"/>
      <c r="R2709" s="20"/>
      <c r="S2709" s="20"/>
      <c r="T2709" s="20"/>
      <c r="U2709" s="20"/>
      <c r="W2709" s="20"/>
      <c r="X2709" s="20"/>
      <c r="Y2709" s="20"/>
      <c r="Z2709" s="20"/>
      <c r="AA2709" s="20"/>
      <c r="AB2709" s="20"/>
      <c r="AD2709" s="20"/>
      <c r="AE2709" s="20"/>
      <c r="AF2709" s="21"/>
      <c r="AM2709" s="21"/>
      <c r="AN2709" s="23" t="str">
        <f>IF($O2709="","",IF(DATEDIF($O2709,Lista!$V$2,"y")=122,"",DATEDIF($O2709,Lista!$V$2,"y")))</f>
        <v/>
      </c>
      <c r="AO2709" s="23" t="str">
        <f t="shared" si="126"/>
        <v/>
      </c>
      <c r="AP2709" s="23" t="str">
        <f t="shared" si="127"/>
        <v/>
      </c>
      <c r="AQ2709" s="24" t="str">
        <f>IFERROR(VLOOKUP($R2709,Lista!$G$2:$H$15,2,FALSE),"")</f>
        <v/>
      </c>
      <c r="AR2709" s="23" t="str">
        <f>IF(ISBLANK(G2709),"",IF(SUMPRODUCT((G$2:G2709=G2709)*1)&gt;1,0,1))</f>
        <v/>
      </c>
      <c r="AS2709" s="23" t="str">
        <f t="shared" si="128"/>
        <v/>
      </c>
    </row>
    <row r="2710" spans="2:45" x14ac:dyDescent="0.35">
      <c r="B2710" s="20"/>
      <c r="C2710" s="20"/>
      <c r="D2710" s="20"/>
      <c r="E2710" s="20"/>
      <c r="H2710" s="20"/>
      <c r="I2710" s="20"/>
      <c r="K2710" s="20"/>
      <c r="M2710" s="20"/>
      <c r="O2710" s="21"/>
      <c r="P2710" s="20"/>
      <c r="R2710" s="20"/>
      <c r="S2710" s="20"/>
      <c r="T2710" s="20"/>
      <c r="U2710" s="20"/>
      <c r="W2710" s="20"/>
      <c r="X2710" s="20"/>
      <c r="Y2710" s="20"/>
      <c r="Z2710" s="20"/>
      <c r="AA2710" s="20"/>
      <c r="AB2710" s="20"/>
      <c r="AD2710" s="20"/>
      <c r="AE2710" s="20"/>
      <c r="AF2710" s="21"/>
      <c r="AM2710" s="21"/>
      <c r="AN2710" s="23" t="str">
        <f>IF($O2710="","",IF(DATEDIF($O2710,Lista!$V$2,"y")=122,"",DATEDIF($O2710,Lista!$V$2,"y")))</f>
        <v/>
      </c>
      <c r="AO2710" s="23" t="str">
        <f t="shared" si="126"/>
        <v/>
      </c>
      <c r="AP2710" s="23" t="str">
        <f t="shared" si="127"/>
        <v/>
      </c>
      <c r="AQ2710" s="24" t="str">
        <f>IFERROR(VLOOKUP($R2710,Lista!$G$2:$H$15,2,FALSE),"")</f>
        <v/>
      </c>
      <c r="AR2710" s="23" t="str">
        <f>IF(ISBLANK(G2710),"",IF(SUMPRODUCT((G$2:G2710=G2710)*1)&gt;1,0,1))</f>
        <v/>
      </c>
      <c r="AS2710" s="23" t="str">
        <f t="shared" si="128"/>
        <v/>
      </c>
    </row>
    <row r="2711" spans="2:45" x14ac:dyDescent="0.35">
      <c r="B2711" s="20"/>
      <c r="C2711" s="20"/>
      <c r="D2711" s="20"/>
      <c r="E2711" s="20"/>
      <c r="H2711" s="20"/>
      <c r="I2711" s="20"/>
      <c r="K2711" s="20"/>
      <c r="M2711" s="20"/>
      <c r="O2711" s="21"/>
      <c r="P2711" s="20"/>
      <c r="R2711" s="20"/>
      <c r="S2711" s="20"/>
      <c r="T2711" s="20"/>
      <c r="U2711" s="20"/>
      <c r="W2711" s="20"/>
      <c r="X2711" s="20"/>
      <c r="Y2711" s="20"/>
      <c r="Z2711" s="20"/>
      <c r="AA2711" s="20"/>
      <c r="AB2711" s="20"/>
      <c r="AD2711" s="20"/>
      <c r="AE2711" s="20"/>
      <c r="AF2711" s="21"/>
      <c r="AM2711" s="21"/>
      <c r="AN2711" s="23" t="str">
        <f>IF($O2711="","",IF(DATEDIF($O2711,Lista!$V$2,"y")=122,"",DATEDIF($O2711,Lista!$V$2,"y")))</f>
        <v/>
      </c>
      <c r="AO2711" s="23" t="str">
        <f t="shared" si="126"/>
        <v/>
      </c>
      <c r="AP2711" s="23" t="str">
        <f t="shared" si="127"/>
        <v/>
      </c>
      <c r="AQ2711" s="24" t="str">
        <f>IFERROR(VLOOKUP($R2711,Lista!$G$2:$H$15,2,FALSE),"")</f>
        <v/>
      </c>
      <c r="AR2711" s="23" t="str">
        <f>IF(ISBLANK(G2711),"",IF(SUMPRODUCT((G$2:G2711=G2711)*1)&gt;1,0,1))</f>
        <v/>
      </c>
      <c r="AS2711" s="23" t="str">
        <f t="shared" si="128"/>
        <v/>
      </c>
    </row>
    <row r="2712" spans="2:45" x14ac:dyDescent="0.35">
      <c r="B2712" s="20"/>
      <c r="C2712" s="20"/>
      <c r="D2712" s="20"/>
      <c r="E2712" s="20"/>
      <c r="H2712" s="20"/>
      <c r="I2712" s="20"/>
      <c r="K2712" s="20"/>
      <c r="M2712" s="20"/>
      <c r="O2712" s="21"/>
      <c r="P2712" s="20"/>
      <c r="R2712" s="20"/>
      <c r="S2712" s="20"/>
      <c r="T2712" s="20"/>
      <c r="U2712" s="20"/>
      <c r="W2712" s="20"/>
      <c r="X2712" s="20"/>
      <c r="Y2712" s="20"/>
      <c r="Z2712" s="20"/>
      <c r="AA2712" s="20"/>
      <c r="AB2712" s="20"/>
      <c r="AD2712" s="20"/>
      <c r="AE2712" s="20"/>
      <c r="AF2712" s="21"/>
      <c r="AM2712" s="21"/>
      <c r="AN2712" s="23" t="str">
        <f>IF($O2712="","",IF(DATEDIF($O2712,Lista!$V$2,"y")=122,"",DATEDIF($O2712,Lista!$V$2,"y")))</f>
        <v/>
      </c>
      <c r="AO2712" s="23" t="str">
        <f t="shared" si="126"/>
        <v/>
      </c>
      <c r="AP2712" s="23" t="str">
        <f t="shared" si="127"/>
        <v/>
      </c>
      <c r="AQ2712" s="24" t="str">
        <f>IFERROR(VLOOKUP($R2712,Lista!$G$2:$H$15,2,FALSE),"")</f>
        <v/>
      </c>
      <c r="AR2712" s="23" t="str">
        <f>IF(ISBLANK(G2712),"",IF(SUMPRODUCT((G$2:G2712=G2712)*1)&gt;1,0,1))</f>
        <v/>
      </c>
      <c r="AS2712" s="23" t="str">
        <f t="shared" si="128"/>
        <v/>
      </c>
    </row>
    <row r="2713" spans="2:45" x14ac:dyDescent="0.35">
      <c r="B2713" s="20"/>
      <c r="C2713" s="20"/>
      <c r="D2713" s="20"/>
      <c r="E2713" s="20"/>
      <c r="H2713" s="20"/>
      <c r="I2713" s="20"/>
      <c r="K2713" s="20"/>
      <c r="M2713" s="20"/>
      <c r="O2713" s="21"/>
      <c r="P2713" s="20"/>
      <c r="R2713" s="20"/>
      <c r="S2713" s="20"/>
      <c r="T2713" s="20"/>
      <c r="U2713" s="20"/>
      <c r="W2713" s="20"/>
      <c r="X2713" s="20"/>
      <c r="Y2713" s="20"/>
      <c r="Z2713" s="20"/>
      <c r="AA2713" s="20"/>
      <c r="AB2713" s="20"/>
      <c r="AD2713" s="20"/>
      <c r="AE2713" s="20"/>
      <c r="AF2713" s="21"/>
      <c r="AM2713" s="21"/>
      <c r="AN2713" s="23" t="str">
        <f>IF($O2713="","",IF(DATEDIF($O2713,Lista!$V$2,"y")=122,"",DATEDIF($O2713,Lista!$V$2,"y")))</f>
        <v/>
      </c>
      <c r="AO2713" s="23" t="str">
        <f t="shared" si="126"/>
        <v/>
      </c>
      <c r="AP2713" s="23" t="str">
        <f t="shared" si="127"/>
        <v/>
      </c>
      <c r="AQ2713" s="24" t="str">
        <f>IFERROR(VLOOKUP($R2713,Lista!$G$2:$H$15,2,FALSE),"")</f>
        <v/>
      </c>
      <c r="AR2713" s="23" t="str">
        <f>IF(ISBLANK(G2713),"",IF(SUMPRODUCT((G$2:G2713=G2713)*1)&gt;1,0,1))</f>
        <v/>
      </c>
      <c r="AS2713" s="23" t="str">
        <f t="shared" si="128"/>
        <v/>
      </c>
    </row>
    <row r="2714" spans="2:45" x14ac:dyDescent="0.35">
      <c r="B2714" s="20"/>
      <c r="C2714" s="20"/>
      <c r="D2714" s="20"/>
      <c r="E2714" s="20"/>
      <c r="H2714" s="20"/>
      <c r="I2714" s="20"/>
      <c r="K2714" s="20"/>
      <c r="M2714" s="20"/>
      <c r="O2714" s="21"/>
      <c r="P2714" s="20"/>
      <c r="R2714" s="20"/>
      <c r="S2714" s="20"/>
      <c r="T2714" s="20"/>
      <c r="U2714" s="20"/>
      <c r="W2714" s="20"/>
      <c r="X2714" s="20"/>
      <c r="Y2714" s="20"/>
      <c r="Z2714" s="20"/>
      <c r="AA2714" s="20"/>
      <c r="AB2714" s="20"/>
      <c r="AD2714" s="20"/>
      <c r="AE2714" s="20"/>
      <c r="AF2714" s="21"/>
      <c r="AM2714" s="21"/>
      <c r="AN2714" s="23" t="str">
        <f>IF($O2714="","",IF(DATEDIF($O2714,Lista!$V$2,"y")=122,"",DATEDIF($O2714,Lista!$V$2,"y")))</f>
        <v/>
      </c>
      <c r="AO2714" s="23" t="str">
        <f t="shared" si="126"/>
        <v/>
      </c>
      <c r="AP2714" s="23" t="str">
        <f t="shared" si="127"/>
        <v/>
      </c>
      <c r="AQ2714" s="24" t="str">
        <f>IFERROR(VLOOKUP($R2714,Lista!$G$2:$H$15,2,FALSE),"")</f>
        <v/>
      </c>
      <c r="AR2714" s="23" t="str">
        <f>IF(ISBLANK(G2714),"",IF(SUMPRODUCT((G$2:G2714=G2714)*1)&gt;1,0,1))</f>
        <v/>
      </c>
      <c r="AS2714" s="23" t="str">
        <f t="shared" si="128"/>
        <v/>
      </c>
    </row>
    <row r="2715" spans="2:45" x14ac:dyDescent="0.35">
      <c r="B2715" s="20"/>
      <c r="C2715" s="20"/>
      <c r="D2715" s="20"/>
      <c r="E2715" s="20"/>
      <c r="H2715" s="20"/>
      <c r="I2715" s="20"/>
      <c r="K2715" s="20"/>
      <c r="M2715" s="20"/>
      <c r="O2715" s="21"/>
      <c r="P2715" s="20"/>
      <c r="R2715" s="20"/>
      <c r="S2715" s="20"/>
      <c r="T2715" s="20"/>
      <c r="U2715" s="20"/>
      <c r="W2715" s="20"/>
      <c r="X2715" s="20"/>
      <c r="Y2715" s="20"/>
      <c r="Z2715" s="20"/>
      <c r="AA2715" s="20"/>
      <c r="AB2715" s="20"/>
      <c r="AD2715" s="20"/>
      <c r="AE2715" s="20"/>
      <c r="AF2715" s="21"/>
      <c r="AM2715" s="21"/>
      <c r="AN2715" s="23" t="str">
        <f>IF($O2715="","",IF(DATEDIF($O2715,Lista!$V$2,"y")=122,"",DATEDIF($O2715,Lista!$V$2,"y")))</f>
        <v/>
      </c>
      <c r="AO2715" s="23" t="str">
        <f t="shared" si="126"/>
        <v/>
      </c>
      <c r="AP2715" s="23" t="str">
        <f t="shared" si="127"/>
        <v/>
      </c>
      <c r="AQ2715" s="24" t="str">
        <f>IFERROR(VLOOKUP($R2715,Lista!$G$2:$H$15,2,FALSE),"")</f>
        <v/>
      </c>
      <c r="AR2715" s="23" t="str">
        <f>IF(ISBLANK(G2715),"",IF(SUMPRODUCT((G$2:G2715=G2715)*1)&gt;1,0,1))</f>
        <v/>
      </c>
      <c r="AS2715" s="23" t="str">
        <f t="shared" si="128"/>
        <v/>
      </c>
    </row>
    <row r="2716" spans="2:45" x14ac:dyDescent="0.35">
      <c r="B2716" s="20"/>
      <c r="C2716" s="20"/>
      <c r="D2716" s="20"/>
      <c r="E2716" s="20"/>
      <c r="H2716" s="20"/>
      <c r="I2716" s="20"/>
      <c r="K2716" s="20"/>
      <c r="M2716" s="20"/>
      <c r="O2716" s="21"/>
      <c r="P2716" s="20"/>
      <c r="R2716" s="20"/>
      <c r="S2716" s="20"/>
      <c r="T2716" s="20"/>
      <c r="U2716" s="20"/>
      <c r="W2716" s="20"/>
      <c r="X2716" s="20"/>
      <c r="Y2716" s="20"/>
      <c r="Z2716" s="20"/>
      <c r="AA2716" s="20"/>
      <c r="AB2716" s="20"/>
      <c r="AD2716" s="20"/>
      <c r="AE2716" s="20"/>
      <c r="AF2716" s="21"/>
      <c r="AM2716" s="21"/>
      <c r="AN2716" s="23" t="str">
        <f>IF($O2716="","",IF(DATEDIF($O2716,Lista!$V$2,"y")=122,"",DATEDIF($O2716,Lista!$V$2,"y")))</f>
        <v/>
      </c>
      <c r="AO2716" s="23" t="str">
        <f t="shared" si="126"/>
        <v/>
      </c>
      <c r="AP2716" s="23" t="str">
        <f t="shared" si="127"/>
        <v/>
      </c>
      <c r="AQ2716" s="24" t="str">
        <f>IFERROR(VLOOKUP($R2716,Lista!$G$2:$H$15,2,FALSE),"")</f>
        <v/>
      </c>
      <c r="AR2716" s="23" t="str">
        <f>IF(ISBLANK(G2716),"",IF(SUMPRODUCT((G$2:G2716=G2716)*1)&gt;1,0,1))</f>
        <v/>
      </c>
      <c r="AS2716" s="23" t="str">
        <f t="shared" si="128"/>
        <v/>
      </c>
    </row>
    <row r="2717" spans="2:45" x14ac:dyDescent="0.35">
      <c r="B2717" s="20"/>
      <c r="C2717" s="20"/>
      <c r="D2717" s="20"/>
      <c r="E2717" s="20"/>
      <c r="H2717" s="20"/>
      <c r="I2717" s="20"/>
      <c r="K2717" s="20"/>
      <c r="M2717" s="20"/>
      <c r="O2717" s="21"/>
      <c r="P2717" s="20"/>
      <c r="R2717" s="20"/>
      <c r="S2717" s="20"/>
      <c r="T2717" s="20"/>
      <c r="U2717" s="20"/>
      <c r="W2717" s="20"/>
      <c r="X2717" s="20"/>
      <c r="Y2717" s="20"/>
      <c r="Z2717" s="20"/>
      <c r="AA2717" s="20"/>
      <c r="AB2717" s="20"/>
      <c r="AD2717" s="20"/>
      <c r="AE2717" s="20"/>
      <c r="AF2717" s="21"/>
      <c r="AM2717" s="21"/>
      <c r="AN2717" s="23" t="str">
        <f>IF($O2717="","",IF(DATEDIF($O2717,Lista!$V$2,"y")=122,"",DATEDIF($O2717,Lista!$V$2,"y")))</f>
        <v/>
      </c>
      <c r="AO2717" s="23" t="str">
        <f t="shared" si="126"/>
        <v/>
      </c>
      <c r="AP2717" s="23" t="str">
        <f t="shared" si="127"/>
        <v/>
      </c>
      <c r="AQ2717" s="24" t="str">
        <f>IFERROR(VLOOKUP($R2717,Lista!$G$2:$H$15,2,FALSE),"")</f>
        <v/>
      </c>
      <c r="AR2717" s="23" t="str">
        <f>IF(ISBLANK(G2717),"",IF(SUMPRODUCT((G$2:G2717=G2717)*1)&gt;1,0,1))</f>
        <v/>
      </c>
      <c r="AS2717" s="23" t="str">
        <f t="shared" si="128"/>
        <v/>
      </c>
    </row>
    <row r="2718" spans="2:45" x14ac:dyDescent="0.35">
      <c r="B2718" s="20"/>
      <c r="C2718" s="20"/>
      <c r="D2718" s="20"/>
      <c r="E2718" s="20"/>
      <c r="H2718" s="20"/>
      <c r="I2718" s="20"/>
      <c r="K2718" s="20"/>
      <c r="M2718" s="20"/>
      <c r="O2718" s="21"/>
      <c r="P2718" s="20"/>
      <c r="R2718" s="20"/>
      <c r="S2718" s="20"/>
      <c r="T2718" s="20"/>
      <c r="U2718" s="20"/>
      <c r="W2718" s="20"/>
      <c r="X2718" s="20"/>
      <c r="Y2718" s="20"/>
      <c r="Z2718" s="20"/>
      <c r="AA2718" s="20"/>
      <c r="AB2718" s="20"/>
      <c r="AD2718" s="20"/>
      <c r="AE2718" s="20"/>
      <c r="AF2718" s="21"/>
      <c r="AM2718" s="21"/>
      <c r="AN2718" s="23" t="str">
        <f>IF($O2718="","",IF(DATEDIF($O2718,Lista!$V$2,"y")=122,"",DATEDIF($O2718,Lista!$V$2,"y")))</f>
        <v/>
      </c>
      <c r="AO2718" s="23" t="str">
        <f t="shared" si="126"/>
        <v/>
      </c>
      <c r="AP2718" s="23" t="str">
        <f t="shared" si="127"/>
        <v/>
      </c>
      <c r="AQ2718" s="24" t="str">
        <f>IFERROR(VLOOKUP($R2718,Lista!$G$2:$H$15,2,FALSE),"")</f>
        <v/>
      </c>
      <c r="AR2718" s="23" t="str">
        <f>IF(ISBLANK(G2718),"",IF(SUMPRODUCT((G$2:G2718=G2718)*1)&gt;1,0,1))</f>
        <v/>
      </c>
      <c r="AS2718" s="23" t="str">
        <f t="shared" si="128"/>
        <v/>
      </c>
    </row>
    <row r="2719" spans="2:45" x14ac:dyDescent="0.35">
      <c r="B2719" s="20"/>
      <c r="C2719" s="20"/>
      <c r="D2719" s="20"/>
      <c r="E2719" s="20"/>
      <c r="H2719" s="20"/>
      <c r="I2719" s="20"/>
      <c r="K2719" s="20"/>
      <c r="M2719" s="20"/>
      <c r="O2719" s="21"/>
      <c r="P2719" s="20"/>
      <c r="R2719" s="20"/>
      <c r="S2719" s="20"/>
      <c r="T2719" s="20"/>
      <c r="U2719" s="20"/>
      <c r="W2719" s="20"/>
      <c r="X2719" s="20"/>
      <c r="Y2719" s="20"/>
      <c r="Z2719" s="20"/>
      <c r="AA2719" s="20"/>
      <c r="AB2719" s="20"/>
      <c r="AD2719" s="20"/>
      <c r="AE2719" s="20"/>
      <c r="AF2719" s="21"/>
      <c r="AM2719" s="21"/>
      <c r="AN2719" s="23" t="str">
        <f>IF($O2719="","",IF(DATEDIF($O2719,Lista!$V$2,"y")=122,"",DATEDIF($O2719,Lista!$V$2,"y")))</f>
        <v/>
      </c>
      <c r="AO2719" s="23" t="str">
        <f t="shared" si="126"/>
        <v/>
      </c>
      <c r="AP2719" s="23" t="str">
        <f t="shared" si="127"/>
        <v/>
      </c>
      <c r="AQ2719" s="24" t="str">
        <f>IFERROR(VLOOKUP($R2719,Lista!$G$2:$H$15,2,FALSE),"")</f>
        <v/>
      </c>
      <c r="AR2719" s="23" t="str">
        <f>IF(ISBLANK(G2719),"",IF(SUMPRODUCT((G$2:G2719=G2719)*1)&gt;1,0,1))</f>
        <v/>
      </c>
      <c r="AS2719" s="23" t="str">
        <f t="shared" si="128"/>
        <v/>
      </c>
    </row>
    <row r="2720" spans="2:45" x14ac:dyDescent="0.35">
      <c r="B2720" s="20"/>
      <c r="C2720" s="20"/>
      <c r="D2720" s="20"/>
      <c r="E2720" s="20"/>
      <c r="H2720" s="20"/>
      <c r="I2720" s="20"/>
      <c r="K2720" s="20"/>
      <c r="M2720" s="20"/>
      <c r="O2720" s="21"/>
      <c r="P2720" s="20"/>
      <c r="R2720" s="20"/>
      <c r="S2720" s="20"/>
      <c r="T2720" s="20"/>
      <c r="U2720" s="20"/>
      <c r="W2720" s="20"/>
      <c r="X2720" s="20"/>
      <c r="Y2720" s="20"/>
      <c r="Z2720" s="20"/>
      <c r="AA2720" s="20"/>
      <c r="AB2720" s="20"/>
      <c r="AD2720" s="20"/>
      <c r="AE2720" s="20"/>
      <c r="AF2720" s="21"/>
      <c r="AM2720" s="21"/>
      <c r="AN2720" s="23" t="str">
        <f>IF($O2720="","",IF(DATEDIF($O2720,Lista!$V$2,"y")=122,"",DATEDIF($O2720,Lista!$V$2,"y")))</f>
        <v/>
      </c>
      <c r="AO2720" s="23" t="str">
        <f t="shared" si="126"/>
        <v/>
      </c>
      <c r="AP2720" s="23" t="str">
        <f t="shared" si="127"/>
        <v/>
      </c>
      <c r="AQ2720" s="24" t="str">
        <f>IFERROR(VLOOKUP($R2720,Lista!$G$2:$H$15,2,FALSE),"")</f>
        <v/>
      </c>
      <c r="AR2720" s="23" t="str">
        <f>IF(ISBLANK(G2720),"",IF(SUMPRODUCT((G$2:G2720=G2720)*1)&gt;1,0,1))</f>
        <v/>
      </c>
      <c r="AS2720" s="23" t="str">
        <f t="shared" si="128"/>
        <v/>
      </c>
    </row>
    <row r="2721" spans="2:45" x14ac:dyDescent="0.35">
      <c r="B2721" s="20"/>
      <c r="C2721" s="20"/>
      <c r="D2721" s="20"/>
      <c r="E2721" s="20"/>
      <c r="H2721" s="20"/>
      <c r="I2721" s="20"/>
      <c r="K2721" s="20"/>
      <c r="M2721" s="20"/>
      <c r="O2721" s="21"/>
      <c r="P2721" s="20"/>
      <c r="R2721" s="20"/>
      <c r="S2721" s="20"/>
      <c r="T2721" s="20"/>
      <c r="U2721" s="20"/>
      <c r="W2721" s="20"/>
      <c r="X2721" s="20"/>
      <c r="Y2721" s="20"/>
      <c r="Z2721" s="20"/>
      <c r="AA2721" s="20"/>
      <c r="AB2721" s="20"/>
      <c r="AD2721" s="20"/>
      <c r="AE2721" s="20"/>
      <c r="AF2721" s="21"/>
      <c r="AM2721" s="21"/>
      <c r="AN2721" s="23" t="str">
        <f>IF($O2721="","",IF(DATEDIF($O2721,Lista!$V$2,"y")=122,"",DATEDIF($O2721,Lista!$V$2,"y")))</f>
        <v/>
      </c>
      <c r="AO2721" s="23" t="str">
        <f t="shared" si="126"/>
        <v/>
      </c>
      <c r="AP2721" s="23" t="str">
        <f t="shared" si="127"/>
        <v/>
      </c>
      <c r="AQ2721" s="24" t="str">
        <f>IFERROR(VLOOKUP($R2721,Lista!$G$2:$H$15,2,FALSE),"")</f>
        <v/>
      </c>
      <c r="AR2721" s="23" t="str">
        <f>IF(ISBLANK(G2721),"",IF(SUMPRODUCT((G$2:G2721=G2721)*1)&gt;1,0,1))</f>
        <v/>
      </c>
      <c r="AS2721" s="23" t="str">
        <f t="shared" si="128"/>
        <v/>
      </c>
    </row>
    <row r="2722" spans="2:45" x14ac:dyDescent="0.35">
      <c r="B2722" s="20"/>
      <c r="C2722" s="20"/>
      <c r="D2722" s="20"/>
      <c r="E2722" s="20"/>
      <c r="H2722" s="20"/>
      <c r="I2722" s="20"/>
      <c r="K2722" s="20"/>
      <c r="M2722" s="20"/>
      <c r="O2722" s="21"/>
      <c r="P2722" s="20"/>
      <c r="R2722" s="20"/>
      <c r="S2722" s="20"/>
      <c r="T2722" s="20"/>
      <c r="U2722" s="20"/>
      <c r="W2722" s="20"/>
      <c r="X2722" s="20"/>
      <c r="Y2722" s="20"/>
      <c r="Z2722" s="20"/>
      <c r="AA2722" s="20"/>
      <c r="AB2722" s="20"/>
      <c r="AD2722" s="20"/>
      <c r="AE2722" s="20"/>
      <c r="AF2722" s="21"/>
      <c r="AM2722" s="21"/>
      <c r="AN2722" s="23" t="str">
        <f>IF($O2722="","",IF(DATEDIF($O2722,Lista!$V$2,"y")=122,"",DATEDIF($O2722,Lista!$V$2,"y")))</f>
        <v/>
      </c>
      <c r="AO2722" s="23" t="str">
        <f t="shared" si="126"/>
        <v/>
      </c>
      <c r="AP2722" s="23" t="str">
        <f t="shared" si="127"/>
        <v/>
      </c>
      <c r="AQ2722" s="24" t="str">
        <f>IFERROR(VLOOKUP($R2722,Lista!$G$2:$H$15,2,FALSE),"")</f>
        <v/>
      </c>
      <c r="AR2722" s="23" t="str">
        <f>IF(ISBLANK(G2722),"",IF(SUMPRODUCT((G$2:G2722=G2722)*1)&gt;1,0,1))</f>
        <v/>
      </c>
      <c r="AS2722" s="23" t="str">
        <f t="shared" si="128"/>
        <v/>
      </c>
    </row>
    <row r="2723" spans="2:45" x14ac:dyDescent="0.35">
      <c r="B2723" s="20"/>
      <c r="C2723" s="20"/>
      <c r="D2723" s="20"/>
      <c r="E2723" s="20"/>
      <c r="H2723" s="20"/>
      <c r="I2723" s="20"/>
      <c r="K2723" s="20"/>
      <c r="M2723" s="20"/>
      <c r="O2723" s="21"/>
      <c r="P2723" s="20"/>
      <c r="R2723" s="20"/>
      <c r="S2723" s="20"/>
      <c r="T2723" s="20"/>
      <c r="U2723" s="20"/>
      <c r="W2723" s="20"/>
      <c r="X2723" s="20"/>
      <c r="Y2723" s="20"/>
      <c r="Z2723" s="20"/>
      <c r="AA2723" s="20"/>
      <c r="AB2723" s="20"/>
      <c r="AD2723" s="20"/>
      <c r="AE2723" s="20"/>
      <c r="AF2723" s="21"/>
      <c r="AM2723" s="21"/>
      <c r="AN2723" s="23" t="str">
        <f>IF($O2723="","",IF(DATEDIF($O2723,Lista!$V$2,"y")=122,"",DATEDIF($O2723,Lista!$V$2,"y")))</f>
        <v/>
      </c>
      <c r="AO2723" s="23" t="str">
        <f t="shared" si="126"/>
        <v/>
      </c>
      <c r="AP2723" s="23" t="str">
        <f t="shared" si="127"/>
        <v/>
      </c>
      <c r="AQ2723" s="24" t="str">
        <f>IFERROR(VLOOKUP($R2723,Lista!$G$2:$H$15,2,FALSE),"")</f>
        <v/>
      </c>
      <c r="AR2723" s="23" t="str">
        <f>IF(ISBLANK(G2723),"",IF(SUMPRODUCT((G$2:G2723=G2723)*1)&gt;1,0,1))</f>
        <v/>
      </c>
      <c r="AS2723" s="23" t="str">
        <f t="shared" si="128"/>
        <v/>
      </c>
    </row>
    <row r="2724" spans="2:45" x14ac:dyDescent="0.35">
      <c r="B2724" s="20"/>
      <c r="C2724" s="20"/>
      <c r="D2724" s="20"/>
      <c r="E2724" s="20"/>
      <c r="H2724" s="20"/>
      <c r="I2724" s="20"/>
      <c r="K2724" s="20"/>
      <c r="M2724" s="20"/>
      <c r="O2724" s="21"/>
      <c r="P2724" s="20"/>
      <c r="R2724" s="20"/>
      <c r="S2724" s="20"/>
      <c r="T2724" s="20"/>
      <c r="U2724" s="20"/>
      <c r="W2724" s="20"/>
      <c r="X2724" s="20"/>
      <c r="Y2724" s="20"/>
      <c r="Z2724" s="20"/>
      <c r="AA2724" s="20"/>
      <c r="AB2724" s="20"/>
      <c r="AD2724" s="20"/>
      <c r="AE2724" s="20"/>
      <c r="AF2724" s="21"/>
      <c r="AM2724" s="21"/>
      <c r="AN2724" s="23" t="str">
        <f>IF($O2724="","",IF(DATEDIF($O2724,Lista!$V$2,"y")=122,"",DATEDIF($O2724,Lista!$V$2,"y")))</f>
        <v/>
      </c>
      <c r="AO2724" s="23" t="str">
        <f t="shared" si="126"/>
        <v/>
      </c>
      <c r="AP2724" s="23" t="str">
        <f t="shared" si="127"/>
        <v/>
      </c>
      <c r="AQ2724" s="24" t="str">
        <f>IFERROR(VLOOKUP($R2724,Lista!$G$2:$H$15,2,FALSE),"")</f>
        <v/>
      </c>
      <c r="AR2724" s="23" t="str">
        <f>IF(ISBLANK(G2724),"",IF(SUMPRODUCT((G$2:G2724=G2724)*1)&gt;1,0,1))</f>
        <v/>
      </c>
      <c r="AS2724" s="23" t="str">
        <f t="shared" si="128"/>
        <v/>
      </c>
    </row>
    <row r="2725" spans="2:45" x14ac:dyDescent="0.35">
      <c r="B2725" s="20"/>
      <c r="C2725" s="20"/>
      <c r="D2725" s="20"/>
      <c r="E2725" s="20"/>
      <c r="H2725" s="20"/>
      <c r="I2725" s="20"/>
      <c r="K2725" s="20"/>
      <c r="M2725" s="20"/>
      <c r="O2725" s="21"/>
      <c r="P2725" s="20"/>
      <c r="R2725" s="20"/>
      <c r="S2725" s="20"/>
      <c r="T2725" s="20"/>
      <c r="U2725" s="20"/>
      <c r="W2725" s="20"/>
      <c r="X2725" s="20"/>
      <c r="Y2725" s="20"/>
      <c r="Z2725" s="20"/>
      <c r="AA2725" s="20"/>
      <c r="AB2725" s="20"/>
      <c r="AD2725" s="20"/>
      <c r="AE2725" s="20"/>
      <c r="AF2725" s="21"/>
      <c r="AM2725" s="21"/>
      <c r="AN2725" s="23" t="str">
        <f>IF($O2725="","",IF(DATEDIF($O2725,Lista!$V$2,"y")=122,"",DATEDIF($O2725,Lista!$V$2,"y")))</f>
        <v/>
      </c>
      <c r="AO2725" s="23" t="str">
        <f t="shared" si="126"/>
        <v/>
      </c>
      <c r="AP2725" s="23" t="str">
        <f t="shared" si="127"/>
        <v/>
      </c>
      <c r="AQ2725" s="24" t="str">
        <f>IFERROR(VLOOKUP($R2725,Lista!$G$2:$H$15,2,FALSE),"")</f>
        <v/>
      </c>
      <c r="AR2725" s="23" t="str">
        <f>IF(ISBLANK(G2725),"",IF(SUMPRODUCT((G$2:G2725=G2725)*1)&gt;1,0,1))</f>
        <v/>
      </c>
      <c r="AS2725" s="23" t="str">
        <f t="shared" si="128"/>
        <v/>
      </c>
    </row>
    <row r="2726" spans="2:45" x14ac:dyDescent="0.35">
      <c r="B2726" s="20"/>
      <c r="C2726" s="20"/>
      <c r="D2726" s="20"/>
      <c r="E2726" s="20"/>
      <c r="H2726" s="20"/>
      <c r="I2726" s="20"/>
      <c r="K2726" s="20"/>
      <c r="M2726" s="20"/>
      <c r="O2726" s="21"/>
      <c r="P2726" s="20"/>
      <c r="R2726" s="20"/>
      <c r="S2726" s="20"/>
      <c r="T2726" s="20"/>
      <c r="U2726" s="20"/>
      <c r="W2726" s="20"/>
      <c r="X2726" s="20"/>
      <c r="Y2726" s="20"/>
      <c r="Z2726" s="20"/>
      <c r="AA2726" s="20"/>
      <c r="AB2726" s="20"/>
      <c r="AD2726" s="20"/>
      <c r="AE2726" s="20"/>
      <c r="AF2726" s="21"/>
      <c r="AM2726" s="21"/>
      <c r="AN2726" s="23" t="str">
        <f>IF($O2726="","",IF(DATEDIF($O2726,Lista!$V$2,"y")=122,"",DATEDIF($O2726,Lista!$V$2,"y")))</f>
        <v/>
      </c>
      <c r="AO2726" s="23" t="str">
        <f t="shared" si="126"/>
        <v/>
      </c>
      <c r="AP2726" s="23" t="str">
        <f t="shared" si="127"/>
        <v/>
      </c>
      <c r="AQ2726" s="24" t="str">
        <f>IFERROR(VLOOKUP($R2726,Lista!$G$2:$H$15,2,FALSE),"")</f>
        <v/>
      </c>
      <c r="AR2726" s="23" t="str">
        <f>IF(ISBLANK(G2726),"",IF(SUMPRODUCT((G$2:G2726=G2726)*1)&gt;1,0,1))</f>
        <v/>
      </c>
      <c r="AS2726" s="23" t="str">
        <f t="shared" si="128"/>
        <v/>
      </c>
    </row>
    <row r="2727" spans="2:45" x14ac:dyDescent="0.35">
      <c r="B2727" s="20"/>
      <c r="C2727" s="20"/>
      <c r="D2727" s="20"/>
      <c r="E2727" s="20"/>
      <c r="H2727" s="20"/>
      <c r="I2727" s="20"/>
      <c r="K2727" s="20"/>
      <c r="M2727" s="20"/>
      <c r="O2727" s="21"/>
      <c r="P2727" s="20"/>
      <c r="R2727" s="20"/>
      <c r="S2727" s="20"/>
      <c r="T2727" s="20"/>
      <c r="U2727" s="20"/>
      <c r="W2727" s="20"/>
      <c r="X2727" s="20"/>
      <c r="Y2727" s="20"/>
      <c r="Z2727" s="20"/>
      <c r="AA2727" s="20"/>
      <c r="AB2727" s="20"/>
      <c r="AD2727" s="20"/>
      <c r="AE2727" s="20"/>
      <c r="AF2727" s="21"/>
      <c r="AM2727" s="21"/>
      <c r="AN2727" s="23" t="str">
        <f>IF($O2727="","",IF(DATEDIF($O2727,Lista!$V$2,"y")=122,"",DATEDIF($O2727,Lista!$V$2,"y")))</f>
        <v/>
      </c>
      <c r="AO2727" s="23" t="str">
        <f t="shared" si="126"/>
        <v/>
      </c>
      <c r="AP2727" s="23" t="str">
        <f t="shared" si="127"/>
        <v/>
      </c>
      <c r="AQ2727" s="24" t="str">
        <f>IFERROR(VLOOKUP($R2727,Lista!$G$2:$H$15,2,FALSE),"")</f>
        <v/>
      </c>
      <c r="AR2727" s="23" t="str">
        <f>IF(ISBLANK(G2727),"",IF(SUMPRODUCT((G$2:G2727=G2727)*1)&gt;1,0,1))</f>
        <v/>
      </c>
      <c r="AS2727" s="23" t="str">
        <f t="shared" si="128"/>
        <v/>
      </c>
    </row>
    <row r="2728" spans="2:45" x14ac:dyDescent="0.35">
      <c r="B2728" s="20"/>
      <c r="C2728" s="20"/>
      <c r="D2728" s="20"/>
      <c r="E2728" s="20"/>
      <c r="H2728" s="20"/>
      <c r="I2728" s="20"/>
      <c r="K2728" s="20"/>
      <c r="M2728" s="20"/>
      <c r="O2728" s="21"/>
      <c r="P2728" s="20"/>
      <c r="R2728" s="20"/>
      <c r="S2728" s="20"/>
      <c r="T2728" s="20"/>
      <c r="U2728" s="20"/>
      <c r="W2728" s="20"/>
      <c r="X2728" s="20"/>
      <c r="Y2728" s="20"/>
      <c r="Z2728" s="20"/>
      <c r="AA2728" s="20"/>
      <c r="AB2728" s="20"/>
      <c r="AD2728" s="20"/>
      <c r="AE2728" s="20"/>
      <c r="AF2728" s="21"/>
      <c r="AM2728" s="21"/>
      <c r="AN2728" s="23" t="str">
        <f>IF($O2728="","",IF(DATEDIF($O2728,Lista!$V$2,"y")=122,"",DATEDIF($O2728,Lista!$V$2,"y")))</f>
        <v/>
      </c>
      <c r="AO2728" s="23" t="str">
        <f t="shared" si="126"/>
        <v/>
      </c>
      <c r="AP2728" s="23" t="str">
        <f t="shared" si="127"/>
        <v/>
      </c>
      <c r="AQ2728" s="24" t="str">
        <f>IFERROR(VLOOKUP($R2728,Lista!$G$2:$H$15,2,FALSE),"")</f>
        <v/>
      </c>
      <c r="AR2728" s="23" t="str">
        <f>IF(ISBLANK(G2728),"",IF(SUMPRODUCT((G$2:G2728=G2728)*1)&gt;1,0,1))</f>
        <v/>
      </c>
      <c r="AS2728" s="23" t="str">
        <f t="shared" si="128"/>
        <v/>
      </c>
    </row>
    <row r="2729" spans="2:45" x14ac:dyDescent="0.35">
      <c r="B2729" s="20"/>
      <c r="C2729" s="20"/>
      <c r="D2729" s="20"/>
      <c r="E2729" s="20"/>
      <c r="H2729" s="20"/>
      <c r="I2729" s="20"/>
      <c r="K2729" s="20"/>
      <c r="M2729" s="20"/>
      <c r="O2729" s="21"/>
      <c r="P2729" s="20"/>
      <c r="R2729" s="20"/>
      <c r="S2729" s="20"/>
      <c r="T2729" s="20"/>
      <c r="U2729" s="20"/>
      <c r="W2729" s="20"/>
      <c r="X2729" s="20"/>
      <c r="Y2729" s="20"/>
      <c r="Z2729" s="20"/>
      <c r="AA2729" s="20"/>
      <c r="AB2729" s="20"/>
      <c r="AD2729" s="20"/>
      <c r="AE2729" s="20"/>
      <c r="AF2729" s="21"/>
      <c r="AM2729" s="21"/>
      <c r="AN2729" s="23" t="str">
        <f>IF($O2729="","",IF(DATEDIF($O2729,Lista!$V$2,"y")=122,"",DATEDIF($O2729,Lista!$V$2,"y")))</f>
        <v/>
      </c>
      <c r="AO2729" s="23" t="str">
        <f t="shared" si="126"/>
        <v/>
      </c>
      <c r="AP2729" s="23" t="str">
        <f t="shared" si="127"/>
        <v/>
      </c>
      <c r="AQ2729" s="24" t="str">
        <f>IFERROR(VLOOKUP($R2729,Lista!$G$2:$H$15,2,FALSE),"")</f>
        <v/>
      </c>
      <c r="AR2729" s="23" t="str">
        <f>IF(ISBLANK(G2729),"",IF(SUMPRODUCT((G$2:G2729=G2729)*1)&gt;1,0,1))</f>
        <v/>
      </c>
      <c r="AS2729" s="23" t="str">
        <f t="shared" si="128"/>
        <v/>
      </c>
    </row>
    <row r="2730" spans="2:45" x14ac:dyDescent="0.35">
      <c r="B2730" s="20"/>
      <c r="C2730" s="20"/>
      <c r="D2730" s="20"/>
      <c r="E2730" s="20"/>
      <c r="H2730" s="20"/>
      <c r="I2730" s="20"/>
      <c r="K2730" s="20"/>
      <c r="M2730" s="20"/>
      <c r="O2730" s="21"/>
      <c r="P2730" s="20"/>
      <c r="R2730" s="20"/>
      <c r="S2730" s="20"/>
      <c r="T2730" s="20"/>
      <c r="U2730" s="20"/>
      <c r="W2730" s="20"/>
      <c r="X2730" s="20"/>
      <c r="Y2730" s="20"/>
      <c r="Z2730" s="20"/>
      <c r="AA2730" s="20"/>
      <c r="AB2730" s="20"/>
      <c r="AD2730" s="20"/>
      <c r="AE2730" s="20"/>
      <c r="AF2730" s="21"/>
      <c r="AM2730" s="21"/>
      <c r="AN2730" s="23" t="str">
        <f>IF($O2730="","",IF(DATEDIF($O2730,Lista!$V$2,"y")=122,"",DATEDIF($O2730,Lista!$V$2,"y")))</f>
        <v/>
      </c>
      <c r="AO2730" s="23" t="str">
        <f t="shared" si="126"/>
        <v/>
      </c>
      <c r="AP2730" s="23" t="str">
        <f t="shared" si="127"/>
        <v/>
      </c>
      <c r="AQ2730" s="24" t="str">
        <f>IFERROR(VLOOKUP($R2730,Lista!$G$2:$H$15,2,FALSE),"")</f>
        <v/>
      </c>
      <c r="AR2730" s="23" t="str">
        <f>IF(ISBLANK(G2730),"",IF(SUMPRODUCT((G$2:G2730=G2730)*1)&gt;1,0,1))</f>
        <v/>
      </c>
      <c r="AS2730" s="23" t="str">
        <f t="shared" si="128"/>
        <v/>
      </c>
    </row>
    <row r="2731" spans="2:45" x14ac:dyDescent="0.35">
      <c r="B2731" s="20"/>
      <c r="C2731" s="20"/>
      <c r="D2731" s="20"/>
      <c r="E2731" s="20"/>
      <c r="H2731" s="20"/>
      <c r="I2731" s="20"/>
      <c r="K2731" s="20"/>
      <c r="M2731" s="20"/>
      <c r="O2731" s="21"/>
      <c r="P2731" s="20"/>
      <c r="R2731" s="20"/>
      <c r="S2731" s="20"/>
      <c r="T2731" s="20"/>
      <c r="U2731" s="20"/>
      <c r="W2731" s="20"/>
      <c r="X2731" s="20"/>
      <c r="Y2731" s="20"/>
      <c r="Z2731" s="20"/>
      <c r="AA2731" s="20"/>
      <c r="AB2731" s="20"/>
      <c r="AD2731" s="20"/>
      <c r="AE2731" s="20"/>
      <c r="AF2731" s="21"/>
      <c r="AM2731" s="21"/>
      <c r="AN2731" s="23" t="str">
        <f>IF($O2731="","",IF(DATEDIF($O2731,Lista!$V$2,"y")=122,"",DATEDIF($O2731,Lista!$V$2,"y")))</f>
        <v/>
      </c>
      <c r="AO2731" s="23" t="str">
        <f t="shared" si="126"/>
        <v/>
      </c>
      <c r="AP2731" s="23" t="str">
        <f t="shared" si="127"/>
        <v/>
      </c>
      <c r="AQ2731" s="24" t="str">
        <f>IFERROR(VLOOKUP($R2731,Lista!$G$2:$H$15,2,FALSE),"")</f>
        <v/>
      </c>
      <c r="AR2731" s="23" t="str">
        <f>IF(ISBLANK(G2731),"",IF(SUMPRODUCT((G$2:G2731=G2731)*1)&gt;1,0,1))</f>
        <v/>
      </c>
      <c r="AS2731" s="23" t="str">
        <f t="shared" si="128"/>
        <v/>
      </c>
    </row>
    <row r="2732" spans="2:45" x14ac:dyDescent="0.35">
      <c r="B2732" s="20"/>
      <c r="C2732" s="20"/>
      <c r="D2732" s="20"/>
      <c r="E2732" s="20"/>
      <c r="H2732" s="20"/>
      <c r="I2732" s="20"/>
      <c r="K2732" s="20"/>
      <c r="M2732" s="20"/>
      <c r="O2732" s="21"/>
      <c r="P2732" s="20"/>
      <c r="R2732" s="20"/>
      <c r="S2732" s="20"/>
      <c r="T2732" s="20"/>
      <c r="U2732" s="20"/>
      <c r="W2732" s="20"/>
      <c r="X2732" s="20"/>
      <c r="Y2732" s="20"/>
      <c r="Z2732" s="20"/>
      <c r="AA2732" s="20"/>
      <c r="AB2732" s="20"/>
      <c r="AD2732" s="20"/>
      <c r="AE2732" s="20"/>
      <c r="AF2732" s="21"/>
      <c r="AM2732" s="21"/>
      <c r="AN2732" s="23" t="str">
        <f>IF($O2732="","",IF(DATEDIF($O2732,Lista!$V$2,"y")=122,"",DATEDIF($O2732,Lista!$V$2,"y")))</f>
        <v/>
      </c>
      <c r="AO2732" s="23" t="str">
        <f t="shared" si="126"/>
        <v/>
      </c>
      <c r="AP2732" s="23" t="str">
        <f t="shared" si="127"/>
        <v/>
      </c>
      <c r="AQ2732" s="24" t="str">
        <f>IFERROR(VLOOKUP($R2732,Lista!$G$2:$H$15,2,FALSE),"")</f>
        <v/>
      </c>
      <c r="AR2732" s="23" t="str">
        <f>IF(ISBLANK(G2732),"",IF(SUMPRODUCT((G$2:G2732=G2732)*1)&gt;1,0,1))</f>
        <v/>
      </c>
      <c r="AS2732" s="23" t="str">
        <f t="shared" si="128"/>
        <v/>
      </c>
    </row>
    <row r="2733" spans="2:45" x14ac:dyDescent="0.35">
      <c r="B2733" s="20"/>
      <c r="C2733" s="20"/>
      <c r="D2733" s="20"/>
      <c r="E2733" s="20"/>
      <c r="H2733" s="20"/>
      <c r="I2733" s="20"/>
      <c r="K2733" s="20"/>
      <c r="M2733" s="20"/>
      <c r="O2733" s="21"/>
      <c r="P2733" s="20"/>
      <c r="R2733" s="20"/>
      <c r="S2733" s="20"/>
      <c r="T2733" s="20"/>
      <c r="U2733" s="20"/>
      <c r="W2733" s="20"/>
      <c r="X2733" s="20"/>
      <c r="Y2733" s="20"/>
      <c r="Z2733" s="20"/>
      <c r="AA2733" s="20"/>
      <c r="AB2733" s="20"/>
      <c r="AC2733" s="20"/>
      <c r="AD2733" s="20"/>
      <c r="AE2733" s="20"/>
      <c r="AF2733" s="21"/>
      <c r="AM2733" s="21"/>
      <c r="AN2733" s="23" t="str">
        <f>IF($O2733="","",IF(DATEDIF($O2733,Lista!$V$2,"y")=122,"",DATEDIF($O2733,Lista!$V$2,"y")))</f>
        <v/>
      </c>
      <c r="AO2733" s="23" t="str">
        <f t="shared" si="126"/>
        <v/>
      </c>
      <c r="AP2733" s="23" t="str">
        <f t="shared" si="127"/>
        <v/>
      </c>
      <c r="AQ2733" s="24" t="str">
        <f>IFERROR(VLOOKUP($R2733,Lista!$G$2:$H$15,2,FALSE),"")</f>
        <v/>
      </c>
      <c r="AR2733" s="23" t="str">
        <f>IF(ISBLANK(G2733),"",IF(SUMPRODUCT((G$2:G2733=G2733)*1)&gt;1,0,1))</f>
        <v/>
      </c>
      <c r="AS2733" s="23" t="str">
        <f t="shared" si="128"/>
        <v/>
      </c>
    </row>
    <row r="2734" spans="2:45" x14ac:dyDescent="0.35">
      <c r="B2734" s="20"/>
      <c r="C2734" s="20"/>
      <c r="D2734" s="20"/>
      <c r="E2734" s="20"/>
      <c r="H2734" s="20"/>
      <c r="I2734" s="20"/>
      <c r="K2734" s="20"/>
      <c r="M2734" s="20"/>
      <c r="O2734" s="21"/>
      <c r="P2734" s="20"/>
      <c r="R2734" s="20"/>
      <c r="S2734" s="20"/>
      <c r="T2734" s="20"/>
      <c r="U2734" s="20"/>
      <c r="W2734" s="20"/>
      <c r="X2734" s="20"/>
      <c r="Y2734" s="20"/>
      <c r="Z2734" s="20"/>
      <c r="AA2734" s="20"/>
      <c r="AB2734" s="20"/>
      <c r="AD2734" s="20"/>
      <c r="AE2734" s="20"/>
      <c r="AF2734" s="21"/>
      <c r="AM2734" s="21"/>
      <c r="AN2734" s="23" t="str">
        <f>IF($O2734="","",IF(DATEDIF($O2734,Lista!$V$2,"y")=122,"",DATEDIF($O2734,Lista!$V$2,"y")))</f>
        <v/>
      </c>
      <c r="AO2734" s="23" t="str">
        <f t="shared" si="126"/>
        <v/>
      </c>
      <c r="AP2734" s="23" t="str">
        <f t="shared" si="127"/>
        <v/>
      </c>
      <c r="AQ2734" s="24" t="str">
        <f>IFERROR(VLOOKUP($R2734,Lista!$G$2:$H$15,2,FALSE),"")</f>
        <v/>
      </c>
      <c r="AR2734" s="23" t="str">
        <f>IF(ISBLANK(G2734),"",IF(SUMPRODUCT((G$2:G2734=G2734)*1)&gt;1,0,1))</f>
        <v/>
      </c>
      <c r="AS2734" s="23" t="str">
        <f t="shared" si="128"/>
        <v/>
      </c>
    </row>
    <row r="2735" spans="2:45" x14ac:dyDescent="0.35">
      <c r="B2735" s="20"/>
      <c r="C2735" s="20"/>
      <c r="D2735" s="20"/>
      <c r="E2735" s="20"/>
      <c r="H2735" s="20"/>
      <c r="I2735" s="20"/>
      <c r="K2735" s="20"/>
      <c r="M2735" s="20"/>
      <c r="O2735" s="21"/>
      <c r="P2735" s="20"/>
      <c r="R2735" s="20"/>
      <c r="S2735" s="20"/>
      <c r="T2735" s="20"/>
      <c r="U2735" s="20"/>
      <c r="W2735" s="20"/>
      <c r="X2735" s="20"/>
      <c r="Y2735" s="20"/>
      <c r="Z2735" s="20"/>
      <c r="AA2735" s="20"/>
      <c r="AB2735" s="20"/>
      <c r="AD2735" s="20"/>
      <c r="AE2735" s="20"/>
      <c r="AF2735" s="21"/>
      <c r="AM2735" s="21"/>
      <c r="AN2735" s="23" t="str">
        <f>IF($O2735="","",IF(DATEDIF($O2735,Lista!$V$2,"y")=122,"",DATEDIF($O2735,Lista!$V$2,"y")))</f>
        <v/>
      </c>
      <c r="AO2735" s="23" t="str">
        <f t="shared" si="126"/>
        <v/>
      </c>
      <c r="AP2735" s="23" t="str">
        <f t="shared" si="127"/>
        <v/>
      </c>
      <c r="AQ2735" s="24" t="str">
        <f>IFERROR(VLOOKUP($R2735,Lista!$G$2:$H$15,2,FALSE),"")</f>
        <v/>
      </c>
      <c r="AR2735" s="23" t="str">
        <f>IF(ISBLANK(G2735),"",IF(SUMPRODUCT((G$2:G2735=G2735)*1)&gt;1,0,1))</f>
        <v/>
      </c>
      <c r="AS2735" s="23" t="str">
        <f t="shared" si="128"/>
        <v/>
      </c>
    </row>
    <row r="2736" spans="2:45" x14ac:dyDescent="0.35">
      <c r="B2736" s="20"/>
      <c r="C2736" s="20"/>
      <c r="D2736" s="20"/>
      <c r="E2736" s="20"/>
      <c r="H2736" s="20"/>
      <c r="I2736" s="20"/>
      <c r="K2736" s="20"/>
      <c r="M2736" s="20"/>
      <c r="O2736" s="21"/>
      <c r="P2736" s="20"/>
      <c r="R2736" s="20"/>
      <c r="S2736" s="20"/>
      <c r="T2736" s="20"/>
      <c r="U2736" s="20"/>
      <c r="W2736" s="20"/>
      <c r="X2736" s="20"/>
      <c r="Y2736" s="20"/>
      <c r="Z2736" s="20"/>
      <c r="AA2736" s="20"/>
      <c r="AB2736" s="20"/>
      <c r="AD2736" s="20"/>
      <c r="AE2736" s="20"/>
      <c r="AF2736" s="21"/>
      <c r="AM2736" s="21"/>
      <c r="AN2736" s="23" t="str">
        <f>IF($O2736="","",IF(DATEDIF($O2736,Lista!$V$2,"y")=122,"",DATEDIF($O2736,Lista!$V$2,"y")))</f>
        <v/>
      </c>
      <c r="AO2736" s="23" t="str">
        <f t="shared" si="126"/>
        <v/>
      </c>
      <c r="AP2736" s="23" t="str">
        <f t="shared" si="127"/>
        <v/>
      </c>
      <c r="AQ2736" s="24" t="str">
        <f>IFERROR(VLOOKUP($R2736,Lista!$G$2:$H$15,2,FALSE),"")</f>
        <v/>
      </c>
      <c r="AR2736" s="23" t="str">
        <f>IF(ISBLANK(G2736),"",IF(SUMPRODUCT((G$2:G2736=G2736)*1)&gt;1,0,1))</f>
        <v/>
      </c>
      <c r="AS2736" s="23" t="str">
        <f t="shared" si="128"/>
        <v/>
      </c>
    </row>
    <row r="2737" spans="2:45" x14ac:dyDescent="0.35">
      <c r="B2737" s="20"/>
      <c r="C2737" s="20"/>
      <c r="D2737" s="20"/>
      <c r="E2737" s="20"/>
      <c r="H2737" s="20"/>
      <c r="I2737" s="20"/>
      <c r="K2737" s="20"/>
      <c r="M2737" s="20"/>
      <c r="O2737" s="21"/>
      <c r="P2737" s="20"/>
      <c r="R2737" s="20"/>
      <c r="S2737" s="20"/>
      <c r="T2737" s="20"/>
      <c r="U2737" s="20"/>
      <c r="W2737" s="20"/>
      <c r="X2737" s="20"/>
      <c r="Y2737" s="20"/>
      <c r="Z2737" s="20"/>
      <c r="AA2737" s="20"/>
      <c r="AB2737" s="20"/>
      <c r="AD2737" s="20"/>
      <c r="AE2737" s="20"/>
      <c r="AF2737" s="21"/>
      <c r="AM2737" s="21"/>
      <c r="AN2737" s="23" t="str">
        <f>IF($O2737="","",IF(DATEDIF($O2737,Lista!$V$2,"y")=122,"",DATEDIF($O2737,Lista!$V$2,"y")))</f>
        <v/>
      </c>
      <c r="AO2737" s="23" t="str">
        <f t="shared" si="126"/>
        <v/>
      </c>
      <c r="AP2737" s="23" t="str">
        <f t="shared" si="127"/>
        <v/>
      </c>
      <c r="AQ2737" s="24" t="str">
        <f>IFERROR(VLOOKUP($R2737,Lista!$G$2:$H$15,2,FALSE),"")</f>
        <v/>
      </c>
      <c r="AR2737" s="23" t="str">
        <f>IF(ISBLANK(G2737),"",IF(SUMPRODUCT((G$2:G2737=G2737)*1)&gt;1,0,1))</f>
        <v/>
      </c>
      <c r="AS2737" s="23" t="str">
        <f t="shared" si="128"/>
        <v/>
      </c>
    </row>
    <row r="2738" spans="2:45" x14ac:dyDescent="0.35">
      <c r="B2738" s="20"/>
      <c r="C2738" s="20"/>
      <c r="D2738" s="20"/>
      <c r="E2738" s="20"/>
      <c r="H2738" s="20"/>
      <c r="I2738" s="20"/>
      <c r="K2738" s="20"/>
      <c r="M2738" s="20"/>
      <c r="O2738" s="21"/>
      <c r="P2738" s="20"/>
      <c r="R2738" s="20"/>
      <c r="S2738" s="20"/>
      <c r="T2738" s="20"/>
      <c r="U2738" s="20"/>
      <c r="W2738" s="20"/>
      <c r="X2738" s="20"/>
      <c r="Y2738" s="20"/>
      <c r="Z2738" s="20"/>
      <c r="AA2738" s="20"/>
      <c r="AB2738" s="20"/>
      <c r="AD2738" s="20"/>
      <c r="AE2738" s="20"/>
      <c r="AF2738" s="21"/>
      <c r="AM2738" s="21"/>
      <c r="AN2738" s="23" t="str">
        <f>IF($O2738="","",IF(DATEDIF($O2738,Lista!$V$2,"y")=122,"",DATEDIF($O2738,Lista!$V$2,"y")))</f>
        <v/>
      </c>
      <c r="AO2738" s="23" t="str">
        <f t="shared" si="126"/>
        <v/>
      </c>
      <c r="AP2738" s="23" t="str">
        <f t="shared" si="127"/>
        <v/>
      </c>
      <c r="AQ2738" s="24" t="str">
        <f>IFERROR(VLOOKUP($R2738,Lista!$G$2:$H$15,2,FALSE),"")</f>
        <v/>
      </c>
      <c r="AR2738" s="23" t="str">
        <f>IF(ISBLANK(G2738),"",IF(SUMPRODUCT((G$2:G2738=G2738)*1)&gt;1,0,1))</f>
        <v/>
      </c>
      <c r="AS2738" s="23" t="str">
        <f t="shared" si="128"/>
        <v/>
      </c>
    </row>
    <row r="2739" spans="2:45" x14ac:dyDescent="0.35">
      <c r="B2739" s="20"/>
      <c r="C2739" s="20"/>
      <c r="D2739" s="20"/>
      <c r="E2739" s="20"/>
      <c r="H2739" s="20"/>
      <c r="I2739" s="20"/>
      <c r="K2739" s="20"/>
      <c r="M2739" s="20"/>
      <c r="O2739" s="21"/>
      <c r="P2739" s="20"/>
      <c r="R2739" s="20"/>
      <c r="S2739" s="20"/>
      <c r="T2739" s="20"/>
      <c r="U2739" s="20"/>
      <c r="W2739" s="20"/>
      <c r="X2739" s="20"/>
      <c r="Y2739" s="20"/>
      <c r="Z2739" s="20"/>
      <c r="AA2739" s="20"/>
      <c r="AB2739" s="20"/>
      <c r="AD2739" s="20"/>
      <c r="AE2739" s="20"/>
      <c r="AF2739" s="21"/>
      <c r="AM2739" s="21"/>
      <c r="AN2739" s="23" t="str">
        <f>IF($O2739="","",IF(DATEDIF($O2739,Lista!$V$2,"y")=122,"",DATEDIF($O2739,Lista!$V$2,"y")))</f>
        <v/>
      </c>
      <c r="AO2739" s="23" t="str">
        <f t="shared" si="126"/>
        <v/>
      </c>
      <c r="AP2739" s="23" t="str">
        <f t="shared" si="127"/>
        <v/>
      </c>
      <c r="AQ2739" s="24" t="str">
        <f>IFERROR(VLOOKUP($R2739,Lista!$G$2:$H$15,2,FALSE),"")</f>
        <v/>
      </c>
      <c r="AR2739" s="23" t="str">
        <f>IF(ISBLANK(G2739),"",IF(SUMPRODUCT((G$2:G2739=G2739)*1)&gt;1,0,1))</f>
        <v/>
      </c>
      <c r="AS2739" s="23" t="str">
        <f t="shared" si="128"/>
        <v/>
      </c>
    </row>
    <row r="2740" spans="2:45" x14ac:dyDescent="0.35">
      <c r="B2740" s="20"/>
      <c r="C2740" s="20"/>
      <c r="D2740" s="20"/>
      <c r="E2740" s="20"/>
      <c r="H2740" s="20"/>
      <c r="I2740" s="20"/>
      <c r="K2740" s="20"/>
      <c r="M2740" s="20"/>
      <c r="O2740" s="21"/>
      <c r="P2740" s="20"/>
      <c r="R2740" s="20"/>
      <c r="S2740" s="20"/>
      <c r="T2740" s="20"/>
      <c r="U2740" s="20"/>
      <c r="W2740" s="20"/>
      <c r="X2740" s="20"/>
      <c r="Y2740" s="20"/>
      <c r="Z2740" s="20"/>
      <c r="AA2740" s="20"/>
      <c r="AB2740" s="20"/>
      <c r="AD2740" s="20"/>
      <c r="AE2740" s="20"/>
      <c r="AF2740" s="21"/>
      <c r="AM2740" s="21"/>
      <c r="AN2740" s="23" t="str">
        <f>IF($O2740="","",IF(DATEDIF($O2740,Lista!$V$2,"y")=122,"",DATEDIF($O2740,Lista!$V$2,"y")))</f>
        <v/>
      </c>
      <c r="AO2740" s="23" t="str">
        <f t="shared" si="126"/>
        <v/>
      </c>
      <c r="AP2740" s="23" t="str">
        <f t="shared" si="127"/>
        <v/>
      </c>
      <c r="AQ2740" s="24" t="str">
        <f>IFERROR(VLOOKUP($R2740,Lista!$G$2:$H$15,2,FALSE),"")</f>
        <v/>
      </c>
      <c r="AR2740" s="23" t="str">
        <f>IF(ISBLANK(G2740),"",IF(SUMPRODUCT((G$2:G2740=G2740)*1)&gt;1,0,1))</f>
        <v/>
      </c>
      <c r="AS2740" s="23" t="str">
        <f t="shared" si="128"/>
        <v/>
      </c>
    </row>
    <row r="2741" spans="2:45" x14ac:dyDescent="0.35">
      <c r="B2741" s="20"/>
      <c r="C2741" s="20"/>
      <c r="D2741" s="20"/>
      <c r="E2741" s="20"/>
      <c r="H2741" s="20"/>
      <c r="I2741" s="20"/>
      <c r="K2741" s="20"/>
      <c r="M2741" s="20"/>
      <c r="O2741" s="21"/>
      <c r="P2741" s="20"/>
      <c r="R2741" s="20"/>
      <c r="S2741" s="20"/>
      <c r="T2741" s="20"/>
      <c r="U2741" s="20"/>
      <c r="W2741" s="20"/>
      <c r="X2741" s="20"/>
      <c r="Y2741" s="20"/>
      <c r="Z2741" s="20"/>
      <c r="AA2741" s="20"/>
      <c r="AB2741" s="20"/>
      <c r="AD2741" s="20"/>
      <c r="AE2741" s="20"/>
      <c r="AF2741" s="21"/>
      <c r="AM2741" s="21"/>
      <c r="AN2741" s="23" t="str">
        <f>IF($O2741="","",IF(DATEDIF($O2741,Lista!$V$2,"y")=122,"",DATEDIF($O2741,Lista!$V$2,"y")))</f>
        <v/>
      </c>
      <c r="AO2741" s="23" t="str">
        <f t="shared" si="126"/>
        <v/>
      </c>
      <c r="AP2741" s="23" t="str">
        <f t="shared" si="127"/>
        <v/>
      </c>
      <c r="AQ2741" s="24" t="str">
        <f>IFERROR(VLOOKUP($R2741,Lista!$G$2:$H$15,2,FALSE),"")</f>
        <v/>
      </c>
      <c r="AR2741" s="23" t="str">
        <f>IF(ISBLANK(G2741),"",IF(SUMPRODUCT((G$2:G2741=G2741)*1)&gt;1,0,1))</f>
        <v/>
      </c>
      <c r="AS2741" s="23" t="str">
        <f t="shared" si="128"/>
        <v/>
      </c>
    </row>
    <row r="2742" spans="2:45" x14ac:dyDescent="0.35">
      <c r="B2742" s="20"/>
      <c r="C2742" s="20"/>
      <c r="D2742" s="20"/>
      <c r="E2742" s="20"/>
      <c r="H2742" s="20"/>
      <c r="I2742" s="20"/>
      <c r="K2742" s="20"/>
      <c r="M2742" s="20"/>
      <c r="O2742" s="21"/>
      <c r="P2742" s="20"/>
      <c r="R2742" s="20"/>
      <c r="S2742" s="20"/>
      <c r="T2742" s="20"/>
      <c r="U2742" s="20"/>
      <c r="W2742" s="20"/>
      <c r="X2742" s="20"/>
      <c r="Y2742" s="20"/>
      <c r="Z2742" s="20"/>
      <c r="AA2742" s="20"/>
      <c r="AB2742" s="20"/>
      <c r="AD2742" s="20"/>
      <c r="AE2742" s="20"/>
      <c r="AF2742" s="21"/>
      <c r="AM2742" s="21"/>
      <c r="AN2742" s="23" t="str">
        <f>IF($O2742="","",IF(DATEDIF($O2742,Lista!$V$2,"y")=122,"",DATEDIF($O2742,Lista!$V$2,"y")))</f>
        <v/>
      </c>
      <c r="AO2742" s="23" t="str">
        <f t="shared" si="126"/>
        <v/>
      </c>
      <c r="AP2742" s="23" t="str">
        <f t="shared" si="127"/>
        <v/>
      </c>
      <c r="AQ2742" s="24" t="str">
        <f>IFERROR(VLOOKUP($R2742,Lista!$G$2:$H$15,2,FALSE),"")</f>
        <v/>
      </c>
      <c r="AR2742" s="23" t="str">
        <f>IF(ISBLANK(G2742),"",IF(SUMPRODUCT((G$2:G2742=G2742)*1)&gt;1,0,1))</f>
        <v/>
      </c>
      <c r="AS2742" s="23" t="str">
        <f t="shared" si="128"/>
        <v/>
      </c>
    </row>
    <row r="2743" spans="2:45" x14ac:dyDescent="0.35">
      <c r="B2743" s="20"/>
      <c r="C2743" s="20"/>
      <c r="D2743" s="20"/>
      <c r="E2743" s="20"/>
      <c r="H2743" s="20"/>
      <c r="I2743" s="20"/>
      <c r="K2743" s="20"/>
      <c r="M2743" s="20"/>
      <c r="O2743" s="21"/>
      <c r="P2743" s="20"/>
      <c r="R2743" s="20"/>
      <c r="S2743" s="20"/>
      <c r="T2743" s="20"/>
      <c r="U2743" s="20"/>
      <c r="W2743" s="20"/>
      <c r="X2743" s="20"/>
      <c r="Y2743" s="20"/>
      <c r="Z2743" s="20"/>
      <c r="AA2743" s="20"/>
      <c r="AB2743" s="20"/>
      <c r="AD2743" s="20"/>
      <c r="AE2743" s="20"/>
      <c r="AF2743" s="21"/>
      <c r="AM2743" s="21"/>
      <c r="AN2743" s="23" t="str">
        <f>IF($O2743="","",IF(DATEDIF($O2743,Lista!$V$2,"y")=122,"",DATEDIF($O2743,Lista!$V$2,"y")))</f>
        <v/>
      </c>
      <c r="AO2743" s="23" t="str">
        <f t="shared" si="126"/>
        <v/>
      </c>
      <c r="AP2743" s="23" t="str">
        <f t="shared" si="127"/>
        <v/>
      </c>
      <c r="AQ2743" s="24" t="str">
        <f>IFERROR(VLOOKUP($R2743,Lista!$G$2:$H$15,2,FALSE),"")</f>
        <v/>
      </c>
      <c r="AR2743" s="23" t="str">
        <f>IF(ISBLANK(G2743),"",IF(SUMPRODUCT((G$2:G2743=G2743)*1)&gt;1,0,1))</f>
        <v/>
      </c>
      <c r="AS2743" s="23" t="str">
        <f t="shared" si="128"/>
        <v/>
      </c>
    </row>
    <row r="2744" spans="2:45" x14ac:dyDescent="0.35">
      <c r="B2744" s="20"/>
      <c r="C2744" s="20"/>
      <c r="D2744" s="20"/>
      <c r="E2744" s="20"/>
      <c r="H2744" s="20"/>
      <c r="I2744" s="20"/>
      <c r="K2744" s="20"/>
      <c r="M2744" s="20"/>
      <c r="O2744" s="21"/>
      <c r="P2744" s="20"/>
      <c r="R2744" s="20"/>
      <c r="S2744" s="20"/>
      <c r="T2744" s="20"/>
      <c r="U2744" s="20"/>
      <c r="W2744" s="20"/>
      <c r="X2744" s="20"/>
      <c r="Y2744" s="20"/>
      <c r="Z2744" s="20"/>
      <c r="AA2744" s="20"/>
      <c r="AB2744" s="20"/>
      <c r="AD2744" s="20"/>
      <c r="AE2744" s="20"/>
      <c r="AF2744" s="21"/>
      <c r="AM2744" s="21"/>
      <c r="AN2744" s="23" t="str">
        <f>IF($O2744="","",IF(DATEDIF($O2744,Lista!$V$2,"y")=122,"",DATEDIF($O2744,Lista!$V$2,"y")))</f>
        <v/>
      </c>
      <c r="AO2744" s="23" t="str">
        <f t="shared" si="126"/>
        <v/>
      </c>
      <c r="AP2744" s="23" t="str">
        <f t="shared" si="127"/>
        <v/>
      </c>
      <c r="AQ2744" s="24" t="str">
        <f>IFERROR(VLOOKUP($R2744,Lista!$G$2:$H$15,2,FALSE),"")</f>
        <v/>
      </c>
      <c r="AR2744" s="23" t="str">
        <f>IF(ISBLANK(G2744),"",IF(SUMPRODUCT((G$2:G2744=G2744)*1)&gt;1,0,1))</f>
        <v/>
      </c>
      <c r="AS2744" s="23" t="str">
        <f t="shared" si="128"/>
        <v/>
      </c>
    </row>
    <row r="2745" spans="2:45" x14ac:dyDescent="0.35">
      <c r="B2745" s="20"/>
      <c r="C2745" s="20"/>
      <c r="D2745" s="20"/>
      <c r="E2745" s="20"/>
      <c r="H2745" s="20"/>
      <c r="I2745" s="20"/>
      <c r="K2745" s="20"/>
      <c r="M2745" s="20"/>
      <c r="O2745" s="21"/>
      <c r="P2745" s="20"/>
      <c r="R2745" s="20"/>
      <c r="S2745" s="20"/>
      <c r="T2745" s="20"/>
      <c r="U2745" s="20"/>
      <c r="W2745" s="20"/>
      <c r="X2745" s="20"/>
      <c r="Y2745" s="20"/>
      <c r="Z2745" s="20"/>
      <c r="AA2745" s="20"/>
      <c r="AB2745" s="20"/>
      <c r="AD2745" s="20"/>
      <c r="AE2745" s="20"/>
      <c r="AF2745" s="21"/>
      <c r="AM2745" s="21"/>
      <c r="AN2745" s="23" t="str">
        <f>IF($O2745="","",IF(DATEDIF($O2745,Lista!$V$2,"y")=122,"",DATEDIF($O2745,Lista!$V$2,"y")))</f>
        <v/>
      </c>
      <c r="AO2745" s="23" t="str">
        <f t="shared" si="126"/>
        <v/>
      </c>
      <c r="AP2745" s="23" t="str">
        <f t="shared" si="127"/>
        <v/>
      </c>
      <c r="AQ2745" s="24" t="str">
        <f>IFERROR(VLOOKUP($R2745,Lista!$G$2:$H$15,2,FALSE),"")</f>
        <v/>
      </c>
      <c r="AR2745" s="23" t="str">
        <f>IF(ISBLANK(G2745),"",IF(SUMPRODUCT((G$2:G2745=G2745)*1)&gt;1,0,1))</f>
        <v/>
      </c>
      <c r="AS2745" s="23" t="str">
        <f t="shared" si="128"/>
        <v/>
      </c>
    </row>
    <row r="2746" spans="2:45" x14ac:dyDescent="0.35">
      <c r="B2746" s="20"/>
      <c r="C2746" s="20"/>
      <c r="D2746" s="20"/>
      <c r="E2746" s="20"/>
      <c r="H2746" s="20"/>
      <c r="I2746" s="20"/>
      <c r="K2746" s="20"/>
      <c r="M2746" s="20"/>
      <c r="O2746" s="21"/>
      <c r="P2746" s="20"/>
      <c r="R2746" s="20"/>
      <c r="S2746" s="20"/>
      <c r="T2746" s="20"/>
      <c r="U2746" s="20"/>
      <c r="W2746" s="20"/>
      <c r="X2746" s="20"/>
      <c r="Y2746" s="20"/>
      <c r="Z2746" s="20"/>
      <c r="AA2746" s="20"/>
      <c r="AB2746" s="20"/>
      <c r="AC2746" s="20"/>
      <c r="AD2746" s="20"/>
      <c r="AE2746" s="20"/>
      <c r="AF2746" s="21"/>
      <c r="AM2746" s="21"/>
      <c r="AN2746" s="23" t="str">
        <f>IF($O2746="","",IF(DATEDIF($O2746,Lista!$V$2,"y")=122,"",DATEDIF($O2746,Lista!$V$2,"y")))</f>
        <v/>
      </c>
      <c r="AO2746" s="23" t="str">
        <f t="shared" si="126"/>
        <v/>
      </c>
      <c r="AP2746" s="23" t="str">
        <f t="shared" si="127"/>
        <v/>
      </c>
      <c r="AQ2746" s="24" t="str">
        <f>IFERROR(VLOOKUP($R2746,Lista!$G$2:$H$15,2,FALSE),"")</f>
        <v/>
      </c>
      <c r="AR2746" s="23" t="str">
        <f>IF(ISBLANK(G2746),"",IF(SUMPRODUCT((G$2:G2746=G2746)*1)&gt;1,0,1))</f>
        <v/>
      </c>
      <c r="AS2746" s="23" t="str">
        <f t="shared" si="128"/>
        <v/>
      </c>
    </row>
    <row r="2747" spans="2:45" x14ac:dyDescent="0.35">
      <c r="B2747" s="20"/>
      <c r="C2747" s="20"/>
      <c r="D2747" s="20"/>
      <c r="E2747" s="20"/>
      <c r="H2747" s="20"/>
      <c r="I2747" s="20"/>
      <c r="K2747" s="20"/>
      <c r="M2747" s="20"/>
      <c r="O2747" s="21"/>
      <c r="P2747" s="20"/>
      <c r="R2747" s="20"/>
      <c r="S2747" s="20"/>
      <c r="T2747" s="20"/>
      <c r="U2747" s="20"/>
      <c r="W2747" s="20"/>
      <c r="X2747" s="20"/>
      <c r="Y2747" s="20"/>
      <c r="Z2747" s="20"/>
      <c r="AA2747" s="20"/>
      <c r="AB2747" s="20"/>
      <c r="AC2747" s="20"/>
      <c r="AD2747" s="20"/>
      <c r="AE2747" s="20"/>
      <c r="AF2747" s="21"/>
      <c r="AM2747" s="21"/>
      <c r="AN2747" s="23" t="str">
        <f>IF($O2747="","",IF(DATEDIF($O2747,Lista!$V$2,"y")=122,"",DATEDIF($O2747,Lista!$V$2,"y")))</f>
        <v/>
      </c>
      <c r="AO2747" s="23" t="str">
        <f t="shared" si="126"/>
        <v/>
      </c>
      <c r="AP2747" s="23" t="str">
        <f t="shared" si="127"/>
        <v/>
      </c>
      <c r="AQ2747" s="24" t="str">
        <f>IFERROR(VLOOKUP($R2747,Lista!$G$2:$H$15,2,FALSE),"")</f>
        <v/>
      </c>
      <c r="AR2747" s="23" t="str">
        <f>IF(ISBLANK(G2747),"",IF(SUMPRODUCT((G$2:G2747=G2747)*1)&gt;1,0,1))</f>
        <v/>
      </c>
      <c r="AS2747" s="23" t="str">
        <f t="shared" si="128"/>
        <v/>
      </c>
    </row>
    <row r="2748" spans="2:45" x14ac:dyDescent="0.35">
      <c r="B2748" s="20"/>
      <c r="C2748" s="20"/>
      <c r="D2748" s="20"/>
      <c r="E2748" s="20"/>
      <c r="H2748" s="20"/>
      <c r="I2748" s="20"/>
      <c r="K2748" s="20"/>
      <c r="M2748" s="20"/>
      <c r="O2748" s="21"/>
      <c r="P2748" s="20"/>
      <c r="R2748" s="20"/>
      <c r="S2748" s="20"/>
      <c r="T2748" s="20"/>
      <c r="U2748" s="20"/>
      <c r="W2748" s="20"/>
      <c r="X2748" s="20"/>
      <c r="Y2748" s="20"/>
      <c r="Z2748" s="20"/>
      <c r="AA2748" s="20"/>
      <c r="AB2748" s="20"/>
      <c r="AD2748" s="20"/>
      <c r="AE2748" s="20"/>
      <c r="AF2748" s="21"/>
      <c r="AM2748" s="21"/>
      <c r="AN2748" s="23" t="str">
        <f>IF($O2748="","",IF(DATEDIF($O2748,Lista!$V$2,"y")=122,"",DATEDIF($O2748,Lista!$V$2,"y")))</f>
        <v/>
      </c>
      <c r="AO2748" s="23" t="str">
        <f t="shared" si="126"/>
        <v/>
      </c>
      <c r="AP2748" s="23" t="str">
        <f t="shared" si="127"/>
        <v/>
      </c>
      <c r="AQ2748" s="24" t="str">
        <f>IFERROR(VLOOKUP($R2748,Lista!$G$2:$H$15,2,FALSE),"")</f>
        <v/>
      </c>
      <c r="AR2748" s="23" t="str">
        <f>IF(ISBLANK(G2748),"",IF(SUMPRODUCT((G$2:G2748=G2748)*1)&gt;1,0,1))</f>
        <v/>
      </c>
      <c r="AS2748" s="23" t="str">
        <f t="shared" si="128"/>
        <v/>
      </c>
    </row>
    <row r="2749" spans="2:45" x14ac:dyDescent="0.35">
      <c r="B2749" s="20"/>
      <c r="C2749" s="20"/>
      <c r="D2749" s="20"/>
      <c r="E2749" s="20"/>
      <c r="H2749" s="20"/>
      <c r="I2749" s="20"/>
      <c r="K2749" s="20"/>
      <c r="M2749" s="20"/>
      <c r="O2749" s="21"/>
      <c r="P2749" s="20"/>
      <c r="R2749" s="20"/>
      <c r="S2749" s="20"/>
      <c r="T2749" s="20"/>
      <c r="U2749" s="20"/>
      <c r="W2749" s="20"/>
      <c r="X2749" s="20"/>
      <c r="Y2749" s="20"/>
      <c r="Z2749" s="20"/>
      <c r="AA2749" s="20"/>
      <c r="AB2749" s="20"/>
      <c r="AD2749" s="20"/>
      <c r="AE2749" s="20"/>
      <c r="AF2749" s="21"/>
      <c r="AM2749" s="21"/>
      <c r="AN2749" s="23" t="str">
        <f>IF($O2749="","",IF(DATEDIF($O2749,Lista!$V$2,"y")=122,"",DATEDIF($O2749,Lista!$V$2,"y")))</f>
        <v/>
      </c>
      <c r="AO2749" s="23" t="str">
        <f t="shared" si="126"/>
        <v/>
      </c>
      <c r="AP2749" s="23" t="str">
        <f t="shared" si="127"/>
        <v/>
      </c>
      <c r="AQ2749" s="24" t="str">
        <f>IFERROR(VLOOKUP($R2749,Lista!$G$2:$H$15,2,FALSE),"")</f>
        <v/>
      </c>
      <c r="AR2749" s="23" t="str">
        <f>IF(ISBLANK(G2749),"",IF(SUMPRODUCT((G$2:G2749=G2749)*1)&gt;1,0,1))</f>
        <v/>
      </c>
      <c r="AS2749" s="23" t="str">
        <f t="shared" si="128"/>
        <v/>
      </c>
    </row>
    <row r="2750" spans="2:45" x14ac:dyDescent="0.35">
      <c r="B2750" s="20"/>
      <c r="C2750" s="20"/>
      <c r="D2750" s="20"/>
      <c r="E2750" s="20"/>
      <c r="H2750" s="20"/>
      <c r="I2750" s="20"/>
      <c r="K2750" s="20"/>
      <c r="M2750" s="20"/>
      <c r="O2750" s="21"/>
      <c r="P2750" s="20"/>
      <c r="R2750" s="20"/>
      <c r="S2750" s="20"/>
      <c r="T2750" s="20"/>
      <c r="U2750" s="20"/>
      <c r="W2750" s="20"/>
      <c r="X2750" s="20"/>
      <c r="Y2750" s="20"/>
      <c r="Z2750" s="20"/>
      <c r="AA2750" s="20"/>
      <c r="AB2750" s="20"/>
      <c r="AD2750" s="20"/>
      <c r="AE2750" s="20"/>
      <c r="AF2750" s="21"/>
      <c r="AM2750" s="21"/>
      <c r="AN2750" s="23" t="str">
        <f>IF($O2750="","",IF(DATEDIF($O2750,Lista!$V$2,"y")=122,"",DATEDIF($O2750,Lista!$V$2,"y")))</f>
        <v/>
      </c>
      <c r="AO2750" s="23" t="str">
        <f t="shared" si="126"/>
        <v/>
      </c>
      <c r="AP2750" s="23" t="str">
        <f t="shared" si="127"/>
        <v/>
      </c>
      <c r="AQ2750" s="24" t="str">
        <f>IFERROR(VLOOKUP($R2750,Lista!$G$2:$H$15,2,FALSE),"")</f>
        <v/>
      </c>
      <c r="AR2750" s="23" t="str">
        <f>IF(ISBLANK(G2750),"",IF(SUMPRODUCT((G$2:G2750=G2750)*1)&gt;1,0,1))</f>
        <v/>
      </c>
      <c r="AS2750" s="23" t="str">
        <f t="shared" si="128"/>
        <v/>
      </c>
    </row>
    <row r="2751" spans="2:45" x14ac:dyDescent="0.35">
      <c r="B2751" s="20"/>
      <c r="C2751" s="20"/>
      <c r="D2751" s="20"/>
      <c r="E2751" s="20"/>
      <c r="H2751" s="20"/>
      <c r="I2751" s="20"/>
      <c r="K2751" s="20"/>
      <c r="M2751" s="20"/>
      <c r="O2751" s="21"/>
      <c r="P2751" s="20"/>
      <c r="R2751" s="20"/>
      <c r="S2751" s="20"/>
      <c r="T2751" s="20"/>
      <c r="U2751" s="20"/>
      <c r="W2751" s="20"/>
      <c r="X2751" s="20"/>
      <c r="Y2751" s="20"/>
      <c r="Z2751" s="20"/>
      <c r="AA2751" s="20"/>
      <c r="AB2751" s="20"/>
      <c r="AD2751" s="20"/>
      <c r="AE2751" s="20"/>
      <c r="AF2751" s="21"/>
      <c r="AM2751" s="21"/>
      <c r="AN2751" s="23" t="str">
        <f>IF($O2751="","",IF(DATEDIF($O2751,Lista!$V$2,"y")=122,"",DATEDIF($O2751,Lista!$V$2,"y")))</f>
        <v/>
      </c>
      <c r="AO2751" s="23" t="str">
        <f t="shared" si="126"/>
        <v/>
      </c>
      <c r="AP2751" s="23" t="str">
        <f t="shared" si="127"/>
        <v/>
      </c>
      <c r="AQ2751" s="24" t="str">
        <f>IFERROR(VLOOKUP($R2751,Lista!$G$2:$H$15,2,FALSE),"")</f>
        <v/>
      </c>
      <c r="AR2751" s="23" t="str">
        <f>IF(ISBLANK(G2751),"",IF(SUMPRODUCT((G$2:G2751=G2751)*1)&gt;1,0,1))</f>
        <v/>
      </c>
      <c r="AS2751" s="23" t="str">
        <f t="shared" si="128"/>
        <v/>
      </c>
    </row>
    <row r="2752" spans="2:45" x14ac:dyDescent="0.35">
      <c r="B2752" s="20"/>
      <c r="C2752" s="20"/>
      <c r="D2752" s="20"/>
      <c r="E2752" s="20"/>
      <c r="H2752" s="20"/>
      <c r="I2752" s="20"/>
      <c r="K2752" s="20"/>
      <c r="M2752" s="20"/>
      <c r="O2752" s="21"/>
      <c r="P2752" s="20"/>
      <c r="R2752" s="20"/>
      <c r="S2752" s="20"/>
      <c r="T2752" s="20"/>
      <c r="U2752" s="20"/>
      <c r="W2752" s="20"/>
      <c r="X2752" s="20"/>
      <c r="Y2752" s="20"/>
      <c r="Z2752" s="20"/>
      <c r="AA2752" s="20"/>
      <c r="AB2752" s="20"/>
      <c r="AD2752" s="20"/>
      <c r="AE2752" s="20"/>
      <c r="AF2752" s="21"/>
      <c r="AM2752" s="21"/>
      <c r="AN2752" s="23" t="str">
        <f>IF($O2752="","",IF(DATEDIF($O2752,Lista!$V$2,"y")=122,"",DATEDIF($O2752,Lista!$V$2,"y")))</f>
        <v/>
      </c>
      <c r="AO2752" s="23" t="str">
        <f t="shared" si="126"/>
        <v/>
      </c>
      <c r="AP2752" s="23" t="str">
        <f t="shared" si="127"/>
        <v/>
      </c>
      <c r="AQ2752" s="24" t="str">
        <f>IFERROR(VLOOKUP($R2752,Lista!$G$2:$H$15,2,FALSE),"")</f>
        <v/>
      </c>
      <c r="AR2752" s="23" t="str">
        <f>IF(ISBLANK(G2752),"",IF(SUMPRODUCT((G$2:G2752=G2752)*1)&gt;1,0,1))</f>
        <v/>
      </c>
      <c r="AS2752" s="23" t="str">
        <f t="shared" si="128"/>
        <v/>
      </c>
    </row>
    <row r="2753" spans="2:45" x14ac:dyDescent="0.35">
      <c r="B2753" s="20"/>
      <c r="C2753" s="20"/>
      <c r="D2753" s="20"/>
      <c r="E2753" s="20"/>
      <c r="H2753" s="20"/>
      <c r="I2753" s="20"/>
      <c r="K2753" s="20"/>
      <c r="M2753" s="20"/>
      <c r="O2753" s="21"/>
      <c r="P2753" s="20"/>
      <c r="R2753" s="20"/>
      <c r="S2753" s="20"/>
      <c r="T2753" s="20"/>
      <c r="U2753" s="20"/>
      <c r="W2753" s="20"/>
      <c r="X2753" s="20"/>
      <c r="Y2753" s="20"/>
      <c r="Z2753" s="20"/>
      <c r="AA2753" s="20"/>
      <c r="AB2753" s="20"/>
      <c r="AD2753" s="20"/>
      <c r="AE2753" s="20"/>
      <c r="AF2753" s="21"/>
      <c r="AM2753" s="21"/>
      <c r="AN2753" s="23" t="str">
        <f>IF($O2753="","",IF(DATEDIF($O2753,Lista!$V$2,"y")=122,"",DATEDIF($O2753,Lista!$V$2,"y")))</f>
        <v/>
      </c>
      <c r="AO2753" s="23" t="str">
        <f t="shared" si="126"/>
        <v/>
      </c>
      <c r="AP2753" s="23" t="str">
        <f t="shared" si="127"/>
        <v/>
      </c>
      <c r="AQ2753" s="24" t="str">
        <f>IFERROR(VLOOKUP($R2753,Lista!$G$2:$H$15,2,FALSE),"")</f>
        <v/>
      </c>
      <c r="AR2753" s="23" t="str">
        <f>IF(ISBLANK(G2753),"",IF(SUMPRODUCT((G$2:G2753=G2753)*1)&gt;1,0,1))</f>
        <v/>
      </c>
      <c r="AS2753" s="23" t="str">
        <f t="shared" si="128"/>
        <v/>
      </c>
    </row>
    <row r="2754" spans="2:45" x14ac:dyDescent="0.35">
      <c r="B2754" s="20"/>
      <c r="C2754" s="20"/>
      <c r="D2754" s="20"/>
      <c r="E2754" s="20"/>
      <c r="H2754" s="20"/>
      <c r="I2754" s="20"/>
      <c r="K2754" s="20"/>
      <c r="M2754" s="20"/>
      <c r="O2754" s="21"/>
      <c r="P2754" s="20"/>
      <c r="R2754" s="20"/>
      <c r="S2754" s="20"/>
      <c r="T2754" s="20"/>
      <c r="U2754" s="20"/>
      <c r="W2754" s="20"/>
      <c r="X2754" s="20"/>
      <c r="Y2754" s="20"/>
      <c r="Z2754" s="20"/>
      <c r="AA2754" s="20"/>
      <c r="AB2754" s="20"/>
      <c r="AD2754" s="20"/>
      <c r="AE2754" s="20"/>
      <c r="AF2754" s="21"/>
      <c r="AM2754" s="21"/>
      <c r="AN2754" s="23" t="str">
        <f>IF($O2754="","",IF(DATEDIF($O2754,Lista!$V$2,"y")=122,"",DATEDIF($O2754,Lista!$V$2,"y")))</f>
        <v/>
      </c>
      <c r="AO2754" s="23" t="str">
        <f t="shared" si="126"/>
        <v/>
      </c>
      <c r="AP2754" s="23" t="str">
        <f t="shared" si="127"/>
        <v/>
      </c>
      <c r="AQ2754" s="24" t="str">
        <f>IFERROR(VLOOKUP($R2754,Lista!$G$2:$H$15,2,FALSE),"")</f>
        <v/>
      </c>
      <c r="AR2754" s="23" t="str">
        <f>IF(ISBLANK(G2754),"",IF(SUMPRODUCT((G$2:G2754=G2754)*1)&gt;1,0,1))</f>
        <v/>
      </c>
      <c r="AS2754" s="23" t="str">
        <f t="shared" si="128"/>
        <v/>
      </c>
    </row>
    <row r="2755" spans="2:45" x14ac:dyDescent="0.35">
      <c r="B2755" s="20"/>
      <c r="C2755" s="20"/>
      <c r="D2755" s="20"/>
      <c r="E2755" s="20"/>
      <c r="H2755" s="20"/>
      <c r="I2755" s="20"/>
      <c r="K2755" s="20"/>
      <c r="M2755" s="20"/>
      <c r="O2755" s="21"/>
      <c r="P2755" s="20"/>
      <c r="R2755" s="20"/>
      <c r="S2755" s="20"/>
      <c r="T2755" s="20"/>
      <c r="U2755" s="20"/>
      <c r="W2755" s="20"/>
      <c r="X2755" s="20"/>
      <c r="Y2755" s="20"/>
      <c r="Z2755" s="20"/>
      <c r="AA2755" s="20"/>
      <c r="AB2755" s="20"/>
      <c r="AD2755" s="20"/>
      <c r="AE2755" s="20"/>
      <c r="AF2755" s="21"/>
      <c r="AM2755" s="21"/>
      <c r="AN2755" s="23" t="str">
        <f>IF($O2755="","",IF(DATEDIF($O2755,Lista!$V$2,"y")=122,"",DATEDIF($O2755,Lista!$V$2,"y")))</f>
        <v/>
      </c>
      <c r="AO2755" s="23" t="str">
        <f t="shared" ref="AO2755:AO2818" si="129">IF(AN2755="","",IF(AN2755&lt;=5,"0 to 5",IF(AN2755&lt;=17,"6 to 17",IF(AN2755&lt;=49,"18 to 49",IF(AN2755&gt;=50,"&gt; 50")))))</f>
        <v/>
      </c>
      <c r="AP2755" s="23" t="str">
        <f t="shared" ref="AP2755:AP2818" si="130">IF(AN2755="","",IF(AN2755&lt;=4,"0 to 4",IF(AN2755&lt;=9,"5 to 9",IF(AN2755&lt;=14,"10 to 14",IF(AN2755&lt;=18,"15 to 18",IF(AN2755&lt;=29,"19 to 29",IF(AN2755&lt;=59,"30 to 59",IF(AN2755&gt;=60,"&gt; 60"))))))))</f>
        <v/>
      </c>
      <c r="AQ2755" s="24" t="str">
        <f>IFERROR(VLOOKUP($R2755,Lista!$G$2:$H$15,2,FALSE),"")</f>
        <v/>
      </c>
      <c r="AR2755" s="23" t="str">
        <f>IF(ISBLANK(G2755),"",IF(SUMPRODUCT((G$2:G2755=G2755)*1)&gt;1,0,1))</f>
        <v/>
      </c>
      <c r="AS2755" s="23" t="str">
        <f t="shared" ref="AS2755:AS2818" si="131">IF(COUNTA($A2755:$E2755,$G2755:$I2755,$K2755,$M2755,$O2755:$P2755,$R2755:$T2755,$W2755,$X2755,$Y2755,$Z2755,$AA2755,$AB2755,$AD2755:$AE2755,$AF2755:$AF2755,$AM2755:$AM2755)=0,"",COUNTA($A2755:$E2755,$G2755:$I2755,$K2755,$M2755,$O2755:$P2755,$R2755:$T2755,$W2755,$X2755,$Y2755,$Z2755,$AA2755,$AB2755,$AD2755:$AE2755,$AF2755:$AF2755,$AM2755:$AM2755))</f>
        <v/>
      </c>
    </row>
    <row r="2756" spans="2:45" x14ac:dyDescent="0.35">
      <c r="B2756" s="20"/>
      <c r="C2756" s="20"/>
      <c r="D2756" s="20"/>
      <c r="E2756" s="20"/>
      <c r="H2756" s="20"/>
      <c r="I2756" s="20"/>
      <c r="K2756" s="20"/>
      <c r="M2756" s="20"/>
      <c r="O2756" s="21"/>
      <c r="P2756" s="20"/>
      <c r="R2756" s="20"/>
      <c r="S2756" s="20"/>
      <c r="T2756" s="20"/>
      <c r="U2756" s="20"/>
      <c r="W2756" s="20"/>
      <c r="X2756" s="20"/>
      <c r="Y2756" s="20"/>
      <c r="Z2756" s="20"/>
      <c r="AA2756" s="20"/>
      <c r="AB2756" s="20"/>
      <c r="AD2756" s="20"/>
      <c r="AE2756" s="20"/>
      <c r="AF2756" s="21"/>
      <c r="AM2756" s="21"/>
      <c r="AN2756" s="23" t="str">
        <f>IF($O2756="","",IF(DATEDIF($O2756,Lista!$V$2,"y")=122,"",DATEDIF($O2756,Lista!$V$2,"y")))</f>
        <v/>
      </c>
      <c r="AO2756" s="23" t="str">
        <f t="shared" si="129"/>
        <v/>
      </c>
      <c r="AP2756" s="23" t="str">
        <f t="shared" si="130"/>
        <v/>
      </c>
      <c r="AQ2756" s="24" t="str">
        <f>IFERROR(VLOOKUP($R2756,Lista!$G$2:$H$15,2,FALSE),"")</f>
        <v/>
      </c>
      <c r="AR2756" s="23" t="str">
        <f>IF(ISBLANK(G2756),"",IF(SUMPRODUCT((G$2:G2756=G2756)*1)&gt;1,0,1))</f>
        <v/>
      </c>
      <c r="AS2756" s="23" t="str">
        <f t="shared" si="131"/>
        <v/>
      </c>
    </row>
    <row r="2757" spans="2:45" x14ac:dyDescent="0.35">
      <c r="B2757" s="20"/>
      <c r="C2757" s="20"/>
      <c r="D2757" s="20"/>
      <c r="E2757" s="20"/>
      <c r="H2757" s="20"/>
      <c r="I2757" s="20"/>
      <c r="K2757" s="20"/>
      <c r="M2757" s="20"/>
      <c r="O2757" s="21"/>
      <c r="P2757" s="20"/>
      <c r="R2757" s="20"/>
      <c r="S2757" s="20"/>
      <c r="T2757" s="20"/>
      <c r="U2757" s="20"/>
      <c r="W2757" s="20"/>
      <c r="X2757" s="20"/>
      <c r="Y2757" s="20"/>
      <c r="Z2757" s="20"/>
      <c r="AA2757" s="20"/>
      <c r="AB2757" s="20"/>
      <c r="AD2757" s="20"/>
      <c r="AE2757" s="20"/>
      <c r="AF2757" s="21"/>
      <c r="AM2757" s="21"/>
      <c r="AN2757" s="23" t="str">
        <f>IF($O2757="","",IF(DATEDIF($O2757,Lista!$V$2,"y")=122,"",DATEDIF($O2757,Lista!$V$2,"y")))</f>
        <v/>
      </c>
      <c r="AO2757" s="23" t="str">
        <f t="shared" si="129"/>
        <v/>
      </c>
      <c r="AP2757" s="23" t="str">
        <f t="shared" si="130"/>
        <v/>
      </c>
      <c r="AQ2757" s="24" t="str">
        <f>IFERROR(VLOOKUP($R2757,Lista!$G$2:$H$15,2,FALSE),"")</f>
        <v/>
      </c>
      <c r="AR2757" s="23" t="str">
        <f>IF(ISBLANK(G2757),"",IF(SUMPRODUCT((G$2:G2757=G2757)*1)&gt;1,0,1))</f>
        <v/>
      </c>
      <c r="AS2757" s="23" t="str">
        <f t="shared" si="131"/>
        <v/>
      </c>
    </row>
    <row r="2758" spans="2:45" x14ac:dyDescent="0.35">
      <c r="B2758" s="20"/>
      <c r="C2758" s="20"/>
      <c r="D2758" s="20"/>
      <c r="E2758" s="20"/>
      <c r="H2758" s="20"/>
      <c r="I2758" s="20"/>
      <c r="K2758" s="20"/>
      <c r="M2758" s="20"/>
      <c r="O2758" s="21"/>
      <c r="P2758" s="20"/>
      <c r="R2758" s="20"/>
      <c r="S2758" s="20"/>
      <c r="T2758" s="20"/>
      <c r="U2758" s="20"/>
      <c r="W2758" s="20"/>
      <c r="X2758" s="20"/>
      <c r="Y2758" s="20"/>
      <c r="Z2758" s="20"/>
      <c r="AA2758" s="20"/>
      <c r="AB2758" s="20"/>
      <c r="AD2758" s="20"/>
      <c r="AE2758" s="20"/>
      <c r="AF2758" s="21"/>
      <c r="AM2758" s="21"/>
      <c r="AN2758" s="23" t="str">
        <f>IF($O2758="","",IF(DATEDIF($O2758,Lista!$V$2,"y")=122,"",DATEDIF($O2758,Lista!$V$2,"y")))</f>
        <v/>
      </c>
      <c r="AO2758" s="23" t="str">
        <f t="shared" si="129"/>
        <v/>
      </c>
      <c r="AP2758" s="23" t="str">
        <f t="shared" si="130"/>
        <v/>
      </c>
      <c r="AQ2758" s="24" t="str">
        <f>IFERROR(VLOOKUP($R2758,Lista!$G$2:$H$15,2,FALSE),"")</f>
        <v/>
      </c>
      <c r="AR2758" s="23" t="str">
        <f>IF(ISBLANK(G2758),"",IF(SUMPRODUCT((G$2:G2758=G2758)*1)&gt;1,0,1))</f>
        <v/>
      </c>
      <c r="AS2758" s="23" t="str">
        <f t="shared" si="131"/>
        <v/>
      </c>
    </row>
    <row r="2759" spans="2:45" x14ac:dyDescent="0.35">
      <c r="B2759" s="20"/>
      <c r="C2759" s="20"/>
      <c r="D2759" s="20"/>
      <c r="E2759" s="20"/>
      <c r="H2759" s="20"/>
      <c r="I2759" s="20"/>
      <c r="K2759" s="20"/>
      <c r="M2759" s="20"/>
      <c r="O2759" s="21"/>
      <c r="P2759" s="20"/>
      <c r="R2759" s="20"/>
      <c r="S2759" s="20"/>
      <c r="T2759" s="20"/>
      <c r="U2759" s="20"/>
      <c r="W2759" s="20"/>
      <c r="X2759" s="20"/>
      <c r="Y2759" s="20"/>
      <c r="Z2759" s="20"/>
      <c r="AA2759" s="20"/>
      <c r="AB2759" s="20"/>
      <c r="AD2759" s="20"/>
      <c r="AE2759" s="20"/>
      <c r="AF2759" s="21"/>
      <c r="AM2759" s="21"/>
      <c r="AN2759" s="23" t="str">
        <f>IF($O2759="","",IF(DATEDIF($O2759,Lista!$V$2,"y")=122,"",DATEDIF($O2759,Lista!$V$2,"y")))</f>
        <v/>
      </c>
      <c r="AO2759" s="23" t="str">
        <f t="shared" si="129"/>
        <v/>
      </c>
      <c r="AP2759" s="23" t="str">
        <f t="shared" si="130"/>
        <v/>
      </c>
      <c r="AQ2759" s="24" t="str">
        <f>IFERROR(VLOOKUP($R2759,Lista!$G$2:$H$15,2,FALSE),"")</f>
        <v/>
      </c>
      <c r="AR2759" s="23" t="str">
        <f>IF(ISBLANK(G2759),"",IF(SUMPRODUCT((G$2:G2759=G2759)*1)&gt;1,0,1))</f>
        <v/>
      </c>
      <c r="AS2759" s="23" t="str">
        <f t="shared" si="131"/>
        <v/>
      </c>
    </row>
    <row r="2760" spans="2:45" x14ac:dyDescent="0.35">
      <c r="B2760" s="20"/>
      <c r="C2760" s="20"/>
      <c r="D2760" s="20"/>
      <c r="E2760" s="20"/>
      <c r="H2760" s="20"/>
      <c r="I2760" s="20"/>
      <c r="K2760" s="20"/>
      <c r="M2760" s="20"/>
      <c r="O2760" s="21"/>
      <c r="P2760" s="20"/>
      <c r="R2760" s="20"/>
      <c r="S2760" s="20"/>
      <c r="T2760" s="20"/>
      <c r="U2760" s="20"/>
      <c r="W2760" s="20"/>
      <c r="X2760" s="20"/>
      <c r="Y2760" s="20"/>
      <c r="Z2760" s="20"/>
      <c r="AA2760" s="20"/>
      <c r="AB2760" s="20"/>
      <c r="AD2760" s="20"/>
      <c r="AE2760" s="20"/>
      <c r="AF2760" s="21"/>
      <c r="AM2760" s="21"/>
      <c r="AN2760" s="23" t="str">
        <f>IF($O2760="","",IF(DATEDIF($O2760,Lista!$V$2,"y")=122,"",DATEDIF($O2760,Lista!$V$2,"y")))</f>
        <v/>
      </c>
      <c r="AO2760" s="23" t="str">
        <f t="shared" si="129"/>
        <v/>
      </c>
      <c r="AP2760" s="23" t="str">
        <f t="shared" si="130"/>
        <v/>
      </c>
      <c r="AQ2760" s="24" t="str">
        <f>IFERROR(VLOOKUP($R2760,Lista!$G$2:$H$15,2,FALSE),"")</f>
        <v/>
      </c>
      <c r="AR2760" s="23" t="str">
        <f>IF(ISBLANK(G2760),"",IF(SUMPRODUCT((G$2:G2760=G2760)*1)&gt;1,0,1))</f>
        <v/>
      </c>
      <c r="AS2760" s="23" t="str">
        <f t="shared" si="131"/>
        <v/>
      </c>
    </row>
    <row r="2761" spans="2:45" x14ac:dyDescent="0.35">
      <c r="B2761" s="20"/>
      <c r="C2761" s="20"/>
      <c r="D2761" s="20"/>
      <c r="E2761" s="20"/>
      <c r="H2761" s="20"/>
      <c r="I2761" s="20"/>
      <c r="K2761" s="20"/>
      <c r="M2761" s="20"/>
      <c r="O2761" s="21"/>
      <c r="P2761" s="20"/>
      <c r="R2761" s="20"/>
      <c r="S2761" s="20"/>
      <c r="T2761" s="20"/>
      <c r="U2761" s="20"/>
      <c r="W2761" s="20"/>
      <c r="X2761" s="20"/>
      <c r="Y2761" s="20"/>
      <c r="Z2761" s="20"/>
      <c r="AA2761" s="20"/>
      <c r="AB2761" s="20"/>
      <c r="AD2761" s="20"/>
      <c r="AE2761" s="20"/>
      <c r="AF2761" s="21"/>
      <c r="AM2761" s="21"/>
      <c r="AN2761" s="23" t="str">
        <f>IF($O2761="","",IF(DATEDIF($O2761,Lista!$V$2,"y")=122,"",DATEDIF($O2761,Lista!$V$2,"y")))</f>
        <v/>
      </c>
      <c r="AO2761" s="23" t="str">
        <f t="shared" si="129"/>
        <v/>
      </c>
      <c r="AP2761" s="23" t="str">
        <f t="shared" si="130"/>
        <v/>
      </c>
      <c r="AQ2761" s="24" t="str">
        <f>IFERROR(VLOOKUP($R2761,Lista!$G$2:$H$15,2,FALSE),"")</f>
        <v/>
      </c>
      <c r="AR2761" s="23" t="str">
        <f>IF(ISBLANK(G2761),"",IF(SUMPRODUCT((G$2:G2761=G2761)*1)&gt;1,0,1))</f>
        <v/>
      </c>
      <c r="AS2761" s="23" t="str">
        <f t="shared" si="131"/>
        <v/>
      </c>
    </row>
    <row r="2762" spans="2:45" x14ac:dyDescent="0.35">
      <c r="B2762" s="20"/>
      <c r="C2762" s="20"/>
      <c r="D2762" s="20"/>
      <c r="E2762" s="20"/>
      <c r="H2762" s="20"/>
      <c r="I2762" s="20"/>
      <c r="K2762" s="20"/>
      <c r="M2762" s="20"/>
      <c r="O2762" s="21"/>
      <c r="P2762" s="20"/>
      <c r="R2762" s="20"/>
      <c r="S2762" s="20"/>
      <c r="T2762" s="20"/>
      <c r="U2762" s="20"/>
      <c r="W2762" s="20"/>
      <c r="X2762" s="20"/>
      <c r="Y2762" s="20"/>
      <c r="Z2762" s="20"/>
      <c r="AA2762" s="20"/>
      <c r="AB2762" s="20"/>
      <c r="AD2762" s="20"/>
      <c r="AE2762" s="20"/>
      <c r="AF2762" s="21"/>
      <c r="AM2762" s="21"/>
      <c r="AN2762" s="23" t="str">
        <f>IF($O2762="","",IF(DATEDIF($O2762,Lista!$V$2,"y")=122,"",DATEDIF($O2762,Lista!$V$2,"y")))</f>
        <v/>
      </c>
      <c r="AO2762" s="23" t="str">
        <f t="shared" si="129"/>
        <v/>
      </c>
      <c r="AP2762" s="23" t="str">
        <f t="shared" si="130"/>
        <v/>
      </c>
      <c r="AQ2762" s="24" t="str">
        <f>IFERROR(VLOOKUP($R2762,Lista!$G$2:$H$15,2,FALSE),"")</f>
        <v/>
      </c>
      <c r="AR2762" s="23" t="str">
        <f>IF(ISBLANK(G2762),"",IF(SUMPRODUCT((G$2:G2762=G2762)*1)&gt;1,0,1))</f>
        <v/>
      </c>
      <c r="AS2762" s="23" t="str">
        <f t="shared" si="131"/>
        <v/>
      </c>
    </row>
    <row r="2763" spans="2:45" x14ac:dyDescent="0.35">
      <c r="B2763" s="20"/>
      <c r="C2763" s="20"/>
      <c r="D2763" s="20"/>
      <c r="E2763" s="20"/>
      <c r="H2763" s="20"/>
      <c r="I2763" s="20"/>
      <c r="K2763" s="20"/>
      <c r="M2763" s="20"/>
      <c r="O2763" s="21"/>
      <c r="P2763" s="20"/>
      <c r="R2763" s="20"/>
      <c r="S2763" s="20"/>
      <c r="T2763" s="20"/>
      <c r="U2763" s="20"/>
      <c r="W2763" s="20"/>
      <c r="X2763" s="20"/>
      <c r="Y2763" s="20"/>
      <c r="Z2763" s="20"/>
      <c r="AA2763" s="20"/>
      <c r="AB2763" s="20"/>
      <c r="AD2763" s="20"/>
      <c r="AE2763" s="20"/>
      <c r="AF2763" s="21"/>
      <c r="AM2763" s="21"/>
      <c r="AN2763" s="23" t="str">
        <f>IF($O2763="","",IF(DATEDIF($O2763,Lista!$V$2,"y")=122,"",DATEDIF($O2763,Lista!$V$2,"y")))</f>
        <v/>
      </c>
      <c r="AO2763" s="23" t="str">
        <f t="shared" si="129"/>
        <v/>
      </c>
      <c r="AP2763" s="23" t="str">
        <f t="shared" si="130"/>
        <v/>
      </c>
      <c r="AQ2763" s="24" t="str">
        <f>IFERROR(VLOOKUP($R2763,Lista!$G$2:$H$15,2,FALSE),"")</f>
        <v/>
      </c>
      <c r="AR2763" s="23" t="str">
        <f>IF(ISBLANK(G2763),"",IF(SUMPRODUCT((G$2:G2763=G2763)*1)&gt;1,0,1))</f>
        <v/>
      </c>
      <c r="AS2763" s="23" t="str">
        <f t="shared" si="131"/>
        <v/>
      </c>
    </row>
    <row r="2764" spans="2:45" x14ac:dyDescent="0.35">
      <c r="B2764" s="20"/>
      <c r="C2764" s="20"/>
      <c r="D2764" s="20"/>
      <c r="E2764" s="20"/>
      <c r="H2764" s="20"/>
      <c r="I2764" s="20"/>
      <c r="K2764" s="20"/>
      <c r="M2764" s="20"/>
      <c r="O2764" s="21"/>
      <c r="P2764" s="20"/>
      <c r="R2764" s="20"/>
      <c r="S2764" s="20"/>
      <c r="T2764" s="20"/>
      <c r="U2764" s="20"/>
      <c r="W2764" s="20"/>
      <c r="X2764" s="20"/>
      <c r="Y2764" s="20"/>
      <c r="Z2764" s="20"/>
      <c r="AA2764" s="20"/>
      <c r="AB2764" s="20"/>
      <c r="AD2764" s="20"/>
      <c r="AE2764" s="20"/>
      <c r="AF2764" s="21"/>
      <c r="AM2764" s="21"/>
      <c r="AN2764" s="23" t="str">
        <f>IF($O2764="","",IF(DATEDIF($O2764,Lista!$V$2,"y")=122,"",DATEDIF($O2764,Lista!$V$2,"y")))</f>
        <v/>
      </c>
      <c r="AO2764" s="23" t="str">
        <f t="shared" si="129"/>
        <v/>
      </c>
      <c r="AP2764" s="23" t="str">
        <f t="shared" si="130"/>
        <v/>
      </c>
      <c r="AQ2764" s="24" t="str">
        <f>IFERROR(VLOOKUP($R2764,Lista!$G$2:$H$15,2,FALSE),"")</f>
        <v/>
      </c>
      <c r="AR2764" s="23" t="str">
        <f>IF(ISBLANK(G2764),"",IF(SUMPRODUCT((G$2:G2764=G2764)*1)&gt;1,0,1))</f>
        <v/>
      </c>
      <c r="AS2764" s="23" t="str">
        <f t="shared" si="131"/>
        <v/>
      </c>
    </row>
    <row r="2765" spans="2:45" x14ac:dyDescent="0.35">
      <c r="B2765" s="20"/>
      <c r="C2765" s="20"/>
      <c r="D2765" s="20"/>
      <c r="E2765" s="20"/>
      <c r="H2765" s="20"/>
      <c r="I2765" s="20"/>
      <c r="K2765" s="20"/>
      <c r="M2765" s="20"/>
      <c r="O2765" s="21"/>
      <c r="P2765" s="20"/>
      <c r="R2765" s="20"/>
      <c r="S2765" s="20"/>
      <c r="T2765" s="20"/>
      <c r="U2765" s="20"/>
      <c r="W2765" s="20"/>
      <c r="X2765" s="20"/>
      <c r="Y2765" s="20"/>
      <c r="Z2765" s="20"/>
      <c r="AA2765" s="20"/>
      <c r="AB2765" s="20"/>
      <c r="AD2765" s="20"/>
      <c r="AE2765" s="20"/>
      <c r="AF2765" s="21"/>
      <c r="AM2765" s="21"/>
      <c r="AN2765" s="23" t="str">
        <f>IF($O2765="","",IF(DATEDIF($O2765,Lista!$V$2,"y")=122,"",DATEDIF($O2765,Lista!$V$2,"y")))</f>
        <v/>
      </c>
      <c r="AO2765" s="23" t="str">
        <f t="shared" si="129"/>
        <v/>
      </c>
      <c r="AP2765" s="23" t="str">
        <f t="shared" si="130"/>
        <v/>
      </c>
      <c r="AQ2765" s="24" t="str">
        <f>IFERROR(VLOOKUP($R2765,Lista!$G$2:$H$15,2,FALSE),"")</f>
        <v/>
      </c>
      <c r="AR2765" s="23" t="str">
        <f>IF(ISBLANK(G2765),"",IF(SUMPRODUCT((G$2:G2765=G2765)*1)&gt;1,0,1))</f>
        <v/>
      </c>
      <c r="AS2765" s="23" t="str">
        <f t="shared" si="131"/>
        <v/>
      </c>
    </row>
    <row r="2766" spans="2:45" x14ac:dyDescent="0.35">
      <c r="B2766" s="20"/>
      <c r="C2766" s="20"/>
      <c r="D2766" s="20"/>
      <c r="E2766" s="20"/>
      <c r="H2766" s="20"/>
      <c r="I2766" s="20"/>
      <c r="K2766" s="20"/>
      <c r="M2766" s="20"/>
      <c r="O2766" s="21"/>
      <c r="P2766" s="20"/>
      <c r="R2766" s="20"/>
      <c r="S2766" s="20"/>
      <c r="T2766" s="20"/>
      <c r="U2766" s="20"/>
      <c r="W2766" s="20"/>
      <c r="X2766" s="20"/>
      <c r="Y2766" s="20"/>
      <c r="Z2766" s="20"/>
      <c r="AA2766" s="20"/>
      <c r="AB2766" s="20"/>
      <c r="AD2766" s="20"/>
      <c r="AE2766" s="20"/>
      <c r="AF2766" s="21"/>
      <c r="AM2766" s="21"/>
      <c r="AN2766" s="23" t="str">
        <f>IF($O2766="","",IF(DATEDIF($O2766,Lista!$V$2,"y")=122,"",DATEDIF($O2766,Lista!$V$2,"y")))</f>
        <v/>
      </c>
      <c r="AO2766" s="23" t="str">
        <f t="shared" si="129"/>
        <v/>
      </c>
      <c r="AP2766" s="23" t="str">
        <f t="shared" si="130"/>
        <v/>
      </c>
      <c r="AQ2766" s="24" t="str">
        <f>IFERROR(VLOOKUP($R2766,Lista!$G$2:$H$15,2,FALSE),"")</f>
        <v/>
      </c>
      <c r="AR2766" s="23" t="str">
        <f>IF(ISBLANK(G2766),"",IF(SUMPRODUCT((G$2:G2766=G2766)*1)&gt;1,0,1))</f>
        <v/>
      </c>
      <c r="AS2766" s="23" t="str">
        <f t="shared" si="131"/>
        <v/>
      </c>
    </row>
    <row r="2767" spans="2:45" x14ac:dyDescent="0.35">
      <c r="B2767" s="20"/>
      <c r="C2767" s="20"/>
      <c r="D2767" s="20"/>
      <c r="E2767" s="20"/>
      <c r="H2767" s="20"/>
      <c r="I2767" s="20"/>
      <c r="K2767" s="20"/>
      <c r="M2767" s="20"/>
      <c r="O2767" s="21"/>
      <c r="P2767" s="20"/>
      <c r="R2767" s="20"/>
      <c r="S2767" s="20"/>
      <c r="T2767" s="20"/>
      <c r="U2767" s="20"/>
      <c r="W2767" s="20"/>
      <c r="X2767" s="20"/>
      <c r="Y2767" s="20"/>
      <c r="Z2767" s="20"/>
      <c r="AA2767" s="20"/>
      <c r="AB2767" s="20"/>
      <c r="AD2767" s="20"/>
      <c r="AE2767" s="20"/>
      <c r="AF2767" s="21"/>
      <c r="AM2767" s="21"/>
      <c r="AN2767" s="23" t="str">
        <f>IF($O2767="","",IF(DATEDIF($O2767,Lista!$V$2,"y")=122,"",DATEDIF($O2767,Lista!$V$2,"y")))</f>
        <v/>
      </c>
      <c r="AO2767" s="23" t="str">
        <f t="shared" si="129"/>
        <v/>
      </c>
      <c r="AP2767" s="23" t="str">
        <f t="shared" si="130"/>
        <v/>
      </c>
      <c r="AQ2767" s="24" t="str">
        <f>IFERROR(VLOOKUP($R2767,Lista!$G$2:$H$15,2,FALSE),"")</f>
        <v/>
      </c>
      <c r="AR2767" s="23" t="str">
        <f>IF(ISBLANK(G2767),"",IF(SUMPRODUCT((G$2:G2767=G2767)*1)&gt;1,0,1))</f>
        <v/>
      </c>
      <c r="AS2767" s="23" t="str">
        <f t="shared" si="131"/>
        <v/>
      </c>
    </row>
    <row r="2768" spans="2:45" x14ac:dyDescent="0.35">
      <c r="B2768" s="20"/>
      <c r="C2768" s="20"/>
      <c r="D2768" s="20"/>
      <c r="E2768" s="20"/>
      <c r="H2768" s="20"/>
      <c r="I2768" s="20"/>
      <c r="K2768" s="20"/>
      <c r="M2768" s="20"/>
      <c r="O2768" s="21"/>
      <c r="P2768" s="20"/>
      <c r="R2768" s="20"/>
      <c r="S2768" s="20"/>
      <c r="T2768" s="20"/>
      <c r="U2768" s="20"/>
      <c r="W2768" s="20"/>
      <c r="X2768" s="20"/>
      <c r="Y2768" s="20"/>
      <c r="Z2768" s="20"/>
      <c r="AA2768" s="20"/>
      <c r="AB2768" s="20"/>
      <c r="AD2768" s="20"/>
      <c r="AE2768" s="20"/>
      <c r="AF2768" s="21"/>
      <c r="AM2768" s="21"/>
      <c r="AN2768" s="23" t="str">
        <f>IF($O2768="","",IF(DATEDIF($O2768,Lista!$V$2,"y")=122,"",DATEDIF($O2768,Lista!$V$2,"y")))</f>
        <v/>
      </c>
      <c r="AO2768" s="23" t="str">
        <f t="shared" si="129"/>
        <v/>
      </c>
      <c r="AP2768" s="23" t="str">
        <f t="shared" si="130"/>
        <v/>
      </c>
      <c r="AQ2768" s="24" t="str">
        <f>IFERROR(VLOOKUP($R2768,Lista!$G$2:$H$15,2,FALSE),"")</f>
        <v/>
      </c>
      <c r="AR2768" s="23" t="str">
        <f>IF(ISBLANK(G2768),"",IF(SUMPRODUCT((G$2:G2768=G2768)*1)&gt;1,0,1))</f>
        <v/>
      </c>
      <c r="AS2768" s="23" t="str">
        <f t="shared" si="131"/>
        <v/>
      </c>
    </row>
    <row r="2769" spans="2:45" x14ac:dyDescent="0.35">
      <c r="B2769" s="20"/>
      <c r="C2769" s="20"/>
      <c r="D2769" s="20"/>
      <c r="E2769" s="20"/>
      <c r="H2769" s="20"/>
      <c r="I2769" s="20"/>
      <c r="K2769" s="20"/>
      <c r="M2769" s="20"/>
      <c r="O2769" s="21"/>
      <c r="P2769" s="20"/>
      <c r="R2769" s="20"/>
      <c r="S2769" s="20"/>
      <c r="T2769" s="20"/>
      <c r="U2769" s="20"/>
      <c r="W2769" s="20"/>
      <c r="X2769" s="20"/>
      <c r="Y2769" s="20"/>
      <c r="Z2769" s="20"/>
      <c r="AA2769" s="20"/>
      <c r="AB2769" s="20"/>
      <c r="AD2769" s="20"/>
      <c r="AE2769" s="20"/>
      <c r="AF2769" s="21"/>
      <c r="AM2769" s="21"/>
      <c r="AN2769" s="23" t="str">
        <f>IF($O2769="","",IF(DATEDIF($O2769,Lista!$V$2,"y")=122,"",DATEDIF($O2769,Lista!$V$2,"y")))</f>
        <v/>
      </c>
      <c r="AO2769" s="23" t="str">
        <f t="shared" si="129"/>
        <v/>
      </c>
      <c r="AP2769" s="23" t="str">
        <f t="shared" si="130"/>
        <v/>
      </c>
      <c r="AQ2769" s="24" t="str">
        <f>IFERROR(VLOOKUP($R2769,Lista!$G$2:$H$15,2,FALSE),"")</f>
        <v/>
      </c>
      <c r="AR2769" s="23" t="str">
        <f>IF(ISBLANK(G2769),"",IF(SUMPRODUCT((G$2:G2769=G2769)*1)&gt;1,0,1))</f>
        <v/>
      </c>
      <c r="AS2769" s="23" t="str">
        <f t="shared" si="131"/>
        <v/>
      </c>
    </row>
    <row r="2770" spans="2:45" x14ac:dyDescent="0.35">
      <c r="B2770" s="20"/>
      <c r="C2770" s="20"/>
      <c r="D2770" s="20"/>
      <c r="E2770" s="20"/>
      <c r="H2770" s="20"/>
      <c r="I2770" s="20"/>
      <c r="K2770" s="20"/>
      <c r="M2770" s="20"/>
      <c r="O2770" s="21"/>
      <c r="P2770" s="20"/>
      <c r="R2770" s="20"/>
      <c r="S2770" s="20"/>
      <c r="T2770" s="20"/>
      <c r="U2770" s="20"/>
      <c r="W2770" s="20"/>
      <c r="X2770" s="20"/>
      <c r="Y2770" s="20"/>
      <c r="Z2770" s="20"/>
      <c r="AA2770" s="20"/>
      <c r="AB2770" s="20"/>
      <c r="AD2770" s="20"/>
      <c r="AE2770" s="20"/>
      <c r="AF2770" s="21"/>
      <c r="AM2770" s="21"/>
      <c r="AN2770" s="23" t="str">
        <f>IF($O2770="","",IF(DATEDIF($O2770,Lista!$V$2,"y")=122,"",DATEDIF($O2770,Lista!$V$2,"y")))</f>
        <v/>
      </c>
      <c r="AO2770" s="23" t="str">
        <f t="shared" si="129"/>
        <v/>
      </c>
      <c r="AP2770" s="23" t="str">
        <f t="shared" si="130"/>
        <v/>
      </c>
      <c r="AQ2770" s="24" t="str">
        <f>IFERROR(VLOOKUP($R2770,Lista!$G$2:$H$15,2,FALSE),"")</f>
        <v/>
      </c>
      <c r="AR2770" s="23" t="str">
        <f>IF(ISBLANK(G2770),"",IF(SUMPRODUCT((G$2:G2770=G2770)*1)&gt;1,0,1))</f>
        <v/>
      </c>
      <c r="AS2770" s="23" t="str">
        <f t="shared" si="131"/>
        <v/>
      </c>
    </row>
    <row r="2771" spans="2:45" x14ac:dyDescent="0.35">
      <c r="B2771" s="20"/>
      <c r="C2771" s="20"/>
      <c r="D2771" s="20"/>
      <c r="E2771" s="20"/>
      <c r="H2771" s="20"/>
      <c r="I2771" s="20"/>
      <c r="K2771" s="20"/>
      <c r="M2771" s="20"/>
      <c r="O2771" s="21"/>
      <c r="P2771" s="20"/>
      <c r="R2771" s="20"/>
      <c r="S2771" s="20"/>
      <c r="T2771" s="20"/>
      <c r="U2771" s="20"/>
      <c r="W2771" s="20"/>
      <c r="X2771" s="20"/>
      <c r="Y2771" s="20"/>
      <c r="Z2771" s="20"/>
      <c r="AA2771" s="20"/>
      <c r="AB2771" s="20"/>
      <c r="AD2771" s="20"/>
      <c r="AE2771" s="20"/>
      <c r="AF2771" s="21"/>
      <c r="AM2771" s="21"/>
      <c r="AN2771" s="23" t="str">
        <f>IF($O2771="","",IF(DATEDIF($O2771,Lista!$V$2,"y")=122,"",DATEDIF($O2771,Lista!$V$2,"y")))</f>
        <v/>
      </c>
      <c r="AO2771" s="23" t="str">
        <f t="shared" si="129"/>
        <v/>
      </c>
      <c r="AP2771" s="23" t="str">
        <f t="shared" si="130"/>
        <v/>
      </c>
      <c r="AQ2771" s="24" t="str">
        <f>IFERROR(VLOOKUP($R2771,Lista!$G$2:$H$15,2,FALSE),"")</f>
        <v/>
      </c>
      <c r="AR2771" s="23" t="str">
        <f>IF(ISBLANK(G2771),"",IF(SUMPRODUCT((G$2:G2771=G2771)*1)&gt;1,0,1))</f>
        <v/>
      </c>
      <c r="AS2771" s="23" t="str">
        <f t="shared" si="131"/>
        <v/>
      </c>
    </row>
    <row r="2772" spans="2:45" x14ac:dyDescent="0.35">
      <c r="B2772" s="20"/>
      <c r="C2772" s="20"/>
      <c r="D2772" s="20"/>
      <c r="E2772" s="20"/>
      <c r="H2772" s="20"/>
      <c r="I2772" s="20"/>
      <c r="K2772" s="20"/>
      <c r="M2772" s="20"/>
      <c r="O2772" s="21"/>
      <c r="P2772" s="20"/>
      <c r="R2772" s="20"/>
      <c r="S2772" s="20"/>
      <c r="T2772" s="20"/>
      <c r="U2772" s="20"/>
      <c r="W2772" s="20"/>
      <c r="X2772" s="20"/>
      <c r="Y2772" s="20"/>
      <c r="Z2772" s="20"/>
      <c r="AA2772" s="20"/>
      <c r="AB2772" s="20"/>
      <c r="AD2772" s="20"/>
      <c r="AE2772" s="20"/>
      <c r="AF2772" s="21"/>
      <c r="AM2772" s="21"/>
      <c r="AN2772" s="23" t="str">
        <f>IF($O2772="","",IF(DATEDIF($O2772,Lista!$V$2,"y")=122,"",DATEDIF($O2772,Lista!$V$2,"y")))</f>
        <v/>
      </c>
      <c r="AO2772" s="23" t="str">
        <f t="shared" si="129"/>
        <v/>
      </c>
      <c r="AP2772" s="23" t="str">
        <f t="shared" si="130"/>
        <v/>
      </c>
      <c r="AQ2772" s="24" t="str">
        <f>IFERROR(VLOOKUP($R2772,Lista!$G$2:$H$15,2,FALSE),"")</f>
        <v/>
      </c>
      <c r="AR2772" s="23" t="str">
        <f>IF(ISBLANK(G2772),"",IF(SUMPRODUCT((G$2:G2772=G2772)*1)&gt;1,0,1))</f>
        <v/>
      </c>
      <c r="AS2772" s="23" t="str">
        <f t="shared" si="131"/>
        <v/>
      </c>
    </row>
    <row r="2773" spans="2:45" x14ac:dyDescent="0.35">
      <c r="B2773" s="20"/>
      <c r="C2773" s="20"/>
      <c r="D2773" s="20"/>
      <c r="E2773" s="20"/>
      <c r="H2773" s="20"/>
      <c r="I2773" s="20"/>
      <c r="K2773" s="20"/>
      <c r="M2773" s="20"/>
      <c r="O2773" s="21"/>
      <c r="P2773" s="20"/>
      <c r="R2773" s="20"/>
      <c r="S2773" s="20"/>
      <c r="T2773" s="20"/>
      <c r="U2773" s="20"/>
      <c r="W2773" s="20"/>
      <c r="X2773" s="20"/>
      <c r="Y2773" s="20"/>
      <c r="Z2773" s="20"/>
      <c r="AA2773" s="20"/>
      <c r="AB2773" s="20"/>
      <c r="AD2773" s="20"/>
      <c r="AE2773" s="20"/>
      <c r="AF2773" s="21"/>
      <c r="AM2773" s="21"/>
      <c r="AN2773" s="23" t="str">
        <f>IF($O2773="","",IF(DATEDIF($O2773,Lista!$V$2,"y")=122,"",DATEDIF($O2773,Lista!$V$2,"y")))</f>
        <v/>
      </c>
      <c r="AO2773" s="23" t="str">
        <f t="shared" si="129"/>
        <v/>
      </c>
      <c r="AP2773" s="23" t="str">
        <f t="shared" si="130"/>
        <v/>
      </c>
      <c r="AQ2773" s="24" t="str">
        <f>IFERROR(VLOOKUP($R2773,Lista!$G$2:$H$15,2,FALSE),"")</f>
        <v/>
      </c>
      <c r="AR2773" s="23" t="str">
        <f>IF(ISBLANK(G2773),"",IF(SUMPRODUCT((G$2:G2773=G2773)*1)&gt;1,0,1))</f>
        <v/>
      </c>
      <c r="AS2773" s="23" t="str">
        <f t="shared" si="131"/>
        <v/>
      </c>
    </row>
    <row r="2774" spans="2:45" x14ac:dyDescent="0.35">
      <c r="B2774" s="20"/>
      <c r="C2774" s="20"/>
      <c r="D2774" s="20"/>
      <c r="E2774" s="20"/>
      <c r="H2774" s="20"/>
      <c r="I2774" s="20"/>
      <c r="K2774" s="20"/>
      <c r="M2774" s="20"/>
      <c r="O2774" s="21"/>
      <c r="P2774" s="20"/>
      <c r="R2774" s="20"/>
      <c r="S2774" s="20"/>
      <c r="T2774" s="20"/>
      <c r="U2774" s="20"/>
      <c r="W2774" s="20"/>
      <c r="X2774" s="20"/>
      <c r="Y2774" s="20"/>
      <c r="Z2774" s="20"/>
      <c r="AA2774" s="20"/>
      <c r="AB2774" s="20"/>
      <c r="AD2774" s="20"/>
      <c r="AE2774" s="20"/>
      <c r="AF2774" s="21"/>
      <c r="AM2774" s="21"/>
      <c r="AN2774" s="23" t="str">
        <f>IF($O2774="","",IF(DATEDIF($O2774,Lista!$V$2,"y")=122,"",DATEDIF($O2774,Lista!$V$2,"y")))</f>
        <v/>
      </c>
      <c r="AO2774" s="23" t="str">
        <f t="shared" si="129"/>
        <v/>
      </c>
      <c r="AP2774" s="23" t="str">
        <f t="shared" si="130"/>
        <v/>
      </c>
      <c r="AQ2774" s="24" t="str">
        <f>IFERROR(VLOOKUP($R2774,Lista!$G$2:$H$15,2,FALSE),"")</f>
        <v/>
      </c>
      <c r="AR2774" s="23" t="str">
        <f>IF(ISBLANK(G2774),"",IF(SUMPRODUCT((G$2:G2774=G2774)*1)&gt;1,0,1))</f>
        <v/>
      </c>
      <c r="AS2774" s="23" t="str">
        <f t="shared" si="131"/>
        <v/>
      </c>
    </row>
    <row r="2775" spans="2:45" x14ac:dyDescent="0.35">
      <c r="B2775" s="20"/>
      <c r="C2775" s="20"/>
      <c r="D2775" s="20"/>
      <c r="E2775" s="20"/>
      <c r="H2775" s="20"/>
      <c r="I2775" s="20"/>
      <c r="K2775" s="20"/>
      <c r="M2775" s="20"/>
      <c r="O2775" s="21"/>
      <c r="P2775" s="20"/>
      <c r="R2775" s="20"/>
      <c r="S2775" s="20"/>
      <c r="T2775" s="20"/>
      <c r="U2775" s="20"/>
      <c r="W2775" s="20"/>
      <c r="X2775" s="20"/>
      <c r="Y2775" s="20"/>
      <c r="Z2775" s="20"/>
      <c r="AA2775" s="20"/>
      <c r="AB2775" s="20"/>
      <c r="AD2775" s="20"/>
      <c r="AE2775" s="20"/>
      <c r="AF2775" s="21"/>
      <c r="AM2775" s="21"/>
      <c r="AN2775" s="23" t="str">
        <f>IF($O2775="","",IF(DATEDIF($O2775,Lista!$V$2,"y")=122,"",DATEDIF($O2775,Lista!$V$2,"y")))</f>
        <v/>
      </c>
      <c r="AO2775" s="23" t="str">
        <f t="shared" si="129"/>
        <v/>
      </c>
      <c r="AP2775" s="23" t="str">
        <f t="shared" si="130"/>
        <v/>
      </c>
      <c r="AQ2775" s="24" t="str">
        <f>IFERROR(VLOOKUP($R2775,Lista!$G$2:$H$15,2,FALSE),"")</f>
        <v/>
      </c>
      <c r="AR2775" s="23" t="str">
        <f>IF(ISBLANK(G2775),"",IF(SUMPRODUCT((G$2:G2775=G2775)*1)&gt;1,0,1))</f>
        <v/>
      </c>
      <c r="AS2775" s="23" t="str">
        <f t="shared" si="131"/>
        <v/>
      </c>
    </row>
    <row r="2776" spans="2:45" x14ac:dyDescent="0.35">
      <c r="B2776" s="20"/>
      <c r="C2776" s="20"/>
      <c r="D2776" s="20"/>
      <c r="E2776" s="20"/>
      <c r="H2776" s="20"/>
      <c r="I2776" s="20"/>
      <c r="K2776" s="20"/>
      <c r="M2776" s="20"/>
      <c r="O2776" s="21"/>
      <c r="P2776" s="20"/>
      <c r="R2776" s="20"/>
      <c r="S2776" s="20"/>
      <c r="T2776" s="20"/>
      <c r="U2776" s="20"/>
      <c r="W2776" s="20"/>
      <c r="X2776" s="20"/>
      <c r="Y2776" s="20"/>
      <c r="Z2776" s="20"/>
      <c r="AA2776" s="20"/>
      <c r="AB2776" s="20"/>
      <c r="AD2776" s="20"/>
      <c r="AE2776" s="20"/>
      <c r="AF2776" s="21"/>
      <c r="AM2776" s="21"/>
      <c r="AN2776" s="23" t="str">
        <f>IF($O2776="","",IF(DATEDIF($O2776,Lista!$V$2,"y")=122,"",DATEDIF($O2776,Lista!$V$2,"y")))</f>
        <v/>
      </c>
      <c r="AO2776" s="23" t="str">
        <f t="shared" si="129"/>
        <v/>
      </c>
      <c r="AP2776" s="23" t="str">
        <f t="shared" si="130"/>
        <v/>
      </c>
      <c r="AQ2776" s="24" t="str">
        <f>IFERROR(VLOOKUP($R2776,Lista!$G$2:$H$15,2,FALSE),"")</f>
        <v/>
      </c>
      <c r="AR2776" s="23" t="str">
        <f>IF(ISBLANK(G2776),"",IF(SUMPRODUCT((G$2:G2776=G2776)*1)&gt;1,0,1))</f>
        <v/>
      </c>
      <c r="AS2776" s="23" t="str">
        <f t="shared" si="131"/>
        <v/>
      </c>
    </row>
    <row r="2777" spans="2:45" x14ac:dyDescent="0.35">
      <c r="B2777" s="20"/>
      <c r="C2777" s="20"/>
      <c r="D2777" s="20"/>
      <c r="E2777" s="20"/>
      <c r="H2777" s="20"/>
      <c r="I2777" s="20"/>
      <c r="K2777" s="20"/>
      <c r="M2777" s="20"/>
      <c r="O2777" s="21"/>
      <c r="P2777" s="20"/>
      <c r="R2777" s="20"/>
      <c r="S2777" s="20"/>
      <c r="T2777" s="20"/>
      <c r="U2777" s="20"/>
      <c r="W2777" s="20"/>
      <c r="X2777" s="20"/>
      <c r="Y2777" s="20"/>
      <c r="Z2777" s="20"/>
      <c r="AA2777" s="20"/>
      <c r="AB2777" s="20"/>
      <c r="AD2777" s="20"/>
      <c r="AE2777" s="20"/>
      <c r="AF2777" s="21"/>
      <c r="AM2777" s="21"/>
      <c r="AN2777" s="23" t="str">
        <f>IF($O2777="","",IF(DATEDIF($O2777,Lista!$V$2,"y")=122,"",DATEDIF($O2777,Lista!$V$2,"y")))</f>
        <v/>
      </c>
      <c r="AO2777" s="23" t="str">
        <f t="shared" si="129"/>
        <v/>
      </c>
      <c r="AP2777" s="23" t="str">
        <f t="shared" si="130"/>
        <v/>
      </c>
      <c r="AQ2777" s="24" t="str">
        <f>IFERROR(VLOOKUP($R2777,Lista!$G$2:$H$15,2,FALSE),"")</f>
        <v/>
      </c>
      <c r="AR2777" s="23" t="str">
        <f>IF(ISBLANK(G2777),"",IF(SUMPRODUCT((G$2:G2777=G2777)*1)&gt;1,0,1))</f>
        <v/>
      </c>
      <c r="AS2777" s="23" t="str">
        <f t="shared" si="131"/>
        <v/>
      </c>
    </row>
    <row r="2778" spans="2:45" x14ac:dyDescent="0.35">
      <c r="B2778" s="20"/>
      <c r="C2778" s="20"/>
      <c r="D2778" s="20"/>
      <c r="E2778" s="20"/>
      <c r="H2778" s="20"/>
      <c r="I2778" s="20"/>
      <c r="K2778" s="20"/>
      <c r="M2778" s="20"/>
      <c r="O2778" s="21"/>
      <c r="P2778" s="20"/>
      <c r="R2778" s="20"/>
      <c r="S2778" s="20"/>
      <c r="T2778" s="20"/>
      <c r="U2778" s="20"/>
      <c r="W2778" s="20"/>
      <c r="X2778" s="20"/>
      <c r="Y2778" s="20"/>
      <c r="Z2778" s="20"/>
      <c r="AA2778" s="20"/>
      <c r="AB2778" s="20"/>
      <c r="AD2778" s="20"/>
      <c r="AE2778" s="20"/>
      <c r="AF2778" s="21"/>
      <c r="AM2778" s="21"/>
      <c r="AN2778" s="23" t="str">
        <f>IF($O2778="","",IF(DATEDIF($O2778,Lista!$V$2,"y")=122,"",DATEDIF($O2778,Lista!$V$2,"y")))</f>
        <v/>
      </c>
      <c r="AO2778" s="23" t="str">
        <f t="shared" si="129"/>
        <v/>
      </c>
      <c r="AP2778" s="23" t="str">
        <f t="shared" si="130"/>
        <v/>
      </c>
      <c r="AQ2778" s="24" t="str">
        <f>IFERROR(VLOOKUP($R2778,Lista!$G$2:$H$15,2,FALSE),"")</f>
        <v/>
      </c>
      <c r="AR2778" s="23" t="str">
        <f>IF(ISBLANK(G2778),"",IF(SUMPRODUCT((G$2:G2778=G2778)*1)&gt;1,0,1))</f>
        <v/>
      </c>
      <c r="AS2778" s="23" t="str">
        <f t="shared" si="131"/>
        <v/>
      </c>
    </row>
    <row r="2779" spans="2:45" x14ac:dyDescent="0.35">
      <c r="B2779" s="20"/>
      <c r="C2779" s="20"/>
      <c r="D2779" s="20"/>
      <c r="E2779" s="20"/>
      <c r="H2779" s="20"/>
      <c r="I2779" s="20"/>
      <c r="K2779" s="20"/>
      <c r="M2779" s="20"/>
      <c r="O2779" s="21"/>
      <c r="P2779" s="20"/>
      <c r="R2779" s="20"/>
      <c r="S2779" s="20"/>
      <c r="T2779" s="20"/>
      <c r="U2779" s="20"/>
      <c r="W2779" s="20"/>
      <c r="X2779" s="20"/>
      <c r="Y2779" s="20"/>
      <c r="Z2779" s="20"/>
      <c r="AA2779" s="20"/>
      <c r="AB2779" s="20"/>
      <c r="AD2779" s="20"/>
      <c r="AE2779" s="20"/>
      <c r="AF2779" s="21"/>
      <c r="AM2779" s="21"/>
      <c r="AN2779" s="23" t="str">
        <f>IF($O2779="","",IF(DATEDIF($O2779,Lista!$V$2,"y")=122,"",DATEDIF($O2779,Lista!$V$2,"y")))</f>
        <v/>
      </c>
      <c r="AO2779" s="23" t="str">
        <f t="shared" si="129"/>
        <v/>
      </c>
      <c r="AP2779" s="23" t="str">
        <f t="shared" si="130"/>
        <v/>
      </c>
      <c r="AQ2779" s="24" t="str">
        <f>IFERROR(VLOOKUP($R2779,Lista!$G$2:$H$15,2,FALSE),"")</f>
        <v/>
      </c>
      <c r="AR2779" s="23" t="str">
        <f>IF(ISBLANK(G2779),"",IF(SUMPRODUCT((G$2:G2779=G2779)*1)&gt;1,0,1))</f>
        <v/>
      </c>
      <c r="AS2779" s="23" t="str">
        <f t="shared" si="131"/>
        <v/>
      </c>
    </row>
    <row r="2780" spans="2:45" x14ac:dyDescent="0.35">
      <c r="B2780" s="20"/>
      <c r="C2780" s="20"/>
      <c r="D2780" s="20"/>
      <c r="E2780" s="20"/>
      <c r="H2780" s="20"/>
      <c r="I2780" s="20"/>
      <c r="K2780" s="20"/>
      <c r="M2780" s="20"/>
      <c r="O2780" s="21"/>
      <c r="P2780" s="20"/>
      <c r="R2780" s="20"/>
      <c r="S2780" s="20"/>
      <c r="T2780" s="20"/>
      <c r="U2780" s="20"/>
      <c r="W2780" s="20"/>
      <c r="X2780" s="20"/>
      <c r="Y2780" s="20"/>
      <c r="Z2780" s="20"/>
      <c r="AA2780" s="20"/>
      <c r="AB2780" s="20"/>
      <c r="AD2780" s="20"/>
      <c r="AE2780" s="20"/>
      <c r="AF2780" s="21"/>
      <c r="AM2780" s="21"/>
      <c r="AN2780" s="23" t="str">
        <f>IF($O2780="","",IF(DATEDIF($O2780,Lista!$V$2,"y")=122,"",DATEDIF($O2780,Lista!$V$2,"y")))</f>
        <v/>
      </c>
      <c r="AO2780" s="23" t="str">
        <f t="shared" si="129"/>
        <v/>
      </c>
      <c r="AP2780" s="23" t="str">
        <f t="shared" si="130"/>
        <v/>
      </c>
      <c r="AQ2780" s="24" t="str">
        <f>IFERROR(VLOOKUP($R2780,Lista!$G$2:$H$15,2,FALSE),"")</f>
        <v/>
      </c>
      <c r="AR2780" s="23" t="str">
        <f>IF(ISBLANK(G2780),"",IF(SUMPRODUCT((G$2:G2780=G2780)*1)&gt;1,0,1))</f>
        <v/>
      </c>
      <c r="AS2780" s="23" t="str">
        <f t="shared" si="131"/>
        <v/>
      </c>
    </row>
    <row r="2781" spans="2:45" x14ac:dyDescent="0.35">
      <c r="B2781" s="20"/>
      <c r="C2781" s="20"/>
      <c r="D2781" s="20"/>
      <c r="E2781" s="20"/>
      <c r="H2781" s="20"/>
      <c r="I2781" s="20"/>
      <c r="K2781" s="20"/>
      <c r="M2781" s="20"/>
      <c r="O2781" s="21"/>
      <c r="P2781" s="20"/>
      <c r="R2781" s="20"/>
      <c r="S2781" s="20"/>
      <c r="T2781" s="20"/>
      <c r="U2781" s="20"/>
      <c r="W2781" s="20"/>
      <c r="X2781" s="20"/>
      <c r="Y2781" s="20"/>
      <c r="Z2781" s="20"/>
      <c r="AA2781" s="20"/>
      <c r="AB2781" s="20"/>
      <c r="AD2781" s="20"/>
      <c r="AE2781" s="20"/>
      <c r="AF2781" s="21"/>
      <c r="AM2781" s="21"/>
      <c r="AN2781" s="23" t="str">
        <f>IF($O2781="","",IF(DATEDIF($O2781,Lista!$V$2,"y")=122,"",DATEDIF($O2781,Lista!$V$2,"y")))</f>
        <v/>
      </c>
      <c r="AO2781" s="23" t="str">
        <f t="shared" si="129"/>
        <v/>
      </c>
      <c r="AP2781" s="23" t="str">
        <f t="shared" si="130"/>
        <v/>
      </c>
      <c r="AQ2781" s="24" t="str">
        <f>IFERROR(VLOOKUP($R2781,Lista!$G$2:$H$15,2,FALSE),"")</f>
        <v/>
      </c>
      <c r="AR2781" s="23" t="str">
        <f>IF(ISBLANK(G2781),"",IF(SUMPRODUCT((G$2:G2781=G2781)*1)&gt;1,0,1))</f>
        <v/>
      </c>
      <c r="AS2781" s="23" t="str">
        <f t="shared" si="131"/>
        <v/>
      </c>
    </row>
    <row r="2782" spans="2:45" x14ac:dyDescent="0.35">
      <c r="B2782" s="20"/>
      <c r="C2782" s="20"/>
      <c r="D2782" s="20"/>
      <c r="E2782" s="20"/>
      <c r="H2782" s="20"/>
      <c r="I2782" s="20"/>
      <c r="K2782" s="20"/>
      <c r="M2782" s="20"/>
      <c r="O2782" s="21"/>
      <c r="P2782" s="20"/>
      <c r="R2782" s="20"/>
      <c r="S2782" s="20"/>
      <c r="T2782" s="20"/>
      <c r="U2782" s="20"/>
      <c r="W2782" s="20"/>
      <c r="X2782" s="20"/>
      <c r="Y2782" s="20"/>
      <c r="Z2782" s="20"/>
      <c r="AA2782" s="20"/>
      <c r="AB2782" s="20"/>
      <c r="AD2782" s="20"/>
      <c r="AE2782" s="20"/>
      <c r="AF2782" s="21"/>
      <c r="AM2782" s="21"/>
      <c r="AN2782" s="23" t="str">
        <f>IF($O2782="","",IF(DATEDIF($O2782,Lista!$V$2,"y")=122,"",DATEDIF($O2782,Lista!$V$2,"y")))</f>
        <v/>
      </c>
      <c r="AO2782" s="23" t="str">
        <f t="shared" si="129"/>
        <v/>
      </c>
      <c r="AP2782" s="23" t="str">
        <f t="shared" si="130"/>
        <v/>
      </c>
      <c r="AQ2782" s="24" t="str">
        <f>IFERROR(VLOOKUP($R2782,Lista!$G$2:$H$15,2,FALSE),"")</f>
        <v/>
      </c>
      <c r="AR2782" s="23" t="str">
        <f>IF(ISBLANK(G2782),"",IF(SUMPRODUCT((G$2:G2782=G2782)*1)&gt;1,0,1))</f>
        <v/>
      </c>
      <c r="AS2782" s="23" t="str">
        <f t="shared" si="131"/>
        <v/>
      </c>
    </row>
    <row r="2783" spans="2:45" x14ac:dyDescent="0.35">
      <c r="B2783" s="20"/>
      <c r="C2783" s="20"/>
      <c r="D2783" s="20"/>
      <c r="E2783" s="20"/>
      <c r="H2783" s="20"/>
      <c r="I2783" s="20"/>
      <c r="K2783" s="20"/>
      <c r="M2783" s="20"/>
      <c r="O2783" s="21"/>
      <c r="P2783" s="20"/>
      <c r="R2783" s="20"/>
      <c r="S2783" s="20"/>
      <c r="T2783" s="20"/>
      <c r="U2783" s="20"/>
      <c r="W2783" s="20"/>
      <c r="X2783" s="20"/>
      <c r="Y2783" s="20"/>
      <c r="Z2783" s="20"/>
      <c r="AA2783" s="20"/>
      <c r="AB2783" s="20"/>
      <c r="AD2783" s="20"/>
      <c r="AE2783" s="20"/>
      <c r="AF2783" s="21"/>
      <c r="AM2783" s="21"/>
      <c r="AN2783" s="23" t="str">
        <f>IF($O2783="","",IF(DATEDIF($O2783,Lista!$V$2,"y")=122,"",DATEDIF($O2783,Lista!$V$2,"y")))</f>
        <v/>
      </c>
      <c r="AO2783" s="23" t="str">
        <f t="shared" si="129"/>
        <v/>
      </c>
      <c r="AP2783" s="23" t="str">
        <f t="shared" si="130"/>
        <v/>
      </c>
      <c r="AQ2783" s="24" t="str">
        <f>IFERROR(VLOOKUP($R2783,Lista!$G$2:$H$15,2,FALSE),"")</f>
        <v/>
      </c>
      <c r="AR2783" s="23" t="str">
        <f>IF(ISBLANK(G2783),"",IF(SUMPRODUCT((G$2:G2783=G2783)*1)&gt;1,0,1))</f>
        <v/>
      </c>
      <c r="AS2783" s="23" t="str">
        <f t="shared" si="131"/>
        <v/>
      </c>
    </row>
    <row r="2784" spans="2:45" x14ac:dyDescent="0.35">
      <c r="B2784" s="20"/>
      <c r="C2784" s="20"/>
      <c r="D2784" s="20"/>
      <c r="E2784" s="20"/>
      <c r="H2784" s="20"/>
      <c r="I2784" s="20"/>
      <c r="K2784" s="20"/>
      <c r="M2784" s="20"/>
      <c r="O2784" s="21"/>
      <c r="P2784" s="20"/>
      <c r="R2784" s="20"/>
      <c r="S2784" s="20"/>
      <c r="T2784" s="20"/>
      <c r="U2784" s="20"/>
      <c r="W2784" s="20"/>
      <c r="X2784" s="20"/>
      <c r="Y2784" s="20"/>
      <c r="Z2784" s="20"/>
      <c r="AA2784" s="20"/>
      <c r="AB2784" s="20"/>
      <c r="AD2784" s="20"/>
      <c r="AE2784" s="20"/>
      <c r="AF2784" s="21"/>
      <c r="AM2784" s="21"/>
      <c r="AN2784" s="23" t="str">
        <f>IF($O2784="","",IF(DATEDIF($O2784,Lista!$V$2,"y")=122,"",DATEDIF($O2784,Lista!$V$2,"y")))</f>
        <v/>
      </c>
      <c r="AO2784" s="23" t="str">
        <f t="shared" si="129"/>
        <v/>
      </c>
      <c r="AP2784" s="23" t="str">
        <f t="shared" si="130"/>
        <v/>
      </c>
      <c r="AQ2784" s="24" t="str">
        <f>IFERROR(VLOOKUP($R2784,Lista!$G$2:$H$15,2,FALSE),"")</f>
        <v/>
      </c>
      <c r="AR2784" s="23" t="str">
        <f>IF(ISBLANK(G2784),"",IF(SUMPRODUCT((G$2:G2784=G2784)*1)&gt;1,0,1))</f>
        <v/>
      </c>
      <c r="AS2784" s="23" t="str">
        <f t="shared" si="131"/>
        <v/>
      </c>
    </row>
    <row r="2785" spans="2:45" x14ac:dyDescent="0.35">
      <c r="B2785" s="20"/>
      <c r="C2785" s="20"/>
      <c r="D2785" s="20"/>
      <c r="E2785" s="20"/>
      <c r="H2785" s="20"/>
      <c r="I2785" s="20"/>
      <c r="K2785" s="20"/>
      <c r="M2785" s="20"/>
      <c r="O2785" s="21"/>
      <c r="P2785" s="20"/>
      <c r="R2785" s="20"/>
      <c r="S2785" s="20"/>
      <c r="T2785" s="20"/>
      <c r="U2785" s="20"/>
      <c r="W2785" s="20"/>
      <c r="X2785" s="20"/>
      <c r="Y2785" s="20"/>
      <c r="Z2785" s="20"/>
      <c r="AA2785" s="20"/>
      <c r="AB2785" s="20"/>
      <c r="AD2785" s="20"/>
      <c r="AE2785" s="20"/>
      <c r="AF2785" s="21"/>
      <c r="AM2785" s="21"/>
      <c r="AN2785" s="23" t="str">
        <f>IF($O2785="","",IF(DATEDIF($O2785,Lista!$V$2,"y")=122,"",DATEDIF($O2785,Lista!$V$2,"y")))</f>
        <v/>
      </c>
      <c r="AO2785" s="23" t="str">
        <f t="shared" si="129"/>
        <v/>
      </c>
      <c r="AP2785" s="23" t="str">
        <f t="shared" si="130"/>
        <v/>
      </c>
      <c r="AQ2785" s="24" t="str">
        <f>IFERROR(VLOOKUP($R2785,Lista!$G$2:$H$15,2,FALSE),"")</f>
        <v/>
      </c>
      <c r="AR2785" s="23" t="str">
        <f>IF(ISBLANK(G2785),"",IF(SUMPRODUCT((G$2:G2785=G2785)*1)&gt;1,0,1))</f>
        <v/>
      </c>
      <c r="AS2785" s="23" t="str">
        <f t="shared" si="131"/>
        <v/>
      </c>
    </row>
    <row r="2786" spans="2:45" x14ac:dyDescent="0.35">
      <c r="B2786" s="20"/>
      <c r="C2786" s="20"/>
      <c r="D2786" s="20"/>
      <c r="E2786" s="20"/>
      <c r="H2786" s="20"/>
      <c r="I2786" s="20"/>
      <c r="K2786" s="20"/>
      <c r="M2786" s="20"/>
      <c r="O2786" s="21"/>
      <c r="P2786" s="20"/>
      <c r="R2786" s="20"/>
      <c r="S2786" s="20"/>
      <c r="T2786" s="20"/>
      <c r="U2786" s="20"/>
      <c r="W2786" s="20"/>
      <c r="X2786" s="20"/>
      <c r="Y2786" s="20"/>
      <c r="Z2786" s="20"/>
      <c r="AA2786" s="20"/>
      <c r="AB2786" s="20"/>
      <c r="AD2786" s="20"/>
      <c r="AE2786" s="20"/>
      <c r="AF2786" s="21"/>
      <c r="AM2786" s="21"/>
      <c r="AN2786" s="23" t="str">
        <f>IF($O2786="","",IF(DATEDIF($O2786,Lista!$V$2,"y")=122,"",DATEDIF($O2786,Lista!$V$2,"y")))</f>
        <v/>
      </c>
      <c r="AO2786" s="23" t="str">
        <f t="shared" si="129"/>
        <v/>
      </c>
      <c r="AP2786" s="23" t="str">
        <f t="shared" si="130"/>
        <v/>
      </c>
      <c r="AQ2786" s="24" t="str">
        <f>IFERROR(VLOOKUP($R2786,Lista!$G$2:$H$15,2,FALSE),"")</f>
        <v/>
      </c>
      <c r="AR2786" s="23" t="str">
        <f>IF(ISBLANK(G2786),"",IF(SUMPRODUCT((G$2:G2786=G2786)*1)&gt;1,0,1))</f>
        <v/>
      </c>
      <c r="AS2786" s="23" t="str">
        <f t="shared" si="131"/>
        <v/>
      </c>
    </row>
    <row r="2787" spans="2:45" x14ac:dyDescent="0.35">
      <c r="B2787" s="20"/>
      <c r="C2787" s="20"/>
      <c r="D2787" s="20"/>
      <c r="E2787" s="20"/>
      <c r="H2787" s="20"/>
      <c r="I2787" s="20"/>
      <c r="K2787" s="20"/>
      <c r="M2787" s="20"/>
      <c r="O2787" s="21"/>
      <c r="P2787" s="20"/>
      <c r="R2787" s="20"/>
      <c r="S2787" s="20"/>
      <c r="T2787" s="20"/>
      <c r="U2787" s="20"/>
      <c r="W2787" s="20"/>
      <c r="X2787" s="20"/>
      <c r="Y2787" s="20"/>
      <c r="Z2787" s="20"/>
      <c r="AA2787" s="20"/>
      <c r="AB2787" s="20"/>
      <c r="AD2787" s="20"/>
      <c r="AE2787" s="20"/>
      <c r="AF2787" s="21"/>
      <c r="AM2787" s="21"/>
      <c r="AN2787" s="23" t="str">
        <f>IF($O2787="","",IF(DATEDIF($O2787,Lista!$V$2,"y")=122,"",DATEDIF($O2787,Lista!$V$2,"y")))</f>
        <v/>
      </c>
      <c r="AO2787" s="23" t="str">
        <f t="shared" si="129"/>
        <v/>
      </c>
      <c r="AP2787" s="23" t="str">
        <f t="shared" si="130"/>
        <v/>
      </c>
      <c r="AQ2787" s="24" t="str">
        <f>IFERROR(VLOOKUP($R2787,Lista!$G$2:$H$15,2,FALSE),"")</f>
        <v/>
      </c>
      <c r="AR2787" s="23" t="str">
        <f>IF(ISBLANK(G2787),"",IF(SUMPRODUCT((G$2:G2787=G2787)*1)&gt;1,0,1))</f>
        <v/>
      </c>
      <c r="AS2787" s="23" t="str">
        <f t="shared" si="131"/>
        <v/>
      </c>
    </row>
    <row r="2788" spans="2:45" x14ac:dyDescent="0.35">
      <c r="B2788" s="20"/>
      <c r="C2788" s="20"/>
      <c r="D2788" s="20"/>
      <c r="E2788" s="20"/>
      <c r="H2788" s="20"/>
      <c r="I2788" s="20"/>
      <c r="K2788" s="20"/>
      <c r="M2788" s="20"/>
      <c r="O2788" s="21"/>
      <c r="P2788" s="20"/>
      <c r="R2788" s="20"/>
      <c r="S2788" s="20"/>
      <c r="T2788" s="20"/>
      <c r="U2788" s="20"/>
      <c r="W2788" s="20"/>
      <c r="X2788" s="20"/>
      <c r="Y2788" s="20"/>
      <c r="Z2788" s="20"/>
      <c r="AA2788" s="20"/>
      <c r="AB2788" s="20"/>
      <c r="AD2788" s="20"/>
      <c r="AE2788" s="20"/>
      <c r="AF2788" s="21"/>
      <c r="AM2788" s="21"/>
      <c r="AN2788" s="23" t="str">
        <f>IF($O2788="","",IF(DATEDIF($O2788,Lista!$V$2,"y")=122,"",DATEDIF($O2788,Lista!$V$2,"y")))</f>
        <v/>
      </c>
      <c r="AO2788" s="23" t="str">
        <f t="shared" si="129"/>
        <v/>
      </c>
      <c r="AP2788" s="23" t="str">
        <f t="shared" si="130"/>
        <v/>
      </c>
      <c r="AQ2788" s="24" t="str">
        <f>IFERROR(VLOOKUP($R2788,Lista!$G$2:$H$15,2,FALSE),"")</f>
        <v/>
      </c>
      <c r="AR2788" s="23" t="str">
        <f>IF(ISBLANK(G2788),"",IF(SUMPRODUCT((G$2:G2788=G2788)*1)&gt;1,0,1))</f>
        <v/>
      </c>
      <c r="AS2788" s="23" t="str">
        <f t="shared" si="131"/>
        <v/>
      </c>
    </row>
    <row r="2789" spans="2:45" x14ac:dyDescent="0.35">
      <c r="B2789" s="20"/>
      <c r="C2789" s="20"/>
      <c r="D2789" s="20"/>
      <c r="E2789" s="20"/>
      <c r="H2789" s="20"/>
      <c r="I2789" s="20"/>
      <c r="K2789" s="20"/>
      <c r="M2789" s="20"/>
      <c r="O2789" s="21"/>
      <c r="P2789" s="20"/>
      <c r="R2789" s="20"/>
      <c r="S2789" s="20"/>
      <c r="T2789" s="20"/>
      <c r="U2789" s="20"/>
      <c r="W2789" s="20"/>
      <c r="X2789" s="20"/>
      <c r="Y2789" s="20"/>
      <c r="Z2789" s="20"/>
      <c r="AA2789" s="20"/>
      <c r="AB2789" s="20"/>
      <c r="AD2789" s="20"/>
      <c r="AE2789" s="20"/>
      <c r="AF2789" s="21"/>
      <c r="AM2789" s="21"/>
      <c r="AN2789" s="23" t="str">
        <f>IF($O2789="","",IF(DATEDIF($O2789,Lista!$V$2,"y")=122,"",DATEDIF($O2789,Lista!$V$2,"y")))</f>
        <v/>
      </c>
      <c r="AO2789" s="23" t="str">
        <f t="shared" si="129"/>
        <v/>
      </c>
      <c r="AP2789" s="23" t="str">
        <f t="shared" si="130"/>
        <v/>
      </c>
      <c r="AQ2789" s="24" t="str">
        <f>IFERROR(VLOOKUP($R2789,Lista!$G$2:$H$15,2,FALSE),"")</f>
        <v/>
      </c>
      <c r="AR2789" s="23" t="str">
        <f>IF(ISBLANK(G2789),"",IF(SUMPRODUCT((G$2:G2789=G2789)*1)&gt;1,0,1))</f>
        <v/>
      </c>
      <c r="AS2789" s="23" t="str">
        <f t="shared" si="131"/>
        <v/>
      </c>
    </row>
    <row r="2790" spans="2:45" x14ac:dyDescent="0.35">
      <c r="B2790" s="20"/>
      <c r="C2790" s="20"/>
      <c r="D2790" s="20"/>
      <c r="E2790" s="20"/>
      <c r="H2790" s="20"/>
      <c r="I2790" s="20"/>
      <c r="K2790" s="20"/>
      <c r="M2790" s="20"/>
      <c r="O2790" s="21"/>
      <c r="P2790" s="20"/>
      <c r="R2790" s="20"/>
      <c r="S2790" s="20"/>
      <c r="T2790" s="20"/>
      <c r="U2790" s="20"/>
      <c r="W2790" s="20"/>
      <c r="X2790" s="20"/>
      <c r="Y2790" s="20"/>
      <c r="Z2790" s="20"/>
      <c r="AA2790" s="20"/>
      <c r="AB2790" s="20"/>
      <c r="AD2790" s="20"/>
      <c r="AE2790" s="20"/>
      <c r="AF2790" s="21"/>
      <c r="AM2790" s="21"/>
      <c r="AN2790" s="23" t="str">
        <f>IF($O2790="","",IF(DATEDIF($O2790,Lista!$V$2,"y")=122,"",DATEDIF($O2790,Lista!$V$2,"y")))</f>
        <v/>
      </c>
      <c r="AO2790" s="23" t="str">
        <f t="shared" si="129"/>
        <v/>
      </c>
      <c r="AP2790" s="23" t="str">
        <f t="shared" si="130"/>
        <v/>
      </c>
      <c r="AQ2790" s="24" t="str">
        <f>IFERROR(VLOOKUP($R2790,Lista!$G$2:$H$15,2,FALSE),"")</f>
        <v/>
      </c>
      <c r="AR2790" s="23" t="str">
        <f>IF(ISBLANK(G2790),"",IF(SUMPRODUCT((G$2:G2790=G2790)*1)&gt;1,0,1))</f>
        <v/>
      </c>
      <c r="AS2790" s="23" t="str">
        <f t="shared" si="131"/>
        <v/>
      </c>
    </row>
    <row r="2791" spans="2:45" x14ac:dyDescent="0.35">
      <c r="B2791" s="20"/>
      <c r="C2791" s="20"/>
      <c r="D2791" s="20"/>
      <c r="E2791" s="20"/>
      <c r="H2791" s="20"/>
      <c r="I2791" s="20"/>
      <c r="K2791" s="20"/>
      <c r="M2791" s="20"/>
      <c r="O2791" s="21"/>
      <c r="P2791" s="20"/>
      <c r="R2791" s="20"/>
      <c r="S2791" s="20"/>
      <c r="T2791" s="20"/>
      <c r="U2791" s="20"/>
      <c r="W2791" s="20"/>
      <c r="X2791" s="20"/>
      <c r="Y2791" s="20"/>
      <c r="Z2791" s="20"/>
      <c r="AA2791" s="20"/>
      <c r="AB2791" s="20"/>
      <c r="AD2791" s="20"/>
      <c r="AE2791" s="20"/>
      <c r="AF2791" s="21"/>
      <c r="AM2791" s="21"/>
      <c r="AN2791" s="23" t="str">
        <f>IF($O2791="","",IF(DATEDIF($O2791,Lista!$V$2,"y")=122,"",DATEDIF($O2791,Lista!$V$2,"y")))</f>
        <v/>
      </c>
      <c r="AO2791" s="23" t="str">
        <f t="shared" si="129"/>
        <v/>
      </c>
      <c r="AP2791" s="23" t="str">
        <f t="shared" si="130"/>
        <v/>
      </c>
      <c r="AQ2791" s="24" t="str">
        <f>IFERROR(VLOOKUP($R2791,Lista!$G$2:$H$15,2,FALSE),"")</f>
        <v/>
      </c>
      <c r="AR2791" s="23" t="str">
        <f>IF(ISBLANK(G2791),"",IF(SUMPRODUCT((G$2:G2791=G2791)*1)&gt;1,0,1))</f>
        <v/>
      </c>
      <c r="AS2791" s="23" t="str">
        <f t="shared" si="131"/>
        <v/>
      </c>
    </row>
    <row r="2792" spans="2:45" x14ac:dyDescent="0.35">
      <c r="B2792" s="20"/>
      <c r="C2792" s="20"/>
      <c r="D2792" s="20"/>
      <c r="E2792" s="20"/>
      <c r="H2792" s="20"/>
      <c r="I2792" s="20"/>
      <c r="K2792" s="20"/>
      <c r="M2792" s="20"/>
      <c r="O2792" s="21"/>
      <c r="P2792" s="20"/>
      <c r="R2792" s="20"/>
      <c r="S2792" s="20"/>
      <c r="T2792" s="20"/>
      <c r="U2792" s="20"/>
      <c r="W2792" s="20"/>
      <c r="X2792" s="20"/>
      <c r="Y2792" s="20"/>
      <c r="Z2792" s="20"/>
      <c r="AA2792" s="20"/>
      <c r="AB2792" s="20"/>
      <c r="AD2792" s="20"/>
      <c r="AE2792" s="20"/>
      <c r="AF2792" s="21"/>
      <c r="AM2792" s="21"/>
      <c r="AN2792" s="23" t="str">
        <f>IF($O2792="","",IF(DATEDIF($O2792,Lista!$V$2,"y")=122,"",DATEDIF($O2792,Lista!$V$2,"y")))</f>
        <v/>
      </c>
      <c r="AO2792" s="23" t="str">
        <f t="shared" si="129"/>
        <v/>
      </c>
      <c r="AP2792" s="23" t="str">
        <f t="shared" si="130"/>
        <v/>
      </c>
      <c r="AQ2792" s="24" t="str">
        <f>IFERROR(VLOOKUP($R2792,Lista!$G$2:$H$15,2,FALSE),"")</f>
        <v/>
      </c>
      <c r="AR2792" s="23" t="str">
        <f>IF(ISBLANK(G2792),"",IF(SUMPRODUCT((G$2:G2792=G2792)*1)&gt;1,0,1))</f>
        <v/>
      </c>
      <c r="AS2792" s="23" t="str">
        <f t="shared" si="131"/>
        <v/>
      </c>
    </row>
    <row r="2793" spans="2:45" x14ac:dyDescent="0.35">
      <c r="B2793" s="20"/>
      <c r="C2793" s="20"/>
      <c r="D2793" s="20"/>
      <c r="E2793" s="20"/>
      <c r="H2793" s="20"/>
      <c r="I2793" s="20"/>
      <c r="K2793" s="20"/>
      <c r="M2793" s="20"/>
      <c r="O2793" s="21"/>
      <c r="P2793" s="20"/>
      <c r="R2793" s="20"/>
      <c r="S2793" s="20"/>
      <c r="T2793" s="20"/>
      <c r="U2793" s="20"/>
      <c r="W2793" s="20"/>
      <c r="X2793" s="20"/>
      <c r="Y2793" s="20"/>
      <c r="Z2793" s="20"/>
      <c r="AA2793" s="20"/>
      <c r="AB2793" s="20"/>
      <c r="AD2793" s="20"/>
      <c r="AE2793" s="20"/>
      <c r="AF2793" s="21"/>
      <c r="AM2793" s="21"/>
      <c r="AN2793" s="23" t="str">
        <f>IF($O2793="","",IF(DATEDIF($O2793,Lista!$V$2,"y")=122,"",DATEDIF($O2793,Lista!$V$2,"y")))</f>
        <v/>
      </c>
      <c r="AO2793" s="23" t="str">
        <f t="shared" si="129"/>
        <v/>
      </c>
      <c r="AP2793" s="23" t="str">
        <f t="shared" si="130"/>
        <v/>
      </c>
      <c r="AQ2793" s="24" t="str">
        <f>IFERROR(VLOOKUP($R2793,Lista!$G$2:$H$15,2,FALSE),"")</f>
        <v/>
      </c>
      <c r="AR2793" s="23" t="str">
        <f>IF(ISBLANK(G2793),"",IF(SUMPRODUCT((G$2:G2793=G2793)*1)&gt;1,0,1))</f>
        <v/>
      </c>
      <c r="AS2793" s="23" t="str">
        <f t="shared" si="131"/>
        <v/>
      </c>
    </row>
    <row r="2794" spans="2:45" x14ac:dyDescent="0.35">
      <c r="B2794" s="20"/>
      <c r="C2794" s="20"/>
      <c r="D2794" s="20"/>
      <c r="E2794" s="20"/>
      <c r="H2794" s="20"/>
      <c r="I2794" s="20"/>
      <c r="K2794" s="20"/>
      <c r="M2794" s="20"/>
      <c r="O2794" s="21"/>
      <c r="P2794" s="20"/>
      <c r="R2794" s="20"/>
      <c r="S2794" s="20"/>
      <c r="T2794" s="20"/>
      <c r="U2794" s="20"/>
      <c r="W2794" s="20"/>
      <c r="X2794" s="20"/>
      <c r="Y2794" s="20"/>
      <c r="Z2794" s="20"/>
      <c r="AA2794" s="20"/>
      <c r="AB2794" s="20"/>
      <c r="AD2794" s="20"/>
      <c r="AE2794" s="20"/>
      <c r="AF2794" s="21"/>
      <c r="AM2794" s="21"/>
      <c r="AN2794" s="23" t="str">
        <f>IF($O2794="","",IF(DATEDIF($O2794,Lista!$V$2,"y")=122,"",DATEDIF($O2794,Lista!$V$2,"y")))</f>
        <v/>
      </c>
      <c r="AO2794" s="23" t="str">
        <f t="shared" si="129"/>
        <v/>
      </c>
      <c r="AP2794" s="23" t="str">
        <f t="shared" si="130"/>
        <v/>
      </c>
      <c r="AQ2794" s="24" t="str">
        <f>IFERROR(VLOOKUP($R2794,Lista!$G$2:$H$15,2,FALSE),"")</f>
        <v/>
      </c>
      <c r="AR2794" s="23" t="str">
        <f>IF(ISBLANK(G2794),"",IF(SUMPRODUCT((G$2:G2794=G2794)*1)&gt;1,0,1))</f>
        <v/>
      </c>
      <c r="AS2794" s="23" t="str">
        <f t="shared" si="131"/>
        <v/>
      </c>
    </row>
    <row r="2795" spans="2:45" x14ac:dyDescent="0.35">
      <c r="B2795" s="20"/>
      <c r="C2795" s="20"/>
      <c r="D2795" s="20"/>
      <c r="E2795" s="20"/>
      <c r="H2795" s="20"/>
      <c r="I2795" s="20"/>
      <c r="K2795" s="20"/>
      <c r="M2795" s="20"/>
      <c r="O2795" s="21"/>
      <c r="P2795" s="20"/>
      <c r="R2795" s="20"/>
      <c r="S2795" s="20"/>
      <c r="T2795" s="20"/>
      <c r="U2795" s="20"/>
      <c r="W2795" s="20"/>
      <c r="X2795" s="20"/>
      <c r="Y2795" s="20"/>
      <c r="Z2795" s="20"/>
      <c r="AA2795" s="20"/>
      <c r="AB2795" s="20"/>
      <c r="AD2795" s="20"/>
      <c r="AE2795" s="20"/>
      <c r="AF2795" s="21"/>
      <c r="AM2795" s="21"/>
      <c r="AN2795" s="23" t="str">
        <f>IF($O2795="","",IF(DATEDIF($O2795,Lista!$V$2,"y")=122,"",DATEDIF($O2795,Lista!$V$2,"y")))</f>
        <v/>
      </c>
      <c r="AO2795" s="23" t="str">
        <f t="shared" si="129"/>
        <v/>
      </c>
      <c r="AP2795" s="23" t="str">
        <f t="shared" si="130"/>
        <v/>
      </c>
      <c r="AQ2795" s="24" t="str">
        <f>IFERROR(VLOOKUP($R2795,Lista!$G$2:$H$15,2,FALSE),"")</f>
        <v/>
      </c>
      <c r="AR2795" s="23" t="str">
        <f>IF(ISBLANK(G2795),"",IF(SUMPRODUCT((G$2:G2795=G2795)*1)&gt;1,0,1))</f>
        <v/>
      </c>
      <c r="AS2795" s="23" t="str">
        <f t="shared" si="131"/>
        <v/>
      </c>
    </row>
    <row r="2796" spans="2:45" x14ac:dyDescent="0.35">
      <c r="B2796" s="20"/>
      <c r="C2796" s="20"/>
      <c r="D2796" s="20"/>
      <c r="E2796" s="20"/>
      <c r="H2796" s="20"/>
      <c r="I2796" s="20"/>
      <c r="K2796" s="20"/>
      <c r="M2796" s="20"/>
      <c r="O2796" s="21"/>
      <c r="P2796" s="20"/>
      <c r="R2796" s="20"/>
      <c r="S2796" s="20"/>
      <c r="T2796" s="20"/>
      <c r="U2796" s="20"/>
      <c r="W2796" s="20"/>
      <c r="X2796" s="20"/>
      <c r="Y2796" s="20"/>
      <c r="Z2796" s="20"/>
      <c r="AA2796" s="20"/>
      <c r="AB2796" s="20"/>
      <c r="AD2796" s="20"/>
      <c r="AE2796" s="20"/>
      <c r="AF2796" s="21"/>
      <c r="AM2796" s="21"/>
      <c r="AN2796" s="23" t="str">
        <f>IF($O2796="","",IF(DATEDIF($O2796,Lista!$V$2,"y")=122,"",DATEDIF($O2796,Lista!$V$2,"y")))</f>
        <v/>
      </c>
      <c r="AO2796" s="23" t="str">
        <f t="shared" si="129"/>
        <v/>
      </c>
      <c r="AP2796" s="23" t="str">
        <f t="shared" si="130"/>
        <v/>
      </c>
      <c r="AQ2796" s="24" t="str">
        <f>IFERROR(VLOOKUP($R2796,Lista!$G$2:$H$15,2,FALSE),"")</f>
        <v/>
      </c>
      <c r="AR2796" s="23" t="str">
        <f>IF(ISBLANK(G2796),"",IF(SUMPRODUCT((G$2:G2796=G2796)*1)&gt;1,0,1))</f>
        <v/>
      </c>
      <c r="AS2796" s="23" t="str">
        <f t="shared" si="131"/>
        <v/>
      </c>
    </row>
    <row r="2797" spans="2:45" x14ac:dyDescent="0.35">
      <c r="B2797" s="20"/>
      <c r="C2797" s="20"/>
      <c r="D2797" s="20"/>
      <c r="E2797" s="20"/>
      <c r="H2797" s="20"/>
      <c r="I2797" s="20"/>
      <c r="K2797" s="20"/>
      <c r="M2797" s="20"/>
      <c r="O2797" s="21"/>
      <c r="P2797" s="20"/>
      <c r="R2797" s="20"/>
      <c r="S2797" s="20"/>
      <c r="T2797" s="20"/>
      <c r="U2797" s="20"/>
      <c r="W2797" s="20"/>
      <c r="X2797" s="20"/>
      <c r="Y2797" s="20"/>
      <c r="Z2797" s="20"/>
      <c r="AA2797" s="20"/>
      <c r="AB2797" s="20"/>
      <c r="AD2797" s="20"/>
      <c r="AE2797" s="20"/>
      <c r="AF2797" s="21"/>
      <c r="AM2797" s="21"/>
      <c r="AN2797" s="23" t="str">
        <f>IF($O2797="","",IF(DATEDIF($O2797,Lista!$V$2,"y")=122,"",DATEDIF($O2797,Lista!$V$2,"y")))</f>
        <v/>
      </c>
      <c r="AO2797" s="23" t="str">
        <f t="shared" si="129"/>
        <v/>
      </c>
      <c r="AP2797" s="23" t="str">
        <f t="shared" si="130"/>
        <v/>
      </c>
      <c r="AQ2797" s="24" t="str">
        <f>IFERROR(VLOOKUP($R2797,Lista!$G$2:$H$15,2,FALSE),"")</f>
        <v/>
      </c>
      <c r="AR2797" s="23" t="str">
        <f>IF(ISBLANK(G2797),"",IF(SUMPRODUCT((G$2:G2797=G2797)*1)&gt;1,0,1))</f>
        <v/>
      </c>
      <c r="AS2797" s="23" t="str">
        <f t="shared" si="131"/>
        <v/>
      </c>
    </row>
    <row r="2798" spans="2:45" x14ac:dyDescent="0.35">
      <c r="B2798" s="20"/>
      <c r="C2798" s="20"/>
      <c r="D2798" s="20"/>
      <c r="E2798" s="20"/>
      <c r="H2798" s="20"/>
      <c r="I2798" s="20"/>
      <c r="K2798" s="20"/>
      <c r="M2798" s="20"/>
      <c r="O2798" s="21"/>
      <c r="P2798" s="20"/>
      <c r="R2798" s="20"/>
      <c r="S2798" s="20"/>
      <c r="T2798" s="20"/>
      <c r="U2798" s="20"/>
      <c r="W2798" s="20"/>
      <c r="X2798" s="20"/>
      <c r="Y2798" s="20"/>
      <c r="Z2798" s="20"/>
      <c r="AA2798" s="20"/>
      <c r="AB2798" s="20"/>
      <c r="AD2798" s="20"/>
      <c r="AE2798" s="20"/>
      <c r="AF2798" s="21"/>
      <c r="AM2798" s="21"/>
      <c r="AN2798" s="23" t="str">
        <f>IF($O2798="","",IF(DATEDIF($O2798,Lista!$V$2,"y")=122,"",DATEDIF($O2798,Lista!$V$2,"y")))</f>
        <v/>
      </c>
      <c r="AO2798" s="23" t="str">
        <f t="shared" si="129"/>
        <v/>
      </c>
      <c r="AP2798" s="23" t="str">
        <f t="shared" si="130"/>
        <v/>
      </c>
      <c r="AQ2798" s="24" t="str">
        <f>IFERROR(VLOOKUP($R2798,Lista!$G$2:$H$15,2,FALSE),"")</f>
        <v/>
      </c>
      <c r="AR2798" s="23" t="str">
        <f>IF(ISBLANK(G2798),"",IF(SUMPRODUCT((G$2:G2798=G2798)*1)&gt;1,0,1))</f>
        <v/>
      </c>
      <c r="AS2798" s="23" t="str">
        <f t="shared" si="131"/>
        <v/>
      </c>
    </row>
    <row r="2799" spans="2:45" x14ac:dyDescent="0.35">
      <c r="B2799" s="20"/>
      <c r="C2799" s="20"/>
      <c r="D2799" s="20"/>
      <c r="E2799" s="20"/>
      <c r="H2799" s="20"/>
      <c r="I2799" s="20"/>
      <c r="K2799" s="20"/>
      <c r="M2799" s="20"/>
      <c r="O2799" s="21"/>
      <c r="P2799" s="20"/>
      <c r="R2799" s="20"/>
      <c r="S2799" s="20"/>
      <c r="T2799" s="20"/>
      <c r="U2799" s="20"/>
      <c r="W2799" s="20"/>
      <c r="X2799" s="20"/>
      <c r="Y2799" s="20"/>
      <c r="Z2799" s="20"/>
      <c r="AA2799" s="20"/>
      <c r="AB2799" s="20"/>
      <c r="AD2799" s="20"/>
      <c r="AE2799" s="20"/>
      <c r="AF2799" s="21"/>
      <c r="AM2799" s="21"/>
      <c r="AN2799" s="23" t="str">
        <f>IF($O2799="","",IF(DATEDIF($O2799,Lista!$V$2,"y")=122,"",DATEDIF($O2799,Lista!$V$2,"y")))</f>
        <v/>
      </c>
      <c r="AO2799" s="23" t="str">
        <f t="shared" si="129"/>
        <v/>
      </c>
      <c r="AP2799" s="23" t="str">
        <f t="shared" si="130"/>
        <v/>
      </c>
      <c r="AQ2799" s="24" t="str">
        <f>IFERROR(VLOOKUP($R2799,Lista!$G$2:$H$15,2,FALSE),"")</f>
        <v/>
      </c>
      <c r="AR2799" s="23" t="str">
        <f>IF(ISBLANK(G2799),"",IF(SUMPRODUCT((G$2:G2799=G2799)*1)&gt;1,0,1))</f>
        <v/>
      </c>
      <c r="AS2799" s="23" t="str">
        <f t="shared" si="131"/>
        <v/>
      </c>
    </row>
    <row r="2800" spans="2:45" x14ac:dyDescent="0.35">
      <c r="B2800" s="20"/>
      <c r="C2800" s="20"/>
      <c r="D2800" s="20"/>
      <c r="E2800" s="20"/>
      <c r="H2800" s="20"/>
      <c r="I2800" s="20"/>
      <c r="K2800" s="20"/>
      <c r="M2800" s="20"/>
      <c r="O2800" s="21"/>
      <c r="P2800" s="20"/>
      <c r="R2800" s="20"/>
      <c r="S2800" s="20"/>
      <c r="T2800" s="20"/>
      <c r="U2800" s="20"/>
      <c r="W2800" s="20"/>
      <c r="X2800" s="20"/>
      <c r="Y2800" s="20"/>
      <c r="Z2800" s="20"/>
      <c r="AA2800" s="20"/>
      <c r="AB2800" s="20"/>
      <c r="AD2800" s="20"/>
      <c r="AE2800" s="20"/>
      <c r="AF2800" s="21"/>
      <c r="AM2800" s="21"/>
      <c r="AN2800" s="23" t="str">
        <f>IF($O2800="","",IF(DATEDIF($O2800,Lista!$V$2,"y")=122,"",DATEDIF($O2800,Lista!$V$2,"y")))</f>
        <v/>
      </c>
      <c r="AO2800" s="23" t="str">
        <f t="shared" si="129"/>
        <v/>
      </c>
      <c r="AP2800" s="23" t="str">
        <f t="shared" si="130"/>
        <v/>
      </c>
      <c r="AQ2800" s="24" t="str">
        <f>IFERROR(VLOOKUP($R2800,Lista!$G$2:$H$15,2,FALSE),"")</f>
        <v/>
      </c>
      <c r="AR2800" s="23" t="str">
        <f>IF(ISBLANK(G2800),"",IF(SUMPRODUCT((G$2:G2800=G2800)*1)&gt;1,0,1))</f>
        <v/>
      </c>
      <c r="AS2800" s="23" t="str">
        <f t="shared" si="131"/>
        <v/>
      </c>
    </row>
    <row r="2801" spans="2:45" x14ac:dyDescent="0.35">
      <c r="B2801" s="20"/>
      <c r="C2801" s="20"/>
      <c r="D2801" s="20"/>
      <c r="E2801" s="20"/>
      <c r="H2801" s="20"/>
      <c r="I2801" s="20"/>
      <c r="K2801" s="20"/>
      <c r="M2801" s="20"/>
      <c r="O2801" s="21"/>
      <c r="P2801" s="20"/>
      <c r="R2801" s="20"/>
      <c r="S2801" s="20"/>
      <c r="T2801" s="20"/>
      <c r="U2801" s="20"/>
      <c r="W2801" s="20"/>
      <c r="X2801" s="20"/>
      <c r="Y2801" s="20"/>
      <c r="Z2801" s="20"/>
      <c r="AA2801" s="20"/>
      <c r="AB2801" s="20"/>
      <c r="AD2801" s="20"/>
      <c r="AE2801" s="20"/>
      <c r="AF2801" s="21"/>
      <c r="AM2801" s="21"/>
      <c r="AN2801" s="23" t="str">
        <f>IF($O2801="","",IF(DATEDIF($O2801,Lista!$V$2,"y")=122,"",DATEDIF($O2801,Lista!$V$2,"y")))</f>
        <v/>
      </c>
      <c r="AO2801" s="23" t="str">
        <f t="shared" si="129"/>
        <v/>
      </c>
      <c r="AP2801" s="23" t="str">
        <f t="shared" si="130"/>
        <v/>
      </c>
      <c r="AQ2801" s="24" t="str">
        <f>IFERROR(VLOOKUP($R2801,Lista!$G$2:$H$15,2,FALSE),"")</f>
        <v/>
      </c>
      <c r="AR2801" s="23" t="str">
        <f>IF(ISBLANK(G2801),"",IF(SUMPRODUCT((G$2:G2801=G2801)*1)&gt;1,0,1))</f>
        <v/>
      </c>
      <c r="AS2801" s="23" t="str">
        <f t="shared" si="131"/>
        <v/>
      </c>
    </row>
    <row r="2802" spans="2:45" x14ac:dyDescent="0.35">
      <c r="B2802" s="20"/>
      <c r="C2802" s="20"/>
      <c r="D2802" s="20"/>
      <c r="E2802" s="20"/>
      <c r="H2802" s="20"/>
      <c r="I2802" s="20"/>
      <c r="K2802" s="20"/>
      <c r="M2802" s="20"/>
      <c r="O2802" s="21"/>
      <c r="P2802" s="20"/>
      <c r="R2802" s="20"/>
      <c r="S2802" s="20"/>
      <c r="T2802" s="20"/>
      <c r="U2802" s="20"/>
      <c r="W2802" s="20"/>
      <c r="X2802" s="20"/>
      <c r="Y2802" s="20"/>
      <c r="Z2802" s="20"/>
      <c r="AA2802" s="20"/>
      <c r="AB2802" s="20"/>
      <c r="AD2802" s="20"/>
      <c r="AE2802" s="20"/>
      <c r="AF2802" s="21"/>
      <c r="AM2802" s="21"/>
      <c r="AN2802" s="23" t="str">
        <f>IF($O2802="","",IF(DATEDIF($O2802,Lista!$V$2,"y")=122,"",DATEDIF($O2802,Lista!$V$2,"y")))</f>
        <v/>
      </c>
      <c r="AO2802" s="23" t="str">
        <f t="shared" si="129"/>
        <v/>
      </c>
      <c r="AP2802" s="23" t="str">
        <f t="shared" si="130"/>
        <v/>
      </c>
      <c r="AQ2802" s="24" t="str">
        <f>IFERROR(VLOOKUP($R2802,Lista!$G$2:$H$15,2,FALSE),"")</f>
        <v/>
      </c>
      <c r="AR2802" s="23" t="str">
        <f>IF(ISBLANK(G2802),"",IF(SUMPRODUCT((G$2:G2802=G2802)*1)&gt;1,0,1))</f>
        <v/>
      </c>
      <c r="AS2802" s="23" t="str">
        <f t="shared" si="131"/>
        <v/>
      </c>
    </row>
    <row r="2803" spans="2:45" x14ac:dyDescent="0.35">
      <c r="B2803" s="20"/>
      <c r="C2803" s="20"/>
      <c r="D2803" s="20"/>
      <c r="E2803" s="20"/>
      <c r="H2803" s="20"/>
      <c r="I2803" s="20"/>
      <c r="K2803" s="20"/>
      <c r="M2803" s="20"/>
      <c r="O2803" s="21"/>
      <c r="P2803" s="20"/>
      <c r="R2803" s="20"/>
      <c r="S2803" s="20"/>
      <c r="T2803" s="20"/>
      <c r="U2803" s="20"/>
      <c r="W2803" s="20"/>
      <c r="X2803" s="20"/>
      <c r="Y2803" s="20"/>
      <c r="Z2803" s="20"/>
      <c r="AA2803" s="20"/>
      <c r="AB2803" s="20"/>
      <c r="AD2803" s="20"/>
      <c r="AE2803" s="20"/>
      <c r="AF2803" s="21"/>
      <c r="AM2803" s="21"/>
      <c r="AN2803" s="23" t="str">
        <f>IF($O2803="","",IF(DATEDIF($O2803,Lista!$V$2,"y")=122,"",DATEDIF($O2803,Lista!$V$2,"y")))</f>
        <v/>
      </c>
      <c r="AO2803" s="23" t="str">
        <f t="shared" si="129"/>
        <v/>
      </c>
      <c r="AP2803" s="23" t="str">
        <f t="shared" si="130"/>
        <v/>
      </c>
      <c r="AQ2803" s="24" t="str">
        <f>IFERROR(VLOOKUP($R2803,Lista!$G$2:$H$15,2,FALSE),"")</f>
        <v/>
      </c>
      <c r="AR2803" s="23" t="str">
        <f>IF(ISBLANK(G2803),"",IF(SUMPRODUCT((G$2:G2803=G2803)*1)&gt;1,0,1))</f>
        <v/>
      </c>
      <c r="AS2803" s="23" t="str">
        <f t="shared" si="131"/>
        <v/>
      </c>
    </row>
    <row r="2804" spans="2:45" x14ac:dyDescent="0.35">
      <c r="B2804" s="20"/>
      <c r="C2804" s="20"/>
      <c r="D2804" s="20"/>
      <c r="E2804" s="20"/>
      <c r="H2804" s="20"/>
      <c r="I2804" s="20"/>
      <c r="K2804" s="20"/>
      <c r="M2804" s="20"/>
      <c r="O2804" s="21"/>
      <c r="P2804" s="20"/>
      <c r="R2804" s="20"/>
      <c r="S2804" s="20"/>
      <c r="T2804" s="20"/>
      <c r="U2804" s="20"/>
      <c r="W2804" s="20"/>
      <c r="X2804" s="20"/>
      <c r="Y2804" s="20"/>
      <c r="Z2804" s="20"/>
      <c r="AA2804" s="20"/>
      <c r="AB2804" s="20"/>
      <c r="AD2804" s="20"/>
      <c r="AE2804" s="20"/>
      <c r="AF2804" s="21"/>
      <c r="AM2804" s="21"/>
      <c r="AN2804" s="23" t="str">
        <f>IF($O2804="","",IF(DATEDIF($O2804,Lista!$V$2,"y")=122,"",DATEDIF($O2804,Lista!$V$2,"y")))</f>
        <v/>
      </c>
      <c r="AO2804" s="23" t="str">
        <f t="shared" si="129"/>
        <v/>
      </c>
      <c r="AP2804" s="23" t="str">
        <f t="shared" si="130"/>
        <v/>
      </c>
      <c r="AQ2804" s="24" t="str">
        <f>IFERROR(VLOOKUP($R2804,Lista!$G$2:$H$15,2,FALSE),"")</f>
        <v/>
      </c>
      <c r="AR2804" s="23" t="str">
        <f>IF(ISBLANK(G2804),"",IF(SUMPRODUCT((G$2:G2804=G2804)*1)&gt;1,0,1))</f>
        <v/>
      </c>
      <c r="AS2804" s="23" t="str">
        <f t="shared" si="131"/>
        <v/>
      </c>
    </row>
    <row r="2805" spans="2:45" x14ac:dyDescent="0.35">
      <c r="B2805" s="20"/>
      <c r="C2805" s="20"/>
      <c r="D2805" s="20"/>
      <c r="E2805" s="20"/>
      <c r="H2805" s="20"/>
      <c r="I2805" s="20"/>
      <c r="K2805" s="20"/>
      <c r="M2805" s="20"/>
      <c r="O2805" s="21"/>
      <c r="P2805" s="20"/>
      <c r="R2805" s="20"/>
      <c r="S2805" s="20"/>
      <c r="T2805" s="20"/>
      <c r="U2805" s="20"/>
      <c r="W2805" s="20"/>
      <c r="X2805" s="20"/>
      <c r="Y2805" s="20"/>
      <c r="Z2805" s="20"/>
      <c r="AA2805" s="20"/>
      <c r="AB2805" s="20"/>
      <c r="AD2805" s="20"/>
      <c r="AE2805" s="20"/>
      <c r="AF2805" s="21"/>
      <c r="AM2805" s="21"/>
      <c r="AN2805" s="23" t="str">
        <f>IF($O2805="","",IF(DATEDIF($O2805,Lista!$V$2,"y")=122,"",DATEDIF($O2805,Lista!$V$2,"y")))</f>
        <v/>
      </c>
      <c r="AO2805" s="23" t="str">
        <f t="shared" si="129"/>
        <v/>
      </c>
      <c r="AP2805" s="23" t="str">
        <f t="shared" si="130"/>
        <v/>
      </c>
      <c r="AQ2805" s="24" t="str">
        <f>IFERROR(VLOOKUP($R2805,Lista!$G$2:$H$15,2,FALSE),"")</f>
        <v/>
      </c>
      <c r="AR2805" s="23" t="str">
        <f>IF(ISBLANK(G2805),"",IF(SUMPRODUCT((G$2:G2805=G2805)*1)&gt;1,0,1))</f>
        <v/>
      </c>
      <c r="AS2805" s="23" t="str">
        <f t="shared" si="131"/>
        <v/>
      </c>
    </row>
    <row r="2806" spans="2:45" x14ac:dyDescent="0.35">
      <c r="B2806" s="20"/>
      <c r="C2806" s="20"/>
      <c r="D2806" s="20"/>
      <c r="E2806" s="20"/>
      <c r="H2806" s="20"/>
      <c r="I2806" s="20"/>
      <c r="K2806" s="20"/>
      <c r="M2806" s="20"/>
      <c r="O2806" s="21"/>
      <c r="P2806" s="20"/>
      <c r="R2806" s="20"/>
      <c r="S2806" s="20"/>
      <c r="T2806" s="20"/>
      <c r="U2806" s="20"/>
      <c r="W2806" s="20"/>
      <c r="X2806" s="20"/>
      <c r="Y2806" s="20"/>
      <c r="Z2806" s="20"/>
      <c r="AA2806" s="20"/>
      <c r="AB2806" s="20"/>
      <c r="AD2806" s="20"/>
      <c r="AE2806" s="20"/>
      <c r="AF2806" s="21"/>
      <c r="AM2806" s="21"/>
      <c r="AN2806" s="23" t="str">
        <f>IF($O2806="","",IF(DATEDIF($O2806,Lista!$V$2,"y")=122,"",DATEDIF($O2806,Lista!$V$2,"y")))</f>
        <v/>
      </c>
      <c r="AO2806" s="23" t="str">
        <f t="shared" si="129"/>
        <v/>
      </c>
      <c r="AP2806" s="23" t="str">
        <f t="shared" si="130"/>
        <v/>
      </c>
      <c r="AQ2806" s="24" t="str">
        <f>IFERROR(VLOOKUP($R2806,Lista!$G$2:$H$15,2,FALSE),"")</f>
        <v/>
      </c>
      <c r="AR2806" s="23" t="str">
        <f>IF(ISBLANK(G2806),"",IF(SUMPRODUCT((G$2:G2806=G2806)*1)&gt;1,0,1))</f>
        <v/>
      </c>
      <c r="AS2806" s="23" t="str">
        <f t="shared" si="131"/>
        <v/>
      </c>
    </row>
    <row r="2807" spans="2:45" x14ac:dyDescent="0.35">
      <c r="B2807" s="20"/>
      <c r="C2807" s="20"/>
      <c r="D2807" s="20"/>
      <c r="E2807" s="20"/>
      <c r="H2807" s="20"/>
      <c r="I2807" s="20"/>
      <c r="K2807" s="20"/>
      <c r="M2807" s="20"/>
      <c r="O2807" s="21"/>
      <c r="P2807" s="20"/>
      <c r="R2807" s="20"/>
      <c r="S2807" s="20"/>
      <c r="T2807" s="20"/>
      <c r="U2807" s="20"/>
      <c r="W2807" s="20"/>
      <c r="X2807" s="20"/>
      <c r="Y2807" s="20"/>
      <c r="Z2807" s="20"/>
      <c r="AA2807" s="20"/>
      <c r="AB2807" s="20"/>
      <c r="AD2807" s="20"/>
      <c r="AE2807" s="20"/>
      <c r="AF2807" s="21"/>
      <c r="AM2807" s="21"/>
      <c r="AN2807" s="23" t="str">
        <f>IF($O2807="","",IF(DATEDIF($O2807,Lista!$V$2,"y")=122,"",DATEDIF($O2807,Lista!$V$2,"y")))</f>
        <v/>
      </c>
      <c r="AO2807" s="23" t="str">
        <f t="shared" si="129"/>
        <v/>
      </c>
      <c r="AP2807" s="23" t="str">
        <f t="shared" si="130"/>
        <v/>
      </c>
      <c r="AQ2807" s="24" t="str">
        <f>IFERROR(VLOOKUP($R2807,Lista!$G$2:$H$15,2,FALSE),"")</f>
        <v/>
      </c>
      <c r="AR2807" s="23" t="str">
        <f>IF(ISBLANK(G2807),"",IF(SUMPRODUCT((G$2:G2807=G2807)*1)&gt;1,0,1))</f>
        <v/>
      </c>
      <c r="AS2807" s="23" t="str">
        <f t="shared" si="131"/>
        <v/>
      </c>
    </row>
    <row r="2808" spans="2:45" x14ac:dyDescent="0.35">
      <c r="B2808" s="20"/>
      <c r="C2808" s="20"/>
      <c r="D2808" s="20"/>
      <c r="E2808" s="20"/>
      <c r="H2808" s="20"/>
      <c r="I2808" s="20"/>
      <c r="K2808" s="20"/>
      <c r="M2808" s="20"/>
      <c r="O2808" s="21"/>
      <c r="P2808" s="20"/>
      <c r="R2808" s="20"/>
      <c r="S2808" s="20"/>
      <c r="T2808" s="20"/>
      <c r="U2808" s="20"/>
      <c r="W2808" s="20"/>
      <c r="X2808" s="20"/>
      <c r="Y2808" s="20"/>
      <c r="Z2808" s="20"/>
      <c r="AA2808" s="20"/>
      <c r="AB2808" s="20"/>
      <c r="AD2808" s="20"/>
      <c r="AE2808" s="20"/>
      <c r="AF2808" s="21"/>
      <c r="AM2808" s="21"/>
      <c r="AN2808" s="23" t="str">
        <f>IF($O2808="","",IF(DATEDIF($O2808,Lista!$V$2,"y")=122,"",DATEDIF($O2808,Lista!$V$2,"y")))</f>
        <v/>
      </c>
      <c r="AO2808" s="23" t="str">
        <f t="shared" si="129"/>
        <v/>
      </c>
      <c r="AP2808" s="23" t="str">
        <f t="shared" si="130"/>
        <v/>
      </c>
      <c r="AQ2808" s="24" t="str">
        <f>IFERROR(VLOOKUP($R2808,Lista!$G$2:$H$15,2,FALSE),"")</f>
        <v/>
      </c>
      <c r="AR2808" s="23" t="str">
        <f>IF(ISBLANK(G2808),"",IF(SUMPRODUCT((G$2:G2808=G2808)*1)&gt;1,0,1))</f>
        <v/>
      </c>
      <c r="AS2808" s="23" t="str">
        <f t="shared" si="131"/>
        <v/>
      </c>
    </row>
    <row r="2809" spans="2:45" x14ac:dyDescent="0.35">
      <c r="B2809" s="20"/>
      <c r="C2809" s="20"/>
      <c r="D2809" s="20"/>
      <c r="E2809" s="20"/>
      <c r="H2809" s="20"/>
      <c r="I2809" s="20"/>
      <c r="K2809" s="20"/>
      <c r="M2809" s="20"/>
      <c r="O2809" s="21"/>
      <c r="P2809" s="20"/>
      <c r="R2809" s="20"/>
      <c r="S2809" s="20"/>
      <c r="T2809" s="20"/>
      <c r="U2809" s="20"/>
      <c r="W2809" s="20"/>
      <c r="X2809" s="20"/>
      <c r="Y2809" s="20"/>
      <c r="Z2809" s="20"/>
      <c r="AA2809" s="20"/>
      <c r="AB2809" s="20"/>
      <c r="AD2809" s="20"/>
      <c r="AE2809" s="20"/>
      <c r="AF2809" s="21"/>
      <c r="AM2809" s="21"/>
      <c r="AN2809" s="23" t="str">
        <f>IF($O2809="","",IF(DATEDIF($O2809,Lista!$V$2,"y")=122,"",DATEDIF($O2809,Lista!$V$2,"y")))</f>
        <v/>
      </c>
      <c r="AO2809" s="23" t="str">
        <f t="shared" si="129"/>
        <v/>
      </c>
      <c r="AP2809" s="23" t="str">
        <f t="shared" si="130"/>
        <v/>
      </c>
      <c r="AQ2809" s="24" t="str">
        <f>IFERROR(VLOOKUP($R2809,Lista!$G$2:$H$15,2,FALSE),"")</f>
        <v/>
      </c>
      <c r="AR2809" s="23" t="str">
        <f>IF(ISBLANK(G2809),"",IF(SUMPRODUCT((G$2:G2809=G2809)*1)&gt;1,0,1))</f>
        <v/>
      </c>
      <c r="AS2809" s="23" t="str">
        <f t="shared" si="131"/>
        <v/>
      </c>
    </row>
    <row r="2810" spans="2:45" x14ac:dyDescent="0.35">
      <c r="B2810" s="20"/>
      <c r="C2810" s="20"/>
      <c r="D2810" s="20"/>
      <c r="E2810" s="20"/>
      <c r="H2810" s="20"/>
      <c r="I2810" s="20"/>
      <c r="K2810" s="20"/>
      <c r="M2810" s="20"/>
      <c r="O2810" s="21"/>
      <c r="P2810" s="20"/>
      <c r="R2810" s="20"/>
      <c r="S2810" s="20"/>
      <c r="T2810" s="20"/>
      <c r="U2810" s="20"/>
      <c r="W2810" s="20"/>
      <c r="X2810" s="20"/>
      <c r="Y2810" s="20"/>
      <c r="Z2810" s="20"/>
      <c r="AA2810" s="20"/>
      <c r="AB2810" s="20"/>
      <c r="AD2810" s="20"/>
      <c r="AE2810" s="20"/>
      <c r="AF2810" s="21"/>
      <c r="AM2810" s="21"/>
      <c r="AN2810" s="23" t="str">
        <f>IF($O2810="","",IF(DATEDIF($O2810,Lista!$V$2,"y")=122,"",DATEDIF($O2810,Lista!$V$2,"y")))</f>
        <v/>
      </c>
      <c r="AO2810" s="23" t="str">
        <f t="shared" si="129"/>
        <v/>
      </c>
      <c r="AP2810" s="23" t="str">
        <f t="shared" si="130"/>
        <v/>
      </c>
      <c r="AQ2810" s="24" t="str">
        <f>IFERROR(VLOOKUP($R2810,Lista!$G$2:$H$15,2,FALSE),"")</f>
        <v/>
      </c>
      <c r="AR2810" s="23" t="str">
        <f>IF(ISBLANK(G2810),"",IF(SUMPRODUCT((G$2:G2810=G2810)*1)&gt;1,0,1))</f>
        <v/>
      </c>
      <c r="AS2810" s="23" t="str">
        <f t="shared" si="131"/>
        <v/>
      </c>
    </row>
    <row r="2811" spans="2:45" x14ac:dyDescent="0.35">
      <c r="B2811" s="20"/>
      <c r="C2811" s="20"/>
      <c r="D2811" s="20"/>
      <c r="E2811" s="20"/>
      <c r="H2811" s="20"/>
      <c r="I2811" s="20"/>
      <c r="K2811" s="20"/>
      <c r="M2811" s="20"/>
      <c r="O2811" s="21"/>
      <c r="P2811" s="20"/>
      <c r="R2811" s="20"/>
      <c r="S2811" s="20"/>
      <c r="T2811" s="20"/>
      <c r="U2811" s="20"/>
      <c r="W2811" s="20"/>
      <c r="X2811" s="20"/>
      <c r="Y2811" s="20"/>
      <c r="Z2811" s="20"/>
      <c r="AA2811" s="20"/>
      <c r="AB2811" s="20"/>
      <c r="AD2811" s="20"/>
      <c r="AE2811" s="20"/>
      <c r="AF2811" s="21"/>
      <c r="AM2811" s="21"/>
      <c r="AN2811" s="23" t="str">
        <f>IF($O2811="","",IF(DATEDIF($O2811,Lista!$V$2,"y")=122,"",DATEDIF($O2811,Lista!$V$2,"y")))</f>
        <v/>
      </c>
      <c r="AO2811" s="23" t="str">
        <f t="shared" si="129"/>
        <v/>
      </c>
      <c r="AP2811" s="23" t="str">
        <f t="shared" si="130"/>
        <v/>
      </c>
      <c r="AQ2811" s="24" t="str">
        <f>IFERROR(VLOOKUP($R2811,Lista!$G$2:$H$15,2,FALSE),"")</f>
        <v/>
      </c>
      <c r="AR2811" s="23" t="str">
        <f>IF(ISBLANK(G2811),"",IF(SUMPRODUCT((G$2:G2811=G2811)*1)&gt;1,0,1))</f>
        <v/>
      </c>
      <c r="AS2811" s="23" t="str">
        <f t="shared" si="131"/>
        <v/>
      </c>
    </row>
    <row r="2812" spans="2:45" x14ac:dyDescent="0.35">
      <c r="B2812" s="20"/>
      <c r="C2812" s="20"/>
      <c r="D2812" s="20"/>
      <c r="E2812" s="20"/>
      <c r="H2812" s="20"/>
      <c r="I2812" s="20"/>
      <c r="K2812" s="20"/>
      <c r="M2812" s="20"/>
      <c r="O2812" s="21"/>
      <c r="P2812" s="20"/>
      <c r="R2812" s="20"/>
      <c r="S2812" s="20"/>
      <c r="T2812" s="20"/>
      <c r="U2812" s="20"/>
      <c r="W2812" s="20"/>
      <c r="X2812" s="20"/>
      <c r="Y2812" s="20"/>
      <c r="Z2812" s="20"/>
      <c r="AA2812" s="20"/>
      <c r="AB2812" s="20"/>
      <c r="AD2812" s="20"/>
      <c r="AE2812" s="20"/>
      <c r="AF2812" s="21"/>
      <c r="AM2812" s="21"/>
      <c r="AN2812" s="23" t="str">
        <f>IF($O2812="","",IF(DATEDIF($O2812,Lista!$V$2,"y")=122,"",DATEDIF($O2812,Lista!$V$2,"y")))</f>
        <v/>
      </c>
      <c r="AO2812" s="23" t="str">
        <f t="shared" si="129"/>
        <v/>
      </c>
      <c r="AP2812" s="23" t="str">
        <f t="shared" si="130"/>
        <v/>
      </c>
      <c r="AQ2812" s="24" t="str">
        <f>IFERROR(VLOOKUP($R2812,Lista!$G$2:$H$15,2,FALSE),"")</f>
        <v/>
      </c>
      <c r="AR2812" s="23" t="str">
        <f>IF(ISBLANK(G2812),"",IF(SUMPRODUCT((G$2:G2812=G2812)*1)&gt;1,0,1))</f>
        <v/>
      </c>
      <c r="AS2812" s="23" t="str">
        <f t="shared" si="131"/>
        <v/>
      </c>
    </row>
    <row r="2813" spans="2:45" x14ac:dyDescent="0.35">
      <c r="B2813" s="20"/>
      <c r="C2813" s="20"/>
      <c r="D2813" s="20"/>
      <c r="E2813" s="20"/>
      <c r="H2813" s="20"/>
      <c r="I2813" s="20"/>
      <c r="K2813" s="20"/>
      <c r="M2813" s="20"/>
      <c r="O2813" s="21"/>
      <c r="P2813" s="20"/>
      <c r="R2813" s="20"/>
      <c r="S2813" s="20"/>
      <c r="T2813" s="20"/>
      <c r="U2813" s="20"/>
      <c r="W2813" s="20"/>
      <c r="X2813" s="20"/>
      <c r="Y2813" s="20"/>
      <c r="Z2813" s="20"/>
      <c r="AA2813" s="20"/>
      <c r="AB2813" s="20"/>
      <c r="AD2813" s="20"/>
      <c r="AE2813" s="20"/>
      <c r="AF2813" s="21"/>
      <c r="AM2813" s="21"/>
      <c r="AN2813" s="23" t="str">
        <f>IF($O2813="","",IF(DATEDIF($O2813,Lista!$V$2,"y")=122,"",DATEDIF($O2813,Lista!$V$2,"y")))</f>
        <v/>
      </c>
      <c r="AO2813" s="23" t="str">
        <f t="shared" si="129"/>
        <v/>
      </c>
      <c r="AP2813" s="23" t="str">
        <f t="shared" si="130"/>
        <v/>
      </c>
      <c r="AQ2813" s="24" t="str">
        <f>IFERROR(VLOOKUP($R2813,Lista!$G$2:$H$15,2,FALSE),"")</f>
        <v/>
      </c>
      <c r="AR2813" s="23" t="str">
        <f>IF(ISBLANK(G2813),"",IF(SUMPRODUCT((G$2:G2813=G2813)*1)&gt;1,0,1))</f>
        <v/>
      </c>
      <c r="AS2813" s="23" t="str">
        <f t="shared" si="131"/>
        <v/>
      </c>
    </row>
    <row r="2814" spans="2:45" x14ac:dyDescent="0.35">
      <c r="B2814" s="20"/>
      <c r="C2814" s="20"/>
      <c r="D2814" s="20"/>
      <c r="E2814" s="20"/>
      <c r="H2814" s="20"/>
      <c r="I2814" s="20"/>
      <c r="K2814" s="20"/>
      <c r="M2814" s="20"/>
      <c r="O2814" s="21"/>
      <c r="P2814" s="20"/>
      <c r="R2814" s="20"/>
      <c r="S2814" s="20"/>
      <c r="T2814" s="20"/>
      <c r="U2814" s="20"/>
      <c r="W2814" s="20"/>
      <c r="X2814" s="20"/>
      <c r="Y2814" s="20"/>
      <c r="Z2814" s="20"/>
      <c r="AA2814" s="20"/>
      <c r="AB2814" s="20"/>
      <c r="AD2814" s="20"/>
      <c r="AE2814" s="20"/>
      <c r="AF2814" s="21"/>
      <c r="AM2814" s="21"/>
      <c r="AN2814" s="23" t="str">
        <f>IF($O2814="","",IF(DATEDIF($O2814,Lista!$V$2,"y")=122,"",DATEDIF($O2814,Lista!$V$2,"y")))</f>
        <v/>
      </c>
      <c r="AO2814" s="23" t="str">
        <f t="shared" si="129"/>
        <v/>
      </c>
      <c r="AP2814" s="23" t="str">
        <f t="shared" si="130"/>
        <v/>
      </c>
      <c r="AQ2814" s="24" t="str">
        <f>IFERROR(VLOOKUP($R2814,Lista!$G$2:$H$15,2,FALSE),"")</f>
        <v/>
      </c>
      <c r="AR2814" s="23" t="str">
        <f>IF(ISBLANK(G2814),"",IF(SUMPRODUCT((G$2:G2814=G2814)*1)&gt;1,0,1))</f>
        <v/>
      </c>
      <c r="AS2814" s="23" t="str">
        <f t="shared" si="131"/>
        <v/>
      </c>
    </row>
    <row r="2815" spans="2:45" x14ac:dyDescent="0.35">
      <c r="B2815" s="20"/>
      <c r="C2815" s="20"/>
      <c r="D2815" s="20"/>
      <c r="E2815" s="20"/>
      <c r="H2815" s="20"/>
      <c r="I2815" s="20"/>
      <c r="K2815" s="20"/>
      <c r="M2815" s="20"/>
      <c r="O2815" s="21"/>
      <c r="P2815" s="20"/>
      <c r="R2815" s="20"/>
      <c r="S2815" s="20"/>
      <c r="T2815" s="20"/>
      <c r="U2815" s="20"/>
      <c r="W2815" s="20"/>
      <c r="X2815" s="20"/>
      <c r="Y2815" s="20"/>
      <c r="Z2815" s="20"/>
      <c r="AA2815" s="20"/>
      <c r="AB2815" s="20"/>
      <c r="AD2815" s="20"/>
      <c r="AE2815" s="20"/>
      <c r="AF2815" s="21"/>
      <c r="AM2815" s="21"/>
      <c r="AN2815" s="23" t="str">
        <f>IF($O2815="","",IF(DATEDIF($O2815,Lista!$V$2,"y")=122,"",DATEDIF($O2815,Lista!$V$2,"y")))</f>
        <v/>
      </c>
      <c r="AO2815" s="23" t="str">
        <f t="shared" si="129"/>
        <v/>
      </c>
      <c r="AP2815" s="23" t="str">
        <f t="shared" si="130"/>
        <v/>
      </c>
      <c r="AQ2815" s="24" t="str">
        <f>IFERROR(VLOOKUP($R2815,Lista!$G$2:$H$15,2,FALSE),"")</f>
        <v/>
      </c>
      <c r="AR2815" s="23" t="str">
        <f>IF(ISBLANK(G2815),"",IF(SUMPRODUCT((G$2:G2815=G2815)*1)&gt;1,0,1))</f>
        <v/>
      </c>
      <c r="AS2815" s="23" t="str">
        <f t="shared" si="131"/>
        <v/>
      </c>
    </row>
    <row r="2816" spans="2:45" x14ac:dyDescent="0.35">
      <c r="B2816" s="20"/>
      <c r="C2816" s="20"/>
      <c r="D2816" s="20"/>
      <c r="E2816" s="20"/>
      <c r="H2816" s="20"/>
      <c r="I2816" s="20"/>
      <c r="K2816" s="20"/>
      <c r="M2816" s="20"/>
      <c r="O2816" s="21"/>
      <c r="P2816" s="20"/>
      <c r="R2816" s="20"/>
      <c r="S2816" s="20"/>
      <c r="T2816" s="20"/>
      <c r="U2816" s="20"/>
      <c r="W2816" s="20"/>
      <c r="X2816" s="20"/>
      <c r="Y2816" s="20"/>
      <c r="Z2816" s="20"/>
      <c r="AA2816" s="20"/>
      <c r="AB2816" s="20"/>
      <c r="AD2816" s="20"/>
      <c r="AE2816" s="20"/>
      <c r="AF2816" s="21"/>
      <c r="AM2816" s="21"/>
      <c r="AN2816" s="23" t="str">
        <f>IF($O2816="","",IF(DATEDIF($O2816,Lista!$V$2,"y")=122,"",DATEDIF($O2816,Lista!$V$2,"y")))</f>
        <v/>
      </c>
      <c r="AO2816" s="23" t="str">
        <f t="shared" si="129"/>
        <v/>
      </c>
      <c r="AP2816" s="23" t="str">
        <f t="shared" si="130"/>
        <v/>
      </c>
      <c r="AQ2816" s="24" t="str">
        <f>IFERROR(VLOOKUP($R2816,Lista!$G$2:$H$15,2,FALSE),"")</f>
        <v/>
      </c>
      <c r="AR2816" s="23" t="str">
        <f>IF(ISBLANK(G2816),"",IF(SUMPRODUCT((G$2:G2816=G2816)*1)&gt;1,0,1))</f>
        <v/>
      </c>
      <c r="AS2816" s="23" t="str">
        <f t="shared" si="131"/>
        <v/>
      </c>
    </row>
    <row r="2817" spans="2:45" x14ac:dyDescent="0.35">
      <c r="B2817" s="20"/>
      <c r="C2817" s="20"/>
      <c r="D2817" s="20"/>
      <c r="E2817" s="20"/>
      <c r="H2817" s="20"/>
      <c r="I2817" s="20"/>
      <c r="K2817" s="20"/>
      <c r="M2817" s="20"/>
      <c r="O2817" s="21"/>
      <c r="P2817" s="20"/>
      <c r="R2817" s="20"/>
      <c r="S2817" s="20"/>
      <c r="T2817" s="20"/>
      <c r="U2817" s="20"/>
      <c r="W2817" s="20"/>
      <c r="X2817" s="20"/>
      <c r="Y2817" s="20"/>
      <c r="Z2817" s="20"/>
      <c r="AA2817" s="20"/>
      <c r="AB2817" s="20"/>
      <c r="AD2817" s="20"/>
      <c r="AE2817" s="20"/>
      <c r="AF2817" s="21"/>
      <c r="AM2817" s="21"/>
      <c r="AN2817" s="23" t="str">
        <f>IF($O2817="","",IF(DATEDIF($O2817,Lista!$V$2,"y")=122,"",DATEDIF($O2817,Lista!$V$2,"y")))</f>
        <v/>
      </c>
      <c r="AO2817" s="23" t="str">
        <f t="shared" si="129"/>
        <v/>
      </c>
      <c r="AP2817" s="23" t="str">
        <f t="shared" si="130"/>
        <v/>
      </c>
      <c r="AQ2817" s="24" t="str">
        <f>IFERROR(VLOOKUP($R2817,Lista!$G$2:$H$15,2,FALSE),"")</f>
        <v/>
      </c>
      <c r="AR2817" s="23" t="str">
        <f>IF(ISBLANK(G2817),"",IF(SUMPRODUCT((G$2:G2817=G2817)*1)&gt;1,0,1))</f>
        <v/>
      </c>
      <c r="AS2817" s="23" t="str">
        <f t="shared" si="131"/>
        <v/>
      </c>
    </row>
    <row r="2818" spans="2:45" x14ac:dyDescent="0.35">
      <c r="B2818" s="20"/>
      <c r="C2818" s="20"/>
      <c r="D2818" s="20"/>
      <c r="E2818" s="20"/>
      <c r="H2818" s="20"/>
      <c r="I2818" s="20"/>
      <c r="K2818" s="20"/>
      <c r="M2818" s="20"/>
      <c r="O2818" s="21"/>
      <c r="P2818" s="20"/>
      <c r="R2818" s="20"/>
      <c r="S2818" s="20"/>
      <c r="T2818" s="20"/>
      <c r="U2818" s="20"/>
      <c r="W2818" s="20"/>
      <c r="X2818" s="20"/>
      <c r="Y2818" s="20"/>
      <c r="Z2818" s="20"/>
      <c r="AA2818" s="20"/>
      <c r="AB2818" s="20"/>
      <c r="AD2818" s="20"/>
      <c r="AE2818" s="20"/>
      <c r="AF2818" s="21"/>
      <c r="AM2818" s="21"/>
      <c r="AN2818" s="23" t="str">
        <f>IF($O2818="","",IF(DATEDIF($O2818,Lista!$V$2,"y")=122,"",DATEDIF($O2818,Lista!$V$2,"y")))</f>
        <v/>
      </c>
      <c r="AO2818" s="23" t="str">
        <f t="shared" si="129"/>
        <v/>
      </c>
      <c r="AP2818" s="23" t="str">
        <f t="shared" si="130"/>
        <v/>
      </c>
      <c r="AQ2818" s="24" t="str">
        <f>IFERROR(VLOOKUP($R2818,Lista!$G$2:$H$15,2,FALSE),"")</f>
        <v/>
      </c>
      <c r="AR2818" s="23" t="str">
        <f>IF(ISBLANK(G2818),"",IF(SUMPRODUCT((G$2:G2818=G2818)*1)&gt;1,0,1))</f>
        <v/>
      </c>
      <c r="AS2818" s="23" t="str">
        <f t="shared" si="131"/>
        <v/>
      </c>
    </row>
    <row r="2819" spans="2:45" x14ac:dyDescent="0.35">
      <c r="B2819" s="20"/>
      <c r="C2819" s="20"/>
      <c r="D2819" s="20"/>
      <c r="E2819" s="20"/>
      <c r="H2819" s="20"/>
      <c r="I2819" s="20"/>
      <c r="K2819" s="20"/>
      <c r="M2819" s="20"/>
      <c r="O2819" s="21"/>
      <c r="P2819" s="20"/>
      <c r="R2819" s="20"/>
      <c r="S2819" s="20"/>
      <c r="T2819" s="20"/>
      <c r="U2819" s="20"/>
      <c r="W2819" s="20"/>
      <c r="X2819" s="20"/>
      <c r="Y2819" s="20"/>
      <c r="Z2819" s="20"/>
      <c r="AA2819" s="20"/>
      <c r="AB2819" s="20"/>
      <c r="AD2819" s="20"/>
      <c r="AE2819" s="20"/>
      <c r="AF2819" s="21"/>
      <c r="AM2819" s="21"/>
      <c r="AN2819" s="23" t="str">
        <f>IF($O2819="","",IF(DATEDIF($O2819,Lista!$V$2,"y")=122,"",DATEDIF($O2819,Lista!$V$2,"y")))</f>
        <v/>
      </c>
      <c r="AO2819" s="23" t="str">
        <f t="shared" ref="AO2819:AO2882" si="132">IF(AN2819="","",IF(AN2819&lt;=5,"0 to 5",IF(AN2819&lt;=17,"6 to 17",IF(AN2819&lt;=49,"18 to 49",IF(AN2819&gt;=50,"&gt; 50")))))</f>
        <v/>
      </c>
      <c r="AP2819" s="23" t="str">
        <f t="shared" ref="AP2819:AP2882" si="133">IF(AN2819="","",IF(AN2819&lt;=4,"0 to 4",IF(AN2819&lt;=9,"5 to 9",IF(AN2819&lt;=14,"10 to 14",IF(AN2819&lt;=18,"15 to 18",IF(AN2819&lt;=29,"19 to 29",IF(AN2819&lt;=59,"30 to 59",IF(AN2819&gt;=60,"&gt; 60"))))))))</f>
        <v/>
      </c>
      <c r="AQ2819" s="24" t="str">
        <f>IFERROR(VLOOKUP($R2819,Lista!$G$2:$H$15,2,FALSE),"")</f>
        <v/>
      </c>
      <c r="AR2819" s="23" t="str">
        <f>IF(ISBLANK(G2819),"",IF(SUMPRODUCT((G$2:G2819=G2819)*1)&gt;1,0,1))</f>
        <v/>
      </c>
      <c r="AS2819" s="23" t="str">
        <f t="shared" ref="AS2819:AS2882" si="134">IF(COUNTA($A2819:$E2819,$G2819:$I2819,$K2819,$M2819,$O2819:$P2819,$R2819:$T2819,$W2819,$X2819,$Y2819,$Z2819,$AA2819,$AB2819,$AD2819:$AE2819,$AF2819:$AF2819,$AM2819:$AM2819)=0,"",COUNTA($A2819:$E2819,$G2819:$I2819,$K2819,$M2819,$O2819:$P2819,$R2819:$T2819,$W2819,$X2819,$Y2819,$Z2819,$AA2819,$AB2819,$AD2819:$AE2819,$AF2819:$AF2819,$AM2819:$AM2819))</f>
        <v/>
      </c>
    </row>
    <row r="2820" spans="2:45" x14ac:dyDescent="0.35">
      <c r="B2820" s="20"/>
      <c r="C2820" s="20"/>
      <c r="D2820" s="20"/>
      <c r="E2820" s="20"/>
      <c r="H2820" s="20"/>
      <c r="I2820" s="20"/>
      <c r="K2820" s="20"/>
      <c r="M2820" s="20"/>
      <c r="O2820" s="21"/>
      <c r="P2820" s="20"/>
      <c r="R2820" s="20"/>
      <c r="S2820" s="20"/>
      <c r="T2820" s="20"/>
      <c r="U2820" s="20"/>
      <c r="W2820" s="20"/>
      <c r="X2820" s="20"/>
      <c r="Y2820" s="20"/>
      <c r="Z2820" s="20"/>
      <c r="AA2820" s="20"/>
      <c r="AB2820" s="20"/>
      <c r="AD2820" s="20"/>
      <c r="AE2820" s="20"/>
      <c r="AF2820" s="21"/>
      <c r="AM2820" s="21"/>
      <c r="AN2820" s="23" t="str">
        <f>IF($O2820="","",IF(DATEDIF($O2820,Lista!$V$2,"y")=122,"",DATEDIF($O2820,Lista!$V$2,"y")))</f>
        <v/>
      </c>
      <c r="AO2820" s="23" t="str">
        <f t="shared" si="132"/>
        <v/>
      </c>
      <c r="AP2820" s="23" t="str">
        <f t="shared" si="133"/>
        <v/>
      </c>
      <c r="AQ2820" s="24" t="str">
        <f>IFERROR(VLOOKUP($R2820,Lista!$G$2:$H$15,2,FALSE),"")</f>
        <v/>
      </c>
      <c r="AR2820" s="23" t="str">
        <f>IF(ISBLANK(G2820),"",IF(SUMPRODUCT((G$2:G2820=G2820)*1)&gt;1,0,1))</f>
        <v/>
      </c>
      <c r="AS2820" s="23" t="str">
        <f t="shared" si="134"/>
        <v/>
      </c>
    </row>
    <row r="2821" spans="2:45" x14ac:dyDescent="0.35">
      <c r="B2821" s="20"/>
      <c r="C2821" s="20"/>
      <c r="D2821" s="20"/>
      <c r="E2821" s="20"/>
      <c r="H2821" s="20"/>
      <c r="I2821" s="20"/>
      <c r="K2821" s="20"/>
      <c r="M2821" s="20"/>
      <c r="O2821" s="21"/>
      <c r="P2821" s="20"/>
      <c r="R2821" s="20"/>
      <c r="S2821" s="20"/>
      <c r="T2821" s="20"/>
      <c r="U2821" s="20"/>
      <c r="W2821" s="20"/>
      <c r="X2821" s="20"/>
      <c r="Y2821" s="20"/>
      <c r="Z2821" s="20"/>
      <c r="AA2821" s="20"/>
      <c r="AB2821" s="20"/>
      <c r="AD2821" s="20"/>
      <c r="AE2821" s="20"/>
      <c r="AF2821" s="21"/>
      <c r="AM2821" s="21"/>
      <c r="AN2821" s="23" t="str">
        <f>IF($O2821="","",IF(DATEDIF($O2821,Lista!$V$2,"y")=122,"",DATEDIF($O2821,Lista!$V$2,"y")))</f>
        <v/>
      </c>
      <c r="AO2821" s="23" t="str">
        <f t="shared" si="132"/>
        <v/>
      </c>
      <c r="AP2821" s="23" t="str">
        <f t="shared" si="133"/>
        <v/>
      </c>
      <c r="AQ2821" s="24" t="str">
        <f>IFERROR(VLOOKUP($R2821,Lista!$G$2:$H$15,2,FALSE),"")</f>
        <v/>
      </c>
      <c r="AR2821" s="23" t="str">
        <f>IF(ISBLANK(G2821),"",IF(SUMPRODUCT((G$2:G2821=G2821)*1)&gt;1,0,1))</f>
        <v/>
      </c>
      <c r="AS2821" s="23" t="str">
        <f t="shared" si="134"/>
        <v/>
      </c>
    </row>
    <row r="2822" spans="2:45" x14ac:dyDescent="0.35">
      <c r="B2822" s="20"/>
      <c r="C2822" s="20"/>
      <c r="D2822" s="20"/>
      <c r="E2822" s="20"/>
      <c r="H2822" s="20"/>
      <c r="I2822" s="20"/>
      <c r="K2822" s="20"/>
      <c r="M2822" s="20"/>
      <c r="O2822" s="21"/>
      <c r="P2822" s="20"/>
      <c r="R2822" s="20"/>
      <c r="S2822" s="20"/>
      <c r="T2822" s="20"/>
      <c r="U2822" s="20"/>
      <c r="W2822" s="20"/>
      <c r="X2822" s="20"/>
      <c r="Y2822" s="20"/>
      <c r="Z2822" s="20"/>
      <c r="AA2822" s="20"/>
      <c r="AB2822" s="20"/>
      <c r="AD2822" s="20"/>
      <c r="AE2822" s="20"/>
      <c r="AF2822" s="21"/>
      <c r="AM2822" s="21"/>
      <c r="AN2822" s="23" t="str">
        <f>IF($O2822="","",IF(DATEDIF($O2822,Lista!$V$2,"y")=122,"",DATEDIF($O2822,Lista!$V$2,"y")))</f>
        <v/>
      </c>
      <c r="AO2822" s="23" t="str">
        <f t="shared" si="132"/>
        <v/>
      </c>
      <c r="AP2822" s="23" t="str">
        <f t="shared" si="133"/>
        <v/>
      </c>
      <c r="AQ2822" s="24" t="str">
        <f>IFERROR(VLOOKUP($R2822,Lista!$G$2:$H$15,2,FALSE),"")</f>
        <v/>
      </c>
      <c r="AR2822" s="23" t="str">
        <f>IF(ISBLANK(G2822),"",IF(SUMPRODUCT((G$2:G2822=G2822)*1)&gt;1,0,1))</f>
        <v/>
      </c>
      <c r="AS2822" s="23" t="str">
        <f t="shared" si="134"/>
        <v/>
      </c>
    </row>
    <row r="2823" spans="2:45" x14ac:dyDescent="0.35">
      <c r="B2823" s="20"/>
      <c r="C2823" s="20"/>
      <c r="D2823" s="20"/>
      <c r="E2823" s="20"/>
      <c r="H2823" s="20"/>
      <c r="I2823" s="20"/>
      <c r="K2823" s="20"/>
      <c r="M2823" s="20"/>
      <c r="O2823" s="21"/>
      <c r="P2823" s="20"/>
      <c r="R2823" s="20"/>
      <c r="S2823" s="20"/>
      <c r="T2823" s="20"/>
      <c r="U2823" s="20"/>
      <c r="W2823" s="20"/>
      <c r="X2823" s="20"/>
      <c r="Y2823" s="20"/>
      <c r="Z2823" s="20"/>
      <c r="AA2823" s="20"/>
      <c r="AB2823" s="20"/>
      <c r="AD2823" s="20"/>
      <c r="AE2823" s="20"/>
      <c r="AF2823" s="21"/>
      <c r="AM2823" s="21"/>
      <c r="AN2823" s="23" t="str">
        <f>IF($O2823="","",IF(DATEDIF($O2823,Lista!$V$2,"y")=122,"",DATEDIF($O2823,Lista!$V$2,"y")))</f>
        <v/>
      </c>
      <c r="AO2823" s="23" t="str">
        <f t="shared" si="132"/>
        <v/>
      </c>
      <c r="AP2823" s="23" t="str">
        <f t="shared" si="133"/>
        <v/>
      </c>
      <c r="AQ2823" s="24" t="str">
        <f>IFERROR(VLOOKUP($R2823,Lista!$G$2:$H$15,2,FALSE),"")</f>
        <v/>
      </c>
      <c r="AR2823" s="23" t="str">
        <f>IF(ISBLANK(G2823),"",IF(SUMPRODUCT((G$2:G2823=G2823)*1)&gt;1,0,1))</f>
        <v/>
      </c>
      <c r="AS2823" s="23" t="str">
        <f t="shared" si="134"/>
        <v/>
      </c>
    </row>
    <row r="2824" spans="2:45" x14ac:dyDescent="0.35">
      <c r="B2824" s="20"/>
      <c r="C2824" s="20"/>
      <c r="D2824" s="20"/>
      <c r="E2824" s="20"/>
      <c r="H2824" s="20"/>
      <c r="I2824" s="20"/>
      <c r="K2824" s="20"/>
      <c r="M2824" s="20"/>
      <c r="O2824" s="21"/>
      <c r="P2824" s="20"/>
      <c r="R2824" s="20"/>
      <c r="S2824" s="20"/>
      <c r="T2824" s="20"/>
      <c r="U2824" s="20"/>
      <c r="W2824" s="20"/>
      <c r="X2824" s="20"/>
      <c r="Y2824" s="20"/>
      <c r="Z2824" s="20"/>
      <c r="AA2824" s="20"/>
      <c r="AB2824" s="20"/>
      <c r="AD2824" s="20"/>
      <c r="AE2824" s="20"/>
      <c r="AF2824" s="21"/>
      <c r="AM2824" s="21"/>
      <c r="AN2824" s="23" t="str">
        <f>IF($O2824="","",IF(DATEDIF($O2824,Lista!$V$2,"y")=122,"",DATEDIF($O2824,Lista!$V$2,"y")))</f>
        <v/>
      </c>
      <c r="AO2824" s="23" t="str">
        <f t="shared" si="132"/>
        <v/>
      </c>
      <c r="AP2824" s="23" t="str">
        <f t="shared" si="133"/>
        <v/>
      </c>
      <c r="AQ2824" s="24" t="str">
        <f>IFERROR(VLOOKUP($R2824,Lista!$G$2:$H$15,2,FALSE),"")</f>
        <v/>
      </c>
      <c r="AR2824" s="23" t="str">
        <f>IF(ISBLANK(G2824),"",IF(SUMPRODUCT((G$2:G2824=G2824)*1)&gt;1,0,1))</f>
        <v/>
      </c>
      <c r="AS2824" s="23" t="str">
        <f t="shared" si="134"/>
        <v/>
      </c>
    </row>
    <row r="2825" spans="2:45" x14ac:dyDescent="0.35">
      <c r="B2825" s="20"/>
      <c r="C2825" s="20"/>
      <c r="D2825" s="20"/>
      <c r="E2825" s="20"/>
      <c r="H2825" s="20"/>
      <c r="I2825" s="20"/>
      <c r="K2825" s="20"/>
      <c r="M2825" s="20"/>
      <c r="O2825" s="21"/>
      <c r="P2825" s="20"/>
      <c r="R2825" s="20"/>
      <c r="S2825" s="20"/>
      <c r="T2825" s="20"/>
      <c r="U2825" s="20"/>
      <c r="W2825" s="20"/>
      <c r="X2825" s="20"/>
      <c r="Y2825" s="20"/>
      <c r="Z2825" s="20"/>
      <c r="AA2825" s="20"/>
      <c r="AB2825" s="20"/>
      <c r="AD2825" s="20"/>
      <c r="AE2825" s="20"/>
      <c r="AF2825" s="21"/>
      <c r="AM2825" s="21"/>
      <c r="AN2825" s="23" t="str">
        <f>IF($O2825="","",IF(DATEDIF($O2825,Lista!$V$2,"y")=122,"",DATEDIF($O2825,Lista!$V$2,"y")))</f>
        <v/>
      </c>
      <c r="AO2825" s="23" t="str">
        <f t="shared" si="132"/>
        <v/>
      </c>
      <c r="AP2825" s="23" t="str">
        <f t="shared" si="133"/>
        <v/>
      </c>
      <c r="AQ2825" s="24" t="str">
        <f>IFERROR(VLOOKUP($R2825,Lista!$G$2:$H$15,2,FALSE),"")</f>
        <v/>
      </c>
      <c r="AR2825" s="23" t="str">
        <f>IF(ISBLANK(G2825),"",IF(SUMPRODUCT((G$2:G2825=G2825)*1)&gt;1,0,1))</f>
        <v/>
      </c>
      <c r="AS2825" s="23" t="str">
        <f t="shared" si="134"/>
        <v/>
      </c>
    </row>
    <row r="2826" spans="2:45" x14ac:dyDescent="0.35">
      <c r="B2826" s="20"/>
      <c r="C2826" s="20"/>
      <c r="D2826" s="20"/>
      <c r="E2826" s="20"/>
      <c r="H2826" s="20"/>
      <c r="I2826" s="20"/>
      <c r="K2826" s="20"/>
      <c r="M2826" s="20"/>
      <c r="O2826" s="21"/>
      <c r="P2826" s="20"/>
      <c r="R2826" s="20"/>
      <c r="S2826" s="20"/>
      <c r="T2826" s="20"/>
      <c r="U2826" s="20"/>
      <c r="W2826" s="20"/>
      <c r="X2826" s="20"/>
      <c r="Y2826" s="20"/>
      <c r="Z2826" s="20"/>
      <c r="AA2826" s="20"/>
      <c r="AB2826" s="20"/>
      <c r="AD2826" s="20"/>
      <c r="AE2826" s="20"/>
      <c r="AF2826" s="21"/>
      <c r="AM2826" s="21"/>
      <c r="AN2826" s="23" t="str">
        <f>IF($O2826="","",IF(DATEDIF($O2826,Lista!$V$2,"y")=122,"",DATEDIF($O2826,Lista!$V$2,"y")))</f>
        <v/>
      </c>
      <c r="AO2826" s="23" t="str">
        <f t="shared" si="132"/>
        <v/>
      </c>
      <c r="AP2826" s="23" t="str">
        <f t="shared" si="133"/>
        <v/>
      </c>
      <c r="AQ2826" s="24" t="str">
        <f>IFERROR(VLOOKUP($R2826,Lista!$G$2:$H$15,2,FALSE),"")</f>
        <v/>
      </c>
      <c r="AR2826" s="23" t="str">
        <f>IF(ISBLANK(G2826),"",IF(SUMPRODUCT((G$2:G2826=G2826)*1)&gt;1,0,1))</f>
        <v/>
      </c>
      <c r="AS2826" s="23" t="str">
        <f t="shared" si="134"/>
        <v/>
      </c>
    </row>
    <row r="2827" spans="2:45" x14ac:dyDescent="0.35">
      <c r="B2827" s="20"/>
      <c r="C2827" s="20"/>
      <c r="D2827" s="20"/>
      <c r="E2827" s="20"/>
      <c r="H2827" s="20"/>
      <c r="I2827" s="20"/>
      <c r="K2827" s="20"/>
      <c r="M2827" s="20"/>
      <c r="O2827" s="21"/>
      <c r="P2827" s="20"/>
      <c r="R2827" s="20"/>
      <c r="S2827" s="20"/>
      <c r="T2827" s="20"/>
      <c r="U2827" s="20"/>
      <c r="W2827" s="20"/>
      <c r="X2827" s="20"/>
      <c r="Y2827" s="20"/>
      <c r="Z2827" s="20"/>
      <c r="AA2827" s="20"/>
      <c r="AB2827" s="20"/>
      <c r="AD2827" s="20"/>
      <c r="AE2827" s="20"/>
      <c r="AF2827" s="21"/>
      <c r="AM2827" s="21"/>
      <c r="AN2827" s="23" t="str">
        <f>IF($O2827="","",IF(DATEDIF($O2827,Lista!$V$2,"y")=122,"",DATEDIF($O2827,Lista!$V$2,"y")))</f>
        <v/>
      </c>
      <c r="AO2827" s="23" t="str">
        <f t="shared" si="132"/>
        <v/>
      </c>
      <c r="AP2827" s="23" t="str">
        <f t="shared" si="133"/>
        <v/>
      </c>
      <c r="AQ2827" s="24" t="str">
        <f>IFERROR(VLOOKUP($R2827,Lista!$G$2:$H$15,2,FALSE),"")</f>
        <v/>
      </c>
      <c r="AR2827" s="23" t="str">
        <f>IF(ISBLANK(G2827),"",IF(SUMPRODUCT((G$2:G2827=G2827)*1)&gt;1,0,1))</f>
        <v/>
      </c>
      <c r="AS2827" s="23" t="str">
        <f t="shared" si="134"/>
        <v/>
      </c>
    </row>
    <row r="2828" spans="2:45" x14ac:dyDescent="0.35">
      <c r="B2828" s="20"/>
      <c r="C2828" s="20"/>
      <c r="D2828" s="20"/>
      <c r="E2828" s="20"/>
      <c r="H2828" s="20"/>
      <c r="I2828" s="20"/>
      <c r="K2828" s="20"/>
      <c r="M2828" s="20"/>
      <c r="O2828" s="21"/>
      <c r="P2828" s="20"/>
      <c r="R2828" s="20"/>
      <c r="S2828" s="20"/>
      <c r="T2828" s="20"/>
      <c r="U2828" s="20"/>
      <c r="W2828" s="20"/>
      <c r="X2828" s="20"/>
      <c r="Y2828" s="20"/>
      <c r="Z2828" s="20"/>
      <c r="AA2828" s="20"/>
      <c r="AB2828" s="20"/>
      <c r="AD2828" s="20"/>
      <c r="AE2828" s="20"/>
      <c r="AF2828" s="21"/>
      <c r="AM2828" s="21"/>
      <c r="AN2828" s="23" t="str">
        <f>IF($O2828="","",IF(DATEDIF($O2828,Lista!$V$2,"y")=122,"",DATEDIF($O2828,Lista!$V$2,"y")))</f>
        <v/>
      </c>
      <c r="AO2828" s="23" t="str">
        <f t="shared" si="132"/>
        <v/>
      </c>
      <c r="AP2828" s="23" t="str">
        <f t="shared" si="133"/>
        <v/>
      </c>
      <c r="AQ2828" s="24" t="str">
        <f>IFERROR(VLOOKUP($R2828,Lista!$G$2:$H$15,2,FALSE),"")</f>
        <v/>
      </c>
      <c r="AR2828" s="23" t="str">
        <f>IF(ISBLANK(G2828),"",IF(SUMPRODUCT((G$2:G2828=G2828)*1)&gt;1,0,1))</f>
        <v/>
      </c>
      <c r="AS2828" s="23" t="str">
        <f t="shared" si="134"/>
        <v/>
      </c>
    </row>
    <row r="2829" spans="2:45" x14ac:dyDescent="0.35">
      <c r="B2829" s="20"/>
      <c r="C2829" s="20"/>
      <c r="D2829" s="20"/>
      <c r="E2829" s="20"/>
      <c r="H2829" s="20"/>
      <c r="I2829" s="20"/>
      <c r="K2829" s="20"/>
      <c r="M2829" s="20"/>
      <c r="O2829" s="21"/>
      <c r="P2829" s="20"/>
      <c r="R2829" s="20"/>
      <c r="S2829" s="20"/>
      <c r="T2829" s="20"/>
      <c r="U2829" s="20"/>
      <c r="W2829" s="20"/>
      <c r="X2829" s="20"/>
      <c r="Y2829" s="20"/>
      <c r="Z2829" s="20"/>
      <c r="AA2829" s="20"/>
      <c r="AB2829" s="20"/>
      <c r="AD2829" s="20"/>
      <c r="AE2829" s="20"/>
      <c r="AF2829" s="21"/>
      <c r="AM2829" s="21"/>
      <c r="AN2829" s="23" t="str">
        <f>IF($O2829="","",IF(DATEDIF($O2829,Lista!$V$2,"y")=122,"",DATEDIF($O2829,Lista!$V$2,"y")))</f>
        <v/>
      </c>
      <c r="AO2829" s="23" t="str">
        <f t="shared" si="132"/>
        <v/>
      </c>
      <c r="AP2829" s="23" t="str">
        <f t="shared" si="133"/>
        <v/>
      </c>
      <c r="AQ2829" s="24" t="str">
        <f>IFERROR(VLOOKUP($R2829,Lista!$G$2:$H$15,2,FALSE),"")</f>
        <v/>
      </c>
      <c r="AR2829" s="23" t="str">
        <f>IF(ISBLANK(G2829),"",IF(SUMPRODUCT((G$2:G2829=G2829)*1)&gt;1,0,1))</f>
        <v/>
      </c>
      <c r="AS2829" s="23" t="str">
        <f t="shared" si="134"/>
        <v/>
      </c>
    </row>
    <row r="2830" spans="2:45" x14ac:dyDescent="0.35">
      <c r="B2830" s="20"/>
      <c r="C2830" s="20"/>
      <c r="D2830" s="20"/>
      <c r="E2830" s="20"/>
      <c r="H2830" s="20"/>
      <c r="I2830" s="20"/>
      <c r="K2830" s="20"/>
      <c r="M2830" s="20"/>
      <c r="O2830" s="21"/>
      <c r="P2830" s="20"/>
      <c r="R2830" s="20"/>
      <c r="S2830" s="20"/>
      <c r="T2830" s="20"/>
      <c r="U2830" s="20"/>
      <c r="W2830" s="20"/>
      <c r="X2830" s="20"/>
      <c r="Y2830" s="20"/>
      <c r="Z2830" s="20"/>
      <c r="AA2830" s="20"/>
      <c r="AB2830" s="20"/>
      <c r="AD2830" s="20"/>
      <c r="AE2830" s="20"/>
      <c r="AF2830" s="21"/>
      <c r="AM2830" s="21"/>
      <c r="AN2830" s="23" t="str">
        <f>IF($O2830="","",IF(DATEDIF($O2830,Lista!$V$2,"y")=122,"",DATEDIF($O2830,Lista!$V$2,"y")))</f>
        <v/>
      </c>
      <c r="AO2830" s="23" t="str">
        <f t="shared" si="132"/>
        <v/>
      </c>
      <c r="AP2830" s="23" t="str">
        <f t="shared" si="133"/>
        <v/>
      </c>
      <c r="AQ2830" s="24" t="str">
        <f>IFERROR(VLOOKUP($R2830,Lista!$G$2:$H$15,2,FALSE),"")</f>
        <v/>
      </c>
      <c r="AR2830" s="23" t="str">
        <f>IF(ISBLANK(G2830),"",IF(SUMPRODUCT((G$2:G2830=G2830)*1)&gt;1,0,1))</f>
        <v/>
      </c>
      <c r="AS2830" s="23" t="str">
        <f t="shared" si="134"/>
        <v/>
      </c>
    </row>
    <row r="2831" spans="2:45" x14ac:dyDescent="0.35">
      <c r="B2831" s="20"/>
      <c r="C2831" s="20"/>
      <c r="D2831" s="20"/>
      <c r="E2831" s="20"/>
      <c r="H2831" s="20"/>
      <c r="I2831" s="20"/>
      <c r="K2831" s="20"/>
      <c r="M2831" s="20"/>
      <c r="O2831" s="21"/>
      <c r="P2831" s="20"/>
      <c r="R2831" s="20"/>
      <c r="S2831" s="20"/>
      <c r="T2831" s="20"/>
      <c r="U2831" s="20"/>
      <c r="W2831" s="20"/>
      <c r="X2831" s="20"/>
      <c r="Y2831" s="20"/>
      <c r="Z2831" s="20"/>
      <c r="AA2831" s="20"/>
      <c r="AB2831" s="20"/>
      <c r="AD2831" s="20"/>
      <c r="AE2831" s="20"/>
      <c r="AF2831" s="21"/>
      <c r="AM2831" s="21"/>
      <c r="AN2831" s="23" t="str">
        <f>IF($O2831="","",IF(DATEDIF($O2831,Lista!$V$2,"y")=122,"",DATEDIF($O2831,Lista!$V$2,"y")))</f>
        <v/>
      </c>
      <c r="AO2831" s="23" t="str">
        <f t="shared" si="132"/>
        <v/>
      </c>
      <c r="AP2831" s="23" t="str">
        <f t="shared" si="133"/>
        <v/>
      </c>
      <c r="AQ2831" s="24" t="str">
        <f>IFERROR(VLOOKUP($R2831,Lista!$G$2:$H$15,2,FALSE),"")</f>
        <v/>
      </c>
      <c r="AR2831" s="23" t="str">
        <f>IF(ISBLANK(G2831),"",IF(SUMPRODUCT((G$2:G2831=G2831)*1)&gt;1,0,1))</f>
        <v/>
      </c>
      <c r="AS2831" s="23" t="str">
        <f t="shared" si="134"/>
        <v/>
      </c>
    </row>
    <row r="2832" spans="2:45" x14ac:dyDescent="0.35">
      <c r="B2832" s="20"/>
      <c r="C2832" s="20"/>
      <c r="D2832" s="20"/>
      <c r="E2832" s="20"/>
      <c r="H2832" s="20"/>
      <c r="I2832" s="20"/>
      <c r="K2832" s="20"/>
      <c r="M2832" s="20"/>
      <c r="O2832" s="21"/>
      <c r="P2832" s="20"/>
      <c r="R2832" s="20"/>
      <c r="S2832" s="20"/>
      <c r="T2832" s="20"/>
      <c r="U2832" s="20"/>
      <c r="W2832" s="20"/>
      <c r="X2832" s="20"/>
      <c r="Y2832" s="20"/>
      <c r="Z2832" s="20"/>
      <c r="AA2832" s="20"/>
      <c r="AB2832" s="20"/>
      <c r="AC2832" s="20"/>
      <c r="AD2832" s="20"/>
      <c r="AE2832" s="20"/>
      <c r="AF2832" s="21"/>
      <c r="AM2832" s="21"/>
      <c r="AN2832" s="23" t="str">
        <f>IF($O2832="","",IF(DATEDIF($O2832,Lista!$V$2,"y")=122,"",DATEDIF($O2832,Lista!$V$2,"y")))</f>
        <v/>
      </c>
      <c r="AO2832" s="23" t="str">
        <f t="shared" si="132"/>
        <v/>
      </c>
      <c r="AP2832" s="23" t="str">
        <f t="shared" si="133"/>
        <v/>
      </c>
      <c r="AQ2832" s="24" t="str">
        <f>IFERROR(VLOOKUP($R2832,Lista!$G$2:$H$15,2,FALSE),"")</f>
        <v/>
      </c>
      <c r="AR2832" s="23" t="str">
        <f>IF(ISBLANK(G2832),"",IF(SUMPRODUCT((G$2:G2832=G2832)*1)&gt;1,0,1))</f>
        <v/>
      </c>
      <c r="AS2832" s="23" t="str">
        <f t="shared" si="134"/>
        <v/>
      </c>
    </row>
    <row r="2833" spans="2:45" x14ac:dyDescent="0.35">
      <c r="B2833" s="20"/>
      <c r="C2833" s="20"/>
      <c r="D2833" s="20"/>
      <c r="E2833" s="20"/>
      <c r="H2833" s="20"/>
      <c r="I2833" s="20"/>
      <c r="K2833" s="20"/>
      <c r="M2833" s="20"/>
      <c r="O2833" s="21"/>
      <c r="P2833" s="20"/>
      <c r="R2833" s="20"/>
      <c r="S2833" s="20"/>
      <c r="T2833" s="20"/>
      <c r="U2833" s="20"/>
      <c r="W2833" s="20"/>
      <c r="X2833" s="20"/>
      <c r="Y2833" s="20"/>
      <c r="Z2833" s="20"/>
      <c r="AA2833" s="20"/>
      <c r="AB2833" s="20"/>
      <c r="AC2833" s="20"/>
      <c r="AD2833" s="20"/>
      <c r="AE2833" s="20"/>
      <c r="AF2833" s="21"/>
      <c r="AM2833" s="21"/>
      <c r="AN2833" s="23" t="str">
        <f>IF($O2833="","",IF(DATEDIF($O2833,Lista!$V$2,"y")=122,"",DATEDIF($O2833,Lista!$V$2,"y")))</f>
        <v/>
      </c>
      <c r="AO2833" s="23" t="str">
        <f t="shared" si="132"/>
        <v/>
      </c>
      <c r="AP2833" s="23" t="str">
        <f t="shared" si="133"/>
        <v/>
      </c>
      <c r="AQ2833" s="24" t="str">
        <f>IFERROR(VLOOKUP($R2833,Lista!$G$2:$H$15,2,FALSE),"")</f>
        <v/>
      </c>
      <c r="AR2833" s="23" t="str">
        <f>IF(ISBLANK(G2833),"",IF(SUMPRODUCT((G$2:G2833=G2833)*1)&gt;1,0,1))</f>
        <v/>
      </c>
      <c r="AS2833" s="23" t="str">
        <f t="shared" si="134"/>
        <v/>
      </c>
    </row>
    <row r="2834" spans="2:45" x14ac:dyDescent="0.35">
      <c r="B2834" s="20"/>
      <c r="C2834" s="20"/>
      <c r="D2834" s="20"/>
      <c r="E2834" s="20"/>
      <c r="H2834" s="20"/>
      <c r="I2834" s="20"/>
      <c r="K2834" s="20"/>
      <c r="M2834" s="20"/>
      <c r="O2834" s="21"/>
      <c r="P2834" s="20"/>
      <c r="R2834" s="20"/>
      <c r="S2834" s="20"/>
      <c r="T2834" s="20"/>
      <c r="U2834" s="20"/>
      <c r="W2834" s="20"/>
      <c r="X2834" s="20"/>
      <c r="Y2834" s="20"/>
      <c r="Z2834" s="20"/>
      <c r="AA2834" s="20"/>
      <c r="AB2834" s="20"/>
      <c r="AD2834" s="20"/>
      <c r="AE2834" s="20"/>
      <c r="AF2834" s="21"/>
      <c r="AM2834" s="21"/>
      <c r="AN2834" s="23" t="str">
        <f>IF($O2834="","",IF(DATEDIF($O2834,Lista!$V$2,"y")=122,"",DATEDIF($O2834,Lista!$V$2,"y")))</f>
        <v/>
      </c>
      <c r="AO2834" s="23" t="str">
        <f t="shared" si="132"/>
        <v/>
      </c>
      <c r="AP2834" s="23" t="str">
        <f t="shared" si="133"/>
        <v/>
      </c>
      <c r="AQ2834" s="24" t="str">
        <f>IFERROR(VLOOKUP($R2834,Lista!$G$2:$H$15,2,FALSE),"")</f>
        <v/>
      </c>
      <c r="AR2834" s="23" t="str">
        <f>IF(ISBLANK(G2834),"",IF(SUMPRODUCT((G$2:G2834=G2834)*1)&gt;1,0,1))</f>
        <v/>
      </c>
      <c r="AS2834" s="23" t="str">
        <f t="shared" si="134"/>
        <v/>
      </c>
    </row>
    <row r="2835" spans="2:45" x14ac:dyDescent="0.35">
      <c r="B2835" s="20"/>
      <c r="C2835" s="20"/>
      <c r="D2835" s="20"/>
      <c r="E2835" s="20"/>
      <c r="H2835" s="20"/>
      <c r="I2835" s="20"/>
      <c r="K2835" s="20"/>
      <c r="M2835" s="20"/>
      <c r="O2835" s="21"/>
      <c r="P2835" s="20"/>
      <c r="R2835" s="20"/>
      <c r="S2835" s="20"/>
      <c r="T2835" s="20"/>
      <c r="U2835" s="20"/>
      <c r="W2835" s="20"/>
      <c r="X2835" s="20"/>
      <c r="Y2835" s="20"/>
      <c r="Z2835" s="20"/>
      <c r="AA2835" s="20"/>
      <c r="AB2835" s="20"/>
      <c r="AD2835" s="20"/>
      <c r="AE2835" s="20"/>
      <c r="AF2835" s="21"/>
      <c r="AM2835" s="21"/>
      <c r="AN2835" s="23" t="str">
        <f>IF($O2835="","",IF(DATEDIF($O2835,Lista!$V$2,"y")=122,"",DATEDIF($O2835,Lista!$V$2,"y")))</f>
        <v/>
      </c>
      <c r="AO2835" s="23" t="str">
        <f t="shared" si="132"/>
        <v/>
      </c>
      <c r="AP2835" s="23" t="str">
        <f t="shared" si="133"/>
        <v/>
      </c>
      <c r="AQ2835" s="24" t="str">
        <f>IFERROR(VLOOKUP($R2835,Lista!$G$2:$H$15,2,FALSE),"")</f>
        <v/>
      </c>
      <c r="AR2835" s="23" t="str">
        <f>IF(ISBLANK(G2835),"",IF(SUMPRODUCT((G$2:G2835=G2835)*1)&gt;1,0,1))</f>
        <v/>
      </c>
      <c r="AS2835" s="23" t="str">
        <f t="shared" si="134"/>
        <v/>
      </c>
    </row>
    <row r="2836" spans="2:45" x14ac:dyDescent="0.35">
      <c r="B2836" s="20"/>
      <c r="C2836" s="20"/>
      <c r="D2836" s="20"/>
      <c r="E2836" s="20"/>
      <c r="H2836" s="20"/>
      <c r="I2836" s="20"/>
      <c r="K2836" s="20"/>
      <c r="M2836" s="20"/>
      <c r="O2836" s="21"/>
      <c r="P2836" s="20"/>
      <c r="R2836" s="20"/>
      <c r="S2836" s="20"/>
      <c r="T2836" s="20"/>
      <c r="U2836" s="20"/>
      <c r="W2836" s="20"/>
      <c r="X2836" s="20"/>
      <c r="Y2836" s="20"/>
      <c r="Z2836" s="20"/>
      <c r="AA2836" s="20"/>
      <c r="AB2836" s="20"/>
      <c r="AD2836" s="20"/>
      <c r="AE2836" s="20"/>
      <c r="AF2836" s="21"/>
      <c r="AM2836" s="21"/>
      <c r="AN2836" s="23" t="str">
        <f>IF($O2836="","",IF(DATEDIF($O2836,Lista!$V$2,"y")=122,"",DATEDIF($O2836,Lista!$V$2,"y")))</f>
        <v/>
      </c>
      <c r="AO2836" s="23" t="str">
        <f t="shared" si="132"/>
        <v/>
      </c>
      <c r="AP2836" s="23" t="str">
        <f t="shared" si="133"/>
        <v/>
      </c>
      <c r="AQ2836" s="24" t="str">
        <f>IFERROR(VLOOKUP($R2836,Lista!$G$2:$H$15,2,FALSE),"")</f>
        <v/>
      </c>
      <c r="AR2836" s="23" t="str">
        <f>IF(ISBLANK(G2836),"",IF(SUMPRODUCT((G$2:G2836=G2836)*1)&gt;1,0,1))</f>
        <v/>
      </c>
      <c r="AS2836" s="23" t="str">
        <f t="shared" si="134"/>
        <v/>
      </c>
    </row>
    <row r="2837" spans="2:45" x14ac:dyDescent="0.35">
      <c r="B2837" s="20"/>
      <c r="C2837" s="20"/>
      <c r="D2837" s="20"/>
      <c r="E2837" s="20"/>
      <c r="H2837" s="20"/>
      <c r="I2837" s="20"/>
      <c r="K2837" s="20"/>
      <c r="M2837" s="20"/>
      <c r="O2837" s="21"/>
      <c r="P2837" s="20"/>
      <c r="R2837" s="20"/>
      <c r="S2837" s="20"/>
      <c r="T2837" s="20"/>
      <c r="U2837" s="20"/>
      <c r="W2837" s="20"/>
      <c r="X2837" s="20"/>
      <c r="Y2837" s="20"/>
      <c r="Z2837" s="20"/>
      <c r="AA2837" s="20"/>
      <c r="AB2837" s="20"/>
      <c r="AD2837" s="20"/>
      <c r="AE2837" s="20"/>
      <c r="AF2837" s="21"/>
      <c r="AM2837" s="21"/>
      <c r="AN2837" s="23" t="str">
        <f>IF($O2837="","",IF(DATEDIF($O2837,Lista!$V$2,"y")=122,"",DATEDIF($O2837,Lista!$V$2,"y")))</f>
        <v/>
      </c>
      <c r="AO2837" s="23" t="str">
        <f t="shared" si="132"/>
        <v/>
      </c>
      <c r="AP2837" s="23" t="str">
        <f t="shared" si="133"/>
        <v/>
      </c>
      <c r="AQ2837" s="24" t="str">
        <f>IFERROR(VLOOKUP($R2837,Lista!$G$2:$H$15,2,FALSE),"")</f>
        <v/>
      </c>
      <c r="AR2837" s="23" t="str">
        <f>IF(ISBLANK(G2837),"",IF(SUMPRODUCT((G$2:G2837=G2837)*1)&gt;1,0,1))</f>
        <v/>
      </c>
      <c r="AS2837" s="23" t="str">
        <f t="shared" si="134"/>
        <v/>
      </c>
    </row>
    <row r="2838" spans="2:45" x14ac:dyDescent="0.35">
      <c r="B2838" s="20"/>
      <c r="C2838" s="20"/>
      <c r="D2838" s="20"/>
      <c r="E2838" s="20"/>
      <c r="H2838" s="20"/>
      <c r="I2838" s="20"/>
      <c r="K2838" s="20"/>
      <c r="M2838" s="20"/>
      <c r="O2838" s="21"/>
      <c r="P2838" s="20"/>
      <c r="R2838" s="20"/>
      <c r="S2838" s="20"/>
      <c r="T2838" s="20"/>
      <c r="U2838" s="20"/>
      <c r="W2838" s="20"/>
      <c r="X2838" s="20"/>
      <c r="Y2838" s="20"/>
      <c r="Z2838" s="20"/>
      <c r="AA2838" s="20"/>
      <c r="AB2838" s="20"/>
      <c r="AD2838" s="20"/>
      <c r="AE2838" s="20"/>
      <c r="AF2838" s="21"/>
      <c r="AM2838" s="21"/>
      <c r="AN2838" s="23" t="str">
        <f>IF($O2838="","",IF(DATEDIF($O2838,Lista!$V$2,"y")=122,"",DATEDIF($O2838,Lista!$V$2,"y")))</f>
        <v/>
      </c>
      <c r="AO2838" s="23" t="str">
        <f t="shared" si="132"/>
        <v/>
      </c>
      <c r="AP2838" s="23" t="str">
        <f t="shared" si="133"/>
        <v/>
      </c>
      <c r="AQ2838" s="24" t="str">
        <f>IFERROR(VLOOKUP($R2838,Lista!$G$2:$H$15,2,FALSE),"")</f>
        <v/>
      </c>
      <c r="AR2838" s="23" t="str">
        <f>IF(ISBLANK(G2838),"",IF(SUMPRODUCT((G$2:G2838=G2838)*1)&gt;1,0,1))</f>
        <v/>
      </c>
      <c r="AS2838" s="23" t="str">
        <f t="shared" si="134"/>
        <v/>
      </c>
    </row>
    <row r="2839" spans="2:45" x14ac:dyDescent="0.35">
      <c r="B2839" s="20"/>
      <c r="C2839" s="20"/>
      <c r="D2839" s="20"/>
      <c r="E2839" s="20"/>
      <c r="H2839" s="20"/>
      <c r="I2839" s="20"/>
      <c r="K2839" s="20"/>
      <c r="M2839" s="20"/>
      <c r="O2839" s="21"/>
      <c r="P2839" s="20"/>
      <c r="R2839" s="20"/>
      <c r="S2839" s="20"/>
      <c r="T2839" s="20"/>
      <c r="U2839" s="20"/>
      <c r="W2839" s="20"/>
      <c r="X2839" s="20"/>
      <c r="Y2839" s="20"/>
      <c r="Z2839" s="20"/>
      <c r="AA2839" s="20"/>
      <c r="AB2839" s="20"/>
      <c r="AD2839" s="20"/>
      <c r="AE2839" s="20"/>
      <c r="AF2839" s="21"/>
      <c r="AM2839" s="21"/>
      <c r="AN2839" s="23" t="str">
        <f>IF($O2839="","",IF(DATEDIF($O2839,Lista!$V$2,"y")=122,"",DATEDIF($O2839,Lista!$V$2,"y")))</f>
        <v/>
      </c>
      <c r="AO2839" s="23" t="str">
        <f t="shared" si="132"/>
        <v/>
      </c>
      <c r="AP2839" s="23" t="str">
        <f t="shared" si="133"/>
        <v/>
      </c>
      <c r="AQ2839" s="24" t="str">
        <f>IFERROR(VLOOKUP($R2839,Lista!$G$2:$H$15,2,FALSE),"")</f>
        <v/>
      </c>
      <c r="AR2839" s="23" t="str">
        <f>IF(ISBLANK(G2839),"",IF(SUMPRODUCT((G$2:G2839=G2839)*1)&gt;1,0,1))</f>
        <v/>
      </c>
      <c r="AS2839" s="23" t="str">
        <f t="shared" si="134"/>
        <v/>
      </c>
    </row>
    <row r="2840" spans="2:45" x14ac:dyDescent="0.35">
      <c r="B2840" s="20"/>
      <c r="C2840" s="20"/>
      <c r="D2840" s="20"/>
      <c r="E2840" s="20"/>
      <c r="H2840" s="20"/>
      <c r="I2840" s="20"/>
      <c r="K2840" s="20"/>
      <c r="M2840" s="20"/>
      <c r="O2840" s="21"/>
      <c r="P2840" s="20"/>
      <c r="R2840" s="20"/>
      <c r="S2840" s="20"/>
      <c r="T2840" s="20"/>
      <c r="U2840" s="20"/>
      <c r="W2840" s="20"/>
      <c r="X2840" s="20"/>
      <c r="Y2840" s="20"/>
      <c r="Z2840" s="20"/>
      <c r="AA2840" s="20"/>
      <c r="AB2840" s="20"/>
      <c r="AD2840" s="20"/>
      <c r="AE2840" s="20"/>
      <c r="AF2840" s="21"/>
      <c r="AM2840" s="21"/>
      <c r="AN2840" s="23" t="str">
        <f>IF($O2840="","",IF(DATEDIF($O2840,Lista!$V$2,"y")=122,"",DATEDIF($O2840,Lista!$V$2,"y")))</f>
        <v/>
      </c>
      <c r="AO2840" s="23" t="str">
        <f t="shared" si="132"/>
        <v/>
      </c>
      <c r="AP2840" s="23" t="str">
        <f t="shared" si="133"/>
        <v/>
      </c>
      <c r="AQ2840" s="24" t="str">
        <f>IFERROR(VLOOKUP($R2840,Lista!$G$2:$H$15,2,FALSE),"")</f>
        <v/>
      </c>
      <c r="AR2840" s="23" t="str">
        <f>IF(ISBLANK(G2840),"",IF(SUMPRODUCT((G$2:G2840=G2840)*1)&gt;1,0,1))</f>
        <v/>
      </c>
      <c r="AS2840" s="23" t="str">
        <f t="shared" si="134"/>
        <v/>
      </c>
    </row>
    <row r="2841" spans="2:45" x14ac:dyDescent="0.35">
      <c r="B2841" s="20"/>
      <c r="C2841" s="20"/>
      <c r="D2841" s="20"/>
      <c r="E2841" s="20"/>
      <c r="H2841" s="20"/>
      <c r="I2841" s="20"/>
      <c r="K2841" s="20"/>
      <c r="M2841" s="20"/>
      <c r="O2841" s="21"/>
      <c r="P2841" s="20"/>
      <c r="R2841" s="20"/>
      <c r="S2841" s="20"/>
      <c r="T2841" s="20"/>
      <c r="U2841" s="20"/>
      <c r="W2841" s="20"/>
      <c r="X2841" s="20"/>
      <c r="Y2841" s="20"/>
      <c r="Z2841" s="20"/>
      <c r="AA2841" s="20"/>
      <c r="AB2841" s="20"/>
      <c r="AD2841" s="20"/>
      <c r="AE2841" s="20"/>
      <c r="AF2841" s="21"/>
      <c r="AM2841" s="21"/>
      <c r="AN2841" s="23" t="str">
        <f>IF($O2841="","",IF(DATEDIF($O2841,Lista!$V$2,"y")=122,"",DATEDIF($O2841,Lista!$V$2,"y")))</f>
        <v/>
      </c>
      <c r="AO2841" s="23" t="str">
        <f t="shared" si="132"/>
        <v/>
      </c>
      <c r="AP2841" s="23" t="str">
        <f t="shared" si="133"/>
        <v/>
      </c>
      <c r="AQ2841" s="24" t="str">
        <f>IFERROR(VLOOKUP($R2841,Lista!$G$2:$H$15,2,FALSE),"")</f>
        <v/>
      </c>
      <c r="AR2841" s="23" t="str">
        <f>IF(ISBLANK(G2841),"",IF(SUMPRODUCT((G$2:G2841=G2841)*1)&gt;1,0,1))</f>
        <v/>
      </c>
      <c r="AS2841" s="23" t="str">
        <f t="shared" si="134"/>
        <v/>
      </c>
    </row>
    <row r="2842" spans="2:45" x14ac:dyDescent="0.35">
      <c r="B2842" s="20"/>
      <c r="C2842" s="20"/>
      <c r="D2842" s="20"/>
      <c r="E2842" s="20"/>
      <c r="H2842" s="20"/>
      <c r="I2842" s="20"/>
      <c r="K2842" s="20"/>
      <c r="M2842" s="20"/>
      <c r="O2842" s="21"/>
      <c r="P2842" s="20"/>
      <c r="R2842" s="20"/>
      <c r="S2842" s="20"/>
      <c r="T2842" s="20"/>
      <c r="U2842" s="20"/>
      <c r="W2842" s="20"/>
      <c r="X2842" s="20"/>
      <c r="Y2842" s="20"/>
      <c r="Z2842" s="20"/>
      <c r="AA2842" s="20"/>
      <c r="AB2842" s="20"/>
      <c r="AD2842" s="20"/>
      <c r="AE2842" s="20"/>
      <c r="AF2842" s="21"/>
      <c r="AM2842" s="21"/>
      <c r="AN2842" s="23" t="str">
        <f>IF($O2842="","",IF(DATEDIF($O2842,Lista!$V$2,"y")=122,"",DATEDIF($O2842,Lista!$V$2,"y")))</f>
        <v/>
      </c>
      <c r="AO2842" s="23" t="str">
        <f t="shared" si="132"/>
        <v/>
      </c>
      <c r="AP2842" s="23" t="str">
        <f t="shared" si="133"/>
        <v/>
      </c>
      <c r="AQ2842" s="24" t="str">
        <f>IFERROR(VLOOKUP($R2842,Lista!$G$2:$H$15,2,FALSE),"")</f>
        <v/>
      </c>
      <c r="AR2842" s="23" t="str">
        <f>IF(ISBLANK(G2842),"",IF(SUMPRODUCT((G$2:G2842=G2842)*1)&gt;1,0,1))</f>
        <v/>
      </c>
      <c r="AS2842" s="23" t="str">
        <f t="shared" si="134"/>
        <v/>
      </c>
    </row>
    <row r="2843" spans="2:45" x14ac:dyDescent="0.35">
      <c r="B2843" s="20"/>
      <c r="C2843" s="20"/>
      <c r="D2843" s="20"/>
      <c r="E2843" s="20"/>
      <c r="H2843" s="20"/>
      <c r="I2843" s="20"/>
      <c r="K2843" s="20"/>
      <c r="M2843" s="20"/>
      <c r="O2843" s="21"/>
      <c r="P2843" s="20"/>
      <c r="R2843" s="20"/>
      <c r="S2843" s="20"/>
      <c r="T2843" s="20"/>
      <c r="U2843" s="20"/>
      <c r="W2843" s="20"/>
      <c r="X2843" s="20"/>
      <c r="Y2843" s="20"/>
      <c r="Z2843" s="20"/>
      <c r="AA2843" s="20"/>
      <c r="AB2843" s="20"/>
      <c r="AD2843" s="20"/>
      <c r="AE2843" s="20"/>
      <c r="AF2843" s="21"/>
      <c r="AM2843" s="21"/>
      <c r="AN2843" s="23" t="str">
        <f>IF($O2843="","",IF(DATEDIF($O2843,Lista!$V$2,"y")=122,"",DATEDIF($O2843,Lista!$V$2,"y")))</f>
        <v/>
      </c>
      <c r="AO2843" s="23" t="str">
        <f t="shared" si="132"/>
        <v/>
      </c>
      <c r="AP2843" s="23" t="str">
        <f t="shared" si="133"/>
        <v/>
      </c>
      <c r="AQ2843" s="24" t="str">
        <f>IFERROR(VLOOKUP($R2843,Lista!$G$2:$H$15,2,FALSE),"")</f>
        <v/>
      </c>
      <c r="AR2843" s="23" t="str">
        <f>IF(ISBLANK(G2843),"",IF(SUMPRODUCT((G$2:G2843=G2843)*1)&gt;1,0,1))</f>
        <v/>
      </c>
      <c r="AS2843" s="23" t="str">
        <f t="shared" si="134"/>
        <v/>
      </c>
    </row>
    <row r="2844" spans="2:45" x14ac:dyDescent="0.35">
      <c r="B2844" s="20"/>
      <c r="C2844" s="20"/>
      <c r="D2844" s="20"/>
      <c r="E2844" s="20"/>
      <c r="H2844" s="20"/>
      <c r="I2844" s="20"/>
      <c r="K2844" s="20"/>
      <c r="M2844" s="20"/>
      <c r="O2844" s="21"/>
      <c r="P2844" s="20"/>
      <c r="R2844" s="20"/>
      <c r="S2844" s="20"/>
      <c r="T2844" s="20"/>
      <c r="U2844" s="20"/>
      <c r="W2844" s="20"/>
      <c r="X2844" s="20"/>
      <c r="Y2844" s="20"/>
      <c r="Z2844" s="20"/>
      <c r="AA2844" s="20"/>
      <c r="AB2844" s="20"/>
      <c r="AD2844" s="20"/>
      <c r="AE2844" s="20"/>
      <c r="AF2844" s="21"/>
      <c r="AM2844" s="21"/>
      <c r="AN2844" s="23" t="str">
        <f>IF($O2844="","",IF(DATEDIF($O2844,Lista!$V$2,"y")=122,"",DATEDIF($O2844,Lista!$V$2,"y")))</f>
        <v/>
      </c>
      <c r="AO2844" s="23" t="str">
        <f t="shared" si="132"/>
        <v/>
      </c>
      <c r="AP2844" s="23" t="str">
        <f t="shared" si="133"/>
        <v/>
      </c>
      <c r="AQ2844" s="24" t="str">
        <f>IFERROR(VLOOKUP($R2844,Lista!$G$2:$H$15,2,FALSE),"")</f>
        <v/>
      </c>
      <c r="AR2844" s="23" t="str">
        <f>IF(ISBLANK(G2844),"",IF(SUMPRODUCT((G$2:G2844=G2844)*1)&gt;1,0,1))</f>
        <v/>
      </c>
      <c r="AS2844" s="23" t="str">
        <f t="shared" si="134"/>
        <v/>
      </c>
    </row>
    <row r="2845" spans="2:45" x14ac:dyDescent="0.35">
      <c r="B2845" s="20"/>
      <c r="C2845" s="20"/>
      <c r="D2845" s="20"/>
      <c r="E2845" s="20"/>
      <c r="H2845" s="20"/>
      <c r="I2845" s="20"/>
      <c r="K2845" s="20"/>
      <c r="M2845" s="20"/>
      <c r="O2845" s="21"/>
      <c r="P2845" s="20"/>
      <c r="R2845" s="20"/>
      <c r="S2845" s="20"/>
      <c r="T2845" s="20"/>
      <c r="U2845" s="20"/>
      <c r="W2845" s="20"/>
      <c r="X2845" s="20"/>
      <c r="Y2845" s="20"/>
      <c r="Z2845" s="20"/>
      <c r="AA2845" s="20"/>
      <c r="AB2845" s="20"/>
      <c r="AD2845" s="20"/>
      <c r="AE2845" s="20"/>
      <c r="AF2845" s="21"/>
      <c r="AM2845" s="21"/>
      <c r="AN2845" s="23" t="str">
        <f>IF($O2845="","",IF(DATEDIF($O2845,Lista!$V$2,"y")=122,"",DATEDIF($O2845,Lista!$V$2,"y")))</f>
        <v/>
      </c>
      <c r="AO2845" s="23" t="str">
        <f t="shared" si="132"/>
        <v/>
      </c>
      <c r="AP2845" s="23" t="str">
        <f t="shared" si="133"/>
        <v/>
      </c>
      <c r="AQ2845" s="24" t="str">
        <f>IFERROR(VLOOKUP($R2845,Lista!$G$2:$H$15,2,FALSE),"")</f>
        <v/>
      </c>
      <c r="AR2845" s="23" t="str">
        <f>IF(ISBLANK(G2845),"",IF(SUMPRODUCT((G$2:G2845=G2845)*1)&gt;1,0,1))</f>
        <v/>
      </c>
      <c r="AS2845" s="23" t="str">
        <f t="shared" si="134"/>
        <v/>
      </c>
    </row>
    <row r="2846" spans="2:45" x14ac:dyDescent="0.35">
      <c r="B2846" s="20"/>
      <c r="C2846" s="20"/>
      <c r="D2846" s="20"/>
      <c r="E2846" s="20"/>
      <c r="H2846" s="20"/>
      <c r="I2846" s="20"/>
      <c r="K2846" s="20"/>
      <c r="M2846" s="20"/>
      <c r="O2846" s="21"/>
      <c r="P2846" s="20"/>
      <c r="R2846" s="20"/>
      <c r="S2846" s="20"/>
      <c r="T2846" s="20"/>
      <c r="U2846" s="20"/>
      <c r="W2846" s="20"/>
      <c r="X2846" s="20"/>
      <c r="Y2846" s="20"/>
      <c r="Z2846" s="20"/>
      <c r="AA2846" s="20"/>
      <c r="AB2846" s="20"/>
      <c r="AD2846" s="20"/>
      <c r="AE2846" s="20"/>
      <c r="AF2846" s="21"/>
      <c r="AM2846" s="21"/>
      <c r="AN2846" s="23" t="str">
        <f>IF($O2846="","",IF(DATEDIF($O2846,Lista!$V$2,"y")=122,"",DATEDIF($O2846,Lista!$V$2,"y")))</f>
        <v/>
      </c>
      <c r="AO2846" s="23" t="str">
        <f t="shared" si="132"/>
        <v/>
      </c>
      <c r="AP2846" s="23" t="str">
        <f t="shared" si="133"/>
        <v/>
      </c>
      <c r="AQ2846" s="24" t="str">
        <f>IFERROR(VLOOKUP($R2846,Lista!$G$2:$H$15,2,FALSE),"")</f>
        <v/>
      </c>
      <c r="AR2846" s="23" t="str">
        <f>IF(ISBLANK(G2846),"",IF(SUMPRODUCT((G$2:G2846=G2846)*1)&gt;1,0,1))</f>
        <v/>
      </c>
      <c r="AS2846" s="23" t="str">
        <f t="shared" si="134"/>
        <v/>
      </c>
    </row>
    <row r="2847" spans="2:45" x14ac:dyDescent="0.35">
      <c r="B2847" s="20"/>
      <c r="C2847" s="20"/>
      <c r="D2847" s="20"/>
      <c r="E2847" s="20"/>
      <c r="H2847" s="20"/>
      <c r="I2847" s="20"/>
      <c r="K2847" s="20"/>
      <c r="M2847" s="20"/>
      <c r="O2847" s="21"/>
      <c r="P2847" s="20"/>
      <c r="R2847" s="20"/>
      <c r="S2847" s="20"/>
      <c r="T2847" s="20"/>
      <c r="U2847" s="20"/>
      <c r="W2847" s="20"/>
      <c r="X2847" s="20"/>
      <c r="Y2847" s="20"/>
      <c r="Z2847" s="20"/>
      <c r="AA2847" s="20"/>
      <c r="AB2847" s="20"/>
      <c r="AD2847" s="20"/>
      <c r="AE2847" s="20"/>
      <c r="AF2847" s="21"/>
      <c r="AM2847" s="21"/>
      <c r="AN2847" s="23" t="str">
        <f>IF($O2847="","",IF(DATEDIF($O2847,Lista!$V$2,"y")=122,"",DATEDIF($O2847,Lista!$V$2,"y")))</f>
        <v/>
      </c>
      <c r="AO2847" s="23" t="str">
        <f t="shared" si="132"/>
        <v/>
      </c>
      <c r="AP2847" s="23" t="str">
        <f t="shared" si="133"/>
        <v/>
      </c>
      <c r="AQ2847" s="24" t="str">
        <f>IFERROR(VLOOKUP($R2847,Lista!$G$2:$H$15,2,FALSE),"")</f>
        <v/>
      </c>
      <c r="AR2847" s="23" t="str">
        <f>IF(ISBLANK(G2847),"",IF(SUMPRODUCT((G$2:G2847=G2847)*1)&gt;1,0,1))</f>
        <v/>
      </c>
      <c r="AS2847" s="23" t="str">
        <f t="shared" si="134"/>
        <v/>
      </c>
    </row>
    <row r="2848" spans="2:45" x14ac:dyDescent="0.35">
      <c r="B2848" s="20"/>
      <c r="C2848" s="20"/>
      <c r="D2848" s="20"/>
      <c r="E2848" s="20"/>
      <c r="H2848" s="20"/>
      <c r="I2848" s="20"/>
      <c r="K2848" s="20"/>
      <c r="M2848" s="20"/>
      <c r="O2848" s="21"/>
      <c r="P2848" s="20"/>
      <c r="R2848" s="20"/>
      <c r="S2848" s="20"/>
      <c r="T2848" s="20"/>
      <c r="U2848" s="20"/>
      <c r="W2848" s="20"/>
      <c r="X2848" s="20"/>
      <c r="Y2848" s="20"/>
      <c r="Z2848" s="20"/>
      <c r="AA2848" s="20"/>
      <c r="AB2848" s="20"/>
      <c r="AD2848" s="20"/>
      <c r="AE2848" s="20"/>
      <c r="AF2848" s="21"/>
      <c r="AM2848" s="21"/>
      <c r="AN2848" s="23" t="str">
        <f>IF($O2848="","",IF(DATEDIF($O2848,Lista!$V$2,"y")=122,"",DATEDIF($O2848,Lista!$V$2,"y")))</f>
        <v/>
      </c>
      <c r="AO2848" s="23" t="str">
        <f t="shared" si="132"/>
        <v/>
      </c>
      <c r="AP2848" s="23" t="str">
        <f t="shared" si="133"/>
        <v/>
      </c>
      <c r="AQ2848" s="24" t="str">
        <f>IFERROR(VLOOKUP($R2848,Lista!$G$2:$H$15,2,FALSE),"")</f>
        <v/>
      </c>
      <c r="AR2848" s="23" t="str">
        <f>IF(ISBLANK(G2848),"",IF(SUMPRODUCT((G$2:G2848=G2848)*1)&gt;1,0,1))</f>
        <v/>
      </c>
      <c r="AS2848" s="23" t="str">
        <f t="shared" si="134"/>
        <v/>
      </c>
    </row>
    <row r="2849" spans="2:45" x14ac:dyDescent="0.35">
      <c r="B2849" s="20"/>
      <c r="C2849" s="20"/>
      <c r="D2849" s="20"/>
      <c r="E2849" s="20"/>
      <c r="H2849" s="20"/>
      <c r="I2849" s="20"/>
      <c r="K2849" s="20"/>
      <c r="M2849" s="20"/>
      <c r="O2849" s="21"/>
      <c r="P2849" s="20"/>
      <c r="R2849" s="20"/>
      <c r="S2849" s="20"/>
      <c r="T2849" s="20"/>
      <c r="U2849" s="20"/>
      <c r="W2849" s="20"/>
      <c r="X2849" s="20"/>
      <c r="Y2849" s="20"/>
      <c r="Z2849" s="20"/>
      <c r="AA2849" s="20"/>
      <c r="AB2849" s="20"/>
      <c r="AD2849" s="20"/>
      <c r="AE2849" s="20"/>
      <c r="AF2849" s="21"/>
      <c r="AM2849" s="21"/>
      <c r="AN2849" s="23" t="str">
        <f>IF($O2849="","",IF(DATEDIF($O2849,Lista!$V$2,"y")=122,"",DATEDIF($O2849,Lista!$V$2,"y")))</f>
        <v/>
      </c>
      <c r="AO2849" s="23" t="str">
        <f t="shared" si="132"/>
        <v/>
      </c>
      <c r="AP2849" s="23" t="str">
        <f t="shared" si="133"/>
        <v/>
      </c>
      <c r="AQ2849" s="24" t="str">
        <f>IFERROR(VLOOKUP($R2849,Lista!$G$2:$H$15,2,FALSE),"")</f>
        <v/>
      </c>
      <c r="AR2849" s="23" t="str">
        <f>IF(ISBLANK(G2849),"",IF(SUMPRODUCT((G$2:G2849=G2849)*1)&gt;1,0,1))</f>
        <v/>
      </c>
      <c r="AS2849" s="23" t="str">
        <f t="shared" si="134"/>
        <v/>
      </c>
    </row>
    <row r="2850" spans="2:45" x14ac:dyDescent="0.35">
      <c r="B2850" s="20"/>
      <c r="C2850" s="20"/>
      <c r="D2850" s="20"/>
      <c r="E2850" s="20"/>
      <c r="H2850" s="20"/>
      <c r="I2850" s="20"/>
      <c r="K2850" s="20"/>
      <c r="M2850" s="20"/>
      <c r="O2850" s="21"/>
      <c r="P2850" s="20"/>
      <c r="R2850" s="20"/>
      <c r="S2850" s="20"/>
      <c r="T2850" s="20"/>
      <c r="U2850" s="20"/>
      <c r="W2850" s="20"/>
      <c r="X2850" s="20"/>
      <c r="Y2850" s="20"/>
      <c r="Z2850" s="20"/>
      <c r="AA2850" s="20"/>
      <c r="AB2850" s="20"/>
      <c r="AD2850" s="20"/>
      <c r="AE2850" s="20"/>
      <c r="AF2850" s="21"/>
      <c r="AM2850" s="21"/>
      <c r="AN2850" s="23" t="str">
        <f>IF($O2850="","",IF(DATEDIF($O2850,Lista!$V$2,"y")=122,"",DATEDIF($O2850,Lista!$V$2,"y")))</f>
        <v/>
      </c>
      <c r="AO2850" s="23" t="str">
        <f t="shared" si="132"/>
        <v/>
      </c>
      <c r="AP2850" s="23" t="str">
        <f t="shared" si="133"/>
        <v/>
      </c>
      <c r="AQ2850" s="24" t="str">
        <f>IFERROR(VLOOKUP($R2850,Lista!$G$2:$H$15,2,FALSE),"")</f>
        <v/>
      </c>
      <c r="AR2850" s="23" t="str">
        <f>IF(ISBLANK(G2850),"",IF(SUMPRODUCT((G$2:G2850=G2850)*1)&gt;1,0,1))</f>
        <v/>
      </c>
      <c r="AS2850" s="23" t="str">
        <f t="shared" si="134"/>
        <v/>
      </c>
    </row>
    <row r="2851" spans="2:45" x14ac:dyDescent="0.35">
      <c r="B2851" s="20"/>
      <c r="C2851" s="20"/>
      <c r="D2851" s="20"/>
      <c r="E2851" s="20"/>
      <c r="H2851" s="20"/>
      <c r="I2851" s="20"/>
      <c r="K2851" s="20"/>
      <c r="M2851" s="20"/>
      <c r="O2851" s="21"/>
      <c r="P2851" s="20"/>
      <c r="R2851" s="20"/>
      <c r="S2851" s="20"/>
      <c r="T2851" s="20"/>
      <c r="U2851" s="20"/>
      <c r="W2851" s="20"/>
      <c r="X2851" s="20"/>
      <c r="Y2851" s="20"/>
      <c r="Z2851" s="20"/>
      <c r="AA2851" s="20"/>
      <c r="AB2851" s="20"/>
      <c r="AD2851" s="20"/>
      <c r="AE2851" s="20"/>
      <c r="AF2851" s="21"/>
      <c r="AM2851" s="21"/>
      <c r="AN2851" s="23" t="str">
        <f>IF($O2851="","",IF(DATEDIF($O2851,Lista!$V$2,"y")=122,"",DATEDIF($O2851,Lista!$V$2,"y")))</f>
        <v/>
      </c>
      <c r="AO2851" s="23" t="str">
        <f t="shared" si="132"/>
        <v/>
      </c>
      <c r="AP2851" s="23" t="str">
        <f t="shared" si="133"/>
        <v/>
      </c>
      <c r="AQ2851" s="24" t="str">
        <f>IFERROR(VLOOKUP($R2851,Lista!$G$2:$H$15,2,FALSE),"")</f>
        <v/>
      </c>
      <c r="AR2851" s="23" t="str">
        <f>IF(ISBLANK(G2851),"",IF(SUMPRODUCT((G$2:G2851=G2851)*1)&gt;1,0,1))</f>
        <v/>
      </c>
      <c r="AS2851" s="23" t="str">
        <f t="shared" si="134"/>
        <v/>
      </c>
    </row>
    <row r="2852" spans="2:45" x14ac:dyDescent="0.35">
      <c r="B2852" s="20"/>
      <c r="C2852" s="20"/>
      <c r="D2852" s="20"/>
      <c r="E2852" s="20"/>
      <c r="H2852" s="20"/>
      <c r="I2852" s="20"/>
      <c r="K2852" s="20"/>
      <c r="M2852" s="20"/>
      <c r="O2852" s="21"/>
      <c r="P2852" s="20"/>
      <c r="R2852" s="20"/>
      <c r="S2852" s="20"/>
      <c r="T2852" s="20"/>
      <c r="U2852" s="20"/>
      <c r="W2852" s="20"/>
      <c r="X2852" s="20"/>
      <c r="Y2852" s="20"/>
      <c r="Z2852" s="20"/>
      <c r="AA2852" s="20"/>
      <c r="AB2852" s="20"/>
      <c r="AD2852" s="20"/>
      <c r="AE2852" s="20"/>
      <c r="AF2852" s="21"/>
      <c r="AM2852" s="21"/>
      <c r="AN2852" s="23" t="str">
        <f>IF($O2852="","",IF(DATEDIF($O2852,Lista!$V$2,"y")=122,"",DATEDIF($O2852,Lista!$V$2,"y")))</f>
        <v/>
      </c>
      <c r="AO2852" s="23" t="str">
        <f t="shared" si="132"/>
        <v/>
      </c>
      <c r="AP2852" s="23" t="str">
        <f t="shared" si="133"/>
        <v/>
      </c>
      <c r="AQ2852" s="24" t="str">
        <f>IFERROR(VLOOKUP($R2852,Lista!$G$2:$H$15,2,FALSE),"")</f>
        <v/>
      </c>
      <c r="AR2852" s="23" t="str">
        <f>IF(ISBLANK(G2852),"",IF(SUMPRODUCT((G$2:G2852=G2852)*1)&gt;1,0,1))</f>
        <v/>
      </c>
      <c r="AS2852" s="23" t="str">
        <f t="shared" si="134"/>
        <v/>
      </c>
    </row>
    <row r="2853" spans="2:45" x14ac:dyDescent="0.35">
      <c r="B2853" s="20"/>
      <c r="C2853" s="20"/>
      <c r="D2853" s="20"/>
      <c r="E2853" s="20"/>
      <c r="H2853" s="20"/>
      <c r="I2853" s="20"/>
      <c r="K2853" s="20"/>
      <c r="M2853" s="20"/>
      <c r="O2853" s="21"/>
      <c r="P2853" s="20"/>
      <c r="R2853" s="20"/>
      <c r="S2853" s="20"/>
      <c r="T2853" s="20"/>
      <c r="U2853" s="20"/>
      <c r="W2853" s="20"/>
      <c r="X2853" s="20"/>
      <c r="Y2853" s="20"/>
      <c r="Z2853" s="20"/>
      <c r="AA2853" s="20"/>
      <c r="AB2853" s="20"/>
      <c r="AD2853" s="20"/>
      <c r="AE2853" s="20"/>
      <c r="AF2853" s="21"/>
      <c r="AM2853" s="21"/>
      <c r="AN2853" s="23" t="str">
        <f>IF($O2853="","",IF(DATEDIF($O2853,Lista!$V$2,"y")=122,"",DATEDIF($O2853,Lista!$V$2,"y")))</f>
        <v/>
      </c>
      <c r="AO2853" s="23" t="str">
        <f t="shared" si="132"/>
        <v/>
      </c>
      <c r="AP2853" s="23" t="str">
        <f t="shared" si="133"/>
        <v/>
      </c>
      <c r="AQ2853" s="24" t="str">
        <f>IFERROR(VLOOKUP($R2853,Lista!$G$2:$H$15,2,FALSE),"")</f>
        <v/>
      </c>
      <c r="AR2853" s="23" t="str">
        <f>IF(ISBLANK(G2853),"",IF(SUMPRODUCT((G$2:G2853=G2853)*1)&gt;1,0,1))</f>
        <v/>
      </c>
      <c r="AS2853" s="23" t="str">
        <f t="shared" si="134"/>
        <v/>
      </c>
    </row>
    <row r="2854" spans="2:45" x14ac:dyDescent="0.35">
      <c r="B2854" s="20"/>
      <c r="C2854" s="20"/>
      <c r="D2854" s="20"/>
      <c r="E2854" s="20"/>
      <c r="H2854" s="20"/>
      <c r="I2854" s="20"/>
      <c r="K2854" s="20"/>
      <c r="M2854" s="20"/>
      <c r="O2854" s="21"/>
      <c r="P2854" s="20"/>
      <c r="R2854" s="20"/>
      <c r="S2854" s="20"/>
      <c r="T2854" s="20"/>
      <c r="U2854" s="20"/>
      <c r="W2854" s="20"/>
      <c r="X2854" s="20"/>
      <c r="Y2854" s="20"/>
      <c r="Z2854" s="20"/>
      <c r="AA2854" s="20"/>
      <c r="AB2854" s="20"/>
      <c r="AD2854" s="20"/>
      <c r="AE2854" s="20"/>
      <c r="AF2854" s="21"/>
      <c r="AM2854" s="21"/>
      <c r="AN2854" s="23" t="str">
        <f>IF($O2854="","",IF(DATEDIF($O2854,Lista!$V$2,"y")=122,"",DATEDIF($O2854,Lista!$V$2,"y")))</f>
        <v/>
      </c>
      <c r="AO2854" s="23" t="str">
        <f t="shared" si="132"/>
        <v/>
      </c>
      <c r="AP2854" s="23" t="str">
        <f t="shared" si="133"/>
        <v/>
      </c>
      <c r="AQ2854" s="24" t="str">
        <f>IFERROR(VLOOKUP($R2854,Lista!$G$2:$H$15,2,FALSE),"")</f>
        <v/>
      </c>
      <c r="AR2854" s="23" t="str">
        <f>IF(ISBLANK(G2854),"",IF(SUMPRODUCT((G$2:G2854=G2854)*1)&gt;1,0,1))</f>
        <v/>
      </c>
      <c r="AS2854" s="23" t="str">
        <f t="shared" si="134"/>
        <v/>
      </c>
    </row>
    <row r="2855" spans="2:45" x14ac:dyDescent="0.35">
      <c r="B2855" s="20"/>
      <c r="C2855" s="20"/>
      <c r="D2855" s="20"/>
      <c r="E2855" s="20"/>
      <c r="H2855" s="20"/>
      <c r="I2855" s="20"/>
      <c r="K2855" s="20"/>
      <c r="M2855" s="20"/>
      <c r="O2855" s="21"/>
      <c r="P2855" s="20"/>
      <c r="R2855" s="20"/>
      <c r="S2855" s="20"/>
      <c r="T2855" s="20"/>
      <c r="U2855" s="20"/>
      <c r="W2855" s="20"/>
      <c r="X2855" s="20"/>
      <c r="Y2855" s="20"/>
      <c r="Z2855" s="20"/>
      <c r="AA2855" s="20"/>
      <c r="AB2855" s="20"/>
      <c r="AD2855" s="20"/>
      <c r="AE2855" s="20"/>
      <c r="AF2855" s="21"/>
      <c r="AM2855" s="21"/>
      <c r="AN2855" s="23" t="str">
        <f>IF($O2855="","",IF(DATEDIF($O2855,Lista!$V$2,"y")=122,"",DATEDIF($O2855,Lista!$V$2,"y")))</f>
        <v/>
      </c>
      <c r="AO2855" s="23" t="str">
        <f t="shared" si="132"/>
        <v/>
      </c>
      <c r="AP2855" s="23" t="str">
        <f t="shared" si="133"/>
        <v/>
      </c>
      <c r="AQ2855" s="24" t="str">
        <f>IFERROR(VLOOKUP($R2855,Lista!$G$2:$H$15,2,FALSE),"")</f>
        <v/>
      </c>
      <c r="AR2855" s="23" t="str">
        <f>IF(ISBLANK(G2855),"",IF(SUMPRODUCT((G$2:G2855=G2855)*1)&gt;1,0,1))</f>
        <v/>
      </c>
      <c r="AS2855" s="23" t="str">
        <f t="shared" si="134"/>
        <v/>
      </c>
    </row>
    <row r="2856" spans="2:45" x14ac:dyDescent="0.35">
      <c r="B2856" s="20"/>
      <c r="C2856" s="20"/>
      <c r="D2856" s="20"/>
      <c r="E2856" s="20"/>
      <c r="H2856" s="20"/>
      <c r="I2856" s="20"/>
      <c r="K2856" s="20"/>
      <c r="M2856" s="20"/>
      <c r="O2856" s="21"/>
      <c r="P2856" s="20"/>
      <c r="R2856" s="20"/>
      <c r="S2856" s="20"/>
      <c r="T2856" s="20"/>
      <c r="U2856" s="20"/>
      <c r="W2856" s="20"/>
      <c r="X2856" s="20"/>
      <c r="Y2856" s="20"/>
      <c r="Z2856" s="20"/>
      <c r="AA2856" s="20"/>
      <c r="AB2856" s="20"/>
      <c r="AD2856" s="20"/>
      <c r="AE2856" s="20"/>
      <c r="AF2856" s="21"/>
      <c r="AM2856" s="21"/>
      <c r="AN2856" s="23" t="str">
        <f>IF($O2856="","",IF(DATEDIF($O2856,Lista!$V$2,"y")=122,"",DATEDIF($O2856,Lista!$V$2,"y")))</f>
        <v/>
      </c>
      <c r="AO2856" s="23" t="str">
        <f t="shared" si="132"/>
        <v/>
      </c>
      <c r="AP2856" s="23" t="str">
        <f t="shared" si="133"/>
        <v/>
      </c>
      <c r="AQ2856" s="24" t="str">
        <f>IFERROR(VLOOKUP($R2856,Lista!$G$2:$H$15,2,FALSE),"")</f>
        <v/>
      </c>
      <c r="AR2856" s="23" t="str">
        <f>IF(ISBLANK(G2856),"",IF(SUMPRODUCT((G$2:G2856=G2856)*1)&gt;1,0,1))</f>
        <v/>
      </c>
      <c r="AS2856" s="23" t="str">
        <f t="shared" si="134"/>
        <v/>
      </c>
    </row>
    <row r="2857" spans="2:45" x14ac:dyDescent="0.35">
      <c r="B2857" s="20"/>
      <c r="C2857" s="20"/>
      <c r="D2857" s="20"/>
      <c r="E2857" s="20"/>
      <c r="H2857" s="20"/>
      <c r="I2857" s="20"/>
      <c r="K2857" s="20"/>
      <c r="M2857" s="20"/>
      <c r="O2857" s="21"/>
      <c r="P2857" s="20"/>
      <c r="R2857" s="20"/>
      <c r="S2857" s="20"/>
      <c r="T2857" s="20"/>
      <c r="U2857" s="20"/>
      <c r="W2857" s="20"/>
      <c r="X2857" s="20"/>
      <c r="Y2857" s="20"/>
      <c r="Z2857" s="20"/>
      <c r="AA2857" s="20"/>
      <c r="AB2857" s="20"/>
      <c r="AD2857" s="20"/>
      <c r="AE2857" s="20"/>
      <c r="AF2857" s="21"/>
      <c r="AM2857" s="21"/>
      <c r="AN2857" s="23" t="str">
        <f>IF($O2857="","",IF(DATEDIF($O2857,Lista!$V$2,"y")=122,"",DATEDIF($O2857,Lista!$V$2,"y")))</f>
        <v/>
      </c>
      <c r="AO2857" s="23" t="str">
        <f t="shared" si="132"/>
        <v/>
      </c>
      <c r="AP2857" s="23" t="str">
        <f t="shared" si="133"/>
        <v/>
      </c>
      <c r="AQ2857" s="24" t="str">
        <f>IFERROR(VLOOKUP($R2857,Lista!$G$2:$H$15,2,FALSE),"")</f>
        <v/>
      </c>
      <c r="AR2857" s="23" t="str">
        <f>IF(ISBLANK(G2857),"",IF(SUMPRODUCT((G$2:G2857=G2857)*1)&gt;1,0,1))</f>
        <v/>
      </c>
      <c r="AS2857" s="23" t="str">
        <f t="shared" si="134"/>
        <v/>
      </c>
    </row>
    <row r="2858" spans="2:45" x14ac:dyDescent="0.35">
      <c r="B2858" s="20"/>
      <c r="C2858" s="20"/>
      <c r="D2858" s="20"/>
      <c r="E2858" s="20"/>
      <c r="H2858" s="20"/>
      <c r="I2858" s="20"/>
      <c r="K2858" s="20"/>
      <c r="M2858" s="20"/>
      <c r="O2858" s="21"/>
      <c r="P2858" s="20"/>
      <c r="R2858" s="20"/>
      <c r="S2858" s="20"/>
      <c r="T2858" s="20"/>
      <c r="U2858" s="20"/>
      <c r="W2858" s="20"/>
      <c r="X2858" s="20"/>
      <c r="Y2858" s="20"/>
      <c r="Z2858" s="20"/>
      <c r="AA2858" s="20"/>
      <c r="AB2858" s="20"/>
      <c r="AD2858" s="20"/>
      <c r="AE2858" s="20"/>
      <c r="AF2858" s="21"/>
      <c r="AM2858" s="21"/>
      <c r="AN2858" s="23" t="str">
        <f>IF($O2858="","",IF(DATEDIF($O2858,Lista!$V$2,"y")=122,"",DATEDIF($O2858,Lista!$V$2,"y")))</f>
        <v/>
      </c>
      <c r="AO2858" s="23" t="str">
        <f t="shared" si="132"/>
        <v/>
      </c>
      <c r="AP2858" s="23" t="str">
        <f t="shared" si="133"/>
        <v/>
      </c>
      <c r="AQ2858" s="24" t="str">
        <f>IFERROR(VLOOKUP($R2858,Lista!$G$2:$H$15,2,FALSE),"")</f>
        <v/>
      </c>
      <c r="AR2858" s="23" t="str">
        <f>IF(ISBLANK(G2858),"",IF(SUMPRODUCT((G$2:G2858=G2858)*1)&gt;1,0,1))</f>
        <v/>
      </c>
      <c r="AS2858" s="23" t="str">
        <f t="shared" si="134"/>
        <v/>
      </c>
    </row>
    <row r="2859" spans="2:45" x14ac:dyDescent="0.35">
      <c r="B2859" s="20"/>
      <c r="C2859" s="20"/>
      <c r="D2859" s="20"/>
      <c r="E2859" s="20"/>
      <c r="H2859" s="20"/>
      <c r="I2859" s="20"/>
      <c r="K2859" s="20"/>
      <c r="M2859" s="20"/>
      <c r="O2859" s="21"/>
      <c r="P2859" s="20"/>
      <c r="R2859" s="20"/>
      <c r="S2859" s="20"/>
      <c r="T2859" s="20"/>
      <c r="U2859" s="20"/>
      <c r="W2859" s="20"/>
      <c r="X2859" s="20"/>
      <c r="Y2859" s="20"/>
      <c r="Z2859" s="20"/>
      <c r="AA2859" s="20"/>
      <c r="AB2859" s="20"/>
      <c r="AD2859" s="20"/>
      <c r="AE2859" s="20"/>
      <c r="AF2859" s="21"/>
      <c r="AM2859" s="21"/>
      <c r="AN2859" s="23" t="str">
        <f>IF($O2859="","",IF(DATEDIF($O2859,Lista!$V$2,"y")=122,"",DATEDIF($O2859,Lista!$V$2,"y")))</f>
        <v/>
      </c>
      <c r="AO2859" s="23" t="str">
        <f t="shared" si="132"/>
        <v/>
      </c>
      <c r="AP2859" s="23" t="str">
        <f t="shared" si="133"/>
        <v/>
      </c>
      <c r="AQ2859" s="24" t="str">
        <f>IFERROR(VLOOKUP($R2859,Lista!$G$2:$H$15,2,FALSE),"")</f>
        <v/>
      </c>
      <c r="AR2859" s="23" t="str">
        <f>IF(ISBLANK(G2859),"",IF(SUMPRODUCT((G$2:G2859=G2859)*1)&gt;1,0,1))</f>
        <v/>
      </c>
      <c r="AS2859" s="23" t="str">
        <f t="shared" si="134"/>
        <v/>
      </c>
    </row>
    <row r="2860" spans="2:45" x14ac:dyDescent="0.35">
      <c r="B2860" s="20"/>
      <c r="C2860" s="20"/>
      <c r="D2860" s="20"/>
      <c r="E2860" s="20"/>
      <c r="H2860" s="20"/>
      <c r="I2860" s="20"/>
      <c r="K2860" s="20"/>
      <c r="M2860" s="20"/>
      <c r="O2860" s="21"/>
      <c r="P2860" s="20"/>
      <c r="R2860" s="20"/>
      <c r="S2860" s="20"/>
      <c r="T2860" s="20"/>
      <c r="U2860" s="20"/>
      <c r="W2860" s="20"/>
      <c r="X2860" s="20"/>
      <c r="Y2860" s="20"/>
      <c r="Z2860" s="20"/>
      <c r="AA2860" s="20"/>
      <c r="AB2860" s="20"/>
      <c r="AD2860" s="20"/>
      <c r="AE2860" s="20"/>
      <c r="AF2860" s="21"/>
      <c r="AM2860" s="21"/>
      <c r="AN2860" s="23" t="str">
        <f>IF($O2860="","",IF(DATEDIF($O2860,Lista!$V$2,"y")=122,"",DATEDIF($O2860,Lista!$V$2,"y")))</f>
        <v/>
      </c>
      <c r="AO2860" s="23" t="str">
        <f t="shared" si="132"/>
        <v/>
      </c>
      <c r="AP2860" s="23" t="str">
        <f t="shared" si="133"/>
        <v/>
      </c>
      <c r="AQ2860" s="24" t="str">
        <f>IFERROR(VLOOKUP($R2860,Lista!$G$2:$H$15,2,FALSE),"")</f>
        <v/>
      </c>
      <c r="AR2860" s="23" t="str">
        <f>IF(ISBLANK(G2860),"",IF(SUMPRODUCT((G$2:G2860=G2860)*1)&gt;1,0,1))</f>
        <v/>
      </c>
      <c r="AS2860" s="23" t="str">
        <f t="shared" si="134"/>
        <v/>
      </c>
    </row>
    <row r="2861" spans="2:45" x14ac:dyDescent="0.35">
      <c r="B2861" s="20"/>
      <c r="C2861" s="20"/>
      <c r="D2861" s="20"/>
      <c r="E2861" s="20"/>
      <c r="H2861" s="20"/>
      <c r="I2861" s="20"/>
      <c r="K2861" s="20"/>
      <c r="M2861" s="20"/>
      <c r="O2861" s="21"/>
      <c r="P2861" s="20"/>
      <c r="R2861" s="20"/>
      <c r="S2861" s="20"/>
      <c r="T2861" s="20"/>
      <c r="U2861" s="20"/>
      <c r="W2861" s="20"/>
      <c r="X2861" s="20"/>
      <c r="Y2861" s="20"/>
      <c r="Z2861" s="20"/>
      <c r="AA2861" s="20"/>
      <c r="AB2861" s="20"/>
      <c r="AD2861" s="20"/>
      <c r="AE2861" s="20"/>
      <c r="AF2861" s="21"/>
      <c r="AM2861" s="21"/>
      <c r="AN2861" s="23" t="str">
        <f>IF($O2861="","",IF(DATEDIF($O2861,Lista!$V$2,"y")=122,"",DATEDIF($O2861,Lista!$V$2,"y")))</f>
        <v/>
      </c>
      <c r="AO2861" s="23" t="str">
        <f t="shared" si="132"/>
        <v/>
      </c>
      <c r="AP2861" s="23" t="str">
        <f t="shared" si="133"/>
        <v/>
      </c>
      <c r="AQ2861" s="24" t="str">
        <f>IFERROR(VLOOKUP($R2861,Lista!$G$2:$H$15,2,FALSE),"")</f>
        <v/>
      </c>
      <c r="AR2861" s="23" t="str">
        <f>IF(ISBLANK(G2861),"",IF(SUMPRODUCT((G$2:G2861=G2861)*1)&gt;1,0,1))</f>
        <v/>
      </c>
      <c r="AS2861" s="23" t="str">
        <f t="shared" si="134"/>
        <v/>
      </c>
    </row>
    <row r="2862" spans="2:45" x14ac:dyDescent="0.35">
      <c r="B2862" s="20"/>
      <c r="C2862" s="20"/>
      <c r="D2862" s="20"/>
      <c r="E2862" s="20"/>
      <c r="H2862" s="20"/>
      <c r="I2862" s="20"/>
      <c r="K2862" s="20"/>
      <c r="M2862" s="20"/>
      <c r="O2862" s="21"/>
      <c r="P2862" s="20"/>
      <c r="R2862" s="20"/>
      <c r="S2862" s="20"/>
      <c r="T2862" s="20"/>
      <c r="U2862" s="20"/>
      <c r="W2862" s="20"/>
      <c r="X2862" s="20"/>
      <c r="Y2862" s="20"/>
      <c r="Z2862" s="20"/>
      <c r="AA2862" s="20"/>
      <c r="AB2862" s="20"/>
      <c r="AD2862" s="20"/>
      <c r="AE2862" s="20"/>
      <c r="AF2862" s="21"/>
      <c r="AM2862" s="21"/>
      <c r="AN2862" s="23" t="str">
        <f>IF($O2862="","",IF(DATEDIF($O2862,Lista!$V$2,"y")=122,"",DATEDIF($O2862,Lista!$V$2,"y")))</f>
        <v/>
      </c>
      <c r="AO2862" s="23" t="str">
        <f t="shared" si="132"/>
        <v/>
      </c>
      <c r="AP2862" s="23" t="str">
        <f t="shared" si="133"/>
        <v/>
      </c>
      <c r="AQ2862" s="24" t="str">
        <f>IFERROR(VLOOKUP($R2862,Lista!$G$2:$H$15,2,FALSE),"")</f>
        <v/>
      </c>
      <c r="AR2862" s="23" t="str">
        <f>IF(ISBLANK(G2862),"",IF(SUMPRODUCT((G$2:G2862=G2862)*1)&gt;1,0,1))</f>
        <v/>
      </c>
      <c r="AS2862" s="23" t="str">
        <f t="shared" si="134"/>
        <v/>
      </c>
    </row>
    <row r="2863" spans="2:45" x14ac:dyDescent="0.35">
      <c r="B2863" s="20"/>
      <c r="C2863" s="20"/>
      <c r="D2863" s="20"/>
      <c r="E2863" s="20"/>
      <c r="H2863" s="20"/>
      <c r="I2863" s="20"/>
      <c r="K2863" s="20"/>
      <c r="M2863" s="20"/>
      <c r="O2863" s="21"/>
      <c r="P2863" s="20"/>
      <c r="R2863" s="20"/>
      <c r="S2863" s="20"/>
      <c r="T2863" s="20"/>
      <c r="U2863" s="20"/>
      <c r="W2863" s="20"/>
      <c r="X2863" s="20"/>
      <c r="Y2863" s="20"/>
      <c r="Z2863" s="20"/>
      <c r="AA2863" s="20"/>
      <c r="AB2863" s="20"/>
      <c r="AC2863" s="20"/>
      <c r="AD2863" s="20"/>
      <c r="AE2863" s="20"/>
      <c r="AF2863" s="21"/>
      <c r="AM2863" s="21"/>
      <c r="AN2863" s="23" t="str">
        <f>IF($O2863="","",IF(DATEDIF($O2863,Lista!$V$2,"y")=122,"",DATEDIF($O2863,Lista!$V$2,"y")))</f>
        <v/>
      </c>
      <c r="AO2863" s="23" t="str">
        <f t="shared" si="132"/>
        <v/>
      </c>
      <c r="AP2863" s="23" t="str">
        <f t="shared" si="133"/>
        <v/>
      </c>
      <c r="AQ2863" s="24" t="str">
        <f>IFERROR(VLOOKUP($R2863,Lista!$G$2:$H$15,2,FALSE),"")</f>
        <v/>
      </c>
      <c r="AR2863" s="23" t="str">
        <f>IF(ISBLANK(G2863),"",IF(SUMPRODUCT((G$2:G2863=G2863)*1)&gt;1,0,1))</f>
        <v/>
      </c>
      <c r="AS2863" s="23" t="str">
        <f t="shared" si="134"/>
        <v/>
      </c>
    </row>
    <row r="2864" spans="2:45" x14ac:dyDescent="0.35">
      <c r="B2864" s="20"/>
      <c r="C2864" s="20"/>
      <c r="D2864" s="20"/>
      <c r="E2864" s="20"/>
      <c r="H2864" s="20"/>
      <c r="I2864" s="20"/>
      <c r="K2864" s="20"/>
      <c r="M2864" s="20"/>
      <c r="O2864" s="21"/>
      <c r="P2864" s="20"/>
      <c r="R2864" s="20"/>
      <c r="S2864" s="20"/>
      <c r="T2864" s="20"/>
      <c r="U2864" s="20"/>
      <c r="W2864" s="20"/>
      <c r="X2864" s="20"/>
      <c r="Y2864" s="20"/>
      <c r="Z2864" s="20"/>
      <c r="AA2864" s="20"/>
      <c r="AB2864" s="20"/>
      <c r="AC2864" s="20"/>
      <c r="AD2864" s="20"/>
      <c r="AE2864" s="20"/>
      <c r="AF2864" s="21"/>
      <c r="AM2864" s="21"/>
      <c r="AN2864" s="23" t="str">
        <f>IF($O2864="","",IF(DATEDIF($O2864,Lista!$V$2,"y")=122,"",DATEDIF($O2864,Lista!$V$2,"y")))</f>
        <v/>
      </c>
      <c r="AO2864" s="23" t="str">
        <f t="shared" si="132"/>
        <v/>
      </c>
      <c r="AP2864" s="23" t="str">
        <f t="shared" si="133"/>
        <v/>
      </c>
      <c r="AQ2864" s="24" t="str">
        <f>IFERROR(VLOOKUP($R2864,Lista!$G$2:$H$15,2,FALSE),"")</f>
        <v/>
      </c>
      <c r="AR2864" s="23" t="str">
        <f>IF(ISBLANK(G2864),"",IF(SUMPRODUCT((G$2:G2864=G2864)*1)&gt;1,0,1))</f>
        <v/>
      </c>
      <c r="AS2864" s="23" t="str">
        <f t="shared" si="134"/>
        <v/>
      </c>
    </row>
    <row r="2865" spans="2:45" x14ac:dyDescent="0.35">
      <c r="B2865" s="20"/>
      <c r="C2865" s="20"/>
      <c r="D2865" s="20"/>
      <c r="E2865" s="20"/>
      <c r="H2865" s="20"/>
      <c r="I2865" s="20"/>
      <c r="K2865" s="20"/>
      <c r="M2865" s="20"/>
      <c r="O2865" s="21"/>
      <c r="P2865" s="20"/>
      <c r="R2865" s="20"/>
      <c r="S2865" s="20"/>
      <c r="T2865" s="20"/>
      <c r="U2865" s="20"/>
      <c r="W2865" s="20"/>
      <c r="X2865" s="20"/>
      <c r="Y2865" s="20"/>
      <c r="Z2865" s="20"/>
      <c r="AA2865" s="20"/>
      <c r="AB2865" s="20"/>
      <c r="AC2865" s="20"/>
      <c r="AD2865" s="20"/>
      <c r="AE2865" s="20"/>
      <c r="AF2865" s="21"/>
      <c r="AM2865" s="21"/>
      <c r="AN2865" s="23" t="str">
        <f>IF($O2865="","",IF(DATEDIF($O2865,Lista!$V$2,"y")=122,"",DATEDIF($O2865,Lista!$V$2,"y")))</f>
        <v/>
      </c>
      <c r="AO2865" s="23" t="str">
        <f t="shared" si="132"/>
        <v/>
      </c>
      <c r="AP2865" s="23" t="str">
        <f t="shared" si="133"/>
        <v/>
      </c>
      <c r="AQ2865" s="24" t="str">
        <f>IFERROR(VLOOKUP($R2865,Lista!$G$2:$H$15,2,FALSE),"")</f>
        <v/>
      </c>
      <c r="AR2865" s="23" t="str">
        <f>IF(ISBLANK(G2865),"",IF(SUMPRODUCT((G$2:G2865=G2865)*1)&gt;1,0,1))</f>
        <v/>
      </c>
      <c r="AS2865" s="23" t="str">
        <f t="shared" si="134"/>
        <v/>
      </c>
    </row>
    <row r="2866" spans="2:45" x14ac:dyDescent="0.35">
      <c r="B2866" s="20"/>
      <c r="C2866" s="20"/>
      <c r="D2866" s="20"/>
      <c r="E2866" s="20"/>
      <c r="H2866" s="20"/>
      <c r="I2866" s="20"/>
      <c r="K2866" s="20"/>
      <c r="M2866" s="20"/>
      <c r="O2866" s="21"/>
      <c r="P2866" s="20"/>
      <c r="R2866" s="20"/>
      <c r="S2866" s="20"/>
      <c r="T2866" s="20"/>
      <c r="U2866" s="20"/>
      <c r="W2866" s="20"/>
      <c r="X2866" s="20"/>
      <c r="Y2866" s="20"/>
      <c r="Z2866" s="20"/>
      <c r="AA2866" s="20"/>
      <c r="AB2866" s="20"/>
      <c r="AC2866" s="20"/>
      <c r="AD2866" s="20"/>
      <c r="AE2866" s="20"/>
      <c r="AF2866" s="21"/>
      <c r="AM2866" s="21"/>
      <c r="AN2866" s="23" t="str">
        <f>IF($O2866="","",IF(DATEDIF($O2866,Lista!$V$2,"y")=122,"",DATEDIF($O2866,Lista!$V$2,"y")))</f>
        <v/>
      </c>
      <c r="AO2866" s="23" t="str">
        <f t="shared" si="132"/>
        <v/>
      </c>
      <c r="AP2866" s="23" t="str">
        <f t="shared" si="133"/>
        <v/>
      </c>
      <c r="AQ2866" s="24" t="str">
        <f>IFERROR(VLOOKUP($R2866,Lista!$G$2:$H$15,2,FALSE),"")</f>
        <v/>
      </c>
      <c r="AR2866" s="23" t="str">
        <f>IF(ISBLANK(G2866),"",IF(SUMPRODUCT((G$2:G2866=G2866)*1)&gt;1,0,1))</f>
        <v/>
      </c>
      <c r="AS2866" s="23" t="str">
        <f t="shared" si="134"/>
        <v/>
      </c>
    </row>
    <row r="2867" spans="2:45" x14ac:dyDescent="0.35">
      <c r="B2867" s="20"/>
      <c r="C2867" s="20"/>
      <c r="D2867" s="20"/>
      <c r="E2867" s="20"/>
      <c r="H2867" s="20"/>
      <c r="I2867" s="20"/>
      <c r="K2867" s="20"/>
      <c r="M2867" s="20"/>
      <c r="O2867" s="21"/>
      <c r="P2867" s="20"/>
      <c r="R2867" s="20"/>
      <c r="S2867" s="20"/>
      <c r="T2867" s="20"/>
      <c r="U2867" s="20"/>
      <c r="W2867" s="20"/>
      <c r="X2867" s="20"/>
      <c r="Y2867" s="20"/>
      <c r="Z2867" s="20"/>
      <c r="AA2867" s="20"/>
      <c r="AB2867" s="20"/>
      <c r="AD2867" s="20"/>
      <c r="AE2867" s="20"/>
      <c r="AF2867" s="21"/>
      <c r="AM2867" s="21"/>
      <c r="AN2867" s="23" t="str">
        <f>IF($O2867="","",IF(DATEDIF($O2867,Lista!$V$2,"y")=122,"",DATEDIF($O2867,Lista!$V$2,"y")))</f>
        <v/>
      </c>
      <c r="AO2867" s="23" t="str">
        <f t="shared" si="132"/>
        <v/>
      </c>
      <c r="AP2867" s="23" t="str">
        <f t="shared" si="133"/>
        <v/>
      </c>
      <c r="AQ2867" s="24" t="str">
        <f>IFERROR(VLOOKUP($R2867,Lista!$G$2:$H$15,2,FALSE),"")</f>
        <v/>
      </c>
      <c r="AR2867" s="23" t="str">
        <f>IF(ISBLANK(G2867),"",IF(SUMPRODUCT((G$2:G2867=G2867)*1)&gt;1,0,1))</f>
        <v/>
      </c>
      <c r="AS2867" s="23" t="str">
        <f t="shared" si="134"/>
        <v/>
      </c>
    </row>
    <row r="2868" spans="2:45" x14ac:dyDescent="0.35">
      <c r="B2868" s="20"/>
      <c r="C2868" s="20"/>
      <c r="D2868" s="20"/>
      <c r="E2868" s="20"/>
      <c r="H2868" s="20"/>
      <c r="I2868" s="20"/>
      <c r="K2868" s="20"/>
      <c r="M2868" s="20"/>
      <c r="O2868" s="21"/>
      <c r="P2868" s="20"/>
      <c r="R2868" s="20"/>
      <c r="S2868" s="20"/>
      <c r="T2868" s="20"/>
      <c r="U2868" s="20"/>
      <c r="W2868" s="20"/>
      <c r="X2868" s="20"/>
      <c r="Y2868" s="20"/>
      <c r="Z2868" s="20"/>
      <c r="AA2868" s="20"/>
      <c r="AB2868" s="20"/>
      <c r="AC2868" s="20"/>
      <c r="AD2868" s="20"/>
      <c r="AE2868" s="20"/>
      <c r="AF2868" s="21"/>
      <c r="AM2868" s="21"/>
      <c r="AN2868" s="23" t="str">
        <f>IF($O2868="","",IF(DATEDIF($O2868,Lista!$V$2,"y")=122,"",DATEDIF($O2868,Lista!$V$2,"y")))</f>
        <v/>
      </c>
      <c r="AO2868" s="23" t="str">
        <f t="shared" si="132"/>
        <v/>
      </c>
      <c r="AP2868" s="23" t="str">
        <f t="shared" si="133"/>
        <v/>
      </c>
      <c r="AQ2868" s="24" t="str">
        <f>IFERROR(VLOOKUP($R2868,Lista!$G$2:$H$15,2,FALSE),"")</f>
        <v/>
      </c>
      <c r="AR2868" s="23" t="str">
        <f>IF(ISBLANK(G2868),"",IF(SUMPRODUCT((G$2:G2868=G2868)*1)&gt;1,0,1))</f>
        <v/>
      </c>
      <c r="AS2868" s="23" t="str">
        <f t="shared" si="134"/>
        <v/>
      </c>
    </row>
    <row r="2869" spans="2:45" x14ac:dyDescent="0.35">
      <c r="B2869" s="20"/>
      <c r="C2869" s="20"/>
      <c r="D2869" s="20"/>
      <c r="E2869" s="20"/>
      <c r="H2869" s="20"/>
      <c r="I2869" s="20"/>
      <c r="K2869" s="20"/>
      <c r="M2869" s="20"/>
      <c r="O2869" s="21"/>
      <c r="P2869" s="20"/>
      <c r="R2869" s="20"/>
      <c r="S2869" s="20"/>
      <c r="T2869" s="20"/>
      <c r="U2869" s="20"/>
      <c r="W2869" s="20"/>
      <c r="X2869" s="20"/>
      <c r="Y2869" s="20"/>
      <c r="Z2869" s="20"/>
      <c r="AA2869" s="20"/>
      <c r="AB2869" s="20"/>
      <c r="AC2869" s="20"/>
      <c r="AD2869" s="20"/>
      <c r="AE2869" s="20"/>
      <c r="AF2869" s="21"/>
      <c r="AM2869" s="21"/>
      <c r="AN2869" s="23" t="str">
        <f>IF($O2869="","",IF(DATEDIF($O2869,Lista!$V$2,"y")=122,"",DATEDIF($O2869,Lista!$V$2,"y")))</f>
        <v/>
      </c>
      <c r="AO2869" s="23" t="str">
        <f t="shared" si="132"/>
        <v/>
      </c>
      <c r="AP2869" s="23" t="str">
        <f t="shared" si="133"/>
        <v/>
      </c>
      <c r="AQ2869" s="24" t="str">
        <f>IFERROR(VLOOKUP($R2869,Lista!$G$2:$H$15,2,FALSE),"")</f>
        <v/>
      </c>
      <c r="AR2869" s="23" t="str">
        <f>IF(ISBLANK(G2869),"",IF(SUMPRODUCT((G$2:G2869=G2869)*1)&gt;1,0,1))</f>
        <v/>
      </c>
      <c r="AS2869" s="23" t="str">
        <f t="shared" si="134"/>
        <v/>
      </c>
    </row>
    <row r="2870" spans="2:45" x14ac:dyDescent="0.35">
      <c r="B2870" s="20"/>
      <c r="C2870" s="20"/>
      <c r="D2870" s="20"/>
      <c r="E2870" s="20"/>
      <c r="H2870" s="20"/>
      <c r="I2870" s="20"/>
      <c r="K2870" s="20"/>
      <c r="M2870" s="20"/>
      <c r="O2870" s="21"/>
      <c r="P2870" s="20"/>
      <c r="R2870" s="20"/>
      <c r="S2870" s="20"/>
      <c r="T2870" s="20"/>
      <c r="U2870" s="20"/>
      <c r="W2870" s="20"/>
      <c r="X2870" s="20"/>
      <c r="Y2870" s="20"/>
      <c r="Z2870" s="20"/>
      <c r="AA2870" s="20"/>
      <c r="AB2870" s="20"/>
      <c r="AC2870" s="20"/>
      <c r="AD2870" s="20"/>
      <c r="AE2870" s="20"/>
      <c r="AF2870" s="21"/>
      <c r="AM2870" s="21"/>
      <c r="AN2870" s="23" t="str">
        <f>IF($O2870="","",IF(DATEDIF($O2870,Lista!$V$2,"y")=122,"",DATEDIF($O2870,Lista!$V$2,"y")))</f>
        <v/>
      </c>
      <c r="AO2870" s="23" t="str">
        <f t="shared" si="132"/>
        <v/>
      </c>
      <c r="AP2870" s="23" t="str">
        <f t="shared" si="133"/>
        <v/>
      </c>
      <c r="AQ2870" s="24" t="str">
        <f>IFERROR(VLOOKUP($R2870,Lista!$G$2:$H$15,2,FALSE),"")</f>
        <v/>
      </c>
      <c r="AR2870" s="23" t="str">
        <f>IF(ISBLANK(G2870),"",IF(SUMPRODUCT((G$2:G2870=G2870)*1)&gt;1,0,1))</f>
        <v/>
      </c>
      <c r="AS2870" s="23" t="str">
        <f t="shared" si="134"/>
        <v/>
      </c>
    </row>
    <row r="2871" spans="2:45" x14ac:dyDescent="0.35">
      <c r="B2871" s="20"/>
      <c r="C2871" s="20"/>
      <c r="D2871" s="20"/>
      <c r="E2871" s="20"/>
      <c r="H2871" s="20"/>
      <c r="I2871" s="20"/>
      <c r="K2871" s="20"/>
      <c r="M2871" s="20"/>
      <c r="O2871" s="21"/>
      <c r="P2871" s="20"/>
      <c r="R2871" s="20"/>
      <c r="S2871" s="20"/>
      <c r="T2871" s="20"/>
      <c r="U2871" s="20"/>
      <c r="W2871" s="20"/>
      <c r="X2871" s="20"/>
      <c r="Y2871" s="20"/>
      <c r="Z2871" s="20"/>
      <c r="AA2871" s="20"/>
      <c r="AB2871" s="20"/>
      <c r="AD2871" s="20"/>
      <c r="AE2871" s="20"/>
      <c r="AF2871" s="21"/>
      <c r="AM2871" s="21"/>
      <c r="AN2871" s="23" t="str">
        <f>IF($O2871="","",IF(DATEDIF($O2871,Lista!$V$2,"y")=122,"",DATEDIF($O2871,Lista!$V$2,"y")))</f>
        <v/>
      </c>
      <c r="AO2871" s="23" t="str">
        <f t="shared" si="132"/>
        <v/>
      </c>
      <c r="AP2871" s="23" t="str">
        <f t="shared" si="133"/>
        <v/>
      </c>
      <c r="AQ2871" s="24" t="str">
        <f>IFERROR(VLOOKUP($R2871,Lista!$G$2:$H$15,2,FALSE),"")</f>
        <v/>
      </c>
      <c r="AR2871" s="23" t="str">
        <f>IF(ISBLANK(G2871),"",IF(SUMPRODUCT((G$2:G2871=G2871)*1)&gt;1,0,1))</f>
        <v/>
      </c>
      <c r="AS2871" s="23" t="str">
        <f t="shared" si="134"/>
        <v/>
      </c>
    </row>
    <row r="2872" spans="2:45" x14ac:dyDescent="0.35">
      <c r="B2872" s="20"/>
      <c r="C2872" s="20"/>
      <c r="D2872" s="20"/>
      <c r="E2872" s="20"/>
      <c r="H2872" s="20"/>
      <c r="I2872" s="20"/>
      <c r="K2872" s="20"/>
      <c r="M2872" s="20"/>
      <c r="O2872" s="21"/>
      <c r="P2872" s="20"/>
      <c r="R2872" s="20"/>
      <c r="S2872" s="20"/>
      <c r="T2872" s="20"/>
      <c r="U2872" s="20"/>
      <c r="W2872" s="20"/>
      <c r="X2872" s="20"/>
      <c r="Y2872" s="20"/>
      <c r="Z2872" s="20"/>
      <c r="AA2872" s="20"/>
      <c r="AB2872" s="20"/>
      <c r="AC2872" s="20"/>
      <c r="AD2872" s="20"/>
      <c r="AE2872" s="20"/>
      <c r="AF2872" s="21"/>
      <c r="AM2872" s="21"/>
      <c r="AN2872" s="23" t="str">
        <f>IF($O2872="","",IF(DATEDIF($O2872,Lista!$V$2,"y")=122,"",DATEDIF($O2872,Lista!$V$2,"y")))</f>
        <v/>
      </c>
      <c r="AO2872" s="23" t="str">
        <f t="shared" si="132"/>
        <v/>
      </c>
      <c r="AP2872" s="23" t="str">
        <f t="shared" si="133"/>
        <v/>
      </c>
      <c r="AQ2872" s="24" t="str">
        <f>IFERROR(VLOOKUP($R2872,Lista!$G$2:$H$15,2,FALSE),"")</f>
        <v/>
      </c>
      <c r="AR2872" s="23" t="str">
        <f>IF(ISBLANK(G2872),"",IF(SUMPRODUCT((G$2:G2872=G2872)*1)&gt;1,0,1))</f>
        <v/>
      </c>
      <c r="AS2872" s="23" t="str">
        <f t="shared" si="134"/>
        <v/>
      </c>
    </row>
    <row r="2873" spans="2:45" x14ac:dyDescent="0.35">
      <c r="B2873" s="20"/>
      <c r="C2873" s="20"/>
      <c r="D2873" s="20"/>
      <c r="E2873" s="20"/>
      <c r="H2873" s="20"/>
      <c r="I2873" s="20"/>
      <c r="K2873" s="20"/>
      <c r="M2873" s="20"/>
      <c r="O2873" s="21"/>
      <c r="P2873" s="20"/>
      <c r="R2873" s="20"/>
      <c r="S2873" s="20"/>
      <c r="T2873" s="20"/>
      <c r="U2873" s="20"/>
      <c r="W2873" s="20"/>
      <c r="X2873" s="20"/>
      <c r="Y2873" s="20"/>
      <c r="Z2873" s="20"/>
      <c r="AA2873" s="20"/>
      <c r="AB2873" s="20"/>
      <c r="AC2873" s="20"/>
      <c r="AD2873" s="20"/>
      <c r="AE2873" s="20"/>
      <c r="AF2873" s="21"/>
      <c r="AM2873" s="21"/>
      <c r="AN2873" s="23" t="str">
        <f>IF($O2873="","",IF(DATEDIF($O2873,Lista!$V$2,"y")=122,"",DATEDIF($O2873,Lista!$V$2,"y")))</f>
        <v/>
      </c>
      <c r="AO2873" s="23" t="str">
        <f t="shared" si="132"/>
        <v/>
      </c>
      <c r="AP2873" s="23" t="str">
        <f t="shared" si="133"/>
        <v/>
      </c>
      <c r="AQ2873" s="24" t="str">
        <f>IFERROR(VLOOKUP($R2873,Lista!$G$2:$H$15,2,FALSE),"")</f>
        <v/>
      </c>
      <c r="AR2873" s="23" t="str">
        <f>IF(ISBLANK(G2873),"",IF(SUMPRODUCT((G$2:G2873=G2873)*1)&gt;1,0,1))</f>
        <v/>
      </c>
      <c r="AS2873" s="23" t="str">
        <f t="shared" si="134"/>
        <v/>
      </c>
    </row>
    <row r="2874" spans="2:45" x14ac:dyDescent="0.35">
      <c r="B2874" s="20"/>
      <c r="C2874" s="20"/>
      <c r="D2874" s="20"/>
      <c r="E2874" s="20"/>
      <c r="H2874" s="20"/>
      <c r="I2874" s="20"/>
      <c r="K2874" s="20"/>
      <c r="M2874" s="20"/>
      <c r="O2874" s="21"/>
      <c r="P2874" s="20"/>
      <c r="R2874" s="20"/>
      <c r="S2874" s="20"/>
      <c r="T2874" s="20"/>
      <c r="U2874" s="20"/>
      <c r="W2874" s="20"/>
      <c r="X2874" s="20"/>
      <c r="Y2874" s="20"/>
      <c r="Z2874" s="20"/>
      <c r="AA2874" s="20"/>
      <c r="AB2874" s="20"/>
      <c r="AD2874" s="20"/>
      <c r="AE2874" s="20"/>
      <c r="AF2874" s="21"/>
      <c r="AM2874" s="21"/>
      <c r="AN2874" s="23" t="str">
        <f>IF($O2874="","",IF(DATEDIF($O2874,Lista!$V$2,"y")=122,"",DATEDIF($O2874,Lista!$V$2,"y")))</f>
        <v/>
      </c>
      <c r="AO2874" s="23" t="str">
        <f t="shared" si="132"/>
        <v/>
      </c>
      <c r="AP2874" s="23" t="str">
        <f t="shared" si="133"/>
        <v/>
      </c>
      <c r="AQ2874" s="24" t="str">
        <f>IFERROR(VLOOKUP($R2874,Lista!$G$2:$H$15,2,FALSE),"")</f>
        <v/>
      </c>
      <c r="AR2874" s="23" t="str">
        <f>IF(ISBLANK(G2874),"",IF(SUMPRODUCT((G$2:G2874=G2874)*1)&gt;1,0,1))</f>
        <v/>
      </c>
      <c r="AS2874" s="23" t="str">
        <f t="shared" si="134"/>
        <v/>
      </c>
    </row>
    <row r="2875" spans="2:45" x14ac:dyDescent="0.35">
      <c r="B2875" s="20"/>
      <c r="C2875" s="20"/>
      <c r="D2875" s="20"/>
      <c r="E2875" s="20"/>
      <c r="H2875" s="20"/>
      <c r="I2875" s="20"/>
      <c r="K2875" s="20"/>
      <c r="M2875" s="20"/>
      <c r="O2875" s="21"/>
      <c r="P2875" s="20"/>
      <c r="R2875" s="20"/>
      <c r="S2875" s="20"/>
      <c r="T2875" s="20"/>
      <c r="U2875" s="20"/>
      <c r="W2875" s="20"/>
      <c r="X2875" s="20"/>
      <c r="Y2875" s="20"/>
      <c r="Z2875" s="20"/>
      <c r="AA2875" s="20"/>
      <c r="AB2875" s="20"/>
      <c r="AC2875" s="20"/>
      <c r="AD2875" s="20"/>
      <c r="AE2875" s="20"/>
      <c r="AF2875" s="21"/>
      <c r="AM2875" s="21"/>
      <c r="AN2875" s="23" t="str">
        <f>IF($O2875="","",IF(DATEDIF($O2875,Lista!$V$2,"y")=122,"",DATEDIF($O2875,Lista!$V$2,"y")))</f>
        <v/>
      </c>
      <c r="AO2875" s="23" t="str">
        <f t="shared" si="132"/>
        <v/>
      </c>
      <c r="AP2875" s="23" t="str">
        <f t="shared" si="133"/>
        <v/>
      </c>
      <c r="AQ2875" s="24" t="str">
        <f>IFERROR(VLOOKUP($R2875,Lista!$G$2:$H$15,2,FALSE),"")</f>
        <v/>
      </c>
      <c r="AR2875" s="23" t="str">
        <f>IF(ISBLANK(G2875),"",IF(SUMPRODUCT((G$2:G2875=G2875)*1)&gt;1,0,1))</f>
        <v/>
      </c>
      <c r="AS2875" s="23" t="str">
        <f t="shared" si="134"/>
        <v/>
      </c>
    </row>
    <row r="2876" spans="2:45" x14ac:dyDescent="0.35">
      <c r="B2876" s="20"/>
      <c r="C2876" s="20"/>
      <c r="D2876" s="20"/>
      <c r="E2876" s="20"/>
      <c r="H2876" s="20"/>
      <c r="I2876" s="20"/>
      <c r="K2876" s="20"/>
      <c r="M2876" s="20"/>
      <c r="O2876" s="21"/>
      <c r="P2876" s="20"/>
      <c r="R2876" s="20"/>
      <c r="S2876" s="20"/>
      <c r="T2876" s="20"/>
      <c r="U2876" s="20"/>
      <c r="W2876" s="20"/>
      <c r="X2876" s="20"/>
      <c r="Y2876" s="20"/>
      <c r="Z2876" s="20"/>
      <c r="AA2876" s="20"/>
      <c r="AB2876" s="20"/>
      <c r="AC2876" s="20"/>
      <c r="AD2876" s="20"/>
      <c r="AE2876" s="20"/>
      <c r="AF2876" s="21"/>
      <c r="AM2876" s="21"/>
      <c r="AN2876" s="23" t="str">
        <f>IF($O2876="","",IF(DATEDIF($O2876,Lista!$V$2,"y")=122,"",DATEDIF($O2876,Lista!$V$2,"y")))</f>
        <v/>
      </c>
      <c r="AO2876" s="23" t="str">
        <f t="shared" si="132"/>
        <v/>
      </c>
      <c r="AP2876" s="23" t="str">
        <f t="shared" si="133"/>
        <v/>
      </c>
      <c r="AQ2876" s="24" t="str">
        <f>IFERROR(VLOOKUP($R2876,Lista!$G$2:$H$15,2,FALSE),"")</f>
        <v/>
      </c>
      <c r="AR2876" s="23" t="str">
        <f>IF(ISBLANK(G2876),"",IF(SUMPRODUCT((G$2:G2876=G2876)*1)&gt;1,0,1))</f>
        <v/>
      </c>
      <c r="AS2876" s="23" t="str">
        <f t="shared" si="134"/>
        <v/>
      </c>
    </row>
    <row r="2877" spans="2:45" x14ac:dyDescent="0.35">
      <c r="B2877" s="20"/>
      <c r="C2877" s="20"/>
      <c r="D2877" s="20"/>
      <c r="E2877" s="20"/>
      <c r="H2877" s="20"/>
      <c r="I2877" s="20"/>
      <c r="K2877" s="20"/>
      <c r="M2877" s="20"/>
      <c r="O2877" s="21"/>
      <c r="P2877" s="20"/>
      <c r="R2877" s="20"/>
      <c r="S2877" s="20"/>
      <c r="T2877" s="20"/>
      <c r="U2877" s="20"/>
      <c r="W2877" s="20"/>
      <c r="X2877" s="20"/>
      <c r="Y2877" s="20"/>
      <c r="Z2877" s="20"/>
      <c r="AA2877" s="20"/>
      <c r="AB2877" s="20"/>
      <c r="AC2877" s="20"/>
      <c r="AD2877" s="20"/>
      <c r="AE2877" s="20"/>
      <c r="AF2877" s="21"/>
      <c r="AM2877" s="21"/>
      <c r="AN2877" s="23" t="str">
        <f>IF($O2877="","",IF(DATEDIF($O2877,Lista!$V$2,"y")=122,"",DATEDIF($O2877,Lista!$V$2,"y")))</f>
        <v/>
      </c>
      <c r="AO2877" s="23" t="str">
        <f t="shared" si="132"/>
        <v/>
      </c>
      <c r="AP2877" s="23" t="str">
        <f t="shared" si="133"/>
        <v/>
      </c>
      <c r="AQ2877" s="24" t="str">
        <f>IFERROR(VLOOKUP($R2877,Lista!$G$2:$H$15,2,FALSE),"")</f>
        <v/>
      </c>
      <c r="AR2877" s="23" t="str">
        <f>IF(ISBLANK(G2877),"",IF(SUMPRODUCT((G$2:G2877=G2877)*1)&gt;1,0,1))</f>
        <v/>
      </c>
      <c r="AS2877" s="23" t="str">
        <f t="shared" si="134"/>
        <v/>
      </c>
    </row>
    <row r="2878" spans="2:45" x14ac:dyDescent="0.35">
      <c r="B2878" s="20"/>
      <c r="C2878" s="20"/>
      <c r="D2878" s="20"/>
      <c r="E2878" s="20"/>
      <c r="H2878" s="20"/>
      <c r="I2878" s="20"/>
      <c r="K2878" s="20"/>
      <c r="M2878" s="20"/>
      <c r="O2878" s="21"/>
      <c r="P2878" s="20"/>
      <c r="R2878" s="20"/>
      <c r="S2878" s="20"/>
      <c r="T2878" s="20"/>
      <c r="U2878" s="20"/>
      <c r="W2878" s="20"/>
      <c r="X2878" s="20"/>
      <c r="Y2878" s="20"/>
      <c r="Z2878" s="20"/>
      <c r="AA2878" s="20"/>
      <c r="AB2878" s="20"/>
      <c r="AC2878" s="20"/>
      <c r="AD2878" s="20"/>
      <c r="AE2878" s="20"/>
      <c r="AF2878" s="21"/>
      <c r="AM2878" s="21"/>
      <c r="AN2878" s="23" t="str">
        <f>IF($O2878="","",IF(DATEDIF($O2878,Lista!$V$2,"y")=122,"",DATEDIF($O2878,Lista!$V$2,"y")))</f>
        <v/>
      </c>
      <c r="AO2878" s="23" t="str">
        <f t="shared" si="132"/>
        <v/>
      </c>
      <c r="AP2878" s="23" t="str">
        <f t="shared" si="133"/>
        <v/>
      </c>
      <c r="AQ2878" s="24" t="str">
        <f>IFERROR(VLOOKUP($R2878,Lista!$G$2:$H$15,2,FALSE),"")</f>
        <v/>
      </c>
      <c r="AR2878" s="23" t="str">
        <f>IF(ISBLANK(G2878),"",IF(SUMPRODUCT((G$2:G2878=G2878)*1)&gt;1,0,1))</f>
        <v/>
      </c>
      <c r="AS2878" s="23" t="str">
        <f t="shared" si="134"/>
        <v/>
      </c>
    </row>
    <row r="2879" spans="2:45" x14ac:dyDescent="0.35">
      <c r="B2879" s="20"/>
      <c r="C2879" s="20"/>
      <c r="D2879" s="20"/>
      <c r="E2879" s="20"/>
      <c r="H2879" s="20"/>
      <c r="I2879" s="20"/>
      <c r="K2879" s="20"/>
      <c r="M2879" s="20"/>
      <c r="O2879" s="21"/>
      <c r="P2879" s="20"/>
      <c r="R2879" s="20"/>
      <c r="S2879" s="20"/>
      <c r="T2879" s="20"/>
      <c r="U2879" s="20"/>
      <c r="W2879" s="20"/>
      <c r="X2879" s="20"/>
      <c r="Y2879" s="20"/>
      <c r="Z2879" s="20"/>
      <c r="AA2879" s="20"/>
      <c r="AB2879" s="20"/>
      <c r="AD2879" s="20"/>
      <c r="AE2879" s="20"/>
      <c r="AF2879" s="21"/>
      <c r="AM2879" s="21"/>
      <c r="AN2879" s="23" t="str">
        <f>IF($O2879="","",IF(DATEDIF($O2879,Lista!$V$2,"y")=122,"",DATEDIF($O2879,Lista!$V$2,"y")))</f>
        <v/>
      </c>
      <c r="AO2879" s="23" t="str">
        <f t="shared" si="132"/>
        <v/>
      </c>
      <c r="AP2879" s="23" t="str">
        <f t="shared" si="133"/>
        <v/>
      </c>
      <c r="AQ2879" s="24" t="str">
        <f>IFERROR(VLOOKUP($R2879,Lista!$G$2:$H$15,2,FALSE),"")</f>
        <v/>
      </c>
      <c r="AR2879" s="23" t="str">
        <f>IF(ISBLANK(G2879),"",IF(SUMPRODUCT((G$2:G2879=G2879)*1)&gt;1,0,1))</f>
        <v/>
      </c>
      <c r="AS2879" s="23" t="str">
        <f t="shared" si="134"/>
        <v/>
      </c>
    </row>
    <row r="2880" spans="2:45" x14ac:dyDescent="0.35">
      <c r="B2880" s="20"/>
      <c r="C2880" s="20"/>
      <c r="D2880" s="20"/>
      <c r="E2880" s="20"/>
      <c r="H2880" s="20"/>
      <c r="I2880" s="20"/>
      <c r="K2880" s="20"/>
      <c r="M2880" s="20"/>
      <c r="O2880" s="21"/>
      <c r="P2880" s="20"/>
      <c r="R2880" s="20"/>
      <c r="S2880" s="20"/>
      <c r="T2880" s="20"/>
      <c r="U2880" s="20"/>
      <c r="W2880" s="20"/>
      <c r="X2880" s="20"/>
      <c r="Y2880" s="20"/>
      <c r="Z2880" s="20"/>
      <c r="AA2880" s="20"/>
      <c r="AB2880" s="20"/>
      <c r="AD2880" s="20"/>
      <c r="AE2880" s="20"/>
      <c r="AF2880" s="21"/>
      <c r="AM2880" s="21"/>
      <c r="AN2880" s="23" t="str">
        <f>IF($O2880="","",IF(DATEDIF($O2880,Lista!$V$2,"y")=122,"",DATEDIF($O2880,Lista!$V$2,"y")))</f>
        <v/>
      </c>
      <c r="AO2880" s="23" t="str">
        <f t="shared" si="132"/>
        <v/>
      </c>
      <c r="AP2880" s="23" t="str">
        <f t="shared" si="133"/>
        <v/>
      </c>
      <c r="AQ2880" s="24" t="str">
        <f>IFERROR(VLOOKUP($R2880,Lista!$G$2:$H$15,2,FALSE),"")</f>
        <v/>
      </c>
      <c r="AR2880" s="23" t="str">
        <f>IF(ISBLANK(G2880),"",IF(SUMPRODUCT((G$2:G2880=G2880)*1)&gt;1,0,1))</f>
        <v/>
      </c>
      <c r="AS2880" s="23" t="str">
        <f t="shared" si="134"/>
        <v/>
      </c>
    </row>
    <row r="2881" spans="2:45" x14ac:dyDescent="0.35">
      <c r="B2881" s="20"/>
      <c r="C2881" s="20"/>
      <c r="D2881" s="20"/>
      <c r="E2881" s="20"/>
      <c r="H2881" s="20"/>
      <c r="I2881" s="20"/>
      <c r="K2881" s="20"/>
      <c r="M2881" s="20"/>
      <c r="O2881" s="21"/>
      <c r="P2881" s="20"/>
      <c r="R2881" s="20"/>
      <c r="S2881" s="20"/>
      <c r="T2881" s="20"/>
      <c r="U2881" s="20"/>
      <c r="W2881" s="20"/>
      <c r="X2881" s="20"/>
      <c r="Y2881" s="20"/>
      <c r="Z2881" s="20"/>
      <c r="AA2881" s="20"/>
      <c r="AB2881" s="20"/>
      <c r="AD2881" s="20"/>
      <c r="AE2881" s="20"/>
      <c r="AF2881" s="21"/>
      <c r="AM2881" s="21"/>
      <c r="AN2881" s="23" t="str">
        <f>IF($O2881="","",IF(DATEDIF($O2881,Lista!$V$2,"y")=122,"",DATEDIF($O2881,Lista!$V$2,"y")))</f>
        <v/>
      </c>
      <c r="AO2881" s="23" t="str">
        <f t="shared" si="132"/>
        <v/>
      </c>
      <c r="AP2881" s="23" t="str">
        <f t="shared" si="133"/>
        <v/>
      </c>
      <c r="AQ2881" s="24" t="str">
        <f>IFERROR(VLOOKUP($R2881,Lista!$G$2:$H$15,2,FALSE),"")</f>
        <v/>
      </c>
      <c r="AR2881" s="23" t="str">
        <f>IF(ISBLANK(G2881),"",IF(SUMPRODUCT((G$2:G2881=G2881)*1)&gt;1,0,1))</f>
        <v/>
      </c>
      <c r="AS2881" s="23" t="str">
        <f t="shared" si="134"/>
        <v/>
      </c>
    </row>
    <row r="2882" spans="2:45" x14ac:dyDescent="0.35">
      <c r="B2882" s="20"/>
      <c r="C2882" s="20"/>
      <c r="D2882" s="20"/>
      <c r="E2882" s="20"/>
      <c r="H2882" s="20"/>
      <c r="I2882" s="20"/>
      <c r="K2882" s="20"/>
      <c r="M2882" s="20"/>
      <c r="O2882" s="21"/>
      <c r="P2882" s="20"/>
      <c r="R2882" s="20"/>
      <c r="S2882" s="20"/>
      <c r="T2882" s="20"/>
      <c r="U2882" s="20"/>
      <c r="W2882" s="20"/>
      <c r="X2882" s="20"/>
      <c r="Y2882" s="20"/>
      <c r="Z2882" s="20"/>
      <c r="AA2882" s="20"/>
      <c r="AB2882" s="20"/>
      <c r="AD2882" s="20"/>
      <c r="AE2882" s="20"/>
      <c r="AF2882" s="21"/>
      <c r="AM2882" s="21"/>
      <c r="AN2882" s="23" t="str">
        <f>IF($O2882="","",IF(DATEDIF($O2882,Lista!$V$2,"y")=122,"",DATEDIF($O2882,Lista!$V$2,"y")))</f>
        <v/>
      </c>
      <c r="AO2882" s="23" t="str">
        <f t="shared" si="132"/>
        <v/>
      </c>
      <c r="AP2882" s="23" t="str">
        <f t="shared" si="133"/>
        <v/>
      </c>
      <c r="AQ2882" s="24" t="str">
        <f>IFERROR(VLOOKUP($R2882,Lista!$G$2:$H$15,2,FALSE),"")</f>
        <v/>
      </c>
      <c r="AR2882" s="23" t="str">
        <f>IF(ISBLANK(G2882),"",IF(SUMPRODUCT((G$2:G2882=G2882)*1)&gt;1,0,1))</f>
        <v/>
      </c>
      <c r="AS2882" s="23" t="str">
        <f t="shared" si="134"/>
        <v/>
      </c>
    </row>
    <row r="2883" spans="2:45" x14ac:dyDescent="0.35">
      <c r="B2883" s="20"/>
      <c r="C2883" s="20"/>
      <c r="D2883" s="20"/>
      <c r="E2883" s="20"/>
      <c r="H2883" s="20"/>
      <c r="I2883" s="20"/>
      <c r="K2883" s="20"/>
      <c r="M2883" s="20"/>
      <c r="O2883" s="21"/>
      <c r="P2883" s="20"/>
      <c r="R2883" s="20"/>
      <c r="S2883" s="20"/>
      <c r="T2883" s="20"/>
      <c r="U2883" s="20"/>
      <c r="W2883" s="20"/>
      <c r="X2883" s="20"/>
      <c r="Y2883" s="20"/>
      <c r="Z2883" s="20"/>
      <c r="AA2883" s="20"/>
      <c r="AB2883" s="20"/>
      <c r="AD2883" s="20"/>
      <c r="AE2883" s="20"/>
      <c r="AF2883" s="21"/>
      <c r="AM2883" s="21"/>
      <c r="AN2883" s="23" t="str">
        <f>IF($O2883="","",IF(DATEDIF($O2883,Lista!$V$2,"y")=122,"",DATEDIF($O2883,Lista!$V$2,"y")))</f>
        <v/>
      </c>
      <c r="AO2883" s="23" t="str">
        <f t="shared" ref="AO2883:AO2946" si="135">IF(AN2883="","",IF(AN2883&lt;=5,"0 to 5",IF(AN2883&lt;=17,"6 to 17",IF(AN2883&lt;=49,"18 to 49",IF(AN2883&gt;=50,"&gt; 50")))))</f>
        <v/>
      </c>
      <c r="AP2883" s="23" t="str">
        <f t="shared" ref="AP2883:AP2946" si="136">IF(AN2883="","",IF(AN2883&lt;=4,"0 to 4",IF(AN2883&lt;=9,"5 to 9",IF(AN2883&lt;=14,"10 to 14",IF(AN2883&lt;=18,"15 to 18",IF(AN2883&lt;=29,"19 to 29",IF(AN2883&lt;=59,"30 to 59",IF(AN2883&gt;=60,"&gt; 60"))))))))</f>
        <v/>
      </c>
      <c r="AQ2883" s="24" t="str">
        <f>IFERROR(VLOOKUP($R2883,Lista!$G$2:$H$15,2,FALSE),"")</f>
        <v/>
      </c>
      <c r="AR2883" s="23" t="str">
        <f>IF(ISBLANK(G2883),"",IF(SUMPRODUCT((G$2:G2883=G2883)*1)&gt;1,0,1))</f>
        <v/>
      </c>
      <c r="AS2883" s="23" t="str">
        <f t="shared" ref="AS2883:AS2946" si="137">IF(COUNTA($A2883:$E2883,$G2883:$I2883,$K2883,$M2883,$O2883:$P2883,$R2883:$T2883,$W2883,$X2883,$Y2883,$Z2883,$AA2883,$AB2883,$AD2883:$AE2883,$AF2883:$AF2883,$AM2883:$AM2883)=0,"",COUNTA($A2883:$E2883,$G2883:$I2883,$K2883,$M2883,$O2883:$P2883,$R2883:$T2883,$W2883,$X2883,$Y2883,$Z2883,$AA2883,$AB2883,$AD2883:$AE2883,$AF2883:$AF2883,$AM2883:$AM2883))</f>
        <v/>
      </c>
    </row>
    <row r="2884" spans="2:45" x14ac:dyDescent="0.35">
      <c r="B2884" s="20"/>
      <c r="C2884" s="20"/>
      <c r="D2884" s="20"/>
      <c r="E2884" s="20"/>
      <c r="H2884" s="20"/>
      <c r="I2884" s="20"/>
      <c r="K2884" s="20"/>
      <c r="M2884" s="20"/>
      <c r="O2884" s="21"/>
      <c r="P2884" s="20"/>
      <c r="R2884" s="20"/>
      <c r="S2884" s="20"/>
      <c r="T2884" s="20"/>
      <c r="U2884" s="20"/>
      <c r="W2884" s="20"/>
      <c r="X2884" s="20"/>
      <c r="Y2884" s="20"/>
      <c r="Z2884" s="20"/>
      <c r="AA2884" s="20"/>
      <c r="AB2884" s="20"/>
      <c r="AD2884" s="20"/>
      <c r="AE2884" s="20"/>
      <c r="AF2884" s="21"/>
      <c r="AM2884" s="21"/>
      <c r="AN2884" s="23" t="str">
        <f>IF($O2884="","",IF(DATEDIF($O2884,Lista!$V$2,"y")=122,"",DATEDIF($O2884,Lista!$V$2,"y")))</f>
        <v/>
      </c>
      <c r="AO2884" s="23" t="str">
        <f t="shared" si="135"/>
        <v/>
      </c>
      <c r="AP2884" s="23" t="str">
        <f t="shared" si="136"/>
        <v/>
      </c>
      <c r="AQ2884" s="24" t="str">
        <f>IFERROR(VLOOKUP($R2884,Lista!$G$2:$H$15,2,FALSE),"")</f>
        <v/>
      </c>
      <c r="AR2884" s="23" t="str">
        <f>IF(ISBLANK(G2884),"",IF(SUMPRODUCT((G$2:G2884=G2884)*1)&gt;1,0,1))</f>
        <v/>
      </c>
      <c r="AS2884" s="23" t="str">
        <f t="shared" si="137"/>
        <v/>
      </c>
    </row>
    <row r="2885" spans="2:45" x14ac:dyDescent="0.35">
      <c r="B2885" s="20"/>
      <c r="C2885" s="20"/>
      <c r="D2885" s="20"/>
      <c r="E2885" s="20"/>
      <c r="H2885" s="20"/>
      <c r="I2885" s="20"/>
      <c r="K2885" s="20"/>
      <c r="M2885" s="20"/>
      <c r="O2885" s="21"/>
      <c r="P2885" s="20"/>
      <c r="R2885" s="20"/>
      <c r="S2885" s="20"/>
      <c r="T2885" s="20"/>
      <c r="U2885" s="20"/>
      <c r="W2885" s="20"/>
      <c r="X2885" s="20"/>
      <c r="Y2885" s="20"/>
      <c r="Z2885" s="20"/>
      <c r="AA2885" s="20"/>
      <c r="AB2885" s="20"/>
      <c r="AD2885" s="20"/>
      <c r="AE2885" s="20"/>
      <c r="AF2885" s="21"/>
      <c r="AM2885" s="21"/>
      <c r="AN2885" s="23" t="str">
        <f>IF($O2885="","",IF(DATEDIF($O2885,Lista!$V$2,"y")=122,"",DATEDIF($O2885,Lista!$V$2,"y")))</f>
        <v/>
      </c>
      <c r="AO2885" s="23" t="str">
        <f t="shared" si="135"/>
        <v/>
      </c>
      <c r="AP2885" s="23" t="str">
        <f t="shared" si="136"/>
        <v/>
      </c>
      <c r="AQ2885" s="24" t="str">
        <f>IFERROR(VLOOKUP($R2885,Lista!$G$2:$H$15,2,FALSE),"")</f>
        <v/>
      </c>
      <c r="AR2885" s="23" t="str">
        <f>IF(ISBLANK(G2885),"",IF(SUMPRODUCT((G$2:G2885=G2885)*1)&gt;1,0,1))</f>
        <v/>
      </c>
      <c r="AS2885" s="23" t="str">
        <f t="shared" si="137"/>
        <v/>
      </c>
    </row>
    <row r="2886" spans="2:45" x14ac:dyDescent="0.35">
      <c r="B2886" s="20"/>
      <c r="C2886" s="20"/>
      <c r="D2886" s="20"/>
      <c r="E2886" s="20"/>
      <c r="H2886" s="20"/>
      <c r="I2886" s="20"/>
      <c r="K2886" s="20"/>
      <c r="M2886" s="20"/>
      <c r="O2886" s="21"/>
      <c r="P2886" s="20"/>
      <c r="R2886" s="20"/>
      <c r="S2886" s="20"/>
      <c r="T2886" s="20"/>
      <c r="U2886" s="20"/>
      <c r="W2886" s="20"/>
      <c r="X2886" s="20"/>
      <c r="Y2886" s="20"/>
      <c r="Z2886" s="20"/>
      <c r="AA2886" s="20"/>
      <c r="AB2886" s="20"/>
      <c r="AD2886" s="20"/>
      <c r="AE2886" s="20"/>
      <c r="AF2886" s="21"/>
      <c r="AM2886" s="21"/>
      <c r="AN2886" s="23" t="str">
        <f>IF($O2886="","",IF(DATEDIF($O2886,Lista!$V$2,"y")=122,"",DATEDIF($O2886,Lista!$V$2,"y")))</f>
        <v/>
      </c>
      <c r="AO2886" s="23" t="str">
        <f t="shared" si="135"/>
        <v/>
      </c>
      <c r="AP2886" s="23" t="str">
        <f t="shared" si="136"/>
        <v/>
      </c>
      <c r="AQ2886" s="24" t="str">
        <f>IFERROR(VLOOKUP($R2886,Lista!$G$2:$H$15,2,FALSE),"")</f>
        <v/>
      </c>
      <c r="AR2886" s="23" t="str">
        <f>IF(ISBLANK(G2886),"",IF(SUMPRODUCT((G$2:G2886=G2886)*1)&gt;1,0,1))</f>
        <v/>
      </c>
      <c r="AS2886" s="23" t="str">
        <f t="shared" si="137"/>
        <v/>
      </c>
    </row>
    <row r="2887" spans="2:45" x14ac:dyDescent="0.35">
      <c r="B2887" s="20"/>
      <c r="C2887" s="20"/>
      <c r="D2887" s="20"/>
      <c r="E2887" s="20"/>
      <c r="H2887" s="20"/>
      <c r="I2887" s="20"/>
      <c r="K2887" s="20"/>
      <c r="M2887" s="20"/>
      <c r="O2887" s="21"/>
      <c r="P2887" s="20"/>
      <c r="R2887" s="20"/>
      <c r="S2887" s="20"/>
      <c r="T2887" s="20"/>
      <c r="U2887" s="20"/>
      <c r="W2887" s="20"/>
      <c r="X2887" s="20"/>
      <c r="Y2887" s="20"/>
      <c r="Z2887" s="20"/>
      <c r="AA2887" s="20"/>
      <c r="AB2887" s="20"/>
      <c r="AD2887" s="20"/>
      <c r="AE2887" s="20"/>
      <c r="AF2887" s="21"/>
      <c r="AM2887" s="21"/>
      <c r="AN2887" s="23" t="str">
        <f>IF($O2887="","",IF(DATEDIF($O2887,Lista!$V$2,"y")=122,"",DATEDIF($O2887,Lista!$V$2,"y")))</f>
        <v/>
      </c>
      <c r="AO2887" s="23" t="str">
        <f t="shared" si="135"/>
        <v/>
      </c>
      <c r="AP2887" s="23" t="str">
        <f t="shared" si="136"/>
        <v/>
      </c>
      <c r="AQ2887" s="24" t="str">
        <f>IFERROR(VLOOKUP($R2887,Lista!$G$2:$H$15,2,FALSE),"")</f>
        <v/>
      </c>
      <c r="AR2887" s="23" t="str">
        <f>IF(ISBLANK(G2887),"",IF(SUMPRODUCT((G$2:G2887=G2887)*1)&gt;1,0,1))</f>
        <v/>
      </c>
      <c r="AS2887" s="23" t="str">
        <f t="shared" si="137"/>
        <v/>
      </c>
    </row>
    <row r="2888" spans="2:45" x14ac:dyDescent="0.35">
      <c r="B2888" s="20"/>
      <c r="C2888" s="20"/>
      <c r="D2888" s="20"/>
      <c r="E2888" s="20"/>
      <c r="H2888" s="20"/>
      <c r="I2888" s="20"/>
      <c r="K2888" s="20"/>
      <c r="M2888" s="20"/>
      <c r="O2888" s="21"/>
      <c r="P2888" s="20"/>
      <c r="R2888" s="20"/>
      <c r="S2888" s="20"/>
      <c r="T2888" s="20"/>
      <c r="U2888" s="20"/>
      <c r="W2888" s="20"/>
      <c r="X2888" s="20"/>
      <c r="Y2888" s="20"/>
      <c r="Z2888" s="20"/>
      <c r="AA2888" s="20"/>
      <c r="AB2888" s="20"/>
      <c r="AD2888" s="20"/>
      <c r="AE2888" s="20"/>
      <c r="AF2888" s="21"/>
      <c r="AM2888" s="21"/>
      <c r="AN2888" s="23" t="str">
        <f>IF($O2888="","",IF(DATEDIF($O2888,Lista!$V$2,"y")=122,"",DATEDIF($O2888,Lista!$V$2,"y")))</f>
        <v/>
      </c>
      <c r="AO2888" s="23" t="str">
        <f t="shared" si="135"/>
        <v/>
      </c>
      <c r="AP2888" s="23" t="str">
        <f t="shared" si="136"/>
        <v/>
      </c>
      <c r="AQ2888" s="24" t="str">
        <f>IFERROR(VLOOKUP($R2888,Lista!$G$2:$H$15,2,FALSE),"")</f>
        <v/>
      </c>
      <c r="AR2888" s="23" t="str">
        <f>IF(ISBLANK(G2888),"",IF(SUMPRODUCT((G$2:G2888=G2888)*1)&gt;1,0,1))</f>
        <v/>
      </c>
      <c r="AS2888" s="23" t="str">
        <f t="shared" si="137"/>
        <v/>
      </c>
    </row>
    <row r="2889" spans="2:45" x14ac:dyDescent="0.35">
      <c r="B2889" s="20"/>
      <c r="C2889" s="20"/>
      <c r="D2889" s="20"/>
      <c r="E2889" s="20"/>
      <c r="H2889" s="20"/>
      <c r="I2889" s="20"/>
      <c r="K2889" s="20"/>
      <c r="M2889" s="20"/>
      <c r="O2889" s="21"/>
      <c r="P2889" s="20"/>
      <c r="R2889" s="20"/>
      <c r="S2889" s="20"/>
      <c r="T2889" s="20"/>
      <c r="U2889" s="20"/>
      <c r="W2889" s="20"/>
      <c r="X2889" s="20"/>
      <c r="Y2889" s="20"/>
      <c r="Z2889" s="20"/>
      <c r="AA2889" s="20"/>
      <c r="AB2889" s="20"/>
      <c r="AD2889" s="20"/>
      <c r="AE2889" s="20"/>
      <c r="AF2889" s="21"/>
      <c r="AM2889" s="21"/>
      <c r="AN2889" s="23" t="str">
        <f>IF($O2889="","",IF(DATEDIF($O2889,Lista!$V$2,"y")=122,"",DATEDIF($O2889,Lista!$V$2,"y")))</f>
        <v/>
      </c>
      <c r="AO2889" s="23" t="str">
        <f t="shared" si="135"/>
        <v/>
      </c>
      <c r="AP2889" s="23" t="str">
        <f t="shared" si="136"/>
        <v/>
      </c>
      <c r="AQ2889" s="24" t="str">
        <f>IFERROR(VLOOKUP($R2889,Lista!$G$2:$H$15,2,FALSE),"")</f>
        <v/>
      </c>
      <c r="AR2889" s="23" t="str">
        <f>IF(ISBLANK(G2889),"",IF(SUMPRODUCT((G$2:G2889=G2889)*1)&gt;1,0,1))</f>
        <v/>
      </c>
      <c r="AS2889" s="23" t="str">
        <f t="shared" si="137"/>
        <v/>
      </c>
    </row>
    <row r="2890" spans="2:45" x14ac:dyDescent="0.35">
      <c r="B2890" s="20"/>
      <c r="C2890" s="20"/>
      <c r="D2890" s="20"/>
      <c r="E2890" s="20"/>
      <c r="H2890" s="20"/>
      <c r="I2890" s="20"/>
      <c r="K2890" s="20"/>
      <c r="M2890" s="20"/>
      <c r="O2890" s="21"/>
      <c r="P2890" s="20"/>
      <c r="R2890" s="20"/>
      <c r="S2890" s="20"/>
      <c r="T2890" s="20"/>
      <c r="U2890" s="20"/>
      <c r="W2890" s="20"/>
      <c r="X2890" s="20"/>
      <c r="Y2890" s="20"/>
      <c r="Z2890" s="20"/>
      <c r="AA2890" s="20"/>
      <c r="AB2890" s="20"/>
      <c r="AD2890" s="20"/>
      <c r="AE2890" s="20"/>
      <c r="AF2890" s="21"/>
      <c r="AM2890" s="21"/>
      <c r="AN2890" s="23" t="str">
        <f>IF($O2890="","",IF(DATEDIF($O2890,Lista!$V$2,"y")=122,"",DATEDIF($O2890,Lista!$V$2,"y")))</f>
        <v/>
      </c>
      <c r="AO2890" s="23" t="str">
        <f t="shared" si="135"/>
        <v/>
      </c>
      <c r="AP2890" s="23" t="str">
        <f t="shared" si="136"/>
        <v/>
      </c>
      <c r="AQ2890" s="24" t="str">
        <f>IFERROR(VLOOKUP($R2890,Lista!$G$2:$H$15,2,FALSE),"")</f>
        <v/>
      </c>
      <c r="AR2890" s="23" t="str">
        <f>IF(ISBLANK(G2890),"",IF(SUMPRODUCT((G$2:G2890=G2890)*1)&gt;1,0,1))</f>
        <v/>
      </c>
      <c r="AS2890" s="23" t="str">
        <f t="shared" si="137"/>
        <v/>
      </c>
    </row>
    <row r="2891" spans="2:45" x14ac:dyDescent="0.35">
      <c r="B2891" s="20"/>
      <c r="C2891" s="20"/>
      <c r="D2891" s="20"/>
      <c r="E2891" s="20"/>
      <c r="H2891" s="20"/>
      <c r="I2891" s="20"/>
      <c r="K2891" s="20"/>
      <c r="M2891" s="20"/>
      <c r="O2891" s="21"/>
      <c r="P2891" s="20"/>
      <c r="R2891" s="20"/>
      <c r="S2891" s="20"/>
      <c r="T2891" s="20"/>
      <c r="U2891" s="20"/>
      <c r="W2891" s="20"/>
      <c r="X2891" s="20"/>
      <c r="Y2891" s="20"/>
      <c r="Z2891" s="20"/>
      <c r="AA2891" s="20"/>
      <c r="AB2891" s="20"/>
      <c r="AD2891" s="20"/>
      <c r="AE2891" s="20"/>
      <c r="AF2891" s="21"/>
      <c r="AM2891" s="21"/>
      <c r="AN2891" s="23" t="str">
        <f>IF($O2891="","",IF(DATEDIF($O2891,Lista!$V$2,"y")=122,"",DATEDIF($O2891,Lista!$V$2,"y")))</f>
        <v/>
      </c>
      <c r="AO2891" s="23" t="str">
        <f t="shared" si="135"/>
        <v/>
      </c>
      <c r="AP2891" s="23" t="str">
        <f t="shared" si="136"/>
        <v/>
      </c>
      <c r="AQ2891" s="24" t="str">
        <f>IFERROR(VLOOKUP($R2891,Lista!$G$2:$H$15,2,FALSE),"")</f>
        <v/>
      </c>
      <c r="AR2891" s="23" t="str">
        <f>IF(ISBLANK(G2891),"",IF(SUMPRODUCT((G$2:G2891=G2891)*1)&gt;1,0,1))</f>
        <v/>
      </c>
      <c r="AS2891" s="23" t="str">
        <f t="shared" si="137"/>
        <v/>
      </c>
    </row>
    <row r="2892" spans="2:45" x14ac:dyDescent="0.35">
      <c r="B2892" s="20"/>
      <c r="C2892" s="20"/>
      <c r="D2892" s="20"/>
      <c r="E2892" s="20"/>
      <c r="H2892" s="20"/>
      <c r="I2892" s="20"/>
      <c r="K2892" s="20"/>
      <c r="M2892" s="20"/>
      <c r="O2892" s="21"/>
      <c r="P2892" s="20"/>
      <c r="R2892" s="20"/>
      <c r="S2892" s="20"/>
      <c r="T2892" s="20"/>
      <c r="U2892" s="20"/>
      <c r="W2892" s="20"/>
      <c r="X2892" s="20"/>
      <c r="Y2892" s="20"/>
      <c r="Z2892" s="20"/>
      <c r="AA2892" s="20"/>
      <c r="AB2892" s="20"/>
      <c r="AD2892" s="20"/>
      <c r="AE2892" s="20"/>
      <c r="AF2892" s="21"/>
      <c r="AM2892" s="21"/>
      <c r="AN2892" s="23" t="str">
        <f>IF($O2892="","",IF(DATEDIF($O2892,Lista!$V$2,"y")=122,"",DATEDIF($O2892,Lista!$V$2,"y")))</f>
        <v/>
      </c>
      <c r="AO2892" s="23" t="str">
        <f t="shared" si="135"/>
        <v/>
      </c>
      <c r="AP2892" s="23" t="str">
        <f t="shared" si="136"/>
        <v/>
      </c>
      <c r="AQ2892" s="24" t="str">
        <f>IFERROR(VLOOKUP($R2892,Lista!$G$2:$H$15,2,FALSE),"")</f>
        <v/>
      </c>
      <c r="AR2892" s="23" t="str">
        <f>IF(ISBLANK(G2892),"",IF(SUMPRODUCT((G$2:G2892=G2892)*1)&gt;1,0,1))</f>
        <v/>
      </c>
      <c r="AS2892" s="23" t="str">
        <f t="shared" si="137"/>
        <v/>
      </c>
    </row>
    <row r="2893" spans="2:45" x14ac:dyDescent="0.35">
      <c r="B2893" s="20"/>
      <c r="C2893" s="20"/>
      <c r="D2893" s="20"/>
      <c r="E2893" s="20"/>
      <c r="H2893" s="20"/>
      <c r="I2893" s="20"/>
      <c r="K2893" s="20"/>
      <c r="M2893" s="20"/>
      <c r="O2893" s="21"/>
      <c r="P2893" s="20"/>
      <c r="R2893" s="20"/>
      <c r="S2893" s="20"/>
      <c r="T2893" s="20"/>
      <c r="U2893" s="20"/>
      <c r="W2893" s="20"/>
      <c r="X2893" s="20"/>
      <c r="Y2893" s="20"/>
      <c r="Z2893" s="20"/>
      <c r="AA2893" s="20"/>
      <c r="AB2893" s="20"/>
      <c r="AD2893" s="20"/>
      <c r="AE2893" s="20"/>
      <c r="AF2893" s="21"/>
      <c r="AM2893" s="21"/>
      <c r="AN2893" s="23" t="str">
        <f>IF($O2893="","",IF(DATEDIF($O2893,Lista!$V$2,"y")=122,"",DATEDIF($O2893,Lista!$V$2,"y")))</f>
        <v/>
      </c>
      <c r="AO2893" s="23" t="str">
        <f t="shared" si="135"/>
        <v/>
      </c>
      <c r="AP2893" s="23" t="str">
        <f t="shared" si="136"/>
        <v/>
      </c>
      <c r="AQ2893" s="24" t="str">
        <f>IFERROR(VLOOKUP($R2893,Lista!$G$2:$H$15,2,FALSE),"")</f>
        <v/>
      </c>
      <c r="AR2893" s="23" t="str">
        <f>IF(ISBLANK(G2893),"",IF(SUMPRODUCT((G$2:G2893=G2893)*1)&gt;1,0,1))</f>
        <v/>
      </c>
      <c r="AS2893" s="23" t="str">
        <f t="shared" si="137"/>
        <v/>
      </c>
    </row>
    <row r="2894" spans="2:45" x14ac:dyDescent="0.35">
      <c r="B2894" s="20"/>
      <c r="C2894" s="20"/>
      <c r="D2894" s="20"/>
      <c r="E2894" s="20"/>
      <c r="H2894" s="20"/>
      <c r="I2894" s="20"/>
      <c r="K2894" s="20"/>
      <c r="M2894" s="20"/>
      <c r="O2894" s="21"/>
      <c r="P2894" s="20"/>
      <c r="R2894" s="20"/>
      <c r="S2894" s="20"/>
      <c r="T2894" s="20"/>
      <c r="U2894" s="20"/>
      <c r="W2894" s="20"/>
      <c r="X2894" s="20"/>
      <c r="Y2894" s="20"/>
      <c r="Z2894" s="20"/>
      <c r="AA2894" s="20"/>
      <c r="AB2894" s="20"/>
      <c r="AD2894" s="20"/>
      <c r="AE2894" s="20"/>
      <c r="AF2894" s="21"/>
      <c r="AM2894" s="21"/>
      <c r="AN2894" s="23" t="str">
        <f>IF($O2894="","",IF(DATEDIF($O2894,Lista!$V$2,"y")=122,"",DATEDIF($O2894,Lista!$V$2,"y")))</f>
        <v/>
      </c>
      <c r="AO2894" s="23" t="str">
        <f t="shared" si="135"/>
        <v/>
      </c>
      <c r="AP2894" s="23" t="str">
        <f t="shared" si="136"/>
        <v/>
      </c>
      <c r="AQ2894" s="24" t="str">
        <f>IFERROR(VLOOKUP($R2894,Lista!$G$2:$H$15,2,FALSE),"")</f>
        <v/>
      </c>
      <c r="AR2894" s="23" t="str">
        <f>IF(ISBLANK(G2894),"",IF(SUMPRODUCT((G$2:G2894=G2894)*1)&gt;1,0,1))</f>
        <v/>
      </c>
      <c r="AS2894" s="23" t="str">
        <f t="shared" si="137"/>
        <v/>
      </c>
    </row>
    <row r="2895" spans="2:45" x14ac:dyDescent="0.35">
      <c r="B2895" s="20"/>
      <c r="C2895" s="20"/>
      <c r="D2895" s="20"/>
      <c r="E2895" s="20"/>
      <c r="H2895" s="20"/>
      <c r="I2895" s="20"/>
      <c r="K2895" s="20"/>
      <c r="M2895" s="20"/>
      <c r="O2895" s="21"/>
      <c r="P2895" s="20"/>
      <c r="R2895" s="20"/>
      <c r="S2895" s="20"/>
      <c r="T2895" s="20"/>
      <c r="U2895" s="20"/>
      <c r="W2895" s="20"/>
      <c r="X2895" s="20"/>
      <c r="Y2895" s="20"/>
      <c r="Z2895" s="20"/>
      <c r="AA2895" s="20"/>
      <c r="AB2895" s="20"/>
      <c r="AD2895" s="20"/>
      <c r="AE2895" s="20"/>
      <c r="AF2895" s="21"/>
      <c r="AM2895" s="21"/>
      <c r="AN2895" s="23" t="str">
        <f>IF($O2895="","",IF(DATEDIF($O2895,Lista!$V$2,"y")=122,"",DATEDIF($O2895,Lista!$V$2,"y")))</f>
        <v/>
      </c>
      <c r="AO2895" s="23" t="str">
        <f t="shared" si="135"/>
        <v/>
      </c>
      <c r="AP2895" s="23" t="str">
        <f t="shared" si="136"/>
        <v/>
      </c>
      <c r="AQ2895" s="24" t="str">
        <f>IFERROR(VLOOKUP($R2895,Lista!$G$2:$H$15,2,FALSE),"")</f>
        <v/>
      </c>
      <c r="AR2895" s="23" t="str">
        <f>IF(ISBLANK(G2895),"",IF(SUMPRODUCT((G$2:G2895=G2895)*1)&gt;1,0,1))</f>
        <v/>
      </c>
      <c r="AS2895" s="23" t="str">
        <f t="shared" si="137"/>
        <v/>
      </c>
    </row>
    <row r="2896" spans="2:45" x14ac:dyDescent="0.35">
      <c r="B2896" s="20"/>
      <c r="C2896" s="20"/>
      <c r="D2896" s="20"/>
      <c r="E2896" s="20"/>
      <c r="H2896" s="20"/>
      <c r="I2896" s="20"/>
      <c r="K2896" s="20"/>
      <c r="M2896" s="20"/>
      <c r="O2896" s="21"/>
      <c r="P2896" s="20"/>
      <c r="R2896" s="20"/>
      <c r="S2896" s="20"/>
      <c r="T2896" s="20"/>
      <c r="U2896" s="20"/>
      <c r="W2896" s="20"/>
      <c r="X2896" s="20"/>
      <c r="Y2896" s="20"/>
      <c r="Z2896" s="20"/>
      <c r="AA2896" s="20"/>
      <c r="AB2896" s="20"/>
      <c r="AC2896" s="20"/>
      <c r="AD2896" s="20"/>
      <c r="AE2896" s="20"/>
      <c r="AF2896" s="21"/>
      <c r="AM2896" s="21"/>
      <c r="AN2896" s="23" t="str">
        <f>IF($O2896="","",IF(DATEDIF($O2896,Lista!$V$2,"y")=122,"",DATEDIF($O2896,Lista!$V$2,"y")))</f>
        <v/>
      </c>
      <c r="AO2896" s="23" t="str">
        <f t="shared" si="135"/>
        <v/>
      </c>
      <c r="AP2896" s="23" t="str">
        <f t="shared" si="136"/>
        <v/>
      </c>
      <c r="AQ2896" s="24" t="str">
        <f>IFERROR(VLOOKUP($R2896,Lista!$G$2:$H$15,2,FALSE),"")</f>
        <v/>
      </c>
      <c r="AR2896" s="23" t="str">
        <f>IF(ISBLANK(G2896),"",IF(SUMPRODUCT((G$2:G2896=G2896)*1)&gt;1,0,1))</f>
        <v/>
      </c>
      <c r="AS2896" s="23" t="str">
        <f t="shared" si="137"/>
        <v/>
      </c>
    </row>
    <row r="2897" spans="2:45" x14ac:dyDescent="0.35">
      <c r="B2897" s="20"/>
      <c r="C2897" s="20"/>
      <c r="D2897" s="20"/>
      <c r="E2897" s="20"/>
      <c r="H2897" s="20"/>
      <c r="I2897" s="20"/>
      <c r="K2897" s="20"/>
      <c r="M2897" s="20"/>
      <c r="O2897" s="21"/>
      <c r="P2897" s="20"/>
      <c r="R2897" s="20"/>
      <c r="S2897" s="20"/>
      <c r="T2897" s="20"/>
      <c r="U2897" s="20"/>
      <c r="W2897" s="20"/>
      <c r="X2897" s="20"/>
      <c r="Y2897" s="20"/>
      <c r="Z2897" s="20"/>
      <c r="AA2897" s="20"/>
      <c r="AB2897" s="20"/>
      <c r="AC2897" s="20"/>
      <c r="AD2897" s="20"/>
      <c r="AE2897" s="20"/>
      <c r="AF2897" s="21"/>
      <c r="AM2897" s="21"/>
      <c r="AN2897" s="23" t="str">
        <f>IF($O2897="","",IF(DATEDIF($O2897,Lista!$V$2,"y")=122,"",DATEDIF($O2897,Lista!$V$2,"y")))</f>
        <v/>
      </c>
      <c r="AO2897" s="23" t="str">
        <f t="shared" si="135"/>
        <v/>
      </c>
      <c r="AP2897" s="23" t="str">
        <f t="shared" si="136"/>
        <v/>
      </c>
      <c r="AQ2897" s="24" t="str">
        <f>IFERROR(VLOOKUP($R2897,Lista!$G$2:$H$15,2,FALSE),"")</f>
        <v/>
      </c>
      <c r="AR2897" s="23" t="str">
        <f>IF(ISBLANK(G2897),"",IF(SUMPRODUCT((G$2:G2897=G2897)*1)&gt;1,0,1))</f>
        <v/>
      </c>
      <c r="AS2897" s="23" t="str">
        <f t="shared" si="137"/>
        <v/>
      </c>
    </row>
    <row r="2898" spans="2:45" x14ac:dyDescent="0.35">
      <c r="B2898" s="20"/>
      <c r="C2898" s="20"/>
      <c r="D2898" s="20"/>
      <c r="E2898" s="20"/>
      <c r="H2898" s="20"/>
      <c r="I2898" s="20"/>
      <c r="K2898" s="20"/>
      <c r="M2898" s="20"/>
      <c r="O2898" s="21"/>
      <c r="P2898" s="20"/>
      <c r="R2898" s="20"/>
      <c r="S2898" s="20"/>
      <c r="T2898" s="20"/>
      <c r="U2898" s="20"/>
      <c r="W2898" s="20"/>
      <c r="X2898" s="20"/>
      <c r="Y2898" s="20"/>
      <c r="Z2898" s="20"/>
      <c r="AA2898" s="20"/>
      <c r="AB2898" s="20"/>
      <c r="AD2898" s="20"/>
      <c r="AE2898" s="20"/>
      <c r="AF2898" s="21"/>
      <c r="AM2898" s="21"/>
      <c r="AN2898" s="23" t="str">
        <f>IF($O2898="","",IF(DATEDIF($O2898,Lista!$V$2,"y")=122,"",DATEDIF($O2898,Lista!$V$2,"y")))</f>
        <v/>
      </c>
      <c r="AO2898" s="23" t="str">
        <f t="shared" si="135"/>
        <v/>
      </c>
      <c r="AP2898" s="23" t="str">
        <f t="shared" si="136"/>
        <v/>
      </c>
      <c r="AQ2898" s="24" t="str">
        <f>IFERROR(VLOOKUP($R2898,Lista!$G$2:$H$15,2,FALSE),"")</f>
        <v/>
      </c>
      <c r="AR2898" s="23" t="str">
        <f>IF(ISBLANK(G2898),"",IF(SUMPRODUCT((G$2:G2898=G2898)*1)&gt;1,0,1))</f>
        <v/>
      </c>
      <c r="AS2898" s="23" t="str">
        <f t="shared" si="137"/>
        <v/>
      </c>
    </row>
    <row r="2899" spans="2:45" x14ac:dyDescent="0.35">
      <c r="B2899" s="20"/>
      <c r="C2899" s="20"/>
      <c r="D2899" s="20"/>
      <c r="E2899" s="20"/>
      <c r="H2899" s="20"/>
      <c r="I2899" s="20"/>
      <c r="K2899" s="20"/>
      <c r="M2899" s="20"/>
      <c r="O2899" s="21"/>
      <c r="P2899" s="20"/>
      <c r="R2899" s="20"/>
      <c r="S2899" s="20"/>
      <c r="T2899" s="20"/>
      <c r="U2899" s="20"/>
      <c r="W2899" s="20"/>
      <c r="X2899" s="20"/>
      <c r="Y2899" s="20"/>
      <c r="Z2899" s="20"/>
      <c r="AA2899" s="20"/>
      <c r="AB2899" s="20"/>
      <c r="AD2899" s="20"/>
      <c r="AE2899" s="20"/>
      <c r="AF2899" s="21"/>
      <c r="AM2899" s="21"/>
      <c r="AN2899" s="23" t="str">
        <f>IF($O2899="","",IF(DATEDIF($O2899,Lista!$V$2,"y")=122,"",DATEDIF($O2899,Lista!$V$2,"y")))</f>
        <v/>
      </c>
      <c r="AO2899" s="23" t="str">
        <f t="shared" si="135"/>
        <v/>
      </c>
      <c r="AP2899" s="23" t="str">
        <f t="shared" si="136"/>
        <v/>
      </c>
      <c r="AQ2899" s="24" t="str">
        <f>IFERROR(VLOOKUP($R2899,Lista!$G$2:$H$15,2,FALSE),"")</f>
        <v/>
      </c>
      <c r="AR2899" s="23" t="str">
        <f>IF(ISBLANK(G2899),"",IF(SUMPRODUCT((G$2:G2899=G2899)*1)&gt;1,0,1))</f>
        <v/>
      </c>
      <c r="AS2899" s="23" t="str">
        <f t="shared" si="137"/>
        <v/>
      </c>
    </row>
    <row r="2900" spans="2:45" x14ac:dyDescent="0.35">
      <c r="B2900" s="20"/>
      <c r="C2900" s="20"/>
      <c r="D2900" s="20"/>
      <c r="E2900" s="20"/>
      <c r="H2900" s="20"/>
      <c r="I2900" s="20"/>
      <c r="K2900" s="20"/>
      <c r="M2900" s="20"/>
      <c r="O2900" s="21"/>
      <c r="P2900" s="20"/>
      <c r="R2900" s="20"/>
      <c r="S2900" s="20"/>
      <c r="T2900" s="20"/>
      <c r="U2900" s="20"/>
      <c r="W2900" s="20"/>
      <c r="X2900" s="20"/>
      <c r="Y2900" s="20"/>
      <c r="Z2900" s="20"/>
      <c r="AA2900" s="20"/>
      <c r="AB2900" s="20"/>
      <c r="AD2900" s="20"/>
      <c r="AE2900" s="20"/>
      <c r="AF2900" s="21"/>
      <c r="AM2900" s="21"/>
      <c r="AN2900" s="23" t="str">
        <f>IF($O2900="","",IF(DATEDIF($O2900,Lista!$V$2,"y")=122,"",DATEDIF($O2900,Lista!$V$2,"y")))</f>
        <v/>
      </c>
      <c r="AO2900" s="23" t="str">
        <f t="shared" si="135"/>
        <v/>
      </c>
      <c r="AP2900" s="23" t="str">
        <f t="shared" si="136"/>
        <v/>
      </c>
      <c r="AQ2900" s="24" t="str">
        <f>IFERROR(VLOOKUP($R2900,Lista!$G$2:$H$15,2,FALSE),"")</f>
        <v/>
      </c>
      <c r="AR2900" s="23" t="str">
        <f>IF(ISBLANK(G2900),"",IF(SUMPRODUCT((G$2:G2900=G2900)*1)&gt;1,0,1))</f>
        <v/>
      </c>
      <c r="AS2900" s="23" t="str">
        <f t="shared" si="137"/>
        <v/>
      </c>
    </row>
    <row r="2901" spans="2:45" x14ac:dyDescent="0.35">
      <c r="B2901" s="20"/>
      <c r="C2901" s="20"/>
      <c r="D2901" s="20"/>
      <c r="E2901" s="20"/>
      <c r="H2901" s="20"/>
      <c r="I2901" s="20"/>
      <c r="K2901" s="20"/>
      <c r="M2901" s="20"/>
      <c r="O2901" s="21"/>
      <c r="P2901" s="20"/>
      <c r="R2901" s="20"/>
      <c r="S2901" s="20"/>
      <c r="T2901" s="20"/>
      <c r="U2901" s="20"/>
      <c r="W2901" s="20"/>
      <c r="X2901" s="20"/>
      <c r="Y2901" s="20"/>
      <c r="Z2901" s="20"/>
      <c r="AA2901" s="20"/>
      <c r="AB2901" s="20"/>
      <c r="AD2901" s="20"/>
      <c r="AE2901" s="20"/>
      <c r="AF2901" s="21"/>
      <c r="AM2901" s="21"/>
      <c r="AN2901" s="23" t="str">
        <f>IF($O2901="","",IF(DATEDIF($O2901,Lista!$V$2,"y")=122,"",DATEDIF($O2901,Lista!$V$2,"y")))</f>
        <v/>
      </c>
      <c r="AO2901" s="23" t="str">
        <f t="shared" si="135"/>
        <v/>
      </c>
      <c r="AP2901" s="23" t="str">
        <f t="shared" si="136"/>
        <v/>
      </c>
      <c r="AQ2901" s="24" t="str">
        <f>IFERROR(VLOOKUP($R2901,Lista!$G$2:$H$15,2,FALSE),"")</f>
        <v/>
      </c>
      <c r="AR2901" s="23" t="str">
        <f>IF(ISBLANK(G2901),"",IF(SUMPRODUCT((G$2:G2901=G2901)*1)&gt;1,0,1))</f>
        <v/>
      </c>
      <c r="AS2901" s="23" t="str">
        <f t="shared" si="137"/>
        <v/>
      </c>
    </row>
    <row r="2902" spans="2:45" x14ac:dyDescent="0.35">
      <c r="B2902" s="20"/>
      <c r="C2902" s="20"/>
      <c r="D2902" s="20"/>
      <c r="E2902" s="20"/>
      <c r="H2902" s="20"/>
      <c r="I2902" s="20"/>
      <c r="K2902" s="20"/>
      <c r="M2902" s="20"/>
      <c r="O2902" s="21"/>
      <c r="P2902" s="20"/>
      <c r="R2902" s="20"/>
      <c r="S2902" s="20"/>
      <c r="T2902" s="20"/>
      <c r="U2902" s="20"/>
      <c r="W2902" s="20"/>
      <c r="X2902" s="20"/>
      <c r="Y2902" s="20"/>
      <c r="Z2902" s="20"/>
      <c r="AA2902" s="20"/>
      <c r="AB2902" s="20"/>
      <c r="AD2902" s="20"/>
      <c r="AE2902" s="20"/>
      <c r="AF2902" s="21"/>
      <c r="AM2902" s="21"/>
      <c r="AN2902" s="23" t="str">
        <f>IF($O2902="","",IF(DATEDIF($O2902,Lista!$V$2,"y")=122,"",DATEDIF($O2902,Lista!$V$2,"y")))</f>
        <v/>
      </c>
      <c r="AO2902" s="23" t="str">
        <f t="shared" si="135"/>
        <v/>
      </c>
      <c r="AP2902" s="23" t="str">
        <f t="shared" si="136"/>
        <v/>
      </c>
      <c r="AQ2902" s="24" t="str">
        <f>IFERROR(VLOOKUP($R2902,Lista!$G$2:$H$15,2,FALSE),"")</f>
        <v/>
      </c>
      <c r="AR2902" s="23" t="str">
        <f>IF(ISBLANK(G2902),"",IF(SUMPRODUCT((G$2:G2902=G2902)*1)&gt;1,0,1))</f>
        <v/>
      </c>
      <c r="AS2902" s="23" t="str">
        <f t="shared" si="137"/>
        <v/>
      </c>
    </row>
    <row r="2903" spans="2:45" x14ac:dyDescent="0.35">
      <c r="B2903" s="20"/>
      <c r="C2903" s="20"/>
      <c r="D2903" s="20"/>
      <c r="E2903" s="20"/>
      <c r="H2903" s="20"/>
      <c r="I2903" s="20"/>
      <c r="K2903" s="20"/>
      <c r="M2903" s="20"/>
      <c r="O2903" s="21"/>
      <c r="P2903" s="20"/>
      <c r="R2903" s="20"/>
      <c r="S2903" s="20"/>
      <c r="T2903" s="20"/>
      <c r="U2903" s="20"/>
      <c r="W2903" s="20"/>
      <c r="X2903" s="20"/>
      <c r="Y2903" s="20"/>
      <c r="Z2903" s="20"/>
      <c r="AA2903" s="20"/>
      <c r="AB2903" s="20"/>
      <c r="AD2903" s="20"/>
      <c r="AE2903" s="20"/>
      <c r="AF2903" s="21"/>
      <c r="AM2903" s="21"/>
      <c r="AN2903" s="23" t="str">
        <f>IF($O2903="","",IF(DATEDIF($O2903,Lista!$V$2,"y")=122,"",DATEDIF($O2903,Lista!$V$2,"y")))</f>
        <v/>
      </c>
      <c r="AO2903" s="23" t="str">
        <f t="shared" si="135"/>
        <v/>
      </c>
      <c r="AP2903" s="23" t="str">
        <f t="shared" si="136"/>
        <v/>
      </c>
      <c r="AQ2903" s="24" t="str">
        <f>IFERROR(VLOOKUP($R2903,Lista!$G$2:$H$15,2,FALSE),"")</f>
        <v/>
      </c>
      <c r="AR2903" s="23" t="str">
        <f>IF(ISBLANK(G2903),"",IF(SUMPRODUCT((G$2:G2903=G2903)*1)&gt;1,0,1))</f>
        <v/>
      </c>
      <c r="AS2903" s="23" t="str">
        <f t="shared" si="137"/>
        <v/>
      </c>
    </row>
    <row r="2904" spans="2:45" x14ac:dyDescent="0.35">
      <c r="B2904" s="20"/>
      <c r="C2904" s="20"/>
      <c r="D2904" s="20"/>
      <c r="E2904" s="20"/>
      <c r="H2904" s="20"/>
      <c r="I2904" s="20"/>
      <c r="K2904" s="20"/>
      <c r="M2904" s="20"/>
      <c r="O2904" s="21"/>
      <c r="P2904" s="20"/>
      <c r="R2904" s="20"/>
      <c r="S2904" s="20"/>
      <c r="T2904" s="20"/>
      <c r="U2904" s="20"/>
      <c r="W2904" s="20"/>
      <c r="X2904" s="20"/>
      <c r="Y2904" s="20"/>
      <c r="Z2904" s="20"/>
      <c r="AA2904" s="20"/>
      <c r="AB2904" s="20"/>
      <c r="AD2904" s="20"/>
      <c r="AE2904" s="20"/>
      <c r="AF2904" s="21"/>
      <c r="AM2904" s="21"/>
      <c r="AN2904" s="23" t="str">
        <f>IF($O2904="","",IF(DATEDIF($O2904,Lista!$V$2,"y")=122,"",DATEDIF($O2904,Lista!$V$2,"y")))</f>
        <v/>
      </c>
      <c r="AO2904" s="23" t="str">
        <f t="shared" si="135"/>
        <v/>
      </c>
      <c r="AP2904" s="23" t="str">
        <f t="shared" si="136"/>
        <v/>
      </c>
      <c r="AQ2904" s="24" t="str">
        <f>IFERROR(VLOOKUP($R2904,Lista!$G$2:$H$15,2,FALSE),"")</f>
        <v/>
      </c>
      <c r="AR2904" s="23" t="str">
        <f>IF(ISBLANK(G2904),"",IF(SUMPRODUCT((G$2:G2904=G2904)*1)&gt;1,0,1))</f>
        <v/>
      </c>
      <c r="AS2904" s="23" t="str">
        <f t="shared" si="137"/>
        <v/>
      </c>
    </row>
    <row r="2905" spans="2:45" x14ac:dyDescent="0.35">
      <c r="B2905" s="20"/>
      <c r="C2905" s="20"/>
      <c r="D2905" s="20"/>
      <c r="E2905" s="20"/>
      <c r="H2905" s="20"/>
      <c r="I2905" s="20"/>
      <c r="K2905" s="20"/>
      <c r="M2905" s="20"/>
      <c r="O2905" s="21"/>
      <c r="P2905" s="20"/>
      <c r="R2905" s="20"/>
      <c r="S2905" s="20"/>
      <c r="T2905" s="20"/>
      <c r="U2905" s="20"/>
      <c r="W2905" s="20"/>
      <c r="X2905" s="20"/>
      <c r="Y2905" s="20"/>
      <c r="Z2905" s="20"/>
      <c r="AA2905" s="20"/>
      <c r="AB2905" s="20"/>
      <c r="AD2905" s="20"/>
      <c r="AE2905" s="20"/>
      <c r="AF2905" s="21"/>
      <c r="AM2905" s="21"/>
      <c r="AN2905" s="23" t="str">
        <f>IF($O2905="","",IF(DATEDIF($O2905,Lista!$V$2,"y")=122,"",DATEDIF($O2905,Lista!$V$2,"y")))</f>
        <v/>
      </c>
      <c r="AO2905" s="23" t="str">
        <f t="shared" si="135"/>
        <v/>
      </c>
      <c r="AP2905" s="23" t="str">
        <f t="shared" si="136"/>
        <v/>
      </c>
      <c r="AQ2905" s="24" t="str">
        <f>IFERROR(VLOOKUP($R2905,Lista!$G$2:$H$15,2,FALSE),"")</f>
        <v/>
      </c>
      <c r="AR2905" s="23" t="str">
        <f>IF(ISBLANK(G2905),"",IF(SUMPRODUCT((G$2:G2905=G2905)*1)&gt;1,0,1))</f>
        <v/>
      </c>
      <c r="AS2905" s="23" t="str">
        <f t="shared" si="137"/>
        <v/>
      </c>
    </row>
    <row r="2906" spans="2:45" x14ac:dyDescent="0.35">
      <c r="B2906" s="20"/>
      <c r="C2906" s="20"/>
      <c r="D2906" s="20"/>
      <c r="E2906" s="20"/>
      <c r="H2906" s="20"/>
      <c r="I2906" s="20"/>
      <c r="K2906" s="20"/>
      <c r="M2906" s="20"/>
      <c r="O2906" s="21"/>
      <c r="P2906" s="20"/>
      <c r="R2906" s="20"/>
      <c r="S2906" s="20"/>
      <c r="T2906" s="20"/>
      <c r="U2906" s="20"/>
      <c r="W2906" s="20"/>
      <c r="X2906" s="20"/>
      <c r="Y2906" s="20"/>
      <c r="Z2906" s="20"/>
      <c r="AA2906" s="20"/>
      <c r="AB2906" s="20"/>
      <c r="AD2906" s="20"/>
      <c r="AE2906" s="20"/>
      <c r="AF2906" s="21"/>
      <c r="AM2906" s="21"/>
      <c r="AN2906" s="23" t="str">
        <f>IF($O2906="","",IF(DATEDIF($O2906,Lista!$V$2,"y")=122,"",DATEDIF($O2906,Lista!$V$2,"y")))</f>
        <v/>
      </c>
      <c r="AO2906" s="23" t="str">
        <f t="shared" si="135"/>
        <v/>
      </c>
      <c r="AP2906" s="23" t="str">
        <f t="shared" si="136"/>
        <v/>
      </c>
      <c r="AQ2906" s="24" t="str">
        <f>IFERROR(VLOOKUP($R2906,Lista!$G$2:$H$15,2,FALSE),"")</f>
        <v/>
      </c>
      <c r="AR2906" s="23" t="str">
        <f>IF(ISBLANK(G2906),"",IF(SUMPRODUCT((G$2:G2906=G2906)*1)&gt;1,0,1))</f>
        <v/>
      </c>
      <c r="AS2906" s="23" t="str">
        <f t="shared" si="137"/>
        <v/>
      </c>
    </row>
    <row r="2907" spans="2:45" x14ac:dyDescent="0.35">
      <c r="B2907" s="20"/>
      <c r="C2907" s="20"/>
      <c r="D2907" s="20"/>
      <c r="E2907" s="20"/>
      <c r="H2907" s="20"/>
      <c r="I2907" s="20"/>
      <c r="K2907" s="20"/>
      <c r="M2907" s="20"/>
      <c r="O2907" s="21"/>
      <c r="P2907" s="20"/>
      <c r="R2907" s="20"/>
      <c r="S2907" s="20"/>
      <c r="T2907" s="20"/>
      <c r="U2907" s="20"/>
      <c r="W2907" s="20"/>
      <c r="X2907" s="20"/>
      <c r="Y2907" s="20"/>
      <c r="Z2907" s="20"/>
      <c r="AA2907" s="20"/>
      <c r="AB2907" s="20"/>
      <c r="AD2907" s="20"/>
      <c r="AE2907" s="20"/>
      <c r="AF2907" s="21"/>
      <c r="AM2907" s="21"/>
      <c r="AN2907" s="23" t="str">
        <f>IF($O2907="","",IF(DATEDIF($O2907,Lista!$V$2,"y")=122,"",DATEDIF($O2907,Lista!$V$2,"y")))</f>
        <v/>
      </c>
      <c r="AO2907" s="23" t="str">
        <f t="shared" si="135"/>
        <v/>
      </c>
      <c r="AP2907" s="23" t="str">
        <f t="shared" si="136"/>
        <v/>
      </c>
      <c r="AQ2907" s="24" t="str">
        <f>IFERROR(VLOOKUP($R2907,Lista!$G$2:$H$15,2,FALSE),"")</f>
        <v/>
      </c>
      <c r="AR2907" s="23" t="str">
        <f>IF(ISBLANK(G2907),"",IF(SUMPRODUCT((G$2:G2907=G2907)*1)&gt;1,0,1))</f>
        <v/>
      </c>
      <c r="AS2907" s="23" t="str">
        <f t="shared" si="137"/>
        <v/>
      </c>
    </row>
    <row r="2908" spans="2:45" x14ac:dyDescent="0.35">
      <c r="B2908" s="20"/>
      <c r="C2908" s="20"/>
      <c r="D2908" s="20"/>
      <c r="E2908" s="20"/>
      <c r="H2908" s="20"/>
      <c r="I2908" s="20"/>
      <c r="K2908" s="20"/>
      <c r="M2908" s="20"/>
      <c r="O2908" s="21"/>
      <c r="P2908" s="20"/>
      <c r="R2908" s="20"/>
      <c r="S2908" s="20"/>
      <c r="T2908" s="20"/>
      <c r="U2908" s="20"/>
      <c r="W2908" s="20"/>
      <c r="X2908" s="20"/>
      <c r="Y2908" s="20"/>
      <c r="Z2908" s="20"/>
      <c r="AA2908" s="20"/>
      <c r="AB2908" s="20"/>
      <c r="AD2908" s="20"/>
      <c r="AE2908" s="20"/>
      <c r="AF2908" s="21"/>
      <c r="AM2908" s="21"/>
      <c r="AN2908" s="23" t="str">
        <f>IF($O2908="","",IF(DATEDIF($O2908,Lista!$V$2,"y")=122,"",DATEDIF($O2908,Lista!$V$2,"y")))</f>
        <v/>
      </c>
      <c r="AO2908" s="23" t="str">
        <f t="shared" si="135"/>
        <v/>
      </c>
      <c r="AP2908" s="23" t="str">
        <f t="shared" si="136"/>
        <v/>
      </c>
      <c r="AQ2908" s="24" t="str">
        <f>IFERROR(VLOOKUP($R2908,Lista!$G$2:$H$15,2,FALSE),"")</f>
        <v/>
      </c>
      <c r="AR2908" s="23" t="str">
        <f>IF(ISBLANK(G2908),"",IF(SUMPRODUCT((G$2:G2908=G2908)*1)&gt;1,0,1))</f>
        <v/>
      </c>
      <c r="AS2908" s="23" t="str">
        <f t="shared" si="137"/>
        <v/>
      </c>
    </row>
    <row r="2909" spans="2:45" x14ac:dyDescent="0.35">
      <c r="B2909" s="20"/>
      <c r="C2909" s="20"/>
      <c r="D2909" s="20"/>
      <c r="E2909" s="20"/>
      <c r="H2909" s="20"/>
      <c r="I2909" s="20"/>
      <c r="K2909" s="20"/>
      <c r="M2909" s="20"/>
      <c r="O2909" s="21"/>
      <c r="P2909" s="20"/>
      <c r="R2909" s="20"/>
      <c r="S2909" s="20"/>
      <c r="T2909" s="20"/>
      <c r="U2909" s="20"/>
      <c r="W2909" s="20"/>
      <c r="X2909" s="20"/>
      <c r="Y2909" s="20"/>
      <c r="Z2909" s="20"/>
      <c r="AA2909" s="20"/>
      <c r="AB2909" s="20"/>
      <c r="AD2909" s="20"/>
      <c r="AE2909" s="20"/>
      <c r="AF2909" s="21"/>
      <c r="AM2909" s="21"/>
      <c r="AN2909" s="23" t="str">
        <f>IF($O2909="","",IF(DATEDIF($O2909,Lista!$V$2,"y")=122,"",DATEDIF($O2909,Lista!$V$2,"y")))</f>
        <v/>
      </c>
      <c r="AO2909" s="23" t="str">
        <f t="shared" si="135"/>
        <v/>
      </c>
      <c r="AP2909" s="23" t="str">
        <f t="shared" si="136"/>
        <v/>
      </c>
      <c r="AQ2909" s="24" t="str">
        <f>IFERROR(VLOOKUP($R2909,Lista!$G$2:$H$15,2,FALSE),"")</f>
        <v/>
      </c>
      <c r="AR2909" s="23" t="str">
        <f>IF(ISBLANK(G2909),"",IF(SUMPRODUCT((G$2:G2909=G2909)*1)&gt;1,0,1))</f>
        <v/>
      </c>
      <c r="AS2909" s="23" t="str">
        <f t="shared" si="137"/>
        <v/>
      </c>
    </row>
    <row r="2910" spans="2:45" x14ac:dyDescent="0.35">
      <c r="B2910" s="20"/>
      <c r="C2910" s="20"/>
      <c r="D2910" s="20"/>
      <c r="E2910" s="20"/>
      <c r="H2910" s="20"/>
      <c r="I2910" s="20"/>
      <c r="K2910" s="20"/>
      <c r="M2910" s="20"/>
      <c r="O2910" s="21"/>
      <c r="P2910" s="20"/>
      <c r="R2910" s="20"/>
      <c r="S2910" s="20"/>
      <c r="T2910" s="20"/>
      <c r="U2910" s="20"/>
      <c r="W2910" s="20"/>
      <c r="X2910" s="20"/>
      <c r="Y2910" s="20"/>
      <c r="Z2910" s="20"/>
      <c r="AA2910" s="20"/>
      <c r="AB2910" s="20"/>
      <c r="AD2910" s="20"/>
      <c r="AE2910" s="20"/>
      <c r="AF2910" s="21"/>
      <c r="AM2910" s="21"/>
      <c r="AN2910" s="23" t="str">
        <f>IF($O2910="","",IF(DATEDIF($O2910,Lista!$V$2,"y")=122,"",DATEDIF($O2910,Lista!$V$2,"y")))</f>
        <v/>
      </c>
      <c r="AO2910" s="23" t="str">
        <f t="shared" si="135"/>
        <v/>
      </c>
      <c r="AP2910" s="23" t="str">
        <f t="shared" si="136"/>
        <v/>
      </c>
      <c r="AQ2910" s="24" t="str">
        <f>IFERROR(VLOOKUP($R2910,Lista!$G$2:$H$15,2,FALSE),"")</f>
        <v/>
      </c>
      <c r="AR2910" s="23" t="str">
        <f>IF(ISBLANK(G2910),"",IF(SUMPRODUCT((G$2:G2910=G2910)*1)&gt;1,0,1))</f>
        <v/>
      </c>
      <c r="AS2910" s="23" t="str">
        <f t="shared" si="137"/>
        <v/>
      </c>
    </row>
    <row r="2911" spans="2:45" x14ac:dyDescent="0.35">
      <c r="B2911" s="20"/>
      <c r="C2911" s="20"/>
      <c r="D2911" s="20"/>
      <c r="E2911" s="20"/>
      <c r="H2911" s="20"/>
      <c r="I2911" s="20"/>
      <c r="K2911" s="20"/>
      <c r="M2911" s="20"/>
      <c r="O2911" s="21"/>
      <c r="P2911" s="20"/>
      <c r="R2911" s="20"/>
      <c r="S2911" s="20"/>
      <c r="T2911" s="20"/>
      <c r="U2911" s="20"/>
      <c r="W2911" s="20"/>
      <c r="X2911" s="20"/>
      <c r="Y2911" s="20"/>
      <c r="Z2911" s="20"/>
      <c r="AA2911" s="20"/>
      <c r="AB2911" s="20"/>
      <c r="AD2911" s="20"/>
      <c r="AE2911" s="20"/>
      <c r="AF2911" s="21"/>
      <c r="AM2911" s="21"/>
      <c r="AN2911" s="23" t="str">
        <f>IF($O2911="","",IF(DATEDIF($O2911,Lista!$V$2,"y")=122,"",DATEDIF($O2911,Lista!$V$2,"y")))</f>
        <v/>
      </c>
      <c r="AO2911" s="23" t="str">
        <f t="shared" si="135"/>
        <v/>
      </c>
      <c r="AP2911" s="23" t="str">
        <f t="shared" si="136"/>
        <v/>
      </c>
      <c r="AQ2911" s="24" t="str">
        <f>IFERROR(VLOOKUP($R2911,Lista!$G$2:$H$15,2,FALSE),"")</f>
        <v/>
      </c>
      <c r="AR2911" s="23" t="str">
        <f>IF(ISBLANK(G2911),"",IF(SUMPRODUCT((G$2:G2911=G2911)*1)&gt;1,0,1))</f>
        <v/>
      </c>
      <c r="AS2911" s="23" t="str">
        <f t="shared" si="137"/>
        <v/>
      </c>
    </row>
    <row r="2912" spans="2:45" x14ac:dyDescent="0.35">
      <c r="B2912" s="20"/>
      <c r="C2912" s="20"/>
      <c r="D2912" s="20"/>
      <c r="E2912" s="20"/>
      <c r="H2912" s="20"/>
      <c r="I2912" s="20"/>
      <c r="K2912" s="20"/>
      <c r="M2912" s="20"/>
      <c r="O2912" s="21"/>
      <c r="P2912" s="20"/>
      <c r="R2912" s="20"/>
      <c r="S2912" s="20"/>
      <c r="T2912" s="20"/>
      <c r="U2912" s="20"/>
      <c r="W2912" s="20"/>
      <c r="X2912" s="20"/>
      <c r="Y2912" s="20"/>
      <c r="Z2912" s="20"/>
      <c r="AA2912" s="20"/>
      <c r="AB2912" s="20"/>
      <c r="AD2912" s="20"/>
      <c r="AE2912" s="20"/>
      <c r="AF2912" s="21"/>
      <c r="AM2912" s="21"/>
      <c r="AN2912" s="23" t="str">
        <f>IF($O2912="","",IF(DATEDIF($O2912,Lista!$V$2,"y")=122,"",DATEDIF($O2912,Lista!$V$2,"y")))</f>
        <v/>
      </c>
      <c r="AO2912" s="23" t="str">
        <f t="shared" si="135"/>
        <v/>
      </c>
      <c r="AP2912" s="23" t="str">
        <f t="shared" si="136"/>
        <v/>
      </c>
      <c r="AQ2912" s="24" t="str">
        <f>IFERROR(VLOOKUP($R2912,Lista!$G$2:$H$15,2,FALSE),"")</f>
        <v/>
      </c>
      <c r="AR2912" s="23" t="str">
        <f>IF(ISBLANK(G2912),"",IF(SUMPRODUCT((G$2:G2912=G2912)*1)&gt;1,0,1))</f>
        <v/>
      </c>
      <c r="AS2912" s="23" t="str">
        <f t="shared" si="137"/>
        <v/>
      </c>
    </row>
    <row r="2913" spans="2:45" x14ac:dyDescent="0.35">
      <c r="B2913" s="20"/>
      <c r="C2913" s="20"/>
      <c r="D2913" s="20"/>
      <c r="E2913" s="20"/>
      <c r="H2913" s="20"/>
      <c r="I2913" s="20"/>
      <c r="K2913" s="20"/>
      <c r="M2913" s="20"/>
      <c r="O2913" s="21"/>
      <c r="P2913" s="20"/>
      <c r="R2913" s="20"/>
      <c r="S2913" s="20"/>
      <c r="T2913" s="20"/>
      <c r="U2913" s="20"/>
      <c r="W2913" s="20"/>
      <c r="X2913" s="20"/>
      <c r="Y2913" s="20"/>
      <c r="Z2913" s="20"/>
      <c r="AA2913" s="20"/>
      <c r="AB2913" s="20"/>
      <c r="AD2913" s="20"/>
      <c r="AE2913" s="20"/>
      <c r="AF2913" s="21"/>
      <c r="AM2913" s="21"/>
      <c r="AN2913" s="23" t="str">
        <f>IF($O2913="","",IF(DATEDIF($O2913,Lista!$V$2,"y")=122,"",DATEDIF($O2913,Lista!$V$2,"y")))</f>
        <v/>
      </c>
      <c r="AO2913" s="23" t="str">
        <f t="shared" si="135"/>
        <v/>
      </c>
      <c r="AP2913" s="23" t="str">
        <f t="shared" si="136"/>
        <v/>
      </c>
      <c r="AQ2913" s="24" t="str">
        <f>IFERROR(VLOOKUP($R2913,Lista!$G$2:$H$15,2,FALSE),"")</f>
        <v/>
      </c>
      <c r="AR2913" s="23" t="str">
        <f>IF(ISBLANK(G2913),"",IF(SUMPRODUCT((G$2:G2913=G2913)*1)&gt;1,0,1))</f>
        <v/>
      </c>
      <c r="AS2913" s="23" t="str">
        <f t="shared" si="137"/>
        <v/>
      </c>
    </row>
    <row r="2914" spans="2:45" x14ac:dyDescent="0.35">
      <c r="B2914" s="20"/>
      <c r="C2914" s="20"/>
      <c r="D2914" s="20"/>
      <c r="E2914" s="20"/>
      <c r="H2914" s="20"/>
      <c r="I2914" s="20"/>
      <c r="K2914" s="20"/>
      <c r="M2914" s="20"/>
      <c r="O2914" s="21"/>
      <c r="P2914" s="20"/>
      <c r="R2914" s="20"/>
      <c r="S2914" s="20"/>
      <c r="T2914" s="20"/>
      <c r="U2914" s="20"/>
      <c r="W2914" s="20"/>
      <c r="X2914" s="20"/>
      <c r="Y2914" s="20"/>
      <c r="Z2914" s="20"/>
      <c r="AA2914" s="20"/>
      <c r="AB2914" s="20"/>
      <c r="AD2914" s="20"/>
      <c r="AE2914" s="20"/>
      <c r="AF2914" s="21"/>
      <c r="AM2914" s="21"/>
      <c r="AN2914" s="23" t="str">
        <f>IF($O2914="","",IF(DATEDIF($O2914,Lista!$V$2,"y")=122,"",DATEDIF($O2914,Lista!$V$2,"y")))</f>
        <v/>
      </c>
      <c r="AO2914" s="23" t="str">
        <f t="shared" si="135"/>
        <v/>
      </c>
      <c r="AP2914" s="23" t="str">
        <f t="shared" si="136"/>
        <v/>
      </c>
      <c r="AQ2914" s="24" t="str">
        <f>IFERROR(VLOOKUP($R2914,Lista!$G$2:$H$15,2,FALSE),"")</f>
        <v/>
      </c>
      <c r="AR2914" s="23" t="str">
        <f>IF(ISBLANK(G2914),"",IF(SUMPRODUCT((G$2:G2914=G2914)*1)&gt;1,0,1))</f>
        <v/>
      </c>
      <c r="AS2914" s="23" t="str">
        <f t="shared" si="137"/>
        <v/>
      </c>
    </row>
    <row r="2915" spans="2:45" x14ac:dyDescent="0.35">
      <c r="B2915" s="20"/>
      <c r="C2915" s="20"/>
      <c r="D2915" s="20"/>
      <c r="E2915" s="20"/>
      <c r="H2915" s="20"/>
      <c r="I2915" s="20"/>
      <c r="K2915" s="20"/>
      <c r="M2915" s="20"/>
      <c r="O2915" s="21"/>
      <c r="P2915" s="20"/>
      <c r="R2915" s="20"/>
      <c r="S2915" s="20"/>
      <c r="T2915" s="20"/>
      <c r="U2915" s="20"/>
      <c r="W2915" s="20"/>
      <c r="X2915" s="20"/>
      <c r="Y2915" s="20"/>
      <c r="Z2915" s="20"/>
      <c r="AA2915" s="20"/>
      <c r="AB2915" s="20"/>
      <c r="AD2915" s="20"/>
      <c r="AE2915" s="20"/>
      <c r="AF2915" s="21"/>
      <c r="AM2915" s="21"/>
      <c r="AN2915" s="23" t="str">
        <f>IF($O2915="","",IF(DATEDIF($O2915,Lista!$V$2,"y")=122,"",DATEDIF($O2915,Lista!$V$2,"y")))</f>
        <v/>
      </c>
      <c r="AO2915" s="23" t="str">
        <f t="shared" si="135"/>
        <v/>
      </c>
      <c r="AP2915" s="23" t="str">
        <f t="shared" si="136"/>
        <v/>
      </c>
      <c r="AQ2915" s="24" t="str">
        <f>IFERROR(VLOOKUP($R2915,Lista!$G$2:$H$15,2,FALSE),"")</f>
        <v/>
      </c>
      <c r="AR2915" s="23" t="str">
        <f>IF(ISBLANK(G2915),"",IF(SUMPRODUCT((G$2:G2915=G2915)*1)&gt;1,0,1))</f>
        <v/>
      </c>
      <c r="AS2915" s="23" t="str">
        <f t="shared" si="137"/>
        <v/>
      </c>
    </row>
    <row r="2916" spans="2:45" x14ac:dyDescent="0.35">
      <c r="B2916" s="20"/>
      <c r="C2916" s="20"/>
      <c r="D2916" s="20"/>
      <c r="E2916" s="20"/>
      <c r="H2916" s="20"/>
      <c r="I2916" s="20"/>
      <c r="K2916" s="20"/>
      <c r="M2916" s="20"/>
      <c r="O2916" s="21"/>
      <c r="P2916" s="20"/>
      <c r="R2916" s="20"/>
      <c r="S2916" s="20"/>
      <c r="T2916" s="20"/>
      <c r="U2916" s="20"/>
      <c r="W2916" s="20"/>
      <c r="X2916" s="20"/>
      <c r="Y2916" s="20"/>
      <c r="Z2916" s="20"/>
      <c r="AA2916" s="20"/>
      <c r="AB2916" s="20"/>
      <c r="AD2916" s="20"/>
      <c r="AE2916" s="20"/>
      <c r="AF2916" s="21"/>
      <c r="AM2916" s="21"/>
      <c r="AN2916" s="23" t="str">
        <f>IF($O2916="","",IF(DATEDIF($O2916,Lista!$V$2,"y")=122,"",DATEDIF($O2916,Lista!$V$2,"y")))</f>
        <v/>
      </c>
      <c r="AO2916" s="23" t="str">
        <f t="shared" si="135"/>
        <v/>
      </c>
      <c r="AP2916" s="23" t="str">
        <f t="shared" si="136"/>
        <v/>
      </c>
      <c r="AQ2916" s="24" t="str">
        <f>IFERROR(VLOOKUP($R2916,Lista!$G$2:$H$15,2,FALSE),"")</f>
        <v/>
      </c>
      <c r="AR2916" s="23" t="str">
        <f>IF(ISBLANK(G2916),"",IF(SUMPRODUCT((G$2:G2916=G2916)*1)&gt;1,0,1))</f>
        <v/>
      </c>
      <c r="AS2916" s="23" t="str">
        <f t="shared" si="137"/>
        <v/>
      </c>
    </row>
    <row r="2917" spans="2:45" x14ac:dyDescent="0.35">
      <c r="B2917" s="20"/>
      <c r="C2917" s="20"/>
      <c r="D2917" s="20"/>
      <c r="E2917" s="20"/>
      <c r="H2917" s="20"/>
      <c r="I2917" s="20"/>
      <c r="K2917" s="20"/>
      <c r="M2917" s="20"/>
      <c r="O2917" s="21"/>
      <c r="P2917" s="20"/>
      <c r="R2917" s="20"/>
      <c r="S2917" s="20"/>
      <c r="T2917" s="20"/>
      <c r="U2917" s="20"/>
      <c r="W2917" s="20"/>
      <c r="X2917" s="20"/>
      <c r="Y2917" s="20"/>
      <c r="Z2917" s="20"/>
      <c r="AA2917" s="20"/>
      <c r="AB2917" s="20"/>
      <c r="AD2917" s="20"/>
      <c r="AE2917" s="20"/>
      <c r="AF2917" s="21"/>
      <c r="AM2917" s="21"/>
      <c r="AN2917" s="23" t="str">
        <f>IF($O2917="","",IF(DATEDIF($O2917,Lista!$V$2,"y")=122,"",DATEDIF($O2917,Lista!$V$2,"y")))</f>
        <v/>
      </c>
      <c r="AO2917" s="23" t="str">
        <f t="shared" si="135"/>
        <v/>
      </c>
      <c r="AP2917" s="23" t="str">
        <f t="shared" si="136"/>
        <v/>
      </c>
      <c r="AQ2917" s="24" t="str">
        <f>IFERROR(VLOOKUP($R2917,Lista!$G$2:$H$15,2,FALSE),"")</f>
        <v/>
      </c>
      <c r="AR2917" s="23" t="str">
        <f>IF(ISBLANK(G2917),"",IF(SUMPRODUCT((G$2:G2917=G2917)*1)&gt;1,0,1))</f>
        <v/>
      </c>
      <c r="AS2917" s="23" t="str">
        <f t="shared" si="137"/>
        <v/>
      </c>
    </row>
    <row r="2918" spans="2:45" x14ac:dyDescent="0.35">
      <c r="B2918" s="20"/>
      <c r="C2918" s="20"/>
      <c r="D2918" s="20"/>
      <c r="E2918" s="20"/>
      <c r="H2918" s="20"/>
      <c r="I2918" s="20"/>
      <c r="K2918" s="20"/>
      <c r="M2918" s="20"/>
      <c r="O2918" s="21"/>
      <c r="P2918" s="20"/>
      <c r="R2918" s="20"/>
      <c r="S2918" s="20"/>
      <c r="T2918" s="20"/>
      <c r="U2918" s="20"/>
      <c r="W2918" s="20"/>
      <c r="X2918" s="20"/>
      <c r="Y2918" s="20"/>
      <c r="Z2918" s="20"/>
      <c r="AA2918" s="20"/>
      <c r="AB2918" s="20"/>
      <c r="AD2918" s="20"/>
      <c r="AE2918" s="20"/>
      <c r="AF2918" s="21"/>
      <c r="AM2918" s="21"/>
      <c r="AN2918" s="23" t="str">
        <f>IF($O2918="","",IF(DATEDIF($O2918,Lista!$V$2,"y")=122,"",DATEDIF($O2918,Lista!$V$2,"y")))</f>
        <v/>
      </c>
      <c r="AO2918" s="23" t="str">
        <f t="shared" si="135"/>
        <v/>
      </c>
      <c r="AP2918" s="23" t="str">
        <f t="shared" si="136"/>
        <v/>
      </c>
      <c r="AQ2918" s="24" t="str">
        <f>IFERROR(VLOOKUP($R2918,Lista!$G$2:$H$15,2,FALSE),"")</f>
        <v/>
      </c>
      <c r="AR2918" s="23" t="str">
        <f>IF(ISBLANK(G2918),"",IF(SUMPRODUCT((G$2:G2918=G2918)*1)&gt;1,0,1))</f>
        <v/>
      </c>
      <c r="AS2918" s="23" t="str">
        <f t="shared" si="137"/>
        <v/>
      </c>
    </row>
    <row r="2919" spans="2:45" x14ac:dyDescent="0.35">
      <c r="B2919" s="20"/>
      <c r="C2919" s="20"/>
      <c r="D2919" s="20"/>
      <c r="E2919" s="20"/>
      <c r="H2919" s="20"/>
      <c r="I2919" s="20"/>
      <c r="K2919" s="20"/>
      <c r="M2919" s="20"/>
      <c r="O2919" s="21"/>
      <c r="P2919" s="20"/>
      <c r="R2919" s="20"/>
      <c r="S2919" s="20"/>
      <c r="T2919" s="20"/>
      <c r="U2919" s="20"/>
      <c r="W2919" s="20"/>
      <c r="X2919" s="20"/>
      <c r="Y2919" s="20"/>
      <c r="Z2919" s="20"/>
      <c r="AA2919" s="20"/>
      <c r="AB2919" s="20"/>
      <c r="AD2919" s="20"/>
      <c r="AE2919" s="20"/>
      <c r="AF2919" s="21"/>
      <c r="AM2919" s="21"/>
      <c r="AN2919" s="23" t="str">
        <f>IF($O2919="","",IF(DATEDIF($O2919,Lista!$V$2,"y")=122,"",DATEDIF($O2919,Lista!$V$2,"y")))</f>
        <v/>
      </c>
      <c r="AO2919" s="23" t="str">
        <f t="shared" si="135"/>
        <v/>
      </c>
      <c r="AP2919" s="23" t="str">
        <f t="shared" si="136"/>
        <v/>
      </c>
      <c r="AQ2919" s="24" t="str">
        <f>IFERROR(VLOOKUP($R2919,Lista!$G$2:$H$15,2,FALSE),"")</f>
        <v/>
      </c>
      <c r="AR2919" s="23" t="str">
        <f>IF(ISBLANK(G2919),"",IF(SUMPRODUCT((G$2:G2919=G2919)*1)&gt;1,0,1))</f>
        <v/>
      </c>
      <c r="AS2919" s="23" t="str">
        <f t="shared" si="137"/>
        <v/>
      </c>
    </row>
    <row r="2920" spans="2:45" x14ac:dyDescent="0.35">
      <c r="B2920" s="20"/>
      <c r="C2920" s="20"/>
      <c r="D2920" s="20"/>
      <c r="E2920" s="20"/>
      <c r="H2920" s="20"/>
      <c r="I2920" s="20"/>
      <c r="K2920" s="20"/>
      <c r="M2920" s="20"/>
      <c r="O2920" s="21"/>
      <c r="P2920" s="20"/>
      <c r="R2920" s="20"/>
      <c r="S2920" s="20"/>
      <c r="T2920" s="20"/>
      <c r="U2920" s="20"/>
      <c r="W2920" s="20"/>
      <c r="X2920" s="20"/>
      <c r="Y2920" s="20"/>
      <c r="Z2920" s="20"/>
      <c r="AA2920" s="20"/>
      <c r="AB2920" s="20"/>
      <c r="AD2920" s="20"/>
      <c r="AE2920" s="20"/>
      <c r="AF2920" s="21"/>
      <c r="AM2920" s="21"/>
      <c r="AN2920" s="23" t="str">
        <f>IF($O2920="","",IF(DATEDIF($O2920,Lista!$V$2,"y")=122,"",DATEDIF($O2920,Lista!$V$2,"y")))</f>
        <v/>
      </c>
      <c r="AO2920" s="23" t="str">
        <f t="shared" si="135"/>
        <v/>
      </c>
      <c r="AP2920" s="23" t="str">
        <f t="shared" si="136"/>
        <v/>
      </c>
      <c r="AQ2920" s="24" t="str">
        <f>IFERROR(VLOOKUP($R2920,Lista!$G$2:$H$15,2,FALSE),"")</f>
        <v/>
      </c>
      <c r="AR2920" s="23" t="str">
        <f>IF(ISBLANK(G2920),"",IF(SUMPRODUCT((G$2:G2920=G2920)*1)&gt;1,0,1))</f>
        <v/>
      </c>
      <c r="AS2920" s="23" t="str">
        <f t="shared" si="137"/>
        <v/>
      </c>
    </row>
    <row r="2921" spans="2:45" x14ac:dyDescent="0.35">
      <c r="B2921" s="20"/>
      <c r="C2921" s="20"/>
      <c r="D2921" s="20"/>
      <c r="E2921" s="20"/>
      <c r="H2921" s="20"/>
      <c r="I2921" s="20"/>
      <c r="K2921" s="20"/>
      <c r="M2921" s="20"/>
      <c r="O2921" s="21"/>
      <c r="P2921" s="20"/>
      <c r="R2921" s="20"/>
      <c r="S2921" s="20"/>
      <c r="T2921" s="20"/>
      <c r="U2921" s="20"/>
      <c r="W2921" s="20"/>
      <c r="X2921" s="20"/>
      <c r="Y2921" s="20"/>
      <c r="Z2921" s="20"/>
      <c r="AA2921" s="20"/>
      <c r="AB2921" s="20"/>
      <c r="AD2921" s="20"/>
      <c r="AE2921" s="20"/>
      <c r="AF2921" s="21"/>
      <c r="AM2921" s="21"/>
      <c r="AN2921" s="23" t="str">
        <f>IF($O2921="","",IF(DATEDIF($O2921,Lista!$V$2,"y")=122,"",DATEDIF($O2921,Lista!$V$2,"y")))</f>
        <v/>
      </c>
      <c r="AO2921" s="23" t="str">
        <f t="shared" si="135"/>
        <v/>
      </c>
      <c r="AP2921" s="23" t="str">
        <f t="shared" si="136"/>
        <v/>
      </c>
      <c r="AQ2921" s="24" t="str">
        <f>IFERROR(VLOOKUP($R2921,Lista!$G$2:$H$15,2,FALSE),"")</f>
        <v/>
      </c>
      <c r="AR2921" s="23" t="str">
        <f>IF(ISBLANK(G2921),"",IF(SUMPRODUCT((G$2:G2921=G2921)*1)&gt;1,0,1))</f>
        <v/>
      </c>
      <c r="AS2921" s="23" t="str">
        <f t="shared" si="137"/>
        <v/>
      </c>
    </row>
    <row r="2922" spans="2:45" x14ac:dyDescent="0.35">
      <c r="B2922" s="20"/>
      <c r="C2922" s="20"/>
      <c r="D2922" s="20"/>
      <c r="E2922" s="20"/>
      <c r="H2922" s="20"/>
      <c r="I2922" s="20"/>
      <c r="K2922" s="20"/>
      <c r="M2922" s="20"/>
      <c r="O2922" s="21"/>
      <c r="P2922" s="20"/>
      <c r="R2922" s="20"/>
      <c r="S2922" s="20"/>
      <c r="T2922" s="20"/>
      <c r="U2922" s="20"/>
      <c r="W2922" s="20"/>
      <c r="X2922" s="20"/>
      <c r="Y2922" s="20"/>
      <c r="Z2922" s="20"/>
      <c r="AA2922" s="20"/>
      <c r="AB2922" s="20"/>
      <c r="AD2922" s="20"/>
      <c r="AE2922" s="20"/>
      <c r="AF2922" s="21"/>
      <c r="AM2922" s="21"/>
      <c r="AN2922" s="23" t="str">
        <f>IF($O2922="","",IF(DATEDIF($O2922,Lista!$V$2,"y")=122,"",DATEDIF($O2922,Lista!$V$2,"y")))</f>
        <v/>
      </c>
      <c r="AO2922" s="23" t="str">
        <f t="shared" si="135"/>
        <v/>
      </c>
      <c r="AP2922" s="23" t="str">
        <f t="shared" si="136"/>
        <v/>
      </c>
      <c r="AQ2922" s="24" t="str">
        <f>IFERROR(VLOOKUP($R2922,Lista!$G$2:$H$15,2,FALSE),"")</f>
        <v/>
      </c>
      <c r="AR2922" s="23" t="str">
        <f>IF(ISBLANK(G2922),"",IF(SUMPRODUCT((G$2:G2922=G2922)*1)&gt;1,0,1))</f>
        <v/>
      </c>
      <c r="AS2922" s="23" t="str">
        <f t="shared" si="137"/>
        <v/>
      </c>
    </row>
    <row r="2923" spans="2:45" x14ac:dyDescent="0.35">
      <c r="B2923" s="20"/>
      <c r="C2923" s="20"/>
      <c r="D2923" s="20"/>
      <c r="E2923" s="20"/>
      <c r="H2923" s="20"/>
      <c r="I2923" s="20"/>
      <c r="K2923" s="20"/>
      <c r="M2923" s="20"/>
      <c r="O2923" s="21"/>
      <c r="P2923" s="20"/>
      <c r="R2923" s="20"/>
      <c r="S2923" s="20"/>
      <c r="T2923" s="20"/>
      <c r="U2923" s="20"/>
      <c r="W2923" s="20"/>
      <c r="X2923" s="20"/>
      <c r="Y2923" s="20"/>
      <c r="Z2923" s="20"/>
      <c r="AA2923" s="20"/>
      <c r="AB2923" s="20"/>
      <c r="AD2923" s="20"/>
      <c r="AE2923" s="20"/>
      <c r="AF2923" s="21"/>
      <c r="AM2923" s="21"/>
      <c r="AN2923" s="23" t="str">
        <f>IF($O2923="","",IF(DATEDIF($O2923,Lista!$V$2,"y")=122,"",DATEDIF($O2923,Lista!$V$2,"y")))</f>
        <v/>
      </c>
      <c r="AO2923" s="23" t="str">
        <f t="shared" si="135"/>
        <v/>
      </c>
      <c r="AP2923" s="23" t="str">
        <f t="shared" si="136"/>
        <v/>
      </c>
      <c r="AQ2923" s="24" t="str">
        <f>IFERROR(VLOOKUP($R2923,Lista!$G$2:$H$15,2,FALSE),"")</f>
        <v/>
      </c>
      <c r="AR2923" s="23" t="str">
        <f>IF(ISBLANK(G2923),"",IF(SUMPRODUCT((G$2:G2923=G2923)*1)&gt;1,0,1))</f>
        <v/>
      </c>
      <c r="AS2923" s="23" t="str">
        <f t="shared" si="137"/>
        <v/>
      </c>
    </row>
    <row r="2924" spans="2:45" x14ac:dyDescent="0.35">
      <c r="B2924" s="20"/>
      <c r="C2924" s="20"/>
      <c r="D2924" s="20"/>
      <c r="E2924" s="20"/>
      <c r="H2924" s="20"/>
      <c r="I2924" s="20"/>
      <c r="K2924" s="20"/>
      <c r="M2924" s="20"/>
      <c r="O2924" s="21"/>
      <c r="P2924" s="20"/>
      <c r="R2924" s="20"/>
      <c r="S2924" s="20"/>
      <c r="T2924" s="20"/>
      <c r="U2924" s="20"/>
      <c r="W2924" s="20"/>
      <c r="X2924" s="20"/>
      <c r="Y2924" s="20"/>
      <c r="Z2924" s="20"/>
      <c r="AA2924" s="20"/>
      <c r="AB2924" s="20"/>
      <c r="AD2924" s="20"/>
      <c r="AE2924" s="20"/>
      <c r="AF2924" s="21"/>
      <c r="AM2924" s="21"/>
      <c r="AN2924" s="23" t="str">
        <f>IF($O2924="","",IF(DATEDIF($O2924,Lista!$V$2,"y")=122,"",DATEDIF($O2924,Lista!$V$2,"y")))</f>
        <v/>
      </c>
      <c r="AO2924" s="23" t="str">
        <f t="shared" si="135"/>
        <v/>
      </c>
      <c r="AP2924" s="23" t="str">
        <f t="shared" si="136"/>
        <v/>
      </c>
      <c r="AQ2924" s="24" t="str">
        <f>IFERROR(VLOOKUP($R2924,Lista!$G$2:$H$15,2,FALSE),"")</f>
        <v/>
      </c>
      <c r="AR2924" s="23" t="str">
        <f>IF(ISBLANK(G2924),"",IF(SUMPRODUCT((G$2:G2924=G2924)*1)&gt;1,0,1))</f>
        <v/>
      </c>
      <c r="AS2924" s="23" t="str">
        <f t="shared" si="137"/>
        <v/>
      </c>
    </row>
    <row r="2925" spans="2:45" x14ac:dyDescent="0.35">
      <c r="B2925" s="20"/>
      <c r="C2925" s="20"/>
      <c r="D2925" s="20"/>
      <c r="E2925" s="20"/>
      <c r="H2925" s="20"/>
      <c r="I2925" s="20"/>
      <c r="K2925" s="20"/>
      <c r="M2925" s="20"/>
      <c r="O2925" s="21"/>
      <c r="P2925" s="20"/>
      <c r="R2925" s="20"/>
      <c r="S2925" s="20"/>
      <c r="T2925" s="20"/>
      <c r="U2925" s="20"/>
      <c r="W2925" s="20"/>
      <c r="X2925" s="20"/>
      <c r="Y2925" s="20"/>
      <c r="Z2925" s="20"/>
      <c r="AA2925" s="20"/>
      <c r="AB2925" s="20"/>
      <c r="AD2925" s="20"/>
      <c r="AE2925" s="20"/>
      <c r="AF2925" s="21"/>
      <c r="AM2925" s="21"/>
      <c r="AN2925" s="23" t="str">
        <f>IF($O2925="","",IF(DATEDIF($O2925,Lista!$V$2,"y")=122,"",DATEDIF($O2925,Lista!$V$2,"y")))</f>
        <v/>
      </c>
      <c r="AO2925" s="23" t="str">
        <f t="shared" si="135"/>
        <v/>
      </c>
      <c r="AP2925" s="23" t="str">
        <f t="shared" si="136"/>
        <v/>
      </c>
      <c r="AQ2925" s="24" t="str">
        <f>IFERROR(VLOOKUP($R2925,Lista!$G$2:$H$15,2,FALSE),"")</f>
        <v/>
      </c>
      <c r="AR2925" s="23" t="str">
        <f>IF(ISBLANK(G2925),"",IF(SUMPRODUCT((G$2:G2925=G2925)*1)&gt;1,0,1))</f>
        <v/>
      </c>
      <c r="AS2925" s="23" t="str">
        <f t="shared" si="137"/>
        <v/>
      </c>
    </row>
    <row r="2926" spans="2:45" x14ac:dyDescent="0.35">
      <c r="B2926" s="20"/>
      <c r="C2926" s="20"/>
      <c r="D2926" s="20"/>
      <c r="E2926" s="20"/>
      <c r="H2926" s="20"/>
      <c r="I2926" s="20"/>
      <c r="K2926" s="20"/>
      <c r="M2926" s="20"/>
      <c r="O2926" s="21"/>
      <c r="P2926" s="20"/>
      <c r="R2926" s="20"/>
      <c r="S2926" s="20"/>
      <c r="T2926" s="20"/>
      <c r="U2926" s="20"/>
      <c r="W2926" s="20"/>
      <c r="X2926" s="20"/>
      <c r="Y2926" s="20"/>
      <c r="Z2926" s="20"/>
      <c r="AA2926" s="20"/>
      <c r="AB2926" s="20"/>
      <c r="AD2926" s="20"/>
      <c r="AE2926" s="20"/>
      <c r="AF2926" s="21"/>
      <c r="AM2926" s="21"/>
      <c r="AN2926" s="23" t="str">
        <f>IF($O2926="","",IF(DATEDIF($O2926,Lista!$V$2,"y")=122,"",DATEDIF($O2926,Lista!$V$2,"y")))</f>
        <v/>
      </c>
      <c r="AO2926" s="23" t="str">
        <f t="shared" si="135"/>
        <v/>
      </c>
      <c r="AP2926" s="23" t="str">
        <f t="shared" si="136"/>
        <v/>
      </c>
      <c r="AQ2926" s="24" t="str">
        <f>IFERROR(VLOOKUP($R2926,Lista!$G$2:$H$15,2,FALSE),"")</f>
        <v/>
      </c>
      <c r="AR2926" s="23" t="str">
        <f>IF(ISBLANK(G2926),"",IF(SUMPRODUCT((G$2:G2926=G2926)*1)&gt;1,0,1))</f>
        <v/>
      </c>
      <c r="AS2926" s="23" t="str">
        <f t="shared" si="137"/>
        <v/>
      </c>
    </row>
    <row r="2927" spans="2:45" x14ac:dyDescent="0.35">
      <c r="B2927" s="20"/>
      <c r="C2927" s="20"/>
      <c r="D2927" s="20"/>
      <c r="E2927" s="20"/>
      <c r="H2927" s="20"/>
      <c r="I2927" s="20"/>
      <c r="K2927" s="20"/>
      <c r="M2927" s="20"/>
      <c r="O2927" s="21"/>
      <c r="P2927" s="20"/>
      <c r="R2927" s="20"/>
      <c r="S2927" s="20"/>
      <c r="T2927" s="20"/>
      <c r="U2927" s="20"/>
      <c r="W2927" s="20"/>
      <c r="X2927" s="20"/>
      <c r="Y2927" s="20"/>
      <c r="Z2927" s="20"/>
      <c r="AA2927" s="20"/>
      <c r="AB2927" s="20"/>
      <c r="AD2927" s="20"/>
      <c r="AE2927" s="20"/>
      <c r="AF2927" s="21"/>
      <c r="AM2927" s="21"/>
      <c r="AN2927" s="23" t="str">
        <f>IF($O2927="","",IF(DATEDIF($O2927,Lista!$V$2,"y")=122,"",DATEDIF($O2927,Lista!$V$2,"y")))</f>
        <v/>
      </c>
      <c r="AO2927" s="23" t="str">
        <f t="shared" si="135"/>
        <v/>
      </c>
      <c r="AP2927" s="23" t="str">
        <f t="shared" si="136"/>
        <v/>
      </c>
      <c r="AQ2927" s="24" t="str">
        <f>IFERROR(VLOOKUP($R2927,Lista!$G$2:$H$15,2,FALSE),"")</f>
        <v/>
      </c>
      <c r="AR2927" s="23" t="str">
        <f>IF(ISBLANK(G2927),"",IF(SUMPRODUCT((G$2:G2927=G2927)*1)&gt;1,0,1))</f>
        <v/>
      </c>
      <c r="AS2927" s="23" t="str">
        <f t="shared" si="137"/>
        <v/>
      </c>
    </row>
    <row r="2928" spans="2:45" x14ac:dyDescent="0.35">
      <c r="B2928" s="20"/>
      <c r="C2928" s="20"/>
      <c r="D2928" s="20"/>
      <c r="E2928" s="20"/>
      <c r="H2928" s="20"/>
      <c r="I2928" s="20"/>
      <c r="K2928" s="20"/>
      <c r="M2928" s="20"/>
      <c r="O2928" s="21"/>
      <c r="P2928" s="20"/>
      <c r="R2928" s="20"/>
      <c r="S2928" s="20"/>
      <c r="T2928" s="20"/>
      <c r="U2928" s="20"/>
      <c r="W2928" s="20"/>
      <c r="X2928" s="20"/>
      <c r="Y2928" s="20"/>
      <c r="Z2928" s="20"/>
      <c r="AA2928" s="20"/>
      <c r="AB2928" s="20"/>
      <c r="AD2928" s="20"/>
      <c r="AE2928" s="20"/>
      <c r="AF2928" s="21"/>
      <c r="AM2928" s="21"/>
      <c r="AN2928" s="23" t="str">
        <f>IF($O2928="","",IF(DATEDIF($O2928,Lista!$V$2,"y")=122,"",DATEDIF($O2928,Lista!$V$2,"y")))</f>
        <v/>
      </c>
      <c r="AO2928" s="23" t="str">
        <f t="shared" si="135"/>
        <v/>
      </c>
      <c r="AP2928" s="23" t="str">
        <f t="shared" si="136"/>
        <v/>
      </c>
      <c r="AQ2928" s="24" t="str">
        <f>IFERROR(VLOOKUP($R2928,Lista!$G$2:$H$15,2,FALSE),"")</f>
        <v/>
      </c>
      <c r="AR2928" s="23" t="str">
        <f>IF(ISBLANK(G2928),"",IF(SUMPRODUCT((G$2:G2928=G2928)*1)&gt;1,0,1))</f>
        <v/>
      </c>
      <c r="AS2928" s="23" t="str">
        <f t="shared" si="137"/>
        <v/>
      </c>
    </row>
    <row r="2929" spans="2:45" x14ac:dyDescent="0.35">
      <c r="B2929" s="20"/>
      <c r="C2929" s="20"/>
      <c r="D2929" s="20"/>
      <c r="E2929" s="20"/>
      <c r="H2929" s="20"/>
      <c r="I2929" s="20"/>
      <c r="K2929" s="20"/>
      <c r="M2929" s="20"/>
      <c r="O2929" s="21"/>
      <c r="P2929" s="20"/>
      <c r="R2929" s="20"/>
      <c r="S2929" s="20"/>
      <c r="T2929" s="20"/>
      <c r="U2929" s="20"/>
      <c r="W2929" s="20"/>
      <c r="X2929" s="20"/>
      <c r="Y2929" s="20"/>
      <c r="Z2929" s="20"/>
      <c r="AA2929" s="20"/>
      <c r="AB2929" s="20"/>
      <c r="AD2929" s="20"/>
      <c r="AE2929" s="20"/>
      <c r="AF2929" s="21"/>
      <c r="AM2929" s="21"/>
      <c r="AN2929" s="23" t="str">
        <f>IF($O2929="","",IF(DATEDIF($O2929,Lista!$V$2,"y")=122,"",DATEDIF($O2929,Lista!$V$2,"y")))</f>
        <v/>
      </c>
      <c r="AO2929" s="23" t="str">
        <f t="shared" si="135"/>
        <v/>
      </c>
      <c r="AP2929" s="23" t="str">
        <f t="shared" si="136"/>
        <v/>
      </c>
      <c r="AQ2929" s="24" t="str">
        <f>IFERROR(VLOOKUP($R2929,Lista!$G$2:$H$15,2,FALSE),"")</f>
        <v/>
      </c>
      <c r="AR2929" s="23" t="str">
        <f>IF(ISBLANK(G2929),"",IF(SUMPRODUCT((G$2:G2929=G2929)*1)&gt;1,0,1))</f>
        <v/>
      </c>
      <c r="AS2929" s="23" t="str">
        <f t="shared" si="137"/>
        <v/>
      </c>
    </row>
    <row r="2930" spans="2:45" x14ac:dyDescent="0.35">
      <c r="B2930" s="20"/>
      <c r="C2930" s="20"/>
      <c r="D2930" s="20"/>
      <c r="E2930" s="20"/>
      <c r="H2930" s="20"/>
      <c r="I2930" s="20"/>
      <c r="K2930" s="20"/>
      <c r="M2930" s="20"/>
      <c r="O2930" s="21"/>
      <c r="P2930" s="20"/>
      <c r="R2930" s="20"/>
      <c r="S2930" s="20"/>
      <c r="T2930" s="20"/>
      <c r="U2930" s="20"/>
      <c r="W2930" s="20"/>
      <c r="X2930" s="20"/>
      <c r="Y2930" s="20"/>
      <c r="Z2930" s="20"/>
      <c r="AA2930" s="20"/>
      <c r="AB2930" s="20"/>
      <c r="AD2930" s="20"/>
      <c r="AE2930" s="20"/>
      <c r="AF2930" s="21"/>
      <c r="AM2930" s="21"/>
      <c r="AN2930" s="23" t="str">
        <f>IF($O2930="","",IF(DATEDIF($O2930,Lista!$V$2,"y")=122,"",DATEDIF($O2930,Lista!$V$2,"y")))</f>
        <v/>
      </c>
      <c r="AO2930" s="23" t="str">
        <f t="shared" si="135"/>
        <v/>
      </c>
      <c r="AP2930" s="23" t="str">
        <f t="shared" si="136"/>
        <v/>
      </c>
      <c r="AQ2930" s="24" t="str">
        <f>IFERROR(VLOOKUP($R2930,Lista!$G$2:$H$15,2,FALSE),"")</f>
        <v/>
      </c>
      <c r="AR2930" s="23" t="str">
        <f>IF(ISBLANK(G2930),"",IF(SUMPRODUCT((G$2:G2930=G2930)*1)&gt;1,0,1))</f>
        <v/>
      </c>
      <c r="AS2930" s="23" t="str">
        <f t="shared" si="137"/>
        <v/>
      </c>
    </row>
    <row r="2931" spans="2:45" x14ac:dyDescent="0.35">
      <c r="B2931" s="20"/>
      <c r="C2931" s="20"/>
      <c r="D2931" s="20"/>
      <c r="E2931" s="20"/>
      <c r="H2931" s="20"/>
      <c r="I2931" s="20"/>
      <c r="K2931" s="20"/>
      <c r="M2931" s="20"/>
      <c r="O2931" s="21"/>
      <c r="P2931" s="20"/>
      <c r="R2931" s="20"/>
      <c r="S2931" s="20"/>
      <c r="T2931" s="20"/>
      <c r="U2931" s="20"/>
      <c r="W2931" s="20"/>
      <c r="X2931" s="20"/>
      <c r="Y2931" s="20"/>
      <c r="Z2931" s="20"/>
      <c r="AA2931" s="20"/>
      <c r="AB2931" s="20"/>
      <c r="AD2931" s="20"/>
      <c r="AE2931" s="20"/>
      <c r="AF2931" s="21"/>
      <c r="AM2931" s="21"/>
      <c r="AN2931" s="23" t="str">
        <f>IF($O2931="","",IF(DATEDIF($O2931,Lista!$V$2,"y")=122,"",DATEDIF($O2931,Lista!$V$2,"y")))</f>
        <v/>
      </c>
      <c r="AO2931" s="23" t="str">
        <f t="shared" si="135"/>
        <v/>
      </c>
      <c r="AP2931" s="23" t="str">
        <f t="shared" si="136"/>
        <v/>
      </c>
      <c r="AQ2931" s="24" t="str">
        <f>IFERROR(VLOOKUP($R2931,Lista!$G$2:$H$15,2,FALSE),"")</f>
        <v/>
      </c>
      <c r="AR2931" s="23" t="str">
        <f>IF(ISBLANK(G2931),"",IF(SUMPRODUCT((G$2:G2931=G2931)*1)&gt;1,0,1))</f>
        <v/>
      </c>
      <c r="AS2931" s="23" t="str">
        <f t="shared" si="137"/>
        <v/>
      </c>
    </row>
    <row r="2932" spans="2:45" x14ac:dyDescent="0.35">
      <c r="B2932" s="20"/>
      <c r="C2932" s="20"/>
      <c r="D2932" s="20"/>
      <c r="E2932" s="20"/>
      <c r="H2932" s="20"/>
      <c r="I2932" s="20"/>
      <c r="K2932" s="20"/>
      <c r="M2932" s="20"/>
      <c r="O2932" s="21"/>
      <c r="P2932" s="20"/>
      <c r="R2932" s="20"/>
      <c r="S2932" s="20"/>
      <c r="T2932" s="20"/>
      <c r="U2932" s="20"/>
      <c r="W2932" s="20"/>
      <c r="X2932" s="20"/>
      <c r="Y2932" s="20"/>
      <c r="Z2932" s="20"/>
      <c r="AA2932" s="20"/>
      <c r="AB2932" s="20"/>
      <c r="AD2932" s="20"/>
      <c r="AE2932" s="20"/>
      <c r="AF2932" s="21"/>
      <c r="AM2932" s="21"/>
      <c r="AN2932" s="23" t="str">
        <f>IF($O2932="","",IF(DATEDIF($O2932,Lista!$V$2,"y")=122,"",DATEDIF($O2932,Lista!$V$2,"y")))</f>
        <v/>
      </c>
      <c r="AO2932" s="23" t="str">
        <f t="shared" si="135"/>
        <v/>
      </c>
      <c r="AP2932" s="23" t="str">
        <f t="shared" si="136"/>
        <v/>
      </c>
      <c r="AQ2932" s="24" t="str">
        <f>IFERROR(VLOOKUP($R2932,Lista!$G$2:$H$15,2,FALSE),"")</f>
        <v/>
      </c>
      <c r="AR2932" s="23" t="str">
        <f>IF(ISBLANK(G2932),"",IF(SUMPRODUCT((G$2:G2932=G2932)*1)&gt;1,0,1))</f>
        <v/>
      </c>
      <c r="AS2932" s="23" t="str">
        <f t="shared" si="137"/>
        <v/>
      </c>
    </row>
    <row r="2933" spans="2:45" x14ac:dyDescent="0.35">
      <c r="B2933" s="20"/>
      <c r="C2933" s="20"/>
      <c r="D2933" s="20"/>
      <c r="E2933" s="20"/>
      <c r="H2933" s="20"/>
      <c r="I2933" s="20"/>
      <c r="K2933" s="20"/>
      <c r="M2933" s="20"/>
      <c r="O2933" s="21"/>
      <c r="P2933" s="20"/>
      <c r="R2933" s="20"/>
      <c r="S2933" s="20"/>
      <c r="T2933" s="20"/>
      <c r="U2933" s="20"/>
      <c r="W2933" s="20"/>
      <c r="X2933" s="20"/>
      <c r="Y2933" s="20"/>
      <c r="Z2933" s="20"/>
      <c r="AA2933" s="20"/>
      <c r="AB2933" s="20"/>
      <c r="AD2933" s="20"/>
      <c r="AE2933" s="20"/>
      <c r="AF2933" s="21"/>
      <c r="AM2933" s="21"/>
      <c r="AN2933" s="23" t="str">
        <f>IF($O2933="","",IF(DATEDIF($O2933,Lista!$V$2,"y")=122,"",DATEDIF($O2933,Lista!$V$2,"y")))</f>
        <v/>
      </c>
      <c r="AO2933" s="23" t="str">
        <f t="shared" si="135"/>
        <v/>
      </c>
      <c r="AP2933" s="23" t="str">
        <f t="shared" si="136"/>
        <v/>
      </c>
      <c r="AQ2933" s="24" t="str">
        <f>IFERROR(VLOOKUP($R2933,Lista!$G$2:$H$15,2,FALSE),"")</f>
        <v/>
      </c>
      <c r="AR2933" s="23" t="str">
        <f>IF(ISBLANK(G2933),"",IF(SUMPRODUCT((G$2:G2933=G2933)*1)&gt;1,0,1))</f>
        <v/>
      </c>
      <c r="AS2933" s="23" t="str">
        <f t="shared" si="137"/>
        <v/>
      </c>
    </row>
    <row r="2934" spans="2:45" x14ac:dyDescent="0.35">
      <c r="B2934" s="20"/>
      <c r="C2934" s="20"/>
      <c r="D2934" s="20"/>
      <c r="E2934" s="20"/>
      <c r="H2934" s="20"/>
      <c r="I2934" s="20"/>
      <c r="K2934" s="20"/>
      <c r="M2934" s="20"/>
      <c r="O2934" s="21"/>
      <c r="P2934" s="20"/>
      <c r="R2934" s="20"/>
      <c r="S2934" s="20"/>
      <c r="T2934" s="20"/>
      <c r="U2934" s="20"/>
      <c r="W2934" s="20"/>
      <c r="X2934" s="20"/>
      <c r="Y2934" s="20"/>
      <c r="Z2934" s="20"/>
      <c r="AA2934" s="20"/>
      <c r="AB2934" s="20"/>
      <c r="AD2934" s="20"/>
      <c r="AE2934" s="20"/>
      <c r="AF2934" s="21"/>
      <c r="AM2934" s="21"/>
      <c r="AN2934" s="23" t="str">
        <f>IF($O2934="","",IF(DATEDIF($O2934,Lista!$V$2,"y")=122,"",DATEDIF($O2934,Lista!$V$2,"y")))</f>
        <v/>
      </c>
      <c r="AO2934" s="23" t="str">
        <f t="shared" si="135"/>
        <v/>
      </c>
      <c r="AP2934" s="23" t="str">
        <f t="shared" si="136"/>
        <v/>
      </c>
      <c r="AQ2934" s="24" t="str">
        <f>IFERROR(VLOOKUP($R2934,Lista!$G$2:$H$15,2,FALSE),"")</f>
        <v/>
      </c>
      <c r="AR2934" s="23" t="str">
        <f>IF(ISBLANK(G2934),"",IF(SUMPRODUCT((G$2:G2934=G2934)*1)&gt;1,0,1))</f>
        <v/>
      </c>
      <c r="AS2934" s="23" t="str">
        <f t="shared" si="137"/>
        <v/>
      </c>
    </row>
    <row r="2935" spans="2:45" x14ac:dyDescent="0.35">
      <c r="B2935" s="20"/>
      <c r="C2935" s="20"/>
      <c r="D2935" s="20"/>
      <c r="E2935" s="20"/>
      <c r="H2935" s="20"/>
      <c r="I2935" s="20"/>
      <c r="K2935" s="20"/>
      <c r="M2935" s="20"/>
      <c r="O2935" s="21"/>
      <c r="P2935" s="20"/>
      <c r="R2935" s="20"/>
      <c r="S2935" s="20"/>
      <c r="T2935" s="20"/>
      <c r="U2935" s="20"/>
      <c r="W2935" s="20"/>
      <c r="X2935" s="20"/>
      <c r="Y2935" s="20"/>
      <c r="Z2935" s="20"/>
      <c r="AA2935" s="20"/>
      <c r="AB2935" s="20"/>
      <c r="AD2935" s="20"/>
      <c r="AE2935" s="20"/>
      <c r="AF2935" s="21"/>
      <c r="AM2935" s="21"/>
      <c r="AN2935" s="23" t="str">
        <f>IF($O2935="","",IF(DATEDIF($O2935,Lista!$V$2,"y")=122,"",DATEDIF($O2935,Lista!$V$2,"y")))</f>
        <v/>
      </c>
      <c r="AO2935" s="23" t="str">
        <f t="shared" si="135"/>
        <v/>
      </c>
      <c r="AP2935" s="23" t="str">
        <f t="shared" si="136"/>
        <v/>
      </c>
      <c r="AQ2935" s="24" t="str">
        <f>IFERROR(VLOOKUP($R2935,Lista!$G$2:$H$15,2,FALSE),"")</f>
        <v/>
      </c>
      <c r="AR2935" s="23" t="str">
        <f>IF(ISBLANK(G2935),"",IF(SUMPRODUCT((G$2:G2935=G2935)*1)&gt;1,0,1))</f>
        <v/>
      </c>
      <c r="AS2935" s="23" t="str">
        <f t="shared" si="137"/>
        <v/>
      </c>
    </row>
    <row r="2936" spans="2:45" x14ac:dyDescent="0.35">
      <c r="B2936" s="20"/>
      <c r="C2936" s="20"/>
      <c r="D2936" s="20"/>
      <c r="E2936" s="20"/>
      <c r="H2936" s="20"/>
      <c r="I2936" s="20"/>
      <c r="K2936" s="20"/>
      <c r="M2936" s="20"/>
      <c r="O2936" s="21"/>
      <c r="P2936" s="20"/>
      <c r="R2936" s="20"/>
      <c r="S2936" s="20"/>
      <c r="T2936" s="20"/>
      <c r="U2936" s="20"/>
      <c r="W2936" s="20"/>
      <c r="X2936" s="20"/>
      <c r="Y2936" s="20"/>
      <c r="Z2936" s="20"/>
      <c r="AA2936" s="20"/>
      <c r="AB2936" s="20"/>
      <c r="AD2936" s="20"/>
      <c r="AE2936" s="20"/>
      <c r="AF2936" s="21"/>
      <c r="AM2936" s="21"/>
      <c r="AN2936" s="23" t="str">
        <f>IF($O2936="","",IF(DATEDIF($O2936,Lista!$V$2,"y")=122,"",DATEDIF($O2936,Lista!$V$2,"y")))</f>
        <v/>
      </c>
      <c r="AO2936" s="23" t="str">
        <f t="shared" si="135"/>
        <v/>
      </c>
      <c r="AP2936" s="23" t="str">
        <f t="shared" si="136"/>
        <v/>
      </c>
      <c r="AQ2936" s="24" t="str">
        <f>IFERROR(VLOOKUP($R2936,Lista!$G$2:$H$15,2,FALSE),"")</f>
        <v/>
      </c>
      <c r="AR2936" s="23" t="str">
        <f>IF(ISBLANK(G2936),"",IF(SUMPRODUCT((G$2:G2936=G2936)*1)&gt;1,0,1))</f>
        <v/>
      </c>
      <c r="AS2936" s="23" t="str">
        <f t="shared" si="137"/>
        <v/>
      </c>
    </row>
    <row r="2937" spans="2:45" x14ac:dyDescent="0.35">
      <c r="B2937" s="20"/>
      <c r="C2937" s="20"/>
      <c r="D2937" s="20"/>
      <c r="E2937" s="20"/>
      <c r="H2937" s="20"/>
      <c r="I2937" s="20"/>
      <c r="K2937" s="20"/>
      <c r="M2937" s="20"/>
      <c r="O2937" s="21"/>
      <c r="P2937" s="20"/>
      <c r="R2937" s="20"/>
      <c r="S2937" s="20"/>
      <c r="T2937" s="20"/>
      <c r="U2937" s="20"/>
      <c r="W2937" s="20"/>
      <c r="X2937" s="20"/>
      <c r="Y2937" s="20"/>
      <c r="Z2937" s="20"/>
      <c r="AA2937" s="20"/>
      <c r="AB2937" s="20"/>
      <c r="AD2937" s="20"/>
      <c r="AE2937" s="20"/>
      <c r="AF2937" s="21"/>
      <c r="AM2937" s="21"/>
      <c r="AN2937" s="23" t="str">
        <f>IF($O2937="","",IF(DATEDIF($O2937,Lista!$V$2,"y")=122,"",DATEDIF($O2937,Lista!$V$2,"y")))</f>
        <v/>
      </c>
      <c r="AO2937" s="23" t="str">
        <f t="shared" si="135"/>
        <v/>
      </c>
      <c r="AP2937" s="23" t="str">
        <f t="shared" si="136"/>
        <v/>
      </c>
      <c r="AQ2937" s="24" t="str">
        <f>IFERROR(VLOOKUP($R2937,Lista!$G$2:$H$15,2,FALSE),"")</f>
        <v/>
      </c>
      <c r="AR2937" s="23" t="str">
        <f>IF(ISBLANK(G2937),"",IF(SUMPRODUCT((G$2:G2937=G2937)*1)&gt;1,0,1))</f>
        <v/>
      </c>
      <c r="AS2937" s="23" t="str">
        <f t="shared" si="137"/>
        <v/>
      </c>
    </row>
    <row r="2938" spans="2:45" x14ac:dyDescent="0.35">
      <c r="B2938" s="20"/>
      <c r="C2938" s="20"/>
      <c r="D2938" s="20"/>
      <c r="E2938" s="20"/>
      <c r="H2938" s="20"/>
      <c r="I2938" s="20"/>
      <c r="K2938" s="20"/>
      <c r="M2938" s="20"/>
      <c r="O2938" s="21"/>
      <c r="P2938" s="20"/>
      <c r="R2938" s="20"/>
      <c r="S2938" s="20"/>
      <c r="T2938" s="20"/>
      <c r="U2938" s="20"/>
      <c r="W2938" s="20"/>
      <c r="X2938" s="20"/>
      <c r="Y2938" s="20"/>
      <c r="Z2938" s="20"/>
      <c r="AA2938" s="20"/>
      <c r="AB2938" s="20"/>
      <c r="AD2938" s="20"/>
      <c r="AE2938" s="20"/>
      <c r="AF2938" s="21"/>
      <c r="AM2938" s="21"/>
      <c r="AN2938" s="23" t="str">
        <f>IF($O2938="","",IF(DATEDIF($O2938,Lista!$V$2,"y")=122,"",DATEDIF($O2938,Lista!$V$2,"y")))</f>
        <v/>
      </c>
      <c r="AO2938" s="23" t="str">
        <f t="shared" si="135"/>
        <v/>
      </c>
      <c r="AP2938" s="23" t="str">
        <f t="shared" si="136"/>
        <v/>
      </c>
      <c r="AQ2938" s="24" t="str">
        <f>IFERROR(VLOOKUP($R2938,Lista!$G$2:$H$15,2,FALSE),"")</f>
        <v/>
      </c>
      <c r="AR2938" s="23" t="str">
        <f>IF(ISBLANK(G2938),"",IF(SUMPRODUCT((G$2:G2938=G2938)*1)&gt;1,0,1))</f>
        <v/>
      </c>
      <c r="AS2938" s="23" t="str">
        <f t="shared" si="137"/>
        <v/>
      </c>
    </row>
    <row r="2939" spans="2:45" x14ac:dyDescent="0.35">
      <c r="B2939" s="20"/>
      <c r="C2939" s="20"/>
      <c r="D2939" s="20"/>
      <c r="E2939" s="20"/>
      <c r="H2939" s="20"/>
      <c r="I2939" s="20"/>
      <c r="K2939" s="20"/>
      <c r="M2939" s="20"/>
      <c r="O2939" s="21"/>
      <c r="P2939" s="20"/>
      <c r="R2939" s="20"/>
      <c r="S2939" s="20"/>
      <c r="T2939" s="20"/>
      <c r="U2939" s="20"/>
      <c r="W2939" s="20"/>
      <c r="X2939" s="20"/>
      <c r="Y2939" s="20"/>
      <c r="Z2939" s="20"/>
      <c r="AA2939" s="20"/>
      <c r="AB2939" s="20"/>
      <c r="AD2939" s="20"/>
      <c r="AE2939" s="20"/>
      <c r="AF2939" s="21"/>
      <c r="AM2939" s="21"/>
      <c r="AN2939" s="23" t="str">
        <f>IF($O2939="","",IF(DATEDIF($O2939,Lista!$V$2,"y")=122,"",DATEDIF($O2939,Lista!$V$2,"y")))</f>
        <v/>
      </c>
      <c r="AO2939" s="23" t="str">
        <f t="shared" si="135"/>
        <v/>
      </c>
      <c r="AP2939" s="23" t="str">
        <f t="shared" si="136"/>
        <v/>
      </c>
      <c r="AQ2939" s="24" t="str">
        <f>IFERROR(VLOOKUP($R2939,Lista!$G$2:$H$15,2,FALSE),"")</f>
        <v/>
      </c>
      <c r="AR2939" s="23" t="str">
        <f>IF(ISBLANK(G2939),"",IF(SUMPRODUCT((G$2:G2939=G2939)*1)&gt;1,0,1))</f>
        <v/>
      </c>
      <c r="AS2939" s="23" t="str">
        <f t="shared" si="137"/>
        <v/>
      </c>
    </row>
    <row r="2940" spans="2:45" x14ac:dyDescent="0.35">
      <c r="B2940" s="20"/>
      <c r="C2940" s="20"/>
      <c r="D2940" s="20"/>
      <c r="E2940" s="20"/>
      <c r="H2940" s="20"/>
      <c r="I2940" s="20"/>
      <c r="K2940" s="20"/>
      <c r="M2940" s="20"/>
      <c r="O2940" s="21"/>
      <c r="P2940" s="20"/>
      <c r="R2940" s="20"/>
      <c r="S2940" s="20"/>
      <c r="T2940" s="20"/>
      <c r="U2940" s="20"/>
      <c r="W2940" s="20"/>
      <c r="X2940" s="20"/>
      <c r="Y2940" s="20"/>
      <c r="Z2940" s="20"/>
      <c r="AA2940" s="20"/>
      <c r="AB2940" s="20"/>
      <c r="AD2940" s="20"/>
      <c r="AE2940" s="20"/>
      <c r="AF2940" s="21"/>
      <c r="AM2940" s="21"/>
      <c r="AN2940" s="23" t="str">
        <f>IF($O2940="","",IF(DATEDIF($O2940,Lista!$V$2,"y")=122,"",DATEDIF($O2940,Lista!$V$2,"y")))</f>
        <v/>
      </c>
      <c r="AO2940" s="23" t="str">
        <f t="shared" si="135"/>
        <v/>
      </c>
      <c r="AP2940" s="23" t="str">
        <f t="shared" si="136"/>
        <v/>
      </c>
      <c r="AQ2940" s="24" t="str">
        <f>IFERROR(VLOOKUP($R2940,Lista!$G$2:$H$15,2,FALSE),"")</f>
        <v/>
      </c>
      <c r="AR2940" s="23" t="str">
        <f>IF(ISBLANK(G2940),"",IF(SUMPRODUCT((G$2:G2940=G2940)*1)&gt;1,0,1))</f>
        <v/>
      </c>
      <c r="AS2940" s="23" t="str">
        <f t="shared" si="137"/>
        <v/>
      </c>
    </row>
    <row r="2941" spans="2:45" x14ac:dyDescent="0.35">
      <c r="B2941" s="20"/>
      <c r="C2941" s="20"/>
      <c r="D2941" s="20"/>
      <c r="E2941" s="20"/>
      <c r="H2941" s="20"/>
      <c r="I2941" s="20"/>
      <c r="K2941" s="20"/>
      <c r="M2941" s="20"/>
      <c r="O2941" s="21"/>
      <c r="P2941" s="20"/>
      <c r="R2941" s="20"/>
      <c r="S2941" s="20"/>
      <c r="T2941" s="20"/>
      <c r="U2941" s="20"/>
      <c r="W2941" s="20"/>
      <c r="X2941" s="20"/>
      <c r="Y2941" s="20"/>
      <c r="Z2941" s="20"/>
      <c r="AA2941" s="20"/>
      <c r="AB2941" s="20"/>
      <c r="AD2941" s="20"/>
      <c r="AE2941" s="20"/>
      <c r="AF2941" s="21"/>
      <c r="AM2941" s="21"/>
      <c r="AN2941" s="23" t="str">
        <f>IF($O2941="","",IF(DATEDIF($O2941,Lista!$V$2,"y")=122,"",DATEDIF($O2941,Lista!$V$2,"y")))</f>
        <v/>
      </c>
      <c r="AO2941" s="23" t="str">
        <f t="shared" si="135"/>
        <v/>
      </c>
      <c r="AP2941" s="23" t="str">
        <f t="shared" si="136"/>
        <v/>
      </c>
      <c r="AQ2941" s="24" t="str">
        <f>IFERROR(VLOOKUP($R2941,Lista!$G$2:$H$15,2,FALSE),"")</f>
        <v/>
      </c>
      <c r="AR2941" s="23" t="str">
        <f>IF(ISBLANK(G2941),"",IF(SUMPRODUCT((G$2:G2941=G2941)*1)&gt;1,0,1))</f>
        <v/>
      </c>
      <c r="AS2941" s="23" t="str">
        <f t="shared" si="137"/>
        <v/>
      </c>
    </row>
    <row r="2942" spans="2:45" x14ac:dyDescent="0.35">
      <c r="B2942" s="20"/>
      <c r="C2942" s="20"/>
      <c r="D2942" s="20"/>
      <c r="E2942" s="20"/>
      <c r="H2942" s="20"/>
      <c r="I2942" s="20"/>
      <c r="K2942" s="20"/>
      <c r="M2942" s="20"/>
      <c r="O2942" s="21"/>
      <c r="P2942" s="20"/>
      <c r="R2942" s="20"/>
      <c r="S2942" s="20"/>
      <c r="T2942" s="20"/>
      <c r="U2942" s="20"/>
      <c r="W2942" s="20"/>
      <c r="X2942" s="20"/>
      <c r="Y2942" s="20"/>
      <c r="Z2942" s="20"/>
      <c r="AA2942" s="20"/>
      <c r="AB2942" s="20"/>
      <c r="AD2942" s="20"/>
      <c r="AE2942" s="20"/>
      <c r="AF2942" s="21"/>
      <c r="AM2942" s="21"/>
      <c r="AN2942" s="23" t="str">
        <f>IF($O2942="","",IF(DATEDIF($O2942,Lista!$V$2,"y")=122,"",DATEDIF($O2942,Lista!$V$2,"y")))</f>
        <v/>
      </c>
      <c r="AO2942" s="23" t="str">
        <f t="shared" si="135"/>
        <v/>
      </c>
      <c r="AP2942" s="23" t="str">
        <f t="shared" si="136"/>
        <v/>
      </c>
      <c r="AQ2942" s="24" t="str">
        <f>IFERROR(VLOOKUP($R2942,Lista!$G$2:$H$15,2,FALSE),"")</f>
        <v/>
      </c>
      <c r="AR2942" s="23" t="str">
        <f>IF(ISBLANK(G2942),"",IF(SUMPRODUCT((G$2:G2942=G2942)*1)&gt;1,0,1))</f>
        <v/>
      </c>
      <c r="AS2942" s="23" t="str">
        <f t="shared" si="137"/>
        <v/>
      </c>
    </row>
    <row r="2943" spans="2:45" x14ac:dyDescent="0.35">
      <c r="B2943" s="20"/>
      <c r="C2943" s="20"/>
      <c r="D2943" s="20"/>
      <c r="E2943" s="20"/>
      <c r="H2943" s="20"/>
      <c r="I2943" s="20"/>
      <c r="K2943" s="20"/>
      <c r="M2943" s="20"/>
      <c r="O2943" s="21"/>
      <c r="P2943" s="20"/>
      <c r="R2943" s="20"/>
      <c r="S2943" s="20"/>
      <c r="T2943" s="20"/>
      <c r="U2943" s="20"/>
      <c r="W2943" s="20"/>
      <c r="X2943" s="20"/>
      <c r="Y2943" s="20"/>
      <c r="Z2943" s="20"/>
      <c r="AA2943" s="20"/>
      <c r="AB2943" s="20"/>
      <c r="AD2943" s="20"/>
      <c r="AE2943" s="20"/>
      <c r="AF2943" s="21"/>
      <c r="AM2943" s="21"/>
      <c r="AN2943" s="23" t="str">
        <f>IF($O2943="","",IF(DATEDIF($O2943,Lista!$V$2,"y")=122,"",DATEDIF($O2943,Lista!$V$2,"y")))</f>
        <v/>
      </c>
      <c r="AO2943" s="23" t="str">
        <f t="shared" si="135"/>
        <v/>
      </c>
      <c r="AP2943" s="23" t="str">
        <f t="shared" si="136"/>
        <v/>
      </c>
      <c r="AQ2943" s="24" t="str">
        <f>IFERROR(VLOOKUP($R2943,Lista!$G$2:$H$15,2,FALSE),"")</f>
        <v/>
      </c>
      <c r="AR2943" s="23" t="str">
        <f>IF(ISBLANK(G2943),"",IF(SUMPRODUCT((G$2:G2943=G2943)*1)&gt;1,0,1))</f>
        <v/>
      </c>
      <c r="AS2943" s="23" t="str">
        <f t="shared" si="137"/>
        <v/>
      </c>
    </row>
    <row r="2944" spans="2:45" x14ac:dyDescent="0.35">
      <c r="B2944" s="20"/>
      <c r="C2944" s="20"/>
      <c r="D2944" s="20"/>
      <c r="E2944" s="20"/>
      <c r="H2944" s="20"/>
      <c r="I2944" s="20"/>
      <c r="K2944" s="20"/>
      <c r="M2944" s="20"/>
      <c r="O2944" s="21"/>
      <c r="P2944" s="20"/>
      <c r="R2944" s="20"/>
      <c r="S2944" s="20"/>
      <c r="T2944" s="20"/>
      <c r="U2944" s="20"/>
      <c r="W2944" s="20"/>
      <c r="X2944" s="20"/>
      <c r="Y2944" s="20"/>
      <c r="Z2944" s="20"/>
      <c r="AA2944" s="20"/>
      <c r="AB2944" s="20"/>
      <c r="AD2944" s="20"/>
      <c r="AE2944" s="20"/>
      <c r="AF2944" s="21"/>
      <c r="AM2944" s="21"/>
      <c r="AN2944" s="23" t="str">
        <f>IF($O2944="","",IF(DATEDIF($O2944,Lista!$V$2,"y")=122,"",DATEDIF($O2944,Lista!$V$2,"y")))</f>
        <v/>
      </c>
      <c r="AO2944" s="23" t="str">
        <f t="shared" si="135"/>
        <v/>
      </c>
      <c r="AP2944" s="23" t="str">
        <f t="shared" si="136"/>
        <v/>
      </c>
      <c r="AQ2944" s="24" t="str">
        <f>IFERROR(VLOOKUP($R2944,Lista!$G$2:$H$15,2,FALSE),"")</f>
        <v/>
      </c>
      <c r="AR2944" s="23" t="str">
        <f>IF(ISBLANK(G2944),"",IF(SUMPRODUCT((G$2:G2944=G2944)*1)&gt;1,0,1))</f>
        <v/>
      </c>
      <c r="AS2944" s="23" t="str">
        <f t="shared" si="137"/>
        <v/>
      </c>
    </row>
    <row r="2945" spans="2:45" x14ac:dyDescent="0.35">
      <c r="B2945" s="20"/>
      <c r="C2945" s="20"/>
      <c r="D2945" s="20"/>
      <c r="E2945" s="20"/>
      <c r="H2945" s="20"/>
      <c r="I2945" s="20"/>
      <c r="K2945" s="20"/>
      <c r="M2945" s="20"/>
      <c r="O2945" s="21"/>
      <c r="P2945" s="20"/>
      <c r="R2945" s="20"/>
      <c r="S2945" s="20"/>
      <c r="T2945" s="20"/>
      <c r="U2945" s="20"/>
      <c r="W2945" s="20"/>
      <c r="X2945" s="20"/>
      <c r="Y2945" s="20"/>
      <c r="Z2945" s="20"/>
      <c r="AA2945" s="20"/>
      <c r="AB2945" s="20"/>
      <c r="AD2945" s="20"/>
      <c r="AE2945" s="20"/>
      <c r="AF2945" s="21"/>
      <c r="AM2945" s="21"/>
      <c r="AN2945" s="23" t="str">
        <f>IF($O2945="","",IF(DATEDIF($O2945,Lista!$V$2,"y")=122,"",DATEDIF($O2945,Lista!$V$2,"y")))</f>
        <v/>
      </c>
      <c r="AO2945" s="23" t="str">
        <f t="shared" si="135"/>
        <v/>
      </c>
      <c r="AP2945" s="23" t="str">
        <f t="shared" si="136"/>
        <v/>
      </c>
      <c r="AQ2945" s="24" t="str">
        <f>IFERROR(VLOOKUP($R2945,Lista!$G$2:$H$15,2,FALSE),"")</f>
        <v/>
      </c>
      <c r="AR2945" s="23" t="str">
        <f>IF(ISBLANK(G2945),"",IF(SUMPRODUCT((G$2:G2945=G2945)*1)&gt;1,0,1))</f>
        <v/>
      </c>
      <c r="AS2945" s="23" t="str">
        <f t="shared" si="137"/>
        <v/>
      </c>
    </row>
    <row r="2946" spans="2:45" x14ac:dyDescent="0.35">
      <c r="B2946" s="20"/>
      <c r="C2946" s="20"/>
      <c r="D2946" s="20"/>
      <c r="E2946" s="20"/>
      <c r="H2946" s="20"/>
      <c r="I2946" s="20"/>
      <c r="K2946" s="20"/>
      <c r="M2946" s="20"/>
      <c r="O2946" s="21"/>
      <c r="P2946" s="20"/>
      <c r="R2946" s="20"/>
      <c r="S2946" s="20"/>
      <c r="T2946" s="20"/>
      <c r="U2946" s="20"/>
      <c r="W2946" s="20"/>
      <c r="X2946" s="20"/>
      <c r="Y2946" s="20"/>
      <c r="Z2946" s="20"/>
      <c r="AA2946" s="20"/>
      <c r="AB2946" s="20"/>
      <c r="AD2946" s="20"/>
      <c r="AE2946" s="20"/>
      <c r="AF2946" s="21"/>
      <c r="AM2946" s="21"/>
      <c r="AN2946" s="23" t="str">
        <f>IF($O2946="","",IF(DATEDIF($O2946,Lista!$V$2,"y")=122,"",DATEDIF($O2946,Lista!$V$2,"y")))</f>
        <v/>
      </c>
      <c r="AO2946" s="23" t="str">
        <f t="shared" si="135"/>
        <v/>
      </c>
      <c r="AP2946" s="23" t="str">
        <f t="shared" si="136"/>
        <v/>
      </c>
      <c r="AQ2946" s="24" t="str">
        <f>IFERROR(VLOOKUP($R2946,Lista!$G$2:$H$15,2,FALSE),"")</f>
        <v/>
      </c>
      <c r="AR2946" s="23" t="str">
        <f>IF(ISBLANK(G2946),"",IF(SUMPRODUCT((G$2:G2946=G2946)*1)&gt;1,0,1))</f>
        <v/>
      </c>
      <c r="AS2946" s="23" t="str">
        <f t="shared" si="137"/>
        <v/>
      </c>
    </row>
    <row r="2947" spans="2:45" x14ac:dyDescent="0.35">
      <c r="B2947" s="20"/>
      <c r="C2947" s="20"/>
      <c r="D2947" s="20"/>
      <c r="E2947" s="20"/>
      <c r="H2947" s="20"/>
      <c r="I2947" s="20"/>
      <c r="K2947" s="20"/>
      <c r="M2947" s="20"/>
      <c r="O2947" s="21"/>
      <c r="P2947" s="20"/>
      <c r="R2947" s="20"/>
      <c r="S2947" s="20"/>
      <c r="T2947" s="20"/>
      <c r="U2947" s="20"/>
      <c r="W2947" s="20"/>
      <c r="X2947" s="20"/>
      <c r="Y2947" s="20"/>
      <c r="Z2947" s="20"/>
      <c r="AA2947" s="20"/>
      <c r="AB2947" s="20"/>
      <c r="AD2947" s="20"/>
      <c r="AE2947" s="20"/>
      <c r="AF2947" s="21"/>
      <c r="AM2947" s="21"/>
      <c r="AN2947" s="23" t="str">
        <f>IF($O2947="","",IF(DATEDIF($O2947,Lista!$V$2,"y")=122,"",DATEDIF($O2947,Lista!$V$2,"y")))</f>
        <v/>
      </c>
      <c r="AO2947" s="23" t="str">
        <f t="shared" ref="AO2947:AO3010" si="138">IF(AN2947="","",IF(AN2947&lt;=5,"0 to 5",IF(AN2947&lt;=17,"6 to 17",IF(AN2947&lt;=49,"18 to 49",IF(AN2947&gt;=50,"&gt; 50")))))</f>
        <v/>
      </c>
      <c r="AP2947" s="23" t="str">
        <f t="shared" ref="AP2947:AP3010" si="139">IF(AN2947="","",IF(AN2947&lt;=4,"0 to 4",IF(AN2947&lt;=9,"5 to 9",IF(AN2947&lt;=14,"10 to 14",IF(AN2947&lt;=18,"15 to 18",IF(AN2947&lt;=29,"19 to 29",IF(AN2947&lt;=59,"30 to 59",IF(AN2947&gt;=60,"&gt; 60"))))))))</f>
        <v/>
      </c>
      <c r="AQ2947" s="24" t="str">
        <f>IFERROR(VLOOKUP($R2947,Lista!$G$2:$H$15,2,FALSE),"")</f>
        <v/>
      </c>
      <c r="AR2947" s="23" t="str">
        <f>IF(ISBLANK(G2947),"",IF(SUMPRODUCT((G$2:G2947=G2947)*1)&gt;1,0,1))</f>
        <v/>
      </c>
      <c r="AS2947" s="23" t="str">
        <f t="shared" ref="AS2947:AS3010" si="140">IF(COUNTA($A2947:$E2947,$G2947:$I2947,$K2947,$M2947,$O2947:$P2947,$R2947:$T2947,$W2947,$X2947,$Y2947,$Z2947,$AA2947,$AB2947,$AD2947:$AE2947,$AF2947:$AF2947,$AM2947:$AM2947)=0,"",COUNTA($A2947:$E2947,$G2947:$I2947,$K2947,$M2947,$O2947:$P2947,$R2947:$T2947,$W2947,$X2947,$Y2947,$Z2947,$AA2947,$AB2947,$AD2947:$AE2947,$AF2947:$AF2947,$AM2947:$AM2947))</f>
        <v/>
      </c>
    </row>
    <row r="2948" spans="2:45" x14ac:dyDescent="0.35">
      <c r="B2948" s="20"/>
      <c r="C2948" s="20"/>
      <c r="D2948" s="20"/>
      <c r="E2948" s="20"/>
      <c r="H2948" s="20"/>
      <c r="I2948" s="20"/>
      <c r="K2948" s="20"/>
      <c r="M2948" s="20"/>
      <c r="O2948" s="21"/>
      <c r="P2948" s="20"/>
      <c r="R2948" s="20"/>
      <c r="S2948" s="20"/>
      <c r="T2948" s="20"/>
      <c r="U2948" s="20"/>
      <c r="W2948" s="20"/>
      <c r="X2948" s="20"/>
      <c r="Y2948" s="20"/>
      <c r="Z2948" s="20"/>
      <c r="AA2948" s="20"/>
      <c r="AB2948" s="20"/>
      <c r="AD2948" s="20"/>
      <c r="AE2948" s="20"/>
      <c r="AF2948" s="21"/>
      <c r="AM2948" s="21"/>
      <c r="AN2948" s="23" t="str">
        <f>IF($O2948="","",IF(DATEDIF($O2948,Lista!$V$2,"y")=122,"",DATEDIF($O2948,Lista!$V$2,"y")))</f>
        <v/>
      </c>
      <c r="AO2948" s="23" t="str">
        <f t="shared" si="138"/>
        <v/>
      </c>
      <c r="AP2948" s="23" t="str">
        <f t="shared" si="139"/>
        <v/>
      </c>
      <c r="AQ2948" s="24" t="str">
        <f>IFERROR(VLOOKUP($R2948,Lista!$G$2:$H$15,2,FALSE),"")</f>
        <v/>
      </c>
      <c r="AR2948" s="23" t="str">
        <f>IF(ISBLANK(G2948),"",IF(SUMPRODUCT((G$2:G2948=G2948)*1)&gt;1,0,1))</f>
        <v/>
      </c>
      <c r="AS2948" s="23" t="str">
        <f t="shared" si="140"/>
        <v/>
      </c>
    </row>
    <row r="2949" spans="2:45" x14ac:dyDescent="0.35">
      <c r="B2949" s="20"/>
      <c r="C2949" s="20"/>
      <c r="D2949" s="20"/>
      <c r="E2949" s="20"/>
      <c r="H2949" s="20"/>
      <c r="I2949" s="20"/>
      <c r="K2949" s="20"/>
      <c r="M2949" s="20"/>
      <c r="O2949" s="21"/>
      <c r="P2949" s="20"/>
      <c r="R2949" s="20"/>
      <c r="S2949" s="20"/>
      <c r="T2949" s="20"/>
      <c r="U2949" s="20"/>
      <c r="W2949" s="20"/>
      <c r="X2949" s="20"/>
      <c r="Y2949" s="20"/>
      <c r="Z2949" s="20"/>
      <c r="AA2949" s="20"/>
      <c r="AB2949" s="20"/>
      <c r="AD2949" s="20"/>
      <c r="AE2949" s="20"/>
      <c r="AF2949" s="21"/>
      <c r="AM2949" s="21"/>
      <c r="AN2949" s="23" t="str">
        <f>IF($O2949="","",IF(DATEDIF($O2949,Lista!$V$2,"y")=122,"",DATEDIF($O2949,Lista!$V$2,"y")))</f>
        <v/>
      </c>
      <c r="AO2949" s="23" t="str">
        <f t="shared" si="138"/>
        <v/>
      </c>
      <c r="AP2949" s="23" t="str">
        <f t="shared" si="139"/>
        <v/>
      </c>
      <c r="AQ2949" s="24" t="str">
        <f>IFERROR(VLOOKUP($R2949,Lista!$G$2:$H$15,2,FALSE),"")</f>
        <v/>
      </c>
      <c r="AR2949" s="23" t="str">
        <f>IF(ISBLANK(G2949),"",IF(SUMPRODUCT((G$2:G2949=G2949)*1)&gt;1,0,1))</f>
        <v/>
      </c>
      <c r="AS2949" s="23" t="str">
        <f t="shared" si="140"/>
        <v/>
      </c>
    </row>
    <row r="2950" spans="2:45" x14ac:dyDescent="0.35">
      <c r="B2950" s="20"/>
      <c r="C2950" s="20"/>
      <c r="D2950" s="20"/>
      <c r="E2950" s="20"/>
      <c r="H2950" s="20"/>
      <c r="I2950" s="20"/>
      <c r="K2950" s="20"/>
      <c r="M2950" s="20"/>
      <c r="O2950" s="21"/>
      <c r="P2950" s="20"/>
      <c r="R2950" s="20"/>
      <c r="S2950" s="20"/>
      <c r="T2950" s="20"/>
      <c r="U2950" s="20"/>
      <c r="W2950" s="20"/>
      <c r="X2950" s="20"/>
      <c r="Y2950" s="20"/>
      <c r="Z2950" s="20"/>
      <c r="AA2950" s="20"/>
      <c r="AB2950" s="20"/>
      <c r="AC2950" s="20"/>
      <c r="AD2950" s="20"/>
      <c r="AE2950" s="20"/>
      <c r="AF2950" s="21"/>
      <c r="AM2950" s="21"/>
      <c r="AN2950" s="23" t="str">
        <f>IF($O2950="","",IF(DATEDIF($O2950,Lista!$V$2,"y")=122,"",DATEDIF($O2950,Lista!$V$2,"y")))</f>
        <v/>
      </c>
      <c r="AO2950" s="23" t="str">
        <f t="shared" si="138"/>
        <v/>
      </c>
      <c r="AP2950" s="23" t="str">
        <f t="shared" si="139"/>
        <v/>
      </c>
      <c r="AQ2950" s="24" t="str">
        <f>IFERROR(VLOOKUP($R2950,Lista!$G$2:$H$15,2,FALSE),"")</f>
        <v/>
      </c>
      <c r="AR2950" s="23" t="str">
        <f>IF(ISBLANK(G2950),"",IF(SUMPRODUCT((G$2:G2950=G2950)*1)&gt;1,0,1))</f>
        <v/>
      </c>
      <c r="AS2950" s="23" t="str">
        <f t="shared" si="140"/>
        <v/>
      </c>
    </row>
    <row r="2951" spans="2:45" x14ac:dyDescent="0.35">
      <c r="B2951" s="20"/>
      <c r="C2951" s="20"/>
      <c r="D2951" s="20"/>
      <c r="E2951" s="20"/>
      <c r="H2951" s="20"/>
      <c r="I2951" s="20"/>
      <c r="K2951" s="20"/>
      <c r="M2951" s="20"/>
      <c r="O2951" s="21"/>
      <c r="P2951" s="20"/>
      <c r="R2951" s="20"/>
      <c r="S2951" s="20"/>
      <c r="T2951" s="20"/>
      <c r="U2951" s="20"/>
      <c r="W2951" s="20"/>
      <c r="X2951" s="20"/>
      <c r="Y2951" s="20"/>
      <c r="Z2951" s="20"/>
      <c r="AA2951" s="20"/>
      <c r="AB2951" s="20"/>
      <c r="AC2951" s="20"/>
      <c r="AD2951" s="20"/>
      <c r="AE2951" s="20"/>
      <c r="AF2951" s="21"/>
      <c r="AM2951" s="21"/>
      <c r="AN2951" s="23" t="str">
        <f>IF($O2951="","",IF(DATEDIF($O2951,Lista!$V$2,"y")=122,"",DATEDIF($O2951,Lista!$V$2,"y")))</f>
        <v/>
      </c>
      <c r="AO2951" s="23" t="str">
        <f t="shared" si="138"/>
        <v/>
      </c>
      <c r="AP2951" s="23" t="str">
        <f t="shared" si="139"/>
        <v/>
      </c>
      <c r="AQ2951" s="24" t="str">
        <f>IFERROR(VLOOKUP($R2951,Lista!$G$2:$H$15,2,FALSE),"")</f>
        <v/>
      </c>
      <c r="AR2951" s="23" t="str">
        <f>IF(ISBLANK(G2951),"",IF(SUMPRODUCT((G$2:G2951=G2951)*1)&gt;1,0,1))</f>
        <v/>
      </c>
      <c r="AS2951" s="23" t="str">
        <f t="shared" si="140"/>
        <v/>
      </c>
    </row>
    <row r="2952" spans="2:45" x14ac:dyDescent="0.35">
      <c r="B2952" s="20"/>
      <c r="C2952" s="20"/>
      <c r="D2952" s="20"/>
      <c r="E2952" s="20"/>
      <c r="H2952" s="20"/>
      <c r="I2952" s="20"/>
      <c r="K2952" s="20"/>
      <c r="M2952" s="20"/>
      <c r="O2952" s="21"/>
      <c r="P2952" s="20"/>
      <c r="R2952" s="20"/>
      <c r="S2952" s="20"/>
      <c r="T2952" s="20"/>
      <c r="U2952" s="20"/>
      <c r="W2952" s="20"/>
      <c r="X2952" s="20"/>
      <c r="Y2952" s="20"/>
      <c r="Z2952" s="20"/>
      <c r="AA2952" s="20"/>
      <c r="AB2952" s="20"/>
      <c r="AD2952" s="20"/>
      <c r="AE2952" s="20"/>
      <c r="AF2952" s="21"/>
      <c r="AM2952" s="21"/>
      <c r="AN2952" s="23" t="str">
        <f>IF($O2952="","",IF(DATEDIF($O2952,Lista!$V$2,"y")=122,"",DATEDIF($O2952,Lista!$V$2,"y")))</f>
        <v/>
      </c>
      <c r="AO2952" s="23" t="str">
        <f t="shared" si="138"/>
        <v/>
      </c>
      <c r="AP2952" s="23" t="str">
        <f t="shared" si="139"/>
        <v/>
      </c>
      <c r="AQ2952" s="24" t="str">
        <f>IFERROR(VLOOKUP($R2952,Lista!$G$2:$H$15,2,FALSE),"")</f>
        <v/>
      </c>
      <c r="AR2952" s="23" t="str">
        <f>IF(ISBLANK(G2952),"",IF(SUMPRODUCT((G$2:G2952=G2952)*1)&gt;1,0,1))</f>
        <v/>
      </c>
      <c r="AS2952" s="23" t="str">
        <f t="shared" si="140"/>
        <v/>
      </c>
    </row>
    <row r="2953" spans="2:45" x14ac:dyDescent="0.35">
      <c r="B2953" s="20"/>
      <c r="C2953" s="20"/>
      <c r="D2953" s="20"/>
      <c r="E2953" s="20"/>
      <c r="H2953" s="20"/>
      <c r="I2953" s="20"/>
      <c r="K2953" s="20"/>
      <c r="M2953" s="20"/>
      <c r="O2953" s="21"/>
      <c r="P2953" s="20"/>
      <c r="R2953" s="20"/>
      <c r="S2953" s="20"/>
      <c r="T2953" s="20"/>
      <c r="U2953" s="20"/>
      <c r="W2953" s="20"/>
      <c r="X2953" s="20"/>
      <c r="Y2953" s="20"/>
      <c r="Z2953" s="20"/>
      <c r="AA2953" s="20"/>
      <c r="AB2953" s="20"/>
      <c r="AD2953" s="20"/>
      <c r="AE2953" s="20"/>
      <c r="AF2953" s="21"/>
      <c r="AM2953" s="21"/>
      <c r="AN2953" s="23" t="str">
        <f>IF($O2953="","",IF(DATEDIF($O2953,Lista!$V$2,"y")=122,"",DATEDIF($O2953,Lista!$V$2,"y")))</f>
        <v/>
      </c>
      <c r="AO2953" s="23" t="str">
        <f t="shared" si="138"/>
        <v/>
      </c>
      <c r="AP2953" s="23" t="str">
        <f t="shared" si="139"/>
        <v/>
      </c>
      <c r="AQ2953" s="24" t="str">
        <f>IFERROR(VLOOKUP($R2953,Lista!$G$2:$H$15,2,FALSE),"")</f>
        <v/>
      </c>
      <c r="AR2953" s="23" t="str">
        <f>IF(ISBLANK(G2953),"",IF(SUMPRODUCT((G$2:G2953=G2953)*1)&gt;1,0,1))</f>
        <v/>
      </c>
      <c r="AS2953" s="23" t="str">
        <f t="shared" si="140"/>
        <v/>
      </c>
    </row>
    <row r="2954" spans="2:45" x14ac:dyDescent="0.35">
      <c r="B2954" s="20"/>
      <c r="C2954" s="20"/>
      <c r="D2954" s="20"/>
      <c r="E2954" s="20"/>
      <c r="H2954" s="20"/>
      <c r="I2954" s="20"/>
      <c r="K2954" s="20"/>
      <c r="M2954" s="20"/>
      <c r="O2954" s="21"/>
      <c r="P2954" s="20"/>
      <c r="R2954" s="20"/>
      <c r="S2954" s="20"/>
      <c r="T2954" s="20"/>
      <c r="U2954" s="20"/>
      <c r="W2954" s="20"/>
      <c r="X2954" s="20"/>
      <c r="Y2954" s="20"/>
      <c r="Z2954" s="20"/>
      <c r="AA2954" s="20"/>
      <c r="AB2954" s="20"/>
      <c r="AC2954" s="20"/>
      <c r="AD2954" s="20"/>
      <c r="AE2954" s="20"/>
      <c r="AF2954" s="21"/>
      <c r="AM2954" s="21"/>
      <c r="AN2954" s="23" t="str">
        <f>IF($O2954="","",IF(DATEDIF($O2954,Lista!$V$2,"y")=122,"",DATEDIF($O2954,Lista!$V$2,"y")))</f>
        <v/>
      </c>
      <c r="AO2954" s="23" t="str">
        <f t="shared" si="138"/>
        <v/>
      </c>
      <c r="AP2954" s="23" t="str">
        <f t="shared" si="139"/>
        <v/>
      </c>
      <c r="AQ2954" s="24" t="str">
        <f>IFERROR(VLOOKUP($R2954,Lista!$G$2:$H$15,2,FALSE),"")</f>
        <v/>
      </c>
      <c r="AR2954" s="23" t="str">
        <f>IF(ISBLANK(G2954),"",IF(SUMPRODUCT((G$2:G2954=G2954)*1)&gt;1,0,1))</f>
        <v/>
      </c>
      <c r="AS2954" s="23" t="str">
        <f t="shared" si="140"/>
        <v/>
      </c>
    </row>
    <row r="2955" spans="2:45" x14ac:dyDescent="0.35">
      <c r="B2955" s="20"/>
      <c r="C2955" s="20"/>
      <c r="D2955" s="20"/>
      <c r="E2955" s="20"/>
      <c r="H2955" s="20"/>
      <c r="I2955" s="20"/>
      <c r="K2955" s="20"/>
      <c r="M2955" s="20"/>
      <c r="O2955" s="21"/>
      <c r="P2955" s="20"/>
      <c r="R2955" s="20"/>
      <c r="S2955" s="20"/>
      <c r="T2955" s="20"/>
      <c r="U2955" s="20"/>
      <c r="W2955" s="20"/>
      <c r="X2955" s="20"/>
      <c r="Y2955" s="20"/>
      <c r="Z2955" s="20"/>
      <c r="AA2955" s="20"/>
      <c r="AB2955" s="20"/>
      <c r="AC2955" s="20"/>
      <c r="AD2955" s="20"/>
      <c r="AE2955" s="20"/>
      <c r="AF2955" s="21"/>
      <c r="AM2955" s="21"/>
      <c r="AN2955" s="23" t="str">
        <f>IF($O2955="","",IF(DATEDIF($O2955,Lista!$V$2,"y")=122,"",DATEDIF($O2955,Lista!$V$2,"y")))</f>
        <v/>
      </c>
      <c r="AO2955" s="23" t="str">
        <f t="shared" si="138"/>
        <v/>
      </c>
      <c r="AP2955" s="23" t="str">
        <f t="shared" si="139"/>
        <v/>
      </c>
      <c r="AQ2955" s="24" t="str">
        <f>IFERROR(VLOOKUP($R2955,Lista!$G$2:$H$15,2,FALSE),"")</f>
        <v/>
      </c>
      <c r="AR2955" s="23" t="str">
        <f>IF(ISBLANK(G2955),"",IF(SUMPRODUCT((G$2:G2955=G2955)*1)&gt;1,0,1))</f>
        <v/>
      </c>
      <c r="AS2955" s="23" t="str">
        <f t="shared" si="140"/>
        <v/>
      </c>
    </row>
    <row r="2956" spans="2:45" x14ac:dyDescent="0.35">
      <c r="B2956" s="20"/>
      <c r="C2956" s="20"/>
      <c r="D2956" s="20"/>
      <c r="E2956" s="20"/>
      <c r="H2956" s="20"/>
      <c r="I2956" s="20"/>
      <c r="K2956" s="20"/>
      <c r="M2956" s="20"/>
      <c r="O2956" s="21"/>
      <c r="P2956" s="20"/>
      <c r="R2956" s="20"/>
      <c r="S2956" s="20"/>
      <c r="T2956" s="20"/>
      <c r="U2956" s="20"/>
      <c r="W2956" s="20"/>
      <c r="X2956" s="20"/>
      <c r="Y2956" s="20"/>
      <c r="Z2956" s="20"/>
      <c r="AA2956" s="20"/>
      <c r="AB2956" s="20"/>
      <c r="AC2956" s="20"/>
      <c r="AD2956" s="20"/>
      <c r="AE2956" s="20"/>
      <c r="AF2956" s="21"/>
      <c r="AM2956" s="21"/>
      <c r="AN2956" s="23" t="str">
        <f>IF($O2956="","",IF(DATEDIF($O2956,Lista!$V$2,"y")=122,"",DATEDIF($O2956,Lista!$V$2,"y")))</f>
        <v/>
      </c>
      <c r="AO2956" s="23" t="str">
        <f t="shared" si="138"/>
        <v/>
      </c>
      <c r="AP2956" s="23" t="str">
        <f t="shared" si="139"/>
        <v/>
      </c>
      <c r="AQ2956" s="24" t="str">
        <f>IFERROR(VLOOKUP($R2956,Lista!$G$2:$H$15,2,FALSE),"")</f>
        <v/>
      </c>
      <c r="AR2956" s="23" t="str">
        <f>IF(ISBLANK(G2956),"",IF(SUMPRODUCT((G$2:G2956=G2956)*1)&gt;1,0,1))</f>
        <v/>
      </c>
      <c r="AS2956" s="23" t="str">
        <f t="shared" si="140"/>
        <v/>
      </c>
    </row>
    <row r="2957" spans="2:45" x14ac:dyDescent="0.35">
      <c r="B2957" s="20"/>
      <c r="C2957" s="20"/>
      <c r="D2957" s="20"/>
      <c r="E2957" s="20"/>
      <c r="H2957" s="20"/>
      <c r="I2957" s="20"/>
      <c r="K2957" s="20"/>
      <c r="M2957" s="20"/>
      <c r="O2957" s="21"/>
      <c r="P2957" s="20"/>
      <c r="R2957" s="20"/>
      <c r="S2957" s="20"/>
      <c r="T2957" s="20"/>
      <c r="U2957" s="20"/>
      <c r="W2957" s="20"/>
      <c r="X2957" s="20"/>
      <c r="Y2957" s="20"/>
      <c r="Z2957" s="20"/>
      <c r="AA2957" s="20"/>
      <c r="AB2957" s="20"/>
      <c r="AC2957" s="20"/>
      <c r="AD2957" s="20"/>
      <c r="AE2957" s="20"/>
      <c r="AF2957" s="21"/>
      <c r="AM2957" s="21"/>
      <c r="AN2957" s="23" t="str">
        <f>IF($O2957="","",IF(DATEDIF($O2957,Lista!$V$2,"y")=122,"",DATEDIF($O2957,Lista!$V$2,"y")))</f>
        <v/>
      </c>
      <c r="AO2957" s="23" t="str">
        <f t="shared" si="138"/>
        <v/>
      </c>
      <c r="AP2957" s="23" t="str">
        <f t="shared" si="139"/>
        <v/>
      </c>
      <c r="AQ2957" s="24" t="str">
        <f>IFERROR(VLOOKUP($R2957,Lista!$G$2:$H$15,2,FALSE),"")</f>
        <v/>
      </c>
      <c r="AR2957" s="23" t="str">
        <f>IF(ISBLANK(G2957),"",IF(SUMPRODUCT((G$2:G2957=G2957)*1)&gt;1,0,1))</f>
        <v/>
      </c>
      <c r="AS2957" s="23" t="str">
        <f t="shared" si="140"/>
        <v/>
      </c>
    </row>
    <row r="2958" spans="2:45" x14ac:dyDescent="0.35">
      <c r="B2958" s="20"/>
      <c r="C2958" s="20"/>
      <c r="D2958" s="20"/>
      <c r="E2958" s="20"/>
      <c r="H2958" s="20"/>
      <c r="I2958" s="20"/>
      <c r="K2958" s="20"/>
      <c r="M2958" s="20"/>
      <c r="O2958" s="21"/>
      <c r="P2958" s="20"/>
      <c r="R2958" s="20"/>
      <c r="S2958" s="20"/>
      <c r="T2958" s="20"/>
      <c r="U2958" s="20"/>
      <c r="W2958" s="20"/>
      <c r="X2958" s="20"/>
      <c r="Y2958" s="20"/>
      <c r="Z2958" s="20"/>
      <c r="AA2958" s="20"/>
      <c r="AB2958" s="20"/>
      <c r="AC2958" s="20"/>
      <c r="AD2958" s="20"/>
      <c r="AE2958" s="20"/>
      <c r="AF2958" s="21"/>
      <c r="AM2958" s="21"/>
      <c r="AN2958" s="23" t="str">
        <f>IF($O2958="","",IF(DATEDIF($O2958,Lista!$V$2,"y")=122,"",DATEDIF($O2958,Lista!$V$2,"y")))</f>
        <v/>
      </c>
      <c r="AO2958" s="23" t="str">
        <f t="shared" si="138"/>
        <v/>
      </c>
      <c r="AP2958" s="23" t="str">
        <f t="shared" si="139"/>
        <v/>
      </c>
      <c r="AQ2958" s="24" t="str">
        <f>IFERROR(VLOOKUP($R2958,Lista!$G$2:$H$15,2,FALSE),"")</f>
        <v/>
      </c>
      <c r="AR2958" s="23" t="str">
        <f>IF(ISBLANK(G2958),"",IF(SUMPRODUCT((G$2:G2958=G2958)*1)&gt;1,0,1))</f>
        <v/>
      </c>
      <c r="AS2958" s="23" t="str">
        <f t="shared" si="140"/>
        <v/>
      </c>
    </row>
    <row r="2959" spans="2:45" x14ac:dyDescent="0.35">
      <c r="B2959" s="20"/>
      <c r="C2959" s="20"/>
      <c r="D2959" s="20"/>
      <c r="E2959" s="20"/>
      <c r="H2959" s="20"/>
      <c r="I2959" s="20"/>
      <c r="K2959" s="20"/>
      <c r="M2959" s="20"/>
      <c r="O2959" s="21"/>
      <c r="P2959" s="20"/>
      <c r="R2959" s="20"/>
      <c r="S2959" s="20"/>
      <c r="T2959" s="20"/>
      <c r="U2959" s="20"/>
      <c r="W2959" s="20"/>
      <c r="X2959" s="20"/>
      <c r="Y2959" s="20"/>
      <c r="Z2959" s="20"/>
      <c r="AA2959" s="20"/>
      <c r="AB2959" s="20"/>
      <c r="AD2959" s="20"/>
      <c r="AE2959" s="20"/>
      <c r="AF2959" s="21"/>
      <c r="AM2959" s="21"/>
      <c r="AN2959" s="23" t="str">
        <f>IF($O2959="","",IF(DATEDIF($O2959,Lista!$V$2,"y")=122,"",DATEDIF($O2959,Lista!$V$2,"y")))</f>
        <v/>
      </c>
      <c r="AO2959" s="23" t="str">
        <f t="shared" si="138"/>
        <v/>
      </c>
      <c r="AP2959" s="23" t="str">
        <f t="shared" si="139"/>
        <v/>
      </c>
      <c r="AQ2959" s="24" t="str">
        <f>IFERROR(VLOOKUP($R2959,Lista!$G$2:$H$15,2,FALSE),"")</f>
        <v/>
      </c>
      <c r="AR2959" s="23" t="str">
        <f>IF(ISBLANK(G2959),"",IF(SUMPRODUCT((G$2:G2959=G2959)*1)&gt;1,0,1))</f>
        <v/>
      </c>
      <c r="AS2959" s="23" t="str">
        <f t="shared" si="140"/>
        <v/>
      </c>
    </row>
    <row r="2960" spans="2:45" x14ac:dyDescent="0.35">
      <c r="B2960" s="20"/>
      <c r="C2960" s="20"/>
      <c r="D2960" s="20"/>
      <c r="E2960" s="20"/>
      <c r="H2960" s="20"/>
      <c r="I2960" s="20"/>
      <c r="K2960" s="20"/>
      <c r="M2960" s="20"/>
      <c r="O2960" s="21"/>
      <c r="P2960" s="20"/>
      <c r="R2960" s="20"/>
      <c r="S2960" s="20"/>
      <c r="T2960" s="20"/>
      <c r="U2960" s="20"/>
      <c r="W2960" s="20"/>
      <c r="X2960" s="20"/>
      <c r="Y2960" s="20"/>
      <c r="Z2960" s="20"/>
      <c r="AA2960" s="20"/>
      <c r="AB2960" s="20"/>
      <c r="AD2960" s="20"/>
      <c r="AE2960" s="20"/>
      <c r="AF2960" s="21"/>
      <c r="AM2960" s="21"/>
      <c r="AN2960" s="23" t="str">
        <f>IF($O2960="","",IF(DATEDIF($O2960,Lista!$V$2,"y")=122,"",DATEDIF($O2960,Lista!$V$2,"y")))</f>
        <v/>
      </c>
      <c r="AO2960" s="23" t="str">
        <f t="shared" si="138"/>
        <v/>
      </c>
      <c r="AP2960" s="23" t="str">
        <f t="shared" si="139"/>
        <v/>
      </c>
      <c r="AQ2960" s="24" t="str">
        <f>IFERROR(VLOOKUP($R2960,Lista!$G$2:$H$15,2,FALSE),"")</f>
        <v/>
      </c>
      <c r="AR2960" s="23" t="str">
        <f>IF(ISBLANK(G2960),"",IF(SUMPRODUCT((G$2:G2960=G2960)*1)&gt;1,0,1))</f>
        <v/>
      </c>
      <c r="AS2960" s="23" t="str">
        <f t="shared" si="140"/>
        <v/>
      </c>
    </row>
    <row r="2961" spans="2:45" x14ac:dyDescent="0.35">
      <c r="B2961" s="20"/>
      <c r="C2961" s="20"/>
      <c r="D2961" s="20"/>
      <c r="E2961" s="20"/>
      <c r="H2961" s="20"/>
      <c r="I2961" s="20"/>
      <c r="K2961" s="20"/>
      <c r="M2961" s="20"/>
      <c r="O2961" s="21"/>
      <c r="P2961" s="20"/>
      <c r="R2961" s="20"/>
      <c r="S2961" s="20"/>
      <c r="T2961" s="20"/>
      <c r="U2961" s="20"/>
      <c r="W2961" s="20"/>
      <c r="X2961" s="20"/>
      <c r="Y2961" s="20"/>
      <c r="Z2961" s="20"/>
      <c r="AA2961" s="20"/>
      <c r="AB2961" s="20"/>
      <c r="AC2961" s="20"/>
      <c r="AD2961" s="20"/>
      <c r="AE2961" s="20"/>
      <c r="AF2961" s="21"/>
      <c r="AM2961" s="21"/>
      <c r="AN2961" s="23" t="str">
        <f>IF($O2961="","",IF(DATEDIF($O2961,Lista!$V$2,"y")=122,"",DATEDIF($O2961,Lista!$V$2,"y")))</f>
        <v/>
      </c>
      <c r="AO2961" s="23" t="str">
        <f t="shared" si="138"/>
        <v/>
      </c>
      <c r="AP2961" s="23" t="str">
        <f t="shared" si="139"/>
        <v/>
      </c>
      <c r="AQ2961" s="24" t="str">
        <f>IFERROR(VLOOKUP($R2961,Lista!$G$2:$H$15,2,FALSE),"")</f>
        <v/>
      </c>
      <c r="AR2961" s="23" t="str">
        <f>IF(ISBLANK(G2961),"",IF(SUMPRODUCT((G$2:G2961=G2961)*1)&gt;1,0,1))</f>
        <v/>
      </c>
      <c r="AS2961" s="23" t="str">
        <f t="shared" si="140"/>
        <v/>
      </c>
    </row>
    <row r="2962" spans="2:45" x14ac:dyDescent="0.35">
      <c r="B2962" s="20"/>
      <c r="C2962" s="20"/>
      <c r="D2962" s="20"/>
      <c r="E2962" s="20"/>
      <c r="H2962" s="20"/>
      <c r="I2962" s="20"/>
      <c r="K2962" s="20"/>
      <c r="M2962" s="20"/>
      <c r="O2962" s="21"/>
      <c r="P2962" s="20"/>
      <c r="R2962" s="20"/>
      <c r="S2962" s="20"/>
      <c r="T2962" s="20"/>
      <c r="U2962" s="20"/>
      <c r="W2962" s="20"/>
      <c r="X2962" s="20"/>
      <c r="Y2962" s="20"/>
      <c r="Z2962" s="20"/>
      <c r="AA2962" s="20"/>
      <c r="AB2962" s="20"/>
      <c r="AC2962" s="20"/>
      <c r="AD2962" s="20"/>
      <c r="AE2962" s="20"/>
      <c r="AF2962" s="21"/>
      <c r="AM2962" s="21"/>
      <c r="AN2962" s="23" t="str">
        <f>IF($O2962="","",IF(DATEDIF($O2962,Lista!$V$2,"y")=122,"",DATEDIF($O2962,Lista!$V$2,"y")))</f>
        <v/>
      </c>
      <c r="AO2962" s="23" t="str">
        <f t="shared" si="138"/>
        <v/>
      </c>
      <c r="AP2962" s="23" t="str">
        <f t="shared" si="139"/>
        <v/>
      </c>
      <c r="AQ2962" s="24" t="str">
        <f>IFERROR(VLOOKUP($R2962,Lista!$G$2:$H$15,2,FALSE),"")</f>
        <v/>
      </c>
      <c r="AR2962" s="23" t="str">
        <f>IF(ISBLANK(G2962),"",IF(SUMPRODUCT((G$2:G2962=G2962)*1)&gt;1,0,1))</f>
        <v/>
      </c>
      <c r="AS2962" s="23" t="str">
        <f t="shared" si="140"/>
        <v/>
      </c>
    </row>
    <row r="2963" spans="2:45" x14ac:dyDescent="0.35">
      <c r="B2963" s="20"/>
      <c r="C2963" s="20"/>
      <c r="D2963" s="20"/>
      <c r="E2963" s="20"/>
      <c r="H2963" s="20"/>
      <c r="I2963" s="20"/>
      <c r="K2963" s="20"/>
      <c r="M2963" s="20"/>
      <c r="O2963" s="21"/>
      <c r="P2963" s="20"/>
      <c r="R2963" s="20"/>
      <c r="S2963" s="20"/>
      <c r="T2963" s="20"/>
      <c r="U2963" s="20"/>
      <c r="W2963" s="20"/>
      <c r="X2963" s="20"/>
      <c r="Y2963" s="20"/>
      <c r="Z2963" s="20"/>
      <c r="AA2963" s="20"/>
      <c r="AB2963" s="20"/>
      <c r="AD2963" s="20"/>
      <c r="AE2963" s="20"/>
      <c r="AF2963" s="21"/>
      <c r="AM2963" s="21"/>
      <c r="AN2963" s="23" t="str">
        <f>IF($O2963="","",IF(DATEDIF($O2963,Lista!$V$2,"y")=122,"",DATEDIF($O2963,Lista!$V$2,"y")))</f>
        <v/>
      </c>
      <c r="AO2963" s="23" t="str">
        <f t="shared" si="138"/>
        <v/>
      </c>
      <c r="AP2963" s="23" t="str">
        <f t="shared" si="139"/>
        <v/>
      </c>
      <c r="AQ2963" s="24" t="str">
        <f>IFERROR(VLOOKUP($R2963,Lista!$G$2:$H$15,2,FALSE),"")</f>
        <v/>
      </c>
      <c r="AR2963" s="23" t="str">
        <f>IF(ISBLANK(G2963),"",IF(SUMPRODUCT((G$2:G2963=G2963)*1)&gt;1,0,1))</f>
        <v/>
      </c>
      <c r="AS2963" s="23" t="str">
        <f t="shared" si="140"/>
        <v/>
      </c>
    </row>
    <row r="2964" spans="2:45" x14ac:dyDescent="0.35">
      <c r="B2964" s="20"/>
      <c r="C2964" s="20"/>
      <c r="D2964" s="20"/>
      <c r="E2964" s="20"/>
      <c r="H2964" s="20"/>
      <c r="I2964" s="20"/>
      <c r="K2964" s="20"/>
      <c r="M2964" s="20"/>
      <c r="O2964" s="21"/>
      <c r="P2964" s="20"/>
      <c r="R2964" s="20"/>
      <c r="S2964" s="20"/>
      <c r="T2964" s="20"/>
      <c r="U2964" s="20"/>
      <c r="W2964" s="20"/>
      <c r="X2964" s="20"/>
      <c r="Y2964" s="20"/>
      <c r="Z2964" s="20"/>
      <c r="AA2964" s="20"/>
      <c r="AB2964" s="20"/>
      <c r="AD2964" s="20"/>
      <c r="AE2964" s="20"/>
      <c r="AF2964" s="21"/>
      <c r="AM2964" s="21"/>
      <c r="AN2964" s="23" t="str">
        <f>IF($O2964="","",IF(DATEDIF($O2964,Lista!$V$2,"y")=122,"",DATEDIF($O2964,Lista!$V$2,"y")))</f>
        <v/>
      </c>
      <c r="AO2964" s="23" t="str">
        <f t="shared" si="138"/>
        <v/>
      </c>
      <c r="AP2964" s="23" t="str">
        <f t="shared" si="139"/>
        <v/>
      </c>
      <c r="AQ2964" s="24" t="str">
        <f>IFERROR(VLOOKUP($R2964,Lista!$G$2:$H$15,2,FALSE),"")</f>
        <v/>
      </c>
      <c r="AR2964" s="23" t="str">
        <f>IF(ISBLANK(G2964),"",IF(SUMPRODUCT((G$2:G2964=G2964)*1)&gt;1,0,1))</f>
        <v/>
      </c>
      <c r="AS2964" s="23" t="str">
        <f t="shared" si="140"/>
        <v/>
      </c>
    </row>
    <row r="2965" spans="2:45" x14ac:dyDescent="0.35">
      <c r="B2965" s="20"/>
      <c r="C2965" s="20"/>
      <c r="D2965" s="20"/>
      <c r="E2965" s="20"/>
      <c r="H2965" s="20"/>
      <c r="I2965" s="20"/>
      <c r="K2965" s="20"/>
      <c r="M2965" s="20"/>
      <c r="O2965" s="21"/>
      <c r="P2965" s="20"/>
      <c r="R2965" s="20"/>
      <c r="S2965" s="20"/>
      <c r="T2965" s="20"/>
      <c r="U2965" s="20"/>
      <c r="W2965" s="20"/>
      <c r="X2965" s="20"/>
      <c r="Y2965" s="20"/>
      <c r="Z2965" s="20"/>
      <c r="AA2965" s="20"/>
      <c r="AB2965" s="20"/>
      <c r="AC2965" s="20"/>
      <c r="AD2965" s="20"/>
      <c r="AE2965" s="20"/>
      <c r="AF2965" s="21"/>
      <c r="AM2965" s="21"/>
      <c r="AN2965" s="23" t="str">
        <f>IF($O2965="","",IF(DATEDIF($O2965,Lista!$V$2,"y")=122,"",DATEDIF($O2965,Lista!$V$2,"y")))</f>
        <v/>
      </c>
      <c r="AO2965" s="23" t="str">
        <f t="shared" si="138"/>
        <v/>
      </c>
      <c r="AP2965" s="23" t="str">
        <f t="shared" si="139"/>
        <v/>
      </c>
      <c r="AQ2965" s="24" t="str">
        <f>IFERROR(VLOOKUP($R2965,Lista!$G$2:$H$15,2,FALSE),"")</f>
        <v/>
      </c>
      <c r="AR2965" s="23" t="str">
        <f>IF(ISBLANK(G2965),"",IF(SUMPRODUCT((G$2:G2965=G2965)*1)&gt;1,0,1))</f>
        <v/>
      </c>
      <c r="AS2965" s="23" t="str">
        <f t="shared" si="140"/>
        <v/>
      </c>
    </row>
    <row r="2966" spans="2:45" x14ac:dyDescent="0.35">
      <c r="B2966" s="20"/>
      <c r="C2966" s="20"/>
      <c r="D2966" s="20"/>
      <c r="E2966" s="20"/>
      <c r="H2966" s="20"/>
      <c r="I2966" s="20"/>
      <c r="K2966" s="20"/>
      <c r="M2966" s="20"/>
      <c r="O2966" s="21"/>
      <c r="P2966" s="20"/>
      <c r="R2966" s="20"/>
      <c r="S2966" s="20"/>
      <c r="T2966" s="20"/>
      <c r="U2966" s="20"/>
      <c r="W2966" s="20"/>
      <c r="X2966" s="20"/>
      <c r="Y2966" s="20"/>
      <c r="Z2966" s="20"/>
      <c r="AA2966" s="20"/>
      <c r="AB2966" s="20"/>
      <c r="AC2966" s="20"/>
      <c r="AD2966" s="20"/>
      <c r="AE2966" s="20"/>
      <c r="AF2966" s="21"/>
      <c r="AM2966" s="21"/>
      <c r="AN2966" s="23" t="str">
        <f>IF($O2966="","",IF(DATEDIF($O2966,Lista!$V$2,"y")=122,"",DATEDIF($O2966,Lista!$V$2,"y")))</f>
        <v/>
      </c>
      <c r="AO2966" s="23" t="str">
        <f t="shared" si="138"/>
        <v/>
      </c>
      <c r="AP2966" s="23" t="str">
        <f t="shared" si="139"/>
        <v/>
      </c>
      <c r="AQ2966" s="24" t="str">
        <f>IFERROR(VLOOKUP($R2966,Lista!$G$2:$H$15,2,FALSE),"")</f>
        <v/>
      </c>
      <c r="AR2966" s="23" t="str">
        <f>IF(ISBLANK(G2966),"",IF(SUMPRODUCT((G$2:G2966=G2966)*1)&gt;1,0,1))</f>
        <v/>
      </c>
      <c r="AS2966" s="23" t="str">
        <f t="shared" si="140"/>
        <v/>
      </c>
    </row>
    <row r="2967" spans="2:45" x14ac:dyDescent="0.35">
      <c r="B2967" s="20"/>
      <c r="C2967" s="20"/>
      <c r="D2967" s="20"/>
      <c r="E2967" s="20"/>
      <c r="H2967" s="20"/>
      <c r="I2967" s="20"/>
      <c r="K2967" s="20"/>
      <c r="M2967" s="20"/>
      <c r="O2967" s="21"/>
      <c r="P2967" s="20"/>
      <c r="R2967" s="20"/>
      <c r="S2967" s="20"/>
      <c r="T2967" s="20"/>
      <c r="U2967" s="20"/>
      <c r="W2967" s="20"/>
      <c r="X2967" s="20"/>
      <c r="Y2967" s="20"/>
      <c r="Z2967" s="20"/>
      <c r="AA2967" s="20"/>
      <c r="AB2967" s="20"/>
      <c r="AC2967" s="20"/>
      <c r="AD2967" s="20"/>
      <c r="AE2967" s="20"/>
      <c r="AF2967" s="21"/>
      <c r="AM2967" s="21"/>
      <c r="AN2967" s="23" t="str">
        <f>IF($O2967="","",IF(DATEDIF($O2967,Lista!$V$2,"y")=122,"",DATEDIF($O2967,Lista!$V$2,"y")))</f>
        <v/>
      </c>
      <c r="AO2967" s="23" t="str">
        <f t="shared" si="138"/>
        <v/>
      </c>
      <c r="AP2967" s="23" t="str">
        <f t="shared" si="139"/>
        <v/>
      </c>
      <c r="AQ2967" s="24" t="str">
        <f>IFERROR(VLOOKUP($R2967,Lista!$G$2:$H$15,2,FALSE),"")</f>
        <v/>
      </c>
      <c r="AR2967" s="23" t="str">
        <f>IF(ISBLANK(G2967),"",IF(SUMPRODUCT((G$2:G2967=G2967)*1)&gt;1,0,1))</f>
        <v/>
      </c>
      <c r="AS2967" s="23" t="str">
        <f t="shared" si="140"/>
        <v/>
      </c>
    </row>
    <row r="2968" spans="2:45" x14ac:dyDescent="0.35">
      <c r="B2968" s="20"/>
      <c r="C2968" s="20"/>
      <c r="D2968" s="20"/>
      <c r="E2968" s="20"/>
      <c r="H2968" s="20"/>
      <c r="I2968" s="20"/>
      <c r="K2968" s="20"/>
      <c r="M2968" s="20"/>
      <c r="O2968" s="21"/>
      <c r="P2968" s="20"/>
      <c r="R2968" s="20"/>
      <c r="S2968" s="20"/>
      <c r="T2968" s="20"/>
      <c r="U2968" s="20"/>
      <c r="W2968" s="20"/>
      <c r="X2968" s="20"/>
      <c r="Y2968" s="20"/>
      <c r="Z2968" s="20"/>
      <c r="AA2968" s="20"/>
      <c r="AB2968" s="20"/>
      <c r="AC2968" s="20"/>
      <c r="AD2968" s="20"/>
      <c r="AE2968" s="20"/>
      <c r="AF2968" s="21"/>
      <c r="AM2968" s="21"/>
      <c r="AN2968" s="23" t="str">
        <f>IF($O2968="","",IF(DATEDIF($O2968,Lista!$V$2,"y")=122,"",DATEDIF($O2968,Lista!$V$2,"y")))</f>
        <v/>
      </c>
      <c r="AO2968" s="23" t="str">
        <f t="shared" si="138"/>
        <v/>
      </c>
      <c r="AP2968" s="23" t="str">
        <f t="shared" si="139"/>
        <v/>
      </c>
      <c r="AQ2968" s="24" t="str">
        <f>IFERROR(VLOOKUP($R2968,Lista!$G$2:$H$15,2,FALSE),"")</f>
        <v/>
      </c>
      <c r="AR2968" s="23" t="str">
        <f>IF(ISBLANK(G2968),"",IF(SUMPRODUCT((G$2:G2968=G2968)*1)&gt;1,0,1))</f>
        <v/>
      </c>
      <c r="AS2968" s="23" t="str">
        <f t="shared" si="140"/>
        <v/>
      </c>
    </row>
    <row r="2969" spans="2:45" x14ac:dyDescent="0.35">
      <c r="B2969" s="20"/>
      <c r="C2969" s="20"/>
      <c r="D2969" s="20"/>
      <c r="E2969" s="20"/>
      <c r="H2969" s="20"/>
      <c r="I2969" s="20"/>
      <c r="K2969" s="20"/>
      <c r="M2969" s="20"/>
      <c r="O2969" s="21"/>
      <c r="P2969" s="20"/>
      <c r="R2969" s="20"/>
      <c r="S2969" s="20"/>
      <c r="T2969" s="20"/>
      <c r="U2969" s="20"/>
      <c r="W2969" s="20"/>
      <c r="X2969" s="20"/>
      <c r="Y2969" s="20"/>
      <c r="Z2969" s="20"/>
      <c r="AA2969" s="20"/>
      <c r="AB2969" s="20"/>
      <c r="AD2969" s="20"/>
      <c r="AE2969" s="20"/>
      <c r="AF2969" s="21"/>
      <c r="AM2969" s="21"/>
      <c r="AN2969" s="23" t="str">
        <f>IF($O2969="","",IF(DATEDIF($O2969,Lista!$V$2,"y")=122,"",DATEDIF($O2969,Lista!$V$2,"y")))</f>
        <v/>
      </c>
      <c r="AO2969" s="23" t="str">
        <f t="shared" si="138"/>
        <v/>
      </c>
      <c r="AP2969" s="23" t="str">
        <f t="shared" si="139"/>
        <v/>
      </c>
      <c r="AQ2969" s="24" t="str">
        <f>IFERROR(VLOOKUP($R2969,Lista!$G$2:$H$15,2,FALSE),"")</f>
        <v/>
      </c>
      <c r="AR2969" s="23" t="str">
        <f>IF(ISBLANK(G2969),"",IF(SUMPRODUCT((G$2:G2969=G2969)*1)&gt;1,0,1))</f>
        <v/>
      </c>
      <c r="AS2969" s="23" t="str">
        <f t="shared" si="140"/>
        <v/>
      </c>
    </row>
    <row r="2970" spans="2:45" x14ac:dyDescent="0.35">
      <c r="B2970" s="20"/>
      <c r="C2970" s="20"/>
      <c r="D2970" s="20"/>
      <c r="E2970" s="20"/>
      <c r="H2970" s="20"/>
      <c r="I2970" s="20"/>
      <c r="K2970" s="20"/>
      <c r="M2970" s="20"/>
      <c r="O2970" s="21"/>
      <c r="P2970" s="20"/>
      <c r="R2970" s="20"/>
      <c r="S2970" s="20"/>
      <c r="T2970" s="20"/>
      <c r="U2970" s="20"/>
      <c r="W2970" s="20"/>
      <c r="X2970" s="20"/>
      <c r="Y2970" s="20"/>
      <c r="Z2970" s="20"/>
      <c r="AA2970" s="20"/>
      <c r="AB2970" s="20"/>
      <c r="AC2970" s="20"/>
      <c r="AD2970" s="20"/>
      <c r="AE2970" s="20"/>
      <c r="AF2970" s="21"/>
      <c r="AM2970" s="21"/>
      <c r="AN2970" s="23" t="str">
        <f>IF($O2970="","",IF(DATEDIF($O2970,Lista!$V$2,"y")=122,"",DATEDIF($O2970,Lista!$V$2,"y")))</f>
        <v/>
      </c>
      <c r="AO2970" s="23" t="str">
        <f t="shared" si="138"/>
        <v/>
      </c>
      <c r="AP2970" s="23" t="str">
        <f t="shared" si="139"/>
        <v/>
      </c>
      <c r="AQ2970" s="24" t="str">
        <f>IFERROR(VLOOKUP($R2970,Lista!$G$2:$H$15,2,FALSE),"")</f>
        <v/>
      </c>
      <c r="AR2970" s="23" t="str">
        <f>IF(ISBLANK(G2970),"",IF(SUMPRODUCT((G$2:G2970=G2970)*1)&gt;1,0,1))</f>
        <v/>
      </c>
      <c r="AS2970" s="23" t="str">
        <f t="shared" si="140"/>
        <v/>
      </c>
    </row>
    <row r="2971" spans="2:45" x14ac:dyDescent="0.35">
      <c r="B2971" s="20"/>
      <c r="C2971" s="20"/>
      <c r="D2971" s="20"/>
      <c r="E2971" s="20"/>
      <c r="H2971" s="20"/>
      <c r="I2971" s="20"/>
      <c r="K2971" s="20"/>
      <c r="M2971" s="20"/>
      <c r="O2971" s="21"/>
      <c r="P2971" s="20"/>
      <c r="R2971" s="20"/>
      <c r="S2971" s="20"/>
      <c r="T2971" s="20"/>
      <c r="U2971" s="20"/>
      <c r="W2971" s="20"/>
      <c r="X2971" s="20"/>
      <c r="Y2971" s="20"/>
      <c r="Z2971" s="20"/>
      <c r="AA2971" s="20"/>
      <c r="AB2971" s="20"/>
      <c r="AD2971" s="20"/>
      <c r="AE2971" s="20"/>
      <c r="AF2971" s="21"/>
      <c r="AM2971" s="21"/>
      <c r="AN2971" s="23" t="str">
        <f>IF($O2971="","",IF(DATEDIF($O2971,Lista!$V$2,"y")=122,"",DATEDIF($O2971,Lista!$V$2,"y")))</f>
        <v/>
      </c>
      <c r="AO2971" s="23" t="str">
        <f t="shared" si="138"/>
        <v/>
      </c>
      <c r="AP2971" s="23" t="str">
        <f t="shared" si="139"/>
        <v/>
      </c>
      <c r="AQ2971" s="24" t="str">
        <f>IFERROR(VLOOKUP($R2971,Lista!$G$2:$H$15,2,FALSE),"")</f>
        <v/>
      </c>
      <c r="AR2971" s="23" t="str">
        <f>IF(ISBLANK(G2971),"",IF(SUMPRODUCT((G$2:G2971=G2971)*1)&gt;1,0,1))</f>
        <v/>
      </c>
      <c r="AS2971" s="23" t="str">
        <f t="shared" si="140"/>
        <v/>
      </c>
    </row>
    <row r="2972" spans="2:45" x14ac:dyDescent="0.35">
      <c r="B2972" s="20"/>
      <c r="C2972" s="20"/>
      <c r="D2972" s="20"/>
      <c r="E2972" s="20"/>
      <c r="H2972" s="20"/>
      <c r="I2972" s="20"/>
      <c r="K2972" s="20"/>
      <c r="M2972" s="20"/>
      <c r="O2972" s="21"/>
      <c r="P2972" s="20"/>
      <c r="R2972" s="20"/>
      <c r="S2972" s="20"/>
      <c r="T2972" s="20"/>
      <c r="U2972" s="20"/>
      <c r="W2972" s="20"/>
      <c r="X2972" s="20"/>
      <c r="Y2972" s="20"/>
      <c r="Z2972" s="20"/>
      <c r="AA2972" s="20"/>
      <c r="AB2972" s="20"/>
      <c r="AC2972" s="20"/>
      <c r="AD2972" s="20"/>
      <c r="AE2972" s="20"/>
      <c r="AF2972" s="21"/>
      <c r="AM2972" s="21"/>
      <c r="AN2972" s="23" t="str">
        <f>IF($O2972="","",IF(DATEDIF($O2972,Lista!$V$2,"y")=122,"",DATEDIF($O2972,Lista!$V$2,"y")))</f>
        <v/>
      </c>
      <c r="AO2972" s="23" t="str">
        <f t="shared" si="138"/>
        <v/>
      </c>
      <c r="AP2972" s="23" t="str">
        <f t="shared" si="139"/>
        <v/>
      </c>
      <c r="AQ2972" s="24" t="str">
        <f>IFERROR(VLOOKUP($R2972,Lista!$G$2:$H$15,2,FALSE),"")</f>
        <v/>
      </c>
      <c r="AR2972" s="23" t="str">
        <f>IF(ISBLANK(G2972),"",IF(SUMPRODUCT((G$2:G2972=G2972)*1)&gt;1,0,1))</f>
        <v/>
      </c>
      <c r="AS2972" s="23" t="str">
        <f t="shared" si="140"/>
        <v/>
      </c>
    </row>
    <row r="2973" spans="2:45" x14ac:dyDescent="0.35">
      <c r="B2973" s="20"/>
      <c r="C2973" s="20"/>
      <c r="D2973" s="20"/>
      <c r="E2973" s="20"/>
      <c r="H2973" s="20"/>
      <c r="I2973" s="20"/>
      <c r="K2973" s="20"/>
      <c r="M2973" s="20"/>
      <c r="O2973" s="21"/>
      <c r="P2973" s="20"/>
      <c r="R2973" s="20"/>
      <c r="S2973" s="20"/>
      <c r="T2973" s="20"/>
      <c r="U2973" s="20"/>
      <c r="W2973" s="20"/>
      <c r="X2973" s="20"/>
      <c r="Y2973" s="20"/>
      <c r="Z2973" s="20"/>
      <c r="AA2973" s="20"/>
      <c r="AB2973" s="20"/>
      <c r="AC2973" s="20"/>
      <c r="AD2973" s="20"/>
      <c r="AE2973" s="20"/>
      <c r="AF2973" s="21"/>
      <c r="AM2973" s="21"/>
      <c r="AN2973" s="23" t="str">
        <f>IF($O2973="","",IF(DATEDIF($O2973,Lista!$V$2,"y")=122,"",DATEDIF($O2973,Lista!$V$2,"y")))</f>
        <v/>
      </c>
      <c r="AO2973" s="23" t="str">
        <f t="shared" si="138"/>
        <v/>
      </c>
      <c r="AP2973" s="23" t="str">
        <f t="shared" si="139"/>
        <v/>
      </c>
      <c r="AQ2973" s="24" t="str">
        <f>IFERROR(VLOOKUP($R2973,Lista!$G$2:$H$15,2,FALSE),"")</f>
        <v/>
      </c>
      <c r="AR2973" s="23" t="str">
        <f>IF(ISBLANK(G2973),"",IF(SUMPRODUCT((G$2:G2973=G2973)*1)&gt;1,0,1))</f>
        <v/>
      </c>
      <c r="AS2973" s="23" t="str">
        <f t="shared" si="140"/>
        <v/>
      </c>
    </row>
    <row r="2974" spans="2:45" x14ac:dyDescent="0.35">
      <c r="B2974" s="20"/>
      <c r="C2974" s="20"/>
      <c r="D2974" s="20"/>
      <c r="E2974" s="20"/>
      <c r="H2974" s="20"/>
      <c r="I2974" s="20"/>
      <c r="K2974" s="20"/>
      <c r="M2974" s="20"/>
      <c r="O2974" s="21"/>
      <c r="P2974" s="20"/>
      <c r="R2974" s="20"/>
      <c r="S2974" s="20"/>
      <c r="T2974" s="20"/>
      <c r="U2974" s="20"/>
      <c r="W2974" s="20"/>
      <c r="X2974" s="20"/>
      <c r="Y2974" s="20"/>
      <c r="Z2974" s="20"/>
      <c r="AA2974" s="20"/>
      <c r="AB2974" s="20"/>
      <c r="AC2974" s="20"/>
      <c r="AD2974" s="20"/>
      <c r="AE2974" s="20"/>
      <c r="AF2974" s="21"/>
      <c r="AM2974" s="21"/>
      <c r="AN2974" s="23" t="str">
        <f>IF($O2974="","",IF(DATEDIF($O2974,Lista!$V$2,"y")=122,"",DATEDIF($O2974,Lista!$V$2,"y")))</f>
        <v/>
      </c>
      <c r="AO2974" s="23" t="str">
        <f t="shared" si="138"/>
        <v/>
      </c>
      <c r="AP2974" s="23" t="str">
        <f t="shared" si="139"/>
        <v/>
      </c>
      <c r="AQ2974" s="24" t="str">
        <f>IFERROR(VLOOKUP($R2974,Lista!$G$2:$H$15,2,FALSE),"")</f>
        <v/>
      </c>
      <c r="AR2974" s="23" t="str">
        <f>IF(ISBLANK(G2974),"",IF(SUMPRODUCT((G$2:G2974=G2974)*1)&gt;1,0,1))</f>
        <v/>
      </c>
      <c r="AS2974" s="23" t="str">
        <f t="shared" si="140"/>
        <v/>
      </c>
    </row>
    <row r="2975" spans="2:45" x14ac:dyDescent="0.35">
      <c r="B2975" s="20"/>
      <c r="C2975" s="20"/>
      <c r="D2975" s="20"/>
      <c r="E2975" s="20"/>
      <c r="H2975" s="20"/>
      <c r="I2975" s="20"/>
      <c r="K2975" s="20"/>
      <c r="M2975" s="20"/>
      <c r="O2975" s="21"/>
      <c r="P2975" s="20"/>
      <c r="R2975" s="20"/>
      <c r="S2975" s="20"/>
      <c r="T2975" s="20"/>
      <c r="U2975" s="20"/>
      <c r="W2975" s="20"/>
      <c r="X2975" s="20"/>
      <c r="Y2975" s="20"/>
      <c r="Z2975" s="20"/>
      <c r="AA2975" s="20"/>
      <c r="AB2975" s="20"/>
      <c r="AD2975" s="20"/>
      <c r="AE2975" s="20"/>
      <c r="AF2975" s="21"/>
      <c r="AM2975" s="21"/>
      <c r="AN2975" s="23" t="str">
        <f>IF($O2975="","",IF(DATEDIF($O2975,Lista!$V$2,"y")=122,"",DATEDIF($O2975,Lista!$V$2,"y")))</f>
        <v/>
      </c>
      <c r="AO2975" s="23" t="str">
        <f t="shared" si="138"/>
        <v/>
      </c>
      <c r="AP2975" s="23" t="str">
        <f t="shared" si="139"/>
        <v/>
      </c>
      <c r="AQ2975" s="24" t="str">
        <f>IFERROR(VLOOKUP($R2975,Lista!$G$2:$H$15,2,FALSE),"")</f>
        <v/>
      </c>
      <c r="AR2975" s="23" t="str">
        <f>IF(ISBLANK(G2975),"",IF(SUMPRODUCT((G$2:G2975=G2975)*1)&gt;1,0,1))</f>
        <v/>
      </c>
      <c r="AS2975" s="23" t="str">
        <f t="shared" si="140"/>
        <v/>
      </c>
    </row>
    <row r="2976" spans="2:45" x14ac:dyDescent="0.35">
      <c r="B2976" s="20"/>
      <c r="C2976" s="20"/>
      <c r="D2976" s="20"/>
      <c r="E2976" s="20"/>
      <c r="H2976" s="20"/>
      <c r="I2976" s="20"/>
      <c r="K2976" s="20"/>
      <c r="M2976" s="20"/>
      <c r="O2976" s="21"/>
      <c r="P2976" s="20"/>
      <c r="R2976" s="20"/>
      <c r="S2976" s="20"/>
      <c r="T2976" s="20"/>
      <c r="U2976" s="20"/>
      <c r="W2976" s="20"/>
      <c r="X2976" s="20"/>
      <c r="Y2976" s="20"/>
      <c r="Z2976" s="20"/>
      <c r="AA2976" s="20"/>
      <c r="AB2976" s="20"/>
      <c r="AC2976" s="20"/>
      <c r="AD2976" s="20"/>
      <c r="AE2976" s="20"/>
      <c r="AF2976" s="21"/>
      <c r="AM2976" s="21"/>
      <c r="AN2976" s="23" t="str">
        <f>IF($O2976="","",IF(DATEDIF($O2976,Lista!$V$2,"y")=122,"",DATEDIF($O2976,Lista!$V$2,"y")))</f>
        <v/>
      </c>
      <c r="AO2976" s="23" t="str">
        <f t="shared" si="138"/>
        <v/>
      </c>
      <c r="AP2976" s="23" t="str">
        <f t="shared" si="139"/>
        <v/>
      </c>
      <c r="AQ2976" s="24" t="str">
        <f>IFERROR(VLOOKUP($R2976,Lista!$G$2:$H$15,2,FALSE),"")</f>
        <v/>
      </c>
      <c r="AR2976" s="23" t="str">
        <f>IF(ISBLANK(G2976),"",IF(SUMPRODUCT((G$2:G2976=G2976)*1)&gt;1,0,1))</f>
        <v/>
      </c>
      <c r="AS2976" s="23" t="str">
        <f t="shared" si="140"/>
        <v/>
      </c>
    </row>
    <row r="2977" spans="2:45" x14ac:dyDescent="0.35">
      <c r="B2977" s="20"/>
      <c r="C2977" s="20"/>
      <c r="D2977" s="20"/>
      <c r="E2977" s="20"/>
      <c r="H2977" s="20"/>
      <c r="I2977" s="20"/>
      <c r="K2977" s="20"/>
      <c r="M2977" s="20"/>
      <c r="O2977" s="21"/>
      <c r="P2977" s="20"/>
      <c r="R2977" s="20"/>
      <c r="S2977" s="20"/>
      <c r="T2977" s="20"/>
      <c r="U2977" s="20"/>
      <c r="W2977" s="20"/>
      <c r="X2977" s="20"/>
      <c r="Y2977" s="20"/>
      <c r="Z2977" s="20"/>
      <c r="AA2977" s="20"/>
      <c r="AB2977" s="20"/>
      <c r="AC2977" s="20"/>
      <c r="AD2977" s="20"/>
      <c r="AE2977" s="20"/>
      <c r="AF2977" s="21"/>
      <c r="AM2977" s="21"/>
      <c r="AN2977" s="23" t="str">
        <f>IF($O2977="","",IF(DATEDIF($O2977,Lista!$V$2,"y")=122,"",DATEDIF($O2977,Lista!$V$2,"y")))</f>
        <v/>
      </c>
      <c r="AO2977" s="23" t="str">
        <f t="shared" si="138"/>
        <v/>
      </c>
      <c r="AP2977" s="23" t="str">
        <f t="shared" si="139"/>
        <v/>
      </c>
      <c r="AQ2977" s="24" t="str">
        <f>IFERROR(VLOOKUP($R2977,Lista!$G$2:$H$15,2,FALSE),"")</f>
        <v/>
      </c>
      <c r="AR2977" s="23" t="str">
        <f>IF(ISBLANK(G2977),"",IF(SUMPRODUCT((G$2:G2977=G2977)*1)&gt;1,0,1))</f>
        <v/>
      </c>
      <c r="AS2977" s="23" t="str">
        <f t="shared" si="140"/>
        <v/>
      </c>
    </row>
    <row r="2978" spans="2:45" x14ac:dyDescent="0.35">
      <c r="B2978" s="20"/>
      <c r="C2978" s="20"/>
      <c r="D2978" s="20"/>
      <c r="E2978" s="20"/>
      <c r="H2978" s="20"/>
      <c r="I2978" s="20"/>
      <c r="K2978" s="20"/>
      <c r="M2978" s="20"/>
      <c r="O2978" s="21"/>
      <c r="P2978" s="20"/>
      <c r="R2978" s="20"/>
      <c r="S2978" s="20"/>
      <c r="T2978" s="20"/>
      <c r="U2978" s="20"/>
      <c r="W2978" s="20"/>
      <c r="X2978" s="20"/>
      <c r="Y2978" s="20"/>
      <c r="Z2978" s="20"/>
      <c r="AA2978" s="20"/>
      <c r="AB2978" s="20"/>
      <c r="AC2978" s="20"/>
      <c r="AD2978" s="20"/>
      <c r="AE2978" s="20"/>
      <c r="AF2978" s="21"/>
      <c r="AM2978" s="21"/>
      <c r="AN2978" s="23" t="str">
        <f>IF($O2978="","",IF(DATEDIF($O2978,Lista!$V$2,"y")=122,"",DATEDIF($O2978,Lista!$V$2,"y")))</f>
        <v/>
      </c>
      <c r="AO2978" s="23" t="str">
        <f t="shared" si="138"/>
        <v/>
      </c>
      <c r="AP2978" s="23" t="str">
        <f t="shared" si="139"/>
        <v/>
      </c>
      <c r="AQ2978" s="24" t="str">
        <f>IFERROR(VLOOKUP($R2978,Lista!$G$2:$H$15,2,FALSE),"")</f>
        <v/>
      </c>
      <c r="AR2978" s="23" t="str">
        <f>IF(ISBLANK(G2978),"",IF(SUMPRODUCT((G$2:G2978=G2978)*1)&gt;1,0,1))</f>
        <v/>
      </c>
      <c r="AS2978" s="23" t="str">
        <f t="shared" si="140"/>
        <v/>
      </c>
    </row>
    <row r="2979" spans="2:45" x14ac:dyDescent="0.35">
      <c r="B2979" s="20"/>
      <c r="C2979" s="20"/>
      <c r="D2979" s="20"/>
      <c r="E2979" s="20"/>
      <c r="H2979" s="20"/>
      <c r="I2979" s="20"/>
      <c r="K2979" s="20"/>
      <c r="M2979" s="20"/>
      <c r="O2979" s="21"/>
      <c r="P2979" s="20"/>
      <c r="R2979" s="20"/>
      <c r="S2979" s="20"/>
      <c r="T2979" s="20"/>
      <c r="U2979" s="20"/>
      <c r="W2979" s="20"/>
      <c r="X2979" s="20"/>
      <c r="Y2979" s="20"/>
      <c r="Z2979" s="20"/>
      <c r="AA2979" s="20"/>
      <c r="AB2979" s="20"/>
      <c r="AD2979" s="20"/>
      <c r="AE2979" s="20"/>
      <c r="AF2979" s="21"/>
      <c r="AM2979" s="21"/>
      <c r="AN2979" s="23" t="str">
        <f>IF($O2979="","",IF(DATEDIF($O2979,Lista!$V$2,"y")=122,"",DATEDIF($O2979,Lista!$V$2,"y")))</f>
        <v/>
      </c>
      <c r="AO2979" s="23" t="str">
        <f t="shared" si="138"/>
        <v/>
      </c>
      <c r="AP2979" s="23" t="str">
        <f t="shared" si="139"/>
        <v/>
      </c>
      <c r="AQ2979" s="24" t="str">
        <f>IFERROR(VLOOKUP($R2979,Lista!$G$2:$H$15,2,FALSE),"")</f>
        <v/>
      </c>
      <c r="AR2979" s="23" t="str">
        <f>IF(ISBLANK(G2979),"",IF(SUMPRODUCT((G$2:G2979=G2979)*1)&gt;1,0,1))</f>
        <v/>
      </c>
      <c r="AS2979" s="23" t="str">
        <f t="shared" si="140"/>
        <v/>
      </c>
    </row>
    <row r="2980" spans="2:45" x14ac:dyDescent="0.35">
      <c r="B2980" s="20"/>
      <c r="C2980" s="20"/>
      <c r="D2980" s="20"/>
      <c r="E2980" s="20"/>
      <c r="H2980" s="20"/>
      <c r="I2980" s="20"/>
      <c r="K2980" s="20"/>
      <c r="M2980" s="20"/>
      <c r="O2980" s="21"/>
      <c r="P2980" s="20"/>
      <c r="R2980" s="20"/>
      <c r="S2980" s="20"/>
      <c r="T2980" s="20"/>
      <c r="U2980" s="20"/>
      <c r="W2980" s="20"/>
      <c r="X2980" s="20"/>
      <c r="Y2980" s="20"/>
      <c r="Z2980" s="20"/>
      <c r="AA2980" s="20"/>
      <c r="AB2980" s="20"/>
      <c r="AD2980" s="20"/>
      <c r="AE2980" s="20"/>
      <c r="AF2980" s="21"/>
      <c r="AM2980" s="21"/>
      <c r="AN2980" s="23" t="str">
        <f>IF($O2980="","",IF(DATEDIF($O2980,Lista!$V$2,"y")=122,"",DATEDIF($O2980,Lista!$V$2,"y")))</f>
        <v/>
      </c>
      <c r="AO2980" s="23" t="str">
        <f t="shared" si="138"/>
        <v/>
      </c>
      <c r="AP2980" s="23" t="str">
        <f t="shared" si="139"/>
        <v/>
      </c>
      <c r="AQ2980" s="24" t="str">
        <f>IFERROR(VLOOKUP($R2980,Lista!$G$2:$H$15,2,FALSE),"")</f>
        <v/>
      </c>
      <c r="AR2980" s="23" t="str">
        <f>IF(ISBLANK(G2980),"",IF(SUMPRODUCT((G$2:G2980=G2980)*1)&gt;1,0,1))</f>
        <v/>
      </c>
      <c r="AS2980" s="23" t="str">
        <f t="shared" si="140"/>
        <v/>
      </c>
    </row>
    <row r="2981" spans="2:45" x14ac:dyDescent="0.35">
      <c r="B2981" s="20"/>
      <c r="C2981" s="20"/>
      <c r="D2981" s="20"/>
      <c r="E2981" s="20"/>
      <c r="H2981" s="20"/>
      <c r="I2981" s="20"/>
      <c r="K2981" s="20"/>
      <c r="M2981" s="20"/>
      <c r="O2981" s="21"/>
      <c r="P2981" s="20"/>
      <c r="R2981" s="20"/>
      <c r="S2981" s="20"/>
      <c r="T2981" s="20"/>
      <c r="U2981" s="20"/>
      <c r="W2981" s="20"/>
      <c r="X2981" s="20"/>
      <c r="Y2981" s="20"/>
      <c r="Z2981" s="20"/>
      <c r="AA2981" s="20"/>
      <c r="AB2981" s="20"/>
      <c r="AD2981" s="20"/>
      <c r="AE2981" s="20"/>
      <c r="AF2981" s="21"/>
      <c r="AM2981" s="21"/>
      <c r="AN2981" s="23" t="str">
        <f>IF($O2981="","",IF(DATEDIF($O2981,Lista!$V$2,"y")=122,"",DATEDIF($O2981,Lista!$V$2,"y")))</f>
        <v/>
      </c>
      <c r="AO2981" s="23" t="str">
        <f t="shared" si="138"/>
        <v/>
      </c>
      <c r="AP2981" s="23" t="str">
        <f t="shared" si="139"/>
        <v/>
      </c>
      <c r="AQ2981" s="24" t="str">
        <f>IFERROR(VLOOKUP($R2981,Lista!$G$2:$H$15,2,FALSE),"")</f>
        <v/>
      </c>
      <c r="AR2981" s="23" t="str">
        <f>IF(ISBLANK(G2981),"",IF(SUMPRODUCT((G$2:G2981=G2981)*1)&gt;1,0,1))</f>
        <v/>
      </c>
      <c r="AS2981" s="23" t="str">
        <f t="shared" si="140"/>
        <v/>
      </c>
    </row>
    <row r="2982" spans="2:45" x14ac:dyDescent="0.35">
      <c r="B2982" s="20"/>
      <c r="C2982" s="20"/>
      <c r="D2982" s="20"/>
      <c r="E2982" s="20"/>
      <c r="H2982" s="20"/>
      <c r="I2982" s="20"/>
      <c r="K2982" s="20"/>
      <c r="M2982" s="20"/>
      <c r="O2982" s="21"/>
      <c r="P2982" s="20"/>
      <c r="R2982" s="20"/>
      <c r="S2982" s="20"/>
      <c r="T2982" s="20"/>
      <c r="U2982" s="20"/>
      <c r="W2982" s="20"/>
      <c r="X2982" s="20"/>
      <c r="Y2982" s="20"/>
      <c r="Z2982" s="20"/>
      <c r="AA2982" s="20"/>
      <c r="AB2982" s="20"/>
      <c r="AD2982" s="20"/>
      <c r="AE2982" s="20"/>
      <c r="AF2982" s="21"/>
      <c r="AM2982" s="21"/>
      <c r="AN2982" s="23" t="str">
        <f>IF($O2982="","",IF(DATEDIF($O2982,Lista!$V$2,"y")=122,"",DATEDIF($O2982,Lista!$V$2,"y")))</f>
        <v/>
      </c>
      <c r="AO2982" s="23" t="str">
        <f t="shared" si="138"/>
        <v/>
      </c>
      <c r="AP2982" s="23" t="str">
        <f t="shared" si="139"/>
        <v/>
      </c>
      <c r="AQ2982" s="24" t="str">
        <f>IFERROR(VLOOKUP($R2982,Lista!$G$2:$H$15,2,FALSE),"")</f>
        <v/>
      </c>
      <c r="AR2982" s="23" t="str">
        <f>IF(ISBLANK(G2982),"",IF(SUMPRODUCT((G$2:G2982=G2982)*1)&gt;1,0,1))</f>
        <v/>
      </c>
      <c r="AS2982" s="23" t="str">
        <f t="shared" si="140"/>
        <v/>
      </c>
    </row>
    <row r="2983" spans="2:45" x14ac:dyDescent="0.35">
      <c r="B2983" s="20"/>
      <c r="C2983" s="20"/>
      <c r="D2983" s="20"/>
      <c r="E2983" s="20"/>
      <c r="H2983" s="20"/>
      <c r="I2983" s="20"/>
      <c r="K2983" s="20"/>
      <c r="M2983" s="20"/>
      <c r="O2983" s="21"/>
      <c r="P2983" s="20"/>
      <c r="R2983" s="20"/>
      <c r="S2983" s="20"/>
      <c r="T2983" s="20"/>
      <c r="U2983" s="20"/>
      <c r="W2983" s="20"/>
      <c r="X2983" s="20"/>
      <c r="Y2983" s="20"/>
      <c r="Z2983" s="20"/>
      <c r="AA2983" s="20"/>
      <c r="AB2983" s="20"/>
      <c r="AD2983" s="20"/>
      <c r="AE2983" s="20"/>
      <c r="AF2983" s="21"/>
      <c r="AM2983" s="21"/>
      <c r="AN2983" s="23" t="str">
        <f>IF($O2983="","",IF(DATEDIF($O2983,Lista!$V$2,"y")=122,"",DATEDIF($O2983,Lista!$V$2,"y")))</f>
        <v/>
      </c>
      <c r="AO2983" s="23" t="str">
        <f t="shared" si="138"/>
        <v/>
      </c>
      <c r="AP2983" s="23" t="str">
        <f t="shared" si="139"/>
        <v/>
      </c>
      <c r="AQ2983" s="24" t="str">
        <f>IFERROR(VLOOKUP($R2983,Lista!$G$2:$H$15,2,FALSE),"")</f>
        <v/>
      </c>
      <c r="AR2983" s="23" t="str">
        <f>IF(ISBLANK(G2983),"",IF(SUMPRODUCT((G$2:G2983=G2983)*1)&gt;1,0,1))</f>
        <v/>
      </c>
      <c r="AS2983" s="23" t="str">
        <f t="shared" si="140"/>
        <v/>
      </c>
    </row>
    <row r="2984" spans="2:45" x14ac:dyDescent="0.35">
      <c r="B2984" s="20"/>
      <c r="C2984" s="20"/>
      <c r="D2984" s="20"/>
      <c r="E2984" s="20"/>
      <c r="H2984" s="20"/>
      <c r="I2984" s="20"/>
      <c r="K2984" s="20"/>
      <c r="M2984" s="20"/>
      <c r="O2984" s="21"/>
      <c r="P2984" s="20"/>
      <c r="R2984" s="20"/>
      <c r="S2984" s="20"/>
      <c r="T2984" s="20"/>
      <c r="U2984" s="20"/>
      <c r="W2984" s="20"/>
      <c r="X2984" s="20"/>
      <c r="Y2984" s="20"/>
      <c r="Z2984" s="20"/>
      <c r="AA2984" s="20"/>
      <c r="AB2984" s="20"/>
      <c r="AD2984" s="20"/>
      <c r="AE2984" s="20"/>
      <c r="AF2984" s="21"/>
      <c r="AM2984" s="21"/>
      <c r="AN2984" s="23" t="str">
        <f>IF($O2984="","",IF(DATEDIF($O2984,Lista!$V$2,"y")=122,"",DATEDIF($O2984,Lista!$V$2,"y")))</f>
        <v/>
      </c>
      <c r="AO2984" s="23" t="str">
        <f t="shared" si="138"/>
        <v/>
      </c>
      <c r="AP2984" s="23" t="str">
        <f t="shared" si="139"/>
        <v/>
      </c>
      <c r="AQ2984" s="24" t="str">
        <f>IFERROR(VLOOKUP($R2984,Lista!$G$2:$H$15,2,FALSE),"")</f>
        <v/>
      </c>
      <c r="AR2984" s="23" t="str">
        <f>IF(ISBLANK(G2984),"",IF(SUMPRODUCT((G$2:G2984=G2984)*1)&gt;1,0,1))</f>
        <v/>
      </c>
      <c r="AS2984" s="23" t="str">
        <f t="shared" si="140"/>
        <v/>
      </c>
    </row>
    <row r="2985" spans="2:45" x14ac:dyDescent="0.35">
      <c r="B2985" s="20"/>
      <c r="C2985" s="20"/>
      <c r="D2985" s="20"/>
      <c r="E2985" s="20"/>
      <c r="H2985" s="20"/>
      <c r="I2985" s="20"/>
      <c r="K2985" s="20"/>
      <c r="M2985" s="20"/>
      <c r="O2985" s="21"/>
      <c r="P2985" s="20"/>
      <c r="R2985" s="20"/>
      <c r="S2985" s="20"/>
      <c r="T2985" s="20"/>
      <c r="U2985" s="20"/>
      <c r="W2985" s="20"/>
      <c r="X2985" s="20"/>
      <c r="Y2985" s="20"/>
      <c r="Z2985" s="20"/>
      <c r="AA2985" s="20"/>
      <c r="AB2985" s="20"/>
      <c r="AD2985" s="20"/>
      <c r="AE2985" s="20"/>
      <c r="AF2985" s="21"/>
      <c r="AM2985" s="21"/>
      <c r="AN2985" s="23" t="str">
        <f>IF($O2985="","",IF(DATEDIF($O2985,Lista!$V$2,"y")=122,"",DATEDIF($O2985,Lista!$V$2,"y")))</f>
        <v/>
      </c>
      <c r="AO2985" s="23" t="str">
        <f t="shared" si="138"/>
        <v/>
      </c>
      <c r="AP2985" s="23" t="str">
        <f t="shared" si="139"/>
        <v/>
      </c>
      <c r="AQ2985" s="24" t="str">
        <f>IFERROR(VLOOKUP($R2985,Lista!$G$2:$H$15,2,FALSE),"")</f>
        <v/>
      </c>
      <c r="AR2985" s="23" t="str">
        <f>IF(ISBLANK(G2985),"",IF(SUMPRODUCT((G$2:G2985=G2985)*1)&gt;1,0,1))</f>
        <v/>
      </c>
      <c r="AS2985" s="23" t="str">
        <f t="shared" si="140"/>
        <v/>
      </c>
    </row>
    <row r="2986" spans="2:45" x14ac:dyDescent="0.35">
      <c r="B2986" s="20"/>
      <c r="C2986" s="20"/>
      <c r="D2986" s="20"/>
      <c r="E2986" s="20"/>
      <c r="H2986" s="20"/>
      <c r="I2986" s="20"/>
      <c r="K2986" s="20"/>
      <c r="M2986" s="20"/>
      <c r="O2986" s="21"/>
      <c r="P2986" s="20"/>
      <c r="R2986" s="20"/>
      <c r="S2986" s="20"/>
      <c r="T2986" s="20"/>
      <c r="U2986" s="20"/>
      <c r="W2986" s="20"/>
      <c r="X2986" s="20"/>
      <c r="Y2986" s="20"/>
      <c r="Z2986" s="20"/>
      <c r="AA2986" s="20"/>
      <c r="AB2986" s="20"/>
      <c r="AD2986" s="20"/>
      <c r="AE2986" s="20"/>
      <c r="AF2986" s="21"/>
      <c r="AM2986" s="21"/>
      <c r="AN2986" s="23" t="str">
        <f>IF($O2986="","",IF(DATEDIF($O2986,Lista!$V$2,"y")=122,"",DATEDIF($O2986,Lista!$V$2,"y")))</f>
        <v/>
      </c>
      <c r="AO2986" s="23" t="str">
        <f t="shared" si="138"/>
        <v/>
      </c>
      <c r="AP2986" s="23" t="str">
        <f t="shared" si="139"/>
        <v/>
      </c>
      <c r="AQ2986" s="24" t="str">
        <f>IFERROR(VLOOKUP($R2986,Lista!$G$2:$H$15,2,FALSE),"")</f>
        <v/>
      </c>
      <c r="AR2986" s="23" t="str">
        <f>IF(ISBLANK(G2986),"",IF(SUMPRODUCT((G$2:G2986=G2986)*1)&gt;1,0,1))</f>
        <v/>
      </c>
      <c r="AS2986" s="23" t="str">
        <f t="shared" si="140"/>
        <v/>
      </c>
    </row>
    <row r="2987" spans="2:45" x14ac:dyDescent="0.35">
      <c r="B2987" s="20"/>
      <c r="C2987" s="20"/>
      <c r="D2987" s="20"/>
      <c r="E2987" s="20"/>
      <c r="H2987" s="20"/>
      <c r="I2987" s="20"/>
      <c r="K2987" s="20"/>
      <c r="M2987" s="20"/>
      <c r="O2987" s="21"/>
      <c r="P2987" s="20"/>
      <c r="R2987" s="20"/>
      <c r="S2987" s="20"/>
      <c r="T2987" s="20"/>
      <c r="U2987" s="20"/>
      <c r="W2987" s="20"/>
      <c r="X2987" s="20"/>
      <c r="Y2987" s="20"/>
      <c r="Z2987" s="20"/>
      <c r="AA2987" s="20"/>
      <c r="AB2987" s="20"/>
      <c r="AD2987" s="20"/>
      <c r="AE2987" s="20"/>
      <c r="AF2987" s="21"/>
      <c r="AM2987" s="21"/>
      <c r="AN2987" s="23" t="str">
        <f>IF($O2987="","",IF(DATEDIF($O2987,Lista!$V$2,"y")=122,"",DATEDIF($O2987,Lista!$V$2,"y")))</f>
        <v/>
      </c>
      <c r="AO2987" s="23" t="str">
        <f t="shared" si="138"/>
        <v/>
      </c>
      <c r="AP2987" s="23" t="str">
        <f t="shared" si="139"/>
        <v/>
      </c>
      <c r="AQ2987" s="24" t="str">
        <f>IFERROR(VLOOKUP($R2987,Lista!$G$2:$H$15,2,FALSE),"")</f>
        <v/>
      </c>
      <c r="AR2987" s="23" t="str">
        <f>IF(ISBLANK(G2987),"",IF(SUMPRODUCT((G$2:G2987=G2987)*1)&gt;1,0,1))</f>
        <v/>
      </c>
      <c r="AS2987" s="23" t="str">
        <f t="shared" si="140"/>
        <v/>
      </c>
    </row>
    <row r="2988" spans="2:45" x14ac:dyDescent="0.35">
      <c r="B2988" s="20"/>
      <c r="C2988" s="20"/>
      <c r="D2988" s="20"/>
      <c r="E2988" s="20"/>
      <c r="H2988" s="20"/>
      <c r="I2988" s="20"/>
      <c r="K2988" s="20"/>
      <c r="M2988" s="20"/>
      <c r="O2988" s="21"/>
      <c r="P2988" s="20"/>
      <c r="R2988" s="20"/>
      <c r="S2988" s="20"/>
      <c r="T2988" s="20"/>
      <c r="U2988" s="20"/>
      <c r="W2988" s="20"/>
      <c r="X2988" s="20"/>
      <c r="Y2988" s="20"/>
      <c r="Z2988" s="20"/>
      <c r="AA2988" s="20"/>
      <c r="AB2988" s="20"/>
      <c r="AD2988" s="20"/>
      <c r="AE2988" s="20"/>
      <c r="AF2988" s="21"/>
      <c r="AM2988" s="21"/>
      <c r="AN2988" s="23" t="str">
        <f>IF($O2988="","",IF(DATEDIF($O2988,Lista!$V$2,"y")=122,"",DATEDIF($O2988,Lista!$V$2,"y")))</f>
        <v/>
      </c>
      <c r="AO2988" s="23" t="str">
        <f t="shared" si="138"/>
        <v/>
      </c>
      <c r="AP2988" s="23" t="str">
        <f t="shared" si="139"/>
        <v/>
      </c>
      <c r="AQ2988" s="24" t="str">
        <f>IFERROR(VLOOKUP($R2988,Lista!$G$2:$H$15,2,FALSE),"")</f>
        <v/>
      </c>
      <c r="AR2988" s="23" t="str">
        <f>IF(ISBLANK(G2988),"",IF(SUMPRODUCT((G$2:G2988=G2988)*1)&gt;1,0,1))</f>
        <v/>
      </c>
      <c r="AS2988" s="23" t="str">
        <f t="shared" si="140"/>
        <v/>
      </c>
    </row>
    <row r="2989" spans="2:45" x14ac:dyDescent="0.35">
      <c r="B2989" s="20"/>
      <c r="C2989" s="20"/>
      <c r="D2989" s="20"/>
      <c r="E2989" s="20"/>
      <c r="H2989" s="20"/>
      <c r="I2989" s="20"/>
      <c r="K2989" s="20"/>
      <c r="M2989" s="20"/>
      <c r="O2989" s="21"/>
      <c r="P2989" s="20"/>
      <c r="R2989" s="20"/>
      <c r="S2989" s="20"/>
      <c r="T2989" s="20"/>
      <c r="U2989" s="20"/>
      <c r="W2989" s="20"/>
      <c r="X2989" s="20"/>
      <c r="Y2989" s="20"/>
      <c r="Z2989" s="20"/>
      <c r="AA2989" s="20"/>
      <c r="AB2989" s="20"/>
      <c r="AD2989" s="20"/>
      <c r="AE2989" s="20"/>
      <c r="AF2989" s="21"/>
      <c r="AM2989" s="21"/>
      <c r="AN2989" s="23" t="str">
        <f>IF($O2989="","",IF(DATEDIF($O2989,Lista!$V$2,"y")=122,"",DATEDIF($O2989,Lista!$V$2,"y")))</f>
        <v/>
      </c>
      <c r="AO2989" s="23" t="str">
        <f t="shared" si="138"/>
        <v/>
      </c>
      <c r="AP2989" s="23" t="str">
        <f t="shared" si="139"/>
        <v/>
      </c>
      <c r="AQ2989" s="24" t="str">
        <f>IFERROR(VLOOKUP($R2989,Lista!$G$2:$H$15,2,FALSE),"")</f>
        <v/>
      </c>
      <c r="AR2989" s="23" t="str">
        <f>IF(ISBLANK(G2989),"",IF(SUMPRODUCT((G$2:G2989=G2989)*1)&gt;1,0,1))</f>
        <v/>
      </c>
      <c r="AS2989" s="23" t="str">
        <f t="shared" si="140"/>
        <v/>
      </c>
    </row>
    <row r="2990" spans="2:45" x14ac:dyDescent="0.35">
      <c r="B2990" s="20"/>
      <c r="C2990" s="20"/>
      <c r="D2990" s="20"/>
      <c r="E2990" s="20"/>
      <c r="H2990" s="20"/>
      <c r="I2990" s="20"/>
      <c r="K2990" s="20"/>
      <c r="M2990" s="20"/>
      <c r="O2990" s="21"/>
      <c r="P2990" s="20"/>
      <c r="R2990" s="20"/>
      <c r="S2990" s="20"/>
      <c r="T2990" s="20"/>
      <c r="U2990" s="20"/>
      <c r="W2990" s="20"/>
      <c r="X2990" s="20"/>
      <c r="Y2990" s="20"/>
      <c r="Z2990" s="20"/>
      <c r="AA2990" s="20"/>
      <c r="AB2990" s="20"/>
      <c r="AD2990" s="20"/>
      <c r="AE2990" s="20"/>
      <c r="AF2990" s="21"/>
      <c r="AM2990" s="21"/>
      <c r="AN2990" s="23" t="str">
        <f>IF($O2990="","",IF(DATEDIF($O2990,Lista!$V$2,"y")=122,"",DATEDIF($O2990,Lista!$V$2,"y")))</f>
        <v/>
      </c>
      <c r="AO2990" s="23" t="str">
        <f t="shared" si="138"/>
        <v/>
      </c>
      <c r="AP2990" s="23" t="str">
        <f t="shared" si="139"/>
        <v/>
      </c>
      <c r="AQ2990" s="24" t="str">
        <f>IFERROR(VLOOKUP($R2990,Lista!$G$2:$H$15,2,FALSE),"")</f>
        <v/>
      </c>
      <c r="AR2990" s="23" t="str">
        <f>IF(ISBLANK(G2990),"",IF(SUMPRODUCT((G$2:G2990=G2990)*1)&gt;1,0,1))</f>
        <v/>
      </c>
      <c r="AS2990" s="23" t="str">
        <f t="shared" si="140"/>
        <v/>
      </c>
    </row>
    <row r="2991" spans="2:45" x14ac:dyDescent="0.35">
      <c r="B2991" s="20"/>
      <c r="C2991" s="20"/>
      <c r="D2991" s="20"/>
      <c r="E2991" s="20"/>
      <c r="H2991" s="20"/>
      <c r="I2991" s="20"/>
      <c r="K2991" s="20"/>
      <c r="M2991" s="20"/>
      <c r="O2991" s="21"/>
      <c r="P2991" s="20"/>
      <c r="R2991" s="20"/>
      <c r="S2991" s="20"/>
      <c r="T2991" s="20"/>
      <c r="U2991" s="20"/>
      <c r="W2991" s="20"/>
      <c r="X2991" s="20"/>
      <c r="Y2991" s="20"/>
      <c r="Z2991" s="20"/>
      <c r="AA2991" s="20"/>
      <c r="AB2991" s="20"/>
      <c r="AD2991" s="20"/>
      <c r="AE2991" s="20"/>
      <c r="AF2991" s="21"/>
      <c r="AM2991" s="21"/>
      <c r="AN2991" s="23" t="str">
        <f>IF($O2991="","",IF(DATEDIF($O2991,Lista!$V$2,"y")=122,"",DATEDIF($O2991,Lista!$V$2,"y")))</f>
        <v/>
      </c>
      <c r="AO2991" s="23" t="str">
        <f t="shared" si="138"/>
        <v/>
      </c>
      <c r="AP2991" s="23" t="str">
        <f t="shared" si="139"/>
        <v/>
      </c>
      <c r="AQ2991" s="24" t="str">
        <f>IFERROR(VLOOKUP($R2991,Lista!$G$2:$H$15,2,FALSE),"")</f>
        <v/>
      </c>
      <c r="AR2991" s="23" t="str">
        <f>IF(ISBLANK(G2991),"",IF(SUMPRODUCT((G$2:G2991=G2991)*1)&gt;1,0,1))</f>
        <v/>
      </c>
      <c r="AS2991" s="23" t="str">
        <f t="shared" si="140"/>
        <v/>
      </c>
    </row>
    <row r="2992" spans="2:45" x14ac:dyDescent="0.35">
      <c r="B2992" s="20"/>
      <c r="C2992" s="20"/>
      <c r="D2992" s="20"/>
      <c r="E2992" s="20"/>
      <c r="H2992" s="20"/>
      <c r="I2992" s="20"/>
      <c r="K2992" s="20"/>
      <c r="M2992" s="20"/>
      <c r="O2992" s="21"/>
      <c r="P2992" s="20"/>
      <c r="R2992" s="20"/>
      <c r="S2992" s="20"/>
      <c r="T2992" s="20"/>
      <c r="U2992" s="20"/>
      <c r="W2992" s="20"/>
      <c r="X2992" s="20"/>
      <c r="Y2992" s="20"/>
      <c r="Z2992" s="20"/>
      <c r="AA2992" s="20"/>
      <c r="AB2992" s="20"/>
      <c r="AD2992" s="20"/>
      <c r="AE2992" s="20"/>
      <c r="AF2992" s="21"/>
      <c r="AM2992" s="21"/>
      <c r="AN2992" s="23" t="str">
        <f>IF($O2992="","",IF(DATEDIF($O2992,Lista!$V$2,"y")=122,"",DATEDIF($O2992,Lista!$V$2,"y")))</f>
        <v/>
      </c>
      <c r="AO2992" s="23" t="str">
        <f t="shared" si="138"/>
        <v/>
      </c>
      <c r="AP2992" s="23" t="str">
        <f t="shared" si="139"/>
        <v/>
      </c>
      <c r="AQ2992" s="24" t="str">
        <f>IFERROR(VLOOKUP($R2992,Lista!$G$2:$H$15,2,FALSE),"")</f>
        <v/>
      </c>
      <c r="AR2992" s="23" t="str">
        <f>IF(ISBLANK(G2992),"",IF(SUMPRODUCT((G$2:G2992=G2992)*1)&gt;1,0,1))</f>
        <v/>
      </c>
      <c r="AS2992" s="23" t="str">
        <f t="shared" si="140"/>
        <v/>
      </c>
    </row>
    <row r="2993" spans="2:45" x14ac:dyDescent="0.35">
      <c r="B2993" s="20"/>
      <c r="C2993" s="20"/>
      <c r="D2993" s="20"/>
      <c r="E2993" s="20"/>
      <c r="H2993" s="20"/>
      <c r="I2993" s="20"/>
      <c r="K2993" s="20"/>
      <c r="M2993" s="20"/>
      <c r="O2993" s="21"/>
      <c r="P2993" s="20"/>
      <c r="R2993" s="20"/>
      <c r="S2993" s="20"/>
      <c r="T2993" s="20"/>
      <c r="U2993" s="20"/>
      <c r="W2993" s="20"/>
      <c r="X2993" s="20"/>
      <c r="Y2993" s="20"/>
      <c r="Z2993" s="20"/>
      <c r="AA2993" s="20"/>
      <c r="AB2993" s="20"/>
      <c r="AD2993" s="20"/>
      <c r="AE2993" s="20"/>
      <c r="AF2993" s="21"/>
      <c r="AM2993" s="21"/>
      <c r="AN2993" s="23" t="str">
        <f>IF($O2993="","",IF(DATEDIF($O2993,Lista!$V$2,"y")=122,"",DATEDIF($O2993,Lista!$V$2,"y")))</f>
        <v/>
      </c>
      <c r="AO2993" s="23" t="str">
        <f t="shared" si="138"/>
        <v/>
      </c>
      <c r="AP2993" s="23" t="str">
        <f t="shared" si="139"/>
        <v/>
      </c>
      <c r="AQ2993" s="24" t="str">
        <f>IFERROR(VLOOKUP($R2993,Lista!$G$2:$H$15,2,FALSE),"")</f>
        <v/>
      </c>
      <c r="AR2993" s="23" t="str">
        <f>IF(ISBLANK(G2993),"",IF(SUMPRODUCT((G$2:G2993=G2993)*1)&gt;1,0,1))</f>
        <v/>
      </c>
      <c r="AS2993" s="23" t="str">
        <f t="shared" si="140"/>
        <v/>
      </c>
    </row>
    <row r="2994" spans="2:45" x14ac:dyDescent="0.35">
      <c r="B2994" s="20"/>
      <c r="C2994" s="20"/>
      <c r="D2994" s="20"/>
      <c r="E2994" s="20"/>
      <c r="H2994" s="20"/>
      <c r="I2994" s="20"/>
      <c r="K2994" s="20"/>
      <c r="M2994" s="20"/>
      <c r="O2994" s="21"/>
      <c r="P2994" s="20"/>
      <c r="R2994" s="20"/>
      <c r="S2994" s="20"/>
      <c r="T2994" s="20"/>
      <c r="U2994" s="20"/>
      <c r="W2994" s="20"/>
      <c r="X2994" s="20"/>
      <c r="Y2994" s="20"/>
      <c r="Z2994" s="20"/>
      <c r="AA2994" s="20"/>
      <c r="AB2994" s="20"/>
      <c r="AD2994" s="20"/>
      <c r="AE2994" s="20"/>
      <c r="AF2994" s="21"/>
      <c r="AM2994" s="21"/>
      <c r="AN2994" s="23" t="str">
        <f>IF($O2994="","",IF(DATEDIF($O2994,Lista!$V$2,"y")=122,"",DATEDIF($O2994,Lista!$V$2,"y")))</f>
        <v/>
      </c>
      <c r="AO2994" s="23" t="str">
        <f t="shared" si="138"/>
        <v/>
      </c>
      <c r="AP2994" s="23" t="str">
        <f t="shared" si="139"/>
        <v/>
      </c>
      <c r="AQ2994" s="24" t="str">
        <f>IFERROR(VLOOKUP($R2994,Lista!$G$2:$H$15,2,FALSE),"")</f>
        <v/>
      </c>
      <c r="AR2994" s="23" t="str">
        <f>IF(ISBLANK(G2994),"",IF(SUMPRODUCT((G$2:G2994=G2994)*1)&gt;1,0,1))</f>
        <v/>
      </c>
      <c r="AS2994" s="23" t="str">
        <f t="shared" si="140"/>
        <v/>
      </c>
    </row>
    <row r="2995" spans="2:45" x14ac:dyDescent="0.35">
      <c r="B2995" s="20"/>
      <c r="C2995" s="20"/>
      <c r="D2995" s="20"/>
      <c r="E2995" s="20"/>
      <c r="H2995" s="20"/>
      <c r="I2995" s="20"/>
      <c r="K2995" s="20"/>
      <c r="M2995" s="20"/>
      <c r="O2995" s="21"/>
      <c r="P2995" s="20"/>
      <c r="R2995" s="20"/>
      <c r="S2995" s="20"/>
      <c r="T2995" s="20"/>
      <c r="U2995" s="20"/>
      <c r="W2995" s="20"/>
      <c r="X2995" s="20"/>
      <c r="Y2995" s="20"/>
      <c r="Z2995" s="20"/>
      <c r="AA2995" s="20"/>
      <c r="AB2995" s="20"/>
      <c r="AD2995" s="20"/>
      <c r="AE2995" s="20"/>
      <c r="AF2995" s="21"/>
      <c r="AM2995" s="21"/>
      <c r="AN2995" s="23" t="str">
        <f>IF($O2995="","",IF(DATEDIF($O2995,Lista!$V$2,"y")=122,"",DATEDIF($O2995,Lista!$V$2,"y")))</f>
        <v/>
      </c>
      <c r="AO2995" s="23" t="str">
        <f t="shared" si="138"/>
        <v/>
      </c>
      <c r="AP2995" s="23" t="str">
        <f t="shared" si="139"/>
        <v/>
      </c>
      <c r="AQ2995" s="24" t="str">
        <f>IFERROR(VLOOKUP($R2995,Lista!$G$2:$H$15,2,FALSE),"")</f>
        <v/>
      </c>
      <c r="AR2995" s="23" t="str">
        <f>IF(ISBLANK(G2995),"",IF(SUMPRODUCT((G$2:G2995=G2995)*1)&gt;1,0,1))</f>
        <v/>
      </c>
      <c r="AS2995" s="23" t="str">
        <f t="shared" si="140"/>
        <v/>
      </c>
    </row>
    <row r="2996" spans="2:45" x14ac:dyDescent="0.35">
      <c r="B2996" s="20"/>
      <c r="C2996" s="20"/>
      <c r="D2996" s="20"/>
      <c r="E2996" s="20"/>
      <c r="H2996" s="20"/>
      <c r="I2996" s="20"/>
      <c r="K2996" s="20"/>
      <c r="M2996" s="20"/>
      <c r="O2996" s="21"/>
      <c r="P2996" s="20"/>
      <c r="R2996" s="20"/>
      <c r="S2996" s="20"/>
      <c r="T2996" s="20"/>
      <c r="U2996" s="20"/>
      <c r="W2996" s="20"/>
      <c r="X2996" s="20"/>
      <c r="Y2996" s="20"/>
      <c r="Z2996" s="20"/>
      <c r="AA2996" s="20"/>
      <c r="AB2996" s="20"/>
      <c r="AD2996" s="20"/>
      <c r="AE2996" s="20"/>
      <c r="AF2996" s="21"/>
      <c r="AM2996" s="21"/>
      <c r="AN2996" s="23" t="str">
        <f>IF($O2996="","",IF(DATEDIF($O2996,Lista!$V$2,"y")=122,"",DATEDIF($O2996,Lista!$V$2,"y")))</f>
        <v/>
      </c>
      <c r="AO2996" s="23" t="str">
        <f t="shared" si="138"/>
        <v/>
      </c>
      <c r="AP2996" s="23" t="str">
        <f t="shared" si="139"/>
        <v/>
      </c>
      <c r="AQ2996" s="24" t="str">
        <f>IFERROR(VLOOKUP($R2996,Lista!$G$2:$H$15,2,FALSE),"")</f>
        <v/>
      </c>
      <c r="AR2996" s="23" t="str">
        <f>IF(ISBLANK(G2996),"",IF(SUMPRODUCT((G$2:G2996=G2996)*1)&gt;1,0,1))</f>
        <v/>
      </c>
      <c r="AS2996" s="23" t="str">
        <f t="shared" si="140"/>
        <v/>
      </c>
    </row>
    <row r="2997" spans="2:45" x14ac:dyDescent="0.35">
      <c r="B2997" s="20"/>
      <c r="C2997" s="20"/>
      <c r="D2997" s="20"/>
      <c r="E2997" s="20"/>
      <c r="H2997" s="20"/>
      <c r="I2997" s="20"/>
      <c r="K2997" s="20"/>
      <c r="M2997" s="20"/>
      <c r="O2997" s="21"/>
      <c r="P2997" s="20"/>
      <c r="R2997" s="20"/>
      <c r="S2997" s="20"/>
      <c r="T2997" s="20"/>
      <c r="U2997" s="20"/>
      <c r="W2997" s="20"/>
      <c r="X2997" s="20"/>
      <c r="Y2997" s="20"/>
      <c r="Z2997" s="20"/>
      <c r="AA2997" s="20"/>
      <c r="AB2997" s="20"/>
      <c r="AD2997" s="20"/>
      <c r="AE2997" s="20"/>
      <c r="AF2997" s="21"/>
      <c r="AM2997" s="21"/>
      <c r="AN2997" s="23" t="str">
        <f>IF($O2997="","",IF(DATEDIF($O2997,Lista!$V$2,"y")=122,"",DATEDIF($O2997,Lista!$V$2,"y")))</f>
        <v/>
      </c>
      <c r="AO2997" s="23" t="str">
        <f t="shared" si="138"/>
        <v/>
      </c>
      <c r="AP2997" s="23" t="str">
        <f t="shared" si="139"/>
        <v/>
      </c>
      <c r="AQ2997" s="24" t="str">
        <f>IFERROR(VLOOKUP($R2997,Lista!$G$2:$H$15,2,FALSE),"")</f>
        <v/>
      </c>
      <c r="AR2997" s="23" t="str">
        <f>IF(ISBLANK(G2997),"",IF(SUMPRODUCT((G$2:G2997=G2997)*1)&gt;1,0,1))</f>
        <v/>
      </c>
      <c r="AS2997" s="23" t="str">
        <f t="shared" si="140"/>
        <v/>
      </c>
    </row>
    <row r="2998" spans="2:45" x14ac:dyDescent="0.35">
      <c r="B2998" s="20"/>
      <c r="C2998" s="20"/>
      <c r="D2998" s="20"/>
      <c r="E2998" s="20"/>
      <c r="H2998" s="20"/>
      <c r="I2998" s="20"/>
      <c r="K2998" s="20"/>
      <c r="M2998" s="20"/>
      <c r="O2998" s="21"/>
      <c r="P2998" s="20"/>
      <c r="R2998" s="20"/>
      <c r="S2998" s="20"/>
      <c r="T2998" s="20"/>
      <c r="U2998" s="20"/>
      <c r="W2998" s="20"/>
      <c r="X2998" s="20"/>
      <c r="Y2998" s="20"/>
      <c r="Z2998" s="20"/>
      <c r="AA2998" s="20"/>
      <c r="AB2998" s="20"/>
      <c r="AD2998" s="20"/>
      <c r="AE2998" s="20"/>
      <c r="AF2998" s="21"/>
      <c r="AM2998" s="21"/>
      <c r="AN2998" s="23" t="str">
        <f>IF($O2998="","",IF(DATEDIF($O2998,Lista!$V$2,"y")=122,"",DATEDIF($O2998,Lista!$V$2,"y")))</f>
        <v/>
      </c>
      <c r="AO2998" s="23" t="str">
        <f t="shared" si="138"/>
        <v/>
      </c>
      <c r="AP2998" s="23" t="str">
        <f t="shared" si="139"/>
        <v/>
      </c>
      <c r="AQ2998" s="24" t="str">
        <f>IFERROR(VLOOKUP($R2998,Lista!$G$2:$H$15,2,FALSE),"")</f>
        <v/>
      </c>
      <c r="AR2998" s="23" t="str">
        <f>IF(ISBLANK(G2998),"",IF(SUMPRODUCT((G$2:G2998=G2998)*1)&gt;1,0,1))</f>
        <v/>
      </c>
      <c r="AS2998" s="23" t="str">
        <f t="shared" si="140"/>
        <v/>
      </c>
    </row>
    <row r="2999" spans="2:45" x14ac:dyDescent="0.35">
      <c r="B2999" s="20"/>
      <c r="C2999" s="20"/>
      <c r="D2999" s="20"/>
      <c r="E2999" s="20"/>
      <c r="H2999" s="20"/>
      <c r="I2999" s="20"/>
      <c r="K2999" s="20"/>
      <c r="M2999" s="20"/>
      <c r="O2999" s="21"/>
      <c r="P2999" s="20"/>
      <c r="R2999" s="20"/>
      <c r="S2999" s="20"/>
      <c r="T2999" s="20"/>
      <c r="U2999" s="20"/>
      <c r="W2999" s="20"/>
      <c r="X2999" s="20"/>
      <c r="Y2999" s="20"/>
      <c r="Z2999" s="20"/>
      <c r="AA2999" s="20"/>
      <c r="AB2999" s="20"/>
      <c r="AD2999" s="20"/>
      <c r="AE2999" s="20"/>
      <c r="AF2999" s="21"/>
      <c r="AM2999" s="21"/>
      <c r="AN2999" s="23" t="str">
        <f>IF($O2999="","",IF(DATEDIF($O2999,Lista!$V$2,"y")=122,"",DATEDIF($O2999,Lista!$V$2,"y")))</f>
        <v/>
      </c>
      <c r="AO2999" s="23" t="str">
        <f t="shared" si="138"/>
        <v/>
      </c>
      <c r="AP2999" s="23" t="str">
        <f t="shared" si="139"/>
        <v/>
      </c>
      <c r="AQ2999" s="24" t="str">
        <f>IFERROR(VLOOKUP($R2999,Lista!$G$2:$H$15,2,FALSE),"")</f>
        <v/>
      </c>
      <c r="AR2999" s="23" t="str">
        <f>IF(ISBLANK(G2999),"",IF(SUMPRODUCT((G$2:G2999=G2999)*1)&gt;1,0,1))</f>
        <v/>
      </c>
      <c r="AS2999" s="23" t="str">
        <f t="shared" si="140"/>
        <v/>
      </c>
    </row>
    <row r="3000" spans="2:45" x14ac:dyDescent="0.35">
      <c r="B3000" s="20"/>
      <c r="C3000" s="20"/>
      <c r="D3000" s="20"/>
      <c r="E3000" s="20"/>
      <c r="H3000" s="20"/>
      <c r="I3000" s="20"/>
      <c r="K3000" s="20"/>
      <c r="M3000" s="20"/>
      <c r="O3000" s="21"/>
      <c r="P3000" s="20"/>
      <c r="R3000" s="20"/>
      <c r="S3000" s="20"/>
      <c r="T3000" s="20"/>
      <c r="U3000" s="20"/>
      <c r="W3000" s="20"/>
      <c r="X3000" s="20"/>
      <c r="Y3000" s="20"/>
      <c r="Z3000" s="20"/>
      <c r="AA3000" s="20"/>
      <c r="AB3000" s="20"/>
      <c r="AD3000" s="20"/>
      <c r="AE3000" s="20"/>
      <c r="AF3000" s="21"/>
      <c r="AM3000" s="21"/>
      <c r="AN3000" s="23" t="str">
        <f>IF($O3000="","",IF(DATEDIF($O3000,Lista!$V$2,"y")=122,"",DATEDIF($O3000,Lista!$V$2,"y")))</f>
        <v/>
      </c>
      <c r="AO3000" s="23" t="str">
        <f t="shared" si="138"/>
        <v/>
      </c>
      <c r="AP3000" s="23" t="str">
        <f t="shared" si="139"/>
        <v/>
      </c>
      <c r="AQ3000" s="24" t="str">
        <f>IFERROR(VLOOKUP($R3000,Lista!$G$2:$H$15,2,FALSE),"")</f>
        <v/>
      </c>
      <c r="AR3000" s="23" t="str">
        <f>IF(ISBLANK(G3000),"",IF(SUMPRODUCT((G$2:G3000=G3000)*1)&gt;1,0,1))</f>
        <v/>
      </c>
      <c r="AS3000" s="23" t="str">
        <f t="shared" si="140"/>
        <v/>
      </c>
    </row>
    <row r="3001" spans="2:45" x14ac:dyDescent="0.35">
      <c r="B3001" s="20"/>
      <c r="C3001" s="20"/>
      <c r="D3001" s="20"/>
      <c r="E3001" s="20"/>
      <c r="H3001" s="20"/>
      <c r="I3001" s="20"/>
      <c r="K3001" s="20"/>
      <c r="M3001" s="20"/>
      <c r="O3001" s="21"/>
      <c r="P3001" s="20"/>
      <c r="R3001" s="20"/>
      <c r="S3001" s="20"/>
      <c r="T3001" s="20"/>
      <c r="U3001" s="20"/>
      <c r="W3001" s="20"/>
      <c r="X3001" s="20"/>
      <c r="Y3001" s="20"/>
      <c r="Z3001" s="20"/>
      <c r="AA3001" s="20"/>
      <c r="AB3001" s="20"/>
      <c r="AC3001" s="20"/>
      <c r="AD3001" s="20"/>
      <c r="AE3001" s="20"/>
      <c r="AF3001" s="21"/>
      <c r="AM3001" s="21"/>
      <c r="AN3001" s="23" t="str">
        <f>IF($O3001="","",IF(DATEDIF($O3001,Lista!$V$2,"y")=122,"",DATEDIF($O3001,Lista!$V$2,"y")))</f>
        <v/>
      </c>
      <c r="AO3001" s="23" t="str">
        <f t="shared" si="138"/>
        <v/>
      </c>
      <c r="AP3001" s="23" t="str">
        <f t="shared" si="139"/>
        <v/>
      </c>
      <c r="AQ3001" s="24" t="str">
        <f>IFERROR(VLOOKUP($R3001,Lista!$G$2:$H$15,2,FALSE),"")</f>
        <v/>
      </c>
      <c r="AR3001" s="23" t="str">
        <f>IF(ISBLANK(G3001),"",IF(SUMPRODUCT((G$2:G3001=G3001)*1)&gt;1,0,1))</f>
        <v/>
      </c>
      <c r="AS3001" s="23" t="str">
        <f t="shared" si="140"/>
        <v/>
      </c>
    </row>
    <row r="3002" spans="2:45" x14ac:dyDescent="0.35">
      <c r="B3002" s="20"/>
      <c r="C3002" s="20"/>
      <c r="D3002" s="20"/>
      <c r="E3002" s="20"/>
      <c r="H3002" s="20"/>
      <c r="I3002" s="20"/>
      <c r="K3002" s="20"/>
      <c r="M3002" s="20"/>
      <c r="O3002" s="21"/>
      <c r="P3002" s="20"/>
      <c r="R3002" s="20"/>
      <c r="S3002" s="20"/>
      <c r="T3002" s="20"/>
      <c r="U3002" s="20"/>
      <c r="W3002" s="20"/>
      <c r="X3002" s="20"/>
      <c r="Y3002" s="20"/>
      <c r="Z3002" s="20"/>
      <c r="AA3002" s="20"/>
      <c r="AB3002" s="20"/>
      <c r="AC3002" s="20"/>
      <c r="AD3002" s="20"/>
      <c r="AE3002" s="20"/>
      <c r="AF3002" s="21"/>
      <c r="AM3002" s="21"/>
      <c r="AN3002" s="23" t="str">
        <f>IF($O3002="","",IF(DATEDIF($O3002,Lista!$V$2,"y")=122,"",DATEDIF($O3002,Lista!$V$2,"y")))</f>
        <v/>
      </c>
      <c r="AO3002" s="23" t="str">
        <f t="shared" si="138"/>
        <v/>
      </c>
      <c r="AP3002" s="23" t="str">
        <f t="shared" si="139"/>
        <v/>
      </c>
      <c r="AQ3002" s="24" t="str">
        <f>IFERROR(VLOOKUP($R3002,Lista!$G$2:$H$15,2,FALSE),"")</f>
        <v/>
      </c>
      <c r="AR3002" s="23" t="str">
        <f>IF(ISBLANK(G3002),"",IF(SUMPRODUCT((G$2:G3002=G3002)*1)&gt;1,0,1))</f>
        <v/>
      </c>
      <c r="AS3002" s="23" t="str">
        <f t="shared" si="140"/>
        <v/>
      </c>
    </row>
    <row r="3003" spans="2:45" x14ac:dyDescent="0.35">
      <c r="B3003" s="20"/>
      <c r="C3003" s="20"/>
      <c r="D3003" s="20"/>
      <c r="E3003" s="20"/>
      <c r="H3003" s="20"/>
      <c r="I3003" s="20"/>
      <c r="K3003" s="20"/>
      <c r="M3003" s="20"/>
      <c r="O3003" s="21"/>
      <c r="P3003" s="20"/>
      <c r="R3003" s="20"/>
      <c r="S3003" s="20"/>
      <c r="T3003" s="20"/>
      <c r="U3003" s="20"/>
      <c r="W3003" s="20"/>
      <c r="X3003" s="20"/>
      <c r="Y3003" s="20"/>
      <c r="Z3003" s="20"/>
      <c r="AA3003" s="20"/>
      <c r="AB3003" s="20"/>
      <c r="AC3003" s="20"/>
      <c r="AD3003" s="20"/>
      <c r="AE3003" s="20"/>
      <c r="AF3003" s="21"/>
      <c r="AM3003" s="21"/>
      <c r="AN3003" s="23" t="str">
        <f>IF($O3003="","",IF(DATEDIF($O3003,Lista!$V$2,"y")=122,"",DATEDIF($O3003,Lista!$V$2,"y")))</f>
        <v/>
      </c>
      <c r="AO3003" s="23" t="str">
        <f t="shared" si="138"/>
        <v/>
      </c>
      <c r="AP3003" s="23" t="str">
        <f t="shared" si="139"/>
        <v/>
      </c>
      <c r="AQ3003" s="24" t="str">
        <f>IFERROR(VLOOKUP($R3003,Lista!$G$2:$H$15,2,FALSE),"")</f>
        <v/>
      </c>
      <c r="AR3003" s="23" t="str">
        <f>IF(ISBLANK(G3003),"",IF(SUMPRODUCT((G$2:G3003=G3003)*1)&gt;1,0,1))</f>
        <v/>
      </c>
      <c r="AS3003" s="23" t="str">
        <f t="shared" si="140"/>
        <v/>
      </c>
    </row>
    <row r="3004" spans="2:45" x14ac:dyDescent="0.35">
      <c r="B3004" s="20"/>
      <c r="C3004" s="20"/>
      <c r="D3004" s="20"/>
      <c r="E3004" s="20"/>
      <c r="H3004" s="20"/>
      <c r="I3004" s="20"/>
      <c r="K3004" s="20"/>
      <c r="M3004" s="20"/>
      <c r="O3004" s="21"/>
      <c r="P3004" s="20"/>
      <c r="R3004" s="20"/>
      <c r="S3004" s="20"/>
      <c r="T3004" s="20"/>
      <c r="U3004" s="20"/>
      <c r="W3004" s="20"/>
      <c r="X3004" s="20"/>
      <c r="Y3004" s="20"/>
      <c r="Z3004" s="20"/>
      <c r="AA3004" s="20"/>
      <c r="AB3004" s="20"/>
      <c r="AC3004" s="20"/>
      <c r="AD3004" s="20"/>
      <c r="AE3004" s="20"/>
      <c r="AF3004" s="21"/>
      <c r="AM3004" s="21"/>
      <c r="AN3004" s="23" t="str">
        <f>IF($O3004="","",IF(DATEDIF($O3004,Lista!$V$2,"y")=122,"",DATEDIF($O3004,Lista!$V$2,"y")))</f>
        <v/>
      </c>
      <c r="AO3004" s="23" t="str">
        <f t="shared" si="138"/>
        <v/>
      </c>
      <c r="AP3004" s="23" t="str">
        <f t="shared" si="139"/>
        <v/>
      </c>
      <c r="AQ3004" s="24" t="str">
        <f>IFERROR(VLOOKUP($R3004,Lista!$G$2:$H$15,2,FALSE),"")</f>
        <v/>
      </c>
      <c r="AR3004" s="23" t="str">
        <f>IF(ISBLANK(G3004),"",IF(SUMPRODUCT((G$2:G3004=G3004)*1)&gt;1,0,1))</f>
        <v/>
      </c>
      <c r="AS3004" s="23" t="str">
        <f t="shared" si="140"/>
        <v/>
      </c>
    </row>
    <row r="3005" spans="2:45" x14ac:dyDescent="0.35">
      <c r="B3005" s="20"/>
      <c r="C3005" s="20"/>
      <c r="D3005" s="20"/>
      <c r="E3005" s="20"/>
      <c r="H3005" s="20"/>
      <c r="I3005" s="20"/>
      <c r="K3005" s="20"/>
      <c r="M3005" s="20"/>
      <c r="O3005" s="21"/>
      <c r="P3005" s="20"/>
      <c r="R3005" s="20"/>
      <c r="S3005" s="20"/>
      <c r="T3005" s="20"/>
      <c r="U3005" s="20"/>
      <c r="W3005" s="20"/>
      <c r="X3005" s="20"/>
      <c r="Y3005" s="20"/>
      <c r="Z3005" s="20"/>
      <c r="AA3005" s="20"/>
      <c r="AB3005" s="20"/>
      <c r="AC3005" s="20"/>
      <c r="AD3005" s="20"/>
      <c r="AE3005" s="20"/>
      <c r="AF3005" s="21"/>
      <c r="AM3005" s="21"/>
      <c r="AN3005" s="23" t="str">
        <f>IF($O3005="","",IF(DATEDIF($O3005,Lista!$V$2,"y")=122,"",DATEDIF($O3005,Lista!$V$2,"y")))</f>
        <v/>
      </c>
      <c r="AO3005" s="23" t="str">
        <f t="shared" si="138"/>
        <v/>
      </c>
      <c r="AP3005" s="23" t="str">
        <f t="shared" si="139"/>
        <v/>
      </c>
      <c r="AQ3005" s="24" t="str">
        <f>IFERROR(VLOOKUP($R3005,Lista!$G$2:$H$15,2,FALSE),"")</f>
        <v/>
      </c>
      <c r="AR3005" s="23" t="str">
        <f>IF(ISBLANK(G3005),"",IF(SUMPRODUCT((G$2:G3005=G3005)*1)&gt;1,0,1))</f>
        <v/>
      </c>
      <c r="AS3005" s="23" t="str">
        <f t="shared" si="140"/>
        <v/>
      </c>
    </row>
    <row r="3006" spans="2:45" x14ac:dyDescent="0.35">
      <c r="B3006" s="20"/>
      <c r="C3006" s="20"/>
      <c r="D3006" s="20"/>
      <c r="E3006" s="20"/>
      <c r="H3006" s="20"/>
      <c r="I3006" s="20"/>
      <c r="K3006" s="20"/>
      <c r="M3006" s="20"/>
      <c r="O3006" s="21"/>
      <c r="P3006" s="20"/>
      <c r="R3006" s="20"/>
      <c r="S3006" s="20"/>
      <c r="T3006" s="20"/>
      <c r="U3006" s="20"/>
      <c r="W3006" s="20"/>
      <c r="X3006" s="20"/>
      <c r="Y3006" s="20"/>
      <c r="Z3006" s="20"/>
      <c r="AA3006" s="20"/>
      <c r="AB3006" s="20"/>
      <c r="AC3006" s="20"/>
      <c r="AD3006" s="20"/>
      <c r="AE3006" s="20"/>
      <c r="AF3006" s="21"/>
      <c r="AM3006" s="21"/>
      <c r="AN3006" s="23" t="str">
        <f>IF($O3006="","",IF(DATEDIF($O3006,Lista!$V$2,"y")=122,"",DATEDIF($O3006,Lista!$V$2,"y")))</f>
        <v/>
      </c>
      <c r="AO3006" s="23" t="str">
        <f t="shared" si="138"/>
        <v/>
      </c>
      <c r="AP3006" s="23" t="str">
        <f t="shared" si="139"/>
        <v/>
      </c>
      <c r="AQ3006" s="24" t="str">
        <f>IFERROR(VLOOKUP($R3006,Lista!$G$2:$H$15,2,FALSE),"")</f>
        <v/>
      </c>
      <c r="AR3006" s="23" t="str">
        <f>IF(ISBLANK(G3006),"",IF(SUMPRODUCT((G$2:G3006=G3006)*1)&gt;1,0,1))</f>
        <v/>
      </c>
      <c r="AS3006" s="23" t="str">
        <f t="shared" si="140"/>
        <v/>
      </c>
    </row>
    <row r="3007" spans="2:45" x14ac:dyDescent="0.35">
      <c r="B3007" s="20"/>
      <c r="C3007" s="20"/>
      <c r="D3007" s="20"/>
      <c r="E3007" s="20"/>
      <c r="H3007" s="20"/>
      <c r="I3007" s="20"/>
      <c r="K3007" s="20"/>
      <c r="M3007" s="20"/>
      <c r="O3007" s="21"/>
      <c r="P3007" s="20"/>
      <c r="R3007" s="20"/>
      <c r="S3007" s="20"/>
      <c r="T3007" s="20"/>
      <c r="U3007" s="20"/>
      <c r="W3007" s="20"/>
      <c r="X3007" s="20"/>
      <c r="Y3007" s="20"/>
      <c r="Z3007" s="20"/>
      <c r="AA3007" s="20"/>
      <c r="AB3007" s="20"/>
      <c r="AC3007" s="20"/>
      <c r="AD3007" s="20"/>
      <c r="AE3007" s="20"/>
      <c r="AF3007" s="21"/>
      <c r="AM3007" s="21"/>
      <c r="AN3007" s="23" t="str">
        <f>IF($O3007="","",IF(DATEDIF($O3007,Lista!$V$2,"y")=122,"",DATEDIF($O3007,Lista!$V$2,"y")))</f>
        <v/>
      </c>
      <c r="AO3007" s="23" t="str">
        <f t="shared" si="138"/>
        <v/>
      </c>
      <c r="AP3007" s="23" t="str">
        <f t="shared" si="139"/>
        <v/>
      </c>
      <c r="AQ3007" s="24" t="str">
        <f>IFERROR(VLOOKUP($R3007,Lista!$G$2:$H$15,2,FALSE),"")</f>
        <v/>
      </c>
      <c r="AR3007" s="23" t="str">
        <f>IF(ISBLANK(G3007),"",IF(SUMPRODUCT((G$2:G3007=G3007)*1)&gt;1,0,1))</f>
        <v/>
      </c>
      <c r="AS3007" s="23" t="str">
        <f t="shared" si="140"/>
        <v/>
      </c>
    </row>
    <row r="3008" spans="2:45" x14ac:dyDescent="0.35">
      <c r="B3008" s="20"/>
      <c r="C3008" s="20"/>
      <c r="D3008" s="20"/>
      <c r="E3008" s="20"/>
      <c r="H3008" s="20"/>
      <c r="I3008" s="20"/>
      <c r="K3008" s="20"/>
      <c r="M3008" s="20"/>
      <c r="O3008" s="21"/>
      <c r="P3008" s="20"/>
      <c r="R3008" s="20"/>
      <c r="S3008" s="20"/>
      <c r="T3008" s="20"/>
      <c r="U3008" s="20"/>
      <c r="W3008" s="20"/>
      <c r="X3008" s="20"/>
      <c r="Y3008" s="20"/>
      <c r="Z3008" s="20"/>
      <c r="AA3008" s="20"/>
      <c r="AB3008" s="20"/>
      <c r="AC3008" s="20"/>
      <c r="AD3008" s="20"/>
      <c r="AE3008" s="20"/>
      <c r="AF3008" s="21"/>
      <c r="AM3008" s="21"/>
      <c r="AN3008" s="23" t="str">
        <f>IF($O3008="","",IF(DATEDIF($O3008,Lista!$V$2,"y")=122,"",DATEDIF($O3008,Lista!$V$2,"y")))</f>
        <v/>
      </c>
      <c r="AO3008" s="23" t="str">
        <f t="shared" si="138"/>
        <v/>
      </c>
      <c r="AP3008" s="23" t="str">
        <f t="shared" si="139"/>
        <v/>
      </c>
      <c r="AQ3008" s="24" t="str">
        <f>IFERROR(VLOOKUP($R3008,Lista!$G$2:$H$15,2,FALSE),"")</f>
        <v/>
      </c>
      <c r="AR3008" s="23" t="str">
        <f>IF(ISBLANK(G3008),"",IF(SUMPRODUCT((G$2:G3008=G3008)*1)&gt;1,0,1))</f>
        <v/>
      </c>
      <c r="AS3008" s="23" t="str">
        <f t="shared" si="140"/>
        <v/>
      </c>
    </row>
    <row r="3009" spans="2:45" x14ac:dyDescent="0.35">
      <c r="B3009" s="20"/>
      <c r="C3009" s="20"/>
      <c r="D3009" s="20"/>
      <c r="E3009" s="20"/>
      <c r="H3009" s="20"/>
      <c r="I3009" s="20"/>
      <c r="K3009" s="20"/>
      <c r="M3009" s="20"/>
      <c r="O3009" s="21"/>
      <c r="P3009" s="20"/>
      <c r="R3009" s="20"/>
      <c r="S3009" s="20"/>
      <c r="T3009" s="20"/>
      <c r="U3009" s="20"/>
      <c r="W3009" s="20"/>
      <c r="X3009" s="20"/>
      <c r="Y3009" s="20"/>
      <c r="Z3009" s="20"/>
      <c r="AA3009" s="20"/>
      <c r="AB3009" s="20"/>
      <c r="AC3009" s="20"/>
      <c r="AD3009" s="20"/>
      <c r="AE3009" s="20"/>
      <c r="AF3009" s="21"/>
      <c r="AM3009" s="21"/>
      <c r="AN3009" s="23" t="str">
        <f>IF($O3009="","",IF(DATEDIF($O3009,Lista!$V$2,"y")=122,"",DATEDIF($O3009,Lista!$V$2,"y")))</f>
        <v/>
      </c>
      <c r="AO3009" s="23" t="str">
        <f t="shared" si="138"/>
        <v/>
      </c>
      <c r="AP3009" s="23" t="str">
        <f t="shared" si="139"/>
        <v/>
      </c>
      <c r="AQ3009" s="24" t="str">
        <f>IFERROR(VLOOKUP($R3009,Lista!$G$2:$H$15,2,FALSE),"")</f>
        <v/>
      </c>
      <c r="AR3009" s="23" t="str">
        <f>IF(ISBLANK(G3009),"",IF(SUMPRODUCT((G$2:G3009=G3009)*1)&gt;1,0,1))</f>
        <v/>
      </c>
      <c r="AS3009" s="23" t="str">
        <f t="shared" si="140"/>
        <v/>
      </c>
    </row>
    <row r="3010" spans="2:45" x14ac:dyDescent="0.35">
      <c r="B3010" s="20"/>
      <c r="C3010" s="20"/>
      <c r="D3010" s="20"/>
      <c r="E3010" s="20"/>
      <c r="H3010" s="20"/>
      <c r="I3010" s="20"/>
      <c r="K3010" s="20"/>
      <c r="M3010" s="20"/>
      <c r="O3010" s="21"/>
      <c r="P3010" s="20"/>
      <c r="R3010" s="20"/>
      <c r="S3010" s="20"/>
      <c r="T3010" s="20"/>
      <c r="U3010" s="20"/>
      <c r="W3010" s="20"/>
      <c r="X3010" s="20"/>
      <c r="Y3010" s="20"/>
      <c r="Z3010" s="20"/>
      <c r="AA3010" s="20"/>
      <c r="AB3010" s="20"/>
      <c r="AC3010" s="20"/>
      <c r="AD3010" s="20"/>
      <c r="AE3010" s="20"/>
      <c r="AF3010" s="21"/>
      <c r="AM3010" s="21"/>
      <c r="AN3010" s="23" t="str">
        <f>IF($O3010="","",IF(DATEDIF($O3010,Lista!$V$2,"y")=122,"",DATEDIF($O3010,Lista!$V$2,"y")))</f>
        <v/>
      </c>
      <c r="AO3010" s="23" t="str">
        <f t="shared" si="138"/>
        <v/>
      </c>
      <c r="AP3010" s="23" t="str">
        <f t="shared" si="139"/>
        <v/>
      </c>
      <c r="AQ3010" s="24" t="str">
        <f>IFERROR(VLOOKUP($R3010,Lista!$G$2:$H$15,2,FALSE),"")</f>
        <v/>
      </c>
      <c r="AR3010" s="23" t="str">
        <f>IF(ISBLANK(G3010),"",IF(SUMPRODUCT((G$2:G3010=G3010)*1)&gt;1,0,1))</f>
        <v/>
      </c>
      <c r="AS3010" s="23" t="str">
        <f t="shared" si="140"/>
        <v/>
      </c>
    </row>
    <row r="3011" spans="2:45" x14ac:dyDescent="0.35">
      <c r="B3011" s="20"/>
      <c r="C3011" s="20"/>
      <c r="D3011" s="20"/>
      <c r="E3011" s="20"/>
      <c r="H3011" s="20"/>
      <c r="I3011" s="20"/>
      <c r="K3011" s="20"/>
      <c r="M3011" s="20"/>
      <c r="O3011" s="21"/>
      <c r="P3011" s="20"/>
      <c r="R3011" s="20"/>
      <c r="S3011" s="20"/>
      <c r="T3011" s="20"/>
      <c r="U3011" s="20"/>
      <c r="W3011" s="20"/>
      <c r="X3011" s="20"/>
      <c r="Y3011" s="20"/>
      <c r="Z3011" s="20"/>
      <c r="AA3011" s="20"/>
      <c r="AB3011" s="20"/>
      <c r="AC3011" s="20"/>
      <c r="AD3011" s="20"/>
      <c r="AE3011" s="20"/>
      <c r="AF3011" s="21"/>
      <c r="AM3011" s="21"/>
      <c r="AN3011" s="23" t="str">
        <f>IF($O3011="","",IF(DATEDIF($O3011,Lista!$V$2,"y")=122,"",DATEDIF($O3011,Lista!$V$2,"y")))</f>
        <v/>
      </c>
      <c r="AO3011" s="23" t="str">
        <f t="shared" ref="AO3011:AO3074" si="141">IF(AN3011="","",IF(AN3011&lt;=5,"0 to 5",IF(AN3011&lt;=17,"6 to 17",IF(AN3011&lt;=49,"18 to 49",IF(AN3011&gt;=50,"&gt; 50")))))</f>
        <v/>
      </c>
      <c r="AP3011" s="23" t="str">
        <f t="shared" ref="AP3011:AP3074" si="142">IF(AN3011="","",IF(AN3011&lt;=4,"0 to 4",IF(AN3011&lt;=9,"5 to 9",IF(AN3011&lt;=14,"10 to 14",IF(AN3011&lt;=18,"15 to 18",IF(AN3011&lt;=29,"19 to 29",IF(AN3011&lt;=59,"30 to 59",IF(AN3011&gt;=60,"&gt; 60"))))))))</f>
        <v/>
      </c>
      <c r="AQ3011" s="24" t="str">
        <f>IFERROR(VLOOKUP($R3011,Lista!$G$2:$H$15,2,FALSE),"")</f>
        <v/>
      </c>
      <c r="AR3011" s="23" t="str">
        <f>IF(ISBLANK(G3011),"",IF(SUMPRODUCT((G$2:G3011=G3011)*1)&gt;1,0,1))</f>
        <v/>
      </c>
      <c r="AS3011" s="23" t="str">
        <f t="shared" ref="AS3011:AS3074" si="143">IF(COUNTA($A3011:$E3011,$G3011:$I3011,$K3011,$M3011,$O3011:$P3011,$R3011:$T3011,$W3011,$X3011,$Y3011,$Z3011,$AA3011,$AB3011,$AD3011:$AE3011,$AF3011:$AF3011,$AM3011:$AM3011)=0,"",COUNTA($A3011:$E3011,$G3011:$I3011,$K3011,$M3011,$O3011:$P3011,$R3011:$T3011,$W3011,$X3011,$Y3011,$Z3011,$AA3011,$AB3011,$AD3011:$AE3011,$AF3011:$AF3011,$AM3011:$AM3011))</f>
        <v/>
      </c>
    </row>
    <row r="3012" spans="2:45" x14ac:dyDescent="0.35">
      <c r="B3012" s="20"/>
      <c r="C3012" s="20"/>
      <c r="D3012" s="20"/>
      <c r="E3012" s="20"/>
      <c r="H3012" s="20"/>
      <c r="I3012" s="20"/>
      <c r="K3012" s="20"/>
      <c r="M3012" s="20"/>
      <c r="O3012" s="21"/>
      <c r="P3012" s="20"/>
      <c r="R3012" s="20"/>
      <c r="S3012" s="20"/>
      <c r="T3012" s="20"/>
      <c r="U3012" s="20"/>
      <c r="W3012" s="20"/>
      <c r="X3012" s="20"/>
      <c r="Y3012" s="20"/>
      <c r="Z3012" s="20"/>
      <c r="AA3012" s="20"/>
      <c r="AB3012" s="20"/>
      <c r="AC3012" s="20"/>
      <c r="AD3012" s="20"/>
      <c r="AE3012" s="20"/>
      <c r="AF3012" s="21"/>
      <c r="AM3012" s="21"/>
      <c r="AN3012" s="23" t="str">
        <f>IF($O3012="","",IF(DATEDIF($O3012,Lista!$V$2,"y")=122,"",DATEDIF($O3012,Lista!$V$2,"y")))</f>
        <v/>
      </c>
      <c r="AO3012" s="23" t="str">
        <f t="shared" si="141"/>
        <v/>
      </c>
      <c r="AP3012" s="23" t="str">
        <f t="shared" si="142"/>
        <v/>
      </c>
      <c r="AQ3012" s="24" t="str">
        <f>IFERROR(VLOOKUP($R3012,Lista!$G$2:$H$15,2,FALSE),"")</f>
        <v/>
      </c>
      <c r="AR3012" s="23" t="str">
        <f>IF(ISBLANK(G3012),"",IF(SUMPRODUCT((G$2:G3012=G3012)*1)&gt;1,0,1))</f>
        <v/>
      </c>
      <c r="AS3012" s="23" t="str">
        <f t="shared" si="143"/>
        <v/>
      </c>
    </row>
    <row r="3013" spans="2:45" x14ac:dyDescent="0.35">
      <c r="B3013" s="20"/>
      <c r="C3013" s="20"/>
      <c r="D3013" s="20"/>
      <c r="E3013" s="20"/>
      <c r="H3013" s="20"/>
      <c r="I3013" s="20"/>
      <c r="K3013" s="20"/>
      <c r="M3013" s="20"/>
      <c r="O3013" s="21"/>
      <c r="P3013" s="20"/>
      <c r="R3013" s="20"/>
      <c r="S3013" s="20"/>
      <c r="T3013" s="20"/>
      <c r="U3013" s="20"/>
      <c r="W3013" s="20"/>
      <c r="X3013" s="20"/>
      <c r="Y3013" s="20"/>
      <c r="Z3013" s="20"/>
      <c r="AA3013" s="20"/>
      <c r="AB3013" s="20"/>
      <c r="AC3013" s="20"/>
      <c r="AD3013" s="20"/>
      <c r="AE3013" s="20"/>
      <c r="AF3013" s="21"/>
      <c r="AM3013" s="21"/>
      <c r="AN3013" s="23" t="str">
        <f>IF($O3013="","",IF(DATEDIF($O3013,Lista!$V$2,"y")=122,"",DATEDIF($O3013,Lista!$V$2,"y")))</f>
        <v/>
      </c>
      <c r="AO3013" s="23" t="str">
        <f t="shared" si="141"/>
        <v/>
      </c>
      <c r="AP3013" s="23" t="str">
        <f t="shared" si="142"/>
        <v/>
      </c>
      <c r="AQ3013" s="24" t="str">
        <f>IFERROR(VLOOKUP($R3013,Lista!$G$2:$H$15,2,FALSE),"")</f>
        <v/>
      </c>
      <c r="AR3013" s="23" t="str">
        <f>IF(ISBLANK(G3013),"",IF(SUMPRODUCT((G$2:G3013=G3013)*1)&gt;1,0,1))</f>
        <v/>
      </c>
      <c r="AS3013" s="23" t="str">
        <f t="shared" si="143"/>
        <v/>
      </c>
    </row>
    <row r="3014" spans="2:45" x14ac:dyDescent="0.35">
      <c r="B3014" s="20"/>
      <c r="C3014" s="20"/>
      <c r="D3014" s="20"/>
      <c r="E3014" s="20"/>
      <c r="H3014" s="20"/>
      <c r="I3014" s="20"/>
      <c r="K3014" s="20"/>
      <c r="M3014" s="20"/>
      <c r="O3014" s="21"/>
      <c r="P3014" s="20"/>
      <c r="R3014" s="20"/>
      <c r="S3014" s="20"/>
      <c r="T3014" s="20"/>
      <c r="U3014" s="20"/>
      <c r="W3014" s="20"/>
      <c r="X3014" s="20"/>
      <c r="Y3014" s="20"/>
      <c r="Z3014" s="20"/>
      <c r="AA3014" s="20"/>
      <c r="AB3014" s="20"/>
      <c r="AC3014" s="20"/>
      <c r="AD3014" s="20"/>
      <c r="AE3014" s="20"/>
      <c r="AF3014" s="21"/>
      <c r="AM3014" s="21"/>
      <c r="AN3014" s="23" t="str">
        <f>IF($O3014="","",IF(DATEDIF($O3014,Lista!$V$2,"y")=122,"",DATEDIF($O3014,Lista!$V$2,"y")))</f>
        <v/>
      </c>
      <c r="AO3014" s="23" t="str">
        <f t="shared" si="141"/>
        <v/>
      </c>
      <c r="AP3014" s="23" t="str">
        <f t="shared" si="142"/>
        <v/>
      </c>
      <c r="AQ3014" s="24" t="str">
        <f>IFERROR(VLOOKUP($R3014,Lista!$G$2:$H$15,2,FALSE),"")</f>
        <v/>
      </c>
      <c r="AR3014" s="23" t="str">
        <f>IF(ISBLANK(G3014),"",IF(SUMPRODUCT((G$2:G3014=G3014)*1)&gt;1,0,1))</f>
        <v/>
      </c>
      <c r="AS3014" s="23" t="str">
        <f t="shared" si="143"/>
        <v/>
      </c>
    </row>
    <row r="3015" spans="2:45" x14ac:dyDescent="0.35">
      <c r="B3015" s="20"/>
      <c r="C3015" s="20"/>
      <c r="D3015" s="20"/>
      <c r="E3015" s="20"/>
      <c r="H3015" s="20"/>
      <c r="I3015" s="20"/>
      <c r="K3015" s="20"/>
      <c r="M3015" s="20"/>
      <c r="O3015" s="21"/>
      <c r="P3015" s="20"/>
      <c r="R3015" s="20"/>
      <c r="S3015" s="20"/>
      <c r="T3015" s="20"/>
      <c r="U3015" s="20"/>
      <c r="W3015" s="20"/>
      <c r="X3015" s="20"/>
      <c r="Y3015" s="20"/>
      <c r="Z3015" s="20"/>
      <c r="AA3015" s="20"/>
      <c r="AB3015" s="20"/>
      <c r="AC3015" s="20"/>
      <c r="AD3015" s="20"/>
      <c r="AE3015" s="20"/>
      <c r="AF3015" s="21"/>
      <c r="AM3015" s="21"/>
      <c r="AN3015" s="23" t="str">
        <f>IF($O3015="","",IF(DATEDIF($O3015,Lista!$V$2,"y")=122,"",DATEDIF($O3015,Lista!$V$2,"y")))</f>
        <v/>
      </c>
      <c r="AO3015" s="23" t="str">
        <f t="shared" si="141"/>
        <v/>
      </c>
      <c r="AP3015" s="23" t="str">
        <f t="shared" si="142"/>
        <v/>
      </c>
      <c r="AQ3015" s="24" t="str">
        <f>IFERROR(VLOOKUP($R3015,Lista!$G$2:$H$15,2,FALSE),"")</f>
        <v/>
      </c>
      <c r="AR3015" s="23" t="str">
        <f>IF(ISBLANK(G3015),"",IF(SUMPRODUCT((G$2:G3015=G3015)*1)&gt;1,0,1))</f>
        <v/>
      </c>
      <c r="AS3015" s="23" t="str">
        <f t="shared" si="143"/>
        <v/>
      </c>
    </row>
    <row r="3016" spans="2:45" x14ac:dyDescent="0.35">
      <c r="B3016" s="20"/>
      <c r="C3016" s="20"/>
      <c r="D3016" s="20"/>
      <c r="E3016" s="20"/>
      <c r="H3016" s="20"/>
      <c r="I3016" s="20"/>
      <c r="K3016" s="20"/>
      <c r="M3016" s="20"/>
      <c r="O3016" s="21"/>
      <c r="P3016" s="20"/>
      <c r="R3016" s="20"/>
      <c r="S3016" s="20"/>
      <c r="T3016" s="20"/>
      <c r="U3016" s="20"/>
      <c r="W3016" s="20"/>
      <c r="X3016" s="20"/>
      <c r="Y3016" s="20"/>
      <c r="Z3016" s="20"/>
      <c r="AA3016" s="20"/>
      <c r="AB3016" s="20"/>
      <c r="AC3016" s="20"/>
      <c r="AD3016" s="20"/>
      <c r="AE3016" s="20"/>
      <c r="AF3016" s="21"/>
      <c r="AM3016" s="21"/>
      <c r="AN3016" s="23" t="str">
        <f>IF($O3016="","",IF(DATEDIF($O3016,Lista!$V$2,"y")=122,"",DATEDIF($O3016,Lista!$V$2,"y")))</f>
        <v/>
      </c>
      <c r="AO3016" s="23" t="str">
        <f t="shared" si="141"/>
        <v/>
      </c>
      <c r="AP3016" s="23" t="str">
        <f t="shared" si="142"/>
        <v/>
      </c>
      <c r="AQ3016" s="24" t="str">
        <f>IFERROR(VLOOKUP($R3016,Lista!$G$2:$H$15,2,FALSE),"")</f>
        <v/>
      </c>
      <c r="AR3016" s="23" t="str">
        <f>IF(ISBLANK(G3016),"",IF(SUMPRODUCT((G$2:G3016=G3016)*1)&gt;1,0,1))</f>
        <v/>
      </c>
      <c r="AS3016" s="23" t="str">
        <f t="shared" si="143"/>
        <v/>
      </c>
    </row>
    <row r="3017" spans="2:45" x14ac:dyDescent="0.35">
      <c r="B3017" s="20"/>
      <c r="C3017" s="20"/>
      <c r="D3017" s="20"/>
      <c r="E3017" s="20"/>
      <c r="H3017" s="20"/>
      <c r="I3017" s="20"/>
      <c r="K3017" s="20"/>
      <c r="M3017" s="20"/>
      <c r="O3017" s="21"/>
      <c r="P3017" s="20"/>
      <c r="R3017" s="20"/>
      <c r="S3017" s="20"/>
      <c r="T3017" s="20"/>
      <c r="U3017" s="20"/>
      <c r="W3017" s="20"/>
      <c r="X3017" s="20"/>
      <c r="Y3017" s="20"/>
      <c r="Z3017" s="20"/>
      <c r="AA3017" s="20"/>
      <c r="AB3017" s="20"/>
      <c r="AC3017" s="20"/>
      <c r="AD3017" s="20"/>
      <c r="AE3017" s="20"/>
      <c r="AF3017" s="21"/>
      <c r="AM3017" s="21"/>
      <c r="AN3017" s="23" t="str">
        <f>IF($O3017="","",IF(DATEDIF($O3017,Lista!$V$2,"y")=122,"",DATEDIF($O3017,Lista!$V$2,"y")))</f>
        <v/>
      </c>
      <c r="AO3017" s="23" t="str">
        <f t="shared" si="141"/>
        <v/>
      </c>
      <c r="AP3017" s="23" t="str">
        <f t="shared" si="142"/>
        <v/>
      </c>
      <c r="AQ3017" s="24" t="str">
        <f>IFERROR(VLOOKUP($R3017,Lista!$G$2:$H$15,2,FALSE),"")</f>
        <v/>
      </c>
      <c r="AR3017" s="23" t="str">
        <f>IF(ISBLANK(G3017),"",IF(SUMPRODUCT((G$2:G3017=G3017)*1)&gt;1,0,1))</f>
        <v/>
      </c>
      <c r="AS3017" s="23" t="str">
        <f t="shared" si="143"/>
        <v/>
      </c>
    </row>
    <row r="3018" spans="2:45" x14ac:dyDescent="0.35">
      <c r="B3018" s="20"/>
      <c r="C3018" s="20"/>
      <c r="D3018" s="20"/>
      <c r="E3018" s="20"/>
      <c r="H3018" s="20"/>
      <c r="I3018" s="20"/>
      <c r="K3018" s="20"/>
      <c r="M3018" s="20"/>
      <c r="O3018" s="21"/>
      <c r="P3018" s="20"/>
      <c r="R3018" s="20"/>
      <c r="S3018" s="20"/>
      <c r="T3018" s="20"/>
      <c r="U3018" s="20"/>
      <c r="W3018" s="20"/>
      <c r="X3018" s="20"/>
      <c r="Y3018" s="20"/>
      <c r="Z3018" s="20"/>
      <c r="AA3018" s="20"/>
      <c r="AB3018" s="20"/>
      <c r="AC3018" s="20"/>
      <c r="AD3018" s="20"/>
      <c r="AE3018" s="20"/>
      <c r="AF3018" s="21"/>
      <c r="AM3018" s="21"/>
      <c r="AN3018" s="23" t="str">
        <f>IF($O3018="","",IF(DATEDIF($O3018,Lista!$V$2,"y")=122,"",DATEDIF($O3018,Lista!$V$2,"y")))</f>
        <v/>
      </c>
      <c r="AO3018" s="23" t="str">
        <f t="shared" si="141"/>
        <v/>
      </c>
      <c r="AP3018" s="23" t="str">
        <f t="shared" si="142"/>
        <v/>
      </c>
      <c r="AQ3018" s="24" t="str">
        <f>IFERROR(VLOOKUP($R3018,Lista!$G$2:$H$15,2,FALSE),"")</f>
        <v/>
      </c>
      <c r="AR3018" s="23" t="str">
        <f>IF(ISBLANK(G3018),"",IF(SUMPRODUCT((G$2:G3018=G3018)*1)&gt;1,0,1))</f>
        <v/>
      </c>
      <c r="AS3018" s="23" t="str">
        <f t="shared" si="143"/>
        <v/>
      </c>
    </row>
    <row r="3019" spans="2:45" x14ac:dyDescent="0.35">
      <c r="B3019" s="20"/>
      <c r="C3019" s="20"/>
      <c r="D3019" s="20"/>
      <c r="E3019" s="20"/>
      <c r="H3019" s="20"/>
      <c r="I3019" s="20"/>
      <c r="K3019" s="20"/>
      <c r="M3019" s="20"/>
      <c r="O3019" s="21"/>
      <c r="P3019" s="20"/>
      <c r="R3019" s="20"/>
      <c r="S3019" s="20"/>
      <c r="T3019" s="20"/>
      <c r="U3019" s="20"/>
      <c r="W3019" s="20"/>
      <c r="X3019" s="20"/>
      <c r="Y3019" s="20"/>
      <c r="Z3019" s="20"/>
      <c r="AA3019" s="20"/>
      <c r="AB3019" s="20"/>
      <c r="AC3019" s="20"/>
      <c r="AD3019" s="20"/>
      <c r="AE3019" s="20"/>
      <c r="AF3019" s="21"/>
      <c r="AM3019" s="21"/>
      <c r="AN3019" s="23" t="str">
        <f>IF($O3019="","",IF(DATEDIF($O3019,Lista!$V$2,"y")=122,"",DATEDIF($O3019,Lista!$V$2,"y")))</f>
        <v/>
      </c>
      <c r="AO3019" s="23" t="str">
        <f t="shared" si="141"/>
        <v/>
      </c>
      <c r="AP3019" s="23" t="str">
        <f t="shared" si="142"/>
        <v/>
      </c>
      <c r="AQ3019" s="24" t="str">
        <f>IFERROR(VLOOKUP($R3019,Lista!$G$2:$H$15,2,FALSE),"")</f>
        <v/>
      </c>
      <c r="AR3019" s="23" t="str">
        <f>IF(ISBLANK(G3019),"",IF(SUMPRODUCT((G$2:G3019=G3019)*1)&gt;1,0,1))</f>
        <v/>
      </c>
      <c r="AS3019" s="23" t="str">
        <f t="shared" si="143"/>
        <v/>
      </c>
    </row>
    <row r="3020" spans="2:45" x14ac:dyDescent="0.35">
      <c r="B3020" s="20"/>
      <c r="C3020" s="20"/>
      <c r="D3020" s="20"/>
      <c r="E3020" s="20"/>
      <c r="H3020" s="20"/>
      <c r="I3020" s="20"/>
      <c r="K3020" s="20"/>
      <c r="M3020" s="20"/>
      <c r="O3020" s="21"/>
      <c r="P3020" s="20"/>
      <c r="R3020" s="20"/>
      <c r="S3020" s="20"/>
      <c r="T3020" s="20"/>
      <c r="U3020" s="20"/>
      <c r="W3020" s="20"/>
      <c r="X3020" s="20"/>
      <c r="Y3020" s="20"/>
      <c r="Z3020" s="20"/>
      <c r="AA3020" s="20"/>
      <c r="AB3020" s="20"/>
      <c r="AC3020" s="20"/>
      <c r="AD3020" s="20"/>
      <c r="AE3020" s="20"/>
      <c r="AF3020" s="21"/>
      <c r="AM3020" s="21"/>
      <c r="AN3020" s="23" t="str">
        <f>IF($O3020="","",IF(DATEDIF($O3020,Lista!$V$2,"y")=122,"",DATEDIF($O3020,Lista!$V$2,"y")))</f>
        <v/>
      </c>
      <c r="AO3020" s="23" t="str">
        <f t="shared" si="141"/>
        <v/>
      </c>
      <c r="AP3020" s="23" t="str">
        <f t="shared" si="142"/>
        <v/>
      </c>
      <c r="AQ3020" s="24" t="str">
        <f>IFERROR(VLOOKUP($R3020,Lista!$G$2:$H$15,2,FALSE),"")</f>
        <v/>
      </c>
      <c r="AR3020" s="23" t="str">
        <f>IF(ISBLANK(G3020),"",IF(SUMPRODUCT((G$2:G3020=G3020)*1)&gt;1,0,1))</f>
        <v/>
      </c>
      <c r="AS3020" s="23" t="str">
        <f t="shared" si="143"/>
        <v/>
      </c>
    </row>
    <row r="3021" spans="2:45" x14ac:dyDescent="0.35">
      <c r="B3021" s="20"/>
      <c r="C3021" s="20"/>
      <c r="D3021" s="20"/>
      <c r="E3021" s="20"/>
      <c r="H3021" s="20"/>
      <c r="I3021" s="20"/>
      <c r="K3021" s="20"/>
      <c r="M3021" s="20"/>
      <c r="O3021" s="21"/>
      <c r="P3021" s="20"/>
      <c r="R3021" s="20"/>
      <c r="S3021" s="20"/>
      <c r="T3021" s="20"/>
      <c r="U3021" s="20"/>
      <c r="W3021" s="20"/>
      <c r="X3021" s="20"/>
      <c r="Y3021" s="20"/>
      <c r="Z3021" s="20"/>
      <c r="AA3021" s="20"/>
      <c r="AB3021" s="20"/>
      <c r="AC3021" s="20"/>
      <c r="AD3021" s="20"/>
      <c r="AE3021" s="20"/>
      <c r="AF3021" s="21"/>
      <c r="AM3021" s="21"/>
      <c r="AN3021" s="23" t="str">
        <f>IF($O3021="","",IF(DATEDIF($O3021,Lista!$V$2,"y")=122,"",DATEDIF($O3021,Lista!$V$2,"y")))</f>
        <v/>
      </c>
      <c r="AO3021" s="23" t="str">
        <f t="shared" si="141"/>
        <v/>
      </c>
      <c r="AP3021" s="23" t="str">
        <f t="shared" si="142"/>
        <v/>
      </c>
      <c r="AQ3021" s="24" t="str">
        <f>IFERROR(VLOOKUP($R3021,Lista!$G$2:$H$15,2,FALSE),"")</f>
        <v/>
      </c>
      <c r="AR3021" s="23" t="str">
        <f>IF(ISBLANK(G3021),"",IF(SUMPRODUCT((G$2:G3021=G3021)*1)&gt;1,0,1))</f>
        <v/>
      </c>
      <c r="AS3021" s="23" t="str">
        <f t="shared" si="143"/>
        <v/>
      </c>
    </row>
    <row r="3022" spans="2:45" x14ac:dyDescent="0.35">
      <c r="B3022" s="20"/>
      <c r="C3022" s="20"/>
      <c r="D3022" s="20"/>
      <c r="E3022" s="20"/>
      <c r="H3022" s="20"/>
      <c r="I3022" s="20"/>
      <c r="K3022" s="20"/>
      <c r="M3022" s="20"/>
      <c r="O3022" s="21"/>
      <c r="P3022" s="20"/>
      <c r="R3022" s="20"/>
      <c r="S3022" s="20"/>
      <c r="T3022" s="20"/>
      <c r="U3022" s="20"/>
      <c r="W3022" s="20"/>
      <c r="X3022" s="20"/>
      <c r="Y3022" s="20"/>
      <c r="Z3022" s="20"/>
      <c r="AA3022" s="20"/>
      <c r="AB3022" s="20"/>
      <c r="AC3022" s="20"/>
      <c r="AD3022" s="20"/>
      <c r="AE3022" s="20"/>
      <c r="AF3022" s="21"/>
      <c r="AM3022" s="21"/>
      <c r="AN3022" s="23" t="str">
        <f>IF($O3022="","",IF(DATEDIF($O3022,Lista!$V$2,"y")=122,"",DATEDIF($O3022,Lista!$V$2,"y")))</f>
        <v/>
      </c>
      <c r="AO3022" s="23" t="str">
        <f t="shared" si="141"/>
        <v/>
      </c>
      <c r="AP3022" s="23" t="str">
        <f t="shared" si="142"/>
        <v/>
      </c>
      <c r="AQ3022" s="24" t="str">
        <f>IFERROR(VLOOKUP($R3022,Lista!$G$2:$H$15,2,FALSE),"")</f>
        <v/>
      </c>
      <c r="AR3022" s="23" t="str">
        <f>IF(ISBLANK(G3022),"",IF(SUMPRODUCT((G$2:G3022=G3022)*1)&gt;1,0,1))</f>
        <v/>
      </c>
      <c r="AS3022" s="23" t="str">
        <f t="shared" si="143"/>
        <v/>
      </c>
    </row>
    <row r="3023" spans="2:45" x14ac:dyDescent="0.35">
      <c r="B3023" s="20"/>
      <c r="C3023" s="20"/>
      <c r="D3023" s="20"/>
      <c r="E3023" s="20"/>
      <c r="H3023" s="20"/>
      <c r="I3023" s="20"/>
      <c r="K3023" s="20"/>
      <c r="M3023" s="20"/>
      <c r="O3023" s="21"/>
      <c r="P3023" s="20"/>
      <c r="R3023" s="20"/>
      <c r="S3023" s="20"/>
      <c r="T3023" s="20"/>
      <c r="U3023" s="20"/>
      <c r="W3023" s="20"/>
      <c r="X3023" s="20"/>
      <c r="Y3023" s="20"/>
      <c r="Z3023" s="20"/>
      <c r="AA3023" s="20"/>
      <c r="AB3023" s="20"/>
      <c r="AC3023" s="20"/>
      <c r="AD3023" s="20"/>
      <c r="AE3023" s="20"/>
      <c r="AF3023" s="21"/>
      <c r="AM3023" s="21"/>
      <c r="AN3023" s="23" t="str">
        <f>IF($O3023="","",IF(DATEDIF($O3023,Lista!$V$2,"y")=122,"",DATEDIF($O3023,Lista!$V$2,"y")))</f>
        <v/>
      </c>
      <c r="AO3023" s="23" t="str">
        <f t="shared" si="141"/>
        <v/>
      </c>
      <c r="AP3023" s="23" t="str">
        <f t="shared" si="142"/>
        <v/>
      </c>
      <c r="AQ3023" s="24" t="str">
        <f>IFERROR(VLOOKUP($R3023,Lista!$G$2:$H$15,2,FALSE),"")</f>
        <v/>
      </c>
      <c r="AR3023" s="23" t="str">
        <f>IF(ISBLANK(G3023),"",IF(SUMPRODUCT((G$2:G3023=G3023)*1)&gt;1,0,1))</f>
        <v/>
      </c>
      <c r="AS3023" s="23" t="str">
        <f t="shared" si="143"/>
        <v/>
      </c>
    </row>
    <row r="3024" spans="2:45" x14ac:dyDescent="0.35">
      <c r="B3024" s="20"/>
      <c r="C3024" s="20"/>
      <c r="D3024" s="20"/>
      <c r="E3024" s="20"/>
      <c r="H3024" s="20"/>
      <c r="I3024" s="20"/>
      <c r="K3024" s="20"/>
      <c r="M3024" s="20"/>
      <c r="O3024" s="21"/>
      <c r="P3024" s="20"/>
      <c r="R3024" s="20"/>
      <c r="S3024" s="20"/>
      <c r="T3024" s="20"/>
      <c r="U3024" s="20"/>
      <c r="W3024" s="20"/>
      <c r="X3024" s="20"/>
      <c r="Y3024" s="20"/>
      <c r="Z3024" s="20"/>
      <c r="AA3024" s="20"/>
      <c r="AB3024" s="20"/>
      <c r="AC3024" s="20"/>
      <c r="AD3024" s="20"/>
      <c r="AE3024" s="20"/>
      <c r="AF3024" s="21"/>
      <c r="AM3024" s="21"/>
      <c r="AN3024" s="23" t="str">
        <f>IF($O3024="","",IF(DATEDIF($O3024,Lista!$V$2,"y")=122,"",DATEDIF($O3024,Lista!$V$2,"y")))</f>
        <v/>
      </c>
      <c r="AO3024" s="23" t="str">
        <f t="shared" si="141"/>
        <v/>
      </c>
      <c r="AP3024" s="23" t="str">
        <f t="shared" si="142"/>
        <v/>
      </c>
      <c r="AQ3024" s="24" t="str">
        <f>IFERROR(VLOOKUP($R3024,Lista!$G$2:$H$15,2,FALSE),"")</f>
        <v/>
      </c>
      <c r="AR3024" s="23" t="str">
        <f>IF(ISBLANK(G3024),"",IF(SUMPRODUCT((G$2:G3024=G3024)*1)&gt;1,0,1))</f>
        <v/>
      </c>
      <c r="AS3024" s="23" t="str">
        <f t="shared" si="143"/>
        <v/>
      </c>
    </row>
    <row r="3025" spans="2:45" x14ac:dyDescent="0.35">
      <c r="B3025" s="20"/>
      <c r="C3025" s="20"/>
      <c r="D3025" s="20"/>
      <c r="E3025" s="20"/>
      <c r="H3025" s="20"/>
      <c r="I3025" s="20"/>
      <c r="K3025" s="20"/>
      <c r="M3025" s="20"/>
      <c r="O3025" s="21"/>
      <c r="P3025" s="20"/>
      <c r="R3025" s="20"/>
      <c r="S3025" s="20"/>
      <c r="T3025" s="20"/>
      <c r="U3025" s="20"/>
      <c r="W3025" s="20"/>
      <c r="X3025" s="20"/>
      <c r="Y3025" s="20"/>
      <c r="Z3025" s="20"/>
      <c r="AA3025" s="20"/>
      <c r="AB3025" s="20"/>
      <c r="AC3025" s="20"/>
      <c r="AD3025" s="20"/>
      <c r="AE3025" s="20"/>
      <c r="AF3025" s="21"/>
      <c r="AM3025" s="21"/>
      <c r="AN3025" s="23" t="str">
        <f>IF($O3025="","",IF(DATEDIF($O3025,Lista!$V$2,"y")=122,"",DATEDIF($O3025,Lista!$V$2,"y")))</f>
        <v/>
      </c>
      <c r="AO3025" s="23" t="str">
        <f t="shared" si="141"/>
        <v/>
      </c>
      <c r="AP3025" s="23" t="str">
        <f t="shared" si="142"/>
        <v/>
      </c>
      <c r="AQ3025" s="24" t="str">
        <f>IFERROR(VLOOKUP($R3025,Lista!$G$2:$H$15,2,FALSE),"")</f>
        <v/>
      </c>
      <c r="AR3025" s="23" t="str">
        <f>IF(ISBLANK(G3025),"",IF(SUMPRODUCT((G$2:G3025=G3025)*1)&gt;1,0,1))</f>
        <v/>
      </c>
      <c r="AS3025" s="23" t="str">
        <f t="shared" si="143"/>
        <v/>
      </c>
    </row>
    <row r="3026" spans="2:45" x14ac:dyDescent="0.35">
      <c r="B3026" s="20"/>
      <c r="C3026" s="20"/>
      <c r="D3026" s="20"/>
      <c r="E3026" s="20"/>
      <c r="H3026" s="20"/>
      <c r="I3026" s="20"/>
      <c r="K3026" s="20"/>
      <c r="M3026" s="20"/>
      <c r="O3026" s="21"/>
      <c r="P3026" s="20"/>
      <c r="R3026" s="20"/>
      <c r="S3026" s="20"/>
      <c r="T3026" s="20"/>
      <c r="U3026" s="20"/>
      <c r="W3026" s="20"/>
      <c r="X3026" s="20"/>
      <c r="Y3026" s="20"/>
      <c r="Z3026" s="20"/>
      <c r="AA3026" s="20"/>
      <c r="AB3026" s="20"/>
      <c r="AC3026" s="20"/>
      <c r="AD3026" s="20"/>
      <c r="AE3026" s="20"/>
      <c r="AF3026" s="21"/>
      <c r="AM3026" s="21"/>
      <c r="AN3026" s="23" t="str">
        <f>IF($O3026="","",IF(DATEDIF($O3026,Lista!$V$2,"y")=122,"",DATEDIF($O3026,Lista!$V$2,"y")))</f>
        <v/>
      </c>
      <c r="AO3026" s="23" t="str">
        <f t="shared" si="141"/>
        <v/>
      </c>
      <c r="AP3026" s="23" t="str">
        <f t="shared" si="142"/>
        <v/>
      </c>
      <c r="AQ3026" s="24" t="str">
        <f>IFERROR(VLOOKUP($R3026,Lista!$G$2:$H$15,2,FALSE),"")</f>
        <v/>
      </c>
      <c r="AR3026" s="23" t="str">
        <f>IF(ISBLANK(G3026),"",IF(SUMPRODUCT((G$2:G3026=G3026)*1)&gt;1,0,1))</f>
        <v/>
      </c>
      <c r="AS3026" s="23" t="str">
        <f t="shared" si="143"/>
        <v/>
      </c>
    </row>
    <row r="3027" spans="2:45" x14ac:dyDescent="0.35">
      <c r="B3027" s="20"/>
      <c r="C3027" s="20"/>
      <c r="D3027" s="20"/>
      <c r="E3027" s="20"/>
      <c r="H3027" s="20"/>
      <c r="I3027" s="20"/>
      <c r="K3027" s="20"/>
      <c r="M3027" s="20"/>
      <c r="O3027" s="21"/>
      <c r="P3027" s="20"/>
      <c r="R3027" s="20"/>
      <c r="S3027" s="20"/>
      <c r="T3027" s="20"/>
      <c r="U3027" s="20"/>
      <c r="W3027" s="20"/>
      <c r="X3027" s="20"/>
      <c r="Y3027" s="20"/>
      <c r="Z3027" s="20"/>
      <c r="AA3027" s="20"/>
      <c r="AB3027" s="20"/>
      <c r="AC3027" s="20"/>
      <c r="AD3027" s="20"/>
      <c r="AE3027" s="20"/>
      <c r="AF3027" s="21"/>
      <c r="AM3027" s="21"/>
      <c r="AN3027" s="23" t="str">
        <f>IF($O3027="","",IF(DATEDIF($O3027,Lista!$V$2,"y")=122,"",DATEDIF($O3027,Lista!$V$2,"y")))</f>
        <v/>
      </c>
      <c r="AO3027" s="23" t="str">
        <f t="shared" si="141"/>
        <v/>
      </c>
      <c r="AP3027" s="23" t="str">
        <f t="shared" si="142"/>
        <v/>
      </c>
      <c r="AQ3027" s="24" t="str">
        <f>IFERROR(VLOOKUP($R3027,Lista!$G$2:$H$15,2,FALSE),"")</f>
        <v/>
      </c>
      <c r="AR3027" s="23" t="str">
        <f>IF(ISBLANK(G3027),"",IF(SUMPRODUCT((G$2:G3027=G3027)*1)&gt;1,0,1))</f>
        <v/>
      </c>
      <c r="AS3027" s="23" t="str">
        <f t="shared" si="143"/>
        <v/>
      </c>
    </row>
    <row r="3028" spans="2:45" x14ac:dyDescent="0.35">
      <c r="B3028" s="20"/>
      <c r="C3028" s="20"/>
      <c r="D3028" s="20"/>
      <c r="E3028" s="20"/>
      <c r="H3028" s="20"/>
      <c r="I3028" s="20"/>
      <c r="K3028" s="20"/>
      <c r="M3028" s="20"/>
      <c r="O3028" s="21"/>
      <c r="P3028" s="20"/>
      <c r="R3028" s="20"/>
      <c r="S3028" s="20"/>
      <c r="T3028" s="20"/>
      <c r="U3028" s="20"/>
      <c r="W3028" s="20"/>
      <c r="X3028" s="20"/>
      <c r="Y3028" s="20"/>
      <c r="Z3028" s="20"/>
      <c r="AA3028" s="20"/>
      <c r="AB3028" s="20"/>
      <c r="AC3028" s="20"/>
      <c r="AD3028" s="20"/>
      <c r="AE3028" s="20"/>
      <c r="AF3028" s="21"/>
      <c r="AM3028" s="21"/>
      <c r="AN3028" s="23" t="str">
        <f>IF($O3028="","",IF(DATEDIF($O3028,Lista!$V$2,"y")=122,"",DATEDIF($O3028,Lista!$V$2,"y")))</f>
        <v/>
      </c>
      <c r="AO3028" s="23" t="str">
        <f t="shared" si="141"/>
        <v/>
      </c>
      <c r="AP3028" s="23" t="str">
        <f t="shared" si="142"/>
        <v/>
      </c>
      <c r="AQ3028" s="24" t="str">
        <f>IFERROR(VLOOKUP($R3028,Lista!$G$2:$H$15,2,FALSE),"")</f>
        <v/>
      </c>
      <c r="AR3028" s="23" t="str">
        <f>IF(ISBLANK(G3028),"",IF(SUMPRODUCT((G$2:G3028=G3028)*1)&gt;1,0,1))</f>
        <v/>
      </c>
      <c r="AS3028" s="23" t="str">
        <f t="shared" si="143"/>
        <v/>
      </c>
    </row>
    <row r="3029" spans="2:45" x14ac:dyDescent="0.35">
      <c r="B3029" s="20"/>
      <c r="C3029" s="20"/>
      <c r="D3029" s="20"/>
      <c r="E3029" s="20"/>
      <c r="H3029" s="20"/>
      <c r="I3029" s="20"/>
      <c r="K3029" s="20"/>
      <c r="M3029" s="20"/>
      <c r="O3029" s="21"/>
      <c r="P3029" s="20"/>
      <c r="R3029" s="20"/>
      <c r="S3029" s="20"/>
      <c r="T3029" s="20"/>
      <c r="U3029" s="20"/>
      <c r="W3029" s="20"/>
      <c r="X3029" s="20"/>
      <c r="Y3029" s="20"/>
      <c r="Z3029" s="20"/>
      <c r="AA3029" s="20"/>
      <c r="AB3029" s="20"/>
      <c r="AC3029" s="20"/>
      <c r="AD3029" s="20"/>
      <c r="AE3029" s="20"/>
      <c r="AF3029" s="21"/>
      <c r="AM3029" s="21"/>
      <c r="AN3029" s="23" t="str">
        <f>IF($O3029="","",IF(DATEDIF($O3029,Lista!$V$2,"y")=122,"",DATEDIF($O3029,Lista!$V$2,"y")))</f>
        <v/>
      </c>
      <c r="AO3029" s="23" t="str">
        <f t="shared" si="141"/>
        <v/>
      </c>
      <c r="AP3029" s="23" t="str">
        <f t="shared" si="142"/>
        <v/>
      </c>
      <c r="AQ3029" s="24" t="str">
        <f>IFERROR(VLOOKUP($R3029,Lista!$G$2:$H$15,2,FALSE),"")</f>
        <v/>
      </c>
      <c r="AR3029" s="23" t="str">
        <f>IF(ISBLANK(G3029),"",IF(SUMPRODUCT((G$2:G3029=G3029)*1)&gt;1,0,1))</f>
        <v/>
      </c>
      <c r="AS3029" s="23" t="str">
        <f t="shared" si="143"/>
        <v/>
      </c>
    </row>
    <row r="3030" spans="2:45" x14ac:dyDescent="0.35">
      <c r="B3030" s="20"/>
      <c r="C3030" s="20"/>
      <c r="D3030" s="20"/>
      <c r="E3030" s="20"/>
      <c r="H3030" s="20"/>
      <c r="I3030" s="20"/>
      <c r="K3030" s="20"/>
      <c r="M3030" s="20"/>
      <c r="O3030" s="21"/>
      <c r="P3030" s="20"/>
      <c r="R3030" s="20"/>
      <c r="S3030" s="20"/>
      <c r="T3030" s="20"/>
      <c r="U3030" s="20"/>
      <c r="W3030" s="20"/>
      <c r="X3030" s="20"/>
      <c r="Y3030" s="20"/>
      <c r="Z3030" s="20"/>
      <c r="AA3030" s="20"/>
      <c r="AB3030" s="20"/>
      <c r="AC3030" s="20"/>
      <c r="AD3030" s="20"/>
      <c r="AE3030" s="20"/>
      <c r="AF3030" s="21"/>
      <c r="AM3030" s="21"/>
      <c r="AN3030" s="23" t="str">
        <f>IF($O3030="","",IF(DATEDIF($O3030,Lista!$V$2,"y")=122,"",DATEDIF($O3030,Lista!$V$2,"y")))</f>
        <v/>
      </c>
      <c r="AO3030" s="23" t="str">
        <f t="shared" si="141"/>
        <v/>
      </c>
      <c r="AP3030" s="23" t="str">
        <f t="shared" si="142"/>
        <v/>
      </c>
      <c r="AQ3030" s="24" t="str">
        <f>IFERROR(VLOOKUP($R3030,Lista!$G$2:$H$15,2,FALSE),"")</f>
        <v/>
      </c>
      <c r="AR3030" s="23" t="str">
        <f>IF(ISBLANK(G3030),"",IF(SUMPRODUCT((G$2:G3030=G3030)*1)&gt;1,0,1))</f>
        <v/>
      </c>
      <c r="AS3030" s="23" t="str">
        <f t="shared" si="143"/>
        <v/>
      </c>
    </row>
    <row r="3031" spans="2:45" x14ac:dyDescent="0.35">
      <c r="B3031" s="20"/>
      <c r="C3031" s="20"/>
      <c r="D3031" s="20"/>
      <c r="E3031" s="20"/>
      <c r="H3031" s="20"/>
      <c r="I3031" s="20"/>
      <c r="K3031" s="20"/>
      <c r="M3031" s="20"/>
      <c r="O3031" s="21"/>
      <c r="P3031" s="20"/>
      <c r="R3031" s="20"/>
      <c r="S3031" s="20"/>
      <c r="T3031" s="20"/>
      <c r="U3031" s="20"/>
      <c r="W3031" s="20"/>
      <c r="X3031" s="20"/>
      <c r="Y3031" s="20"/>
      <c r="Z3031" s="20"/>
      <c r="AA3031" s="20"/>
      <c r="AB3031" s="20"/>
      <c r="AC3031" s="20"/>
      <c r="AD3031" s="20"/>
      <c r="AE3031" s="20"/>
      <c r="AF3031" s="21"/>
      <c r="AM3031" s="21"/>
      <c r="AN3031" s="23" t="str">
        <f>IF($O3031="","",IF(DATEDIF($O3031,Lista!$V$2,"y")=122,"",DATEDIF($O3031,Lista!$V$2,"y")))</f>
        <v/>
      </c>
      <c r="AO3031" s="23" t="str">
        <f t="shared" si="141"/>
        <v/>
      </c>
      <c r="AP3031" s="23" t="str">
        <f t="shared" si="142"/>
        <v/>
      </c>
      <c r="AQ3031" s="24" t="str">
        <f>IFERROR(VLOOKUP($R3031,Lista!$G$2:$H$15,2,FALSE),"")</f>
        <v/>
      </c>
      <c r="AR3031" s="23" t="str">
        <f>IF(ISBLANK(G3031),"",IF(SUMPRODUCT((G$2:G3031=G3031)*1)&gt;1,0,1))</f>
        <v/>
      </c>
      <c r="AS3031" s="23" t="str">
        <f t="shared" si="143"/>
        <v/>
      </c>
    </row>
    <row r="3032" spans="2:45" x14ac:dyDescent="0.35">
      <c r="B3032" s="20"/>
      <c r="C3032" s="20"/>
      <c r="D3032" s="20"/>
      <c r="E3032" s="20"/>
      <c r="H3032" s="20"/>
      <c r="I3032" s="20"/>
      <c r="K3032" s="20"/>
      <c r="M3032" s="20"/>
      <c r="O3032" s="21"/>
      <c r="P3032" s="20"/>
      <c r="R3032" s="20"/>
      <c r="S3032" s="20"/>
      <c r="T3032" s="20"/>
      <c r="U3032" s="20"/>
      <c r="W3032" s="20"/>
      <c r="X3032" s="20"/>
      <c r="Y3032" s="20"/>
      <c r="Z3032" s="20"/>
      <c r="AA3032" s="20"/>
      <c r="AB3032" s="20"/>
      <c r="AC3032" s="20"/>
      <c r="AD3032" s="20"/>
      <c r="AE3032" s="20"/>
      <c r="AF3032" s="21"/>
      <c r="AM3032" s="21"/>
      <c r="AN3032" s="23" t="str">
        <f>IF($O3032="","",IF(DATEDIF($O3032,Lista!$V$2,"y")=122,"",DATEDIF($O3032,Lista!$V$2,"y")))</f>
        <v/>
      </c>
      <c r="AO3032" s="23" t="str">
        <f t="shared" si="141"/>
        <v/>
      </c>
      <c r="AP3032" s="23" t="str">
        <f t="shared" si="142"/>
        <v/>
      </c>
      <c r="AQ3032" s="24" t="str">
        <f>IFERROR(VLOOKUP($R3032,Lista!$G$2:$H$15,2,FALSE),"")</f>
        <v/>
      </c>
      <c r="AR3032" s="23" t="str">
        <f>IF(ISBLANK(G3032),"",IF(SUMPRODUCT((G$2:G3032=G3032)*1)&gt;1,0,1))</f>
        <v/>
      </c>
      <c r="AS3032" s="23" t="str">
        <f t="shared" si="143"/>
        <v/>
      </c>
    </row>
    <row r="3033" spans="2:45" x14ac:dyDescent="0.35">
      <c r="B3033" s="20"/>
      <c r="C3033" s="20"/>
      <c r="D3033" s="20"/>
      <c r="E3033" s="20"/>
      <c r="H3033" s="20"/>
      <c r="I3033" s="20"/>
      <c r="K3033" s="20"/>
      <c r="M3033" s="20"/>
      <c r="O3033" s="21"/>
      <c r="P3033" s="20"/>
      <c r="R3033" s="20"/>
      <c r="S3033" s="20"/>
      <c r="T3033" s="20"/>
      <c r="U3033" s="20"/>
      <c r="W3033" s="20"/>
      <c r="X3033" s="20"/>
      <c r="Y3033" s="20"/>
      <c r="Z3033" s="20"/>
      <c r="AA3033" s="20"/>
      <c r="AB3033" s="20"/>
      <c r="AC3033" s="20"/>
      <c r="AD3033" s="20"/>
      <c r="AE3033" s="20"/>
      <c r="AF3033" s="21"/>
      <c r="AM3033" s="21"/>
      <c r="AN3033" s="23" t="str">
        <f>IF($O3033="","",IF(DATEDIF($O3033,Lista!$V$2,"y")=122,"",DATEDIF($O3033,Lista!$V$2,"y")))</f>
        <v/>
      </c>
      <c r="AO3033" s="23" t="str">
        <f t="shared" si="141"/>
        <v/>
      </c>
      <c r="AP3033" s="23" t="str">
        <f t="shared" si="142"/>
        <v/>
      </c>
      <c r="AQ3033" s="24" t="str">
        <f>IFERROR(VLOOKUP($R3033,Lista!$G$2:$H$15,2,FALSE),"")</f>
        <v/>
      </c>
      <c r="AR3033" s="23" t="str">
        <f>IF(ISBLANK(G3033),"",IF(SUMPRODUCT((G$2:G3033=G3033)*1)&gt;1,0,1))</f>
        <v/>
      </c>
      <c r="AS3033" s="23" t="str">
        <f t="shared" si="143"/>
        <v/>
      </c>
    </row>
    <row r="3034" spans="2:45" x14ac:dyDescent="0.35">
      <c r="B3034" s="20"/>
      <c r="C3034" s="20"/>
      <c r="D3034" s="20"/>
      <c r="E3034" s="20"/>
      <c r="H3034" s="20"/>
      <c r="I3034" s="20"/>
      <c r="K3034" s="20"/>
      <c r="M3034" s="20"/>
      <c r="O3034" s="21"/>
      <c r="P3034" s="20"/>
      <c r="R3034" s="20"/>
      <c r="S3034" s="20"/>
      <c r="T3034" s="20"/>
      <c r="U3034" s="20"/>
      <c r="W3034" s="20"/>
      <c r="X3034" s="20"/>
      <c r="Y3034" s="20"/>
      <c r="Z3034" s="20"/>
      <c r="AA3034" s="20"/>
      <c r="AB3034" s="20"/>
      <c r="AC3034" s="20"/>
      <c r="AD3034" s="20"/>
      <c r="AE3034" s="20"/>
      <c r="AF3034" s="21"/>
      <c r="AM3034" s="21"/>
      <c r="AN3034" s="23" t="str">
        <f>IF($O3034="","",IF(DATEDIF($O3034,Lista!$V$2,"y")=122,"",DATEDIF($O3034,Lista!$V$2,"y")))</f>
        <v/>
      </c>
      <c r="AO3034" s="23" t="str">
        <f t="shared" si="141"/>
        <v/>
      </c>
      <c r="AP3034" s="23" t="str">
        <f t="shared" si="142"/>
        <v/>
      </c>
      <c r="AQ3034" s="24" t="str">
        <f>IFERROR(VLOOKUP($R3034,Lista!$G$2:$H$15,2,FALSE),"")</f>
        <v/>
      </c>
      <c r="AR3034" s="23" t="str">
        <f>IF(ISBLANK(G3034),"",IF(SUMPRODUCT((G$2:G3034=G3034)*1)&gt;1,0,1))</f>
        <v/>
      </c>
      <c r="AS3034" s="23" t="str">
        <f t="shared" si="143"/>
        <v/>
      </c>
    </row>
    <row r="3035" spans="2:45" x14ac:dyDescent="0.35">
      <c r="B3035" s="20"/>
      <c r="C3035" s="20"/>
      <c r="D3035" s="20"/>
      <c r="E3035" s="20"/>
      <c r="H3035" s="20"/>
      <c r="I3035" s="20"/>
      <c r="K3035" s="20"/>
      <c r="M3035" s="20"/>
      <c r="O3035" s="21"/>
      <c r="P3035" s="20"/>
      <c r="R3035" s="20"/>
      <c r="S3035" s="20"/>
      <c r="T3035" s="20"/>
      <c r="U3035" s="20"/>
      <c r="W3035" s="20"/>
      <c r="X3035" s="20"/>
      <c r="Y3035" s="20"/>
      <c r="Z3035" s="20"/>
      <c r="AA3035" s="20"/>
      <c r="AB3035" s="20"/>
      <c r="AC3035" s="20"/>
      <c r="AD3035" s="20"/>
      <c r="AE3035" s="20"/>
      <c r="AF3035" s="21"/>
      <c r="AM3035" s="21"/>
      <c r="AN3035" s="23" t="str">
        <f>IF($O3035="","",IF(DATEDIF($O3035,Lista!$V$2,"y")=122,"",DATEDIF($O3035,Lista!$V$2,"y")))</f>
        <v/>
      </c>
      <c r="AO3035" s="23" t="str">
        <f t="shared" si="141"/>
        <v/>
      </c>
      <c r="AP3035" s="23" t="str">
        <f t="shared" si="142"/>
        <v/>
      </c>
      <c r="AQ3035" s="24" t="str">
        <f>IFERROR(VLOOKUP($R3035,Lista!$G$2:$H$15,2,FALSE),"")</f>
        <v/>
      </c>
      <c r="AR3035" s="23" t="str">
        <f>IF(ISBLANK(G3035),"",IF(SUMPRODUCT((G$2:G3035=G3035)*1)&gt;1,0,1))</f>
        <v/>
      </c>
      <c r="AS3035" s="23" t="str">
        <f t="shared" si="143"/>
        <v/>
      </c>
    </row>
    <row r="3036" spans="2:45" x14ac:dyDescent="0.35">
      <c r="B3036" s="20"/>
      <c r="C3036" s="20"/>
      <c r="D3036" s="20"/>
      <c r="E3036" s="20"/>
      <c r="H3036" s="20"/>
      <c r="I3036" s="20"/>
      <c r="K3036" s="20"/>
      <c r="M3036" s="20"/>
      <c r="O3036" s="21"/>
      <c r="P3036" s="20"/>
      <c r="R3036" s="20"/>
      <c r="S3036" s="20"/>
      <c r="T3036" s="20"/>
      <c r="U3036" s="20"/>
      <c r="W3036" s="20"/>
      <c r="X3036" s="20"/>
      <c r="Y3036" s="20"/>
      <c r="Z3036" s="20"/>
      <c r="AA3036" s="20"/>
      <c r="AB3036" s="20"/>
      <c r="AC3036" s="20"/>
      <c r="AD3036" s="20"/>
      <c r="AE3036" s="20"/>
      <c r="AF3036" s="21"/>
      <c r="AM3036" s="21"/>
      <c r="AN3036" s="23" t="str">
        <f>IF($O3036="","",IF(DATEDIF($O3036,Lista!$V$2,"y")=122,"",DATEDIF($O3036,Lista!$V$2,"y")))</f>
        <v/>
      </c>
      <c r="AO3036" s="23" t="str">
        <f t="shared" si="141"/>
        <v/>
      </c>
      <c r="AP3036" s="23" t="str">
        <f t="shared" si="142"/>
        <v/>
      </c>
      <c r="AQ3036" s="24" t="str">
        <f>IFERROR(VLOOKUP($R3036,Lista!$G$2:$H$15,2,FALSE),"")</f>
        <v/>
      </c>
      <c r="AR3036" s="23" t="str">
        <f>IF(ISBLANK(G3036),"",IF(SUMPRODUCT((G$2:G3036=G3036)*1)&gt;1,0,1))</f>
        <v/>
      </c>
      <c r="AS3036" s="23" t="str">
        <f t="shared" si="143"/>
        <v/>
      </c>
    </row>
    <row r="3037" spans="2:45" x14ac:dyDescent="0.35">
      <c r="B3037" s="20"/>
      <c r="C3037" s="20"/>
      <c r="D3037" s="20"/>
      <c r="E3037" s="20"/>
      <c r="H3037" s="20"/>
      <c r="I3037" s="20"/>
      <c r="K3037" s="20"/>
      <c r="M3037" s="20"/>
      <c r="O3037" s="21"/>
      <c r="P3037" s="20"/>
      <c r="R3037" s="20"/>
      <c r="S3037" s="20"/>
      <c r="T3037" s="20"/>
      <c r="U3037" s="20"/>
      <c r="W3037" s="20"/>
      <c r="X3037" s="20"/>
      <c r="Y3037" s="20"/>
      <c r="Z3037" s="20"/>
      <c r="AA3037" s="20"/>
      <c r="AB3037" s="20"/>
      <c r="AC3037" s="20"/>
      <c r="AD3037" s="20"/>
      <c r="AE3037" s="20"/>
      <c r="AF3037" s="21"/>
      <c r="AM3037" s="21"/>
      <c r="AN3037" s="23" t="str">
        <f>IF($O3037="","",IF(DATEDIF($O3037,Lista!$V$2,"y")=122,"",DATEDIF($O3037,Lista!$V$2,"y")))</f>
        <v/>
      </c>
      <c r="AO3037" s="23" t="str">
        <f t="shared" si="141"/>
        <v/>
      </c>
      <c r="AP3037" s="23" t="str">
        <f t="shared" si="142"/>
        <v/>
      </c>
      <c r="AQ3037" s="24" t="str">
        <f>IFERROR(VLOOKUP($R3037,Lista!$G$2:$H$15,2,FALSE),"")</f>
        <v/>
      </c>
      <c r="AR3037" s="23" t="str">
        <f>IF(ISBLANK(G3037),"",IF(SUMPRODUCT((G$2:G3037=G3037)*1)&gt;1,0,1))</f>
        <v/>
      </c>
      <c r="AS3037" s="23" t="str">
        <f t="shared" si="143"/>
        <v/>
      </c>
    </row>
    <row r="3038" spans="2:45" x14ac:dyDescent="0.35">
      <c r="B3038" s="20"/>
      <c r="C3038" s="20"/>
      <c r="D3038" s="20"/>
      <c r="E3038" s="20"/>
      <c r="H3038" s="20"/>
      <c r="I3038" s="20"/>
      <c r="K3038" s="20"/>
      <c r="M3038" s="20"/>
      <c r="O3038" s="21"/>
      <c r="P3038" s="20"/>
      <c r="R3038" s="20"/>
      <c r="S3038" s="20"/>
      <c r="T3038" s="20"/>
      <c r="U3038" s="20"/>
      <c r="W3038" s="20"/>
      <c r="X3038" s="20"/>
      <c r="Y3038" s="20"/>
      <c r="Z3038" s="20"/>
      <c r="AA3038" s="20"/>
      <c r="AB3038" s="20"/>
      <c r="AC3038" s="20"/>
      <c r="AD3038" s="20"/>
      <c r="AE3038" s="20"/>
      <c r="AF3038" s="21"/>
      <c r="AM3038" s="21"/>
      <c r="AN3038" s="23" t="str">
        <f>IF($O3038="","",IF(DATEDIF($O3038,Lista!$V$2,"y")=122,"",DATEDIF($O3038,Lista!$V$2,"y")))</f>
        <v/>
      </c>
      <c r="AO3038" s="23" t="str">
        <f t="shared" si="141"/>
        <v/>
      </c>
      <c r="AP3038" s="23" t="str">
        <f t="shared" si="142"/>
        <v/>
      </c>
      <c r="AQ3038" s="24" t="str">
        <f>IFERROR(VLOOKUP($R3038,Lista!$G$2:$H$15,2,FALSE),"")</f>
        <v/>
      </c>
      <c r="AR3038" s="23" t="str">
        <f>IF(ISBLANK(G3038),"",IF(SUMPRODUCT((G$2:G3038=G3038)*1)&gt;1,0,1))</f>
        <v/>
      </c>
      <c r="AS3038" s="23" t="str">
        <f t="shared" si="143"/>
        <v/>
      </c>
    </row>
    <row r="3039" spans="2:45" x14ac:dyDescent="0.35">
      <c r="B3039" s="20"/>
      <c r="C3039" s="20"/>
      <c r="D3039" s="20"/>
      <c r="E3039" s="20"/>
      <c r="H3039" s="20"/>
      <c r="I3039" s="20"/>
      <c r="K3039" s="20"/>
      <c r="M3039" s="20"/>
      <c r="O3039" s="21"/>
      <c r="P3039" s="20"/>
      <c r="R3039" s="20"/>
      <c r="S3039" s="20"/>
      <c r="T3039" s="20"/>
      <c r="U3039" s="20"/>
      <c r="W3039" s="20"/>
      <c r="X3039" s="20"/>
      <c r="Y3039" s="20"/>
      <c r="Z3039" s="20"/>
      <c r="AA3039" s="20"/>
      <c r="AB3039" s="20"/>
      <c r="AC3039" s="20"/>
      <c r="AD3039" s="20"/>
      <c r="AE3039" s="20"/>
      <c r="AF3039" s="21"/>
      <c r="AM3039" s="21"/>
      <c r="AN3039" s="23" t="str">
        <f>IF($O3039="","",IF(DATEDIF($O3039,Lista!$V$2,"y")=122,"",DATEDIF($O3039,Lista!$V$2,"y")))</f>
        <v/>
      </c>
      <c r="AO3039" s="23" t="str">
        <f t="shared" si="141"/>
        <v/>
      </c>
      <c r="AP3039" s="23" t="str">
        <f t="shared" si="142"/>
        <v/>
      </c>
      <c r="AQ3039" s="24" t="str">
        <f>IFERROR(VLOOKUP($R3039,Lista!$G$2:$H$15,2,FALSE),"")</f>
        <v/>
      </c>
      <c r="AR3039" s="23" t="str">
        <f>IF(ISBLANK(G3039),"",IF(SUMPRODUCT((G$2:G3039=G3039)*1)&gt;1,0,1))</f>
        <v/>
      </c>
      <c r="AS3039" s="23" t="str">
        <f t="shared" si="143"/>
        <v/>
      </c>
    </row>
    <row r="3040" spans="2:45" x14ac:dyDescent="0.35">
      <c r="B3040" s="20"/>
      <c r="C3040" s="20"/>
      <c r="D3040" s="20"/>
      <c r="E3040" s="20"/>
      <c r="H3040" s="20"/>
      <c r="I3040" s="20"/>
      <c r="K3040" s="20"/>
      <c r="M3040" s="20"/>
      <c r="O3040" s="21"/>
      <c r="P3040" s="20"/>
      <c r="R3040" s="20"/>
      <c r="S3040" s="20"/>
      <c r="T3040" s="20"/>
      <c r="U3040" s="20"/>
      <c r="W3040" s="20"/>
      <c r="X3040" s="20"/>
      <c r="Y3040" s="20"/>
      <c r="Z3040" s="20"/>
      <c r="AA3040" s="20"/>
      <c r="AB3040" s="20"/>
      <c r="AC3040" s="20"/>
      <c r="AD3040" s="20"/>
      <c r="AE3040" s="20"/>
      <c r="AF3040" s="21"/>
      <c r="AM3040" s="21"/>
      <c r="AN3040" s="23" t="str">
        <f>IF($O3040="","",IF(DATEDIF($O3040,Lista!$V$2,"y")=122,"",DATEDIF($O3040,Lista!$V$2,"y")))</f>
        <v/>
      </c>
      <c r="AO3040" s="23" t="str">
        <f t="shared" si="141"/>
        <v/>
      </c>
      <c r="AP3040" s="23" t="str">
        <f t="shared" si="142"/>
        <v/>
      </c>
      <c r="AQ3040" s="24" t="str">
        <f>IFERROR(VLOOKUP($R3040,Lista!$G$2:$H$15,2,FALSE),"")</f>
        <v/>
      </c>
      <c r="AR3040" s="23" t="str">
        <f>IF(ISBLANK(G3040),"",IF(SUMPRODUCT((G$2:G3040=G3040)*1)&gt;1,0,1))</f>
        <v/>
      </c>
      <c r="AS3040" s="23" t="str">
        <f t="shared" si="143"/>
        <v/>
      </c>
    </row>
    <row r="3041" spans="2:45" x14ac:dyDescent="0.35">
      <c r="B3041" s="20"/>
      <c r="C3041" s="20"/>
      <c r="D3041" s="20"/>
      <c r="E3041" s="20"/>
      <c r="H3041" s="20"/>
      <c r="I3041" s="20"/>
      <c r="K3041" s="20"/>
      <c r="M3041" s="20"/>
      <c r="O3041" s="21"/>
      <c r="P3041" s="20"/>
      <c r="R3041" s="20"/>
      <c r="S3041" s="20"/>
      <c r="T3041" s="20"/>
      <c r="U3041" s="20"/>
      <c r="W3041" s="20"/>
      <c r="X3041" s="20"/>
      <c r="Y3041" s="20"/>
      <c r="Z3041" s="20"/>
      <c r="AA3041" s="20"/>
      <c r="AB3041" s="20"/>
      <c r="AC3041" s="20"/>
      <c r="AD3041" s="20"/>
      <c r="AE3041" s="20"/>
      <c r="AF3041" s="21"/>
      <c r="AM3041" s="21"/>
      <c r="AN3041" s="23" t="str">
        <f>IF($O3041="","",IF(DATEDIF($O3041,Lista!$V$2,"y")=122,"",DATEDIF($O3041,Lista!$V$2,"y")))</f>
        <v/>
      </c>
      <c r="AO3041" s="23" t="str">
        <f t="shared" si="141"/>
        <v/>
      </c>
      <c r="AP3041" s="23" t="str">
        <f t="shared" si="142"/>
        <v/>
      </c>
      <c r="AQ3041" s="24" t="str">
        <f>IFERROR(VLOOKUP($R3041,Lista!$G$2:$H$15,2,FALSE),"")</f>
        <v/>
      </c>
      <c r="AR3041" s="23" t="str">
        <f>IF(ISBLANK(G3041),"",IF(SUMPRODUCT((G$2:G3041=G3041)*1)&gt;1,0,1))</f>
        <v/>
      </c>
      <c r="AS3041" s="23" t="str">
        <f t="shared" si="143"/>
        <v/>
      </c>
    </row>
    <row r="3042" spans="2:45" x14ac:dyDescent="0.35">
      <c r="B3042" s="20"/>
      <c r="C3042" s="20"/>
      <c r="D3042" s="20"/>
      <c r="E3042" s="20"/>
      <c r="H3042" s="20"/>
      <c r="I3042" s="20"/>
      <c r="K3042" s="20"/>
      <c r="M3042" s="20"/>
      <c r="O3042" s="21"/>
      <c r="P3042" s="20"/>
      <c r="R3042" s="20"/>
      <c r="S3042" s="20"/>
      <c r="T3042" s="20"/>
      <c r="U3042" s="20"/>
      <c r="W3042" s="20"/>
      <c r="X3042" s="20"/>
      <c r="Y3042" s="20"/>
      <c r="Z3042" s="20"/>
      <c r="AA3042" s="20"/>
      <c r="AB3042" s="20"/>
      <c r="AC3042" s="20"/>
      <c r="AD3042" s="20"/>
      <c r="AE3042" s="20"/>
      <c r="AF3042" s="21"/>
      <c r="AM3042" s="21"/>
      <c r="AN3042" s="23" t="str">
        <f>IF($O3042="","",IF(DATEDIF($O3042,Lista!$V$2,"y")=122,"",DATEDIF($O3042,Lista!$V$2,"y")))</f>
        <v/>
      </c>
      <c r="AO3042" s="23" t="str">
        <f t="shared" si="141"/>
        <v/>
      </c>
      <c r="AP3042" s="23" t="str">
        <f t="shared" si="142"/>
        <v/>
      </c>
      <c r="AQ3042" s="24" t="str">
        <f>IFERROR(VLOOKUP($R3042,Lista!$G$2:$H$15,2,FALSE),"")</f>
        <v/>
      </c>
      <c r="AR3042" s="23" t="str">
        <f>IF(ISBLANK(G3042),"",IF(SUMPRODUCT((G$2:G3042=G3042)*1)&gt;1,0,1))</f>
        <v/>
      </c>
      <c r="AS3042" s="23" t="str">
        <f t="shared" si="143"/>
        <v/>
      </c>
    </row>
    <row r="3043" spans="2:45" x14ac:dyDescent="0.35">
      <c r="B3043" s="20"/>
      <c r="C3043" s="20"/>
      <c r="D3043" s="20"/>
      <c r="E3043" s="20"/>
      <c r="H3043" s="20"/>
      <c r="I3043" s="20"/>
      <c r="K3043" s="20"/>
      <c r="M3043" s="20"/>
      <c r="O3043" s="21"/>
      <c r="P3043" s="20"/>
      <c r="R3043" s="20"/>
      <c r="S3043" s="20"/>
      <c r="T3043" s="20"/>
      <c r="U3043" s="20"/>
      <c r="W3043" s="20"/>
      <c r="X3043" s="20"/>
      <c r="Y3043" s="20"/>
      <c r="Z3043" s="20"/>
      <c r="AA3043" s="20"/>
      <c r="AB3043" s="20"/>
      <c r="AC3043" s="20"/>
      <c r="AD3043" s="20"/>
      <c r="AE3043" s="20"/>
      <c r="AF3043" s="21"/>
      <c r="AM3043" s="21"/>
      <c r="AN3043" s="23" t="str">
        <f>IF($O3043="","",IF(DATEDIF($O3043,Lista!$V$2,"y")=122,"",DATEDIF($O3043,Lista!$V$2,"y")))</f>
        <v/>
      </c>
      <c r="AO3043" s="23" t="str">
        <f t="shared" si="141"/>
        <v/>
      </c>
      <c r="AP3043" s="23" t="str">
        <f t="shared" si="142"/>
        <v/>
      </c>
      <c r="AQ3043" s="24" t="str">
        <f>IFERROR(VLOOKUP($R3043,Lista!$G$2:$H$15,2,FALSE),"")</f>
        <v/>
      </c>
      <c r="AR3043" s="23" t="str">
        <f>IF(ISBLANK(G3043),"",IF(SUMPRODUCT((G$2:G3043=G3043)*1)&gt;1,0,1))</f>
        <v/>
      </c>
      <c r="AS3043" s="23" t="str">
        <f t="shared" si="143"/>
        <v/>
      </c>
    </row>
    <row r="3044" spans="2:45" x14ac:dyDescent="0.35">
      <c r="B3044" s="20"/>
      <c r="C3044" s="20"/>
      <c r="D3044" s="20"/>
      <c r="E3044" s="20"/>
      <c r="H3044" s="20"/>
      <c r="I3044" s="20"/>
      <c r="K3044" s="20"/>
      <c r="M3044" s="20"/>
      <c r="O3044" s="21"/>
      <c r="P3044" s="20"/>
      <c r="R3044" s="20"/>
      <c r="S3044" s="20"/>
      <c r="T3044" s="20"/>
      <c r="U3044" s="20"/>
      <c r="W3044" s="20"/>
      <c r="X3044" s="20"/>
      <c r="Y3044" s="20"/>
      <c r="Z3044" s="20"/>
      <c r="AA3044" s="20"/>
      <c r="AB3044" s="20"/>
      <c r="AC3044" s="20"/>
      <c r="AD3044" s="20"/>
      <c r="AE3044" s="20"/>
      <c r="AF3044" s="21"/>
      <c r="AM3044" s="21"/>
      <c r="AN3044" s="23" t="str">
        <f>IF($O3044="","",IF(DATEDIF($O3044,Lista!$V$2,"y")=122,"",DATEDIF($O3044,Lista!$V$2,"y")))</f>
        <v/>
      </c>
      <c r="AO3044" s="23" t="str">
        <f t="shared" si="141"/>
        <v/>
      </c>
      <c r="AP3044" s="23" t="str">
        <f t="shared" si="142"/>
        <v/>
      </c>
      <c r="AQ3044" s="24" t="str">
        <f>IFERROR(VLOOKUP($R3044,Lista!$G$2:$H$15,2,FALSE),"")</f>
        <v/>
      </c>
      <c r="AR3044" s="23" t="str">
        <f>IF(ISBLANK(G3044),"",IF(SUMPRODUCT((G$2:G3044=G3044)*1)&gt;1,0,1))</f>
        <v/>
      </c>
      <c r="AS3044" s="23" t="str">
        <f t="shared" si="143"/>
        <v/>
      </c>
    </row>
    <row r="3045" spans="2:45" x14ac:dyDescent="0.35">
      <c r="B3045" s="20"/>
      <c r="C3045" s="20"/>
      <c r="D3045" s="20"/>
      <c r="E3045" s="20"/>
      <c r="H3045" s="20"/>
      <c r="I3045" s="20"/>
      <c r="K3045" s="20"/>
      <c r="M3045" s="20"/>
      <c r="O3045" s="21"/>
      <c r="P3045" s="20"/>
      <c r="R3045" s="20"/>
      <c r="S3045" s="20"/>
      <c r="T3045" s="20"/>
      <c r="U3045" s="20"/>
      <c r="W3045" s="20"/>
      <c r="X3045" s="20"/>
      <c r="Y3045" s="20"/>
      <c r="Z3045" s="20"/>
      <c r="AA3045" s="20"/>
      <c r="AB3045" s="20"/>
      <c r="AC3045" s="20"/>
      <c r="AD3045" s="20"/>
      <c r="AE3045" s="20"/>
      <c r="AF3045" s="21"/>
      <c r="AM3045" s="21"/>
      <c r="AN3045" s="23" t="str">
        <f>IF($O3045="","",IF(DATEDIF($O3045,Lista!$V$2,"y")=122,"",DATEDIF($O3045,Lista!$V$2,"y")))</f>
        <v/>
      </c>
      <c r="AO3045" s="23" t="str">
        <f t="shared" si="141"/>
        <v/>
      </c>
      <c r="AP3045" s="23" t="str">
        <f t="shared" si="142"/>
        <v/>
      </c>
      <c r="AQ3045" s="24" t="str">
        <f>IFERROR(VLOOKUP($R3045,Lista!$G$2:$H$15,2,FALSE),"")</f>
        <v/>
      </c>
      <c r="AR3045" s="23" t="str">
        <f>IF(ISBLANK(G3045),"",IF(SUMPRODUCT((G$2:G3045=G3045)*1)&gt;1,0,1))</f>
        <v/>
      </c>
      <c r="AS3045" s="23" t="str">
        <f t="shared" si="143"/>
        <v/>
      </c>
    </row>
    <row r="3046" spans="2:45" x14ac:dyDescent="0.35">
      <c r="B3046" s="20"/>
      <c r="C3046" s="20"/>
      <c r="D3046" s="20"/>
      <c r="E3046" s="20"/>
      <c r="H3046" s="20"/>
      <c r="I3046" s="20"/>
      <c r="K3046" s="20"/>
      <c r="M3046" s="20"/>
      <c r="O3046" s="21"/>
      <c r="P3046" s="20"/>
      <c r="R3046" s="20"/>
      <c r="S3046" s="20"/>
      <c r="T3046" s="20"/>
      <c r="U3046" s="20"/>
      <c r="W3046" s="20"/>
      <c r="X3046" s="20"/>
      <c r="Y3046" s="20"/>
      <c r="Z3046" s="20"/>
      <c r="AA3046" s="20"/>
      <c r="AB3046" s="20"/>
      <c r="AC3046" s="20"/>
      <c r="AD3046" s="20"/>
      <c r="AE3046" s="20"/>
      <c r="AF3046" s="21"/>
      <c r="AM3046" s="21"/>
      <c r="AN3046" s="23" t="str">
        <f>IF($O3046="","",IF(DATEDIF($O3046,Lista!$V$2,"y")=122,"",DATEDIF($O3046,Lista!$V$2,"y")))</f>
        <v/>
      </c>
      <c r="AO3046" s="23" t="str">
        <f t="shared" si="141"/>
        <v/>
      </c>
      <c r="AP3046" s="23" t="str">
        <f t="shared" si="142"/>
        <v/>
      </c>
      <c r="AQ3046" s="24" t="str">
        <f>IFERROR(VLOOKUP($R3046,Lista!$G$2:$H$15,2,FALSE),"")</f>
        <v/>
      </c>
      <c r="AR3046" s="23" t="str">
        <f>IF(ISBLANK(G3046),"",IF(SUMPRODUCT((G$2:G3046=G3046)*1)&gt;1,0,1))</f>
        <v/>
      </c>
      <c r="AS3046" s="23" t="str">
        <f t="shared" si="143"/>
        <v/>
      </c>
    </row>
    <row r="3047" spans="2:45" x14ac:dyDescent="0.35">
      <c r="B3047" s="20"/>
      <c r="C3047" s="20"/>
      <c r="D3047" s="20"/>
      <c r="E3047" s="20"/>
      <c r="H3047" s="20"/>
      <c r="I3047" s="20"/>
      <c r="K3047" s="20"/>
      <c r="M3047" s="20"/>
      <c r="O3047" s="21"/>
      <c r="P3047" s="20"/>
      <c r="R3047" s="20"/>
      <c r="S3047" s="20"/>
      <c r="T3047" s="20"/>
      <c r="U3047" s="20"/>
      <c r="W3047" s="20"/>
      <c r="X3047" s="20"/>
      <c r="Y3047" s="20"/>
      <c r="Z3047" s="20"/>
      <c r="AA3047" s="20"/>
      <c r="AB3047" s="20"/>
      <c r="AC3047" s="20"/>
      <c r="AD3047" s="20"/>
      <c r="AE3047" s="20"/>
      <c r="AF3047" s="21"/>
      <c r="AM3047" s="21"/>
      <c r="AN3047" s="23" t="str">
        <f>IF($O3047="","",IF(DATEDIF($O3047,Lista!$V$2,"y")=122,"",DATEDIF($O3047,Lista!$V$2,"y")))</f>
        <v/>
      </c>
      <c r="AO3047" s="23" t="str">
        <f t="shared" si="141"/>
        <v/>
      </c>
      <c r="AP3047" s="23" t="str">
        <f t="shared" si="142"/>
        <v/>
      </c>
      <c r="AQ3047" s="24" t="str">
        <f>IFERROR(VLOOKUP($R3047,Lista!$G$2:$H$15,2,FALSE),"")</f>
        <v/>
      </c>
      <c r="AR3047" s="23" t="str">
        <f>IF(ISBLANK(G3047),"",IF(SUMPRODUCT((G$2:G3047=G3047)*1)&gt;1,0,1))</f>
        <v/>
      </c>
      <c r="AS3047" s="23" t="str">
        <f t="shared" si="143"/>
        <v/>
      </c>
    </row>
    <row r="3048" spans="2:45" x14ac:dyDescent="0.35">
      <c r="B3048" s="20"/>
      <c r="C3048" s="20"/>
      <c r="D3048" s="20"/>
      <c r="E3048" s="20"/>
      <c r="H3048" s="20"/>
      <c r="I3048" s="20"/>
      <c r="K3048" s="20"/>
      <c r="M3048" s="20"/>
      <c r="O3048" s="21"/>
      <c r="P3048" s="20"/>
      <c r="R3048" s="20"/>
      <c r="S3048" s="20"/>
      <c r="T3048" s="20"/>
      <c r="U3048" s="20"/>
      <c r="W3048" s="20"/>
      <c r="X3048" s="20"/>
      <c r="Y3048" s="20"/>
      <c r="Z3048" s="20"/>
      <c r="AA3048" s="20"/>
      <c r="AB3048" s="20"/>
      <c r="AC3048" s="20"/>
      <c r="AD3048" s="20"/>
      <c r="AE3048" s="20"/>
      <c r="AF3048" s="21"/>
      <c r="AM3048" s="21"/>
      <c r="AN3048" s="23" t="str">
        <f>IF($O3048="","",IF(DATEDIF($O3048,Lista!$V$2,"y")=122,"",DATEDIF($O3048,Lista!$V$2,"y")))</f>
        <v/>
      </c>
      <c r="AO3048" s="23" t="str">
        <f t="shared" si="141"/>
        <v/>
      </c>
      <c r="AP3048" s="23" t="str">
        <f t="shared" si="142"/>
        <v/>
      </c>
      <c r="AQ3048" s="24" t="str">
        <f>IFERROR(VLOOKUP($R3048,Lista!$G$2:$H$15,2,FALSE),"")</f>
        <v/>
      </c>
      <c r="AR3048" s="23" t="str">
        <f>IF(ISBLANK(G3048),"",IF(SUMPRODUCT((G$2:G3048=G3048)*1)&gt;1,0,1))</f>
        <v/>
      </c>
      <c r="AS3048" s="23" t="str">
        <f t="shared" si="143"/>
        <v/>
      </c>
    </row>
    <row r="3049" spans="2:45" x14ac:dyDescent="0.35">
      <c r="B3049" s="20"/>
      <c r="C3049" s="20"/>
      <c r="D3049" s="20"/>
      <c r="E3049" s="20"/>
      <c r="H3049" s="20"/>
      <c r="I3049" s="20"/>
      <c r="K3049" s="20"/>
      <c r="M3049" s="20"/>
      <c r="O3049" s="21"/>
      <c r="P3049" s="20"/>
      <c r="R3049" s="20"/>
      <c r="S3049" s="20"/>
      <c r="T3049" s="20"/>
      <c r="U3049" s="20"/>
      <c r="W3049" s="20"/>
      <c r="X3049" s="20"/>
      <c r="Y3049" s="20"/>
      <c r="Z3049" s="20"/>
      <c r="AA3049" s="20"/>
      <c r="AB3049" s="20"/>
      <c r="AC3049" s="20"/>
      <c r="AD3049" s="20"/>
      <c r="AE3049" s="20"/>
      <c r="AF3049" s="21"/>
      <c r="AM3049" s="21"/>
      <c r="AN3049" s="23" t="str">
        <f>IF($O3049="","",IF(DATEDIF($O3049,Lista!$V$2,"y")=122,"",DATEDIF($O3049,Lista!$V$2,"y")))</f>
        <v/>
      </c>
      <c r="AO3049" s="23" t="str">
        <f t="shared" si="141"/>
        <v/>
      </c>
      <c r="AP3049" s="23" t="str">
        <f t="shared" si="142"/>
        <v/>
      </c>
      <c r="AQ3049" s="24" t="str">
        <f>IFERROR(VLOOKUP($R3049,Lista!$G$2:$H$15,2,FALSE),"")</f>
        <v/>
      </c>
      <c r="AR3049" s="23" t="str">
        <f>IF(ISBLANK(G3049),"",IF(SUMPRODUCT((G$2:G3049=G3049)*1)&gt;1,0,1))</f>
        <v/>
      </c>
      <c r="AS3049" s="23" t="str">
        <f t="shared" si="143"/>
        <v/>
      </c>
    </row>
    <row r="3050" spans="2:45" x14ac:dyDescent="0.35">
      <c r="B3050" s="20"/>
      <c r="C3050" s="20"/>
      <c r="D3050" s="20"/>
      <c r="E3050" s="20"/>
      <c r="H3050" s="20"/>
      <c r="I3050" s="20"/>
      <c r="K3050" s="20"/>
      <c r="M3050" s="20"/>
      <c r="O3050" s="21"/>
      <c r="P3050" s="20"/>
      <c r="R3050" s="20"/>
      <c r="S3050" s="20"/>
      <c r="T3050" s="20"/>
      <c r="U3050" s="20"/>
      <c r="W3050" s="20"/>
      <c r="X3050" s="20"/>
      <c r="Y3050" s="20"/>
      <c r="Z3050" s="20"/>
      <c r="AA3050" s="20"/>
      <c r="AB3050" s="20"/>
      <c r="AC3050" s="20"/>
      <c r="AD3050" s="20"/>
      <c r="AE3050" s="20"/>
      <c r="AF3050" s="21"/>
      <c r="AM3050" s="21"/>
      <c r="AN3050" s="23" t="str">
        <f>IF($O3050="","",IF(DATEDIF($O3050,Lista!$V$2,"y")=122,"",DATEDIF($O3050,Lista!$V$2,"y")))</f>
        <v/>
      </c>
      <c r="AO3050" s="23" t="str">
        <f t="shared" si="141"/>
        <v/>
      </c>
      <c r="AP3050" s="23" t="str">
        <f t="shared" si="142"/>
        <v/>
      </c>
      <c r="AQ3050" s="24" t="str">
        <f>IFERROR(VLOOKUP($R3050,Lista!$G$2:$H$15,2,FALSE),"")</f>
        <v/>
      </c>
      <c r="AR3050" s="23" t="str">
        <f>IF(ISBLANK(G3050),"",IF(SUMPRODUCT((G$2:G3050=G3050)*1)&gt;1,0,1))</f>
        <v/>
      </c>
      <c r="AS3050" s="23" t="str">
        <f t="shared" si="143"/>
        <v/>
      </c>
    </row>
    <row r="3051" spans="2:45" x14ac:dyDescent="0.35">
      <c r="B3051" s="20"/>
      <c r="C3051" s="20"/>
      <c r="D3051" s="20"/>
      <c r="E3051" s="20"/>
      <c r="H3051" s="20"/>
      <c r="I3051" s="20"/>
      <c r="K3051" s="20"/>
      <c r="M3051" s="20"/>
      <c r="O3051" s="21"/>
      <c r="P3051" s="20"/>
      <c r="R3051" s="20"/>
      <c r="S3051" s="20"/>
      <c r="T3051" s="20"/>
      <c r="U3051" s="20"/>
      <c r="W3051" s="20"/>
      <c r="X3051" s="20"/>
      <c r="Y3051" s="20"/>
      <c r="Z3051" s="20"/>
      <c r="AA3051" s="20"/>
      <c r="AB3051" s="20"/>
      <c r="AC3051" s="20"/>
      <c r="AD3051" s="20"/>
      <c r="AE3051" s="20"/>
      <c r="AF3051" s="21"/>
      <c r="AM3051" s="21"/>
      <c r="AN3051" s="23" t="str">
        <f>IF($O3051="","",IF(DATEDIF($O3051,Lista!$V$2,"y")=122,"",DATEDIF($O3051,Lista!$V$2,"y")))</f>
        <v/>
      </c>
      <c r="AO3051" s="23" t="str">
        <f t="shared" si="141"/>
        <v/>
      </c>
      <c r="AP3051" s="23" t="str">
        <f t="shared" si="142"/>
        <v/>
      </c>
      <c r="AQ3051" s="24" t="str">
        <f>IFERROR(VLOOKUP($R3051,Lista!$G$2:$H$15,2,FALSE),"")</f>
        <v/>
      </c>
      <c r="AR3051" s="23" t="str">
        <f>IF(ISBLANK(G3051),"",IF(SUMPRODUCT((G$2:G3051=G3051)*1)&gt;1,0,1))</f>
        <v/>
      </c>
      <c r="AS3051" s="23" t="str">
        <f t="shared" si="143"/>
        <v/>
      </c>
    </row>
    <row r="3052" spans="2:45" x14ac:dyDescent="0.35">
      <c r="B3052" s="20"/>
      <c r="C3052" s="20"/>
      <c r="D3052" s="20"/>
      <c r="E3052" s="20"/>
      <c r="H3052" s="20"/>
      <c r="I3052" s="20"/>
      <c r="K3052" s="20"/>
      <c r="M3052" s="20"/>
      <c r="O3052" s="21"/>
      <c r="P3052" s="20"/>
      <c r="R3052" s="20"/>
      <c r="S3052" s="20"/>
      <c r="T3052" s="20"/>
      <c r="U3052" s="20"/>
      <c r="W3052" s="20"/>
      <c r="X3052" s="20"/>
      <c r="Y3052" s="20"/>
      <c r="Z3052" s="20"/>
      <c r="AA3052" s="20"/>
      <c r="AB3052" s="20"/>
      <c r="AC3052" s="20"/>
      <c r="AD3052" s="20"/>
      <c r="AE3052" s="20"/>
      <c r="AF3052" s="21"/>
      <c r="AM3052" s="21"/>
      <c r="AN3052" s="23" t="str">
        <f>IF($O3052="","",IF(DATEDIF($O3052,Lista!$V$2,"y")=122,"",DATEDIF($O3052,Lista!$V$2,"y")))</f>
        <v/>
      </c>
      <c r="AO3052" s="23" t="str">
        <f t="shared" si="141"/>
        <v/>
      </c>
      <c r="AP3052" s="23" t="str">
        <f t="shared" si="142"/>
        <v/>
      </c>
      <c r="AQ3052" s="24" t="str">
        <f>IFERROR(VLOOKUP($R3052,Lista!$G$2:$H$15,2,FALSE),"")</f>
        <v/>
      </c>
      <c r="AR3052" s="23" t="str">
        <f>IF(ISBLANK(G3052),"",IF(SUMPRODUCT((G$2:G3052=G3052)*1)&gt;1,0,1))</f>
        <v/>
      </c>
      <c r="AS3052" s="23" t="str">
        <f t="shared" si="143"/>
        <v/>
      </c>
    </row>
    <row r="3053" spans="2:45" x14ac:dyDescent="0.35">
      <c r="B3053" s="20"/>
      <c r="C3053" s="20"/>
      <c r="D3053" s="20"/>
      <c r="E3053" s="20"/>
      <c r="H3053" s="20"/>
      <c r="I3053" s="20"/>
      <c r="K3053" s="20"/>
      <c r="M3053" s="20"/>
      <c r="O3053" s="21"/>
      <c r="P3053" s="20"/>
      <c r="R3053" s="20"/>
      <c r="S3053" s="20"/>
      <c r="T3053" s="20"/>
      <c r="U3053" s="20"/>
      <c r="W3053" s="20"/>
      <c r="X3053" s="20"/>
      <c r="Y3053" s="20"/>
      <c r="Z3053" s="20"/>
      <c r="AA3053" s="20"/>
      <c r="AB3053" s="20"/>
      <c r="AC3053" s="20"/>
      <c r="AD3053" s="20"/>
      <c r="AE3053" s="20"/>
      <c r="AF3053" s="21"/>
      <c r="AM3053" s="21"/>
      <c r="AN3053" s="23" t="str">
        <f>IF($O3053="","",IF(DATEDIF($O3053,Lista!$V$2,"y")=122,"",DATEDIF($O3053,Lista!$V$2,"y")))</f>
        <v/>
      </c>
      <c r="AO3053" s="23" t="str">
        <f t="shared" si="141"/>
        <v/>
      </c>
      <c r="AP3053" s="23" t="str">
        <f t="shared" si="142"/>
        <v/>
      </c>
      <c r="AQ3053" s="24" t="str">
        <f>IFERROR(VLOOKUP($R3053,Lista!$G$2:$H$15,2,FALSE),"")</f>
        <v/>
      </c>
      <c r="AR3053" s="23" t="str">
        <f>IF(ISBLANK(G3053),"",IF(SUMPRODUCT((G$2:G3053=G3053)*1)&gt;1,0,1))</f>
        <v/>
      </c>
      <c r="AS3053" s="23" t="str">
        <f t="shared" si="143"/>
        <v/>
      </c>
    </row>
    <row r="3054" spans="2:45" x14ac:dyDescent="0.35">
      <c r="B3054" s="20"/>
      <c r="C3054" s="20"/>
      <c r="D3054" s="20"/>
      <c r="E3054" s="20"/>
      <c r="H3054" s="20"/>
      <c r="I3054" s="20"/>
      <c r="K3054" s="20"/>
      <c r="M3054" s="20"/>
      <c r="O3054" s="21"/>
      <c r="P3054" s="20"/>
      <c r="R3054" s="20"/>
      <c r="S3054" s="20"/>
      <c r="T3054" s="20"/>
      <c r="U3054" s="20"/>
      <c r="W3054" s="20"/>
      <c r="X3054" s="20"/>
      <c r="Y3054" s="20"/>
      <c r="Z3054" s="20"/>
      <c r="AA3054" s="20"/>
      <c r="AB3054" s="20"/>
      <c r="AC3054" s="20"/>
      <c r="AD3054" s="20"/>
      <c r="AE3054" s="20"/>
      <c r="AF3054" s="21"/>
      <c r="AM3054" s="21"/>
      <c r="AN3054" s="23" t="str">
        <f>IF($O3054="","",IF(DATEDIF($O3054,Lista!$V$2,"y")=122,"",DATEDIF($O3054,Lista!$V$2,"y")))</f>
        <v/>
      </c>
      <c r="AO3054" s="23" t="str">
        <f t="shared" si="141"/>
        <v/>
      </c>
      <c r="AP3054" s="23" t="str">
        <f t="shared" si="142"/>
        <v/>
      </c>
      <c r="AQ3054" s="24" t="str">
        <f>IFERROR(VLOOKUP($R3054,Lista!$G$2:$H$15,2,FALSE),"")</f>
        <v/>
      </c>
      <c r="AR3054" s="23" t="str">
        <f>IF(ISBLANK(G3054),"",IF(SUMPRODUCT((G$2:G3054=G3054)*1)&gt;1,0,1))</f>
        <v/>
      </c>
      <c r="AS3054" s="23" t="str">
        <f t="shared" si="143"/>
        <v/>
      </c>
    </row>
    <row r="3055" spans="2:45" x14ac:dyDescent="0.35">
      <c r="B3055" s="20"/>
      <c r="C3055" s="20"/>
      <c r="D3055" s="20"/>
      <c r="E3055" s="20"/>
      <c r="H3055" s="20"/>
      <c r="I3055" s="20"/>
      <c r="K3055" s="20"/>
      <c r="M3055" s="20"/>
      <c r="O3055" s="21"/>
      <c r="P3055" s="20"/>
      <c r="R3055" s="20"/>
      <c r="S3055" s="20"/>
      <c r="T3055" s="20"/>
      <c r="U3055" s="20"/>
      <c r="W3055" s="20"/>
      <c r="X3055" s="20"/>
      <c r="Y3055" s="20"/>
      <c r="Z3055" s="20"/>
      <c r="AA3055" s="20"/>
      <c r="AB3055" s="20"/>
      <c r="AC3055" s="20"/>
      <c r="AD3055" s="20"/>
      <c r="AE3055" s="20"/>
      <c r="AF3055" s="21"/>
      <c r="AM3055" s="21"/>
      <c r="AN3055" s="23" t="str">
        <f>IF($O3055="","",IF(DATEDIF($O3055,Lista!$V$2,"y")=122,"",DATEDIF($O3055,Lista!$V$2,"y")))</f>
        <v/>
      </c>
      <c r="AO3055" s="23" t="str">
        <f t="shared" si="141"/>
        <v/>
      </c>
      <c r="AP3055" s="23" t="str">
        <f t="shared" si="142"/>
        <v/>
      </c>
      <c r="AQ3055" s="24" t="str">
        <f>IFERROR(VLOOKUP($R3055,Lista!$G$2:$H$15,2,FALSE),"")</f>
        <v/>
      </c>
      <c r="AR3055" s="23" t="str">
        <f>IF(ISBLANK(G3055),"",IF(SUMPRODUCT((G$2:G3055=G3055)*1)&gt;1,0,1))</f>
        <v/>
      </c>
      <c r="AS3055" s="23" t="str">
        <f t="shared" si="143"/>
        <v/>
      </c>
    </row>
    <row r="3056" spans="2:45" x14ac:dyDescent="0.35">
      <c r="B3056" s="20"/>
      <c r="C3056" s="20"/>
      <c r="D3056" s="20"/>
      <c r="E3056" s="20"/>
      <c r="H3056" s="20"/>
      <c r="I3056" s="20"/>
      <c r="K3056" s="20"/>
      <c r="M3056" s="20"/>
      <c r="O3056" s="21"/>
      <c r="P3056" s="20"/>
      <c r="R3056" s="20"/>
      <c r="S3056" s="20"/>
      <c r="T3056" s="20"/>
      <c r="U3056" s="20"/>
      <c r="W3056" s="20"/>
      <c r="X3056" s="20"/>
      <c r="Y3056" s="20"/>
      <c r="Z3056" s="20"/>
      <c r="AA3056" s="20"/>
      <c r="AB3056" s="20"/>
      <c r="AC3056" s="20"/>
      <c r="AD3056" s="20"/>
      <c r="AE3056" s="20"/>
      <c r="AF3056" s="21"/>
      <c r="AM3056" s="21"/>
      <c r="AN3056" s="23" t="str">
        <f>IF($O3056="","",IF(DATEDIF($O3056,Lista!$V$2,"y")=122,"",DATEDIF($O3056,Lista!$V$2,"y")))</f>
        <v/>
      </c>
      <c r="AO3056" s="23" t="str">
        <f t="shared" si="141"/>
        <v/>
      </c>
      <c r="AP3056" s="23" t="str">
        <f t="shared" si="142"/>
        <v/>
      </c>
      <c r="AQ3056" s="24" t="str">
        <f>IFERROR(VLOOKUP($R3056,Lista!$G$2:$H$15,2,FALSE),"")</f>
        <v/>
      </c>
      <c r="AR3056" s="23" t="str">
        <f>IF(ISBLANK(G3056),"",IF(SUMPRODUCT((G$2:G3056=G3056)*1)&gt;1,0,1))</f>
        <v/>
      </c>
      <c r="AS3056" s="23" t="str">
        <f t="shared" si="143"/>
        <v/>
      </c>
    </row>
    <row r="3057" spans="2:45" x14ac:dyDescent="0.35">
      <c r="B3057" s="20"/>
      <c r="C3057" s="20"/>
      <c r="D3057" s="20"/>
      <c r="E3057" s="20"/>
      <c r="H3057" s="20"/>
      <c r="I3057" s="20"/>
      <c r="K3057" s="20"/>
      <c r="M3057" s="20"/>
      <c r="O3057" s="21"/>
      <c r="P3057" s="20"/>
      <c r="R3057" s="20"/>
      <c r="S3057" s="20"/>
      <c r="T3057" s="20"/>
      <c r="U3057" s="20"/>
      <c r="W3057" s="20"/>
      <c r="X3057" s="20"/>
      <c r="Y3057" s="20"/>
      <c r="Z3057" s="20"/>
      <c r="AA3057" s="20"/>
      <c r="AB3057" s="20"/>
      <c r="AC3057" s="20"/>
      <c r="AD3057" s="20"/>
      <c r="AE3057" s="20"/>
      <c r="AF3057" s="21"/>
      <c r="AM3057" s="21"/>
      <c r="AN3057" s="23" t="str">
        <f>IF($O3057="","",IF(DATEDIF($O3057,Lista!$V$2,"y")=122,"",DATEDIF($O3057,Lista!$V$2,"y")))</f>
        <v/>
      </c>
      <c r="AO3057" s="23" t="str">
        <f t="shared" si="141"/>
        <v/>
      </c>
      <c r="AP3057" s="23" t="str">
        <f t="shared" si="142"/>
        <v/>
      </c>
      <c r="AQ3057" s="24" t="str">
        <f>IFERROR(VLOOKUP($R3057,Lista!$G$2:$H$15,2,FALSE),"")</f>
        <v/>
      </c>
      <c r="AR3057" s="23" t="str">
        <f>IF(ISBLANK(G3057),"",IF(SUMPRODUCT((G$2:G3057=G3057)*1)&gt;1,0,1))</f>
        <v/>
      </c>
      <c r="AS3057" s="23" t="str">
        <f t="shared" si="143"/>
        <v/>
      </c>
    </row>
    <row r="3058" spans="2:45" x14ac:dyDescent="0.35">
      <c r="B3058" s="20"/>
      <c r="C3058" s="20"/>
      <c r="D3058" s="20"/>
      <c r="E3058" s="20"/>
      <c r="H3058" s="20"/>
      <c r="I3058" s="20"/>
      <c r="K3058" s="20"/>
      <c r="M3058" s="20"/>
      <c r="O3058" s="21"/>
      <c r="P3058" s="20"/>
      <c r="R3058" s="20"/>
      <c r="S3058" s="20"/>
      <c r="T3058" s="20"/>
      <c r="U3058" s="20"/>
      <c r="W3058" s="20"/>
      <c r="X3058" s="20"/>
      <c r="Y3058" s="20"/>
      <c r="Z3058" s="20"/>
      <c r="AA3058" s="20"/>
      <c r="AB3058" s="20"/>
      <c r="AC3058" s="20"/>
      <c r="AD3058" s="20"/>
      <c r="AE3058" s="20"/>
      <c r="AF3058" s="21"/>
      <c r="AM3058" s="21"/>
      <c r="AN3058" s="23" t="str">
        <f>IF($O3058="","",IF(DATEDIF($O3058,Lista!$V$2,"y")=122,"",DATEDIF($O3058,Lista!$V$2,"y")))</f>
        <v/>
      </c>
      <c r="AO3058" s="23" t="str">
        <f t="shared" si="141"/>
        <v/>
      </c>
      <c r="AP3058" s="23" t="str">
        <f t="shared" si="142"/>
        <v/>
      </c>
      <c r="AQ3058" s="24" t="str">
        <f>IFERROR(VLOOKUP($R3058,Lista!$G$2:$H$15,2,FALSE),"")</f>
        <v/>
      </c>
      <c r="AR3058" s="23" t="str">
        <f>IF(ISBLANK(G3058),"",IF(SUMPRODUCT((G$2:G3058=G3058)*1)&gt;1,0,1))</f>
        <v/>
      </c>
      <c r="AS3058" s="23" t="str">
        <f t="shared" si="143"/>
        <v/>
      </c>
    </row>
    <row r="3059" spans="2:45" x14ac:dyDescent="0.35">
      <c r="B3059" s="20"/>
      <c r="C3059" s="20"/>
      <c r="D3059" s="20"/>
      <c r="E3059" s="20"/>
      <c r="H3059" s="20"/>
      <c r="I3059" s="20"/>
      <c r="K3059" s="20"/>
      <c r="M3059" s="20"/>
      <c r="O3059" s="21"/>
      <c r="P3059" s="20"/>
      <c r="R3059" s="20"/>
      <c r="S3059" s="20"/>
      <c r="T3059" s="20"/>
      <c r="U3059" s="20"/>
      <c r="W3059" s="20"/>
      <c r="X3059" s="20"/>
      <c r="Y3059" s="20"/>
      <c r="Z3059" s="20"/>
      <c r="AA3059" s="20"/>
      <c r="AB3059" s="20"/>
      <c r="AC3059" s="20"/>
      <c r="AD3059" s="20"/>
      <c r="AE3059" s="20"/>
      <c r="AF3059" s="21"/>
      <c r="AM3059" s="21"/>
      <c r="AN3059" s="23" t="str">
        <f>IF($O3059="","",IF(DATEDIF($O3059,Lista!$V$2,"y")=122,"",DATEDIF($O3059,Lista!$V$2,"y")))</f>
        <v/>
      </c>
      <c r="AO3059" s="23" t="str">
        <f t="shared" si="141"/>
        <v/>
      </c>
      <c r="AP3059" s="23" t="str">
        <f t="shared" si="142"/>
        <v/>
      </c>
      <c r="AQ3059" s="24" t="str">
        <f>IFERROR(VLOOKUP($R3059,Lista!$G$2:$H$15,2,FALSE),"")</f>
        <v/>
      </c>
      <c r="AR3059" s="23" t="str">
        <f>IF(ISBLANK(G3059),"",IF(SUMPRODUCT((G$2:G3059=G3059)*1)&gt;1,0,1))</f>
        <v/>
      </c>
      <c r="AS3059" s="23" t="str">
        <f t="shared" si="143"/>
        <v/>
      </c>
    </row>
    <row r="3060" spans="2:45" x14ac:dyDescent="0.35">
      <c r="B3060" s="20"/>
      <c r="C3060" s="20"/>
      <c r="D3060" s="20"/>
      <c r="E3060" s="20"/>
      <c r="H3060" s="20"/>
      <c r="I3060" s="20"/>
      <c r="K3060" s="20"/>
      <c r="M3060" s="20"/>
      <c r="O3060" s="21"/>
      <c r="P3060" s="20"/>
      <c r="R3060" s="20"/>
      <c r="S3060" s="20"/>
      <c r="T3060" s="20"/>
      <c r="U3060" s="20"/>
      <c r="W3060" s="20"/>
      <c r="X3060" s="20"/>
      <c r="Y3060" s="20"/>
      <c r="Z3060" s="20"/>
      <c r="AA3060" s="20"/>
      <c r="AB3060" s="20"/>
      <c r="AC3060" s="20"/>
      <c r="AD3060" s="20"/>
      <c r="AE3060" s="20"/>
      <c r="AF3060" s="21"/>
      <c r="AM3060" s="21"/>
      <c r="AN3060" s="23" t="str">
        <f>IF($O3060="","",IF(DATEDIF($O3060,Lista!$V$2,"y")=122,"",DATEDIF($O3060,Lista!$V$2,"y")))</f>
        <v/>
      </c>
      <c r="AO3060" s="23" t="str">
        <f t="shared" si="141"/>
        <v/>
      </c>
      <c r="AP3060" s="23" t="str">
        <f t="shared" si="142"/>
        <v/>
      </c>
      <c r="AQ3060" s="24" t="str">
        <f>IFERROR(VLOOKUP($R3060,Lista!$G$2:$H$15,2,FALSE),"")</f>
        <v/>
      </c>
      <c r="AR3060" s="23" t="str">
        <f>IF(ISBLANK(G3060),"",IF(SUMPRODUCT((G$2:G3060=G3060)*1)&gt;1,0,1))</f>
        <v/>
      </c>
      <c r="AS3060" s="23" t="str">
        <f t="shared" si="143"/>
        <v/>
      </c>
    </row>
    <row r="3061" spans="2:45" x14ac:dyDescent="0.35">
      <c r="B3061" s="20"/>
      <c r="C3061" s="20"/>
      <c r="D3061" s="20"/>
      <c r="E3061" s="20"/>
      <c r="H3061" s="20"/>
      <c r="I3061" s="20"/>
      <c r="K3061" s="20"/>
      <c r="M3061" s="20"/>
      <c r="O3061" s="21"/>
      <c r="P3061" s="20"/>
      <c r="R3061" s="20"/>
      <c r="S3061" s="20"/>
      <c r="T3061" s="20"/>
      <c r="U3061" s="20"/>
      <c r="W3061" s="20"/>
      <c r="X3061" s="20"/>
      <c r="Y3061" s="20"/>
      <c r="Z3061" s="20"/>
      <c r="AA3061" s="20"/>
      <c r="AB3061" s="20"/>
      <c r="AC3061" s="20"/>
      <c r="AD3061" s="20"/>
      <c r="AE3061" s="20"/>
      <c r="AF3061" s="21"/>
      <c r="AM3061" s="21"/>
      <c r="AN3061" s="23" t="str">
        <f>IF($O3061="","",IF(DATEDIF($O3061,Lista!$V$2,"y")=122,"",DATEDIF($O3061,Lista!$V$2,"y")))</f>
        <v/>
      </c>
      <c r="AO3061" s="23" t="str">
        <f t="shared" si="141"/>
        <v/>
      </c>
      <c r="AP3061" s="23" t="str">
        <f t="shared" si="142"/>
        <v/>
      </c>
      <c r="AQ3061" s="24" t="str">
        <f>IFERROR(VLOOKUP($R3061,Lista!$G$2:$H$15,2,FALSE),"")</f>
        <v/>
      </c>
      <c r="AR3061" s="23" t="str">
        <f>IF(ISBLANK(G3061),"",IF(SUMPRODUCT((G$2:G3061=G3061)*1)&gt;1,0,1))</f>
        <v/>
      </c>
      <c r="AS3061" s="23" t="str">
        <f t="shared" si="143"/>
        <v/>
      </c>
    </row>
    <row r="3062" spans="2:45" x14ac:dyDescent="0.35">
      <c r="B3062" s="20"/>
      <c r="C3062" s="20"/>
      <c r="D3062" s="20"/>
      <c r="E3062" s="20"/>
      <c r="H3062" s="20"/>
      <c r="I3062" s="20"/>
      <c r="K3062" s="20"/>
      <c r="M3062" s="20"/>
      <c r="O3062" s="21"/>
      <c r="P3062" s="20"/>
      <c r="R3062" s="20"/>
      <c r="S3062" s="20"/>
      <c r="T3062" s="20"/>
      <c r="U3062" s="20"/>
      <c r="W3062" s="20"/>
      <c r="X3062" s="20"/>
      <c r="Y3062" s="20"/>
      <c r="Z3062" s="20"/>
      <c r="AA3062" s="20"/>
      <c r="AB3062" s="20"/>
      <c r="AC3062" s="20"/>
      <c r="AD3062" s="20"/>
      <c r="AE3062" s="20"/>
      <c r="AF3062" s="21"/>
      <c r="AM3062" s="21"/>
      <c r="AN3062" s="23" t="str">
        <f>IF($O3062="","",IF(DATEDIF($O3062,Lista!$V$2,"y")=122,"",DATEDIF($O3062,Lista!$V$2,"y")))</f>
        <v/>
      </c>
      <c r="AO3062" s="23" t="str">
        <f t="shared" si="141"/>
        <v/>
      </c>
      <c r="AP3062" s="23" t="str">
        <f t="shared" si="142"/>
        <v/>
      </c>
      <c r="AQ3062" s="24" t="str">
        <f>IFERROR(VLOOKUP($R3062,Lista!$G$2:$H$15,2,FALSE),"")</f>
        <v/>
      </c>
      <c r="AR3062" s="23" t="str">
        <f>IF(ISBLANK(G3062),"",IF(SUMPRODUCT((G$2:G3062=G3062)*1)&gt;1,0,1))</f>
        <v/>
      </c>
      <c r="AS3062" s="23" t="str">
        <f t="shared" si="143"/>
        <v/>
      </c>
    </row>
    <row r="3063" spans="2:45" x14ac:dyDescent="0.35">
      <c r="B3063" s="20"/>
      <c r="C3063" s="20"/>
      <c r="D3063" s="20"/>
      <c r="E3063" s="20"/>
      <c r="H3063" s="20"/>
      <c r="I3063" s="20"/>
      <c r="K3063" s="20"/>
      <c r="M3063" s="20"/>
      <c r="O3063" s="21"/>
      <c r="P3063" s="20"/>
      <c r="R3063" s="20"/>
      <c r="S3063" s="20"/>
      <c r="T3063" s="20"/>
      <c r="U3063" s="20"/>
      <c r="W3063" s="20"/>
      <c r="X3063" s="20"/>
      <c r="Y3063" s="20"/>
      <c r="Z3063" s="20"/>
      <c r="AA3063" s="20"/>
      <c r="AB3063" s="20"/>
      <c r="AC3063" s="20"/>
      <c r="AD3063" s="20"/>
      <c r="AE3063" s="20"/>
      <c r="AF3063" s="21"/>
      <c r="AM3063" s="21"/>
      <c r="AN3063" s="23" t="str">
        <f>IF($O3063="","",IF(DATEDIF($O3063,Lista!$V$2,"y")=122,"",DATEDIF($O3063,Lista!$V$2,"y")))</f>
        <v/>
      </c>
      <c r="AO3063" s="23" t="str">
        <f t="shared" si="141"/>
        <v/>
      </c>
      <c r="AP3063" s="23" t="str">
        <f t="shared" si="142"/>
        <v/>
      </c>
      <c r="AQ3063" s="24" t="str">
        <f>IFERROR(VLOOKUP($R3063,Lista!$G$2:$H$15,2,FALSE),"")</f>
        <v/>
      </c>
      <c r="AR3063" s="23" t="str">
        <f>IF(ISBLANK(G3063),"",IF(SUMPRODUCT((G$2:G3063=G3063)*1)&gt;1,0,1))</f>
        <v/>
      </c>
      <c r="AS3063" s="23" t="str">
        <f t="shared" si="143"/>
        <v/>
      </c>
    </row>
    <row r="3064" spans="2:45" x14ac:dyDescent="0.35">
      <c r="B3064" s="20"/>
      <c r="C3064" s="20"/>
      <c r="D3064" s="20"/>
      <c r="E3064" s="20"/>
      <c r="H3064" s="20"/>
      <c r="I3064" s="20"/>
      <c r="K3064" s="20"/>
      <c r="M3064" s="20"/>
      <c r="O3064" s="21"/>
      <c r="P3064" s="20"/>
      <c r="R3064" s="20"/>
      <c r="S3064" s="20"/>
      <c r="T3064" s="20"/>
      <c r="U3064" s="20"/>
      <c r="W3064" s="20"/>
      <c r="X3064" s="20"/>
      <c r="Y3064" s="20"/>
      <c r="Z3064" s="20"/>
      <c r="AA3064" s="20"/>
      <c r="AB3064" s="20"/>
      <c r="AC3064" s="20"/>
      <c r="AD3064" s="20"/>
      <c r="AE3064" s="20"/>
      <c r="AF3064" s="21"/>
      <c r="AM3064" s="21"/>
      <c r="AN3064" s="23" t="str">
        <f>IF($O3064="","",IF(DATEDIF($O3064,Lista!$V$2,"y")=122,"",DATEDIF($O3064,Lista!$V$2,"y")))</f>
        <v/>
      </c>
      <c r="AO3064" s="23" t="str">
        <f t="shared" si="141"/>
        <v/>
      </c>
      <c r="AP3064" s="23" t="str">
        <f t="shared" si="142"/>
        <v/>
      </c>
      <c r="AQ3064" s="24" t="str">
        <f>IFERROR(VLOOKUP($R3064,Lista!$G$2:$H$15,2,FALSE),"")</f>
        <v/>
      </c>
      <c r="AR3064" s="23" t="str">
        <f>IF(ISBLANK(G3064),"",IF(SUMPRODUCT((G$2:G3064=G3064)*1)&gt;1,0,1))</f>
        <v/>
      </c>
      <c r="AS3064" s="23" t="str">
        <f t="shared" si="143"/>
        <v/>
      </c>
    </row>
    <row r="3065" spans="2:45" x14ac:dyDescent="0.35">
      <c r="B3065" s="20"/>
      <c r="C3065" s="20"/>
      <c r="D3065" s="20"/>
      <c r="E3065" s="20"/>
      <c r="H3065" s="20"/>
      <c r="I3065" s="20"/>
      <c r="K3065" s="20"/>
      <c r="M3065" s="20"/>
      <c r="O3065" s="21"/>
      <c r="P3065" s="20"/>
      <c r="R3065" s="20"/>
      <c r="S3065" s="20"/>
      <c r="T3065" s="20"/>
      <c r="U3065" s="20"/>
      <c r="W3065" s="20"/>
      <c r="X3065" s="20"/>
      <c r="Y3065" s="20"/>
      <c r="Z3065" s="20"/>
      <c r="AA3065" s="20"/>
      <c r="AB3065" s="20"/>
      <c r="AC3065" s="20"/>
      <c r="AD3065" s="20"/>
      <c r="AE3065" s="20"/>
      <c r="AF3065" s="21"/>
      <c r="AM3065" s="21"/>
      <c r="AN3065" s="23" t="str">
        <f>IF($O3065="","",IF(DATEDIF($O3065,Lista!$V$2,"y")=122,"",DATEDIF($O3065,Lista!$V$2,"y")))</f>
        <v/>
      </c>
      <c r="AO3065" s="23" t="str">
        <f t="shared" si="141"/>
        <v/>
      </c>
      <c r="AP3065" s="23" t="str">
        <f t="shared" si="142"/>
        <v/>
      </c>
      <c r="AQ3065" s="24" t="str">
        <f>IFERROR(VLOOKUP($R3065,Lista!$G$2:$H$15,2,FALSE),"")</f>
        <v/>
      </c>
      <c r="AR3065" s="23" t="str">
        <f>IF(ISBLANK(G3065),"",IF(SUMPRODUCT((G$2:G3065=G3065)*1)&gt;1,0,1))</f>
        <v/>
      </c>
      <c r="AS3065" s="23" t="str">
        <f t="shared" si="143"/>
        <v/>
      </c>
    </row>
    <row r="3066" spans="2:45" x14ac:dyDescent="0.35">
      <c r="B3066" s="20"/>
      <c r="C3066" s="20"/>
      <c r="D3066" s="20"/>
      <c r="E3066" s="20"/>
      <c r="H3066" s="20"/>
      <c r="I3066" s="20"/>
      <c r="K3066" s="20"/>
      <c r="M3066" s="20"/>
      <c r="O3066" s="21"/>
      <c r="P3066" s="20"/>
      <c r="R3066" s="20"/>
      <c r="S3066" s="20"/>
      <c r="T3066" s="20"/>
      <c r="U3066" s="20"/>
      <c r="W3066" s="20"/>
      <c r="X3066" s="20"/>
      <c r="Y3066" s="20"/>
      <c r="Z3066" s="20"/>
      <c r="AA3066" s="20"/>
      <c r="AB3066" s="20"/>
      <c r="AC3066" s="20"/>
      <c r="AD3066" s="20"/>
      <c r="AE3066" s="20"/>
      <c r="AF3066" s="21"/>
      <c r="AM3066" s="21"/>
      <c r="AN3066" s="23" t="str">
        <f>IF($O3066="","",IF(DATEDIF($O3066,Lista!$V$2,"y")=122,"",DATEDIF($O3066,Lista!$V$2,"y")))</f>
        <v/>
      </c>
      <c r="AO3066" s="23" t="str">
        <f t="shared" si="141"/>
        <v/>
      </c>
      <c r="AP3066" s="23" t="str">
        <f t="shared" si="142"/>
        <v/>
      </c>
      <c r="AQ3066" s="24" t="str">
        <f>IFERROR(VLOOKUP($R3066,Lista!$G$2:$H$15,2,FALSE),"")</f>
        <v/>
      </c>
      <c r="AR3066" s="23" t="str">
        <f>IF(ISBLANK(G3066),"",IF(SUMPRODUCT((G$2:G3066=G3066)*1)&gt;1,0,1))</f>
        <v/>
      </c>
      <c r="AS3066" s="23" t="str">
        <f t="shared" si="143"/>
        <v/>
      </c>
    </row>
    <row r="3067" spans="2:45" x14ac:dyDescent="0.35">
      <c r="B3067" s="20"/>
      <c r="C3067" s="20"/>
      <c r="D3067" s="20"/>
      <c r="E3067" s="20"/>
      <c r="H3067" s="20"/>
      <c r="I3067" s="20"/>
      <c r="K3067" s="20"/>
      <c r="M3067" s="20"/>
      <c r="O3067" s="21"/>
      <c r="P3067" s="20"/>
      <c r="R3067" s="20"/>
      <c r="S3067" s="20"/>
      <c r="T3067" s="20"/>
      <c r="U3067" s="20"/>
      <c r="W3067" s="20"/>
      <c r="X3067" s="20"/>
      <c r="Y3067" s="20"/>
      <c r="Z3067" s="20"/>
      <c r="AA3067" s="20"/>
      <c r="AB3067" s="20"/>
      <c r="AC3067" s="20"/>
      <c r="AD3067" s="20"/>
      <c r="AE3067" s="20"/>
      <c r="AF3067" s="21"/>
      <c r="AM3067" s="21"/>
      <c r="AN3067" s="23" t="str">
        <f>IF($O3067="","",IF(DATEDIF($O3067,Lista!$V$2,"y")=122,"",DATEDIF($O3067,Lista!$V$2,"y")))</f>
        <v/>
      </c>
      <c r="AO3067" s="23" t="str">
        <f t="shared" si="141"/>
        <v/>
      </c>
      <c r="AP3067" s="23" t="str">
        <f t="shared" si="142"/>
        <v/>
      </c>
      <c r="AQ3067" s="24" t="str">
        <f>IFERROR(VLOOKUP($R3067,Lista!$G$2:$H$15,2,FALSE),"")</f>
        <v/>
      </c>
      <c r="AR3067" s="23" t="str">
        <f>IF(ISBLANK(G3067),"",IF(SUMPRODUCT((G$2:G3067=G3067)*1)&gt;1,0,1))</f>
        <v/>
      </c>
      <c r="AS3067" s="23" t="str">
        <f t="shared" si="143"/>
        <v/>
      </c>
    </row>
    <row r="3068" spans="2:45" x14ac:dyDescent="0.35">
      <c r="B3068" s="20"/>
      <c r="C3068" s="20"/>
      <c r="D3068" s="20"/>
      <c r="E3068" s="20"/>
      <c r="H3068" s="20"/>
      <c r="I3068" s="20"/>
      <c r="K3068" s="20"/>
      <c r="M3068" s="20"/>
      <c r="O3068" s="21"/>
      <c r="P3068" s="20"/>
      <c r="R3068" s="20"/>
      <c r="S3068" s="20"/>
      <c r="T3068" s="20"/>
      <c r="U3068" s="20"/>
      <c r="W3068" s="20"/>
      <c r="X3068" s="20"/>
      <c r="Y3068" s="20"/>
      <c r="Z3068" s="20"/>
      <c r="AA3068" s="20"/>
      <c r="AB3068" s="20"/>
      <c r="AC3068" s="20"/>
      <c r="AD3068" s="20"/>
      <c r="AE3068" s="20"/>
      <c r="AF3068" s="21"/>
      <c r="AM3068" s="21"/>
      <c r="AN3068" s="23" t="str">
        <f>IF($O3068="","",IF(DATEDIF($O3068,Lista!$V$2,"y")=122,"",DATEDIF($O3068,Lista!$V$2,"y")))</f>
        <v/>
      </c>
      <c r="AO3068" s="23" t="str">
        <f t="shared" si="141"/>
        <v/>
      </c>
      <c r="AP3068" s="23" t="str">
        <f t="shared" si="142"/>
        <v/>
      </c>
      <c r="AQ3068" s="24" t="str">
        <f>IFERROR(VLOOKUP($R3068,Lista!$G$2:$H$15,2,FALSE),"")</f>
        <v/>
      </c>
      <c r="AR3068" s="23" t="str">
        <f>IF(ISBLANK(G3068),"",IF(SUMPRODUCT((G$2:G3068=G3068)*1)&gt;1,0,1))</f>
        <v/>
      </c>
      <c r="AS3068" s="23" t="str">
        <f t="shared" si="143"/>
        <v/>
      </c>
    </row>
    <row r="3069" spans="2:45" x14ac:dyDescent="0.35">
      <c r="B3069" s="20"/>
      <c r="C3069" s="20"/>
      <c r="D3069" s="20"/>
      <c r="E3069" s="20"/>
      <c r="H3069" s="20"/>
      <c r="I3069" s="20"/>
      <c r="K3069" s="20"/>
      <c r="M3069" s="20"/>
      <c r="O3069" s="21"/>
      <c r="P3069" s="20"/>
      <c r="R3069" s="20"/>
      <c r="S3069" s="20"/>
      <c r="T3069" s="20"/>
      <c r="U3069" s="20"/>
      <c r="W3069" s="20"/>
      <c r="X3069" s="20"/>
      <c r="Y3069" s="20"/>
      <c r="Z3069" s="20"/>
      <c r="AA3069" s="20"/>
      <c r="AB3069" s="20"/>
      <c r="AC3069" s="20"/>
      <c r="AD3069" s="20"/>
      <c r="AE3069" s="20"/>
      <c r="AF3069" s="21"/>
      <c r="AM3069" s="21"/>
      <c r="AN3069" s="23" t="str">
        <f>IF($O3069="","",IF(DATEDIF($O3069,Lista!$V$2,"y")=122,"",DATEDIF($O3069,Lista!$V$2,"y")))</f>
        <v/>
      </c>
      <c r="AO3069" s="23" t="str">
        <f t="shared" si="141"/>
        <v/>
      </c>
      <c r="AP3069" s="23" t="str">
        <f t="shared" si="142"/>
        <v/>
      </c>
      <c r="AQ3069" s="24" t="str">
        <f>IFERROR(VLOOKUP($R3069,Lista!$G$2:$H$15,2,FALSE),"")</f>
        <v/>
      </c>
      <c r="AR3069" s="23" t="str">
        <f>IF(ISBLANK(G3069),"",IF(SUMPRODUCT((G$2:G3069=G3069)*1)&gt;1,0,1))</f>
        <v/>
      </c>
      <c r="AS3069" s="23" t="str">
        <f t="shared" si="143"/>
        <v/>
      </c>
    </row>
    <row r="3070" spans="2:45" x14ac:dyDescent="0.35">
      <c r="B3070" s="20"/>
      <c r="C3070" s="20"/>
      <c r="D3070" s="20"/>
      <c r="E3070" s="20"/>
      <c r="H3070" s="20"/>
      <c r="I3070" s="20"/>
      <c r="K3070" s="20"/>
      <c r="M3070" s="20"/>
      <c r="O3070" s="21"/>
      <c r="P3070" s="20"/>
      <c r="R3070" s="20"/>
      <c r="S3070" s="20"/>
      <c r="T3070" s="20"/>
      <c r="U3070" s="20"/>
      <c r="W3070" s="20"/>
      <c r="X3070" s="20"/>
      <c r="Y3070" s="20"/>
      <c r="Z3070" s="20"/>
      <c r="AA3070" s="20"/>
      <c r="AB3070" s="20"/>
      <c r="AC3070" s="20"/>
      <c r="AD3070" s="20"/>
      <c r="AE3070" s="20"/>
      <c r="AF3070" s="21"/>
      <c r="AM3070" s="21"/>
      <c r="AN3070" s="23" t="str">
        <f>IF($O3070="","",IF(DATEDIF($O3070,Lista!$V$2,"y")=122,"",DATEDIF($O3070,Lista!$V$2,"y")))</f>
        <v/>
      </c>
      <c r="AO3070" s="23" t="str">
        <f t="shared" si="141"/>
        <v/>
      </c>
      <c r="AP3070" s="23" t="str">
        <f t="shared" si="142"/>
        <v/>
      </c>
      <c r="AQ3070" s="24" t="str">
        <f>IFERROR(VLOOKUP($R3070,Lista!$G$2:$H$15,2,FALSE),"")</f>
        <v/>
      </c>
      <c r="AR3070" s="23" t="str">
        <f>IF(ISBLANK(G3070),"",IF(SUMPRODUCT((G$2:G3070=G3070)*1)&gt;1,0,1))</f>
        <v/>
      </c>
      <c r="AS3070" s="23" t="str">
        <f t="shared" si="143"/>
        <v/>
      </c>
    </row>
    <row r="3071" spans="2:45" x14ac:dyDescent="0.35">
      <c r="B3071" s="20"/>
      <c r="C3071" s="20"/>
      <c r="D3071" s="20"/>
      <c r="E3071" s="20"/>
      <c r="H3071" s="20"/>
      <c r="I3071" s="20"/>
      <c r="K3071" s="20"/>
      <c r="M3071" s="20"/>
      <c r="O3071" s="21"/>
      <c r="P3071" s="20"/>
      <c r="R3071" s="20"/>
      <c r="S3071" s="20"/>
      <c r="T3071" s="20"/>
      <c r="U3071" s="20"/>
      <c r="W3071" s="20"/>
      <c r="X3071" s="20"/>
      <c r="Y3071" s="20"/>
      <c r="Z3071" s="20"/>
      <c r="AA3071" s="20"/>
      <c r="AB3071" s="20"/>
      <c r="AC3071" s="20"/>
      <c r="AD3071" s="20"/>
      <c r="AE3071" s="20"/>
      <c r="AF3071" s="21"/>
      <c r="AM3071" s="21"/>
      <c r="AN3071" s="23" t="str">
        <f>IF($O3071="","",IF(DATEDIF($O3071,Lista!$V$2,"y")=122,"",DATEDIF($O3071,Lista!$V$2,"y")))</f>
        <v/>
      </c>
      <c r="AO3071" s="23" t="str">
        <f t="shared" si="141"/>
        <v/>
      </c>
      <c r="AP3071" s="23" t="str">
        <f t="shared" si="142"/>
        <v/>
      </c>
      <c r="AQ3071" s="24" t="str">
        <f>IFERROR(VLOOKUP($R3071,Lista!$G$2:$H$15,2,FALSE),"")</f>
        <v/>
      </c>
      <c r="AR3071" s="23" t="str">
        <f>IF(ISBLANK(G3071),"",IF(SUMPRODUCT((G$2:G3071=G3071)*1)&gt;1,0,1))</f>
        <v/>
      </c>
      <c r="AS3071" s="23" t="str">
        <f t="shared" si="143"/>
        <v/>
      </c>
    </row>
    <row r="3072" spans="2:45" x14ac:dyDescent="0.35">
      <c r="B3072" s="20"/>
      <c r="C3072" s="20"/>
      <c r="D3072" s="20"/>
      <c r="E3072" s="20"/>
      <c r="H3072" s="20"/>
      <c r="I3072" s="20"/>
      <c r="K3072" s="20"/>
      <c r="M3072" s="20"/>
      <c r="O3072" s="21"/>
      <c r="P3072" s="20"/>
      <c r="R3072" s="20"/>
      <c r="S3072" s="20"/>
      <c r="T3072" s="20"/>
      <c r="U3072" s="20"/>
      <c r="W3072" s="20"/>
      <c r="X3072" s="20"/>
      <c r="Y3072" s="20"/>
      <c r="Z3072" s="20"/>
      <c r="AA3072" s="20"/>
      <c r="AB3072" s="20"/>
      <c r="AC3072" s="20"/>
      <c r="AD3072" s="20"/>
      <c r="AE3072" s="20"/>
      <c r="AF3072" s="21"/>
      <c r="AM3072" s="21"/>
      <c r="AN3072" s="23" t="str">
        <f>IF($O3072="","",IF(DATEDIF($O3072,Lista!$V$2,"y")=122,"",DATEDIF($O3072,Lista!$V$2,"y")))</f>
        <v/>
      </c>
      <c r="AO3072" s="23" t="str">
        <f t="shared" si="141"/>
        <v/>
      </c>
      <c r="AP3072" s="23" t="str">
        <f t="shared" si="142"/>
        <v/>
      </c>
      <c r="AQ3072" s="24" t="str">
        <f>IFERROR(VLOOKUP($R3072,Lista!$G$2:$H$15,2,FALSE),"")</f>
        <v/>
      </c>
      <c r="AR3072" s="23" t="str">
        <f>IF(ISBLANK(G3072),"",IF(SUMPRODUCT((G$2:G3072=G3072)*1)&gt;1,0,1))</f>
        <v/>
      </c>
      <c r="AS3072" s="23" t="str">
        <f t="shared" si="143"/>
        <v/>
      </c>
    </row>
    <row r="3073" spans="2:45" x14ac:dyDescent="0.35">
      <c r="B3073" s="20"/>
      <c r="C3073" s="20"/>
      <c r="D3073" s="20"/>
      <c r="E3073" s="20"/>
      <c r="H3073" s="20"/>
      <c r="I3073" s="20"/>
      <c r="K3073" s="20"/>
      <c r="M3073" s="20"/>
      <c r="O3073" s="21"/>
      <c r="P3073" s="20"/>
      <c r="R3073" s="20"/>
      <c r="S3073" s="20"/>
      <c r="T3073" s="20"/>
      <c r="U3073" s="20"/>
      <c r="W3073" s="20"/>
      <c r="X3073" s="20"/>
      <c r="Y3073" s="20"/>
      <c r="Z3073" s="20"/>
      <c r="AA3073" s="20"/>
      <c r="AB3073" s="20"/>
      <c r="AC3073" s="20"/>
      <c r="AD3073" s="20"/>
      <c r="AE3073" s="20"/>
      <c r="AF3073" s="21"/>
      <c r="AM3073" s="21"/>
      <c r="AN3073" s="23" t="str">
        <f>IF($O3073="","",IF(DATEDIF($O3073,Lista!$V$2,"y")=122,"",DATEDIF($O3073,Lista!$V$2,"y")))</f>
        <v/>
      </c>
      <c r="AO3073" s="23" t="str">
        <f t="shared" si="141"/>
        <v/>
      </c>
      <c r="AP3073" s="23" t="str">
        <f t="shared" si="142"/>
        <v/>
      </c>
      <c r="AQ3073" s="24" t="str">
        <f>IFERROR(VLOOKUP($R3073,Lista!$G$2:$H$15,2,FALSE),"")</f>
        <v/>
      </c>
      <c r="AR3073" s="23" t="str">
        <f>IF(ISBLANK(G3073),"",IF(SUMPRODUCT((G$2:G3073=G3073)*1)&gt;1,0,1))</f>
        <v/>
      </c>
      <c r="AS3073" s="23" t="str">
        <f t="shared" si="143"/>
        <v/>
      </c>
    </row>
    <row r="3074" spans="2:45" x14ac:dyDescent="0.35">
      <c r="B3074" s="20"/>
      <c r="C3074" s="20"/>
      <c r="D3074" s="20"/>
      <c r="E3074" s="20"/>
      <c r="H3074" s="20"/>
      <c r="I3074" s="20"/>
      <c r="K3074" s="20"/>
      <c r="M3074" s="20"/>
      <c r="O3074" s="21"/>
      <c r="P3074" s="20"/>
      <c r="R3074" s="20"/>
      <c r="S3074" s="20"/>
      <c r="T3074" s="20"/>
      <c r="U3074" s="20"/>
      <c r="W3074" s="20"/>
      <c r="X3074" s="20"/>
      <c r="Y3074" s="20"/>
      <c r="Z3074" s="20"/>
      <c r="AA3074" s="20"/>
      <c r="AB3074" s="20"/>
      <c r="AC3074" s="20"/>
      <c r="AD3074" s="20"/>
      <c r="AE3074" s="20"/>
      <c r="AF3074" s="21"/>
      <c r="AM3074" s="21"/>
      <c r="AN3074" s="23" t="str">
        <f>IF($O3074="","",IF(DATEDIF($O3074,Lista!$V$2,"y")=122,"",DATEDIF($O3074,Lista!$V$2,"y")))</f>
        <v/>
      </c>
      <c r="AO3074" s="23" t="str">
        <f t="shared" si="141"/>
        <v/>
      </c>
      <c r="AP3074" s="23" t="str">
        <f t="shared" si="142"/>
        <v/>
      </c>
      <c r="AQ3074" s="24" t="str">
        <f>IFERROR(VLOOKUP($R3074,Lista!$G$2:$H$15,2,FALSE),"")</f>
        <v/>
      </c>
      <c r="AR3074" s="23" t="str">
        <f>IF(ISBLANK(G3074),"",IF(SUMPRODUCT((G$2:G3074=G3074)*1)&gt;1,0,1))</f>
        <v/>
      </c>
      <c r="AS3074" s="23" t="str">
        <f t="shared" si="143"/>
        <v/>
      </c>
    </row>
    <row r="3075" spans="2:45" x14ac:dyDescent="0.35">
      <c r="B3075" s="20"/>
      <c r="C3075" s="20"/>
      <c r="D3075" s="20"/>
      <c r="E3075" s="20"/>
      <c r="H3075" s="20"/>
      <c r="I3075" s="20"/>
      <c r="K3075" s="20"/>
      <c r="M3075" s="20"/>
      <c r="O3075" s="21"/>
      <c r="P3075" s="20"/>
      <c r="R3075" s="20"/>
      <c r="S3075" s="20"/>
      <c r="T3075" s="20"/>
      <c r="U3075" s="20"/>
      <c r="W3075" s="20"/>
      <c r="X3075" s="20"/>
      <c r="Y3075" s="20"/>
      <c r="Z3075" s="20"/>
      <c r="AA3075" s="20"/>
      <c r="AB3075" s="20"/>
      <c r="AC3075" s="20"/>
      <c r="AD3075" s="20"/>
      <c r="AE3075" s="20"/>
      <c r="AF3075" s="21"/>
      <c r="AM3075" s="21"/>
      <c r="AN3075" s="23" t="str">
        <f>IF($O3075="","",IF(DATEDIF($O3075,Lista!$V$2,"y")=122,"",DATEDIF($O3075,Lista!$V$2,"y")))</f>
        <v/>
      </c>
      <c r="AO3075" s="23" t="str">
        <f t="shared" ref="AO3075:AO3138" si="144">IF(AN3075="","",IF(AN3075&lt;=5,"0 to 5",IF(AN3075&lt;=17,"6 to 17",IF(AN3075&lt;=49,"18 to 49",IF(AN3075&gt;=50,"&gt; 50")))))</f>
        <v/>
      </c>
      <c r="AP3075" s="23" t="str">
        <f t="shared" ref="AP3075:AP3138" si="145">IF(AN3075="","",IF(AN3075&lt;=4,"0 to 4",IF(AN3075&lt;=9,"5 to 9",IF(AN3075&lt;=14,"10 to 14",IF(AN3075&lt;=18,"15 to 18",IF(AN3075&lt;=29,"19 to 29",IF(AN3075&lt;=59,"30 to 59",IF(AN3075&gt;=60,"&gt; 60"))))))))</f>
        <v/>
      </c>
      <c r="AQ3075" s="24" t="str">
        <f>IFERROR(VLOOKUP($R3075,Lista!$G$2:$H$15,2,FALSE),"")</f>
        <v/>
      </c>
      <c r="AR3075" s="23" t="str">
        <f>IF(ISBLANK(G3075),"",IF(SUMPRODUCT((G$2:G3075=G3075)*1)&gt;1,0,1))</f>
        <v/>
      </c>
      <c r="AS3075" s="23" t="str">
        <f t="shared" ref="AS3075:AS3138" si="146">IF(COUNTA($A3075:$E3075,$G3075:$I3075,$K3075,$M3075,$O3075:$P3075,$R3075:$T3075,$W3075,$X3075,$Y3075,$Z3075,$AA3075,$AB3075,$AD3075:$AE3075,$AF3075:$AF3075,$AM3075:$AM3075)=0,"",COUNTA($A3075:$E3075,$G3075:$I3075,$K3075,$M3075,$O3075:$P3075,$R3075:$T3075,$W3075,$X3075,$Y3075,$Z3075,$AA3075,$AB3075,$AD3075:$AE3075,$AF3075:$AF3075,$AM3075:$AM3075))</f>
        <v/>
      </c>
    </row>
    <row r="3076" spans="2:45" x14ac:dyDescent="0.35">
      <c r="B3076" s="20"/>
      <c r="C3076" s="20"/>
      <c r="D3076" s="20"/>
      <c r="E3076" s="20"/>
      <c r="H3076" s="20"/>
      <c r="I3076" s="20"/>
      <c r="K3076" s="20"/>
      <c r="M3076" s="20"/>
      <c r="O3076" s="21"/>
      <c r="P3076" s="20"/>
      <c r="R3076" s="20"/>
      <c r="S3076" s="20"/>
      <c r="T3076" s="20"/>
      <c r="U3076" s="20"/>
      <c r="W3076" s="20"/>
      <c r="X3076" s="20"/>
      <c r="Y3076" s="20"/>
      <c r="Z3076" s="20"/>
      <c r="AA3076" s="20"/>
      <c r="AB3076" s="20"/>
      <c r="AC3076" s="20"/>
      <c r="AD3076" s="20"/>
      <c r="AE3076" s="20"/>
      <c r="AF3076" s="21"/>
      <c r="AM3076" s="21"/>
      <c r="AN3076" s="23" t="str">
        <f>IF($O3076="","",IF(DATEDIF($O3076,Lista!$V$2,"y")=122,"",DATEDIF($O3076,Lista!$V$2,"y")))</f>
        <v/>
      </c>
      <c r="AO3076" s="23" t="str">
        <f t="shared" si="144"/>
        <v/>
      </c>
      <c r="AP3076" s="23" t="str">
        <f t="shared" si="145"/>
        <v/>
      </c>
      <c r="AQ3076" s="24" t="str">
        <f>IFERROR(VLOOKUP($R3076,Lista!$G$2:$H$15,2,FALSE),"")</f>
        <v/>
      </c>
      <c r="AR3076" s="23" t="str">
        <f>IF(ISBLANK(G3076),"",IF(SUMPRODUCT((G$2:G3076=G3076)*1)&gt;1,0,1))</f>
        <v/>
      </c>
      <c r="AS3076" s="23" t="str">
        <f t="shared" si="146"/>
        <v/>
      </c>
    </row>
    <row r="3077" spans="2:45" x14ac:dyDescent="0.35">
      <c r="B3077" s="20"/>
      <c r="C3077" s="20"/>
      <c r="D3077" s="20"/>
      <c r="E3077" s="20"/>
      <c r="H3077" s="20"/>
      <c r="I3077" s="20"/>
      <c r="K3077" s="20"/>
      <c r="M3077" s="20"/>
      <c r="O3077" s="21"/>
      <c r="P3077" s="20"/>
      <c r="R3077" s="20"/>
      <c r="S3077" s="20"/>
      <c r="T3077" s="20"/>
      <c r="U3077" s="20"/>
      <c r="W3077" s="20"/>
      <c r="X3077" s="20"/>
      <c r="Y3077" s="20"/>
      <c r="Z3077" s="20"/>
      <c r="AA3077" s="20"/>
      <c r="AB3077" s="20"/>
      <c r="AC3077" s="20"/>
      <c r="AD3077" s="20"/>
      <c r="AE3077" s="20"/>
      <c r="AF3077" s="21"/>
      <c r="AM3077" s="21"/>
      <c r="AN3077" s="23" t="str">
        <f>IF($O3077="","",IF(DATEDIF($O3077,Lista!$V$2,"y")=122,"",DATEDIF($O3077,Lista!$V$2,"y")))</f>
        <v/>
      </c>
      <c r="AO3077" s="23" t="str">
        <f t="shared" si="144"/>
        <v/>
      </c>
      <c r="AP3077" s="23" t="str">
        <f t="shared" si="145"/>
        <v/>
      </c>
      <c r="AQ3077" s="24" t="str">
        <f>IFERROR(VLOOKUP($R3077,Lista!$G$2:$H$15,2,FALSE),"")</f>
        <v/>
      </c>
      <c r="AR3077" s="23" t="str">
        <f>IF(ISBLANK(G3077),"",IF(SUMPRODUCT((G$2:G3077=G3077)*1)&gt;1,0,1))</f>
        <v/>
      </c>
      <c r="AS3077" s="23" t="str">
        <f t="shared" si="146"/>
        <v/>
      </c>
    </row>
    <row r="3078" spans="2:45" x14ac:dyDescent="0.35">
      <c r="B3078" s="20"/>
      <c r="C3078" s="20"/>
      <c r="D3078" s="20"/>
      <c r="E3078" s="20"/>
      <c r="H3078" s="20"/>
      <c r="I3078" s="20"/>
      <c r="K3078" s="20"/>
      <c r="M3078" s="20"/>
      <c r="O3078" s="21"/>
      <c r="P3078" s="20"/>
      <c r="R3078" s="20"/>
      <c r="S3078" s="20"/>
      <c r="T3078" s="20"/>
      <c r="U3078" s="20"/>
      <c r="W3078" s="20"/>
      <c r="X3078" s="20"/>
      <c r="Y3078" s="20"/>
      <c r="Z3078" s="20"/>
      <c r="AA3078" s="20"/>
      <c r="AB3078" s="20"/>
      <c r="AC3078" s="20"/>
      <c r="AD3078" s="20"/>
      <c r="AE3078" s="20"/>
      <c r="AF3078" s="21"/>
      <c r="AM3078" s="21"/>
      <c r="AN3078" s="23" t="str">
        <f>IF($O3078="","",IF(DATEDIF($O3078,Lista!$V$2,"y")=122,"",DATEDIF($O3078,Lista!$V$2,"y")))</f>
        <v/>
      </c>
      <c r="AO3078" s="23" t="str">
        <f t="shared" si="144"/>
        <v/>
      </c>
      <c r="AP3078" s="23" t="str">
        <f t="shared" si="145"/>
        <v/>
      </c>
      <c r="AQ3078" s="24" t="str">
        <f>IFERROR(VLOOKUP($R3078,Lista!$G$2:$H$15,2,FALSE),"")</f>
        <v/>
      </c>
      <c r="AR3078" s="23" t="str">
        <f>IF(ISBLANK(G3078),"",IF(SUMPRODUCT((G$2:G3078=G3078)*1)&gt;1,0,1))</f>
        <v/>
      </c>
      <c r="AS3078" s="23" t="str">
        <f t="shared" si="146"/>
        <v/>
      </c>
    </row>
    <row r="3079" spans="2:45" x14ac:dyDescent="0.35">
      <c r="B3079" s="20"/>
      <c r="C3079" s="20"/>
      <c r="D3079" s="20"/>
      <c r="E3079" s="20"/>
      <c r="H3079" s="20"/>
      <c r="I3079" s="20"/>
      <c r="K3079" s="20"/>
      <c r="M3079" s="20"/>
      <c r="O3079" s="21"/>
      <c r="P3079" s="20"/>
      <c r="R3079" s="20"/>
      <c r="S3079" s="20"/>
      <c r="T3079" s="20"/>
      <c r="U3079" s="20"/>
      <c r="W3079" s="20"/>
      <c r="X3079" s="20"/>
      <c r="Y3079" s="20"/>
      <c r="Z3079" s="20"/>
      <c r="AA3079" s="20"/>
      <c r="AB3079" s="20"/>
      <c r="AC3079" s="20"/>
      <c r="AD3079" s="20"/>
      <c r="AE3079" s="20"/>
      <c r="AF3079" s="21"/>
      <c r="AM3079" s="21"/>
      <c r="AN3079" s="23" t="str">
        <f>IF($O3079="","",IF(DATEDIF($O3079,Lista!$V$2,"y")=122,"",DATEDIF($O3079,Lista!$V$2,"y")))</f>
        <v/>
      </c>
      <c r="AO3079" s="23" t="str">
        <f t="shared" si="144"/>
        <v/>
      </c>
      <c r="AP3079" s="23" t="str">
        <f t="shared" si="145"/>
        <v/>
      </c>
      <c r="AQ3079" s="24" t="str">
        <f>IFERROR(VLOOKUP($R3079,Lista!$G$2:$H$15,2,FALSE),"")</f>
        <v/>
      </c>
      <c r="AR3079" s="23" t="str">
        <f>IF(ISBLANK(G3079),"",IF(SUMPRODUCT((G$2:G3079=G3079)*1)&gt;1,0,1))</f>
        <v/>
      </c>
      <c r="AS3079" s="23" t="str">
        <f t="shared" si="146"/>
        <v/>
      </c>
    </row>
    <row r="3080" spans="2:45" x14ac:dyDescent="0.35">
      <c r="B3080" s="20"/>
      <c r="C3080" s="20"/>
      <c r="D3080" s="20"/>
      <c r="E3080" s="20"/>
      <c r="H3080" s="20"/>
      <c r="I3080" s="20"/>
      <c r="K3080" s="20"/>
      <c r="M3080" s="20"/>
      <c r="O3080" s="21"/>
      <c r="P3080" s="20"/>
      <c r="R3080" s="20"/>
      <c r="S3080" s="20"/>
      <c r="T3080" s="20"/>
      <c r="U3080" s="20"/>
      <c r="W3080" s="20"/>
      <c r="X3080" s="20"/>
      <c r="Y3080" s="20"/>
      <c r="Z3080" s="20"/>
      <c r="AA3080" s="20"/>
      <c r="AB3080" s="20"/>
      <c r="AC3080" s="20"/>
      <c r="AD3080" s="20"/>
      <c r="AE3080" s="20"/>
      <c r="AF3080" s="21"/>
      <c r="AM3080" s="21"/>
      <c r="AN3080" s="23" t="str">
        <f>IF($O3080="","",IF(DATEDIF($O3080,Lista!$V$2,"y")=122,"",DATEDIF($O3080,Lista!$V$2,"y")))</f>
        <v/>
      </c>
      <c r="AO3080" s="23" t="str">
        <f t="shared" si="144"/>
        <v/>
      </c>
      <c r="AP3080" s="23" t="str">
        <f t="shared" si="145"/>
        <v/>
      </c>
      <c r="AQ3080" s="24" t="str">
        <f>IFERROR(VLOOKUP($R3080,Lista!$G$2:$H$15,2,FALSE),"")</f>
        <v/>
      </c>
      <c r="AR3080" s="23" t="str">
        <f>IF(ISBLANK(G3080),"",IF(SUMPRODUCT((G$2:G3080=G3080)*1)&gt;1,0,1))</f>
        <v/>
      </c>
      <c r="AS3080" s="23" t="str">
        <f t="shared" si="146"/>
        <v/>
      </c>
    </row>
    <row r="3081" spans="2:45" x14ac:dyDescent="0.35">
      <c r="B3081" s="20"/>
      <c r="C3081" s="20"/>
      <c r="D3081" s="20"/>
      <c r="E3081" s="20"/>
      <c r="H3081" s="20"/>
      <c r="I3081" s="20"/>
      <c r="K3081" s="20"/>
      <c r="M3081" s="20"/>
      <c r="O3081" s="21"/>
      <c r="P3081" s="20"/>
      <c r="R3081" s="20"/>
      <c r="S3081" s="20"/>
      <c r="T3081" s="20"/>
      <c r="U3081" s="20"/>
      <c r="W3081" s="20"/>
      <c r="X3081" s="20"/>
      <c r="Y3081" s="20"/>
      <c r="Z3081" s="20"/>
      <c r="AA3081" s="20"/>
      <c r="AB3081" s="20"/>
      <c r="AC3081" s="20"/>
      <c r="AD3081" s="20"/>
      <c r="AE3081" s="20"/>
      <c r="AF3081" s="21"/>
      <c r="AM3081" s="21"/>
      <c r="AN3081" s="23" t="str">
        <f>IF($O3081="","",IF(DATEDIF($O3081,Lista!$V$2,"y")=122,"",DATEDIF($O3081,Lista!$V$2,"y")))</f>
        <v/>
      </c>
      <c r="AO3081" s="23" t="str">
        <f t="shared" si="144"/>
        <v/>
      </c>
      <c r="AP3081" s="23" t="str">
        <f t="shared" si="145"/>
        <v/>
      </c>
      <c r="AQ3081" s="24" t="str">
        <f>IFERROR(VLOOKUP($R3081,Lista!$G$2:$H$15,2,FALSE),"")</f>
        <v/>
      </c>
      <c r="AR3081" s="23" t="str">
        <f>IF(ISBLANK(G3081),"",IF(SUMPRODUCT((G$2:G3081=G3081)*1)&gt;1,0,1))</f>
        <v/>
      </c>
      <c r="AS3081" s="23" t="str">
        <f t="shared" si="146"/>
        <v/>
      </c>
    </row>
    <row r="3082" spans="2:45" x14ac:dyDescent="0.35">
      <c r="B3082" s="20"/>
      <c r="C3082" s="20"/>
      <c r="D3082" s="20"/>
      <c r="E3082" s="20"/>
      <c r="H3082" s="20"/>
      <c r="I3082" s="20"/>
      <c r="K3082" s="20"/>
      <c r="M3082" s="20"/>
      <c r="O3082" s="21"/>
      <c r="P3082" s="20"/>
      <c r="R3082" s="20"/>
      <c r="S3082" s="20"/>
      <c r="T3082" s="20"/>
      <c r="U3082" s="20"/>
      <c r="W3082" s="20"/>
      <c r="X3082" s="20"/>
      <c r="Y3082" s="20"/>
      <c r="Z3082" s="20"/>
      <c r="AA3082" s="20"/>
      <c r="AB3082" s="20"/>
      <c r="AC3082" s="20"/>
      <c r="AD3082" s="20"/>
      <c r="AE3082" s="20"/>
      <c r="AF3082" s="21"/>
      <c r="AM3082" s="21"/>
      <c r="AN3082" s="23" t="str">
        <f>IF($O3082="","",IF(DATEDIF($O3082,Lista!$V$2,"y")=122,"",DATEDIF($O3082,Lista!$V$2,"y")))</f>
        <v/>
      </c>
      <c r="AO3082" s="23" t="str">
        <f t="shared" si="144"/>
        <v/>
      </c>
      <c r="AP3082" s="23" t="str">
        <f t="shared" si="145"/>
        <v/>
      </c>
      <c r="AQ3082" s="24" t="str">
        <f>IFERROR(VLOOKUP($R3082,Lista!$G$2:$H$15,2,FALSE),"")</f>
        <v/>
      </c>
      <c r="AR3082" s="23" t="str">
        <f>IF(ISBLANK(G3082),"",IF(SUMPRODUCT((G$2:G3082=G3082)*1)&gt;1,0,1))</f>
        <v/>
      </c>
      <c r="AS3082" s="23" t="str">
        <f t="shared" si="146"/>
        <v/>
      </c>
    </row>
    <row r="3083" spans="2:45" x14ac:dyDescent="0.35">
      <c r="B3083" s="20"/>
      <c r="C3083" s="20"/>
      <c r="D3083" s="20"/>
      <c r="E3083" s="20"/>
      <c r="H3083" s="20"/>
      <c r="I3083" s="20"/>
      <c r="K3083" s="20"/>
      <c r="M3083" s="20"/>
      <c r="O3083" s="21"/>
      <c r="P3083" s="20"/>
      <c r="R3083" s="20"/>
      <c r="S3083" s="20"/>
      <c r="T3083" s="20"/>
      <c r="U3083" s="20"/>
      <c r="W3083" s="20"/>
      <c r="X3083" s="20"/>
      <c r="Y3083" s="20"/>
      <c r="Z3083" s="20"/>
      <c r="AA3083" s="20"/>
      <c r="AB3083" s="20"/>
      <c r="AC3083" s="20"/>
      <c r="AD3083" s="20"/>
      <c r="AE3083" s="20"/>
      <c r="AF3083" s="21"/>
      <c r="AM3083" s="21"/>
      <c r="AN3083" s="23" t="str">
        <f>IF($O3083="","",IF(DATEDIF($O3083,Lista!$V$2,"y")=122,"",DATEDIF($O3083,Lista!$V$2,"y")))</f>
        <v/>
      </c>
      <c r="AO3083" s="23" t="str">
        <f t="shared" si="144"/>
        <v/>
      </c>
      <c r="AP3083" s="23" t="str">
        <f t="shared" si="145"/>
        <v/>
      </c>
      <c r="AQ3083" s="24" t="str">
        <f>IFERROR(VLOOKUP($R3083,Lista!$G$2:$H$15,2,FALSE),"")</f>
        <v/>
      </c>
      <c r="AR3083" s="23" t="str">
        <f>IF(ISBLANK(G3083),"",IF(SUMPRODUCT((G$2:G3083=G3083)*1)&gt;1,0,1))</f>
        <v/>
      </c>
      <c r="AS3083" s="23" t="str">
        <f t="shared" si="146"/>
        <v/>
      </c>
    </row>
    <row r="3084" spans="2:45" x14ac:dyDescent="0.35">
      <c r="B3084" s="20"/>
      <c r="C3084" s="20"/>
      <c r="D3084" s="20"/>
      <c r="E3084" s="20"/>
      <c r="H3084" s="20"/>
      <c r="I3084" s="20"/>
      <c r="K3084" s="20"/>
      <c r="M3084" s="20"/>
      <c r="O3084" s="21"/>
      <c r="P3084" s="20"/>
      <c r="R3084" s="20"/>
      <c r="S3084" s="20"/>
      <c r="T3084" s="20"/>
      <c r="U3084" s="20"/>
      <c r="W3084" s="20"/>
      <c r="X3084" s="20"/>
      <c r="Y3084" s="20"/>
      <c r="Z3084" s="20"/>
      <c r="AA3084" s="20"/>
      <c r="AB3084" s="20"/>
      <c r="AC3084" s="20"/>
      <c r="AD3084" s="20"/>
      <c r="AE3084" s="20"/>
      <c r="AF3084" s="21"/>
      <c r="AM3084" s="21"/>
      <c r="AN3084" s="23" t="str">
        <f>IF($O3084="","",IF(DATEDIF($O3084,Lista!$V$2,"y")=122,"",DATEDIF($O3084,Lista!$V$2,"y")))</f>
        <v/>
      </c>
      <c r="AO3084" s="23" t="str">
        <f t="shared" si="144"/>
        <v/>
      </c>
      <c r="AP3084" s="23" t="str">
        <f t="shared" si="145"/>
        <v/>
      </c>
      <c r="AQ3084" s="24" t="str">
        <f>IFERROR(VLOOKUP($R3084,Lista!$G$2:$H$15,2,FALSE),"")</f>
        <v/>
      </c>
      <c r="AR3084" s="23" t="str">
        <f>IF(ISBLANK(G3084),"",IF(SUMPRODUCT((G$2:G3084=G3084)*1)&gt;1,0,1))</f>
        <v/>
      </c>
      <c r="AS3084" s="23" t="str">
        <f t="shared" si="146"/>
        <v/>
      </c>
    </row>
    <row r="3085" spans="2:45" x14ac:dyDescent="0.35">
      <c r="B3085" s="20"/>
      <c r="C3085" s="20"/>
      <c r="D3085" s="20"/>
      <c r="E3085" s="20"/>
      <c r="H3085" s="20"/>
      <c r="I3085" s="20"/>
      <c r="K3085" s="20"/>
      <c r="M3085" s="20"/>
      <c r="O3085" s="21"/>
      <c r="P3085" s="20"/>
      <c r="R3085" s="20"/>
      <c r="S3085" s="20"/>
      <c r="T3085" s="20"/>
      <c r="U3085" s="20"/>
      <c r="W3085" s="20"/>
      <c r="X3085" s="20"/>
      <c r="Y3085" s="20"/>
      <c r="Z3085" s="20"/>
      <c r="AA3085" s="20"/>
      <c r="AB3085" s="20"/>
      <c r="AC3085" s="20"/>
      <c r="AD3085" s="20"/>
      <c r="AE3085" s="20"/>
      <c r="AF3085" s="21"/>
      <c r="AM3085" s="21"/>
      <c r="AN3085" s="23" t="str">
        <f>IF($O3085="","",IF(DATEDIF($O3085,Lista!$V$2,"y")=122,"",DATEDIF($O3085,Lista!$V$2,"y")))</f>
        <v/>
      </c>
      <c r="AO3085" s="23" t="str">
        <f t="shared" si="144"/>
        <v/>
      </c>
      <c r="AP3085" s="23" t="str">
        <f t="shared" si="145"/>
        <v/>
      </c>
      <c r="AQ3085" s="24" t="str">
        <f>IFERROR(VLOOKUP($R3085,Lista!$G$2:$H$15,2,FALSE),"")</f>
        <v/>
      </c>
      <c r="AR3085" s="23" t="str">
        <f>IF(ISBLANK(G3085),"",IF(SUMPRODUCT((G$2:G3085=G3085)*1)&gt;1,0,1))</f>
        <v/>
      </c>
      <c r="AS3085" s="23" t="str">
        <f t="shared" si="146"/>
        <v/>
      </c>
    </row>
    <row r="3086" spans="2:45" x14ac:dyDescent="0.35">
      <c r="B3086" s="20"/>
      <c r="C3086" s="20"/>
      <c r="D3086" s="20"/>
      <c r="E3086" s="20"/>
      <c r="H3086" s="20"/>
      <c r="I3086" s="20"/>
      <c r="K3086" s="20"/>
      <c r="M3086" s="20"/>
      <c r="O3086" s="21"/>
      <c r="P3086" s="20"/>
      <c r="R3086" s="20"/>
      <c r="S3086" s="20"/>
      <c r="T3086" s="20"/>
      <c r="U3086" s="20"/>
      <c r="W3086" s="20"/>
      <c r="X3086" s="20"/>
      <c r="Y3086" s="20"/>
      <c r="Z3086" s="20"/>
      <c r="AA3086" s="20"/>
      <c r="AB3086" s="20"/>
      <c r="AC3086" s="20"/>
      <c r="AD3086" s="20"/>
      <c r="AE3086" s="20"/>
      <c r="AF3086" s="21"/>
      <c r="AM3086" s="21"/>
      <c r="AN3086" s="23" t="str">
        <f>IF($O3086="","",IF(DATEDIF($O3086,Lista!$V$2,"y")=122,"",DATEDIF($O3086,Lista!$V$2,"y")))</f>
        <v/>
      </c>
      <c r="AO3086" s="23" t="str">
        <f t="shared" si="144"/>
        <v/>
      </c>
      <c r="AP3086" s="23" t="str">
        <f t="shared" si="145"/>
        <v/>
      </c>
      <c r="AQ3086" s="24" t="str">
        <f>IFERROR(VLOOKUP($R3086,Lista!$G$2:$H$15,2,FALSE),"")</f>
        <v/>
      </c>
      <c r="AR3086" s="23" t="str">
        <f>IF(ISBLANK(G3086),"",IF(SUMPRODUCT((G$2:G3086=G3086)*1)&gt;1,0,1))</f>
        <v/>
      </c>
      <c r="AS3086" s="23" t="str">
        <f t="shared" si="146"/>
        <v/>
      </c>
    </row>
    <row r="3087" spans="2:45" x14ac:dyDescent="0.35">
      <c r="B3087" s="20"/>
      <c r="C3087" s="20"/>
      <c r="D3087" s="20"/>
      <c r="E3087" s="20"/>
      <c r="H3087" s="20"/>
      <c r="I3087" s="20"/>
      <c r="K3087" s="20"/>
      <c r="M3087" s="20"/>
      <c r="O3087" s="21"/>
      <c r="P3087" s="20"/>
      <c r="R3087" s="20"/>
      <c r="S3087" s="20"/>
      <c r="T3087" s="20"/>
      <c r="U3087" s="20"/>
      <c r="W3087" s="20"/>
      <c r="X3087" s="20"/>
      <c r="Y3087" s="20"/>
      <c r="Z3087" s="20"/>
      <c r="AA3087" s="20"/>
      <c r="AB3087" s="20"/>
      <c r="AC3087" s="20"/>
      <c r="AD3087" s="20"/>
      <c r="AE3087" s="20"/>
      <c r="AF3087" s="21"/>
      <c r="AM3087" s="21"/>
      <c r="AN3087" s="23" t="str">
        <f>IF($O3087="","",IF(DATEDIF($O3087,Lista!$V$2,"y")=122,"",DATEDIF($O3087,Lista!$V$2,"y")))</f>
        <v/>
      </c>
      <c r="AO3087" s="23" t="str">
        <f t="shared" si="144"/>
        <v/>
      </c>
      <c r="AP3087" s="23" t="str">
        <f t="shared" si="145"/>
        <v/>
      </c>
      <c r="AQ3087" s="24" t="str">
        <f>IFERROR(VLOOKUP($R3087,Lista!$G$2:$H$15,2,FALSE),"")</f>
        <v/>
      </c>
      <c r="AR3087" s="23" t="str">
        <f>IF(ISBLANK(G3087),"",IF(SUMPRODUCT((G$2:G3087=G3087)*1)&gt;1,0,1))</f>
        <v/>
      </c>
      <c r="AS3087" s="23" t="str">
        <f t="shared" si="146"/>
        <v/>
      </c>
    </row>
    <row r="3088" spans="2:45" x14ac:dyDescent="0.35">
      <c r="B3088" s="20"/>
      <c r="C3088" s="20"/>
      <c r="D3088" s="20"/>
      <c r="E3088" s="20"/>
      <c r="H3088" s="20"/>
      <c r="I3088" s="20"/>
      <c r="K3088" s="20"/>
      <c r="M3088" s="20"/>
      <c r="O3088" s="21"/>
      <c r="P3088" s="20"/>
      <c r="R3088" s="20"/>
      <c r="S3088" s="20"/>
      <c r="T3088" s="20"/>
      <c r="U3088" s="20"/>
      <c r="W3088" s="20"/>
      <c r="X3088" s="20"/>
      <c r="Y3088" s="20"/>
      <c r="Z3088" s="20"/>
      <c r="AA3088" s="20"/>
      <c r="AB3088" s="20"/>
      <c r="AC3088" s="20"/>
      <c r="AD3088" s="20"/>
      <c r="AE3088" s="20"/>
      <c r="AF3088" s="21"/>
      <c r="AM3088" s="21"/>
      <c r="AN3088" s="23" t="str">
        <f>IF($O3088="","",IF(DATEDIF($O3088,Lista!$V$2,"y")=122,"",DATEDIF($O3088,Lista!$V$2,"y")))</f>
        <v/>
      </c>
      <c r="AO3088" s="23" t="str">
        <f t="shared" si="144"/>
        <v/>
      </c>
      <c r="AP3088" s="23" t="str">
        <f t="shared" si="145"/>
        <v/>
      </c>
      <c r="AQ3088" s="24" t="str">
        <f>IFERROR(VLOOKUP($R3088,Lista!$G$2:$H$15,2,FALSE),"")</f>
        <v/>
      </c>
      <c r="AR3088" s="23" t="str">
        <f>IF(ISBLANK(G3088),"",IF(SUMPRODUCT((G$2:G3088=G3088)*1)&gt;1,0,1))</f>
        <v/>
      </c>
      <c r="AS3088" s="23" t="str">
        <f t="shared" si="146"/>
        <v/>
      </c>
    </row>
    <row r="3089" spans="2:45" x14ac:dyDescent="0.35">
      <c r="B3089" s="20"/>
      <c r="C3089" s="20"/>
      <c r="D3089" s="20"/>
      <c r="E3089" s="20"/>
      <c r="H3089" s="20"/>
      <c r="I3089" s="20"/>
      <c r="K3089" s="20"/>
      <c r="M3089" s="20"/>
      <c r="O3089" s="21"/>
      <c r="P3089" s="20"/>
      <c r="R3089" s="20"/>
      <c r="S3089" s="20"/>
      <c r="T3089" s="20"/>
      <c r="U3089" s="20"/>
      <c r="W3089" s="20"/>
      <c r="X3089" s="20"/>
      <c r="Y3089" s="20"/>
      <c r="Z3089" s="20"/>
      <c r="AA3089" s="20"/>
      <c r="AB3089" s="20"/>
      <c r="AC3089" s="20"/>
      <c r="AD3089" s="20"/>
      <c r="AE3089" s="20"/>
      <c r="AF3089" s="21"/>
      <c r="AM3089" s="21"/>
      <c r="AN3089" s="23" t="str">
        <f>IF($O3089="","",IF(DATEDIF($O3089,Lista!$V$2,"y")=122,"",DATEDIF($O3089,Lista!$V$2,"y")))</f>
        <v/>
      </c>
      <c r="AO3089" s="23" t="str">
        <f t="shared" si="144"/>
        <v/>
      </c>
      <c r="AP3089" s="23" t="str">
        <f t="shared" si="145"/>
        <v/>
      </c>
      <c r="AQ3089" s="24" t="str">
        <f>IFERROR(VLOOKUP($R3089,Lista!$G$2:$H$15,2,FALSE),"")</f>
        <v/>
      </c>
      <c r="AR3089" s="23" t="str">
        <f>IF(ISBLANK(G3089),"",IF(SUMPRODUCT((G$2:G3089=G3089)*1)&gt;1,0,1))</f>
        <v/>
      </c>
      <c r="AS3089" s="23" t="str">
        <f t="shared" si="146"/>
        <v/>
      </c>
    </row>
    <row r="3090" spans="2:45" x14ac:dyDescent="0.35">
      <c r="B3090" s="20"/>
      <c r="C3090" s="20"/>
      <c r="D3090" s="20"/>
      <c r="E3090" s="20"/>
      <c r="H3090" s="20"/>
      <c r="I3090" s="20"/>
      <c r="K3090" s="20"/>
      <c r="M3090" s="20"/>
      <c r="O3090" s="21"/>
      <c r="P3090" s="20"/>
      <c r="R3090" s="20"/>
      <c r="S3090" s="20"/>
      <c r="T3090" s="20"/>
      <c r="U3090" s="20"/>
      <c r="W3090" s="20"/>
      <c r="X3090" s="20"/>
      <c r="Y3090" s="20"/>
      <c r="Z3090" s="20"/>
      <c r="AA3090" s="20"/>
      <c r="AB3090" s="20"/>
      <c r="AC3090" s="20"/>
      <c r="AD3090" s="20"/>
      <c r="AE3090" s="20"/>
      <c r="AF3090" s="21"/>
      <c r="AM3090" s="21"/>
      <c r="AN3090" s="23" t="str">
        <f>IF($O3090="","",IF(DATEDIF($O3090,Lista!$V$2,"y")=122,"",DATEDIF($O3090,Lista!$V$2,"y")))</f>
        <v/>
      </c>
      <c r="AO3090" s="23" t="str">
        <f t="shared" si="144"/>
        <v/>
      </c>
      <c r="AP3090" s="23" t="str">
        <f t="shared" si="145"/>
        <v/>
      </c>
      <c r="AQ3090" s="24" t="str">
        <f>IFERROR(VLOOKUP($R3090,Lista!$G$2:$H$15,2,FALSE),"")</f>
        <v/>
      </c>
      <c r="AR3090" s="23" t="str">
        <f>IF(ISBLANK(G3090),"",IF(SUMPRODUCT((G$2:G3090=G3090)*1)&gt;1,0,1))</f>
        <v/>
      </c>
      <c r="AS3090" s="23" t="str">
        <f t="shared" si="146"/>
        <v/>
      </c>
    </row>
    <row r="3091" spans="2:45" x14ac:dyDescent="0.35">
      <c r="B3091" s="20"/>
      <c r="C3091" s="20"/>
      <c r="D3091" s="20"/>
      <c r="E3091" s="20"/>
      <c r="H3091" s="20"/>
      <c r="I3091" s="20"/>
      <c r="K3091" s="20"/>
      <c r="M3091" s="20"/>
      <c r="O3091" s="21"/>
      <c r="P3091" s="20"/>
      <c r="R3091" s="20"/>
      <c r="S3091" s="20"/>
      <c r="T3091" s="20"/>
      <c r="U3091" s="20"/>
      <c r="W3091" s="20"/>
      <c r="X3091" s="20"/>
      <c r="Y3091" s="20"/>
      <c r="Z3091" s="20"/>
      <c r="AA3091" s="20"/>
      <c r="AB3091" s="20"/>
      <c r="AC3091" s="20"/>
      <c r="AD3091" s="20"/>
      <c r="AE3091" s="20"/>
      <c r="AF3091" s="21"/>
      <c r="AM3091" s="21"/>
      <c r="AN3091" s="23" t="str">
        <f>IF($O3091="","",IF(DATEDIF($O3091,Lista!$V$2,"y")=122,"",DATEDIF($O3091,Lista!$V$2,"y")))</f>
        <v/>
      </c>
      <c r="AO3091" s="23" t="str">
        <f t="shared" si="144"/>
        <v/>
      </c>
      <c r="AP3091" s="23" t="str">
        <f t="shared" si="145"/>
        <v/>
      </c>
      <c r="AQ3091" s="24" t="str">
        <f>IFERROR(VLOOKUP($R3091,Lista!$G$2:$H$15,2,FALSE),"")</f>
        <v/>
      </c>
      <c r="AR3091" s="23" t="str">
        <f>IF(ISBLANK(G3091),"",IF(SUMPRODUCT((G$2:G3091=G3091)*1)&gt;1,0,1))</f>
        <v/>
      </c>
      <c r="AS3091" s="23" t="str">
        <f t="shared" si="146"/>
        <v/>
      </c>
    </row>
    <row r="3092" spans="2:45" x14ac:dyDescent="0.35">
      <c r="B3092" s="20"/>
      <c r="C3092" s="20"/>
      <c r="D3092" s="20"/>
      <c r="E3092" s="20"/>
      <c r="H3092" s="20"/>
      <c r="I3092" s="20"/>
      <c r="K3092" s="20"/>
      <c r="M3092" s="20"/>
      <c r="O3092" s="21"/>
      <c r="P3092" s="20"/>
      <c r="R3092" s="20"/>
      <c r="S3092" s="20"/>
      <c r="T3092" s="20"/>
      <c r="U3092" s="20"/>
      <c r="W3092" s="20"/>
      <c r="X3092" s="20"/>
      <c r="Y3092" s="20"/>
      <c r="Z3092" s="20"/>
      <c r="AA3092" s="20"/>
      <c r="AB3092" s="20"/>
      <c r="AC3092" s="20"/>
      <c r="AD3092" s="20"/>
      <c r="AE3092" s="20"/>
      <c r="AF3092" s="21"/>
      <c r="AM3092" s="21"/>
      <c r="AN3092" s="23" t="str">
        <f>IF($O3092="","",IF(DATEDIF($O3092,Lista!$V$2,"y")=122,"",DATEDIF($O3092,Lista!$V$2,"y")))</f>
        <v/>
      </c>
      <c r="AO3092" s="23" t="str">
        <f t="shared" si="144"/>
        <v/>
      </c>
      <c r="AP3092" s="23" t="str">
        <f t="shared" si="145"/>
        <v/>
      </c>
      <c r="AQ3092" s="24" t="str">
        <f>IFERROR(VLOOKUP($R3092,Lista!$G$2:$H$15,2,FALSE),"")</f>
        <v/>
      </c>
      <c r="AR3092" s="23" t="str">
        <f>IF(ISBLANK(G3092),"",IF(SUMPRODUCT((G$2:G3092=G3092)*1)&gt;1,0,1))</f>
        <v/>
      </c>
      <c r="AS3092" s="23" t="str">
        <f t="shared" si="146"/>
        <v/>
      </c>
    </row>
    <row r="3093" spans="2:45" x14ac:dyDescent="0.35">
      <c r="B3093" s="20"/>
      <c r="C3093" s="20"/>
      <c r="D3093" s="20"/>
      <c r="E3093" s="20"/>
      <c r="H3093" s="20"/>
      <c r="I3093" s="20"/>
      <c r="K3093" s="20"/>
      <c r="M3093" s="20"/>
      <c r="O3093" s="21"/>
      <c r="P3093" s="20"/>
      <c r="R3093" s="20"/>
      <c r="S3093" s="20"/>
      <c r="T3093" s="20"/>
      <c r="U3093" s="20"/>
      <c r="W3093" s="20"/>
      <c r="X3093" s="20"/>
      <c r="Y3093" s="20"/>
      <c r="Z3093" s="20"/>
      <c r="AA3093" s="20"/>
      <c r="AB3093" s="20"/>
      <c r="AC3093" s="20"/>
      <c r="AD3093" s="20"/>
      <c r="AE3093" s="20"/>
      <c r="AF3093" s="21"/>
      <c r="AM3093" s="21"/>
      <c r="AN3093" s="23" t="str">
        <f>IF($O3093="","",IF(DATEDIF($O3093,Lista!$V$2,"y")=122,"",DATEDIF($O3093,Lista!$V$2,"y")))</f>
        <v/>
      </c>
      <c r="AO3093" s="23" t="str">
        <f t="shared" si="144"/>
        <v/>
      </c>
      <c r="AP3093" s="23" t="str">
        <f t="shared" si="145"/>
        <v/>
      </c>
      <c r="AQ3093" s="24" t="str">
        <f>IFERROR(VLOOKUP($R3093,Lista!$G$2:$H$15,2,FALSE),"")</f>
        <v/>
      </c>
      <c r="AR3093" s="23" t="str">
        <f>IF(ISBLANK(G3093),"",IF(SUMPRODUCT((G$2:G3093=G3093)*1)&gt;1,0,1))</f>
        <v/>
      </c>
      <c r="AS3093" s="23" t="str">
        <f t="shared" si="146"/>
        <v/>
      </c>
    </row>
    <row r="3094" spans="2:45" x14ac:dyDescent="0.35">
      <c r="B3094" s="20"/>
      <c r="C3094" s="20"/>
      <c r="D3094" s="20"/>
      <c r="E3094" s="20"/>
      <c r="H3094" s="20"/>
      <c r="I3094" s="20"/>
      <c r="K3094" s="20"/>
      <c r="M3094" s="20"/>
      <c r="O3094" s="21"/>
      <c r="P3094" s="20"/>
      <c r="R3094" s="20"/>
      <c r="S3094" s="20"/>
      <c r="T3094" s="20"/>
      <c r="U3094" s="20"/>
      <c r="W3094" s="20"/>
      <c r="X3094" s="20"/>
      <c r="Y3094" s="20"/>
      <c r="Z3094" s="20"/>
      <c r="AA3094" s="20"/>
      <c r="AB3094" s="20"/>
      <c r="AC3094" s="20"/>
      <c r="AD3094" s="20"/>
      <c r="AE3094" s="20"/>
      <c r="AF3094" s="21"/>
      <c r="AM3094" s="21"/>
      <c r="AN3094" s="23" t="str">
        <f>IF($O3094="","",IF(DATEDIF($O3094,Lista!$V$2,"y")=122,"",DATEDIF($O3094,Lista!$V$2,"y")))</f>
        <v/>
      </c>
      <c r="AO3094" s="23" t="str">
        <f t="shared" si="144"/>
        <v/>
      </c>
      <c r="AP3094" s="23" t="str">
        <f t="shared" si="145"/>
        <v/>
      </c>
      <c r="AQ3094" s="24" t="str">
        <f>IFERROR(VLOOKUP($R3094,Lista!$G$2:$H$15,2,FALSE),"")</f>
        <v/>
      </c>
      <c r="AR3094" s="23" t="str">
        <f>IF(ISBLANK(G3094),"",IF(SUMPRODUCT((G$2:G3094=G3094)*1)&gt;1,0,1))</f>
        <v/>
      </c>
      <c r="AS3094" s="23" t="str">
        <f t="shared" si="146"/>
        <v/>
      </c>
    </row>
    <row r="3095" spans="2:45" x14ac:dyDescent="0.35">
      <c r="B3095" s="20"/>
      <c r="C3095" s="20"/>
      <c r="D3095" s="20"/>
      <c r="E3095" s="20"/>
      <c r="H3095" s="20"/>
      <c r="I3095" s="20"/>
      <c r="K3095" s="20"/>
      <c r="M3095" s="20"/>
      <c r="O3095" s="21"/>
      <c r="P3095" s="20"/>
      <c r="R3095" s="20"/>
      <c r="S3095" s="20"/>
      <c r="T3095" s="20"/>
      <c r="U3095" s="20"/>
      <c r="W3095" s="20"/>
      <c r="X3095" s="20"/>
      <c r="Y3095" s="20"/>
      <c r="Z3095" s="20"/>
      <c r="AA3095" s="20"/>
      <c r="AB3095" s="20"/>
      <c r="AC3095" s="20"/>
      <c r="AD3095" s="20"/>
      <c r="AE3095" s="20"/>
      <c r="AF3095" s="21"/>
      <c r="AM3095" s="21"/>
      <c r="AN3095" s="23" t="str">
        <f>IF($O3095="","",IF(DATEDIF($O3095,Lista!$V$2,"y")=122,"",DATEDIF($O3095,Lista!$V$2,"y")))</f>
        <v/>
      </c>
      <c r="AO3095" s="23" t="str">
        <f t="shared" si="144"/>
        <v/>
      </c>
      <c r="AP3095" s="23" t="str">
        <f t="shared" si="145"/>
        <v/>
      </c>
      <c r="AQ3095" s="24" t="str">
        <f>IFERROR(VLOOKUP($R3095,Lista!$G$2:$H$15,2,FALSE),"")</f>
        <v/>
      </c>
      <c r="AR3095" s="23" t="str">
        <f>IF(ISBLANK(G3095),"",IF(SUMPRODUCT((G$2:G3095=G3095)*1)&gt;1,0,1))</f>
        <v/>
      </c>
      <c r="AS3095" s="23" t="str">
        <f t="shared" si="146"/>
        <v/>
      </c>
    </row>
    <row r="3096" spans="2:45" x14ac:dyDescent="0.35">
      <c r="B3096" s="20"/>
      <c r="C3096" s="20"/>
      <c r="D3096" s="20"/>
      <c r="E3096" s="20"/>
      <c r="H3096" s="20"/>
      <c r="I3096" s="20"/>
      <c r="K3096" s="20"/>
      <c r="M3096" s="20"/>
      <c r="O3096" s="21"/>
      <c r="P3096" s="20"/>
      <c r="R3096" s="20"/>
      <c r="S3096" s="20"/>
      <c r="T3096" s="20"/>
      <c r="U3096" s="20"/>
      <c r="W3096" s="20"/>
      <c r="X3096" s="20"/>
      <c r="Y3096" s="20"/>
      <c r="Z3096" s="20"/>
      <c r="AA3096" s="20"/>
      <c r="AB3096" s="20"/>
      <c r="AC3096" s="20"/>
      <c r="AD3096" s="20"/>
      <c r="AE3096" s="20"/>
      <c r="AF3096" s="21"/>
      <c r="AM3096" s="21"/>
      <c r="AN3096" s="23" t="str">
        <f>IF($O3096="","",IF(DATEDIF($O3096,Lista!$V$2,"y")=122,"",DATEDIF($O3096,Lista!$V$2,"y")))</f>
        <v/>
      </c>
      <c r="AO3096" s="23" t="str">
        <f t="shared" si="144"/>
        <v/>
      </c>
      <c r="AP3096" s="23" t="str">
        <f t="shared" si="145"/>
        <v/>
      </c>
      <c r="AQ3096" s="24" t="str">
        <f>IFERROR(VLOOKUP($R3096,Lista!$G$2:$H$15,2,FALSE),"")</f>
        <v/>
      </c>
      <c r="AR3096" s="23" t="str">
        <f>IF(ISBLANK(G3096),"",IF(SUMPRODUCT((G$2:G3096=G3096)*1)&gt;1,0,1))</f>
        <v/>
      </c>
      <c r="AS3096" s="23" t="str">
        <f t="shared" si="146"/>
        <v/>
      </c>
    </row>
    <row r="3097" spans="2:45" x14ac:dyDescent="0.35">
      <c r="B3097" s="20"/>
      <c r="C3097" s="20"/>
      <c r="D3097" s="20"/>
      <c r="E3097" s="20"/>
      <c r="H3097" s="20"/>
      <c r="I3097" s="20"/>
      <c r="K3097" s="20"/>
      <c r="M3097" s="20"/>
      <c r="O3097" s="21"/>
      <c r="P3097" s="20"/>
      <c r="R3097" s="20"/>
      <c r="S3097" s="20"/>
      <c r="T3097" s="20"/>
      <c r="U3097" s="20"/>
      <c r="W3097" s="20"/>
      <c r="X3097" s="20"/>
      <c r="Y3097" s="20"/>
      <c r="Z3097" s="20"/>
      <c r="AA3097" s="20"/>
      <c r="AB3097" s="20"/>
      <c r="AC3097" s="20"/>
      <c r="AD3097" s="20"/>
      <c r="AE3097" s="20"/>
      <c r="AF3097" s="21"/>
      <c r="AM3097" s="21"/>
      <c r="AN3097" s="23" t="str">
        <f>IF($O3097="","",IF(DATEDIF($O3097,Lista!$V$2,"y")=122,"",DATEDIF($O3097,Lista!$V$2,"y")))</f>
        <v/>
      </c>
      <c r="AO3097" s="23" t="str">
        <f t="shared" si="144"/>
        <v/>
      </c>
      <c r="AP3097" s="23" t="str">
        <f t="shared" si="145"/>
        <v/>
      </c>
      <c r="AQ3097" s="24" t="str">
        <f>IFERROR(VLOOKUP($R3097,Lista!$G$2:$H$15,2,FALSE),"")</f>
        <v/>
      </c>
      <c r="AR3097" s="23" t="str">
        <f>IF(ISBLANK(G3097),"",IF(SUMPRODUCT((G$2:G3097=G3097)*1)&gt;1,0,1))</f>
        <v/>
      </c>
      <c r="AS3097" s="23" t="str">
        <f t="shared" si="146"/>
        <v/>
      </c>
    </row>
    <row r="3098" spans="2:45" x14ac:dyDescent="0.35">
      <c r="B3098" s="20"/>
      <c r="C3098" s="20"/>
      <c r="D3098" s="20"/>
      <c r="E3098" s="20"/>
      <c r="H3098" s="20"/>
      <c r="I3098" s="20"/>
      <c r="K3098" s="20"/>
      <c r="M3098" s="20"/>
      <c r="O3098" s="21"/>
      <c r="P3098" s="20"/>
      <c r="R3098" s="20"/>
      <c r="S3098" s="20"/>
      <c r="T3098" s="20"/>
      <c r="U3098" s="20"/>
      <c r="W3098" s="20"/>
      <c r="X3098" s="20"/>
      <c r="Y3098" s="20"/>
      <c r="Z3098" s="20"/>
      <c r="AA3098" s="20"/>
      <c r="AB3098" s="20"/>
      <c r="AC3098" s="20"/>
      <c r="AD3098" s="20"/>
      <c r="AE3098" s="20"/>
      <c r="AF3098" s="21"/>
      <c r="AM3098" s="21"/>
      <c r="AN3098" s="23" t="str">
        <f>IF($O3098="","",IF(DATEDIF($O3098,Lista!$V$2,"y")=122,"",DATEDIF($O3098,Lista!$V$2,"y")))</f>
        <v/>
      </c>
      <c r="AO3098" s="23" t="str">
        <f t="shared" si="144"/>
        <v/>
      </c>
      <c r="AP3098" s="23" t="str">
        <f t="shared" si="145"/>
        <v/>
      </c>
      <c r="AQ3098" s="24" t="str">
        <f>IFERROR(VLOOKUP($R3098,Lista!$G$2:$H$15,2,FALSE),"")</f>
        <v/>
      </c>
      <c r="AR3098" s="23" t="str">
        <f>IF(ISBLANK(G3098),"",IF(SUMPRODUCT((G$2:G3098=G3098)*1)&gt;1,0,1))</f>
        <v/>
      </c>
      <c r="AS3098" s="23" t="str">
        <f t="shared" si="146"/>
        <v/>
      </c>
    </row>
    <row r="3099" spans="2:45" x14ac:dyDescent="0.35">
      <c r="B3099" s="20"/>
      <c r="C3099" s="20"/>
      <c r="D3099" s="20"/>
      <c r="E3099" s="20"/>
      <c r="H3099" s="20"/>
      <c r="I3099" s="20"/>
      <c r="K3099" s="20"/>
      <c r="M3099" s="20"/>
      <c r="O3099" s="21"/>
      <c r="P3099" s="20"/>
      <c r="R3099" s="20"/>
      <c r="S3099" s="20"/>
      <c r="T3099" s="20"/>
      <c r="U3099" s="20"/>
      <c r="W3099" s="20"/>
      <c r="X3099" s="20"/>
      <c r="Y3099" s="20"/>
      <c r="Z3099" s="20"/>
      <c r="AA3099" s="20"/>
      <c r="AB3099" s="20"/>
      <c r="AC3099" s="20"/>
      <c r="AD3099" s="20"/>
      <c r="AE3099" s="20"/>
      <c r="AF3099" s="21"/>
      <c r="AM3099" s="21"/>
      <c r="AN3099" s="23" t="str">
        <f>IF($O3099="","",IF(DATEDIF($O3099,Lista!$V$2,"y")=122,"",DATEDIF($O3099,Lista!$V$2,"y")))</f>
        <v/>
      </c>
      <c r="AO3099" s="23" t="str">
        <f t="shared" si="144"/>
        <v/>
      </c>
      <c r="AP3099" s="23" t="str">
        <f t="shared" si="145"/>
        <v/>
      </c>
      <c r="AQ3099" s="24" t="str">
        <f>IFERROR(VLOOKUP($R3099,Lista!$G$2:$H$15,2,FALSE),"")</f>
        <v/>
      </c>
      <c r="AR3099" s="23" t="str">
        <f>IF(ISBLANK(G3099),"",IF(SUMPRODUCT((G$2:G3099=G3099)*1)&gt;1,0,1))</f>
        <v/>
      </c>
      <c r="AS3099" s="23" t="str">
        <f t="shared" si="146"/>
        <v/>
      </c>
    </row>
    <row r="3100" spans="2:45" x14ac:dyDescent="0.35">
      <c r="B3100" s="20"/>
      <c r="C3100" s="20"/>
      <c r="D3100" s="20"/>
      <c r="E3100" s="20"/>
      <c r="H3100" s="20"/>
      <c r="I3100" s="20"/>
      <c r="K3100" s="20"/>
      <c r="M3100" s="20"/>
      <c r="O3100" s="21"/>
      <c r="P3100" s="20"/>
      <c r="R3100" s="20"/>
      <c r="S3100" s="20"/>
      <c r="T3100" s="20"/>
      <c r="U3100" s="20"/>
      <c r="W3100" s="20"/>
      <c r="X3100" s="20"/>
      <c r="Y3100" s="20"/>
      <c r="Z3100" s="20"/>
      <c r="AA3100" s="20"/>
      <c r="AB3100" s="20"/>
      <c r="AC3100" s="20"/>
      <c r="AD3100" s="20"/>
      <c r="AE3100" s="20"/>
      <c r="AF3100" s="21"/>
      <c r="AM3100" s="21"/>
      <c r="AN3100" s="23" t="str">
        <f>IF($O3100="","",IF(DATEDIF($O3100,Lista!$V$2,"y")=122,"",DATEDIF($O3100,Lista!$V$2,"y")))</f>
        <v/>
      </c>
      <c r="AO3100" s="23" t="str">
        <f t="shared" si="144"/>
        <v/>
      </c>
      <c r="AP3100" s="23" t="str">
        <f t="shared" si="145"/>
        <v/>
      </c>
      <c r="AQ3100" s="24" t="str">
        <f>IFERROR(VLOOKUP($R3100,Lista!$G$2:$H$15,2,FALSE),"")</f>
        <v/>
      </c>
      <c r="AR3100" s="23" t="str">
        <f>IF(ISBLANK(G3100),"",IF(SUMPRODUCT((G$2:G3100=G3100)*1)&gt;1,0,1))</f>
        <v/>
      </c>
      <c r="AS3100" s="23" t="str">
        <f t="shared" si="146"/>
        <v/>
      </c>
    </row>
    <row r="3101" spans="2:45" x14ac:dyDescent="0.35">
      <c r="B3101" s="20"/>
      <c r="C3101" s="20"/>
      <c r="D3101" s="20"/>
      <c r="E3101" s="20"/>
      <c r="H3101" s="20"/>
      <c r="I3101" s="20"/>
      <c r="K3101" s="20"/>
      <c r="M3101" s="20"/>
      <c r="O3101" s="21"/>
      <c r="P3101" s="20"/>
      <c r="R3101" s="20"/>
      <c r="S3101" s="20"/>
      <c r="T3101" s="20"/>
      <c r="U3101" s="20"/>
      <c r="W3101" s="20"/>
      <c r="X3101" s="20"/>
      <c r="Y3101" s="20"/>
      <c r="Z3101" s="20"/>
      <c r="AA3101" s="20"/>
      <c r="AB3101" s="20"/>
      <c r="AC3101" s="20"/>
      <c r="AD3101" s="20"/>
      <c r="AE3101" s="20"/>
      <c r="AF3101" s="21"/>
      <c r="AM3101" s="21"/>
      <c r="AN3101" s="23" t="str">
        <f>IF($O3101="","",IF(DATEDIF($O3101,Lista!$V$2,"y")=122,"",DATEDIF($O3101,Lista!$V$2,"y")))</f>
        <v/>
      </c>
      <c r="AO3101" s="23" t="str">
        <f t="shared" si="144"/>
        <v/>
      </c>
      <c r="AP3101" s="23" t="str">
        <f t="shared" si="145"/>
        <v/>
      </c>
      <c r="AQ3101" s="24" t="str">
        <f>IFERROR(VLOOKUP($R3101,Lista!$G$2:$H$15,2,FALSE),"")</f>
        <v/>
      </c>
      <c r="AR3101" s="23" t="str">
        <f>IF(ISBLANK(G3101),"",IF(SUMPRODUCT((G$2:G3101=G3101)*1)&gt;1,0,1))</f>
        <v/>
      </c>
      <c r="AS3101" s="23" t="str">
        <f t="shared" si="146"/>
        <v/>
      </c>
    </row>
    <row r="3102" spans="2:45" x14ac:dyDescent="0.35">
      <c r="B3102" s="20"/>
      <c r="C3102" s="20"/>
      <c r="D3102" s="20"/>
      <c r="E3102" s="20"/>
      <c r="H3102" s="20"/>
      <c r="I3102" s="20"/>
      <c r="K3102" s="20"/>
      <c r="M3102" s="20"/>
      <c r="O3102" s="21"/>
      <c r="P3102" s="20"/>
      <c r="R3102" s="20"/>
      <c r="S3102" s="20"/>
      <c r="T3102" s="20"/>
      <c r="U3102" s="20"/>
      <c r="W3102" s="20"/>
      <c r="X3102" s="20"/>
      <c r="Y3102" s="20"/>
      <c r="Z3102" s="20"/>
      <c r="AA3102" s="20"/>
      <c r="AB3102" s="20"/>
      <c r="AC3102" s="20"/>
      <c r="AD3102" s="20"/>
      <c r="AE3102" s="20"/>
      <c r="AF3102" s="21"/>
      <c r="AM3102" s="21"/>
      <c r="AN3102" s="23" t="str">
        <f>IF($O3102="","",IF(DATEDIF($O3102,Lista!$V$2,"y")=122,"",DATEDIF($O3102,Lista!$V$2,"y")))</f>
        <v/>
      </c>
      <c r="AO3102" s="23" t="str">
        <f t="shared" si="144"/>
        <v/>
      </c>
      <c r="AP3102" s="23" t="str">
        <f t="shared" si="145"/>
        <v/>
      </c>
      <c r="AQ3102" s="24" t="str">
        <f>IFERROR(VLOOKUP($R3102,Lista!$G$2:$H$15,2,FALSE),"")</f>
        <v/>
      </c>
      <c r="AR3102" s="23" t="str">
        <f>IF(ISBLANK(G3102),"",IF(SUMPRODUCT((G$2:G3102=G3102)*1)&gt;1,0,1))</f>
        <v/>
      </c>
      <c r="AS3102" s="23" t="str">
        <f t="shared" si="146"/>
        <v/>
      </c>
    </row>
    <row r="3103" spans="2:45" x14ac:dyDescent="0.35">
      <c r="B3103" s="20"/>
      <c r="C3103" s="20"/>
      <c r="D3103" s="20"/>
      <c r="E3103" s="20"/>
      <c r="H3103" s="20"/>
      <c r="I3103" s="20"/>
      <c r="K3103" s="20"/>
      <c r="M3103" s="20"/>
      <c r="O3103" s="21"/>
      <c r="P3103" s="20"/>
      <c r="R3103" s="20"/>
      <c r="S3103" s="20"/>
      <c r="T3103" s="20"/>
      <c r="U3103" s="20"/>
      <c r="W3103" s="20"/>
      <c r="X3103" s="20"/>
      <c r="Y3103" s="20"/>
      <c r="Z3103" s="20"/>
      <c r="AA3103" s="20"/>
      <c r="AB3103" s="20"/>
      <c r="AC3103" s="20"/>
      <c r="AD3103" s="20"/>
      <c r="AE3103" s="20"/>
      <c r="AF3103" s="21"/>
      <c r="AM3103" s="21"/>
      <c r="AN3103" s="23" t="str">
        <f>IF($O3103="","",IF(DATEDIF($O3103,Lista!$V$2,"y")=122,"",DATEDIF($O3103,Lista!$V$2,"y")))</f>
        <v/>
      </c>
      <c r="AO3103" s="23" t="str">
        <f t="shared" si="144"/>
        <v/>
      </c>
      <c r="AP3103" s="23" t="str">
        <f t="shared" si="145"/>
        <v/>
      </c>
      <c r="AQ3103" s="24" t="str">
        <f>IFERROR(VLOOKUP($R3103,Lista!$G$2:$H$15,2,FALSE),"")</f>
        <v/>
      </c>
      <c r="AR3103" s="23" t="str">
        <f>IF(ISBLANK(G3103),"",IF(SUMPRODUCT((G$2:G3103=G3103)*1)&gt;1,0,1))</f>
        <v/>
      </c>
      <c r="AS3103" s="23" t="str">
        <f t="shared" si="146"/>
        <v/>
      </c>
    </row>
    <row r="3104" spans="2:45" x14ac:dyDescent="0.35">
      <c r="B3104" s="20"/>
      <c r="C3104" s="20"/>
      <c r="D3104" s="20"/>
      <c r="E3104" s="20"/>
      <c r="H3104" s="20"/>
      <c r="I3104" s="20"/>
      <c r="K3104" s="20"/>
      <c r="M3104" s="20"/>
      <c r="O3104" s="21"/>
      <c r="P3104" s="20"/>
      <c r="R3104" s="20"/>
      <c r="S3104" s="20"/>
      <c r="T3104" s="20"/>
      <c r="U3104" s="20"/>
      <c r="W3104" s="20"/>
      <c r="X3104" s="20"/>
      <c r="Y3104" s="20"/>
      <c r="Z3104" s="20"/>
      <c r="AA3104" s="20"/>
      <c r="AB3104" s="20"/>
      <c r="AC3104" s="20"/>
      <c r="AD3104" s="20"/>
      <c r="AE3104" s="20"/>
      <c r="AF3104" s="21"/>
      <c r="AM3104" s="21"/>
      <c r="AN3104" s="23" t="str">
        <f>IF($O3104="","",IF(DATEDIF($O3104,Lista!$V$2,"y")=122,"",DATEDIF($O3104,Lista!$V$2,"y")))</f>
        <v/>
      </c>
      <c r="AO3104" s="23" t="str">
        <f t="shared" si="144"/>
        <v/>
      </c>
      <c r="AP3104" s="23" t="str">
        <f t="shared" si="145"/>
        <v/>
      </c>
      <c r="AQ3104" s="24" t="str">
        <f>IFERROR(VLOOKUP($R3104,Lista!$G$2:$H$15,2,FALSE),"")</f>
        <v/>
      </c>
      <c r="AR3104" s="23" t="str">
        <f>IF(ISBLANK(G3104),"",IF(SUMPRODUCT((G$2:G3104=G3104)*1)&gt;1,0,1))</f>
        <v/>
      </c>
      <c r="AS3104" s="23" t="str">
        <f t="shared" si="146"/>
        <v/>
      </c>
    </row>
    <row r="3105" spans="2:45" x14ac:dyDescent="0.35">
      <c r="B3105" s="20"/>
      <c r="C3105" s="20"/>
      <c r="D3105" s="20"/>
      <c r="E3105" s="20"/>
      <c r="H3105" s="20"/>
      <c r="I3105" s="20"/>
      <c r="K3105" s="20"/>
      <c r="M3105" s="20"/>
      <c r="O3105" s="21"/>
      <c r="P3105" s="20"/>
      <c r="R3105" s="20"/>
      <c r="S3105" s="20"/>
      <c r="T3105" s="20"/>
      <c r="U3105" s="20"/>
      <c r="W3105" s="20"/>
      <c r="X3105" s="20"/>
      <c r="Y3105" s="20"/>
      <c r="Z3105" s="20"/>
      <c r="AA3105" s="20"/>
      <c r="AB3105" s="20"/>
      <c r="AC3105" s="20"/>
      <c r="AD3105" s="20"/>
      <c r="AE3105" s="20"/>
      <c r="AF3105" s="21"/>
      <c r="AM3105" s="21"/>
      <c r="AN3105" s="23" t="str">
        <f>IF($O3105="","",IF(DATEDIF($O3105,Lista!$V$2,"y")=122,"",DATEDIF($O3105,Lista!$V$2,"y")))</f>
        <v/>
      </c>
      <c r="AO3105" s="23" t="str">
        <f t="shared" si="144"/>
        <v/>
      </c>
      <c r="AP3105" s="23" t="str">
        <f t="shared" si="145"/>
        <v/>
      </c>
      <c r="AQ3105" s="24" t="str">
        <f>IFERROR(VLOOKUP($R3105,Lista!$G$2:$H$15,2,FALSE),"")</f>
        <v/>
      </c>
      <c r="AR3105" s="23" t="str">
        <f>IF(ISBLANK(G3105),"",IF(SUMPRODUCT((G$2:G3105=G3105)*1)&gt;1,0,1))</f>
        <v/>
      </c>
      <c r="AS3105" s="23" t="str">
        <f t="shared" si="146"/>
        <v/>
      </c>
    </row>
    <row r="3106" spans="2:45" x14ac:dyDescent="0.35">
      <c r="B3106" s="20"/>
      <c r="C3106" s="20"/>
      <c r="D3106" s="20"/>
      <c r="E3106" s="20"/>
      <c r="H3106" s="20"/>
      <c r="I3106" s="20"/>
      <c r="K3106" s="20"/>
      <c r="M3106" s="20"/>
      <c r="O3106" s="21"/>
      <c r="P3106" s="20"/>
      <c r="R3106" s="20"/>
      <c r="S3106" s="20"/>
      <c r="T3106" s="20"/>
      <c r="U3106" s="20"/>
      <c r="W3106" s="20"/>
      <c r="X3106" s="20"/>
      <c r="Y3106" s="20"/>
      <c r="Z3106" s="20"/>
      <c r="AA3106" s="20"/>
      <c r="AB3106" s="20"/>
      <c r="AC3106" s="20"/>
      <c r="AD3106" s="20"/>
      <c r="AE3106" s="20"/>
      <c r="AF3106" s="21"/>
      <c r="AM3106" s="21"/>
      <c r="AN3106" s="23" t="str">
        <f>IF($O3106="","",IF(DATEDIF($O3106,Lista!$V$2,"y")=122,"",DATEDIF($O3106,Lista!$V$2,"y")))</f>
        <v/>
      </c>
      <c r="AO3106" s="23" t="str">
        <f t="shared" si="144"/>
        <v/>
      </c>
      <c r="AP3106" s="23" t="str">
        <f t="shared" si="145"/>
        <v/>
      </c>
      <c r="AQ3106" s="24" t="str">
        <f>IFERROR(VLOOKUP($R3106,Lista!$G$2:$H$15,2,FALSE),"")</f>
        <v/>
      </c>
      <c r="AR3106" s="23" t="str">
        <f>IF(ISBLANK(G3106),"",IF(SUMPRODUCT((G$2:G3106=G3106)*1)&gt;1,0,1))</f>
        <v/>
      </c>
      <c r="AS3106" s="23" t="str">
        <f t="shared" si="146"/>
        <v/>
      </c>
    </row>
    <row r="3107" spans="2:45" x14ac:dyDescent="0.35">
      <c r="B3107" s="20"/>
      <c r="C3107" s="20"/>
      <c r="D3107" s="20"/>
      <c r="E3107" s="20"/>
      <c r="H3107" s="20"/>
      <c r="I3107" s="20"/>
      <c r="K3107" s="20"/>
      <c r="M3107" s="20"/>
      <c r="O3107" s="21"/>
      <c r="P3107" s="20"/>
      <c r="R3107" s="20"/>
      <c r="S3107" s="20"/>
      <c r="T3107" s="20"/>
      <c r="U3107" s="20"/>
      <c r="W3107" s="20"/>
      <c r="X3107" s="20"/>
      <c r="Y3107" s="20"/>
      <c r="Z3107" s="20"/>
      <c r="AA3107" s="20"/>
      <c r="AB3107" s="20"/>
      <c r="AC3107" s="20"/>
      <c r="AD3107" s="20"/>
      <c r="AE3107" s="20"/>
      <c r="AF3107" s="21"/>
      <c r="AM3107" s="21"/>
      <c r="AN3107" s="23" t="str">
        <f>IF($O3107="","",IF(DATEDIF($O3107,Lista!$V$2,"y")=122,"",DATEDIF($O3107,Lista!$V$2,"y")))</f>
        <v/>
      </c>
      <c r="AO3107" s="23" t="str">
        <f t="shared" si="144"/>
        <v/>
      </c>
      <c r="AP3107" s="23" t="str">
        <f t="shared" si="145"/>
        <v/>
      </c>
      <c r="AQ3107" s="24" t="str">
        <f>IFERROR(VLOOKUP($R3107,Lista!$G$2:$H$15,2,FALSE),"")</f>
        <v/>
      </c>
      <c r="AR3107" s="23" t="str">
        <f>IF(ISBLANK(G3107),"",IF(SUMPRODUCT((G$2:G3107=G3107)*1)&gt;1,0,1))</f>
        <v/>
      </c>
      <c r="AS3107" s="23" t="str">
        <f t="shared" si="146"/>
        <v/>
      </c>
    </row>
    <row r="3108" spans="2:45" x14ac:dyDescent="0.35">
      <c r="B3108" s="20"/>
      <c r="C3108" s="20"/>
      <c r="D3108" s="20"/>
      <c r="E3108" s="20"/>
      <c r="H3108" s="20"/>
      <c r="I3108" s="20"/>
      <c r="K3108" s="20"/>
      <c r="M3108" s="20"/>
      <c r="O3108" s="21"/>
      <c r="P3108" s="20"/>
      <c r="R3108" s="20"/>
      <c r="S3108" s="20"/>
      <c r="T3108" s="20"/>
      <c r="U3108" s="20"/>
      <c r="W3108" s="20"/>
      <c r="X3108" s="20"/>
      <c r="Y3108" s="20"/>
      <c r="Z3108" s="20"/>
      <c r="AA3108" s="20"/>
      <c r="AB3108" s="20"/>
      <c r="AC3108" s="20"/>
      <c r="AD3108" s="20"/>
      <c r="AE3108" s="20"/>
      <c r="AF3108" s="21"/>
      <c r="AM3108" s="21"/>
      <c r="AN3108" s="23" t="str">
        <f>IF($O3108="","",IF(DATEDIF($O3108,Lista!$V$2,"y")=122,"",DATEDIF($O3108,Lista!$V$2,"y")))</f>
        <v/>
      </c>
      <c r="AO3108" s="23" t="str">
        <f t="shared" si="144"/>
        <v/>
      </c>
      <c r="AP3108" s="23" t="str">
        <f t="shared" si="145"/>
        <v/>
      </c>
      <c r="AQ3108" s="24" t="str">
        <f>IFERROR(VLOOKUP($R3108,Lista!$G$2:$H$15,2,FALSE),"")</f>
        <v/>
      </c>
      <c r="AR3108" s="23" t="str">
        <f>IF(ISBLANK(G3108),"",IF(SUMPRODUCT((G$2:G3108=G3108)*1)&gt;1,0,1))</f>
        <v/>
      </c>
      <c r="AS3108" s="23" t="str">
        <f t="shared" si="146"/>
        <v/>
      </c>
    </row>
    <row r="3109" spans="2:45" x14ac:dyDescent="0.35">
      <c r="B3109" s="20"/>
      <c r="C3109" s="20"/>
      <c r="D3109" s="20"/>
      <c r="E3109" s="20"/>
      <c r="H3109" s="20"/>
      <c r="I3109" s="20"/>
      <c r="K3109" s="20"/>
      <c r="M3109" s="20"/>
      <c r="O3109" s="21"/>
      <c r="P3109" s="20"/>
      <c r="R3109" s="20"/>
      <c r="S3109" s="20"/>
      <c r="T3109" s="20"/>
      <c r="U3109" s="20"/>
      <c r="W3109" s="20"/>
      <c r="X3109" s="20"/>
      <c r="Y3109" s="20"/>
      <c r="Z3109" s="20"/>
      <c r="AA3109" s="20"/>
      <c r="AB3109" s="20"/>
      <c r="AC3109" s="20"/>
      <c r="AD3109" s="20"/>
      <c r="AE3109" s="20"/>
      <c r="AF3109" s="21"/>
      <c r="AM3109" s="21"/>
      <c r="AN3109" s="23" t="str">
        <f>IF($O3109="","",IF(DATEDIF($O3109,Lista!$V$2,"y")=122,"",DATEDIF($O3109,Lista!$V$2,"y")))</f>
        <v/>
      </c>
      <c r="AO3109" s="23" t="str">
        <f t="shared" si="144"/>
        <v/>
      </c>
      <c r="AP3109" s="23" t="str">
        <f t="shared" si="145"/>
        <v/>
      </c>
      <c r="AQ3109" s="24" t="str">
        <f>IFERROR(VLOOKUP($R3109,Lista!$G$2:$H$15,2,FALSE),"")</f>
        <v/>
      </c>
      <c r="AR3109" s="23" t="str">
        <f>IF(ISBLANK(G3109),"",IF(SUMPRODUCT((G$2:G3109=G3109)*1)&gt;1,0,1))</f>
        <v/>
      </c>
      <c r="AS3109" s="23" t="str">
        <f t="shared" si="146"/>
        <v/>
      </c>
    </row>
    <row r="3110" spans="2:45" x14ac:dyDescent="0.35">
      <c r="B3110" s="20"/>
      <c r="C3110" s="20"/>
      <c r="D3110" s="20"/>
      <c r="E3110" s="20"/>
      <c r="H3110" s="20"/>
      <c r="I3110" s="20"/>
      <c r="K3110" s="20"/>
      <c r="M3110" s="20"/>
      <c r="O3110" s="21"/>
      <c r="P3110" s="20"/>
      <c r="R3110" s="20"/>
      <c r="S3110" s="20"/>
      <c r="T3110" s="20"/>
      <c r="U3110" s="20"/>
      <c r="W3110" s="20"/>
      <c r="X3110" s="20"/>
      <c r="Y3110" s="20"/>
      <c r="Z3110" s="20"/>
      <c r="AA3110" s="20"/>
      <c r="AB3110" s="20"/>
      <c r="AC3110" s="20"/>
      <c r="AD3110" s="20"/>
      <c r="AE3110" s="20"/>
      <c r="AF3110" s="21"/>
      <c r="AM3110" s="21"/>
      <c r="AN3110" s="23" t="str">
        <f>IF($O3110="","",IF(DATEDIF($O3110,Lista!$V$2,"y")=122,"",DATEDIF($O3110,Lista!$V$2,"y")))</f>
        <v/>
      </c>
      <c r="AO3110" s="23" t="str">
        <f t="shared" si="144"/>
        <v/>
      </c>
      <c r="AP3110" s="23" t="str">
        <f t="shared" si="145"/>
        <v/>
      </c>
      <c r="AQ3110" s="24" t="str">
        <f>IFERROR(VLOOKUP($R3110,Lista!$G$2:$H$15,2,FALSE),"")</f>
        <v/>
      </c>
      <c r="AR3110" s="23" t="str">
        <f>IF(ISBLANK(G3110),"",IF(SUMPRODUCT((G$2:G3110=G3110)*1)&gt;1,0,1))</f>
        <v/>
      </c>
      <c r="AS3110" s="23" t="str">
        <f t="shared" si="146"/>
        <v/>
      </c>
    </row>
    <row r="3111" spans="2:45" x14ac:dyDescent="0.35">
      <c r="B3111" s="20"/>
      <c r="C3111" s="20"/>
      <c r="D3111" s="20"/>
      <c r="E3111" s="20"/>
      <c r="H3111" s="20"/>
      <c r="I3111" s="20"/>
      <c r="K3111" s="20"/>
      <c r="M3111" s="20"/>
      <c r="O3111" s="21"/>
      <c r="P3111" s="20"/>
      <c r="R3111" s="20"/>
      <c r="S3111" s="20"/>
      <c r="T3111" s="20"/>
      <c r="U3111" s="20"/>
      <c r="W3111" s="20"/>
      <c r="X3111" s="20"/>
      <c r="Y3111" s="20"/>
      <c r="Z3111" s="20"/>
      <c r="AA3111" s="20"/>
      <c r="AB3111" s="20"/>
      <c r="AC3111" s="20"/>
      <c r="AD3111" s="20"/>
      <c r="AE3111" s="20"/>
      <c r="AF3111" s="21"/>
      <c r="AM3111" s="21"/>
      <c r="AN3111" s="23" t="str">
        <f>IF($O3111="","",IF(DATEDIF($O3111,Lista!$V$2,"y")=122,"",DATEDIF($O3111,Lista!$V$2,"y")))</f>
        <v/>
      </c>
      <c r="AO3111" s="23" t="str">
        <f t="shared" si="144"/>
        <v/>
      </c>
      <c r="AP3111" s="23" t="str">
        <f t="shared" si="145"/>
        <v/>
      </c>
      <c r="AQ3111" s="24" t="str">
        <f>IFERROR(VLOOKUP($R3111,Lista!$G$2:$H$15,2,FALSE),"")</f>
        <v/>
      </c>
      <c r="AR3111" s="23" t="str">
        <f>IF(ISBLANK(G3111),"",IF(SUMPRODUCT((G$2:G3111=G3111)*1)&gt;1,0,1))</f>
        <v/>
      </c>
      <c r="AS3111" s="23" t="str">
        <f t="shared" si="146"/>
        <v/>
      </c>
    </row>
    <row r="3112" spans="2:45" x14ac:dyDescent="0.35">
      <c r="B3112" s="20"/>
      <c r="C3112" s="20"/>
      <c r="D3112" s="20"/>
      <c r="E3112" s="20"/>
      <c r="H3112" s="20"/>
      <c r="I3112" s="20"/>
      <c r="K3112" s="20"/>
      <c r="M3112" s="20"/>
      <c r="O3112" s="21"/>
      <c r="P3112" s="20"/>
      <c r="R3112" s="20"/>
      <c r="S3112" s="20"/>
      <c r="T3112" s="20"/>
      <c r="U3112" s="20"/>
      <c r="W3112" s="20"/>
      <c r="X3112" s="20"/>
      <c r="Y3112" s="20"/>
      <c r="Z3112" s="20"/>
      <c r="AA3112" s="20"/>
      <c r="AB3112" s="20"/>
      <c r="AC3112" s="20"/>
      <c r="AD3112" s="20"/>
      <c r="AE3112" s="20"/>
      <c r="AF3112" s="21"/>
      <c r="AM3112" s="21"/>
      <c r="AN3112" s="23" t="str">
        <f>IF($O3112="","",IF(DATEDIF($O3112,Lista!$V$2,"y")=122,"",DATEDIF($O3112,Lista!$V$2,"y")))</f>
        <v/>
      </c>
      <c r="AO3112" s="23" t="str">
        <f t="shared" si="144"/>
        <v/>
      </c>
      <c r="AP3112" s="23" t="str">
        <f t="shared" si="145"/>
        <v/>
      </c>
      <c r="AQ3112" s="24" t="str">
        <f>IFERROR(VLOOKUP($R3112,Lista!$G$2:$H$15,2,FALSE),"")</f>
        <v/>
      </c>
      <c r="AR3112" s="23" t="str">
        <f>IF(ISBLANK(G3112),"",IF(SUMPRODUCT((G$2:G3112=G3112)*1)&gt;1,0,1))</f>
        <v/>
      </c>
      <c r="AS3112" s="23" t="str">
        <f t="shared" si="146"/>
        <v/>
      </c>
    </row>
    <row r="3113" spans="2:45" x14ac:dyDescent="0.35">
      <c r="B3113" s="20"/>
      <c r="C3113" s="20"/>
      <c r="D3113" s="20"/>
      <c r="E3113" s="20"/>
      <c r="H3113" s="20"/>
      <c r="I3113" s="20"/>
      <c r="K3113" s="20"/>
      <c r="M3113" s="20"/>
      <c r="O3113" s="21"/>
      <c r="P3113" s="20"/>
      <c r="R3113" s="20"/>
      <c r="S3113" s="20"/>
      <c r="T3113" s="20"/>
      <c r="U3113" s="20"/>
      <c r="W3113" s="20"/>
      <c r="X3113" s="20"/>
      <c r="Y3113" s="20"/>
      <c r="Z3113" s="20"/>
      <c r="AA3113" s="20"/>
      <c r="AB3113" s="20"/>
      <c r="AC3113" s="20"/>
      <c r="AD3113" s="20"/>
      <c r="AE3113" s="20"/>
      <c r="AF3113" s="21"/>
      <c r="AM3113" s="21"/>
      <c r="AN3113" s="23" t="str">
        <f>IF($O3113="","",IF(DATEDIF($O3113,Lista!$V$2,"y")=122,"",DATEDIF($O3113,Lista!$V$2,"y")))</f>
        <v/>
      </c>
      <c r="AO3113" s="23" t="str">
        <f t="shared" si="144"/>
        <v/>
      </c>
      <c r="AP3113" s="23" t="str">
        <f t="shared" si="145"/>
        <v/>
      </c>
      <c r="AQ3113" s="24" t="str">
        <f>IFERROR(VLOOKUP($R3113,Lista!$G$2:$H$15,2,FALSE),"")</f>
        <v/>
      </c>
      <c r="AR3113" s="23" t="str">
        <f>IF(ISBLANK(G3113),"",IF(SUMPRODUCT((G$2:G3113=G3113)*1)&gt;1,0,1))</f>
        <v/>
      </c>
      <c r="AS3113" s="23" t="str">
        <f t="shared" si="146"/>
        <v/>
      </c>
    </row>
    <row r="3114" spans="2:45" x14ac:dyDescent="0.35">
      <c r="B3114" s="20"/>
      <c r="C3114" s="20"/>
      <c r="D3114" s="20"/>
      <c r="E3114" s="20"/>
      <c r="H3114" s="20"/>
      <c r="I3114" s="20"/>
      <c r="K3114" s="20"/>
      <c r="M3114" s="20"/>
      <c r="O3114" s="21"/>
      <c r="P3114" s="20"/>
      <c r="R3114" s="20"/>
      <c r="S3114" s="20"/>
      <c r="T3114" s="20"/>
      <c r="U3114" s="20"/>
      <c r="W3114" s="20"/>
      <c r="X3114" s="20"/>
      <c r="Y3114" s="20"/>
      <c r="Z3114" s="20"/>
      <c r="AA3114" s="20"/>
      <c r="AB3114" s="20"/>
      <c r="AC3114" s="20"/>
      <c r="AD3114" s="20"/>
      <c r="AE3114" s="20"/>
      <c r="AF3114" s="21"/>
      <c r="AM3114" s="21"/>
      <c r="AN3114" s="23" t="str">
        <f>IF($O3114="","",IF(DATEDIF($O3114,Lista!$V$2,"y")=122,"",DATEDIF($O3114,Lista!$V$2,"y")))</f>
        <v/>
      </c>
      <c r="AO3114" s="23" t="str">
        <f t="shared" si="144"/>
        <v/>
      </c>
      <c r="AP3114" s="23" t="str">
        <f t="shared" si="145"/>
        <v/>
      </c>
      <c r="AQ3114" s="24" t="str">
        <f>IFERROR(VLOOKUP($R3114,Lista!$G$2:$H$15,2,FALSE),"")</f>
        <v/>
      </c>
      <c r="AR3114" s="23" t="str">
        <f>IF(ISBLANK(G3114),"",IF(SUMPRODUCT((G$2:G3114=G3114)*1)&gt;1,0,1))</f>
        <v/>
      </c>
      <c r="AS3114" s="23" t="str">
        <f t="shared" si="146"/>
        <v/>
      </c>
    </row>
    <row r="3115" spans="2:45" x14ac:dyDescent="0.35">
      <c r="B3115" s="20"/>
      <c r="C3115" s="20"/>
      <c r="D3115" s="20"/>
      <c r="E3115" s="20"/>
      <c r="H3115" s="20"/>
      <c r="I3115" s="20"/>
      <c r="K3115" s="20"/>
      <c r="M3115" s="20"/>
      <c r="O3115" s="21"/>
      <c r="P3115" s="20"/>
      <c r="R3115" s="20"/>
      <c r="S3115" s="20"/>
      <c r="T3115" s="20"/>
      <c r="U3115" s="20"/>
      <c r="W3115" s="20"/>
      <c r="X3115" s="20"/>
      <c r="Y3115" s="20"/>
      <c r="Z3115" s="20"/>
      <c r="AA3115" s="20"/>
      <c r="AB3115" s="20"/>
      <c r="AC3115" s="20"/>
      <c r="AD3115" s="20"/>
      <c r="AE3115" s="20"/>
      <c r="AF3115" s="21"/>
      <c r="AM3115" s="21"/>
      <c r="AN3115" s="23" t="str">
        <f>IF($O3115="","",IF(DATEDIF($O3115,Lista!$V$2,"y")=122,"",DATEDIF($O3115,Lista!$V$2,"y")))</f>
        <v/>
      </c>
      <c r="AO3115" s="23" t="str">
        <f t="shared" si="144"/>
        <v/>
      </c>
      <c r="AP3115" s="23" t="str">
        <f t="shared" si="145"/>
        <v/>
      </c>
      <c r="AQ3115" s="24" t="str">
        <f>IFERROR(VLOOKUP($R3115,Lista!$G$2:$H$15,2,FALSE),"")</f>
        <v/>
      </c>
      <c r="AR3115" s="23" t="str">
        <f>IF(ISBLANK(G3115),"",IF(SUMPRODUCT((G$2:G3115=G3115)*1)&gt;1,0,1))</f>
        <v/>
      </c>
      <c r="AS3115" s="23" t="str">
        <f t="shared" si="146"/>
        <v/>
      </c>
    </row>
    <row r="3116" spans="2:45" x14ac:dyDescent="0.35">
      <c r="B3116" s="20"/>
      <c r="C3116" s="20"/>
      <c r="D3116" s="20"/>
      <c r="E3116" s="20"/>
      <c r="H3116" s="20"/>
      <c r="I3116" s="20"/>
      <c r="K3116" s="20"/>
      <c r="M3116" s="20"/>
      <c r="O3116" s="21"/>
      <c r="P3116" s="20"/>
      <c r="R3116" s="20"/>
      <c r="S3116" s="20"/>
      <c r="T3116" s="20"/>
      <c r="U3116" s="20"/>
      <c r="W3116" s="20"/>
      <c r="X3116" s="20"/>
      <c r="Y3116" s="20"/>
      <c r="Z3116" s="20"/>
      <c r="AA3116" s="20"/>
      <c r="AB3116" s="20"/>
      <c r="AC3116" s="20"/>
      <c r="AD3116" s="20"/>
      <c r="AE3116" s="20"/>
      <c r="AF3116" s="21"/>
      <c r="AM3116" s="21"/>
      <c r="AN3116" s="23" t="str">
        <f>IF($O3116="","",IF(DATEDIF($O3116,Lista!$V$2,"y")=122,"",DATEDIF($O3116,Lista!$V$2,"y")))</f>
        <v/>
      </c>
      <c r="AO3116" s="23" t="str">
        <f t="shared" si="144"/>
        <v/>
      </c>
      <c r="AP3116" s="23" t="str">
        <f t="shared" si="145"/>
        <v/>
      </c>
      <c r="AQ3116" s="24" t="str">
        <f>IFERROR(VLOOKUP($R3116,Lista!$G$2:$H$15,2,FALSE),"")</f>
        <v/>
      </c>
      <c r="AR3116" s="23" t="str">
        <f>IF(ISBLANK(G3116),"",IF(SUMPRODUCT((G$2:G3116=G3116)*1)&gt;1,0,1))</f>
        <v/>
      </c>
      <c r="AS3116" s="23" t="str">
        <f t="shared" si="146"/>
        <v/>
      </c>
    </row>
    <row r="3117" spans="2:45" x14ac:dyDescent="0.35">
      <c r="B3117" s="20"/>
      <c r="C3117" s="20"/>
      <c r="D3117" s="20"/>
      <c r="E3117" s="20"/>
      <c r="H3117" s="20"/>
      <c r="I3117" s="20"/>
      <c r="K3117" s="20"/>
      <c r="M3117" s="20"/>
      <c r="O3117" s="21"/>
      <c r="P3117" s="20"/>
      <c r="R3117" s="20"/>
      <c r="S3117" s="20"/>
      <c r="T3117" s="20"/>
      <c r="U3117" s="20"/>
      <c r="W3117" s="20"/>
      <c r="X3117" s="20"/>
      <c r="Y3117" s="20"/>
      <c r="Z3117" s="20"/>
      <c r="AA3117" s="20"/>
      <c r="AB3117" s="20"/>
      <c r="AC3117" s="20"/>
      <c r="AD3117" s="20"/>
      <c r="AE3117" s="20"/>
      <c r="AF3117" s="21"/>
      <c r="AM3117" s="21"/>
      <c r="AN3117" s="23" t="str">
        <f>IF($O3117="","",IF(DATEDIF($O3117,Lista!$V$2,"y")=122,"",DATEDIF($O3117,Lista!$V$2,"y")))</f>
        <v/>
      </c>
      <c r="AO3117" s="23" t="str">
        <f t="shared" si="144"/>
        <v/>
      </c>
      <c r="AP3117" s="23" t="str">
        <f t="shared" si="145"/>
        <v/>
      </c>
      <c r="AQ3117" s="24" t="str">
        <f>IFERROR(VLOOKUP($R3117,Lista!$G$2:$H$15,2,FALSE),"")</f>
        <v/>
      </c>
      <c r="AR3117" s="23" t="str">
        <f>IF(ISBLANK(G3117),"",IF(SUMPRODUCT((G$2:G3117=G3117)*1)&gt;1,0,1))</f>
        <v/>
      </c>
      <c r="AS3117" s="23" t="str">
        <f t="shared" si="146"/>
        <v/>
      </c>
    </row>
    <row r="3118" spans="2:45" x14ac:dyDescent="0.35">
      <c r="B3118" s="20"/>
      <c r="C3118" s="20"/>
      <c r="D3118" s="20"/>
      <c r="E3118" s="20"/>
      <c r="H3118" s="20"/>
      <c r="I3118" s="20"/>
      <c r="K3118" s="20"/>
      <c r="M3118" s="20"/>
      <c r="O3118" s="21"/>
      <c r="P3118" s="20"/>
      <c r="R3118" s="20"/>
      <c r="S3118" s="20"/>
      <c r="T3118" s="20"/>
      <c r="U3118" s="20"/>
      <c r="W3118" s="20"/>
      <c r="X3118" s="20"/>
      <c r="Y3118" s="20"/>
      <c r="Z3118" s="20"/>
      <c r="AA3118" s="20"/>
      <c r="AB3118" s="20"/>
      <c r="AC3118" s="20"/>
      <c r="AD3118" s="20"/>
      <c r="AE3118" s="20"/>
      <c r="AF3118" s="21"/>
      <c r="AM3118" s="21"/>
      <c r="AN3118" s="23" t="str">
        <f>IF($O3118="","",IF(DATEDIF($O3118,Lista!$V$2,"y")=122,"",DATEDIF($O3118,Lista!$V$2,"y")))</f>
        <v/>
      </c>
      <c r="AO3118" s="23" t="str">
        <f t="shared" si="144"/>
        <v/>
      </c>
      <c r="AP3118" s="23" t="str">
        <f t="shared" si="145"/>
        <v/>
      </c>
      <c r="AQ3118" s="24" t="str">
        <f>IFERROR(VLOOKUP($R3118,Lista!$G$2:$H$15,2,FALSE),"")</f>
        <v/>
      </c>
      <c r="AR3118" s="23" t="str">
        <f>IF(ISBLANK(G3118),"",IF(SUMPRODUCT((G$2:G3118=G3118)*1)&gt;1,0,1))</f>
        <v/>
      </c>
      <c r="AS3118" s="23" t="str">
        <f t="shared" si="146"/>
        <v/>
      </c>
    </row>
    <row r="3119" spans="2:45" x14ac:dyDescent="0.35">
      <c r="B3119" s="20"/>
      <c r="C3119" s="20"/>
      <c r="D3119" s="20"/>
      <c r="E3119" s="20"/>
      <c r="H3119" s="20"/>
      <c r="I3119" s="20"/>
      <c r="K3119" s="20"/>
      <c r="M3119" s="20"/>
      <c r="O3119" s="21"/>
      <c r="P3119" s="20"/>
      <c r="R3119" s="20"/>
      <c r="S3119" s="20"/>
      <c r="T3119" s="20"/>
      <c r="U3119" s="20"/>
      <c r="W3119" s="20"/>
      <c r="X3119" s="20"/>
      <c r="Y3119" s="20"/>
      <c r="Z3119" s="20"/>
      <c r="AA3119" s="20"/>
      <c r="AB3119" s="20"/>
      <c r="AC3119" s="20"/>
      <c r="AD3119" s="20"/>
      <c r="AE3119" s="20"/>
      <c r="AF3119" s="21"/>
      <c r="AM3119" s="21"/>
      <c r="AN3119" s="23" t="str">
        <f>IF($O3119="","",IF(DATEDIF($O3119,Lista!$V$2,"y")=122,"",DATEDIF($O3119,Lista!$V$2,"y")))</f>
        <v/>
      </c>
      <c r="AO3119" s="23" t="str">
        <f t="shared" si="144"/>
        <v/>
      </c>
      <c r="AP3119" s="23" t="str">
        <f t="shared" si="145"/>
        <v/>
      </c>
      <c r="AQ3119" s="24" t="str">
        <f>IFERROR(VLOOKUP($R3119,Lista!$G$2:$H$15,2,FALSE),"")</f>
        <v/>
      </c>
      <c r="AR3119" s="23" t="str">
        <f>IF(ISBLANK(G3119),"",IF(SUMPRODUCT((G$2:G3119=G3119)*1)&gt;1,0,1))</f>
        <v/>
      </c>
      <c r="AS3119" s="23" t="str">
        <f t="shared" si="146"/>
        <v/>
      </c>
    </row>
    <row r="3120" spans="2:45" x14ac:dyDescent="0.35">
      <c r="B3120" s="20"/>
      <c r="C3120" s="20"/>
      <c r="D3120" s="20"/>
      <c r="E3120" s="20"/>
      <c r="H3120" s="20"/>
      <c r="I3120" s="20"/>
      <c r="K3120" s="20"/>
      <c r="M3120" s="20"/>
      <c r="O3120" s="21"/>
      <c r="P3120" s="20"/>
      <c r="R3120" s="20"/>
      <c r="S3120" s="20"/>
      <c r="T3120" s="20"/>
      <c r="U3120" s="20"/>
      <c r="W3120" s="20"/>
      <c r="X3120" s="20"/>
      <c r="Y3120" s="20"/>
      <c r="Z3120" s="20"/>
      <c r="AA3120" s="20"/>
      <c r="AB3120" s="20"/>
      <c r="AC3120" s="20"/>
      <c r="AD3120" s="20"/>
      <c r="AE3120" s="20"/>
      <c r="AF3120" s="21"/>
      <c r="AM3120" s="21"/>
      <c r="AN3120" s="23" t="str">
        <f>IF($O3120="","",IF(DATEDIF($O3120,Lista!$V$2,"y")=122,"",DATEDIF($O3120,Lista!$V$2,"y")))</f>
        <v/>
      </c>
      <c r="AO3120" s="23" t="str">
        <f t="shared" si="144"/>
        <v/>
      </c>
      <c r="AP3120" s="23" t="str">
        <f t="shared" si="145"/>
        <v/>
      </c>
      <c r="AQ3120" s="24" t="str">
        <f>IFERROR(VLOOKUP($R3120,Lista!$G$2:$H$15,2,FALSE),"")</f>
        <v/>
      </c>
      <c r="AR3120" s="23" t="str">
        <f>IF(ISBLANK(G3120),"",IF(SUMPRODUCT((G$2:G3120=G3120)*1)&gt;1,0,1))</f>
        <v/>
      </c>
      <c r="AS3120" s="23" t="str">
        <f t="shared" si="146"/>
        <v/>
      </c>
    </row>
    <row r="3121" spans="2:45" x14ac:dyDescent="0.35">
      <c r="B3121" s="20"/>
      <c r="C3121" s="20"/>
      <c r="D3121" s="20"/>
      <c r="E3121" s="20"/>
      <c r="H3121" s="20"/>
      <c r="I3121" s="20"/>
      <c r="K3121" s="20"/>
      <c r="M3121" s="20"/>
      <c r="O3121" s="21"/>
      <c r="P3121" s="20"/>
      <c r="R3121" s="20"/>
      <c r="S3121" s="20"/>
      <c r="T3121" s="20"/>
      <c r="U3121" s="20"/>
      <c r="W3121" s="20"/>
      <c r="X3121" s="20"/>
      <c r="Y3121" s="20"/>
      <c r="Z3121" s="20"/>
      <c r="AA3121" s="20"/>
      <c r="AB3121" s="20"/>
      <c r="AC3121" s="20"/>
      <c r="AD3121" s="20"/>
      <c r="AE3121" s="20"/>
      <c r="AF3121" s="21"/>
      <c r="AM3121" s="21"/>
      <c r="AN3121" s="23" t="str">
        <f>IF($O3121="","",IF(DATEDIF($O3121,Lista!$V$2,"y")=122,"",DATEDIF($O3121,Lista!$V$2,"y")))</f>
        <v/>
      </c>
      <c r="AO3121" s="23" t="str">
        <f t="shared" si="144"/>
        <v/>
      </c>
      <c r="AP3121" s="23" t="str">
        <f t="shared" si="145"/>
        <v/>
      </c>
      <c r="AQ3121" s="24" t="str">
        <f>IFERROR(VLOOKUP($R3121,Lista!$G$2:$H$15,2,FALSE),"")</f>
        <v/>
      </c>
      <c r="AR3121" s="23" t="str">
        <f>IF(ISBLANK(G3121),"",IF(SUMPRODUCT((G$2:G3121=G3121)*1)&gt;1,0,1))</f>
        <v/>
      </c>
      <c r="AS3121" s="23" t="str">
        <f t="shared" si="146"/>
        <v/>
      </c>
    </row>
    <row r="3122" spans="2:45" x14ac:dyDescent="0.35">
      <c r="B3122" s="20"/>
      <c r="C3122" s="20"/>
      <c r="D3122" s="20"/>
      <c r="E3122" s="20"/>
      <c r="H3122" s="20"/>
      <c r="I3122" s="20"/>
      <c r="K3122" s="20"/>
      <c r="M3122" s="20"/>
      <c r="O3122" s="21"/>
      <c r="P3122" s="20"/>
      <c r="R3122" s="20"/>
      <c r="S3122" s="20"/>
      <c r="T3122" s="20"/>
      <c r="U3122" s="20"/>
      <c r="W3122" s="20"/>
      <c r="X3122" s="20"/>
      <c r="Y3122" s="20"/>
      <c r="Z3122" s="20"/>
      <c r="AA3122" s="20"/>
      <c r="AB3122" s="20"/>
      <c r="AC3122" s="20"/>
      <c r="AD3122" s="20"/>
      <c r="AE3122" s="20"/>
      <c r="AF3122" s="21"/>
      <c r="AM3122" s="21"/>
      <c r="AN3122" s="23" t="str">
        <f>IF($O3122="","",IF(DATEDIF($O3122,Lista!$V$2,"y")=122,"",DATEDIF($O3122,Lista!$V$2,"y")))</f>
        <v/>
      </c>
      <c r="AO3122" s="23" t="str">
        <f t="shared" si="144"/>
        <v/>
      </c>
      <c r="AP3122" s="23" t="str">
        <f t="shared" si="145"/>
        <v/>
      </c>
      <c r="AQ3122" s="24" t="str">
        <f>IFERROR(VLOOKUP($R3122,Lista!$G$2:$H$15,2,FALSE),"")</f>
        <v/>
      </c>
      <c r="AR3122" s="23" t="str">
        <f>IF(ISBLANK(G3122),"",IF(SUMPRODUCT((G$2:G3122=G3122)*1)&gt;1,0,1))</f>
        <v/>
      </c>
      <c r="AS3122" s="23" t="str">
        <f t="shared" si="146"/>
        <v/>
      </c>
    </row>
    <row r="3123" spans="2:45" x14ac:dyDescent="0.35">
      <c r="B3123" s="20"/>
      <c r="C3123" s="20"/>
      <c r="D3123" s="20"/>
      <c r="E3123" s="20"/>
      <c r="H3123" s="20"/>
      <c r="I3123" s="20"/>
      <c r="K3123" s="20"/>
      <c r="M3123" s="20"/>
      <c r="O3123" s="21"/>
      <c r="P3123" s="20"/>
      <c r="R3123" s="20"/>
      <c r="S3123" s="20"/>
      <c r="T3123" s="20"/>
      <c r="U3123" s="20"/>
      <c r="W3123" s="20"/>
      <c r="X3123" s="20"/>
      <c r="Y3123" s="20"/>
      <c r="Z3123" s="20"/>
      <c r="AA3123" s="20"/>
      <c r="AB3123" s="20"/>
      <c r="AC3123" s="20"/>
      <c r="AD3123" s="20"/>
      <c r="AE3123" s="20"/>
      <c r="AF3123" s="21"/>
      <c r="AM3123" s="21"/>
      <c r="AN3123" s="23" t="str">
        <f>IF($O3123="","",IF(DATEDIF($O3123,Lista!$V$2,"y")=122,"",DATEDIF($O3123,Lista!$V$2,"y")))</f>
        <v/>
      </c>
      <c r="AO3123" s="23" t="str">
        <f t="shared" si="144"/>
        <v/>
      </c>
      <c r="AP3123" s="23" t="str">
        <f t="shared" si="145"/>
        <v/>
      </c>
      <c r="AQ3123" s="24" t="str">
        <f>IFERROR(VLOOKUP($R3123,Lista!$G$2:$H$15,2,FALSE),"")</f>
        <v/>
      </c>
      <c r="AR3123" s="23" t="str">
        <f>IF(ISBLANK(G3123),"",IF(SUMPRODUCT((G$2:G3123=G3123)*1)&gt;1,0,1))</f>
        <v/>
      </c>
      <c r="AS3123" s="23" t="str">
        <f t="shared" si="146"/>
        <v/>
      </c>
    </row>
    <row r="3124" spans="2:45" x14ac:dyDescent="0.35">
      <c r="B3124" s="20"/>
      <c r="C3124" s="20"/>
      <c r="D3124" s="20"/>
      <c r="E3124" s="20"/>
      <c r="H3124" s="20"/>
      <c r="I3124" s="20"/>
      <c r="K3124" s="20"/>
      <c r="M3124" s="20"/>
      <c r="O3124" s="21"/>
      <c r="P3124" s="20"/>
      <c r="R3124" s="20"/>
      <c r="S3124" s="20"/>
      <c r="T3124" s="20"/>
      <c r="U3124" s="20"/>
      <c r="W3124" s="20"/>
      <c r="X3124" s="20"/>
      <c r="Y3124" s="20"/>
      <c r="Z3124" s="20"/>
      <c r="AA3124" s="20"/>
      <c r="AB3124" s="20"/>
      <c r="AC3124" s="20"/>
      <c r="AD3124" s="20"/>
      <c r="AE3124" s="20"/>
      <c r="AF3124" s="21"/>
      <c r="AM3124" s="21"/>
      <c r="AN3124" s="23" t="str">
        <f>IF($O3124="","",IF(DATEDIF($O3124,Lista!$V$2,"y")=122,"",DATEDIF($O3124,Lista!$V$2,"y")))</f>
        <v/>
      </c>
      <c r="AO3124" s="23" t="str">
        <f t="shared" si="144"/>
        <v/>
      </c>
      <c r="AP3124" s="23" t="str">
        <f t="shared" si="145"/>
        <v/>
      </c>
      <c r="AQ3124" s="24" t="str">
        <f>IFERROR(VLOOKUP($R3124,Lista!$G$2:$H$15,2,FALSE),"")</f>
        <v/>
      </c>
      <c r="AR3124" s="23" t="str">
        <f>IF(ISBLANK(G3124),"",IF(SUMPRODUCT((G$2:G3124=G3124)*1)&gt;1,0,1))</f>
        <v/>
      </c>
      <c r="AS3124" s="23" t="str">
        <f t="shared" si="146"/>
        <v/>
      </c>
    </row>
    <row r="3125" spans="2:45" x14ac:dyDescent="0.35">
      <c r="B3125" s="20"/>
      <c r="C3125" s="20"/>
      <c r="D3125" s="20"/>
      <c r="E3125" s="20"/>
      <c r="H3125" s="20"/>
      <c r="I3125" s="20"/>
      <c r="K3125" s="20"/>
      <c r="M3125" s="20"/>
      <c r="O3125" s="21"/>
      <c r="P3125" s="20"/>
      <c r="R3125" s="20"/>
      <c r="S3125" s="20"/>
      <c r="T3125" s="20"/>
      <c r="U3125" s="20"/>
      <c r="W3125" s="20"/>
      <c r="X3125" s="20"/>
      <c r="Y3125" s="20"/>
      <c r="Z3125" s="20"/>
      <c r="AA3125" s="20"/>
      <c r="AB3125" s="20"/>
      <c r="AC3125" s="20"/>
      <c r="AD3125" s="20"/>
      <c r="AE3125" s="20"/>
      <c r="AF3125" s="21"/>
      <c r="AM3125" s="21"/>
      <c r="AN3125" s="23" t="str">
        <f>IF($O3125="","",IF(DATEDIF($O3125,Lista!$V$2,"y")=122,"",DATEDIF($O3125,Lista!$V$2,"y")))</f>
        <v/>
      </c>
      <c r="AO3125" s="23" t="str">
        <f t="shared" si="144"/>
        <v/>
      </c>
      <c r="AP3125" s="23" t="str">
        <f t="shared" si="145"/>
        <v/>
      </c>
      <c r="AQ3125" s="24" t="str">
        <f>IFERROR(VLOOKUP($R3125,Lista!$G$2:$H$15,2,FALSE),"")</f>
        <v/>
      </c>
      <c r="AR3125" s="23" t="str">
        <f>IF(ISBLANK(G3125),"",IF(SUMPRODUCT((G$2:G3125=G3125)*1)&gt;1,0,1))</f>
        <v/>
      </c>
      <c r="AS3125" s="23" t="str">
        <f t="shared" si="146"/>
        <v/>
      </c>
    </row>
    <row r="3126" spans="2:45" x14ac:dyDescent="0.35">
      <c r="B3126" s="20"/>
      <c r="C3126" s="20"/>
      <c r="D3126" s="20"/>
      <c r="E3126" s="20"/>
      <c r="H3126" s="20"/>
      <c r="I3126" s="20"/>
      <c r="K3126" s="20"/>
      <c r="M3126" s="20"/>
      <c r="O3126" s="21"/>
      <c r="P3126" s="20"/>
      <c r="R3126" s="20"/>
      <c r="S3126" s="20"/>
      <c r="T3126" s="20"/>
      <c r="U3126" s="20"/>
      <c r="W3126" s="20"/>
      <c r="X3126" s="20"/>
      <c r="Y3126" s="20"/>
      <c r="Z3126" s="20"/>
      <c r="AA3126" s="20"/>
      <c r="AB3126" s="20"/>
      <c r="AC3126" s="20"/>
      <c r="AD3126" s="20"/>
      <c r="AE3126" s="20"/>
      <c r="AF3126" s="21"/>
      <c r="AM3126" s="21"/>
      <c r="AN3126" s="23" t="str">
        <f>IF($O3126="","",IF(DATEDIF($O3126,Lista!$V$2,"y")=122,"",DATEDIF($O3126,Lista!$V$2,"y")))</f>
        <v/>
      </c>
      <c r="AO3126" s="23" t="str">
        <f t="shared" si="144"/>
        <v/>
      </c>
      <c r="AP3126" s="23" t="str">
        <f t="shared" si="145"/>
        <v/>
      </c>
      <c r="AQ3126" s="24" t="str">
        <f>IFERROR(VLOOKUP($R3126,Lista!$G$2:$H$15,2,FALSE),"")</f>
        <v/>
      </c>
      <c r="AR3126" s="23" t="str">
        <f>IF(ISBLANK(G3126),"",IF(SUMPRODUCT((G$2:G3126=G3126)*1)&gt;1,0,1))</f>
        <v/>
      </c>
      <c r="AS3126" s="23" t="str">
        <f t="shared" si="146"/>
        <v/>
      </c>
    </row>
    <row r="3127" spans="2:45" x14ac:dyDescent="0.35">
      <c r="B3127" s="20"/>
      <c r="C3127" s="20"/>
      <c r="D3127" s="20"/>
      <c r="E3127" s="20"/>
      <c r="H3127" s="20"/>
      <c r="I3127" s="20"/>
      <c r="K3127" s="20"/>
      <c r="M3127" s="20"/>
      <c r="O3127" s="21"/>
      <c r="P3127" s="20"/>
      <c r="R3127" s="20"/>
      <c r="S3127" s="20"/>
      <c r="T3127" s="20"/>
      <c r="U3127" s="20"/>
      <c r="W3127" s="20"/>
      <c r="X3127" s="20"/>
      <c r="Y3127" s="20"/>
      <c r="Z3127" s="20"/>
      <c r="AA3127" s="20"/>
      <c r="AB3127" s="20"/>
      <c r="AC3127" s="20"/>
      <c r="AD3127" s="20"/>
      <c r="AE3127" s="20"/>
      <c r="AF3127" s="21"/>
      <c r="AM3127" s="21"/>
      <c r="AN3127" s="23" t="str">
        <f>IF($O3127="","",IF(DATEDIF($O3127,Lista!$V$2,"y")=122,"",DATEDIF($O3127,Lista!$V$2,"y")))</f>
        <v/>
      </c>
      <c r="AO3127" s="23" t="str">
        <f t="shared" si="144"/>
        <v/>
      </c>
      <c r="AP3127" s="23" t="str">
        <f t="shared" si="145"/>
        <v/>
      </c>
      <c r="AQ3127" s="24" t="str">
        <f>IFERROR(VLOOKUP($R3127,Lista!$G$2:$H$15,2,FALSE),"")</f>
        <v/>
      </c>
      <c r="AR3127" s="23" t="str">
        <f>IF(ISBLANK(G3127),"",IF(SUMPRODUCT((G$2:G3127=G3127)*1)&gt;1,0,1))</f>
        <v/>
      </c>
      <c r="AS3127" s="23" t="str">
        <f t="shared" si="146"/>
        <v/>
      </c>
    </row>
    <row r="3128" spans="2:45" x14ac:dyDescent="0.35">
      <c r="B3128" s="20"/>
      <c r="C3128" s="20"/>
      <c r="D3128" s="20"/>
      <c r="E3128" s="20"/>
      <c r="H3128" s="20"/>
      <c r="I3128" s="20"/>
      <c r="K3128" s="20"/>
      <c r="M3128" s="20"/>
      <c r="O3128" s="21"/>
      <c r="P3128" s="20"/>
      <c r="R3128" s="20"/>
      <c r="S3128" s="20"/>
      <c r="T3128" s="20"/>
      <c r="U3128" s="20"/>
      <c r="W3128" s="20"/>
      <c r="X3128" s="20"/>
      <c r="Y3128" s="20"/>
      <c r="Z3128" s="20"/>
      <c r="AA3128" s="20"/>
      <c r="AB3128" s="20"/>
      <c r="AC3128" s="20"/>
      <c r="AD3128" s="20"/>
      <c r="AE3128" s="20"/>
      <c r="AF3128" s="21"/>
      <c r="AM3128" s="21"/>
      <c r="AN3128" s="23" t="str">
        <f>IF($O3128="","",IF(DATEDIF($O3128,Lista!$V$2,"y")=122,"",DATEDIF($O3128,Lista!$V$2,"y")))</f>
        <v/>
      </c>
      <c r="AO3128" s="23" t="str">
        <f t="shared" si="144"/>
        <v/>
      </c>
      <c r="AP3128" s="23" t="str">
        <f t="shared" si="145"/>
        <v/>
      </c>
      <c r="AQ3128" s="24" t="str">
        <f>IFERROR(VLOOKUP($R3128,Lista!$G$2:$H$15,2,FALSE),"")</f>
        <v/>
      </c>
      <c r="AR3128" s="23" t="str">
        <f>IF(ISBLANK(G3128),"",IF(SUMPRODUCT((G$2:G3128=G3128)*1)&gt;1,0,1))</f>
        <v/>
      </c>
      <c r="AS3128" s="23" t="str">
        <f t="shared" si="146"/>
        <v/>
      </c>
    </row>
    <row r="3129" spans="2:45" x14ac:dyDescent="0.35">
      <c r="B3129" s="20"/>
      <c r="C3129" s="20"/>
      <c r="D3129" s="20"/>
      <c r="E3129" s="20"/>
      <c r="H3129" s="20"/>
      <c r="I3129" s="20"/>
      <c r="K3129" s="20"/>
      <c r="M3129" s="20"/>
      <c r="O3129" s="21"/>
      <c r="P3129" s="20"/>
      <c r="R3129" s="20"/>
      <c r="S3129" s="20"/>
      <c r="T3129" s="20"/>
      <c r="U3129" s="20"/>
      <c r="W3129" s="20"/>
      <c r="X3129" s="20"/>
      <c r="Y3129" s="20"/>
      <c r="Z3129" s="20"/>
      <c r="AA3129" s="20"/>
      <c r="AB3129" s="20"/>
      <c r="AC3129" s="20"/>
      <c r="AD3129" s="20"/>
      <c r="AE3129" s="20"/>
      <c r="AF3129" s="21"/>
      <c r="AM3129" s="21"/>
      <c r="AN3129" s="23" t="str">
        <f>IF($O3129="","",IF(DATEDIF($O3129,Lista!$V$2,"y")=122,"",DATEDIF($O3129,Lista!$V$2,"y")))</f>
        <v/>
      </c>
      <c r="AO3129" s="23" t="str">
        <f t="shared" si="144"/>
        <v/>
      </c>
      <c r="AP3129" s="23" t="str">
        <f t="shared" si="145"/>
        <v/>
      </c>
      <c r="AQ3129" s="24" t="str">
        <f>IFERROR(VLOOKUP($R3129,Lista!$G$2:$H$15,2,FALSE),"")</f>
        <v/>
      </c>
      <c r="AR3129" s="23" t="str">
        <f>IF(ISBLANK(G3129),"",IF(SUMPRODUCT((G$2:G3129=G3129)*1)&gt;1,0,1))</f>
        <v/>
      </c>
      <c r="AS3129" s="23" t="str">
        <f t="shared" si="146"/>
        <v/>
      </c>
    </row>
    <row r="3130" spans="2:45" x14ac:dyDescent="0.35">
      <c r="B3130" s="20"/>
      <c r="C3130" s="20"/>
      <c r="D3130" s="20"/>
      <c r="E3130" s="20"/>
      <c r="H3130" s="20"/>
      <c r="I3130" s="20"/>
      <c r="K3130" s="20"/>
      <c r="M3130" s="20"/>
      <c r="O3130" s="21"/>
      <c r="P3130" s="20"/>
      <c r="R3130" s="20"/>
      <c r="S3130" s="20"/>
      <c r="T3130" s="20"/>
      <c r="U3130" s="20"/>
      <c r="W3130" s="20"/>
      <c r="X3130" s="20"/>
      <c r="Y3130" s="20"/>
      <c r="Z3130" s="20"/>
      <c r="AA3130" s="20"/>
      <c r="AB3130" s="20"/>
      <c r="AC3130" s="20"/>
      <c r="AD3130" s="20"/>
      <c r="AE3130" s="20"/>
      <c r="AF3130" s="21"/>
      <c r="AM3130" s="21"/>
      <c r="AN3130" s="23" t="str">
        <f>IF($O3130="","",IF(DATEDIF($O3130,Lista!$V$2,"y")=122,"",DATEDIF($O3130,Lista!$V$2,"y")))</f>
        <v/>
      </c>
      <c r="AO3130" s="23" t="str">
        <f t="shared" si="144"/>
        <v/>
      </c>
      <c r="AP3130" s="23" t="str">
        <f t="shared" si="145"/>
        <v/>
      </c>
      <c r="AQ3130" s="24" t="str">
        <f>IFERROR(VLOOKUP($R3130,Lista!$G$2:$H$15,2,FALSE),"")</f>
        <v/>
      </c>
      <c r="AR3130" s="23" t="str">
        <f>IF(ISBLANK(G3130),"",IF(SUMPRODUCT((G$2:G3130=G3130)*1)&gt;1,0,1))</f>
        <v/>
      </c>
      <c r="AS3130" s="23" t="str">
        <f t="shared" si="146"/>
        <v/>
      </c>
    </row>
    <row r="3131" spans="2:45" x14ac:dyDescent="0.35">
      <c r="B3131" s="20"/>
      <c r="C3131" s="20"/>
      <c r="D3131" s="20"/>
      <c r="E3131" s="20"/>
      <c r="H3131" s="20"/>
      <c r="I3131" s="20"/>
      <c r="K3131" s="20"/>
      <c r="M3131" s="20"/>
      <c r="O3131" s="21"/>
      <c r="P3131" s="20"/>
      <c r="R3131" s="20"/>
      <c r="S3131" s="20"/>
      <c r="T3131" s="20"/>
      <c r="U3131" s="20"/>
      <c r="W3131" s="20"/>
      <c r="X3131" s="20"/>
      <c r="Y3131" s="20"/>
      <c r="Z3131" s="20"/>
      <c r="AA3131" s="20"/>
      <c r="AB3131" s="20"/>
      <c r="AC3131" s="20"/>
      <c r="AD3131" s="20"/>
      <c r="AE3131" s="20"/>
      <c r="AF3131" s="21"/>
      <c r="AM3131" s="21"/>
      <c r="AN3131" s="23" t="str">
        <f>IF($O3131="","",IF(DATEDIF($O3131,Lista!$V$2,"y")=122,"",DATEDIF($O3131,Lista!$V$2,"y")))</f>
        <v/>
      </c>
      <c r="AO3131" s="23" t="str">
        <f t="shared" si="144"/>
        <v/>
      </c>
      <c r="AP3131" s="23" t="str">
        <f t="shared" si="145"/>
        <v/>
      </c>
      <c r="AQ3131" s="24" t="str">
        <f>IFERROR(VLOOKUP($R3131,Lista!$G$2:$H$15,2,FALSE),"")</f>
        <v/>
      </c>
      <c r="AR3131" s="23" t="str">
        <f>IF(ISBLANK(G3131),"",IF(SUMPRODUCT((G$2:G3131=G3131)*1)&gt;1,0,1))</f>
        <v/>
      </c>
      <c r="AS3131" s="23" t="str">
        <f t="shared" si="146"/>
        <v/>
      </c>
    </row>
    <row r="3132" spans="2:45" x14ac:dyDescent="0.35">
      <c r="B3132" s="20"/>
      <c r="C3132" s="20"/>
      <c r="D3132" s="20"/>
      <c r="E3132" s="20"/>
      <c r="H3132" s="20"/>
      <c r="I3132" s="20"/>
      <c r="K3132" s="20"/>
      <c r="M3132" s="20"/>
      <c r="O3132" s="21"/>
      <c r="P3132" s="20"/>
      <c r="R3132" s="20"/>
      <c r="S3132" s="20"/>
      <c r="T3132" s="20"/>
      <c r="U3132" s="20"/>
      <c r="W3132" s="20"/>
      <c r="X3132" s="20"/>
      <c r="Y3132" s="20"/>
      <c r="Z3132" s="20"/>
      <c r="AA3132" s="20"/>
      <c r="AB3132" s="20"/>
      <c r="AC3132" s="20"/>
      <c r="AD3132" s="20"/>
      <c r="AE3132" s="20"/>
      <c r="AF3132" s="21"/>
      <c r="AM3132" s="21"/>
      <c r="AN3132" s="23" t="str">
        <f>IF($O3132="","",IF(DATEDIF($O3132,Lista!$V$2,"y")=122,"",DATEDIF($O3132,Lista!$V$2,"y")))</f>
        <v/>
      </c>
      <c r="AO3132" s="23" t="str">
        <f t="shared" si="144"/>
        <v/>
      </c>
      <c r="AP3132" s="23" t="str">
        <f t="shared" si="145"/>
        <v/>
      </c>
      <c r="AQ3132" s="24" t="str">
        <f>IFERROR(VLOOKUP($R3132,Lista!$G$2:$H$15,2,FALSE),"")</f>
        <v/>
      </c>
      <c r="AR3132" s="23" t="str">
        <f>IF(ISBLANK(G3132),"",IF(SUMPRODUCT((G$2:G3132=G3132)*1)&gt;1,0,1))</f>
        <v/>
      </c>
      <c r="AS3132" s="23" t="str">
        <f t="shared" si="146"/>
        <v/>
      </c>
    </row>
    <row r="3133" spans="2:45" x14ac:dyDescent="0.35">
      <c r="B3133" s="20"/>
      <c r="C3133" s="20"/>
      <c r="D3133" s="20"/>
      <c r="E3133" s="20"/>
      <c r="H3133" s="20"/>
      <c r="I3133" s="20"/>
      <c r="K3133" s="20"/>
      <c r="M3133" s="20"/>
      <c r="O3133" s="21"/>
      <c r="P3133" s="20"/>
      <c r="R3133" s="20"/>
      <c r="S3133" s="20"/>
      <c r="T3133" s="20"/>
      <c r="U3133" s="20"/>
      <c r="W3133" s="20"/>
      <c r="X3133" s="20"/>
      <c r="Y3133" s="20"/>
      <c r="Z3133" s="20"/>
      <c r="AA3133" s="20"/>
      <c r="AB3133" s="20"/>
      <c r="AC3133" s="20"/>
      <c r="AD3133" s="20"/>
      <c r="AE3133" s="20"/>
      <c r="AF3133" s="21"/>
      <c r="AM3133" s="21"/>
      <c r="AN3133" s="23" t="str">
        <f>IF($O3133="","",IF(DATEDIF($O3133,Lista!$V$2,"y")=122,"",DATEDIF($O3133,Lista!$V$2,"y")))</f>
        <v/>
      </c>
      <c r="AO3133" s="23" t="str">
        <f t="shared" si="144"/>
        <v/>
      </c>
      <c r="AP3133" s="23" t="str">
        <f t="shared" si="145"/>
        <v/>
      </c>
      <c r="AQ3133" s="24" t="str">
        <f>IFERROR(VLOOKUP($R3133,Lista!$G$2:$H$15,2,FALSE),"")</f>
        <v/>
      </c>
      <c r="AR3133" s="23" t="str">
        <f>IF(ISBLANK(G3133),"",IF(SUMPRODUCT((G$2:G3133=G3133)*1)&gt;1,0,1))</f>
        <v/>
      </c>
      <c r="AS3133" s="23" t="str">
        <f t="shared" si="146"/>
        <v/>
      </c>
    </row>
    <row r="3134" spans="2:45" x14ac:dyDescent="0.35">
      <c r="B3134" s="20"/>
      <c r="C3134" s="20"/>
      <c r="D3134" s="20"/>
      <c r="E3134" s="20"/>
      <c r="H3134" s="20"/>
      <c r="I3134" s="20"/>
      <c r="K3134" s="20"/>
      <c r="M3134" s="20"/>
      <c r="O3134" s="21"/>
      <c r="P3134" s="20"/>
      <c r="R3134" s="20"/>
      <c r="S3134" s="20"/>
      <c r="T3134" s="20"/>
      <c r="U3134" s="20"/>
      <c r="W3134" s="20"/>
      <c r="X3134" s="20"/>
      <c r="Y3134" s="20"/>
      <c r="Z3134" s="20"/>
      <c r="AA3134" s="20"/>
      <c r="AB3134" s="20"/>
      <c r="AC3134" s="20"/>
      <c r="AD3134" s="20"/>
      <c r="AE3134" s="20"/>
      <c r="AF3134" s="21"/>
      <c r="AM3134" s="21"/>
      <c r="AN3134" s="23" t="str">
        <f>IF($O3134="","",IF(DATEDIF($O3134,Lista!$V$2,"y")=122,"",DATEDIF($O3134,Lista!$V$2,"y")))</f>
        <v/>
      </c>
      <c r="AO3134" s="23" t="str">
        <f t="shared" si="144"/>
        <v/>
      </c>
      <c r="AP3134" s="23" t="str">
        <f t="shared" si="145"/>
        <v/>
      </c>
      <c r="AQ3134" s="24" t="str">
        <f>IFERROR(VLOOKUP($R3134,Lista!$G$2:$H$15,2,FALSE),"")</f>
        <v/>
      </c>
      <c r="AR3134" s="23" t="str">
        <f>IF(ISBLANK(G3134),"",IF(SUMPRODUCT((G$2:G3134=G3134)*1)&gt;1,0,1))</f>
        <v/>
      </c>
      <c r="AS3134" s="23" t="str">
        <f t="shared" si="146"/>
        <v/>
      </c>
    </row>
    <row r="3135" spans="2:45" x14ac:dyDescent="0.35">
      <c r="B3135" s="20"/>
      <c r="C3135" s="20"/>
      <c r="D3135" s="20"/>
      <c r="E3135" s="20"/>
      <c r="H3135" s="20"/>
      <c r="I3135" s="20"/>
      <c r="K3135" s="20"/>
      <c r="M3135" s="20"/>
      <c r="O3135" s="21"/>
      <c r="P3135" s="20"/>
      <c r="R3135" s="20"/>
      <c r="S3135" s="20"/>
      <c r="T3135" s="20"/>
      <c r="U3135" s="20"/>
      <c r="W3135" s="20"/>
      <c r="X3135" s="20"/>
      <c r="Y3135" s="20"/>
      <c r="Z3135" s="20"/>
      <c r="AA3135" s="20"/>
      <c r="AB3135" s="20"/>
      <c r="AC3135" s="20"/>
      <c r="AD3135" s="20"/>
      <c r="AE3135" s="20"/>
      <c r="AF3135" s="21"/>
      <c r="AM3135" s="21"/>
      <c r="AN3135" s="23" t="str">
        <f>IF($O3135="","",IF(DATEDIF($O3135,Lista!$V$2,"y")=122,"",DATEDIF($O3135,Lista!$V$2,"y")))</f>
        <v/>
      </c>
      <c r="AO3135" s="23" t="str">
        <f t="shared" si="144"/>
        <v/>
      </c>
      <c r="AP3135" s="23" t="str">
        <f t="shared" si="145"/>
        <v/>
      </c>
      <c r="AQ3135" s="24" t="str">
        <f>IFERROR(VLOOKUP($R3135,Lista!$G$2:$H$15,2,FALSE),"")</f>
        <v/>
      </c>
      <c r="AR3135" s="23" t="str">
        <f>IF(ISBLANK(G3135),"",IF(SUMPRODUCT((G$2:G3135=G3135)*1)&gt;1,0,1))</f>
        <v/>
      </c>
      <c r="AS3135" s="23" t="str">
        <f t="shared" si="146"/>
        <v/>
      </c>
    </row>
    <row r="3136" spans="2:45" x14ac:dyDescent="0.35">
      <c r="B3136" s="20"/>
      <c r="C3136" s="20"/>
      <c r="D3136" s="20"/>
      <c r="E3136" s="20"/>
      <c r="H3136" s="20"/>
      <c r="I3136" s="20"/>
      <c r="K3136" s="20"/>
      <c r="M3136" s="20"/>
      <c r="O3136" s="21"/>
      <c r="P3136" s="20"/>
      <c r="R3136" s="20"/>
      <c r="S3136" s="20"/>
      <c r="T3136" s="20"/>
      <c r="U3136" s="20"/>
      <c r="W3136" s="20"/>
      <c r="X3136" s="20"/>
      <c r="Y3136" s="20"/>
      <c r="Z3136" s="20"/>
      <c r="AA3136" s="20"/>
      <c r="AB3136" s="20"/>
      <c r="AC3136" s="20"/>
      <c r="AD3136" s="20"/>
      <c r="AE3136" s="20"/>
      <c r="AF3136" s="21"/>
      <c r="AM3136" s="21"/>
      <c r="AN3136" s="23" t="str">
        <f>IF($O3136="","",IF(DATEDIF($O3136,Lista!$V$2,"y")=122,"",DATEDIF($O3136,Lista!$V$2,"y")))</f>
        <v/>
      </c>
      <c r="AO3136" s="23" t="str">
        <f t="shared" si="144"/>
        <v/>
      </c>
      <c r="AP3136" s="23" t="str">
        <f t="shared" si="145"/>
        <v/>
      </c>
      <c r="AQ3136" s="24" t="str">
        <f>IFERROR(VLOOKUP($R3136,Lista!$G$2:$H$15,2,FALSE),"")</f>
        <v/>
      </c>
      <c r="AR3136" s="23" t="str">
        <f>IF(ISBLANK(G3136),"",IF(SUMPRODUCT((G$2:G3136=G3136)*1)&gt;1,0,1))</f>
        <v/>
      </c>
      <c r="AS3136" s="23" t="str">
        <f t="shared" si="146"/>
        <v/>
      </c>
    </row>
    <row r="3137" spans="2:45" x14ac:dyDescent="0.35">
      <c r="B3137" s="20"/>
      <c r="C3137" s="20"/>
      <c r="D3137" s="20"/>
      <c r="E3137" s="20"/>
      <c r="H3137" s="20"/>
      <c r="I3137" s="20"/>
      <c r="K3137" s="20"/>
      <c r="M3137" s="20"/>
      <c r="O3137" s="21"/>
      <c r="P3137" s="20"/>
      <c r="R3137" s="20"/>
      <c r="S3137" s="20"/>
      <c r="T3137" s="20"/>
      <c r="U3137" s="20"/>
      <c r="W3137" s="20"/>
      <c r="X3137" s="20"/>
      <c r="Y3137" s="20"/>
      <c r="Z3137" s="20"/>
      <c r="AA3137" s="20"/>
      <c r="AB3137" s="20"/>
      <c r="AC3137" s="20"/>
      <c r="AD3137" s="20"/>
      <c r="AE3137" s="20"/>
      <c r="AF3137" s="21"/>
      <c r="AM3137" s="21"/>
      <c r="AN3137" s="23" t="str">
        <f>IF($O3137="","",IF(DATEDIF($O3137,Lista!$V$2,"y")=122,"",DATEDIF($O3137,Lista!$V$2,"y")))</f>
        <v/>
      </c>
      <c r="AO3137" s="23" t="str">
        <f t="shared" si="144"/>
        <v/>
      </c>
      <c r="AP3137" s="23" t="str">
        <f t="shared" si="145"/>
        <v/>
      </c>
      <c r="AQ3137" s="24" t="str">
        <f>IFERROR(VLOOKUP($R3137,Lista!$G$2:$H$15,2,FALSE),"")</f>
        <v/>
      </c>
      <c r="AR3137" s="23" t="str">
        <f>IF(ISBLANK(G3137),"",IF(SUMPRODUCT((G$2:G3137=G3137)*1)&gt;1,0,1))</f>
        <v/>
      </c>
      <c r="AS3137" s="23" t="str">
        <f t="shared" si="146"/>
        <v/>
      </c>
    </row>
    <row r="3138" spans="2:45" x14ac:dyDescent="0.35">
      <c r="B3138" s="20"/>
      <c r="C3138" s="20"/>
      <c r="D3138" s="20"/>
      <c r="E3138" s="20"/>
      <c r="H3138" s="20"/>
      <c r="I3138" s="20"/>
      <c r="K3138" s="20"/>
      <c r="M3138" s="20"/>
      <c r="O3138" s="21"/>
      <c r="P3138" s="20"/>
      <c r="R3138" s="20"/>
      <c r="S3138" s="20"/>
      <c r="T3138" s="20"/>
      <c r="U3138" s="20"/>
      <c r="W3138" s="20"/>
      <c r="X3138" s="20"/>
      <c r="Y3138" s="20"/>
      <c r="Z3138" s="20"/>
      <c r="AA3138" s="20"/>
      <c r="AB3138" s="20"/>
      <c r="AC3138" s="20"/>
      <c r="AD3138" s="20"/>
      <c r="AE3138" s="20"/>
      <c r="AF3138" s="21"/>
      <c r="AM3138" s="21"/>
      <c r="AN3138" s="23" t="str">
        <f>IF($O3138="","",IF(DATEDIF($O3138,Lista!$V$2,"y")=122,"",DATEDIF($O3138,Lista!$V$2,"y")))</f>
        <v/>
      </c>
      <c r="AO3138" s="23" t="str">
        <f t="shared" si="144"/>
        <v/>
      </c>
      <c r="AP3138" s="23" t="str">
        <f t="shared" si="145"/>
        <v/>
      </c>
      <c r="AQ3138" s="24" t="str">
        <f>IFERROR(VLOOKUP($R3138,Lista!$G$2:$H$15,2,FALSE),"")</f>
        <v/>
      </c>
      <c r="AR3138" s="23" t="str">
        <f>IF(ISBLANK(G3138),"",IF(SUMPRODUCT((G$2:G3138=G3138)*1)&gt;1,0,1))</f>
        <v/>
      </c>
      <c r="AS3138" s="23" t="str">
        <f t="shared" si="146"/>
        <v/>
      </c>
    </row>
    <row r="3139" spans="2:45" x14ac:dyDescent="0.35">
      <c r="B3139" s="20"/>
      <c r="C3139" s="20"/>
      <c r="D3139" s="20"/>
      <c r="E3139" s="20"/>
      <c r="H3139" s="20"/>
      <c r="I3139" s="20"/>
      <c r="K3139" s="20"/>
      <c r="M3139" s="20"/>
      <c r="O3139" s="21"/>
      <c r="P3139" s="20"/>
      <c r="R3139" s="20"/>
      <c r="S3139" s="20"/>
      <c r="T3139" s="20"/>
      <c r="U3139" s="20"/>
      <c r="W3139" s="20"/>
      <c r="X3139" s="20"/>
      <c r="Y3139" s="20"/>
      <c r="Z3139" s="20"/>
      <c r="AA3139" s="20"/>
      <c r="AB3139" s="20"/>
      <c r="AC3139" s="20"/>
      <c r="AD3139" s="20"/>
      <c r="AE3139" s="20"/>
      <c r="AF3139" s="21"/>
      <c r="AM3139" s="21"/>
      <c r="AN3139" s="23" t="str">
        <f>IF($O3139="","",IF(DATEDIF($O3139,Lista!$V$2,"y")=122,"",DATEDIF($O3139,Lista!$V$2,"y")))</f>
        <v/>
      </c>
      <c r="AO3139" s="23" t="str">
        <f t="shared" ref="AO3139:AO3202" si="147">IF(AN3139="","",IF(AN3139&lt;=5,"0 to 5",IF(AN3139&lt;=17,"6 to 17",IF(AN3139&lt;=49,"18 to 49",IF(AN3139&gt;=50,"&gt; 50")))))</f>
        <v/>
      </c>
      <c r="AP3139" s="23" t="str">
        <f t="shared" ref="AP3139:AP3202" si="148">IF(AN3139="","",IF(AN3139&lt;=4,"0 to 4",IF(AN3139&lt;=9,"5 to 9",IF(AN3139&lt;=14,"10 to 14",IF(AN3139&lt;=18,"15 to 18",IF(AN3139&lt;=29,"19 to 29",IF(AN3139&lt;=59,"30 to 59",IF(AN3139&gt;=60,"&gt; 60"))))))))</f>
        <v/>
      </c>
      <c r="AQ3139" s="24" t="str">
        <f>IFERROR(VLOOKUP($R3139,Lista!$G$2:$H$15,2,FALSE),"")</f>
        <v/>
      </c>
      <c r="AR3139" s="23" t="str">
        <f>IF(ISBLANK(G3139),"",IF(SUMPRODUCT((G$2:G3139=G3139)*1)&gt;1,0,1))</f>
        <v/>
      </c>
      <c r="AS3139" s="23" t="str">
        <f t="shared" ref="AS3139:AS3202" si="149">IF(COUNTA($A3139:$E3139,$G3139:$I3139,$K3139,$M3139,$O3139:$P3139,$R3139:$T3139,$W3139,$X3139,$Y3139,$Z3139,$AA3139,$AB3139,$AD3139:$AE3139,$AF3139:$AF3139,$AM3139:$AM3139)=0,"",COUNTA($A3139:$E3139,$G3139:$I3139,$K3139,$M3139,$O3139:$P3139,$R3139:$T3139,$W3139,$X3139,$Y3139,$Z3139,$AA3139,$AB3139,$AD3139:$AE3139,$AF3139:$AF3139,$AM3139:$AM3139))</f>
        <v/>
      </c>
    </row>
    <row r="3140" spans="2:45" x14ac:dyDescent="0.35">
      <c r="B3140" s="20"/>
      <c r="C3140" s="20"/>
      <c r="D3140" s="20"/>
      <c r="E3140" s="20"/>
      <c r="H3140" s="20"/>
      <c r="I3140" s="20"/>
      <c r="K3140" s="20"/>
      <c r="M3140" s="20"/>
      <c r="O3140" s="21"/>
      <c r="P3140" s="20"/>
      <c r="R3140" s="20"/>
      <c r="S3140" s="20"/>
      <c r="T3140" s="20"/>
      <c r="U3140" s="20"/>
      <c r="W3140" s="20"/>
      <c r="X3140" s="20"/>
      <c r="Y3140" s="20"/>
      <c r="Z3140" s="20"/>
      <c r="AA3140" s="20"/>
      <c r="AB3140" s="20"/>
      <c r="AC3140" s="20"/>
      <c r="AD3140" s="20"/>
      <c r="AE3140" s="20"/>
      <c r="AF3140" s="21"/>
      <c r="AM3140" s="21"/>
      <c r="AN3140" s="23" t="str">
        <f>IF($O3140="","",IF(DATEDIF($O3140,Lista!$V$2,"y")=122,"",DATEDIF($O3140,Lista!$V$2,"y")))</f>
        <v/>
      </c>
      <c r="AO3140" s="23" t="str">
        <f t="shared" si="147"/>
        <v/>
      </c>
      <c r="AP3140" s="23" t="str">
        <f t="shared" si="148"/>
        <v/>
      </c>
      <c r="AQ3140" s="24" t="str">
        <f>IFERROR(VLOOKUP($R3140,Lista!$G$2:$H$15,2,FALSE),"")</f>
        <v/>
      </c>
      <c r="AR3140" s="23" t="str">
        <f>IF(ISBLANK(G3140),"",IF(SUMPRODUCT((G$2:G3140=G3140)*1)&gt;1,0,1))</f>
        <v/>
      </c>
      <c r="AS3140" s="23" t="str">
        <f t="shared" si="149"/>
        <v/>
      </c>
    </row>
    <row r="3141" spans="2:45" x14ac:dyDescent="0.35">
      <c r="B3141" s="20"/>
      <c r="C3141" s="20"/>
      <c r="D3141" s="20"/>
      <c r="E3141" s="20"/>
      <c r="H3141" s="20"/>
      <c r="I3141" s="20"/>
      <c r="K3141" s="20"/>
      <c r="M3141" s="20"/>
      <c r="O3141" s="21"/>
      <c r="P3141" s="20"/>
      <c r="R3141" s="20"/>
      <c r="S3141" s="20"/>
      <c r="T3141" s="20"/>
      <c r="U3141" s="20"/>
      <c r="W3141" s="20"/>
      <c r="X3141" s="20"/>
      <c r="Y3141" s="20"/>
      <c r="Z3141" s="20"/>
      <c r="AA3141" s="20"/>
      <c r="AB3141" s="20"/>
      <c r="AC3141" s="20"/>
      <c r="AD3141" s="20"/>
      <c r="AE3141" s="20"/>
      <c r="AF3141" s="21"/>
      <c r="AM3141" s="21"/>
      <c r="AN3141" s="23" t="str">
        <f>IF($O3141="","",IF(DATEDIF($O3141,Lista!$V$2,"y")=122,"",DATEDIF($O3141,Lista!$V$2,"y")))</f>
        <v/>
      </c>
      <c r="AO3141" s="23" t="str">
        <f t="shared" si="147"/>
        <v/>
      </c>
      <c r="AP3141" s="23" t="str">
        <f t="shared" si="148"/>
        <v/>
      </c>
      <c r="AQ3141" s="24" t="str">
        <f>IFERROR(VLOOKUP($R3141,Lista!$G$2:$H$15,2,FALSE),"")</f>
        <v/>
      </c>
      <c r="AR3141" s="23" t="str">
        <f>IF(ISBLANK(G3141),"",IF(SUMPRODUCT((G$2:G3141=G3141)*1)&gt;1,0,1))</f>
        <v/>
      </c>
      <c r="AS3141" s="23" t="str">
        <f t="shared" si="149"/>
        <v/>
      </c>
    </row>
    <row r="3142" spans="2:45" x14ac:dyDescent="0.35">
      <c r="B3142" s="20"/>
      <c r="C3142" s="20"/>
      <c r="D3142" s="20"/>
      <c r="E3142" s="20"/>
      <c r="H3142" s="20"/>
      <c r="I3142" s="20"/>
      <c r="K3142" s="20"/>
      <c r="M3142" s="20"/>
      <c r="O3142" s="21"/>
      <c r="P3142" s="20"/>
      <c r="R3142" s="20"/>
      <c r="S3142" s="20"/>
      <c r="T3142" s="20"/>
      <c r="U3142" s="20"/>
      <c r="W3142" s="20"/>
      <c r="X3142" s="20"/>
      <c r="Y3142" s="20"/>
      <c r="Z3142" s="20"/>
      <c r="AA3142" s="20"/>
      <c r="AB3142" s="20"/>
      <c r="AC3142" s="20"/>
      <c r="AD3142" s="20"/>
      <c r="AE3142" s="20"/>
      <c r="AF3142" s="21"/>
      <c r="AM3142" s="21"/>
      <c r="AN3142" s="23" t="str">
        <f>IF($O3142="","",IF(DATEDIF($O3142,Lista!$V$2,"y")=122,"",DATEDIF($O3142,Lista!$V$2,"y")))</f>
        <v/>
      </c>
      <c r="AO3142" s="23" t="str">
        <f t="shared" si="147"/>
        <v/>
      </c>
      <c r="AP3142" s="23" t="str">
        <f t="shared" si="148"/>
        <v/>
      </c>
      <c r="AQ3142" s="24" t="str">
        <f>IFERROR(VLOOKUP($R3142,Lista!$G$2:$H$15,2,FALSE),"")</f>
        <v/>
      </c>
      <c r="AR3142" s="23" t="str">
        <f>IF(ISBLANK(G3142),"",IF(SUMPRODUCT((G$2:G3142=G3142)*1)&gt;1,0,1))</f>
        <v/>
      </c>
      <c r="AS3142" s="23" t="str">
        <f t="shared" si="149"/>
        <v/>
      </c>
    </row>
    <row r="3143" spans="2:45" x14ac:dyDescent="0.35">
      <c r="B3143" s="20"/>
      <c r="C3143" s="20"/>
      <c r="D3143" s="20"/>
      <c r="E3143" s="20"/>
      <c r="H3143" s="20"/>
      <c r="I3143" s="20"/>
      <c r="K3143" s="20"/>
      <c r="M3143" s="20"/>
      <c r="O3143" s="21"/>
      <c r="P3143" s="20"/>
      <c r="R3143" s="20"/>
      <c r="S3143" s="20"/>
      <c r="T3143" s="20"/>
      <c r="U3143" s="20"/>
      <c r="W3143" s="20"/>
      <c r="X3143" s="20"/>
      <c r="Y3143" s="20"/>
      <c r="Z3143" s="20"/>
      <c r="AA3143" s="20"/>
      <c r="AB3143" s="20"/>
      <c r="AC3143" s="20"/>
      <c r="AD3143" s="20"/>
      <c r="AE3143" s="20"/>
      <c r="AF3143" s="21"/>
      <c r="AM3143" s="21"/>
      <c r="AN3143" s="23" t="str">
        <f>IF($O3143="","",IF(DATEDIF($O3143,Lista!$V$2,"y")=122,"",DATEDIF($O3143,Lista!$V$2,"y")))</f>
        <v/>
      </c>
      <c r="AO3143" s="23" t="str">
        <f t="shared" si="147"/>
        <v/>
      </c>
      <c r="AP3143" s="23" t="str">
        <f t="shared" si="148"/>
        <v/>
      </c>
      <c r="AQ3143" s="24" t="str">
        <f>IFERROR(VLOOKUP($R3143,Lista!$G$2:$H$15,2,FALSE),"")</f>
        <v/>
      </c>
      <c r="AR3143" s="23" t="str">
        <f>IF(ISBLANK(G3143),"",IF(SUMPRODUCT((G$2:G3143=G3143)*1)&gt;1,0,1))</f>
        <v/>
      </c>
      <c r="AS3143" s="23" t="str">
        <f t="shared" si="149"/>
        <v/>
      </c>
    </row>
    <row r="3144" spans="2:45" x14ac:dyDescent="0.35">
      <c r="B3144" s="20"/>
      <c r="C3144" s="20"/>
      <c r="D3144" s="20"/>
      <c r="E3144" s="20"/>
      <c r="H3144" s="20"/>
      <c r="I3144" s="20"/>
      <c r="K3144" s="20"/>
      <c r="M3144" s="20"/>
      <c r="O3144" s="21"/>
      <c r="P3144" s="20"/>
      <c r="R3144" s="20"/>
      <c r="S3144" s="20"/>
      <c r="T3144" s="20"/>
      <c r="U3144" s="20"/>
      <c r="W3144" s="20"/>
      <c r="X3144" s="20"/>
      <c r="Y3144" s="20"/>
      <c r="Z3144" s="20"/>
      <c r="AA3144" s="20"/>
      <c r="AB3144" s="20"/>
      <c r="AC3144" s="20"/>
      <c r="AD3144" s="20"/>
      <c r="AE3144" s="20"/>
      <c r="AF3144" s="21"/>
      <c r="AM3144" s="21"/>
      <c r="AN3144" s="23" t="str">
        <f>IF($O3144="","",IF(DATEDIF($O3144,Lista!$V$2,"y")=122,"",DATEDIF($O3144,Lista!$V$2,"y")))</f>
        <v/>
      </c>
      <c r="AO3144" s="23" t="str">
        <f t="shared" si="147"/>
        <v/>
      </c>
      <c r="AP3144" s="23" t="str">
        <f t="shared" si="148"/>
        <v/>
      </c>
      <c r="AQ3144" s="24" t="str">
        <f>IFERROR(VLOOKUP($R3144,Lista!$G$2:$H$15,2,FALSE),"")</f>
        <v/>
      </c>
      <c r="AR3144" s="23" t="str">
        <f>IF(ISBLANK(G3144),"",IF(SUMPRODUCT((G$2:G3144=G3144)*1)&gt;1,0,1))</f>
        <v/>
      </c>
      <c r="AS3144" s="23" t="str">
        <f t="shared" si="149"/>
        <v/>
      </c>
    </row>
    <row r="3145" spans="2:45" x14ac:dyDescent="0.35">
      <c r="B3145" s="20"/>
      <c r="C3145" s="20"/>
      <c r="D3145" s="20"/>
      <c r="E3145" s="20"/>
      <c r="H3145" s="20"/>
      <c r="I3145" s="20"/>
      <c r="K3145" s="20"/>
      <c r="M3145" s="20"/>
      <c r="O3145" s="21"/>
      <c r="P3145" s="20"/>
      <c r="R3145" s="20"/>
      <c r="S3145" s="20"/>
      <c r="T3145" s="20"/>
      <c r="U3145" s="20"/>
      <c r="W3145" s="20"/>
      <c r="X3145" s="20"/>
      <c r="Y3145" s="20"/>
      <c r="Z3145" s="20"/>
      <c r="AA3145" s="20"/>
      <c r="AB3145" s="20"/>
      <c r="AC3145" s="20"/>
      <c r="AD3145" s="20"/>
      <c r="AE3145" s="20"/>
      <c r="AF3145" s="21"/>
      <c r="AM3145" s="21"/>
      <c r="AN3145" s="23" t="str">
        <f>IF($O3145="","",IF(DATEDIF($O3145,Lista!$V$2,"y")=122,"",DATEDIF($O3145,Lista!$V$2,"y")))</f>
        <v/>
      </c>
      <c r="AO3145" s="23" t="str">
        <f t="shared" si="147"/>
        <v/>
      </c>
      <c r="AP3145" s="23" t="str">
        <f t="shared" si="148"/>
        <v/>
      </c>
      <c r="AQ3145" s="24" t="str">
        <f>IFERROR(VLOOKUP($R3145,Lista!$G$2:$H$15,2,FALSE),"")</f>
        <v/>
      </c>
      <c r="AR3145" s="23" t="str">
        <f>IF(ISBLANK(G3145),"",IF(SUMPRODUCT((G$2:G3145=G3145)*1)&gt;1,0,1))</f>
        <v/>
      </c>
      <c r="AS3145" s="23" t="str">
        <f t="shared" si="149"/>
        <v/>
      </c>
    </row>
    <row r="3146" spans="2:45" x14ac:dyDescent="0.35">
      <c r="B3146" s="20"/>
      <c r="C3146" s="20"/>
      <c r="D3146" s="20"/>
      <c r="E3146" s="20"/>
      <c r="H3146" s="20"/>
      <c r="I3146" s="20"/>
      <c r="K3146" s="20"/>
      <c r="M3146" s="20"/>
      <c r="O3146" s="21"/>
      <c r="P3146" s="20"/>
      <c r="R3146" s="20"/>
      <c r="S3146" s="20"/>
      <c r="T3146" s="20"/>
      <c r="U3146" s="20"/>
      <c r="W3146" s="20"/>
      <c r="X3146" s="20"/>
      <c r="Y3146" s="20"/>
      <c r="Z3146" s="20"/>
      <c r="AA3146" s="20"/>
      <c r="AB3146" s="20"/>
      <c r="AC3146" s="20"/>
      <c r="AD3146" s="20"/>
      <c r="AE3146" s="20"/>
      <c r="AF3146" s="21"/>
      <c r="AM3146" s="21"/>
      <c r="AN3146" s="23" t="str">
        <f>IF($O3146="","",IF(DATEDIF($O3146,Lista!$V$2,"y")=122,"",DATEDIF($O3146,Lista!$V$2,"y")))</f>
        <v/>
      </c>
      <c r="AO3146" s="23" t="str">
        <f t="shared" si="147"/>
        <v/>
      </c>
      <c r="AP3146" s="23" t="str">
        <f t="shared" si="148"/>
        <v/>
      </c>
      <c r="AQ3146" s="24" t="str">
        <f>IFERROR(VLOOKUP($R3146,Lista!$G$2:$H$15,2,FALSE),"")</f>
        <v/>
      </c>
      <c r="AR3146" s="23" t="str">
        <f>IF(ISBLANK(G3146),"",IF(SUMPRODUCT((G$2:G3146=G3146)*1)&gt;1,0,1))</f>
        <v/>
      </c>
      <c r="AS3146" s="23" t="str">
        <f t="shared" si="149"/>
        <v/>
      </c>
    </row>
    <row r="3147" spans="2:45" x14ac:dyDescent="0.35">
      <c r="B3147" s="20"/>
      <c r="C3147" s="20"/>
      <c r="D3147" s="20"/>
      <c r="E3147" s="20"/>
      <c r="H3147" s="20"/>
      <c r="I3147" s="20"/>
      <c r="K3147" s="20"/>
      <c r="M3147" s="20"/>
      <c r="O3147" s="21"/>
      <c r="P3147" s="20"/>
      <c r="R3147" s="20"/>
      <c r="S3147" s="20"/>
      <c r="T3147" s="20"/>
      <c r="U3147" s="20"/>
      <c r="W3147" s="20"/>
      <c r="X3147" s="20"/>
      <c r="Y3147" s="20"/>
      <c r="Z3147" s="20"/>
      <c r="AA3147" s="20"/>
      <c r="AB3147" s="20"/>
      <c r="AC3147" s="20"/>
      <c r="AD3147" s="20"/>
      <c r="AE3147" s="20"/>
      <c r="AF3147" s="21"/>
      <c r="AM3147" s="21"/>
      <c r="AN3147" s="23" t="str">
        <f>IF($O3147="","",IF(DATEDIF($O3147,Lista!$V$2,"y")=122,"",DATEDIF($O3147,Lista!$V$2,"y")))</f>
        <v/>
      </c>
      <c r="AO3147" s="23" t="str">
        <f t="shared" si="147"/>
        <v/>
      </c>
      <c r="AP3147" s="23" t="str">
        <f t="shared" si="148"/>
        <v/>
      </c>
      <c r="AQ3147" s="24" t="str">
        <f>IFERROR(VLOOKUP($R3147,Lista!$G$2:$H$15,2,FALSE),"")</f>
        <v/>
      </c>
      <c r="AR3147" s="23" t="str">
        <f>IF(ISBLANK(G3147),"",IF(SUMPRODUCT((G$2:G3147=G3147)*1)&gt;1,0,1))</f>
        <v/>
      </c>
      <c r="AS3147" s="23" t="str">
        <f t="shared" si="149"/>
        <v/>
      </c>
    </row>
    <row r="3148" spans="2:45" x14ac:dyDescent="0.35">
      <c r="B3148" s="20"/>
      <c r="C3148" s="20"/>
      <c r="D3148" s="20"/>
      <c r="E3148" s="20"/>
      <c r="H3148" s="20"/>
      <c r="I3148" s="20"/>
      <c r="K3148" s="20"/>
      <c r="M3148" s="20"/>
      <c r="O3148" s="21"/>
      <c r="P3148" s="20"/>
      <c r="R3148" s="20"/>
      <c r="S3148" s="20"/>
      <c r="T3148" s="20"/>
      <c r="U3148" s="20"/>
      <c r="W3148" s="20"/>
      <c r="X3148" s="20"/>
      <c r="Y3148" s="20"/>
      <c r="Z3148" s="20"/>
      <c r="AA3148" s="20"/>
      <c r="AB3148" s="20"/>
      <c r="AC3148" s="20"/>
      <c r="AD3148" s="20"/>
      <c r="AE3148" s="20"/>
      <c r="AF3148" s="21"/>
      <c r="AM3148" s="21"/>
      <c r="AN3148" s="23" t="str">
        <f>IF($O3148="","",IF(DATEDIF($O3148,Lista!$V$2,"y")=122,"",DATEDIF($O3148,Lista!$V$2,"y")))</f>
        <v/>
      </c>
      <c r="AO3148" s="23" t="str">
        <f t="shared" si="147"/>
        <v/>
      </c>
      <c r="AP3148" s="23" t="str">
        <f t="shared" si="148"/>
        <v/>
      </c>
      <c r="AQ3148" s="24" t="str">
        <f>IFERROR(VLOOKUP($R3148,Lista!$G$2:$H$15,2,FALSE),"")</f>
        <v/>
      </c>
      <c r="AR3148" s="23" t="str">
        <f>IF(ISBLANK(G3148),"",IF(SUMPRODUCT((G$2:G3148=G3148)*1)&gt;1,0,1))</f>
        <v/>
      </c>
      <c r="AS3148" s="23" t="str">
        <f t="shared" si="149"/>
        <v/>
      </c>
    </row>
    <row r="3149" spans="2:45" x14ac:dyDescent="0.35">
      <c r="B3149" s="20"/>
      <c r="C3149" s="20"/>
      <c r="D3149" s="20"/>
      <c r="E3149" s="20"/>
      <c r="H3149" s="20"/>
      <c r="I3149" s="20"/>
      <c r="K3149" s="20"/>
      <c r="M3149" s="20"/>
      <c r="O3149" s="21"/>
      <c r="P3149" s="20"/>
      <c r="R3149" s="20"/>
      <c r="S3149" s="20"/>
      <c r="T3149" s="20"/>
      <c r="U3149" s="20"/>
      <c r="W3149" s="20"/>
      <c r="X3149" s="20"/>
      <c r="Y3149" s="20"/>
      <c r="Z3149" s="20"/>
      <c r="AA3149" s="20"/>
      <c r="AB3149" s="20"/>
      <c r="AC3149" s="20"/>
      <c r="AD3149" s="20"/>
      <c r="AE3149" s="20"/>
      <c r="AF3149" s="21"/>
      <c r="AM3149" s="21"/>
      <c r="AN3149" s="23" t="str">
        <f>IF($O3149="","",IF(DATEDIF($O3149,Lista!$V$2,"y")=122,"",DATEDIF($O3149,Lista!$V$2,"y")))</f>
        <v/>
      </c>
      <c r="AO3149" s="23" t="str">
        <f t="shared" si="147"/>
        <v/>
      </c>
      <c r="AP3149" s="23" t="str">
        <f t="shared" si="148"/>
        <v/>
      </c>
      <c r="AQ3149" s="24" t="str">
        <f>IFERROR(VLOOKUP($R3149,Lista!$G$2:$H$15,2,FALSE),"")</f>
        <v/>
      </c>
      <c r="AR3149" s="23" t="str">
        <f>IF(ISBLANK(G3149),"",IF(SUMPRODUCT((G$2:G3149=G3149)*1)&gt;1,0,1))</f>
        <v/>
      </c>
      <c r="AS3149" s="23" t="str">
        <f t="shared" si="149"/>
        <v/>
      </c>
    </row>
    <row r="3150" spans="2:45" x14ac:dyDescent="0.35">
      <c r="B3150" s="20"/>
      <c r="C3150" s="20"/>
      <c r="D3150" s="20"/>
      <c r="E3150" s="20"/>
      <c r="H3150" s="20"/>
      <c r="I3150" s="20"/>
      <c r="K3150" s="20"/>
      <c r="M3150" s="20"/>
      <c r="O3150" s="21"/>
      <c r="P3150" s="20"/>
      <c r="R3150" s="20"/>
      <c r="S3150" s="20"/>
      <c r="T3150" s="20"/>
      <c r="U3150" s="20"/>
      <c r="W3150" s="20"/>
      <c r="X3150" s="20"/>
      <c r="Y3150" s="20"/>
      <c r="Z3150" s="20"/>
      <c r="AA3150" s="20"/>
      <c r="AB3150" s="20"/>
      <c r="AC3150" s="20"/>
      <c r="AD3150" s="20"/>
      <c r="AE3150" s="20"/>
      <c r="AF3150" s="21"/>
      <c r="AM3150" s="21"/>
      <c r="AN3150" s="23" t="str">
        <f>IF($O3150="","",IF(DATEDIF($O3150,Lista!$V$2,"y")=122,"",DATEDIF($O3150,Lista!$V$2,"y")))</f>
        <v/>
      </c>
      <c r="AO3150" s="23" t="str">
        <f t="shared" si="147"/>
        <v/>
      </c>
      <c r="AP3150" s="23" t="str">
        <f t="shared" si="148"/>
        <v/>
      </c>
      <c r="AQ3150" s="24" t="str">
        <f>IFERROR(VLOOKUP($R3150,Lista!$G$2:$H$15,2,FALSE),"")</f>
        <v/>
      </c>
      <c r="AR3150" s="23" t="str">
        <f>IF(ISBLANK(G3150),"",IF(SUMPRODUCT((G$2:G3150=G3150)*1)&gt;1,0,1))</f>
        <v/>
      </c>
      <c r="AS3150" s="23" t="str">
        <f t="shared" si="149"/>
        <v/>
      </c>
    </row>
    <row r="3151" spans="2:45" x14ac:dyDescent="0.35">
      <c r="B3151" s="20"/>
      <c r="C3151" s="20"/>
      <c r="D3151" s="20"/>
      <c r="E3151" s="20"/>
      <c r="H3151" s="20"/>
      <c r="I3151" s="20"/>
      <c r="K3151" s="20"/>
      <c r="M3151" s="20"/>
      <c r="O3151" s="21"/>
      <c r="P3151" s="20"/>
      <c r="R3151" s="20"/>
      <c r="S3151" s="20"/>
      <c r="T3151" s="20"/>
      <c r="U3151" s="20"/>
      <c r="W3151" s="20"/>
      <c r="X3151" s="20"/>
      <c r="Y3151" s="20"/>
      <c r="Z3151" s="20"/>
      <c r="AA3151" s="20"/>
      <c r="AB3151" s="20"/>
      <c r="AC3151" s="20"/>
      <c r="AD3151" s="20"/>
      <c r="AE3151" s="20"/>
      <c r="AF3151" s="21"/>
      <c r="AM3151" s="21"/>
      <c r="AN3151" s="23" t="str">
        <f>IF($O3151="","",IF(DATEDIF($O3151,Lista!$V$2,"y")=122,"",DATEDIF($O3151,Lista!$V$2,"y")))</f>
        <v/>
      </c>
      <c r="AO3151" s="23" t="str">
        <f t="shared" si="147"/>
        <v/>
      </c>
      <c r="AP3151" s="23" t="str">
        <f t="shared" si="148"/>
        <v/>
      </c>
      <c r="AQ3151" s="24" t="str">
        <f>IFERROR(VLOOKUP($R3151,Lista!$G$2:$H$15,2,FALSE),"")</f>
        <v/>
      </c>
      <c r="AR3151" s="23" t="str">
        <f>IF(ISBLANK(G3151),"",IF(SUMPRODUCT((G$2:G3151=G3151)*1)&gt;1,0,1))</f>
        <v/>
      </c>
      <c r="AS3151" s="23" t="str">
        <f t="shared" si="149"/>
        <v/>
      </c>
    </row>
    <row r="3152" spans="2:45" x14ac:dyDescent="0.35">
      <c r="B3152" s="20"/>
      <c r="C3152" s="20"/>
      <c r="D3152" s="20"/>
      <c r="E3152" s="20"/>
      <c r="H3152" s="20"/>
      <c r="I3152" s="20"/>
      <c r="K3152" s="20"/>
      <c r="M3152" s="20"/>
      <c r="O3152" s="21"/>
      <c r="P3152" s="20"/>
      <c r="R3152" s="20"/>
      <c r="S3152" s="20"/>
      <c r="T3152" s="20"/>
      <c r="U3152" s="20"/>
      <c r="W3152" s="20"/>
      <c r="X3152" s="20"/>
      <c r="Y3152" s="20"/>
      <c r="Z3152" s="20"/>
      <c r="AA3152" s="20"/>
      <c r="AB3152" s="20"/>
      <c r="AC3152" s="20"/>
      <c r="AD3152" s="20"/>
      <c r="AE3152" s="20"/>
      <c r="AF3152" s="21"/>
      <c r="AM3152" s="21"/>
      <c r="AN3152" s="23" t="str">
        <f>IF($O3152="","",IF(DATEDIF($O3152,Lista!$V$2,"y")=122,"",DATEDIF($O3152,Lista!$V$2,"y")))</f>
        <v/>
      </c>
      <c r="AO3152" s="23" t="str">
        <f t="shared" si="147"/>
        <v/>
      </c>
      <c r="AP3152" s="23" t="str">
        <f t="shared" si="148"/>
        <v/>
      </c>
      <c r="AQ3152" s="24" t="str">
        <f>IFERROR(VLOOKUP($R3152,Lista!$G$2:$H$15,2,FALSE),"")</f>
        <v/>
      </c>
      <c r="AR3152" s="23" t="str">
        <f>IF(ISBLANK(G3152),"",IF(SUMPRODUCT((G$2:G3152=G3152)*1)&gt;1,0,1))</f>
        <v/>
      </c>
      <c r="AS3152" s="23" t="str">
        <f t="shared" si="149"/>
        <v/>
      </c>
    </row>
    <row r="3153" spans="2:45" x14ac:dyDescent="0.35">
      <c r="B3153" s="20"/>
      <c r="C3153" s="20"/>
      <c r="D3153" s="20"/>
      <c r="E3153" s="20"/>
      <c r="H3153" s="20"/>
      <c r="I3153" s="20"/>
      <c r="K3153" s="20"/>
      <c r="M3153" s="20"/>
      <c r="O3153" s="21"/>
      <c r="P3153" s="20"/>
      <c r="R3153" s="20"/>
      <c r="S3153" s="20"/>
      <c r="T3153" s="20"/>
      <c r="U3153" s="20"/>
      <c r="W3153" s="20"/>
      <c r="X3153" s="20"/>
      <c r="Y3153" s="20"/>
      <c r="Z3153" s="20"/>
      <c r="AA3153" s="20"/>
      <c r="AB3153" s="20"/>
      <c r="AC3153" s="20"/>
      <c r="AD3153" s="20"/>
      <c r="AE3153" s="20"/>
      <c r="AF3153" s="21"/>
      <c r="AM3153" s="21"/>
      <c r="AN3153" s="23" t="str">
        <f>IF($O3153="","",IF(DATEDIF($O3153,Lista!$V$2,"y")=122,"",DATEDIF($O3153,Lista!$V$2,"y")))</f>
        <v/>
      </c>
      <c r="AO3153" s="23" t="str">
        <f t="shared" si="147"/>
        <v/>
      </c>
      <c r="AP3153" s="23" t="str">
        <f t="shared" si="148"/>
        <v/>
      </c>
      <c r="AQ3153" s="24" t="str">
        <f>IFERROR(VLOOKUP($R3153,Lista!$G$2:$H$15,2,FALSE),"")</f>
        <v/>
      </c>
      <c r="AR3153" s="23" t="str">
        <f>IF(ISBLANK(G3153),"",IF(SUMPRODUCT((G$2:G3153=G3153)*1)&gt;1,0,1))</f>
        <v/>
      </c>
      <c r="AS3153" s="23" t="str">
        <f t="shared" si="149"/>
        <v/>
      </c>
    </row>
    <row r="3154" spans="2:45" x14ac:dyDescent="0.35">
      <c r="B3154" s="20"/>
      <c r="C3154" s="20"/>
      <c r="D3154" s="20"/>
      <c r="E3154" s="20"/>
      <c r="H3154" s="20"/>
      <c r="I3154" s="20"/>
      <c r="K3154" s="20"/>
      <c r="M3154" s="20"/>
      <c r="O3154" s="21"/>
      <c r="P3154" s="20"/>
      <c r="R3154" s="20"/>
      <c r="S3154" s="20"/>
      <c r="T3154" s="20"/>
      <c r="U3154" s="20"/>
      <c r="W3154" s="20"/>
      <c r="X3154" s="20"/>
      <c r="Y3154" s="20"/>
      <c r="Z3154" s="20"/>
      <c r="AA3154" s="20"/>
      <c r="AB3154" s="20"/>
      <c r="AC3154" s="20"/>
      <c r="AD3154" s="20"/>
      <c r="AE3154" s="20"/>
      <c r="AF3154" s="21"/>
      <c r="AM3154" s="21"/>
      <c r="AN3154" s="23" t="str">
        <f>IF($O3154="","",IF(DATEDIF($O3154,Lista!$V$2,"y")=122,"",DATEDIF($O3154,Lista!$V$2,"y")))</f>
        <v/>
      </c>
      <c r="AO3154" s="23" t="str">
        <f t="shared" si="147"/>
        <v/>
      </c>
      <c r="AP3154" s="23" t="str">
        <f t="shared" si="148"/>
        <v/>
      </c>
      <c r="AQ3154" s="24" t="str">
        <f>IFERROR(VLOOKUP($R3154,Lista!$G$2:$H$15,2,FALSE),"")</f>
        <v/>
      </c>
      <c r="AR3154" s="23" t="str">
        <f>IF(ISBLANK(G3154),"",IF(SUMPRODUCT((G$2:G3154=G3154)*1)&gt;1,0,1))</f>
        <v/>
      </c>
      <c r="AS3154" s="23" t="str">
        <f t="shared" si="149"/>
        <v/>
      </c>
    </row>
    <row r="3155" spans="2:45" x14ac:dyDescent="0.35">
      <c r="B3155" s="20"/>
      <c r="C3155" s="20"/>
      <c r="D3155" s="20"/>
      <c r="E3155" s="20"/>
      <c r="H3155" s="20"/>
      <c r="I3155" s="20"/>
      <c r="K3155" s="20"/>
      <c r="M3155" s="20"/>
      <c r="O3155" s="21"/>
      <c r="P3155" s="20"/>
      <c r="R3155" s="20"/>
      <c r="S3155" s="20"/>
      <c r="T3155" s="20"/>
      <c r="U3155" s="20"/>
      <c r="W3155" s="20"/>
      <c r="X3155" s="20"/>
      <c r="Y3155" s="20"/>
      <c r="Z3155" s="20"/>
      <c r="AA3155" s="20"/>
      <c r="AB3155" s="20"/>
      <c r="AC3155" s="20"/>
      <c r="AD3155" s="20"/>
      <c r="AE3155" s="20"/>
      <c r="AF3155" s="21"/>
      <c r="AM3155" s="21"/>
      <c r="AN3155" s="23" t="str">
        <f>IF($O3155="","",IF(DATEDIF($O3155,Lista!$V$2,"y")=122,"",DATEDIF($O3155,Lista!$V$2,"y")))</f>
        <v/>
      </c>
      <c r="AO3155" s="23" t="str">
        <f t="shared" si="147"/>
        <v/>
      </c>
      <c r="AP3155" s="23" t="str">
        <f t="shared" si="148"/>
        <v/>
      </c>
      <c r="AQ3155" s="24" t="str">
        <f>IFERROR(VLOOKUP($R3155,Lista!$G$2:$H$15,2,FALSE),"")</f>
        <v/>
      </c>
      <c r="AR3155" s="23" t="str">
        <f>IF(ISBLANK(G3155),"",IF(SUMPRODUCT((G$2:G3155=G3155)*1)&gt;1,0,1))</f>
        <v/>
      </c>
      <c r="AS3155" s="23" t="str">
        <f t="shared" si="149"/>
        <v/>
      </c>
    </row>
    <row r="3156" spans="2:45" x14ac:dyDescent="0.35">
      <c r="B3156" s="20"/>
      <c r="C3156" s="20"/>
      <c r="D3156" s="20"/>
      <c r="E3156" s="20"/>
      <c r="H3156" s="20"/>
      <c r="I3156" s="20"/>
      <c r="K3156" s="20"/>
      <c r="M3156" s="20"/>
      <c r="O3156" s="21"/>
      <c r="P3156" s="20"/>
      <c r="R3156" s="20"/>
      <c r="S3156" s="20"/>
      <c r="T3156" s="20"/>
      <c r="U3156" s="20"/>
      <c r="W3156" s="20"/>
      <c r="X3156" s="20"/>
      <c r="Y3156" s="20"/>
      <c r="Z3156" s="20"/>
      <c r="AA3156" s="20"/>
      <c r="AB3156" s="20"/>
      <c r="AC3156" s="20"/>
      <c r="AD3156" s="20"/>
      <c r="AE3156" s="20"/>
      <c r="AF3156" s="21"/>
      <c r="AM3156" s="21"/>
      <c r="AN3156" s="23" t="str">
        <f>IF($O3156="","",IF(DATEDIF($O3156,Lista!$V$2,"y")=122,"",DATEDIF($O3156,Lista!$V$2,"y")))</f>
        <v/>
      </c>
      <c r="AO3156" s="23" t="str">
        <f t="shared" si="147"/>
        <v/>
      </c>
      <c r="AP3156" s="23" t="str">
        <f t="shared" si="148"/>
        <v/>
      </c>
      <c r="AQ3156" s="24" t="str">
        <f>IFERROR(VLOOKUP($R3156,Lista!$G$2:$H$15,2,FALSE),"")</f>
        <v/>
      </c>
      <c r="AR3156" s="23" t="str">
        <f>IF(ISBLANK(G3156),"",IF(SUMPRODUCT((G$2:G3156=G3156)*1)&gt;1,0,1))</f>
        <v/>
      </c>
      <c r="AS3156" s="23" t="str">
        <f t="shared" si="149"/>
        <v/>
      </c>
    </row>
    <row r="3157" spans="2:45" x14ac:dyDescent="0.35">
      <c r="B3157" s="20"/>
      <c r="C3157" s="20"/>
      <c r="D3157" s="20"/>
      <c r="E3157" s="20"/>
      <c r="H3157" s="20"/>
      <c r="I3157" s="20"/>
      <c r="K3157" s="20"/>
      <c r="M3157" s="20"/>
      <c r="O3157" s="21"/>
      <c r="P3157" s="20"/>
      <c r="R3157" s="20"/>
      <c r="S3157" s="20"/>
      <c r="T3157" s="20"/>
      <c r="U3157" s="20"/>
      <c r="W3157" s="20"/>
      <c r="X3157" s="20"/>
      <c r="Y3157" s="20"/>
      <c r="Z3157" s="20"/>
      <c r="AA3157" s="20"/>
      <c r="AB3157" s="20"/>
      <c r="AC3157" s="20"/>
      <c r="AD3157" s="20"/>
      <c r="AE3157" s="20"/>
      <c r="AF3157" s="21"/>
      <c r="AM3157" s="21"/>
      <c r="AN3157" s="23" t="str">
        <f>IF($O3157="","",IF(DATEDIF($O3157,Lista!$V$2,"y")=122,"",DATEDIF($O3157,Lista!$V$2,"y")))</f>
        <v/>
      </c>
      <c r="AO3157" s="23" t="str">
        <f t="shared" si="147"/>
        <v/>
      </c>
      <c r="AP3157" s="23" t="str">
        <f t="shared" si="148"/>
        <v/>
      </c>
      <c r="AQ3157" s="24" t="str">
        <f>IFERROR(VLOOKUP($R3157,Lista!$G$2:$H$15,2,FALSE),"")</f>
        <v/>
      </c>
      <c r="AR3157" s="23" t="str">
        <f>IF(ISBLANK(G3157),"",IF(SUMPRODUCT((G$2:G3157=G3157)*1)&gt;1,0,1))</f>
        <v/>
      </c>
      <c r="AS3157" s="23" t="str">
        <f t="shared" si="149"/>
        <v/>
      </c>
    </row>
    <row r="3158" spans="2:45" x14ac:dyDescent="0.35">
      <c r="B3158" s="20"/>
      <c r="C3158" s="20"/>
      <c r="D3158" s="20"/>
      <c r="E3158" s="20"/>
      <c r="H3158" s="20"/>
      <c r="I3158" s="20"/>
      <c r="K3158" s="20"/>
      <c r="M3158" s="20"/>
      <c r="O3158" s="21"/>
      <c r="P3158" s="20"/>
      <c r="R3158" s="20"/>
      <c r="S3158" s="20"/>
      <c r="T3158" s="20"/>
      <c r="U3158" s="20"/>
      <c r="W3158" s="20"/>
      <c r="X3158" s="20"/>
      <c r="Y3158" s="20"/>
      <c r="Z3158" s="20"/>
      <c r="AA3158" s="20"/>
      <c r="AB3158" s="20"/>
      <c r="AC3158" s="20"/>
      <c r="AD3158" s="20"/>
      <c r="AE3158" s="20"/>
      <c r="AF3158" s="21"/>
      <c r="AM3158" s="21"/>
      <c r="AN3158" s="23" t="str">
        <f>IF($O3158="","",IF(DATEDIF($O3158,Lista!$V$2,"y")=122,"",DATEDIF($O3158,Lista!$V$2,"y")))</f>
        <v/>
      </c>
      <c r="AO3158" s="23" t="str">
        <f t="shared" si="147"/>
        <v/>
      </c>
      <c r="AP3158" s="23" t="str">
        <f t="shared" si="148"/>
        <v/>
      </c>
      <c r="AQ3158" s="24" t="str">
        <f>IFERROR(VLOOKUP($R3158,Lista!$G$2:$H$15,2,FALSE),"")</f>
        <v/>
      </c>
      <c r="AR3158" s="23" t="str">
        <f>IF(ISBLANK(G3158),"",IF(SUMPRODUCT((G$2:G3158=G3158)*1)&gt;1,0,1))</f>
        <v/>
      </c>
      <c r="AS3158" s="23" t="str">
        <f t="shared" si="149"/>
        <v/>
      </c>
    </row>
    <row r="3159" spans="2:45" x14ac:dyDescent="0.35">
      <c r="B3159" s="20"/>
      <c r="C3159" s="20"/>
      <c r="D3159" s="20"/>
      <c r="E3159" s="20"/>
      <c r="H3159" s="20"/>
      <c r="I3159" s="20"/>
      <c r="K3159" s="20"/>
      <c r="M3159" s="20"/>
      <c r="O3159" s="21"/>
      <c r="P3159" s="20"/>
      <c r="R3159" s="20"/>
      <c r="S3159" s="20"/>
      <c r="T3159" s="20"/>
      <c r="U3159" s="20"/>
      <c r="W3159" s="20"/>
      <c r="X3159" s="20"/>
      <c r="Y3159" s="20"/>
      <c r="Z3159" s="20"/>
      <c r="AA3159" s="20"/>
      <c r="AB3159" s="20"/>
      <c r="AC3159" s="20"/>
      <c r="AD3159" s="20"/>
      <c r="AE3159" s="20"/>
      <c r="AF3159" s="21"/>
      <c r="AM3159" s="21"/>
      <c r="AN3159" s="23" t="str">
        <f>IF($O3159="","",IF(DATEDIF($O3159,Lista!$V$2,"y")=122,"",DATEDIF($O3159,Lista!$V$2,"y")))</f>
        <v/>
      </c>
      <c r="AO3159" s="23" t="str">
        <f t="shared" si="147"/>
        <v/>
      </c>
      <c r="AP3159" s="23" t="str">
        <f t="shared" si="148"/>
        <v/>
      </c>
      <c r="AQ3159" s="24" t="str">
        <f>IFERROR(VLOOKUP($R3159,Lista!$G$2:$H$15,2,FALSE),"")</f>
        <v/>
      </c>
      <c r="AR3159" s="23" t="str">
        <f>IF(ISBLANK(G3159),"",IF(SUMPRODUCT((G$2:G3159=G3159)*1)&gt;1,0,1))</f>
        <v/>
      </c>
      <c r="AS3159" s="23" t="str">
        <f t="shared" si="149"/>
        <v/>
      </c>
    </row>
    <row r="3160" spans="2:45" x14ac:dyDescent="0.35">
      <c r="B3160" s="20"/>
      <c r="C3160" s="20"/>
      <c r="D3160" s="20"/>
      <c r="E3160" s="20"/>
      <c r="H3160" s="20"/>
      <c r="I3160" s="20"/>
      <c r="K3160" s="20"/>
      <c r="M3160" s="20"/>
      <c r="O3160" s="21"/>
      <c r="P3160" s="20"/>
      <c r="R3160" s="20"/>
      <c r="S3160" s="20"/>
      <c r="T3160" s="20"/>
      <c r="U3160" s="20"/>
      <c r="W3160" s="20"/>
      <c r="X3160" s="20"/>
      <c r="Y3160" s="20"/>
      <c r="Z3160" s="20"/>
      <c r="AA3160" s="20"/>
      <c r="AB3160" s="20"/>
      <c r="AC3160" s="20"/>
      <c r="AD3160" s="20"/>
      <c r="AE3160" s="20"/>
      <c r="AF3160" s="21"/>
      <c r="AM3160" s="21"/>
      <c r="AN3160" s="23" t="str">
        <f>IF($O3160="","",IF(DATEDIF($O3160,Lista!$V$2,"y")=122,"",DATEDIF($O3160,Lista!$V$2,"y")))</f>
        <v/>
      </c>
      <c r="AO3160" s="23" t="str">
        <f t="shared" si="147"/>
        <v/>
      </c>
      <c r="AP3160" s="23" t="str">
        <f t="shared" si="148"/>
        <v/>
      </c>
      <c r="AQ3160" s="24" t="str">
        <f>IFERROR(VLOOKUP($R3160,Lista!$G$2:$H$15,2,FALSE),"")</f>
        <v/>
      </c>
      <c r="AR3160" s="23" t="str">
        <f>IF(ISBLANK(G3160),"",IF(SUMPRODUCT((G$2:G3160=G3160)*1)&gt;1,0,1))</f>
        <v/>
      </c>
      <c r="AS3160" s="23" t="str">
        <f t="shared" si="149"/>
        <v/>
      </c>
    </row>
    <row r="3161" spans="2:45" x14ac:dyDescent="0.35">
      <c r="B3161" s="20"/>
      <c r="C3161" s="20"/>
      <c r="D3161" s="20"/>
      <c r="E3161" s="20"/>
      <c r="H3161" s="20"/>
      <c r="I3161" s="20"/>
      <c r="K3161" s="20"/>
      <c r="M3161" s="20"/>
      <c r="O3161" s="21"/>
      <c r="P3161" s="20"/>
      <c r="R3161" s="20"/>
      <c r="S3161" s="20"/>
      <c r="T3161" s="20"/>
      <c r="U3161" s="20"/>
      <c r="W3161" s="20"/>
      <c r="X3161" s="20"/>
      <c r="Y3161" s="20"/>
      <c r="Z3161" s="20"/>
      <c r="AA3161" s="20"/>
      <c r="AB3161" s="20"/>
      <c r="AC3161" s="20"/>
      <c r="AD3161" s="20"/>
      <c r="AE3161" s="20"/>
      <c r="AF3161" s="21"/>
      <c r="AM3161" s="21"/>
      <c r="AN3161" s="23" t="str">
        <f>IF($O3161="","",IF(DATEDIF($O3161,Lista!$V$2,"y")=122,"",DATEDIF($O3161,Lista!$V$2,"y")))</f>
        <v/>
      </c>
      <c r="AO3161" s="23" t="str">
        <f t="shared" si="147"/>
        <v/>
      </c>
      <c r="AP3161" s="23" t="str">
        <f t="shared" si="148"/>
        <v/>
      </c>
      <c r="AQ3161" s="24" t="str">
        <f>IFERROR(VLOOKUP($R3161,Lista!$G$2:$H$15,2,FALSE),"")</f>
        <v/>
      </c>
      <c r="AR3161" s="23" t="str">
        <f>IF(ISBLANK(G3161),"",IF(SUMPRODUCT((G$2:G3161=G3161)*1)&gt;1,0,1))</f>
        <v/>
      </c>
      <c r="AS3161" s="23" t="str">
        <f t="shared" si="149"/>
        <v/>
      </c>
    </row>
    <row r="3162" spans="2:45" x14ac:dyDescent="0.35">
      <c r="B3162" s="20"/>
      <c r="C3162" s="20"/>
      <c r="D3162" s="20"/>
      <c r="E3162" s="20"/>
      <c r="H3162" s="20"/>
      <c r="I3162" s="20"/>
      <c r="K3162" s="20"/>
      <c r="M3162" s="20"/>
      <c r="O3162" s="21"/>
      <c r="P3162" s="20"/>
      <c r="R3162" s="20"/>
      <c r="S3162" s="20"/>
      <c r="T3162" s="20"/>
      <c r="U3162" s="20"/>
      <c r="W3162" s="20"/>
      <c r="X3162" s="20"/>
      <c r="Y3162" s="20"/>
      <c r="Z3162" s="20"/>
      <c r="AA3162" s="20"/>
      <c r="AB3162" s="20"/>
      <c r="AC3162" s="20"/>
      <c r="AD3162" s="20"/>
      <c r="AE3162" s="20"/>
      <c r="AF3162" s="21"/>
      <c r="AM3162" s="21"/>
      <c r="AN3162" s="23" t="str">
        <f>IF($O3162="","",IF(DATEDIF($O3162,Lista!$V$2,"y")=122,"",DATEDIF($O3162,Lista!$V$2,"y")))</f>
        <v/>
      </c>
      <c r="AO3162" s="23" t="str">
        <f t="shared" si="147"/>
        <v/>
      </c>
      <c r="AP3162" s="23" t="str">
        <f t="shared" si="148"/>
        <v/>
      </c>
      <c r="AQ3162" s="24" t="str">
        <f>IFERROR(VLOOKUP($R3162,Lista!$G$2:$H$15,2,FALSE),"")</f>
        <v/>
      </c>
      <c r="AR3162" s="23" t="str">
        <f>IF(ISBLANK(G3162),"",IF(SUMPRODUCT((G$2:G3162=G3162)*1)&gt;1,0,1))</f>
        <v/>
      </c>
      <c r="AS3162" s="23" t="str">
        <f t="shared" si="149"/>
        <v/>
      </c>
    </row>
    <row r="3163" spans="2:45" x14ac:dyDescent="0.35">
      <c r="B3163" s="20"/>
      <c r="C3163" s="20"/>
      <c r="D3163" s="20"/>
      <c r="E3163" s="20"/>
      <c r="H3163" s="20"/>
      <c r="I3163" s="20"/>
      <c r="K3163" s="20"/>
      <c r="M3163" s="20"/>
      <c r="O3163" s="21"/>
      <c r="P3163" s="20"/>
      <c r="R3163" s="20"/>
      <c r="S3163" s="20"/>
      <c r="T3163" s="20"/>
      <c r="U3163" s="20"/>
      <c r="W3163" s="20"/>
      <c r="X3163" s="20"/>
      <c r="Y3163" s="20"/>
      <c r="Z3163" s="20"/>
      <c r="AA3163" s="20"/>
      <c r="AB3163" s="20"/>
      <c r="AC3163" s="20"/>
      <c r="AD3163" s="20"/>
      <c r="AE3163" s="20"/>
      <c r="AF3163" s="21"/>
      <c r="AM3163" s="21"/>
      <c r="AN3163" s="23" t="str">
        <f>IF($O3163="","",IF(DATEDIF($O3163,Lista!$V$2,"y")=122,"",DATEDIF($O3163,Lista!$V$2,"y")))</f>
        <v/>
      </c>
      <c r="AO3163" s="23" t="str">
        <f t="shared" si="147"/>
        <v/>
      </c>
      <c r="AP3163" s="23" t="str">
        <f t="shared" si="148"/>
        <v/>
      </c>
      <c r="AQ3163" s="24" t="str">
        <f>IFERROR(VLOOKUP($R3163,Lista!$G$2:$H$15,2,FALSE),"")</f>
        <v/>
      </c>
      <c r="AR3163" s="23" t="str">
        <f>IF(ISBLANK(G3163),"",IF(SUMPRODUCT((G$2:G3163=G3163)*1)&gt;1,0,1))</f>
        <v/>
      </c>
      <c r="AS3163" s="23" t="str">
        <f t="shared" si="149"/>
        <v/>
      </c>
    </row>
    <row r="3164" spans="2:45" x14ac:dyDescent="0.35">
      <c r="B3164" s="20"/>
      <c r="C3164" s="20"/>
      <c r="D3164" s="20"/>
      <c r="E3164" s="20"/>
      <c r="H3164" s="20"/>
      <c r="I3164" s="20"/>
      <c r="K3164" s="20"/>
      <c r="M3164" s="20"/>
      <c r="O3164" s="21"/>
      <c r="P3164" s="20"/>
      <c r="R3164" s="20"/>
      <c r="S3164" s="20"/>
      <c r="T3164" s="20"/>
      <c r="U3164" s="20"/>
      <c r="W3164" s="20"/>
      <c r="X3164" s="20"/>
      <c r="Y3164" s="20"/>
      <c r="Z3164" s="20"/>
      <c r="AA3164" s="20"/>
      <c r="AB3164" s="20"/>
      <c r="AC3164" s="20"/>
      <c r="AD3164" s="20"/>
      <c r="AE3164" s="20"/>
      <c r="AF3164" s="21"/>
      <c r="AM3164" s="21"/>
      <c r="AN3164" s="23" t="str">
        <f>IF($O3164="","",IF(DATEDIF($O3164,Lista!$V$2,"y")=122,"",DATEDIF($O3164,Lista!$V$2,"y")))</f>
        <v/>
      </c>
      <c r="AO3164" s="23" t="str">
        <f t="shared" si="147"/>
        <v/>
      </c>
      <c r="AP3164" s="23" t="str">
        <f t="shared" si="148"/>
        <v/>
      </c>
      <c r="AQ3164" s="24" t="str">
        <f>IFERROR(VLOOKUP($R3164,Lista!$G$2:$H$15,2,FALSE),"")</f>
        <v/>
      </c>
      <c r="AR3164" s="23" t="str">
        <f>IF(ISBLANK(G3164),"",IF(SUMPRODUCT((G$2:G3164=G3164)*1)&gt;1,0,1))</f>
        <v/>
      </c>
      <c r="AS3164" s="23" t="str">
        <f t="shared" si="149"/>
        <v/>
      </c>
    </row>
    <row r="3165" spans="2:45" x14ac:dyDescent="0.35">
      <c r="B3165" s="20"/>
      <c r="C3165" s="20"/>
      <c r="D3165" s="20"/>
      <c r="E3165" s="20"/>
      <c r="H3165" s="20"/>
      <c r="I3165" s="20"/>
      <c r="K3165" s="20"/>
      <c r="M3165" s="20"/>
      <c r="O3165" s="21"/>
      <c r="P3165" s="20"/>
      <c r="R3165" s="20"/>
      <c r="S3165" s="20"/>
      <c r="T3165" s="20"/>
      <c r="U3165" s="20"/>
      <c r="W3165" s="20"/>
      <c r="X3165" s="20"/>
      <c r="Y3165" s="20"/>
      <c r="Z3165" s="20"/>
      <c r="AA3165" s="20"/>
      <c r="AB3165" s="20"/>
      <c r="AC3165" s="20"/>
      <c r="AD3165" s="20"/>
      <c r="AE3165" s="20"/>
      <c r="AF3165" s="21"/>
      <c r="AM3165" s="21"/>
      <c r="AN3165" s="23" t="str">
        <f>IF($O3165="","",IF(DATEDIF($O3165,Lista!$V$2,"y")=122,"",DATEDIF($O3165,Lista!$V$2,"y")))</f>
        <v/>
      </c>
      <c r="AO3165" s="23" t="str">
        <f t="shared" si="147"/>
        <v/>
      </c>
      <c r="AP3165" s="23" t="str">
        <f t="shared" si="148"/>
        <v/>
      </c>
      <c r="AQ3165" s="24" t="str">
        <f>IFERROR(VLOOKUP($R3165,Lista!$G$2:$H$15,2,FALSE),"")</f>
        <v/>
      </c>
      <c r="AR3165" s="23" t="str">
        <f>IF(ISBLANK(G3165),"",IF(SUMPRODUCT((G$2:G3165=G3165)*1)&gt;1,0,1))</f>
        <v/>
      </c>
      <c r="AS3165" s="23" t="str">
        <f t="shared" si="149"/>
        <v/>
      </c>
    </row>
    <row r="3166" spans="2:45" x14ac:dyDescent="0.35">
      <c r="B3166" s="20"/>
      <c r="C3166" s="20"/>
      <c r="D3166" s="20"/>
      <c r="E3166" s="20"/>
      <c r="H3166" s="20"/>
      <c r="I3166" s="20"/>
      <c r="K3166" s="20"/>
      <c r="M3166" s="20"/>
      <c r="O3166" s="21"/>
      <c r="P3166" s="20"/>
      <c r="R3166" s="20"/>
      <c r="S3166" s="20"/>
      <c r="T3166" s="20"/>
      <c r="U3166" s="20"/>
      <c r="W3166" s="20"/>
      <c r="X3166" s="20"/>
      <c r="Y3166" s="20"/>
      <c r="Z3166" s="20"/>
      <c r="AA3166" s="20"/>
      <c r="AB3166" s="20"/>
      <c r="AC3166" s="20"/>
      <c r="AD3166" s="20"/>
      <c r="AE3166" s="20"/>
      <c r="AF3166" s="21"/>
      <c r="AM3166" s="21"/>
      <c r="AN3166" s="23" t="str">
        <f>IF($O3166="","",IF(DATEDIF($O3166,Lista!$V$2,"y")=122,"",DATEDIF($O3166,Lista!$V$2,"y")))</f>
        <v/>
      </c>
      <c r="AO3166" s="23" t="str">
        <f t="shared" si="147"/>
        <v/>
      </c>
      <c r="AP3166" s="23" t="str">
        <f t="shared" si="148"/>
        <v/>
      </c>
      <c r="AQ3166" s="24" t="str">
        <f>IFERROR(VLOOKUP($R3166,Lista!$G$2:$H$15,2,FALSE),"")</f>
        <v/>
      </c>
      <c r="AR3166" s="23" t="str">
        <f>IF(ISBLANK(G3166),"",IF(SUMPRODUCT((G$2:G3166=G3166)*1)&gt;1,0,1))</f>
        <v/>
      </c>
      <c r="AS3166" s="23" t="str">
        <f t="shared" si="149"/>
        <v/>
      </c>
    </row>
    <row r="3167" spans="2:45" x14ac:dyDescent="0.35">
      <c r="B3167" s="20"/>
      <c r="C3167" s="20"/>
      <c r="D3167" s="20"/>
      <c r="E3167" s="20"/>
      <c r="H3167" s="20"/>
      <c r="I3167" s="20"/>
      <c r="K3167" s="20"/>
      <c r="M3167" s="20"/>
      <c r="O3167" s="21"/>
      <c r="P3167" s="20"/>
      <c r="R3167" s="20"/>
      <c r="S3167" s="20"/>
      <c r="T3167" s="20"/>
      <c r="U3167" s="20"/>
      <c r="W3167" s="20"/>
      <c r="X3167" s="20"/>
      <c r="Y3167" s="20"/>
      <c r="Z3167" s="20"/>
      <c r="AA3167" s="20"/>
      <c r="AB3167" s="20"/>
      <c r="AC3167" s="20"/>
      <c r="AD3167" s="20"/>
      <c r="AE3167" s="20"/>
      <c r="AF3167" s="21"/>
      <c r="AM3167" s="21"/>
      <c r="AN3167" s="23" t="str">
        <f>IF($O3167="","",IF(DATEDIF($O3167,Lista!$V$2,"y")=122,"",DATEDIF($O3167,Lista!$V$2,"y")))</f>
        <v/>
      </c>
      <c r="AO3167" s="23" t="str">
        <f t="shared" si="147"/>
        <v/>
      </c>
      <c r="AP3167" s="23" t="str">
        <f t="shared" si="148"/>
        <v/>
      </c>
      <c r="AQ3167" s="24" t="str">
        <f>IFERROR(VLOOKUP($R3167,Lista!$G$2:$H$15,2,FALSE),"")</f>
        <v/>
      </c>
      <c r="AR3167" s="23" t="str">
        <f>IF(ISBLANK(G3167),"",IF(SUMPRODUCT((G$2:G3167=G3167)*1)&gt;1,0,1))</f>
        <v/>
      </c>
      <c r="AS3167" s="23" t="str">
        <f t="shared" si="149"/>
        <v/>
      </c>
    </row>
    <row r="3168" spans="2:45" x14ac:dyDescent="0.35">
      <c r="B3168" s="20"/>
      <c r="C3168" s="20"/>
      <c r="D3168" s="20"/>
      <c r="E3168" s="20"/>
      <c r="H3168" s="20"/>
      <c r="I3168" s="20"/>
      <c r="K3168" s="20"/>
      <c r="M3168" s="20"/>
      <c r="O3168" s="21"/>
      <c r="P3168" s="20"/>
      <c r="R3168" s="20"/>
      <c r="S3168" s="20"/>
      <c r="T3168" s="20"/>
      <c r="U3168" s="20"/>
      <c r="W3168" s="20"/>
      <c r="X3168" s="20"/>
      <c r="Y3168" s="20"/>
      <c r="Z3168" s="20"/>
      <c r="AA3168" s="20"/>
      <c r="AB3168" s="20"/>
      <c r="AC3168" s="20"/>
      <c r="AD3168" s="20"/>
      <c r="AE3168" s="20"/>
      <c r="AF3168" s="21"/>
      <c r="AM3168" s="21"/>
      <c r="AN3168" s="23" t="str">
        <f>IF($O3168="","",IF(DATEDIF($O3168,Lista!$V$2,"y")=122,"",DATEDIF($O3168,Lista!$V$2,"y")))</f>
        <v/>
      </c>
      <c r="AO3168" s="23" t="str">
        <f t="shared" si="147"/>
        <v/>
      </c>
      <c r="AP3168" s="23" t="str">
        <f t="shared" si="148"/>
        <v/>
      </c>
      <c r="AQ3168" s="24" t="str">
        <f>IFERROR(VLOOKUP($R3168,Lista!$G$2:$H$15,2,FALSE),"")</f>
        <v/>
      </c>
      <c r="AR3168" s="23" t="str">
        <f>IF(ISBLANK(G3168),"",IF(SUMPRODUCT((G$2:G3168=G3168)*1)&gt;1,0,1))</f>
        <v/>
      </c>
      <c r="AS3168" s="23" t="str">
        <f t="shared" si="149"/>
        <v/>
      </c>
    </row>
    <row r="3169" spans="2:45" x14ac:dyDescent="0.35">
      <c r="B3169" s="20"/>
      <c r="C3169" s="20"/>
      <c r="D3169" s="20"/>
      <c r="E3169" s="20"/>
      <c r="H3169" s="20"/>
      <c r="I3169" s="20"/>
      <c r="K3169" s="20"/>
      <c r="M3169" s="20"/>
      <c r="O3169" s="21"/>
      <c r="P3169" s="20"/>
      <c r="R3169" s="20"/>
      <c r="S3169" s="20"/>
      <c r="T3169" s="20"/>
      <c r="U3169" s="20"/>
      <c r="W3169" s="20"/>
      <c r="X3169" s="20"/>
      <c r="Y3169" s="20"/>
      <c r="Z3169" s="20"/>
      <c r="AA3169" s="20"/>
      <c r="AB3169" s="20"/>
      <c r="AC3169" s="20"/>
      <c r="AD3169" s="20"/>
      <c r="AE3169" s="20"/>
      <c r="AF3169" s="21"/>
      <c r="AM3169" s="21"/>
      <c r="AN3169" s="23" t="str">
        <f>IF($O3169="","",IF(DATEDIF($O3169,Lista!$V$2,"y")=122,"",DATEDIF($O3169,Lista!$V$2,"y")))</f>
        <v/>
      </c>
      <c r="AO3169" s="23" t="str">
        <f t="shared" si="147"/>
        <v/>
      </c>
      <c r="AP3169" s="23" t="str">
        <f t="shared" si="148"/>
        <v/>
      </c>
      <c r="AQ3169" s="24" t="str">
        <f>IFERROR(VLOOKUP($R3169,Lista!$G$2:$H$15,2,FALSE),"")</f>
        <v/>
      </c>
      <c r="AR3169" s="23" t="str">
        <f>IF(ISBLANK(G3169),"",IF(SUMPRODUCT((G$2:G3169=G3169)*1)&gt;1,0,1))</f>
        <v/>
      </c>
      <c r="AS3169" s="23" t="str">
        <f t="shared" si="149"/>
        <v/>
      </c>
    </row>
    <row r="3170" spans="2:45" x14ac:dyDescent="0.35">
      <c r="B3170" s="20"/>
      <c r="C3170" s="20"/>
      <c r="D3170" s="20"/>
      <c r="E3170" s="20"/>
      <c r="H3170" s="20"/>
      <c r="I3170" s="20"/>
      <c r="K3170" s="20"/>
      <c r="M3170" s="20"/>
      <c r="O3170" s="21"/>
      <c r="P3170" s="20"/>
      <c r="R3170" s="20"/>
      <c r="S3170" s="20"/>
      <c r="T3170" s="20"/>
      <c r="U3170" s="20"/>
      <c r="W3170" s="20"/>
      <c r="X3170" s="20"/>
      <c r="Y3170" s="20"/>
      <c r="Z3170" s="20"/>
      <c r="AA3170" s="20"/>
      <c r="AB3170" s="20"/>
      <c r="AC3170" s="20"/>
      <c r="AD3170" s="20"/>
      <c r="AE3170" s="20"/>
      <c r="AF3170" s="21"/>
      <c r="AM3170" s="21"/>
      <c r="AN3170" s="23" t="str">
        <f>IF($O3170="","",IF(DATEDIF($O3170,Lista!$V$2,"y")=122,"",DATEDIF($O3170,Lista!$V$2,"y")))</f>
        <v/>
      </c>
      <c r="AO3170" s="23" t="str">
        <f t="shared" si="147"/>
        <v/>
      </c>
      <c r="AP3170" s="23" t="str">
        <f t="shared" si="148"/>
        <v/>
      </c>
      <c r="AQ3170" s="24" t="str">
        <f>IFERROR(VLOOKUP($R3170,Lista!$G$2:$H$15,2,FALSE),"")</f>
        <v/>
      </c>
      <c r="AR3170" s="23" t="str">
        <f>IF(ISBLANK(G3170),"",IF(SUMPRODUCT((G$2:G3170=G3170)*1)&gt;1,0,1))</f>
        <v/>
      </c>
      <c r="AS3170" s="23" t="str">
        <f t="shared" si="149"/>
        <v/>
      </c>
    </row>
    <row r="3171" spans="2:45" x14ac:dyDescent="0.35">
      <c r="B3171" s="20"/>
      <c r="C3171" s="20"/>
      <c r="D3171" s="20"/>
      <c r="E3171" s="20"/>
      <c r="H3171" s="20"/>
      <c r="I3171" s="20"/>
      <c r="K3171" s="20"/>
      <c r="M3171" s="20"/>
      <c r="O3171" s="21"/>
      <c r="P3171" s="20"/>
      <c r="R3171" s="20"/>
      <c r="S3171" s="20"/>
      <c r="T3171" s="20"/>
      <c r="U3171" s="20"/>
      <c r="W3171" s="20"/>
      <c r="X3171" s="20"/>
      <c r="Y3171" s="20"/>
      <c r="Z3171" s="20"/>
      <c r="AA3171" s="20"/>
      <c r="AB3171" s="20"/>
      <c r="AC3171" s="20"/>
      <c r="AD3171" s="20"/>
      <c r="AE3171" s="20"/>
      <c r="AF3171" s="21"/>
      <c r="AM3171" s="21"/>
      <c r="AN3171" s="23" t="str">
        <f>IF($O3171="","",IF(DATEDIF($O3171,Lista!$V$2,"y")=122,"",DATEDIF($O3171,Lista!$V$2,"y")))</f>
        <v/>
      </c>
      <c r="AO3171" s="23" t="str">
        <f t="shared" si="147"/>
        <v/>
      </c>
      <c r="AP3171" s="23" t="str">
        <f t="shared" si="148"/>
        <v/>
      </c>
      <c r="AQ3171" s="24" t="str">
        <f>IFERROR(VLOOKUP($R3171,Lista!$G$2:$H$15,2,FALSE),"")</f>
        <v/>
      </c>
      <c r="AR3171" s="23" t="str">
        <f>IF(ISBLANK(G3171),"",IF(SUMPRODUCT((G$2:G3171=G3171)*1)&gt;1,0,1))</f>
        <v/>
      </c>
      <c r="AS3171" s="23" t="str">
        <f t="shared" si="149"/>
        <v/>
      </c>
    </row>
    <row r="3172" spans="2:45" x14ac:dyDescent="0.35">
      <c r="B3172" s="20"/>
      <c r="C3172" s="20"/>
      <c r="D3172" s="20"/>
      <c r="E3172" s="20"/>
      <c r="H3172" s="20"/>
      <c r="I3172" s="20"/>
      <c r="K3172" s="20"/>
      <c r="M3172" s="20"/>
      <c r="O3172" s="21"/>
      <c r="P3172" s="20"/>
      <c r="R3172" s="20"/>
      <c r="S3172" s="20"/>
      <c r="T3172" s="20"/>
      <c r="U3172" s="20"/>
      <c r="W3172" s="20"/>
      <c r="X3172" s="20"/>
      <c r="Y3172" s="20"/>
      <c r="Z3172" s="20"/>
      <c r="AA3172" s="20"/>
      <c r="AB3172" s="20"/>
      <c r="AC3172" s="20"/>
      <c r="AD3172" s="20"/>
      <c r="AE3172" s="20"/>
      <c r="AF3172" s="21"/>
      <c r="AM3172" s="21"/>
      <c r="AN3172" s="23" t="str">
        <f>IF($O3172="","",IF(DATEDIF($O3172,Lista!$V$2,"y")=122,"",DATEDIF($O3172,Lista!$V$2,"y")))</f>
        <v/>
      </c>
      <c r="AO3172" s="23" t="str">
        <f t="shared" si="147"/>
        <v/>
      </c>
      <c r="AP3172" s="23" t="str">
        <f t="shared" si="148"/>
        <v/>
      </c>
      <c r="AQ3172" s="24" t="str">
        <f>IFERROR(VLOOKUP($R3172,Lista!$G$2:$H$15,2,FALSE),"")</f>
        <v/>
      </c>
      <c r="AR3172" s="23" t="str">
        <f>IF(ISBLANK(G3172),"",IF(SUMPRODUCT((G$2:G3172=G3172)*1)&gt;1,0,1))</f>
        <v/>
      </c>
      <c r="AS3172" s="23" t="str">
        <f t="shared" si="149"/>
        <v/>
      </c>
    </row>
    <row r="3173" spans="2:45" x14ac:dyDescent="0.35">
      <c r="B3173" s="20"/>
      <c r="C3173" s="20"/>
      <c r="D3173" s="20"/>
      <c r="E3173" s="20"/>
      <c r="H3173" s="20"/>
      <c r="I3173" s="20"/>
      <c r="K3173" s="20"/>
      <c r="M3173" s="20"/>
      <c r="O3173" s="21"/>
      <c r="P3173" s="20"/>
      <c r="R3173" s="20"/>
      <c r="S3173" s="20"/>
      <c r="T3173" s="20"/>
      <c r="U3173" s="20"/>
      <c r="W3173" s="20"/>
      <c r="X3173" s="20"/>
      <c r="Y3173" s="20"/>
      <c r="Z3173" s="20"/>
      <c r="AA3173" s="20"/>
      <c r="AB3173" s="20"/>
      <c r="AC3173" s="20"/>
      <c r="AD3173" s="20"/>
      <c r="AE3173" s="20"/>
      <c r="AF3173" s="21"/>
      <c r="AM3173" s="21"/>
      <c r="AN3173" s="23" t="str">
        <f>IF($O3173="","",IF(DATEDIF($O3173,Lista!$V$2,"y")=122,"",DATEDIF($O3173,Lista!$V$2,"y")))</f>
        <v/>
      </c>
      <c r="AO3173" s="23" t="str">
        <f t="shared" si="147"/>
        <v/>
      </c>
      <c r="AP3173" s="23" t="str">
        <f t="shared" si="148"/>
        <v/>
      </c>
      <c r="AQ3173" s="24" t="str">
        <f>IFERROR(VLOOKUP($R3173,Lista!$G$2:$H$15,2,FALSE),"")</f>
        <v/>
      </c>
      <c r="AR3173" s="23" t="str">
        <f>IF(ISBLANK(G3173),"",IF(SUMPRODUCT((G$2:G3173=G3173)*1)&gt;1,0,1))</f>
        <v/>
      </c>
      <c r="AS3173" s="23" t="str">
        <f t="shared" si="149"/>
        <v/>
      </c>
    </row>
    <row r="3174" spans="2:45" x14ac:dyDescent="0.35">
      <c r="B3174" s="20"/>
      <c r="C3174" s="20"/>
      <c r="D3174" s="20"/>
      <c r="E3174" s="20"/>
      <c r="H3174" s="20"/>
      <c r="I3174" s="20"/>
      <c r="K3174" s="20"/>
      <c r="M3174" s="20"/>
      <c r="O3174" s="21"/>
      <c r="P3174" s="20"/>
      <c r="R3174" s="20"/>
      <c r="S3174" s="20"/>
      <c r="T3174" s="20"/>
      <c r="U3174" s="20"/>
      <c r="W3174" s="20"/>
      <c r="X3174" s="20"/>
      <c r="Y3174" s="20"/>
      <c r="Z3174" s="20"/>
      <c r="AA3174" s="20"/>
      <c r="AB3174" s="20"/>
      <c r="AC3174" s="20"/>
      <c r="AD3174" s="20"/>
      <c r="AE3174" s="20"/>
      <c r="AF3174" s="21"/>
      <c r="AM3174" s="21"/>
      <c r="AN3174" s="23" t="str">
        <f>IF($O3174="","",IF(DATEDIF($O3174,Lista!$V$2,"y")=122,"",DATEDIF($O3174,Lista!$V$2,"y")))</f>
        <v/>
      </c>
      <c r="AO3174" s="23" t="str">
        <f t="shared" si="147"/>
        <v/>
      </c>
      <c r="AP3174" s="23" t="str">
        <f t="shared" si="148"/>
        <v/>
      </c>
      <c r="AQ3174" s="24" t="str">
        <f>IFERROR(VLOOKUP($R3174,Lista!$G$2:$H$15,2,FALSE),"")</f>
        <v/>
      </c>
      <c r="AR3174" s="23" t="str">
        <f>IF(ISBLANK(G3174),"",IF(SUMPRODUCT((G$2:G3174=G3174)*1)&gt;1,0,1))</f>
        <v/>
      </c>
      <c r="AS3174" s="23" t="str">
        <f t="shared" si="149"/>
        <v/>
      </c>
    </row>
    <row r="3175" spans="2:45" x14ac:dyDescent="0.35">
      <c r="B3175" s="20"/>
      <c r="C3175" s="20"/>
      <c r="D3175" s="20"/>
      <c r="E3175" s="20"/>
      <c r="H3175" s="20"/>
      <c r="I3175" s="20"/>
      <c r="K3175" s="20"/>
      <c r="M3175" s="20"/>
      <c r="O3175" s="21"/>
      <c r="P3175" s="20"/>
      <c r="R3175" s="20"/>
      <c r="S3175" s="20"/>
      <c r="T3175" s="20"/>
      <c r="U3175" s="20"/>
      <c r="W3175" s="20"/>
      <c r="X3175" s="20"/>
      <c r="Y3175" s="20"/>
      <c r="Z3175" s="20"/>
      <c r="AA3175" s="20"/>
      <c r="AB3175" s="20"/>
      <c r="AC3175" s="20"/>
      <c r="AD3175" s="20"/>
      <c r="AE3175" s="20"/>
      <c r="AF3175" s="21"/>
      <c r="AM3175" s="21"/>
      <c r="AN3175" s="23" t="str">
        <f>IF($O3175="","",IF(DATEDIF($O3175,Lista!$V$2,"y")=122,"",DATEDIF($O3175,Lista!$V$2,"y")))</f>
        <v/>
      </c>
      <c r="AO3175" s="23" t="str">
        <f t="shared" si="147"/>
        <v/>
      </c>
      <c r="AP3175" s="23" t="str">
        <f t="shared" si="148"/>
        <v/>
      </c>
      <c r="AQ3175" s="24" t="str">
        <f>IFERROR(VLOOKUP($R3175,Lista!$G$2:$H$15,2,FALSE),"")</f>
        <v/>
      </c>
      <c r="AR3175" s="23" t="str">
        <f>IF(ISBLANK(G3175),"",IF(SUMPRODUCT((G$2:G3175=G3175)*1)&gt;1,0,1))</f>
        <v/>
      </c>
      <c r="AS3175" s="23" t="str">
        <f t="shared" si="149"/>
        <v/>
      </c>
    </row>
    <row r="3176" spans="2:45" x14ac:dyDescent="0.35">
      <c r="B3176" s="20"/>
      <c r="C3176" s="20"/>
      <c r="D3176" s="20"/>
      <c r="E3176" s="20"/>
      <c r="H3176" s="20"/>
      <c r="I3176" s="20"/>
      <c r="K3176" s="20"/>
      <c r="M3176" s="20"/>
      <c r="O3176" s="21"/>
      <c r="P3176" s="20"/>
      <c r="R3176" s="20"/>
      <c r="S3176" s="20"/>
      <c r="T3176" s="20"/>
      <c r="U3176" s="20"/>
      <c r="W3176" s="20"/>
      <c r="X3176" s="20"/>
      <c r="Y3176" s="20"/>
      <c r="Z3176" s="20"/>
      <c r="AA3176" s="20"/>
      <c r="AB3176" s="20"/>
      <c r="AC3176" s="20"/>
      <c r="AD3176" s="20"/>
      <c r="AE3176" s="20"/>
      <c r="AF3176" s="21"/>
      <c r="AM3176" s="21"/>
      <c r="AN3176" s="23" t="str">
        <f>IF($O3176="","",IF(DATEDIF($O3176,Lista!$V$2,"y")=122,"",DATEDIF($O3176,Lista!$V$2,"y")))</f>
        <v/>
      </c>
      <c r="AO3176" s="23" t="str">
        <f t="shared" si="147"/>
        <v/>
      </c>
      <c r="AP3176" s="23" t="str">
        <f t="shared" si="148"/>
        <v/>
      </c>
      <c r="AQ3176" s="24" t="str">
        <f>IFERROR(VLOOKUP($R3176,Lista!$G$2:$H$15,2,FALSE),"")</f>
        <v/>
      </c>
      <c r="AR3176" s="23" t="str">
        <f>IF(ISBLANK(G3176),"",IF(SUMPRODUCT((G$2:G3176=G3176)*1)&gt;1,0,1))</f>
        <v/>
      </c>
      <c r="AS3176" s="23" t="str">
        <f t="shared" si="149"/>
        <v/>
      </c>
    </row>
    <row r="3177" spans="2:45" x14ac:dyDescent="0.35">
      <c r="B3177" s="20"/>
      <c r="C3177" s="20"/>
      <c r="D3177" s="20"/>
      <c r="E3177" s="20"/>
      <c r="H3177" s="20"/>
      <c r="I3177" s="20"/>
      <c r="K3177" s="20"/>
      <c r="M3177" s="20"/>
      <c r="O3177" s="21"/>
      <c r="P3177" s="20"/>
      <c r="R3177" s="20"/>
      <c r="S3177" s="20"/>
      <c r="T3177" s="20"/>
      <c r="U3177" s="20"/>
      <c r="W3177" s="20"/>
      <c r="X3177" s="20"/>
      <c r="Y3177" s="20"/>
      <c r="Z3177" s="20"/>
      <c r="AA3177" s="20"/>
      <c r="AB3177" s="20"/>
      <c r="AC3177" s="20"/>
      <c r="AD3177" s="20"/>
      <c r="AE3177" s="20"/>
      <c r="AF3177" s="21"/>
      <c r="AM3177" s="21"/>
      <c r="AN3177" s="23" t="str">
        <f>IF($O3177="","",IF(DATEDIF($O3177,Lista!$V$2,"y")=122,"",DATEDIF($O3177,Lista!$V$2,"y")))</f>
        <v/>
      </c>
      <c r="AO3177" s="23" t="str">
        <f t="shared" si="147"/>
        <v/>
      </c>
      <c r="AP3177" s="23" t="str">
        <f t="shared" si="148"/>
        <v/>
      </c>
      <c r="AQ3177" s="24" t="str">
        <f>IFERROR(VLOOKUP($R3177,Lista!$G$2:$H$15,2,FALSE),"")</f>
        <v/>
      </c>
      <c r="AR3177" s="23" t="str">
        <f>IF(ISBLANK(G3177),"",IF(SUMPRODUCT((G$2:G3177=G3177)*1)&gt;1,0,1))</f>
        <v/>
      </c>
      <c r="AS3177" s="23" t="str">
        <f t="shared" si="149"/>
        <v/>
      </c>
    </row>
    <row r="3178" spans="2:45" x14ac:dyDescent="0.35">
      <c r="B3178" s="20"/>
      <c r="C3178" s="20"/>
      <c r="D3178" s="20"/>
      <c r="E3178" s="20"/>
      <c r="H3178" s="20"/>
      <c r="I3178" s="20"/>
      <c r="K3178" s="20"/>
      <c r="M3178" s="20"/>
      <c r="O3178" s="21"/>
      <c r="P3178" s="20"/>
      <c r="R3178" s="20"/>
      <c r="S3178" s="20"/>
      <c r="T3178" s="20"/>
      <c r="U3178" s="20"/>
      <c r="W3178" s="20"/>
      <c r="X3178" s="20"/>
      <c r="Y3178" s="20"/>
      <c r="Z3178" s="20"/>
      <c r="AA3178" s="20"/>
      <c r="AB3178" s="20"/>
      <c r="AC3178" s="20"/>
      <c r="AD3178" s="20"/>
      <c r="AE3178" s="20"/>
      <c r="AF3178" s="21"/>
      <c r="AM3178" s="21"/>
      <c r="AN3178" s="23" t="str">
        <f>IF($O3178="","",IF(DATEDIF($O3178,Lista!$V$2,"y")=122,"",DATEDIF($O3178,Lista!$V$2,"y")))</f>
        <v/>
      </c>
      <c r="AO3178" s="23" t="str">
        <f t="shared" si="147"/>
        <v/>
      </c>
      <c r="AP3178" s="23" t="str">
        <f t="shared" si="148"/>
        <v/>
      </c>
      <c r="AQ3178" s="24" t="str">
        <f>IFERROR(VLOOKUP($R3178,Lista!$G$2:$H$15,2,FALSE),"")</f>
        <v/>
      </c>
      <c r="AR3178" s="23" t="str">
        <f>IF(ISBLANK(G3178),"",IF(SUMPRODUCT((G$2:G3178=G3178)*1)&gt;1,0,1))</f>
        <v/>
      </c>
      <c r="AS3178" s="23" t="str">
        <f t="shared" si="149"/>
        <v/>
      </c>
    </row>
    <row r="3179" spans="2:45" x14ac:dyDescent="0.35">
      <c r="B3179" s="20"/>
      <c r="C3179" s="20"/>
      <c r="D3179" s="20"/>
      <c r="E3179" s="20"/>
      <c r="H3179" s="20"/>
      <c r="I3179" s="20"/>
      <c r="K3179" s="20"/>
      <c r="M3179" s="20"/>
      <c r="O3179" s="21"/>
      <c r="P3179" s="20"/>
      <c r="R3179" s="20"/>
      <c r="S3179" s="20"/>
      <c r="T3179" s="20"/>
      <c r="U3179" s="20"/>
      <c r="W3179" s="20"/>
      <c r="X3179" s="20"/>
      <c r="Y3179" s="20"/>
      <c r="Z3179" s="20"/>
      <c r="AA3179" s="20"/>
      <c r="AB3179" s="20"/>
      <c r="AC3179" s="20"/>
      <c r="AD3179" s="20"/>
      <c r="AE3179" s="20"/>
      <c r="AF3179" s="21"/>
      <c r="AM3179" s="21"/>
      <c r="AN3179" s="23" t="str">
        <f>IF($O3179="","",IF(DATEDIF($O3179,Lista!$V$2,"y")=122,"",DATEDIF($O3179,Lista!$V$2,"y")))</f>
        <v/>
      </c>
      <c r="AO3179" s="23" t="str">
        <f t="shared" si="147"/>
        <v/>
      </c>
      <c r="AP3179" s="23" t="str">
        <f t="shared" si="148"/>
        <v/>
      </c>
      <c r="AQ3179" s="24" t="str">
        <f>IFERROR(VLOOKUP($R3179,Lista!$G$2:$H$15,2,FALSE),"")</f>
        <v/>
      </c>
      <c r="AR3179" s="23" t="str">
        <f>IF(ISBLANK(G3179),"",IF(SUMPRODUCT((G$2:G3179=G3179)*1)&gt;1,0,1))</f>
        <v/>
      </c>
      <c r="AS3179" s="23" t="str">
        <f t="shared" si="149"/>
        <v/>
      </c>
    </row>
    <row r="3180" spans="2:45" x14ac:dyDescent="0.35">
      <c r="B3180" s="20"/>
      <c r="C3180" s="20"/>
      <c r="D3180" s="20"/>
      <c r="E3180" s="20"/>
      <c r="H3180" s="20"/>
      <c r="I3180" s="20"/>
      <c r="K3180" s="20"/>
      <c r="M3180" s="20"/>
      <c r="O3180" s="21"/>
      <c r="P3180" s="20"/>
      <c r="R3180" s="20"/>
      <c r="S3180" s="20"/>
      <c r="T3180" s="20"/>
      <c r="U3180" s="20"/>
      <c r="W3180" s="20"/>
      <c r="X3180" s="20"/>
      <c r="Y3180" s="20"/>
      <c r="Z3180" s="20"/>
      <c r="AA3180" s="20"/>
      <c r="AB3180" s="20"/>
      <c r="AC3180" s="20"/>
      <c r="AD3180" s="20"/>
      <c r="AE3180" s="20"/>
      <c r="AF3180" s="21"/>
      <c r="AM3180" s="21"/>
      <c r="AN3180" s="23" t="str">
        <f>IF($O3180="","",IF(DATEDIF($O3180,Lista!$V$2,"y")=122,"",DATEDIF($O3180,Lista!$V$2,"y")))</f>
        <v/>
      </c>
      <c r="AO3180" s="23" t="str">
        <f t="shared" si="147"/>
        <v/>
      </c>
      <c r="AP3180" s="23" t="str">
        <f t="shared" si="148"/>
        <v/>
      </c>
      <c r="AQ3180" s="24" t="str">
        <f>IFERROR(VLOOKUP($R3180,Lista!$G$2:$H$15,2,FALSE),"")</f>
        <v/>
      </c>
      <c r="AR3180" s="23" t="str">
        <f>IF(ISBLANK(G3180),"",IF(SUMPRODUCT((G$2:G3180=G3180)*1)&gt;1,0,1))</f>
        <v/>
      </c>
      <c r="AS3180" s="23" t="str">
        <f t="shared" si="149"/>
        <v/>
      </c>
    </row>
    <row r="3181" spans="2:45" x14ac:dyDescent="0.35">
      <c r="B3181" s="20"/>
      <c r="C3181" s="20"/>
      <c r="D3181" s="20"/>
      <c r="E3181" s="20"/>
      <c r="H3181" s="20"/>
      <c r="I3181" s="20"/>
      <c r="K3181" s="20"/>
      <c r="M3181" s="20"/>
      <c r="O3181" s="21"/>
      <c r="P3181" s="20"/>
      <c r="R3181" s="20"/>
      <c r="S3181" s="20"/>
      <c r="T3181" s="20"/>
      <c r="U3181" s="20"/>
      <c r="W3181" s="20"/>
      <c r="X3181" s="20"/>
      <c r="Y3181" s="20"/>
      <c r="Z3181" s="20"/>
      <c r="AA3181" s="20"/>
      <c r="AB3181" s="20"/>
      <c r="AC3181" s="20"/>
      <c r="AD3181" s="20"/>
      <c r="AE3181" s="20"/>
      <c r="AF3181" s="21"/>
      <c r="AM3181" s="21"/>
      <c r="AN3181" s="23" t="str">
        <f>IF($O3181="","",IF(DATEDIF($O3181,Lista!$V$2,"y")=122,"",DATEDIF($O3181,Lista!$V$2,"y")))</f>
        <v/>
      </c>
      <c r="AO3181" s="23" t="str">
        <f t="shared" si="147"/>
        <v/>
      </c>
      <c r="AP3181" s="23" t="str">
        <f t="shared" si="148"/>
        <v/>
      </c>
      <c r="AQ3181" s="24" t="str">
        <f>IFERROR(VLOOKUP($R3181,Lista!$G$2:$H$15,2,FALSE),"")</f>
        <v/>
      </c>
      <c r="AR3181" s="23" t="str">
        <f>IF(ISBLANK(G3181),"",IF(SUMPRODUCT((G$2:G3181=G3181)*1)&gt;1,0,1))</f>
        <v/>
      </c>
      <c r="AS3181" s="23" t="str">
        <f t="shared" si="149"/>
        <v/>
      </c>
    </row>
    <row r="3182" spans="2:45" x14ac:dyDescent="0.35">
      <c r="B3182" s="20"/>
      <c r="C3182" s="20"/>
      <c r="D3182" s="20"/>
      <c r="E3182" s="20"/>
      <c r="H3182" s="20"/>
      <c r="I3182" s="20"/>
      <c r="K3182" s="20"/>
      <c r="M3182" s="20"/>
      <c r="O3182" s="21"/>
      <c r="P3182" s="20"/>
      <c r="R3182" s="20"/>
      <c r="S3182" s="20"/>
      <c r="T3182" s="20"/>
      <c r="U3182" s="20"/>
      <c r="W3182" s="20"/>
      <c r="X3182" s="20"/>
      <c r="Y3182" s="20"/>
      <c r="Z3182" s="20"/>
      <c r="AA3182" s="20"/>
      <c r="AB3182" s="20"/>
      <c r="AC3182" s="20"/>
      <c r="AD3182" s="20"/>
      <c r="AE3182" s="20"/>
      <c r="AF3182" s="21"/>
      <c r="AM3182" s="21"/>
      <c r="AN3182" s="23" t="str">
        <f>IF($O3182="","",IF(DATEDIF($O3182,Lista!$V$2,"y")=122,"",DATEDIF($O3182,Lista!$V$2,"y")))</f>
        <v/>
      </c>
      <c r="AO3182" s="23" t="str">
        <f t="shared" si="147"/>
        <v/>
      </c>
      <c r="AP3182" s="23" t="str">
        <f t="shared" si="148"/>
        <v/>
      </c>
      <c r="AQ3182" s="24" t="str">
        <f>IFERROR(VLOOKUP($R3182,Lista!$G$2:$H$15,2,FALSE),"")</f>
        <v/>
      </c>
      <c r="AR3182" s="23" t="str">
        <f>IF(ISBLANK(G3182),"",IF(SUMPRODUCT((G$2:G3182=G3182)*1)&gt;1,0,1))</f>
        <v/>
      </c>
      <c r="AS3182" s="23" t="str">
        <f t="shared" si="149"/>
        <v/>
      </c>
    </row>
    <row r="3183" spans="2:45" x14ac:dyDescent="0.35">
      <c r="B3183" s="20"/>
      <c r="C3183" s="20"/>
      <c r="D3183" s="20"/>
      <c r="E3183" s="20"/>
      <c r="H3183" s="20"/>
      <c r="I3183" s="20"/>
      <c r="K3183" s="20"/>
      <c r="M3183" s="20"/>
      <c r="O3183" s="21"/>
      <c r="P3183" s="20"/>
      <c r="R3183" s="20"/>
      <c r="S3183" s="20"/>
      <c r="T3183" s="20"/>
      <c r="U3183" s="20"/>
      <c r="W3183" s="20"/>
      <c r="X3183" s="20"/>
      <c r="Y3183" s="20"/>
      <c r="Z3183" s="20"/>
      <c r="AA3183" s="20"/>
      <c r="AB3183" s="20"/>
      <c r="AC3183" s="20"/>
      <c r="AD3183" s="20"/>
      <c r="AE3183" s="20"/>
      <c r="AF3183" s="21"/>
      <c r="AM3183" s="21"/>
      <c r="AN3183" s="23" t="str">
        <f>IF($O3183="","",IF(DATEDIF($O3183,Lista!$V$2,"y")=122,"",DATEDIF($O3183,Lista!$V$2,"y")))</f>
        <v/>
      </c>
      <c r="AO3183" s="23" t="str">
        <f t="shared" si="147"/>
        <v/>
      </c>
      <c r="AP3183" s="23" t="str">
        <f t="shared" si="148"/>
        <v/>
      </c>
      <c r="AQ3183" s="24" t="str">
        <f>IFERROR(VLOOKUP($R3183,Lista!$G$2:$H$15,2,FALSE),"")</f>
        <v/>
      </c>
      <c r="AR3183" s="23" t="str">
        <f>IF(ISBLANK(G3183),"",IF(SUMPRODUCT((G$2:G3183=G3183)*1)&gt;1,0,1))</f>
        <v/>
      </c>
      <c r="AS3183" s="23" t="str">
        <f t="shared" si="149"/>
        <v/>
      </c>
    </row>
    <row r="3184" spans="2:45" x14ac:dyDescent="0.35">
      <c r="B3184" s="20"/>
      <c r="C3184" s="20"/>
      <c r="D3184" s="20"/>
      <c r="E3184" s="20"/>
      <c r="H3184" s="20"/>
      <c r="I3184" s="20"/>
      <c r="K3184" s="20"/>
      <c r="M3184" s="20"/>
      <c r="O3184" s="21"/>
      <c r="P3184" s="20"/>
      <c r="R3184" s="20"/>
      <c r="S3184" s="20"/>
      <c r="T3184" s="20"/>
      <c r="U3184" s="20"/>
      <c r="W3184" s="20"/>
      <c r="X3184" s="20"/>
      <c r="Y3184" s="20"/>
      <c r="Z3184" s="20"/>
      <c r="AA3184" s="20"/>
      <c r="AB3184" s="20"/>
      <c r="AC3184" s="20"/>
      <c r="AD3184" s="20"/>
      <c r="AE3184" s="20"/>
      <c r="AF3184" s="21"/>
      <c r="AM3184" s="21"/>
      <c r="AN3184" s="23" t="str">
        <f>IF($O3184="","",IF(DATEDIF($O3184,Lista!$V$2,"y")=122,"",DATEDIF($O3184,Lista!$V$2,"y")))</f>
        <v/>
      </c>
      <c r="AO3184" s="23" t="str">
        <f t="shared" si="147"/>
        <v/>
      </c>
      <c r="AP3184" s="23" t="str">
        <f t="shared" si="148"/>
        <v/>
      </c>
      <c r="AQ3184" s="24" t="str">
        <f>IFERROR(VLOOKUP($R3184,Lista!$G$2:$H$15,2,FALSE),"")</f>
        <v/>
      </c>
      <c r="AR3184" s="23" t="str">
        <f>IF(ISBLANK(G3184),"",IF(SUMPRODUCT((G$2:G3184=G3184)*1)&gt;1,0,1))</f>
        <v/>
      </c>
      <c r="AS3184" s="23" t="str">
        <f t="shared" si="149"/>
        <v/>
      </c>
    </row>
    <row r="3185" spans="2:45" x14ac:dyDescent="0.35">
      <c r="B3185" s="20"/>
      <c r="C3185" s="20"/>
      <c r="D3185" s="20"/>
      <c r="E3185" s="20"/>
      <c r="H3185" s="20"/>
      <c r="I3185" s="20"/>
      <c r="K3185" s="20"/>
      <c r="M3185" s="20"/>
      <c r="O3185" s="21"/>
      <c r="P3185" s="20"/>
      <c r="R3185" s="20"/>
      <c r="S3185" s="20"/>
      <c r="T3185" s="20"/>
      <c r="U3185" s="20"/>
      <c r="W3185" s="20"/>
      <c r="X3185" s="20"/>
      <c r="Y3185" s="20"/>
      <c r="Z3185" s="20"/>
      <c r="AA3185" s="20"/>
      <c r="AB3185" s="20"/>
      <c r="AC3185" s="20"/>
      <c r="AD3185" s="20"/>
      <c r="AE3185" s="20"/>
      <c r="AF3185" s="21"/>
      <c r="AM3185" s="21"/>
      <c r="AN3185" s="23" t="str">
        <f>IF($O3185="","",IF(DATEDIF($O3185,Lista!$V$2,"y")=122,"",DATEDIF($O3185,Lista!$V$2,"y")))</f>
        <v/>
      </c>
      <c r="AO3185" s="23" t="str">
        <f t="shared" si="147"/>
        <v/>
      </c>
      <c r="AP3185" s="23" t="str">
        <f t="shared" si="148"/>
        <v/>
      </c>
      <c r="AQ3185" s="24" t="str">
        <f>IFERROR(VLOOKUP($R3185,Lista!$G$2:$H$15,2,FALSE),"")</f>
        <v/>
      </c>
      <c r="AR3185" s="23" t="str">
        <f>IF(ISBLANK(G3185),"",IF(SUMPRODUCT((G$2:G3185=G3185)*1)&gt;1,0,1))</f>
        <v/>
      </c>
      <c r="AS3185" s="23" t="str">
        <f t="shared" si="149"/>
        <v/>
      </c>
    </row>
    <row r="3186" spans="2:45" x14ac:dyDescent="0.35">
      <c r="B3186" s="20"/>
      <c r="C3186" s="20"/>
      <c r="D3186" s="20"/>
      <c r="E3186" s="20"/>
      <c r="H3186" s="20"/>
      <c r="I3186" s="20"/>
      <c r="K3186" s="20"/>
      <c r="M3186" s="20"/>
      <c r="O3186" s="21"/>
      <c r="P3186" s="20"/>
      <c r="R3186" s="20"/>
      <c r="S3186" s="20"/>
      <c r="T3186" s="20"/>
      <c r="U3186" s="20"/>
      <c r="W3186" s="20"/>
      <c r="X3186" s="20"/>
      <c r="Y3186" s="20"/>
      <c r="Z3186" s="20"/>
      <c r="AA3186" s="20"/>
      <c r="AB3186" s="20"/>
      <c r="AC3186" s="20"/>
      <c r="AD3186" s="20"/>
      <c r="AE3186" s="20"/>
      <c r="AF3186" s="21"/>
      <c r="AM3186" s="21"/>
      <c r="AN3186" s="23" t="str">
        <f>IF($O3186="","",IF(DATEDIF($O3186,Lista!$V$2,"y")=122,"",DATEDIF($O3186,Lista!$V$2,"y")))</f>
        <v/>
      </c>
      <c r="AO3186" s="23" t="str">
        <f t="shared" si="147"/>
        <v/>
      </c>
      <c r="AP3186" s="23" t="str">
        <f t="shared" si="148"/>
        <v/>
      </c>
      <c r="AQ3186" s="24" t="str">
        <f>IFERROR(VLOOKUP($R3186,Lista!$G$2:$H$15,2,FALSE),"")</f>
        <v/>
      </c>
      <c r="AR3186" s="23" t="str">
        <f>IF(ISBLANK(G3186),"",IF(SUMPRODUCT((G$2:G3186=G3186)*1)&gt;1,0,1))</f>
        <v/>
      </c>
      <c r="AS3186" s="23" t="str">
        <f t="shared" si="149"/>
        <v/>
      </c>
    </row>
    <row r="3187" spans="2:45" x14ac:dyDescent="0.35">
      <c r="B3187" s="20"/>
      <c r="C3187" s="20"/>
      <c r="D3187" s="20"/>
      <c r="E3187" s="20"/>
      <c r="H3187" s="20"/>
      <c r="I3187" s="20"/>
      <c r="K3187" s="20"/>
      <c r="M3187" s="20"/>
      <c r="O3187" s="21"/>
      <c r="P3187" s="20"/>
      <c r="R3187" s="20"/>
      <c r="S3187" s="20"/>
      <c r="T3187" s="20"/>
      <c r="U3187" s="20"/>
      <c r="W3187" s="20"/>
      <c r="X3187" s="20"/>
      <c r="Y3187" s="20"/>
      <c r="Z3187" s="20"/>
      <c r="AA3187" s="20"/>
      <c r="AB3187" s="20"/>
      <c r="AC3187" s="20"/>
      <c r="AD3187" s="20"/>
      <c r="AE3187" s="20"/>
      <c r="AF3187" s="21"/>
      <c r="AM3187" s="21"/>
      <c r="AN3187" s="23" t="str">
        <f>IF($O3187="","",IF(DATEDIF($O3187,Lista!$V$2,"y")=122,"",DATEDIF($O3187,Lista!$V$2,"y")))</f>
        <v/>
      </c>
      <c r="AO3187" s="23" t="str">
        <f t="shared" si="147"/>
        <v/>
      </c>
      <c r="AP3187" s="23" t="str">
        <f t="shared" si="148"/>
        <v/>
      </c>
      <c r="AQ3187" s="24" t="str">
        <f>IFERROR(VLOOKUP($R3187,Lista!$G$2:$H$15,2,FALSE),"")</f>
        <v/>
      </c>
      <c r="AR3187" s="23" t="str">
        <f>IF(ISBLANK(G3187),"",IF(SUMPRODUCT((G$2:G3187=G3187)*1)&gt;1,0,1))</f>
        <v/>
      </c>
      <c r="AS3187" s="23" t="str">
        <f t="shared" si="149"/>
        <v/>
      </c>
    </row>
    <row r="3188" spans="2:45" x14ac:dyDescent="0.35">
      <c r="B3188" s="20"/>
      <c r="C3188" s="20"/>
      <c r="D3188" s="20"/>
      <c r="E3188" s="20"/>
      <c r="H3188" s="20"/>
      <c r="I3188" s="20"/>
      <c r="K3188" s="20"/>
      <c r="M3188" s="20"/>
      <c r="O3188" s="21"/>
      <c r="P3188" s="20"/>
      <c r="R3188" s="20"/>
      <c r="S3188" s="20"/>
      <c r="T3188" s="20"/>
      <c r="U3188" s="20"/>
      <c r="W3188" s="20"/>
      <c r="X3188" s="20"/>
      <c r="Y3188" s="20"/>
      <c r="Z3188" s="20"/>
      <c r="AA3188" s="20"/>
      <c r="AB3188" s="20"/>
      <c r="AC3188" s="20"/>
      <c r="AD3188" s="20"/>
      <c r="AE3188" s="20"/>
      <c r="AF3188" s="21"/>
      <c r="AM3188" s="21"/>
      <c r="AN3188" s="23" t="str">
        <f>IF($O3188="","",IF(DATEDIF($O3188,Lista!$V$2,"y")=122,"",DATEDIF($O3188,Lista!$V$2,"y")))</f>
        <v/>
      </c>
      <c r="AO3188" s="23" t="str">
        <f t="shared" si="147"/>
        <v/>
      </c>
      <c r="AP3188" s="23" t="str">
        <f t="shared" si="148"/>
        <v/>
      </c>
      <c r="AQ3188" s="24" t="str">
        <f>IFERROR(VLOOKUP($R3188,Lista!$G$2:$H$15,2,FALSE),"")</f>
        <v/>
      </c>
      <c r="AR3188" s="23" t="str">
        <f>IF(ISBLANK(G3188),"",IF(SUMPRODUCT((G$2:G3188=G3188)*1)&gt;1,0,1))</f>
        <v/>
      </c>
      <c r="AS3188" s="23" t="str">
        <f t="shared" si="149"/>
        <v/>
      </c>
    </row>
    <row r="3189" spans="2:45" x14ac:dyDescent="0.35">
      <c r="B3189" s="20"/>
      <c r="C3189" s="20"/>
      <c r="D3189" s="20"/>
      <c r="E3189" s="20"/>
      <c r="H3189" s="20"/>
      <c r="I3189" s="20"/>
      <c r="K3189" s="20"/>
      <c r="M3189" s="20"/>
      <c r="O3189" s="21"/>
      <c r="P3189" s="20"/>
      <c r="R3189" s="20"/>
      <c r="S3189" s="20"/>
      <c r="T3189" s="20"/>
      <c r="U3189" s="20"/>
      <c r="W3189" s="20"/>
      <c r="X3189" s="20"/>
      <c r="Y3189" s="20"/>
      <c r="Z3189" s="20"/>
      <c r="AA3189" s="20"/>
      <c r="AB3189" s="20"/>
      <c r="AC3189" s="20"/>
      <c r="AD3189" s="20"/>
      <c r="AE3189" s="20"/>
      <c r="AF3189" s="21"/>
      <c r="AM3189" s="21"/>
      <c r="AN3189" s="23" t="str">
        <f>IF($O3189="","",IF(DATEDIF($O3189,Lista!$V$2,"y")=122,"",DATEDIF($O3189,Lista!$V$2,"y")))</f>
        <v/>
      </c>
      <c r="AO3189" s="23" t="str">
        <f t="shared" si="147"/>
        <v/>
      </c>
      <c r="AP3189" s="23" t="str">
        <f t="shared" si="148"/>
        <v/>
      </c>
      <c r="AQ3189" s="24" t="str">
        <f>IFERROR(VLOOKUP($R3189,Lista!$G$2:$H$15,2,FALSE),"")</f>
        <v/>
      </c>
      <c r="AR3189" s="23" t="str">
        <f>IF(ISBLANK(G3189),"",IF(SUMPRODUCT((G$2:G3189=G3189)*1)&gt;1,0,1))</f>
        <v/>
      </c>
      <c r="AS3189" s="23" t="str">
        <f t="shared" si="149"/>
        <v/>
      </c>
    </row>
    <row r="3190" spans="2:45" x14ac:dyDescent="0.35">
      <c r="B3190" s="20"/>
      <c r="C3190" s="20"/>
      <c r="D3190" s="20"/>
      <c r="E3190" s="20"/>
      <c r="H3190" s="20"/>
      <c r="I3190" s="20"/>
      <c r="K3190" s="20"/>
      <c r="M3190" s="20"/>
      <c r="O3190" s="21"/>
      <c r="P3190" s="20"/>
      <c r="R3190" s="20"/>
      <c r="S3190" s="20"/>
      <c r="T3190" s="20"/>
      <c r="U3190" s="20"/>
      <c r="W3190" s="20"/>
      <c r="X3190" s="20"/>
      <c r="Y3190" s="20"/>
      <c r="Z3190" s="20"/>
      <c r="AA3190" s="20"/>
      <c r="AB3190" s="20"/>
      <c r="AC3190" s="20"/>
      <c r="AD3190" s="20"/>
      <c r="AE3190" s="20"/>
      <c r="AF3190" s="21"/>
      <c r="AM3190" s="21"/>
      <c r="AN3190" s="23" t="str">
        <f>IF($O3190="","",IF(DATEDIF($O3190,Lista!$V$2,"y")=122,"",DATEDIF($O3190,Lista!$V$2,"y")))</f>
        <v/>
      </c>
      <c r="AO3190" s="23" t="str">
        <f t="shared" si="147"/>
        <v/>
      </c>
      <c r="AP3190" s="23" t="str">
        <f t="shared" si="148"/>
        <v/>
      </c>
      <c r="AQ3190" s="24" t="str">
        <f>IFERROR(VLOOKUP($R3190,Lista!$G$2:$H$15,2,FALSE),"")</f>
        <v/>
      </c>
      <c r="AR3190" s="23" t="str">
        <f>IF(ISBLANK(G3190),"",IF(SUMPRODUCT((G$2:G3190=G3190)*1)&gt;1,0,1))</f>
        <v/>
      </c>
      <c r="AS3190" s="23" t="str">
        <f t="shared" si="149"/>
        <v/>
      </c>
    </row>
    <row r="3191" spans="2:45" x14ac:dyDescent="0.35">
      <c r="B3191" s="20"/>
      <c r="C3191" s="20"/>
      <c r="D3191" s="20"/>
      <c r="E3191" s="20"/>
      <c r="H3191" s="20"/>
      <c r="I3191" s="20"/>
      <c r="K3191" s="20"/>
      <c r="M3191" s="20"/>
      <c r="O3191" s="21"/>
      <c r="P3191" s="20"/>
      <c r="R3191" s="20"/>
      <c r="S3191" s="20"/>
      <c r="T3191" s="20"/>
      <c r="U3191" s="20"/>
      <c r="W3191" s="20"/>
      <c r="X3191" s="20"/>
      <c r="Y3191" s="20"/>
      <c r="Z3191" s="20"/>
      <c r="AA3191" s="20"/>
      <c r="AB3191" s="20"/>
      <c r="AC3191" s="20"/>
      <c r="AD3191" s="20"/>
      <c r="AE3191" s="20"/>
      <c r="AF3191" s="21"/>
      <c r="AM3191" s="21"/>
      <c r="AN3191" s="23" t="str">
        <f>IF($O3191="","",IF(DATEDIF($O3191,Lista!$V$2,"y")=122,"",DATEDIF($O3191,Lista!$V$2,"y")))</f>
        <v/>
      </c>
      <c r="AO3191" s="23" t="str">
        <f t="shared" si="147"/>
        <v/>
      </c>
      <c r="AP3191" s="23" t="str">
        <f t="shared" si="148"/>
        <v/>
      </c>
      <c r="AQ3191" s="24" t="str">
        <f>IFERROR(VLOOKUP($R3191,Lista!$G$2:$H$15,2,FALSE),"")</f>
        <v/>
      </c>
      <c r="AR3191" s="23" t="str">
        <f>IF(ISBLANK(G3191),"",IF(SUMPRODUCT((G$2:G3191=G3191)*1)&gt;1,0,1))</f>
        <v/>
      </c>
      <c r="AS3191" s="23" t="str">
        <f t="shared" si="149"/>
        <v/>
      </c>
    </row>
    <row r="3192" spans="2:45" x14ac:dyDescent="0.35">
      <c r="B3192" s="20"/>
      <c r="C3192" s="20"/>
      <c r="D3192" s="20"/>
      <c r="E3192" s="20"/>
      <c r="H3192" s="20"/>
      <c r="I3192" s="20"/>
      <c r="K3192" s="20"/>
      <c r="M3192" s="20"/>
      <c r="O3192" s="21"/>
      <c r="P3192" s="20"/>
      <c r="R3192" s="20"/>
      <c r="S3192" s="20"/>
      <c r="T3192" s="20"/>
      <c r="U3192" s="20"/>
      <c r="W3192" s="20"/>
      <c r="X3192" s="20"/>
      <c r="Y3192" s="20"/>
      <c r="Z3192" s="20"/>
      <c r="AA3192" s="20"/>
      <c r="AB3192" s="20"/>
      <c r="AC3192" s="20"/>
      <c r="AD3192" s="20"/>
      <c r="AE3192" s="20"/>
      <c r="AF3192" s="21"/>
      <c r="AM3192" s="21"/>
      <c r="AN3192" s="23" t="str">
        <f>IF($O3192="","",IF(DATEDIF($O3192,Lista!$V$2,"y")=122,"",DATEDIF($O3192,Lista!$V$2,"y")))</f>
        <v/>
      </c>
      <c r="AO3192" s="23" t="str">
        <f t="shared" si="147"/>
        <v/>
      </c>
      <c r="AP3192" s="23" t="str">
        <f t="shared" si="148"/>
        <v/>
      </c>
      <c r="AQ3192" s="24" t="str">
        <f>IFERROR(VLOOKUP($R3192,Lista!$G$2:$H$15,2,FALSE),"")</f>
        <v/>
      </c>
      <c r="AR3192" s="23" t="str">
        <f>IF(ISBLANK(G3192),"",IF(SUMPRODUCT((G$2:G3192=G3192)*1)&gt;1,0,1))</f>
        <v/>
      </c>
      <c r="AS3192" s="23" t="str">
        <f t="shared" si="149"/>
        <v/>
      </c>
    </row>
    <row r="3193" spans="2:45" x14ac:dyDescent="0.35">
      <c r="B3193" s="20"/>
      <c r="C3193" s="20"/>
      <c r="D3193" s="20"/>
      <c r="E3193" s="20"/>
      <c r="H3193" s="20"/>
      <c r="I3193" s="20"/>
      <c r="K3193" s="20"/>
      <c r="M3193" s="20"/>
      <c r="O3193" s="21"/>
      <c r="P3193" s="20"/>
      <c r="R3193" s="20"/>
      <c r="S3193" s="20"/>
      <c r="T3193" s="20"/>
      <c r="U3193" s="20"/>
      <c r="W3193" s="20"/>
      <c r="X3193" s="20"/>
      <c r="Y3193" s="20"/>
      <c r="Z3193" s="20"/>
      <c r="AA3193" s="20"/>
      <c r="AB3193" s="20"/>
      <c r="AC3193" s="20"/>
      <c r="AD3193" s="20"/>
      <c r="AE3193" s="20"/>
      <c r="AF3193" s="21"/>
      <c r="AM3193" s="21"/>
      <c r="AN3193" s="23" t="str">
        <f>IF($O3193="","",IF(DATEDIF($O3193,Lista!$V$2,"y")=122,"",DATEDIF($O3193,Lista!$V$2,"y")))</f>
        <v/>
      </c>
      <c r="AO3193" s="23" t="str">
        <f t="shared" si="147"/>
        <v/>
      </c>
      <c r="AP3193" s="23" t="str">
        <f t="shared" si="148"/>
        <v/>
      </c>
      <c r="AQ3193" s="24" t="str">
        <f>IFERROR(VLOOKUP($R3193,Lista!$G$2:$H$15,2,FALSE),"")</f>
        <v/>
      </c>
      <c r="AR3193" s="23" t="str">
        <f>IF(ISBLANK(G3193),"",IF(SUMPRODUCT((G$2:G3193=G3193)*1)&gt;1,0,1))</f>
        <v/>
      </c>
      <c r="AS3193" s="23" t="str">
        <f t="shared" si="149"/>
        <v/>
      </c>
    </row>
    <row r="3194" spans="2:45" x14ac:dyDescent="0.35">
      <c r="B3194" s="20"/>
      <c r="C3194" s="20"/>
      <c r="D3194" s="20"/>
      <c r="E3194" s="20"/>
      <c r="H3194" s="20"/>
      <c r="I3194" s="20"/>
      <c r="K3194" s="20"/>
      <c r="M3194" s="20"/>
      <c r="O3194" s="21"/>
      <c r="P3194" s="20"/>
      <c r="R3194" s="20"/>
      <c r="S3194" s="20"/>
      <c r="T3194" s="20"/>
      <c r="U3194" s="20"/>
      <c r="W3194" s="20"/>
      <c r="X3194" s="20"/>
      <c r="Y3194" s="20"/>
      <c r="Z3194" s="20"/>
      <c r="AA3194" s="20"/>
      <c r="AB3194" s="20"/>
      <c r="AC3194" s="20"/>
      <c r="AD3194" s="20"/>
      <c r="AE3194" s="20"/>
      <c r="AF3194" s="21"/>
      <c r="AM3194" s="21"/>
      <c r="AN3194" s="23" t="str">
        <f>IF($O3194="","",IF(DATEDIF($O3194,Lista!$V$2,"y")=122,"",DATEDIF($O3194,Lista!$V$2,"y")))</f>
        <v/>
      </c>
      <c r="AO3194" s="23" t="str">
        <f t="shared" si="147"/>
        <v/>
      </c>
      <c r="AP3194" s="23" t="str">
        <f t="shared" si="148"/>
        <v/>
      </c>
      <c r="AQ3194" s="24" t="str">
        <f>IFERROR(VLOOKUP($R3194,Lista!$G$2:$H$15,2,FALSE),"")</f>
        <v/>
      </c>
      <c r="AR3194" s="23" t="str">
        <f>IF(ISBLANK(G3194),"",IF(SUMPRODUCT((G$2:G3194=G3194)*1)&gt;1,0,1))</f>
        <v/>
      </c>
      <c r="AS3194" s="23" t="str">
        <f t="shared" si="149"/>
        <v/>
      </c>
    </row>
    <row r="3195" spans="2:45" x14ac:dyDescent="0.35">
      <c r="B3195" s="20"/>
      <c r="C3195" s="20"/>
      <c r="D3195" s="20"/>
      <c r="E3195" s="20"/>
      <c r="H3195" s="20"/>
      <c r="I3195" s="20"/>
      <c r="K3195" s="20"/>
      <c r="M3195" s="20"/>
      <c r="O3195" s="21"/>
      <c r="P3195" s="20"/>
      <c r="R3195" s="20"/>
      <c r="S3195" s="20"/>
      <c r="T3195" s="20"/>
      <c r="U3195" s="20"/>
      <c r="W3195" s="20"/>
      <c r="X3195" s="20"/>
      <c r="Y3195" s="20"/>
      <c r="Z3195" s="20"/>
      <c r="AA3195" s="20"/>
      <c r="AB3195" s="20"/>
      <c r="AC3195" s="20"/>
      <c r="AD3195" s="20"/>
      <c r="AE3195" s="20"/>
      <c r="AF3195" s="21"/>
      <c r="AM3195" s="21"/>
      <c r="AN3195" s="23" t="str">
        <f>IF($O3195="","",IF(DATEDIF($O3195,Lista!$V$2,"y")=122,"",DATEDIF($O3195,Lista!$V$2,"y")))</f>
        <v/>
      </c>
      <c r="AO3195" s="23" t="str">
        <f t="shared" si="147"/>
        <v/>
      </c>
      <c r="AP3195" s="23" t="str">
        <f t="shared" si="148"/>
        <v/>
      </c>
      <c r="AQ3195" s="24" t="str">
        <f>IFERROR(VLOOKUP($R3195,Lista!$G$2:$H$15,2,FALSE),"")</f>
        <v/>
      </c>
      <c r="AR3195" s="23" t="str">
        <f>IF(ISBLANK(G3195),"",IF(SUMPRODUCT((G$2:G3195=G3195)*1)&gt;1,0,1))</f>
        <v/>
      </c>
      <c r="AS3195" s="23" t="str">
        <f t="shared" si="149"/>
        <v/>
      </c>
    </row>
    <row r="3196" spans="2:45" x14ac:dyDescent="0.35">
      <c r="B3196" s="20"/>
      <c r="C3196" s="20"/>
      <c r="D3196" s="20"/>
      <c r="E3196" s="20"/>
      <c r="H3196" s="20"/>
      <c r="I3196" s="20"/>
      <c r="K3196" s="20"/>
      <c r="M3196" s="20"/>
      <c r="O3196" s="21"/>
      <c r="P3196" s="20"/>
      <c r="R3196" s="20"/>
      <c r="S3196" s="20"/>
      <c r="T3196" s="20"/>
      <c r="U3196" s="20"/>
      <c r="W3196" s="20"/>
      <c r="X3196" s="20"/>
      <c r="Y3196" s="20"/>
      <c r="Z3196" s="20"/>
      <c r="AA3196" s="20"/>
      <c r="AB3196" s="20"/>
      <c r="AC3196" s="20"/>
      <c r="AD3196" s="20"/>
      <c r="AE3196" s="20"/>
      <c r="AF3196" s="21"/>
      <c r="AM3196" s="21"/>
      <c r="AN3196" s="23" t="str">
        <f>IF($O3196="","",IF(DATEDIF($O3196,Lista!$V$2,"y")=122,"",DATEDIF($O3196,Lista!$V$2,"y")))</f>
        <v/>
      </c>
      <c r="AO3196" s="23" t="str">
        <f t="shared" si="147"/>
        <v/>
      </c>
      <c r="AP3196" s="23" t="str">
        <f t="shared" si="148"/>
        <v/>
      </c>
      <c r="AQ3196" s="24" t="str">
        <f>IFERROR(VLOOKUP($R3196,Lista!$G$2:$H$15,2,FALSE),"")</f>
        <v/>
      </c>
      <c r="AR3196" s="23" t="str">
        <f>IF(ISBLANK(G3196),"",IF(SUMPRODUCT((G$2:G3196=G3196)*1)&gt;1,0,1))</f>
        <v/>
      </c>
      <c r="AS3196" s="23" t="str">
        <f t="shared" si="149"/>
        <v/>
      </c>
    </row>
    <row r="3197" spans="2:45" x14ac:dyDescent="0.35">
      <c r="B3197" s="20"/>
      <c r="C3197" s="20"/>
      <c r="D3197" s="20"/>
      <c r="E3197" s="20"/>
      <c r="H3197" s="20"/>
      <c r="I3197" s="20"/>
      <c r="K3197" s="20"/>
      <c r="M3197" s="20"/>
      <c r="O3197" s="21"/>
      <c r="P3197" s="20"/>
      <c r="R3197" s="20"/>
      <c r="S3197" s="20"/>
      <c r="T3197" s="20"/>
      <c r="U3197" s="20"/>
      <c r="W3197" s="20"/>
      <c r="X3197" s="20"/>
      <c r="Y3197" s="20"/>
      <c r="Z3197" s="20"/>
      <c r="AA3197" s="20"/>
      <c r="AB3197" s="20"/>
      <c r="AC3197" s="20"/>
      <c r="AD3197" s="20"/>
      <c r="AE3197" s="20"/>
      <c r="AF3197" s="21"/>
      <c r="AM3197" s="21"/>
      <c r="AN3197" s="23" t="str">
        <f>IF($O3197="","",IF(DATEDIF($O3197,Lista!$V$2,"y")=122,"",DATEDIF($O3197,Lista!$V$2,"y")))</f>
        <v/>
      </c>
      <c r="AO3197" s="23" t="str">
        <f t="shared" si="147"/>
        <v/>
      </c>
      <c r="AP3197" s="23" t="str">
        <f t="shared" si="148"/>
        <v/>
      </c>
      <c r="AQ3197" s="24" t="str">
        <f>IFERROR(VLOOKUP($R3197,Lista!$G$2:$H$15,2,FALSE),"")</f>
        <v/>
      </c>
      <c r="AR3197" s="23" t="str">
        <f>IF(ISBLANK(G3197),"",IF(SUMPRODUCT((G$2:G3197=G3197)*1)&gt;1,0,1))</f>
        <v/>
      </c>
      <c r="AS3197" s="23" t="str">
        <f t="shared" si="149"/>
        <v/>
      </c>
    </row>
    <row r="3198" spans="2:45" x14ac:dyDescent="0.35">
      <c r="B3198" s="20"/>
      <c r="C3198" s="20"/>
      <c r="D3198" s="20"/>
      <c r="E3198" s="20"/>
      <c r="H3198" s="20"/>
      <c r="I3198" s="20"/>
      <c r="K3198" s="20"/>
      <c r="M3198" s="20"/>
      <c r="O3198" s="21"/>
      <c r="P3198" s="20"/>
      <c r="R3198" s="20"/>
      <c r="S3198" s="20"/>
      <c r="T3198" s="20"/>
      <c r="U3198" s="20"/>
      <c r="W3198" s="20"/>
      <c r="X3198" s="20"/>
      <c r="Y3198" s="20"/>
      <c r="Z3198" s="20"/>
      <c r="AA3198" s="20"/>
      <c r="AB3198" s="20"/>
      <c r="AC3198" s="20"/>
      <c r="AD3198" s="20"/>
      <c r="AE3198" s="20"/>
      <c r="AF3198" s="21"/>
      <c r="AM3198" s="21"/>
      <c r="AN3198" s="23" t="str">
        <f>IF($O3198="","",IF(DATEDIF($O3198,Lista!$V$2,"y")=122,"",DATEDIF($O3198,Lista!$V$2,"y")))</f>
        <v/>
      </c>
      <c r="AO3198" s="23" t="str">
        <f t="shared" si="147"/>
        <v/>
      </c>
      <c r="AP3198" s="23" t="str">
        <f t="shared" si="148"/>
        <v/>
      </c>
      <c r="AQ3198" s="24" t="str">
        <f>IFERROR(VLOOKUP($R3198,Lista!$G$2:$H$15,2,FALSE),"")</f>
        <v/>
      </c>
      <c r="AR3198" s="23" t="str">
        <f>IF(ISBLANK(G3198),"",IF(SUMPRODUCT((G$2:G3198=G3198)*1)&gt;1,0,1))</f>
        <v/>
      </c>
      <c r="AS3198" s="23" t="str">
        <f t="shared" si="149"/>
        <v/>
      </c>
    </row>
    <row r="3199" spans="2:45" x14ac:dyDescent="0.35">
      <c r="B3199" s="20"/>
      <c r="C3199" s="20"/>
      <c r="D3199" s="20"/>
      <c r="E3199" s="20"/>
      <c r="H3199" s="20"/>
      <c r="I3199" s="20"/>
      <c r="K3199" s="20"/>
      <c r="M3199" s="20"/>
      <c r="O3199" s="21"/>
      <c r="P3199" s="20"/>
      <c r="R3199" s="20"/>
      <c r="S3199" s="20"/>
      <c r="T3199" s="20"/>
      <c r="U3199" s="20"/>
      <c r="W3199" s="20"/>
      <c r="X3199" s="20"/>
      <c r="Y3199" s="20"/>
      <c r="Z3199" s="20"/>
      <c r="AA3199" s="20"/>
      <c r="AB3199" s="20"/>
      <c r="AC3199" s="20"/>
      <c r="AD3199" s="20"/>
      <c r="AE3199" s="20"/>
      <c r="AF3199" s="21"/>
      <c r="AM3199" s="21"/>
      <c r="AN3199" s="23" t="str">
        <f>IF($O3199="","",IF(DATEDIF($O3199,Lista!$V$2,"y")=122,"",DATEDIF($O3199,Lista!$V$2,"y")))</f>
        <v/>
      </c>
      <c r="AO3199" s="23" t="str">
        <f t="shared" si="147"/>
        <v/>
      </c>
      <c r="AP3199" s="23" t="str">
        <f t="shared" si="148"/>
        <v/>
      </c>
      <c r="AQ3199" s="24" t="str">
        <f>IFERROR(VLOOKUP($R3199,Lista!$G$2:$H$15,2,FALSE),"")</f>
        <v/>
      </c>
      <c r="AR3199" s="23" t="str">
        <f>IF(ISBLANK(G3199),"",IF(SUMPRODUCT((G$2:G3199=G3199)*1)&gt;1,0,1))</f>
        <v/>
      </c>
      <c r="AS3199" s="23" t="str">
        <f t="shared" si="149"/>
        <v/>
      </c>
    </row>
    <row r="3200" spans="2:45" x14ac:dyDescent="0.35">
      <c r="B3200" s="20"/>
      <c r="C3200" s="20"/>
      <c r="D3200" s="20"/>
      <c r="E3200" s="20"/>
      <c r="H3200" s="20"/>
      <c r="I3200" s="20"/>
      <c r="K3200" s="20"/>
      <c r="M3200" s="20"/>
      <c r="O3200" s="21"/>
      <c r="P3200" s="20"/>
      <c r="R3200" s="20"/>
      <c r="S3200" s="20"/>
      <c r="T3200" s="20"/>
      <c r="U3200" s="20"/>
      <c r="W3200" s="20"/>
      <c r="X3200" s="20"/>
      <c r="Y3200" s="20"/>
      <c r="Z3200" s="20"/>
      <c r="AA3200" s="20"/>
      <c r="AB3200" s="20"/>
      <c r="AC3200" s="20"/>
      <c r="AD3200" s="20"/>
      <c r="AE3200" s="20"/>
      <c r="AF3200" s="21"/>
      <c r="AM3200" s="21"/>
      <c r="AN3200" s="23" t="str">
        <f>IF($O3200="","",IF(DATEDIF($O3200,Lista!$V$2,"y")=122,"",DATEDIF($O3200,Lista!$V$2,"y")))</f>
        <v/>
      </c>
      <c r="AO3200" s="23" t="str">
        <f t="shared" si="147"/>
        <v/>
      </c>
      <c r="AP3200" s="23" t="str">
        <f t="shared" si="148"/>
        <v/>
      </c>
      <c r="AQ3200" s="24" t="str">
        <f>IFERROR(VLOOKUP($R3200,Lista!$G$2:$H$15,2,FALSE),"")</f>
        <v/>
      </c>
      <c r="AR3200" s="23" t="str">
        <f>IF(ISBLANK(G3200),"",IF(SUMPRODUCT((G$2:G3200=G3200)*1)&gt;1,0,1))</f>
        <v/>
      </c>
      <c r="AS3200" s="23" t="str">
        <f t="shared" si="149"/>
        <v/>
      </c>
    </row>
    <row r="3201" spans="2:45" x14ac:dyDescent="0.35">
      <c r="B3201" s="20"/>
      <c r="C3201" s="20"/>
      <c r="D3201" s="20"/>
      <c r="E3201" s="20"/>
      <c r="H3201" s="20"/>
      <c r="I3201" s="20"/>
      <c r="K3201" s="20"/>
      <c r="M3201" s="20"/>
      <c r="O3201" s="21"/>
      <c r="P3201" s="20"/>
      <c r="R3201" s="20"/>
      <c r="S3201" s="20"/>
      <c r="T3201" s="20"/>
      <c r="U3201" s="20"/>
      <c r="W3201" s="20"/>
      <c r="X3201" s="20"/>
      <c r="Y3201" s="20"/>
      <c r="Z3201" s="20"/>
      <c r="AA3201" s="20"/>
      <c r="AB3201" s="20"/>
      <c r="AC3201" s="20"/>
      <c r="AD3201" s="20"/>
      <c r="AE3201" s="20"/>
      <c r="AF3201" s="21"/>
      <c r="AM3201" s="21"/>
      <c r="AN3201" s="23" t="str">
        <f>IF($O3201="","",IF(DATEDIF($O3201,Lista!$V$2,"y")=122,"",DATEDIF($O3201,Lista!$V$2,"y")))</f>
        <v/>
      </c>
      <c r="AO3201" s="23" t="str">
        <f t="shared" si="147"/>
        <v/>
      </c>
      <c r="AP3201" s="23" t="str">
        <f t="shared" si="148"/>
        <v/>
      </c>
      <c r="AQ3201" s="24" t="str">
        <f>IFERROR(VLOOKUP($R3201,Lista!$G$2:$H$15,2,FALSE),"")</f>
        <v/>
      </c>
      <c r="AR3201" s="23" t="str">
        <f>IF(ISBLANK(G3201),"",IF(SUMPRODUCT((G$2:G3201=G3201)*1)&gt;1,0,1))</f>
        <v/>
      </c>
      <c r="AS3201" s="23" t="str">
        <f t="shared" si="149"/>
        <v/>
      </c>
    </row>
    <row r="3202" spans="2:45" x14ac:dyDescent="0.35">
      <c r="B3202" s="20"/>
      <c r="C3202" s="20"/>
      <c r="D3202" s="20"/>
      <c r="E3202" s="20"/>
      <c r="H3202" s="20"/>
      <c r="I3202" s="20"/>
      <c r="K3202" s="20"/>
      <c r="M3202" s="20"/>
      <c r="O3202" s="21"/>
      <c r="P3202" s="20"/>
      <c r="R3202" s="20"/>
      <c r="S3202" s="20"/>
      <c r="T3202" s="20"/>
      <c r="U3202" s="20"/>
      <c r="W3202" s="20"/>
      <c r="X3202" s="20"/>
      <c r="Y3202" s="20"/>
      <c r="Z3202" s="20"/>
      <c r="AA3202" s="20"/>
      <c r="AB3202" s="20"/>
      <c r="AC3202" s="20"/>
      <c r="AD3202" s="20"/>
      <c r="AE3202" s="20"/>
      <c r="AF3202" s="21"/>
      <c r="AM3202" s="21"/>
      <c r="AN3202" s="23" t="str">
        <f>IF($O3202="","",IF(DATEDIF($O3202,Lista!$V$2,"y")=122,"",DATEDIF($O3202,Lista!$V$2,"y")))</f>
        <v/>
      </c>
      <c r="AO3202" s="23" t="str">
        <f t="shared" si="147"/>
        <v/>
      </c>
      <c r="AP3202" s="23" t="str">
        <f t="shared" si="148"/>
        <v/>
      </c>
      <c r="AQ3202" s="24" t="str">
        <f>IFERROR(VLOOKUP($R3202,Lista!$G$2:$H$15,2,FALSE),"")</f>
        <v/>
      </c>
      <c r="AR3202" s="23" t="str">
        <f>IF(ISBLANK(G3202),"",IF(SUMPRODUCT((G$2:G3202=G3202)*1)&gt;1,0,1))</f>
        <v/>
      </c>
      <c r="AS3202" s="23" t="str">
        <f t="shared" si="149"/>
        <v/>
      </c>
    </row>
    <row r="3203" spans="2:45" x14ac:dyDescent="0.35">
      <c r="B3203" s="20"/>
      <c r="C3203" s="20"/>
      <c r="D3203" s="20"/>
      <c r="E3203" s="20"/>
      <c r="H3203" s="20"/>
      <c r="I3203" s="20"/>
      <c r="K3203" s="20"/>
      <c r="M3203" s="20"/>
      <c r="O3203" s="21"/>
      <c r="P3203" s="20"/>
      <c r="R3203" s="20"/>
      <c r="S3203" s="20"/>
      <c r="T3203" s="20"/>
      <c r="U3203" s="20"/>
      <c r="W3203" s="20"/>
      <c r="X3203" s="20"/>
      <c r="Y3203" s="20"/>
      <c r="Z3203" s="20"/>
      <c r="AA3203" s="20"/>
      <c r="AB3203" s="20"/>
      <c r="AC3203" s="20"/>
      <c r="AD3203" s="20"/>
      <c r="AE3203" s="20"/>
      <c r="AF3203" s="21"/>
      <c r="AM3203" s="21"/>
      <c r="AN3203" s="23" t="str">
        <f>IF($O3203="","",IF(DATEDIF($O3203,Lista!$V$2,"y")=122,"",DATEDIF($O3203,Lista!$V$2,"y")))</f>
        <v/>
      </c>
      <c r="AO3203" s="23" t="str">
        <f t="shared" ref="AO3203:AO3266" si="150">IF(AN3203="","",IF(AN3203&lt;=5,"0 to 5",IF(AN3203&lt;=17,"6 to 17",IF(AN3203&lt;=49,"18 to 49",IF(AN3203&gt;=50,"&gt; 50")))))</f>
        <v/>
      </c>
      <c r="AP3203" s="23" t="str">
        <f t="shared" ref="AP3203:AP3266" si="151">IF(AN3203="","",IF(AN3203&lt;=4,"0 to 4",IF(AN3203&lt;=9,"5 to 9",IF(AN3203&lt;=14,"10 to 14",IF(AN3203&lt;=18,"15 to 18",IF(AN3203&lt;=29,"19 to 29",IF(AN3203&lt;=59,"30 to 59",IF(AN3203&gt;=60,"&gt; 60"))))))))</f>
        <v/>
      </c>
      <c r="AQ3203" s="24" t="str">
        <f>IFERROR(VLOOKUP($R3203,Lista!$G$2:$H$15,2,FALSE),"")</f>
        <v/>
      </c>
      <c r="AR3203" s="23" t="str">
        <f>IF(ISBLANK(G3203),"",IF(SUMPRODUCT((G$2:G3203=G3203)*1)&gt;1,0,1))</f>
        <v/>
      </c>
      <c r="AS3203" s="23" t="str">
        <f t="shared" ref="AS3203:AS3266" si="152">IF(COUNTA($A3203:$E3203,$G3203:$I3203,$K3203,$M3203,$O3203:$P3203,$R3203:$T3203,$W3203,$X3203,$Y3203,$Z3203,$AA3203,$AB3203,$AD3203:$AE3203,$AF3203:$AF3203,$AM3203:$AM3203)=0,"",COUNTA($A3203:$E3203,$G3203:$I3203,$K3203,$M3203,$O3203:$P3203,$R3203:$T3203,$W3203,$X3203,$Y3203,$Z3203,$AA3203,$AB3203,$AD3203:$AE3203,$AF3203:$AF3203,$AM3203:$AM3203))</f>
        <v/>
      </c>
    </row>
    <row r="3204" spans="2:45" x14ac:dyDescent="0.35">
      <c r="B3204" s="20"/>
      <c r="C3204" s="20"/>
      <c r="D3204" s="20"/>
      <c r="E3204" s="20"/>
      <c r="H3204" s="20"/>
      <c r="I3204" s="20"/>
      <c r="K3204" s="20"/>
      <c r="M3204" s="20"/>
      <c r="O3204" s="21"/>
      <c r="P3204" s="20"/>
      <c r="R3204" s="20"/>
      <c r="S3204" s="20"/>
      <c r="T3204" s="20"/>
      <c r="U3204" s="20"/>
      <c r="W3204" s="20"/>
      <c r="X3204" s="20"/>
      <c r="Y3204" s="20"/>
      <c r="Z3204" s="20"/>
      <c r="AA3204" s="20"/>
      <c r="AB3204" s="20"/>
      <c r="AC3204" s="20"/>
      <c r="AD3204" s="20"/>
      <c r="AE3204" s="20"/>
      <c r="AF3204" s="21"/>
      <c r="AM3204" s="21"/>
      <c r="AN3204" s="23" t="str">
        <f>IF($O3204="","",IF(DATEDIF($O3204,Lista!$V$2,"y")=122,"",DATEDIF($O3204,Lista!$V$2,"y")))</f>
        <v/>
      </c>
      <c r="AO3204" s="23" t="str">
        <f t="shared" si="150"/>
        <v/>
      </c>
      <c r="AP3204" s="23" t="str">
        <f t="shared" si="151"/>
        <v/>
      </c>
      <c r="AQ3204" s="24" t="str">
        <f>IFERROR(VLOOKUP($R3204,Lista!$G$2:$H$15,2,FALSE),"")</f>
        <v/>
      </c>
      <c r="AR3204" s="23" t="str">
        <f>IF(ISBLANK(G3204),"",IF(SUMPRODUCT((G$2:G3204=G3204)*1)&gt;1,0,1))</f>
        <v/>
      </c>
      <c r="AS3204" s="23" t="str">
        <f t="shared" si="152"/>
        <v/>
      </c>
    </row>
    <row r="3205" spans="2:45" x14ac:dyDescent="0.35">
      <c r="B3205" s="20"/>
      <c r="C3205" s="20"/>
      <c r="D3205" s="20"/>
      <c r="E3205" s="20"/>
      <c r="H3205" s="20"/>
      <c r="I3205" s="20"/>
      <c r="K3205" s="20"/>
      <c r="M3205" s="20"/>
      <c r="O3205" s="21"/>
      <c r="P3205" s="20"/>
      <c r="R3205" s="20"/>
      <c r="S3205" s="20"/>
      <c r="T3205" s="20"/>
      <c r="U3205" s="20"/>
      <c r="W3205" s="20"/>
      <c r="X3205" s="20"/>
      <c r="Y3205" s="20"/>
      <c r="Z3205" s="20"/>
      <c r="AA3205" s="20"/>
      <c r="AB3205" s="20"/>
      <c r="AC3205" s="20"/>
      <c r="AD3205" s="20"/>
      <c r="AE3205" s="20"/>
      <c r="AF3205" s="21"/>
      <c r="AM3205" s="21"/>
      <c r="AN3205" s="23" t="str">
        <f>IF($O3205="","",IF(DATEDIF($O3205,Lista!$V$2,"y")=122,"",DATEDIF($O3205,Lista!$V$2,"y")))</f>
        <v/>
      </c>
      <c r="AO3205" s="23" t="str">
        <f t="shared" si="150"/>
        <v/>
      </c>
      <c r="AP3205" s="23" t="str">
        <f t="shared" si="151"/>
        <v/>
      </c>
      <c r="AQ3205" s="24" t="str">
        <f>IFERROR(VLOOKUP($R3205,Lista!$G$2:$H$15,2,FALSE),"")</f>
        <v/>
      </c>
      <c r="AR3205" s="23" t="str">
        <f>IF(ISBLANK(G3205),"",IF(SUMPRODUCT((G$2:G3205=G3205)*1)&gt;1,0,1))</f>
        <v/>
      </c>
      <c r="AS3205" s="23" t="str">
        <f t="shared" si="152"/>
        <v/>
      </c>
    </row>
    <row r="3206" spans="2:45" x14ac:dyDescent="0.35">
      <c r="B3206" s="20"/>
      <c r="C3206" s="20"/>
      <c r="D3206" s="20"/>
      <c r="E3206" s="20"/>
      <c r="H3206" s="20"/>
      <c r="I3206" s="20"/>
      <c r="K3206" s="20"/>
      <c r="M3206" s="20"/>
      <c r="O3206" s="21"/>
      <c r="P3206" s="20"/>
      <c r="R3206" s="20"/>
      <c r="S3206" s="20"/>
      <c r="T3206" s="20"/>
      <c r="U3206" s="20"/>
      <c r="W3206" s="20"/>
      <c r="X3206" s="20"/>
      <c r="Y3206" s="20"/>
      <c r="Z3206" s="20"/>
      <c r="AA3206" s="20"/>
      <c r="AB3206" s="20"/>
      <c r="AC3206" s="20"/>
      <c r="AD3206" s="20"/>
      <c r="AE3206" s="20"/>
      <c r="AF3206" s="21"/>
      <c r="AM3206" s="21"/>
      <c r="AN3206" s="23" t="str">
        <f>IF($O3206="","",IF(DATEDIF($O3206,Lista!$V$2,"y")=122,"",DATEDIF($O3206,Lista!$V$2,"y")))</f>
        <v/>
      </c>
      <c r="AO3206" s="23" t="str">
        <f t="shared" si="150"/>
        <v/>
      </c>
      <c r="AP3206" s="23" t="str">
        <f t="shared" si="151"/>
        <v/>
      </c>
      <c r="AQ3206" s="24" t="str">
        <f>IFERROR(VLOOKUP($R3206,Lista!$G$2:$H$15,2,FALSE),"")</f>
        <v/>
      </c>
      <c r="AR3206" s="23" t="str">
        <f>IF(ISBLANK(G3206),"",IF(SUMPRODUCT((G$2:G3206=G3206)*1)&gt;1,0,1))</f>
        <v/>
      </c>
      <c r="AS3206" s="23" t="str">
        <f t="shared" si="152"/>
        <v/>
      </c>
    </row>
    <row r="3207" spans="2:45" x14ac:dyDescent="0.35">
      <c r="B3207" s="20"/>
      <c r="C3207" s="20"/>
      <c r="D3207" s="20"/>
      <c r="E3207" s="20"/>
      <c r="H3207" s="20"/>
      <c r="I3207" s="20"/>
      <c r="K3207" s="20"/>
      <c r="M3207" s="20"/>
      <c r="O3207" s="21"/>
      <c r="P3207" s="20"/>
      <c r="R3207" s="20"/>
      <c r="S3207" s="20"/>
      <c r="T3207" s="20"/>
      <c r="U3207" s="20"/>
      <c r="W3207" s="20"/>
      <c r="X3207" s="20"/>
      <c r="Y3207" s="20"/>
      <c r="Z3207" s="20"/>
      <c r="AA3207" s="20"/>
      <c r="AB3207" s="20"/>
      <c r="AC3207" s="20"/>
      <c r="AD3207" s="20"/>
      <c r="AE3207" s="20"/>
      <c r="AF3207" s="21"/>
      <c r="AM3207" s="21"/>
      <c r="AN3207" s="23" t="str">
        <f>IF($O3207="","",IF(DATEDIF($O3207,Lista!$V$2,"y")=122,"",DATEDIF($O3207,Lista!$V$2,"y")))</f>
        <v/>
      </c>
      <c r="AO3207" s="23" t="str">
        <f t="shared" si="150"/>
        <v/>
      </c>
      <c r="AP3207" s="23" t="str">
        <f t="shared" si="151"/>
        <v/>
      </c>
      <c r="AQ3207" s="24" t="str">
        <f>IFERROR(VLOOKUP($R3207,Lista!$G$2:$H$15,2,FALSE),"")</f>
        <v/>
      </c>
      <c r="AR3207" s="23" t="str">
        <f>IF(ISBLANK(G3207),"",IF(SUMPRODUCT((G$2:G3207=G3207)*1)&gt;1,0,1))</f>
        <v/>
      </c>
      <c r="AS3207" s="23" t="str">
        <f t="shared" si="152"/>
        <v/>
      </c>
    </row>
    <row r="3208" spans="2:45" x14ac:dyDescent="0.35">
      <c r="B3208" s="20"/>
      <c r="C3208" s="20"/>
      <c r="D3208" s="20"/>
      <c r="E3208" s="20"/>
      <c r="H3208" s="20"/>
      <c r="I3208" s="20"/>
      <c r="K3208" s="20"/>
      <c r="M3208" s="20"/>
      <c r="O3208" s="21"/>
      <c r="P3208" s="20"/>
      <c r="R3208" s="20"/>
      <c r="S3208" s="20"/>
      <c r="T3208" s="20"/>
      <c r="U3208" s="20"/>
      <c r="W3208" s="20"/>
      <c r="X3208" s="20"/>
      <c r="Y3208" s="20"/>
      <c r="Z3208" s="20"/>
      <c r="AA3208" s="20"/>
      <c r="AB3208" s="20"/>
      <c r="AC3208" s="20"/>
      <c r="AD3208" s="20"/>
      <c r="AE3208" s="20"/>
      <c r="AF3208" s="21"/>
      <c r="AM3208" s="21"/>
      <c r="AN3208" s="23" t="str">
        <f>IF($O3208="","",IF(DATEDIF($O3208,Lista!$V$2,"y")=122,"",DATEDIF($O3208,Lista!$V$2,"y")))</f>
        <v/>
      </c>
      <c r="AO3208" s="23" t="str">
        <f t="shared" si="150"/>
        <v/>
      </c>
      <c r="AP3208" s="23" t="str">
        <f t="shared" si="151"/>
        <v/>
      </c>
      <c r="AQ3208" s="24" t="str">
        <f>IFERROR(VLOOKUP($R3208,Lista!$G$2:$H$15,2,FALSE),"")</f>
        <v/>
      </c>
      <c r="AR3208" s="23" t="str">
        <f>IF(ISBLANK(G3208),"",IF(SUMPRODUCT((G$2:G3208=G3208)*1)&gt;1,0,1))</f>
        <v/>
      </c>
      <c r="AS3208" s="23" t="str">
        <f t="shared" si="152"/>
        <v/>
      </c>
    </row>
    <row r="3209" spans="2:45" x14ac:dyDescent="0.35">
      <c r="B3209" s="20"/>
      <c r="C3209" s="20"/>
      <c r="D3209" s="20"/>
      <c r="E3209" s="20"/>
      <c r="H3209" s="20"/>
      <c r="I3209" s="20"/>
      <c r="K3209" s="20"/>
      <c r="M3209" s="20"/>
      <c r="O3209" s="21"/>
      <c r="P3209" s="20"/>
      <c r="R3209" s="20"/>
      <c r="S3209" s="20"/>
      <c r="T3209" s="20"/>
      <c r="U3209" s="20"/>
      <c r="W3209" s="20"/>
      <c r="X3209" s="20"/>
      <c r="Y3209" s="20"/>
      <c r="Z3209" s="20"/>
      <c r="AA3209" s="20"/>
      <c r="AB3209" s="20"/>
      <c r="AC3209" s="20"/>
      <c r="AD3209" s="20"/>
      <c r="AE3209" s="20"/>
      <c r="AF3209" s="21"/>
      <c r="AM3209" s="21"/>
      <c r="AN3209" s="23" t="str">
        <f>IF($O3209="","",IF(DATEDIF($O3209,Lista!$V$2,"y")=122,"",DATEDIF($O3209,Lista!$V$2,"y")))</f>
        <v/>
      </c>
      <c r="AO3209" s="23" t="str">
        <f t="shared" si="150"/>
        <v/>
      </c>
      <c r="AP3209" s="23" t="str">
        <f t="shared" si="151"/>
        <v/>
      </c>
      <c r="AQ3209" s="24" t="str">
        <f>IFERROR(VLOOKUP($R3209,Lista!$G$2:$H$15,2,FALSE),"")</f>
        <v/>
      </c>
      <c r="AR3209" s="23" t="str">
        <f>IF(ISBLANK(G3209),"",IF(SUMPRODUCT((G$2:G3209=G3209)*1)&gt;1,0,1))</f>
        <v/>
      </c>
      <c r="AS3209" s="23" t="str">
        <f t="shared" si="152"/>
        <v/>
      </c>
    </row>
    <row r="3210" spans="2:45" x14ac:dyDescent="0.35">
      <c r="B3210" s="20"/>
      <c r="C3210" s="20"/>
      <c r="D3210" s="20"/>
      <c r="E3210" s="20"/>
      <c r="H3210" s="20"/>
      <c r="I3210" s="20"/>
      <c r="K3210" s="20"/>
      <c r="M3210" s="20"/>
      <c r="O3210" s="21"/>
      <c r="P3210" s="20"/>
      <c r="R3210" s="20"/>
      <c r="S3210" s="20"/>
      <c r="T3210" s="20"/>
      <c r="U3210" s="20"/>
      <c r="W3210" s="20"/>
      <c r="X3210" s="20"/>
      <c r="Y3210" s="20"/>
      <c r="Z3210" s="20"/>
      <c r="AA3210" s="20"/>
      <c r="AB3210" s="20"/>
      <c r="AC3210" s="20"/>
      <c r="AD3210" s="20"/>
      <c r="AE3210" s="20"/>
      <c r="AF3210" s="21"/>
      <c r="AM3210" s="21"/>
      <c r="AN3210" s="23" t="str">
        <f>IF($O3210="","",IF(DATEDIF($O3210,Lista!$V$2,"y")=122,"",DATEDIF($O3210,Lista!$V$2,"y")))</f>
        <v/>
      </c>
      <c r="AO3210" s="23" t="str">
        <f t="shared" si="150"/>
        <v/>
      </c>
      <c r="AP3210" s="23" t="str">
        <f t="shared" si="151"/>
        <v/>
      </c>
      <c r="AQ3210" s="24" t="str">
        <f>IFERROR(VLOOKUP($R3210,Lista!$G$2:$H$15,2,FALSE),"")</f>
        <v/>
      </c>
      <c r="AR3210" s="23" t="str">
        <f>IF(ISBLANK(G3210),"",IF(SUMPRODUCT((G$2:G3210=G3210)*1)&gt;1,0,1))</f>
        <v/>
      </c>
      <c r="AS3210" s="23" t="str">
        <f t="shared" si="152"/>
        <v/>
      </c>
    </row>
    <row r="3211" spans="2:45" x14ac:dyDescent="0.35">
      <c r="B3211" s="20"/>
      <c r="C3211" s="20"/>
      <c r="D3211" s="20"/>
      <c r="E3211" s="20"/>
      <c r="H3211" s="20"/>
      <c r="I3211" s="20"/>
      <c r="K3211" s="20"/>
      <c r="M3211" s="20"/>
      <c r="O3211" s="21"/>
      <c r="P3211" s="20"/>
      <c r="R3211" s="20"/>
      <c r="S3211" s="20"/>
      <c r="T3211" s="20"/>
      <c r="U3211" s="20"/>
      <c r="W3211" s="20"/>
      <c r="X3211" s="20"/>
      <c r="Y3211" s="20"/>
      <c r="Z3211" s="20"/>
      <c r="AA3211" s="20"/>
      <c r="AB3211" s="20"/>
      <c r="AC3211" s="20"/>
      <c r="AD3211" s="20"/>
      <c r="AE3211" s="20"/>
      <c r="AF3211" s="21"/>
      <c r="AM3211" s="21"/>
      <c r="AN3211" s="23" t="str">
        <f>IF($O3211="","",IF(DATEDIF($O3211,Lista!$V$2,"y")=122,"",DATEDIF($O3211,Lista!$V$2,"y")))</f>
        <v/>
      </c>
      <c r="AO3211" s="23" t="str">
        <f t="shared" si="150"/>
        <v/>
      </c>
      <c r="AP3211" s="23" t="str">
        <f t="shared" si="151"/>
        <v/>
      </c>
      <c r="AQ3211" s="24" t="str">
        <f>IFERROR(VLOOKUP($R3211,Lista!$G$2:$H$15,2,FALSE),"")</f>
        <v/>
      </c>
      <c r="AR3211" s="23" t="str">
        <f>IF(ISBLANK(G3211),"",IF(SUMPRODUCT((G$2:G3211=G3211)*1)&gt;1,0,1))</f>
        <v/>
      </c>
      <c r="AS3211" s="23" t="str">
        <f t="shared" si="152"/>
        <v/>
      </c>
    </row>
    <row r="3212" spans="2:45" x14ac:dyDescent="0.35">
      <c r="B3212" s="20"/>
      <c r="C3212" s="20"/>
      <c r="D3212" s="20"/>
      <c r="E3212" s="20"/>
      <c r="H3212" s="20"/>
      <c r="I3212" s="20"/>
      <c r="K3212" s="20"/>
      <c r="M3212" s="20"/>
      <c r="O3212" s="21"/>
      <c r="P3212" s="20"/>
      <c r="R3212" s="20"/>
      <c r="S3212" s="20"/>
      <c r="T3212" s="20"/>
      <c r="U3212" s="20"/>
      <c r="W3212" s="20"/>
      <c r="X3212" s="20"/>
      <c r="Y3212" s="20"/>
      <c r="Z3212" s="20"/>
      <c r="AA3212" s="20"/>
      <c r="AB3212" s="20"/>
      <c r="AC3212" s="20"/>
      <c r="AD3212" s="20"/>
      <c r="AE3212" s="20"/>
      <c r="AF3212" s="21"/>
      <c r="AM3212" s="21"/>
      <c r="AN3212" s="23" t="str">
        <f>IF($O3212="","",IF(DATEDIF($O3212,Lista!$V$2,"y")=122,"",DATEDIF($O3212,Lista!$V$2,"y")))</f>
        <v/>
      </c>
      <c r="AO3212" s="23" t="str">
        <f t="shared" si="150"/>
        <v/>
      </c>
      <c r="AP3212" s="23" t="str">
        <f t="shared" si="151"/>
        <v/>
      </c>
      <c r="AQ3212" s="24" t="str">
        <f>IFERROR(VLOOKUP($R3212,Lista!$G$2:$H$15,2,FALSE),"")</f>
        <v/>
      </c>
      <c r="AR3212" s="23" t="str">
        <f>IF(ISBLANK(G3212),"",IF(SUMPRODUCT((G$2:G3212=G3212)*1)&gt;1,0,1))</f>
        <v/>
      </c>
      <c r="AS3212" s="23" t="str">
        <f t="shared" si="152"/>
        <v/>
      </c>
    </row>
    <row r="3213" spans="2:45" x14ac:dyDescent="0.35">
      <c r="B3213" s="20"/>
      <c r="C3213" s="20"/>
      <c r="D3213" s="20"/>
      <c r="E3213" s="20"/>
      <c r="H3213" s="20"/>
      <c r="I3213" s="20"/>
      <c r="K3213" s="20"/>
      <c r="M3213" s="20"/>
      <c r="O3213" s="21"/>
      <c r="P3213" s="20"/>
      <c r="R3213" s="20"/>
      <c r="S3213" s="20"/>
      <c r="T3213" s="20"/>
      <c r="U3213" s="20"/>
      <c r="W3213" s="20"/>
      <c r="X3213" s="20"/>
      <c r="Y3213" s="20"/>
      <c r="Z3213" s="20"/>
      <c r="AA3213" s="20"/>
      <c r="AB3213" s="20"/>
      <c r="AC3213" s="20"/>
      <c r="AD3213" s="20"/>
      <c r="AE3213" s="20"/>
      <c r="AF3213" s="21"/>
      <c r="AM3213" s="21"/>
      <c r="AN3213" s="23" t="str">
        <f>IF($O3213="","",IF(DATEDIF($O3213,Lista!$V$2,"y")=122,"",DATEDIF($O3213,Lista!$V$2,"y")))</f>
        <v/>
      </c>
      <c r="AO3213" s="23" t="str">
        <f t="shared" si="150"/>
        <v/>
      </c>
      <c r="AP3213" s="23" t="str">
        <f t="shared" si="151"/>
        <v/>
      </c>
      <c r="AQ3213" s="24" t="str">
        <f>IFERROR(VLOOKUP($R3213,Lista!$G$2:$H$15,2,FALSE),"")</f>
        <v/>
      </c>
      <c r="AR3213" s="23" t="str">
        <f>IF(ISBLANK(G3213),"",IF(SUMPRODUCT((G$2:G3213=G3213)*1)&gt;1,0,1))</f>
        <v/>
      </c>
      <c r="AS3213" s="23" t="str">
        <f t="shared" si="152"/>
        <v/>
      </c>
    </row>
    <row r="3214" spans="2:45" x14ac:dyDescent="0.35">
      <c r="B3214" s="20"/>
      <c r="C3214" s="20"/>
      <c r="D3214" s="20"/>
      <c r="E3214" s="20"/>
      <c r="H3214" s="20"/>
      <c r="I3214" s="20"/>
      <c r="K3214" s="20"/>
      <c r="M3214" s="20"/>
      <c r="O3214" s="21"/>
      <c r="P3214" s="20"/>
      <c r="R3214" s="20"/>
      <c r="S3214" s="20"/>
      <c r="T3214" s="20"/>
      <c r="U3214" s="20"/>
      <c r="W3214" s="20"/>
      <c r="X3214" s="20"/>
      <c r="Y3214" s="20"/>
      <c r="Z3214" s="20"/>
      <c r="AA3214" s="20"/>
      <c r="AB3214" s="20"/>
      <c r="AC3214" s="20"/>
      <c r="AD3214" s="20"/>
      <c r="AE3214" s="20"/>
      <c r="AF3214" s="21"/>
      <c r="AM3214" s="21"/>
      <c r="AN3214" s="23" t="str">
        <f>IF($O3214="","",IF(DATEDIF($O3214,Lista!$V$2,"y")=122,"",DATEDIF($O3214,Lista!$V$2,"y")))</f>
        <v/>
      </c>
      <c r="AO3214" s="23" t="str">
        <f t="shared" si="150"/>
        <v/>
      </c>
      <c r="AP3214" s="23" t="str">
        <f t="shared" si="151"/>
        <v/>
      </c>
      <c r="AQ3214" s="24" t="str">
        <f>IFERROR(VLOOKUP($R3214,Lista!$G$2:$H$15,2,FALSE),"")</f>
        <v/>
      </c>
      <c r="AR3214" s="23" t="str">
        <f>IF(ISBLANK(G3214),"",IF(SUMPRODUCT((G$2:G3214=G3214)*1)&gt;1,0,1))</f>
        <v/>
      </c>
      <c r="AS3214" s="23" t="str">
        <f t="shared" si="152"/>
        <v/>
      </c>
    </row>
    <row r="3215" spans="2:45" x14ac:dyDescent="0.35">
      <c r="B3215" s="20"/>
      <c r="C3215" s="20"/>
      <c r="D3215" s="20"/>
      <c r="E3215" s="20"/>
      <c r="H3215" s="20"/>
      <c r="I3215" s="20"/>
      <c r="K3215" s="20"/>
      <c r="M3215" s="20"/>
      <c r="O3215" s="21"/>
      <c r="P3215" s="20"/>
      <c r="R3215" s="20"/>
      <c r="S3215" s="20"/>
      <c r="T3215" s="20"/>
      <c r="U3215" s="20"/>
      <c r="W3215" s="20"/>
      <c r="X3215" s="20"/>
      <c r="Y3215" s="20"/>
      <c r="Z3215" s="20"/>
      <c r="AA3215" s="20"/>
      <c r="AB3215" s="20"/>
      <c r="AC3215" s="20"/>
      <c r="AD3215" s="20"/>
      <c r="AE3215" s="20"/>
      <c r="AF3215" s="21"/>
      <c r="AM3215" s="21"/>
      <c r="AN3215" s="23" t="str">
        <f>IF($O3215="","",IF(DATEDIF($O3215,Lista!$V$2,"y")=122,"",DATEDIF($O3215,Lista!$V$2,"y")))</f>
        <v/>
      </c>
      <c r="AO3215" s="23" t="str">
        <f t="shared" si="150"/>
        <v/>
      </c>
      <c r="AP3215" s="23" t="str">
        <f t="shared" si="151"/>
        <v/>
      </c>
      <c r="AQ3215" s="24" t="str">
        <f>IFERROR(VLOOKUP($R3215,Lista!$G$2:$H$15,2,FALSE),"")</f>
        <v/>
      </c>
      <c r="AR3215" s="23" t="str">
        <f>IF(ISBLANK(G3215),"",IF(SUMPRODUCT((G$2:G3215=G3215)*1)&gt;1,0,1))</f>
        <v/>
      </c>
      <c r="AS3215" s="23" t="str">
        <f t="shared" si="152"/>
        <v/>
      </c>
    </row>
    <row r="3216" spans="2:45" x14ac:dyDescent="0.35">
      <c r="B3216" s="20"/>
      <c r="C3216" s="20"/>
      <c r="D3216" s="20"/>
      <c r="E3216" s="20"/>
      <c r="H3216" s="20"/>
      <c r="I3216" s="20"/>
      <c r="K3216" s="20"/>
      <c r="M3216" s="20"/>
      <c r="O3216" s="21"/>
      <c r="P3216" s="20"/>
      <c r="R3216" s="20"/>
      <c r="S3216" s="20"/>
      <c r="T3216" s="20"/>
      <c r="U3216" s="20"/>
      <c r="W3216" s="20"/>
      <c r="X3216" s="20"/>
      <c r="Y3216" s="20"/>
      <c r="Z3216" s="20"/>
      <c r="AA3216" s="20"/>
      <c r="AB3216" s="20"/>
      <c r="AC3216" s="20"/>
      <c r="AD3216" s="20"/>
      <c r="AE3216" s="20"/>
      <c r="AF3216" s="21"/>
      <c r="AM3216" s="21"/>
      <c r="AN3216" s="23" t="str">
        <f>IF($O3216="","",IF(DATEDIF($O3216,Lista!$V$2,"y")=122,"",DATEDIF($O3216,Lista!$V$2,"y")))</f>
        <v/>
      </c>
      <c r="AO3216" s="23" t="str">
        <f t="shared" si="150"/>
        <v/>
      </c>
      <c r="AP3216" s="23" t="str">
        <f t="shared" si="151"/>
        <v/>
      </c>
      <c r="AQ3216" s="24" t="str">
        <f>IFERROR(VLOOKUP($R3216,Lista!$G$2:$H$15,2,FALSE),"")</f>
        <v/>
      </c>
      <c r="AR3216" s="23" t="str">
        <f>IF(ISBLANK(G3216),"",IF(SUMPRODUCT((G$2:G3216=G3216)*1)&gt;1,0,1))</f>
        <v/>
      </c>
      <c r="AS3216" s="23" t="str">
        <f t="shared" si="152"/>
        <v/>
      </c>
    </row>
    <row r="3217" spans="2:45" x14ac:dyDescent="0.35">
      <c r="B3217" s="20"/>
      <c r="C3217" s="20"/>
      <c r="D3217" s="20"/>
      <c r="E3217" s="20"/>
      <c r="H3217" s="20"/>
      <c r="I3217" s="20"/>
      <c r="K3217" s="20"/>
      <c r="M3217" s="20"/>
      <c r="O3217" s="21"/>
      <c r="P3217" s="20"/>
      <c r="R3217" s="20"/>
      <c r="S3217" s="20"/>
      <c r="T3217" s="20"/>
      <c r="U3217" s="20"/>
      <c r="W3217" s="20"/>
      <c r="X3217" s="20"/>
      <c r="Y3217" s="20"/>
      <c r="Z3217" s="20"/>
      <c r="AA3217" s="20"/>
      <c r="AB3217" s="20"/>
      <c r="AC3217" s="20"/>
      <c r="AD3217" s="20"/>
      <c r="AE3217" s="20"/>
      <c r="AF3217" s="21"/>
      <c r="AM3217" s="21"/>
      <c r="AN3217" s="23" t="str">
        <f>IF($O3217="","",IF(DATEDIF($O3217,Lista!$V$2,"y")=122,"",DATEDIF($O3217,Lista!$V$2,"y")))</f>
        <v/>
      </c>
      <c r="AO3217" s="23" t="str">
        <f t="shared" si="150"/>
        <v/>
      </c>
      <c r="AP3217" s="23" t="str">
        <f t="shared" si="151"/>
        <v/>
      </c>
      <c r="AQ3217" s="24" t="str">
        <f>IFERROR(VLOOKUP($R3217,Lista!$G$2:$H$15,2,FALSE),"")</f>
        <v/>
      </c>
      <c r="AR3217" s="23" t="str">
        <f>IF(ISBLANK(G3217),"",IF(SUMPRODUCT((G$2:G3217=G3217)*1)&gt;1,0,1))</f>
        <v/>
      </c>
      <c r="AS3217" s="23" t="str">
        <f t="shared" si="152"/>
        <v/>
      </c>
    </row>
    <row r="3218" spans="2:45" x14ac:dyDescent="0.35">
      <c r="B3218" s="20"/>
      <c r="C3218" s="20"/>
      <c r="D3218" s="20"/>
      <c r="E3218" s="20"/>
      <c r="H3218" s="20"/>
      <c r="I3218" s="20"/>
      <c r="K3218" s="20"/>
      <c r="M3218" s="20"/>
      <c r="O3218" s="21"/>
      <c r="P3218" s="20"/>
      <c r="R3218" s="20"/>
      <c r="S3218" s="20"/>
      <c r="T3218" s="20"/>
      <c r="U3218" s="20"/>
      <c r="W3218" s="20"/>
      <c r="X3218" s="20"/>
      <c r="Y3218" s="20"/>
      <c r="Z3218" s="20"/>
      <c r="AA3218" s="20"/>
      <c r="AB3218" s="20"/>
      <c r="AC3218" s="20"/>
      <c r="AD3218" s="20"/>
      <c r="AE3218" s="20"/>
      <c r="AF3218" s="21"/>
      <c r="AM3218" s="21"/>
      <c r="AN3218" s="23" t="str">
        <f>IF($O3218="","",IF(DATEDIF($O3218,Lista!$V$2,"y")=122,"",DATEDIF($O3218,Lista!$V$2,"y")))</f>
        <v/>
      </c>
      <c r="AO3218" s="23" t="str">
        <f t="shared" si="150"/>
        <v/>
      </c>
      <c r="AP3218" s="23" t="str">
        <f t="shared" si="151"/>
        <v/>
      </c>
      <c r="AQ3218" s="24" t="str">
        <f>IFERROR(VLOOKUP($R3218,Lista!$G$2:$H$15,2,FALSE),"")</f>
        <v/>
      </c>
      <c r="AR3218" s="23" t="str">
        <f>IF(ISBLANK(G3218),"",IF(SUMPRODUCT((G$2:G3218=G3218)*1)&gt;1,0,1))</f>
        <v/>
      </c>
      <c r="AS3218" s="23" t="str">
        <f t="shared" si="152"/>
        <v/>
      </c>
    </row>
    <row r="3219" spans="2:45" x14ac:dyDescent="0.35">
      <c r="B3219" s="20"/>
      <c r="C3219" s="20"/>
      <c r="D3219" s="20"/>
      <c r="E3219" s="20"/>
      <c r="H3219" s="20"/>
      <c r="I3219" s="20"/>
      <c r="K3219" s="20"/>
      <c r="M3219" s="20"/>
      <c r="O3219" s="21"/>
      <c r="P3219" s="20"/>
      <c r="R3219" s="20"/>
      <c r="S3219" s="20"/>
      <c r="T3219" s="20"/>
      <c r="U3219" s="20"/>
      <c r="W3219" s="20"/>
      <c r="X3219" s="20"/>
      <c r="Y3219" s="20"/>
      <c r="Z3219" s="20"/>
      <c r="AA3219" s="20"/>
      <c r="AB3219" s="20"/>
      <c r="AC3219" s="20"/>
      <c r="AD3219" s="20"/>
      <c r="AE3219" s="20"/>
      <c r="AF3219" s="21"/>
      <c r="AM3219" s="21"/>
      <c r="AN3219" s="23" t="str">
        <f>IF($O3219="","",IF(DATEDIF($O3219,Lista!$V$2,"y")=122,"",DATEDIF($O3219,Lista!$V$2,"y")))</f>
        <v/>
      </c>
      <c r="AO3219" s="23" t="str">
        <f t="shared" si="150"/>
        <v/>
      </c>
      <c r="AP3219" s="23" t="str">
        <f t="shared" si="151"/>
        <v/>
      </c>
      <c r="AQ3219" s="24" t="str">
        <f>IFERROR(VLOOKUP($R3219,Lista!$G$2:$H$15,2,FALSE),"")</f>
        <v/>
      </c>
      <c r="AR3219" s="23" t="str">
        <f>IF(ISBLANK(G3219),"",IF(SUMPRODUCT((G$2:G3219=G3219)*1)&gt;1,0,1))</f>
        <v/>
      </c>
      <c r="AS3219" s="23" t="str">
        <f t="shared" si="152"/>
        <v/>
      </c>
    </row>
    <row r="3220" spans="2:45" x14ac:dyDescent="0.35">
      <c r="B3220" s="20"/>
      <c r="C3220" s="20"/>
      <c r="D3220" s="20"/>
      <c r="E3220" s="20"/>
      <c r="H3220" s="20"/>
      <c r="I3220" s="20"/>
      <c r="K3220" s="20"/>
      <c r="M3220" s="20"/>
      <c r="O3220" s="21"/>
      <c r="P3220" s="20"/>
      <c r="R3220" s="20"/>
      <c r="S3220" s="20"/>
      <c r="T3220" s="20"/>
      <c r="U3220" s="20"/>
      <c r="W3220" s="20"/>
      <c r="X3220" s="20"/>
      <c r="Y3220" s="20"/>
      <c r="Z3220" s="20"/>
      <c r="AA3220" s="20"/>
      <c r="AB3220" s="20"/>
      <c r="AC3220" s="20"/>
      <c r="AD3220" s="20"/>
      <c r="AE3220" s="20"/>
      <c r="AF3220" s="21"/>
      <c r="AM3220" s="21"/>
      <c r="AN3220" s="23" t="str">
        <f>IF($O3220="","",IF(DATEDIF($O3220,Lista!$V$2,"y")=122,"",DATEDIF($O3220,Lista!$V$2,"y")))</f>
        <v/>
      </c>
      <c r="AO3220" s="23" t="str">
        <f t="shared" si="150"/>
        <v/>
      </c>
      <c r="AP3220" s="23" t="str">
        <f t="shared" si="151"/>
        <v/>
      </c>
      <c r="AQ3220" s="24" t="str">
        <f>IFERROR(VLOOKUP($R3220,Lista!$G$2:$H$15,2,FALSE),"")</f>
        <v/>
      </c>
      <c r="AR3220" s="23" t="str">
        <f>IF(ISBLANK(G3220),"",IF(SUMPRODUCT((G$2:G3220=G3220)*1)&gt;1,0,1))</f>
        <v/>
      </c>
      <c r="AS3220" s="23" t="str">
        <f t="shared" si="152"/>
        <v/>
      </c>
    </row>
    <row r="3221" spans="2:45" x14ac:dyDescent="0.35">
      <c r="B3221" s="20"/>
      <c r="C3221" s="20"/>
      <c r="D3221" s="20"/>
      <c r="E3221" s="20"/>
      <c r="H3221" s="20"/>
      <c r="I3221" s="20"/>
      <c r="K3221" s="20"/>
      <c r="M3221" s="20"/>
      <c r="O3221" s="21"/>
      <c r="P3221" s="20"/>
      <c r="R3221" s="20"/>
      <c r="S3221" s="20"/>
      <c r="T3221" s="20"/>
      <c r="U3221" s="20"/>
      <c r="W3221" s="20"/>
      <c r="X3221" s="20"/>
      <c r="Y3221" s="20"/>
      <c r="Z3221" s="20"/>
      <c r="AA3221" s="20"/>
      <c r="AB3221" s="20"/>
      <c r="AC3221" s="20"/>
      <c r="AD3221" s="20"/>
      <c r="AE3221" s="20"/>
      <c r="AF3221" s="21"/>
      <c r="AM3221" s="21"/>
      <c r="AN3221" s="23" t="str">
        <f>IF($O3221="","",IF(DATEDIF($O3221,Lista!$V$2,"y")=122,"",DATEDIF($O3221,Lista!$V$2,"y")))</f>
        <v/>
      </c>
      <c r="AO3221" s="23" t="str">
        <f t="shared" si="150"/>
        <v/>
      </c>
      <c r="AP3221" s="23" t="str">
        <f t="shared" si="151"/>
        <v/>
      </c>
      <c r="AQ3221" s="24" t="str">
        <f>IFERROR(VLOOKUP($R3221,Lista!$G$2:$H$15,2,FALSE),"")</f>
        <v/>
      </c>
      <c r="AR3221" s="23" t="str">
        <f>IF(ISBLANK(G3221),"",IF(SUMPRODUCT((G$2:G3221=G3221)*1)&gt;1,0,1))</f>
        <v/>
      </c>
      <c r="AS3221" s="23" t="str">
        <f t="shared" si="152"/>
        <v/>
      </c>
    </row>
    <row r="3222" spans="2:45" x14ac:dyDescent="0.35">
      <c r="B3222" s="20"/>
      <c r="C3222" s="20"/>
      <c r="D3222" s="20"/>
      <c r="E3222" s="20"/>
      <c r="H3222" s="20"/>
      <c r="I3222" s="20"/>
      <c r="K3222" s="20"/>
      <c r="M3222" s="20"/>
      <c r="O3222" s="21"/>
      <c r="P3222" s="20"/>
      <c r="R3222" s="20"/>
      <c r="S3222" s="20"/>
      <c r="T3222" s="20"/>
      <c r="U3222" s="20"/>
      <c r="W3222" s="20"/>
      <c r="X3222" s="20"/>
      <c r="Y3222" s="20"/>
      <c r="Z3222" s="20"/>
      <c r="AA3222" s="20"/>
      <c r="AB3222" s="20"/>
      <c r="AC3222" s="20"/>
      <c r="AD3222" s="20"/>
      <c r="AE3222" s="20"/>
      <c r="AF3222" s="21"/>
      <c r="AM3222" s="21"/>
      <c r="AN3222" s="23" t="str">
        <f>IF($O3222="","",IF(DATEDIF($O3222,Lista!$V$2,"y")=122,"",DATEDIF($O3222,Lista!$V$2,"y")))</f>
        <v/>
      </c>
      <c r="AO3222" s="23" t="str">
        <f t="shared" si="150"/>
        <v/>
      </c>
      <c r="AP3222" s="23" t="str">
        <f t="shared" si="151"/>
        <v/>
      </c>
      <c r="AQ3222" s="24" t="str">
        <f>IFERROR(VLOOKUP($R3222,Lista!$G$2:$H$15,2,FALSE),"")</f>
        <v/>
      </c>
      <c r="AR3222" s="23" t="str">
        <f>IF(ISBLANK(G3222),"",IF(SUMPRODUCT((G$2:G3222=G3222)*1)&gt;1,0,1))</f>
        <v/>
      </c>
      <c r="AS3222" s="23" t="str">
        <f t="shared" si="152"/>
        <v/>
      </c>
    </row>
    <row r="3223" spans="2:45" x14ac:dyDescent="0.35">
      <c r="B3223" s="20"/>
      <c r="C3223" s="20"/>
      <c r="D3223" s="20"/>
      <c r="E3223" s="20"/>
      <c r="H3223" s="20"/>
      <c r="I3223" s="20"/>
      <c r="K3223" s="20"/>
      <c r="M3223" s="20"/>
      <c r="O3223" s="21"/>
      <c r="P3223" s="20"/>
      <c r="R3223" s="20"/>
      <c r="S3223" s="20"/>
      <c r="T3223" s="20"/>
      <c r="U3223" s="20"/>
      <c r="W3223" s="20"/>
      <c r="X3223" s="20"/>
      <c r="Y3223" s="20"/>
      <c r="Z3223" s="20"/>
      <c r="AA3223" s="20"/>
      <c r="AB3223" s="20"/>
      <c r="AC3223" s="20"/>
      <c r="AD3223" s="20"/>
      <c r="AE3223" s="20"/>
      <c r="AF3223" s="21"/>
      <c r="AM3223" s="21"/>
      <c r="AN3223" s="23" t="str">
        <f>IF($O3223="","",IF(DATEDIF($O3223,Lista!$V$2,"y")=122,"",DATEDIF($O3223,Lista!$V$2,"y")))</f>
        <v/>
      </c>
      <c r="AO3223" s="23" t="str">
        <f t="shared" si="150"/>
        <v/>
      </c>
      <c r="AP3223" s="23" t="str">
        <f t="shared" si="151"/>
        <v/>
      </c>
      <c r="AQ3223" s="24" t="str">
        <f>IFERROR(VLOOKUP($R3223,Lista!$G$2:$H$15,2,FALSE),"")</f>
        <v/>
      </c>
      <c r="AR3223" s="23" t="str">
        <f>IF(ISBLANK(G3223),"",IF(SUMPRODUCT((G$2:G3223=G3223)*1)&gt;1,0,1))</f>
        <v/>
      </c>
      <c r="AS3223" s="23" t="str">
        <f t="shared" si="152"/>
        <v/>
      </c>
    </row>
    <row r="3224" spans="2:45" x14ac:dyDescent="0.35">
      <c r="B3224" s="20"/>
      <c r="C3224" s="20"/>
      <c r="D3224" s="20"/>
      <c r="E3224" s="20"/>
      <c r="H3224" s="20"/>
      <c r="I3224" s="20"/>
      <c r="K3224" s="20"/>
      <c r="M3224" s="20"/>
      <c r="O3224" s="21"/>
      <c r="P3224" s="20"/>
      <c r="R3224" s="20"/>
      <c r="S3224" s="20"/>
      <c r="T3224" s="20"/>
      <c r="U3224" s="20"/>
      <c r="W3224" s="20"/>
      <c r="X3224" s="20"/>
      <c r="Y3224" s="20"/>
      <c r="Z3224" s="20"/>
      <c r="AA3224" s="20"/>
      <c r="AB3224" s="20"/>
      <c r="AC3224" s="20"/>
      <c r="AD3224" s="20"/>
      <c r="AE3224" s="20"/>
      <c r="AF3224" s="21"/>
      <c r="AM3224" s="21"/>
      <c r="AN3224" s="23" t="str">
        <f>IF($O3224="","",IF(DATEDIF($O3224,Lista!$V$2,"y")=122,"",DATEDIF($O3224,Lista!$V$2,"y")))</f>
        <v/>
      </c>
      <c r="AO3224" s="23" t="str">
        <f t="shared" si="150"/>
        <v/>
      </c>
      <c r="AP3224" s="23" t="str">
        <f t="shared" si="151"/>
        <v/>
      </c>
      <c r="AQ3224" s="24" t="str">
        <f>IFERROR(VLOOKUP($R3224,Lista!$G$2:$H$15,2,FALSE),"")</f>
        <v/>
      </c>
      <c r="AR3224" s="23" t="str">
        <f>IF(ISBLANK(G3224),"",IF(SUMPRODUCT((G$2:G3224=G3224)*1)&gt;1,0,1))</f>
        <v/>
      </c>
      <c r="AS3224" s="23" t="str">
        <f t="shared" si="152"/>
        <v/>
      </c>
    </row>
    <row r="3225" spans="2:45" x14ac:dyDescent="0.35">
      <c r="B3225" s="20"/>
      <c r="C3225" s="20"/>
      <c r="D3225" s="20"/>
      <c r="E3225" s="20"/>
      <c r="H3225" s="20"/>
      <c r="I3225" s="20"/>
      <c r="K3225" s="20"/>
      <c r="M3225" s="20"/>
      <c r="O3225" s="21"/>
      <c r="P3225" s="20"/>
      <c r="R3225" s="20"/>
      <c r="S3225" s="20"/>
      <c r="T3225" s="20"/>
      <c r="U3225" s="20"/>
      <c r="W3225" s="20"/>
      <c r="X3225" s="20"/>
      <c r="Y3225" s="20"/>
      <c r="Z3225" s="20"/>
      <c r="AA3225" s="20"/>
      <c r="AB3225" s="20"/>
      <c r="AC3225" s="20"/>
      <c r="AD3225" s="20"/>
      <c r="AE3225" s="20"/>
      <c r="AF3225" s="21"/>
      <c r="AM3225" s="21"/>
      <c r="AN3225" s="23" t="str">
        <f>IF($O3225="","",IF(DATEDIF($O3225,Lista!$V$2,"y")=122,"",DATEDIF($O3225,Lista!$V$2,"y")))</f>
        <v/>
      </c>
      <c r="AO3225" s="23" t="str">
        <f t="shared" si="150"/>
        <v/>
      </c>
      <c r="AP3225" s="23" t="str">
        <f t="shared" si="151"/>
        <v/>
      </c>
      <c r="AQ3225" s="24" t="str">
        <f>IFERROR(VLOOKUP($R3225,Lista!$G$2:$H$15,2,FALSE),"")</f>
        <v/>
      </c>
      <c r="AR3225" s="23" t="str">
        <f>IF(ISBLANK(G3225),"",IF(SUMPRODUCT((G$2:G3225=G3225)*1)&gt;1,0,1))</f>
        <v/>
      </c>
      <c r="AS3225" s="23" t="str">
        <f t="shared" si="152"/>
        <v/>
      </c>
    </row>
    <row r="3226" spans="2:45" x14ac:dyDescent="0.35">
      <c r="B3226" s="20"/>
      <c r="C3226" s="20"/>
      <c r="D3226" s="20"/>
      <c r="E3226" s="20"/>
      <c r="H3226" s="20"/>
      <c r="I3226" s="20"/>
      <c r="K3226" s="20"/>
      <c r="M3226" s="20"/>
      <c r="O3226" s="21"/>
      <c r="P3226" s="20"/>
      <c r="R3226" s="20"/>
      <c r="S3226" s="20"/>
      <c r="T3226" s="20"/>
      <c r="U3226" s="20"/>
      <c r="W3226" s="20"/>
      <c r="X3226" s="20"/>
      <c r="Y3226" s="20"/>
      <c r="Z3226" s="20"/>
      <c r="AA3226" s="20"/>
      <c r="AB3226" s="20"/>
      <c r="AC3226" s="20"/>
      <c r="AD3226" s="20"/>
      <c r="AE3226" s="20"/>
      <c r="AF3226" s="21"/>
      <c r="AM3226" s="21"/>
      <c r="AN3226" s="23" t="str">
        <f>IF($O3226="","",IF(DATEDIF($O3226,Lista!$V$2,"y")=122,"",DATEDIF($O3226,Lista!$V$2,"y")))</f>
        <v/>
      </c>
      <c r="AO3226" s="23" t="str">
        <f t="shared" si="150"/>
        <v/>
      </c>
      <c r="AP3226" s="23" t="str">
        <f t="shared" si="151"/>
        <v/>
      </c>
      <c r="AQ3226" s="24" t="str">
        <f>IFERROR(VLOOKUP($R3226,Lista!$G$2:$H$15,2,FALSE),"")</f>
        <v/>
      </c>
      <c r="AR3226" s="23" t="str">
        <f>IF(ISBLANK(G3226),"",IF(SUMPRODUCT((G$2:G3226=G3226)*1)&gt;1,0,1))</f>
        <v/>
      </c>
      <c r="AS3226" s="23" t="str">
        <f t="shared" si="152"/>
        <v/>
      </c>
    </row>
    <row r="3227" spans="2:45" x14ac:dyDescent="0.35">
      <c r="B3227" s="20"/>
      <c r="C3227" s="20"/>
      <c r="D3227" s="20"/>
      <c r="E3227" s="20"/>
      <c r="H3227" s="20"/>
      <c r="I3227" s="20"/>
      <c r="K3227" s="20"/>
      <c r="M3227" s="20"/>
      <c r="O3227" s="21"/>
      <c r="P3227" s="20"/>
      <c r="R3227" s="20"/>
      <c r="S3227" s="20"/>
      <c r="T3227" s="20"/>
      <c r="U3227" s="20"/>
      <c r="W3227" s="20"/>
      <c r="X3227" s="20"/>
      <c r="Y3227" s="20"/>
      <c r="Z3227" s="20"/>
      <c r="AA3227" s="20"/>
      <c r="AB3227" s="20"/>
      <c r="AC3227" s="20"/>
      <c r="AD3227" s="20"/>
      <c r="AE3227" s="20"/>
      <c r="AF3227" s="21"/>
      <c r="AM3227" s="21"/>
      <c r="AN3227" s="23" t="str">
        <f>IF($O3227="","",IF(DATEDIF($O3227,Lista!$V$2,"y")=122,"",DATEDIF($O3227,Lista!$V$2,"y")))</f>
        <v/>
      </c>
      <c r="AO3227" s="23" t="str">
        <f t="shared" si="150"/>
        <v/>
      </c>
      <c r="AP3227" s="23" t="str">
        <f t="shared" si="151"/>
        <v/>
      </c>
      <c r="AQ3227" s="24" t="str">
        <f>IFERROR(VLOOKUP($R3227,Lista!$G$2:$H$15,2,FALSE),"")</f>
        <v/>
      </c>
      <c r="AR3227" s="23" t="str">
        <f>IF(ISBLANK(G3227),"",IF(SUMPRODUCT((G$2:G3227=G3227)*1)&gt;1,0,1))</f>
        <v/>
      </c>
      <c r="AS3227" s="23" t="str">
        <f t="shared" si="152"/>
        <v/>
      </c>
    </row>
    <row r="3228" spans="2:45" x14ac:dyDescent="0.35">
      <c r="B3228" s="20"/>
      <c r="C3228" s="20"/>
      <c r="D3228" s="20"/>
      <c r="E3228" s="20"/>
      <c r="H3228" s="20"/>
      <c r="I3228" s="20"/>
      <c r="K3228" s="20"/>
      <c r="M3228" s="20"/>
      <c r="O3228" s="21"/>
      <c r="P3228" s="20"/>
      <c r="R3228" s="20"/>
      <c r="S3228" s="20"/>
      <c r="T3228" s="20"/>
      <c r="U3228" s="20"/>
      <c r="W3228" s="20"/>
      <c r="X3228" s="20"/>
      <c r="Y3228" s="20"/>
      <c r="Z3228" s="20"/>
      <c r="AA3228" s="20"/>
      <c r="AB3228" s="20"/>
      <c r="AC3228" s="20"/>
      <c r="AD3228" s="20"/>
      <c r="AE3228" s="20"/>
      <c r="AF3228" s="21"/>
      <c r="AM3228" s="21"/>
      <c r="AN3228" s="23" t="str">
        <f>IF($O3228="","",IF(DATEDIF($O3228,Lista!$V$2,"y")=122,"",DATEDIF($O3228,Lista!$V$2,"y")))</f>
        <v/>
      </c>
      <c r="AO3228" s="23" t="str">
        <f t="shared" si="150"/>
        <v/>
      </c>
      <c r="AP3228" s="23" t="str">
        <f t="shared" si="151"/>
        <v/>
      </c>
      <c r="AQ3228" s="24" t="str">
        <f>IFERROR(VLOOKUP($R3228,Lista!$G$2:$H$15,2,FALSE),"")</f>
        <v/>
      </c>
      <c r="AR3228" s="23" t="str">
        <f>IF(ISBLANK(G3228),"",IF(SUMPRODUCT((G$2:G3228=G3228)*1)&gt;1,0,1))</f>
        <v/>
      </c>
      <c r="AS3228" s="23" t="str">
        <f t="shared" si="152"/>
        <v/>
      </c>
    </row>
    <row r="3229" spans="2:45" x14ac:dyDescent="0.35">
      <c r="B3229" s="20"/>
      <c r="C3229" s="20"/>
      <c r="D3229" s="20"/>
      <c r="E3229" s="20"/>
      <c r="H3229" s="20"/>
      <c r="I3229" s="20"/>
      <c r="K3229" s="20"/>
      <c r="M3229" s="20"/>
      <c r="O3229" s="21"/>
      <c r="P3229" s="20"/>
      <c r="R3229" s="20"/>
      <c r="S3229" s="20"/>
      <c r="T3229" s="20"/>
      <c r="U3229" s="20"/>
      <c r="W3229" s="20"/>
      <c r="X3229" s="20"/>
      <c r="Y3229" s="20"/>
      <c r="Z3229" s="20"/>
      <c r="AA3229" s="20"/>
      <c r="AB3229" s="20"/>
      <c r="AC3229" s="20"/>
      <c r="AD3229" s="20"/>
      <c r="AE3229" s="20"/>
      <c r="AF3229" s="21"/>
      <c r="AM3229" s="21"/>
      <c r="AN3229" s="23" t="str">
        <f>IF($O3229="","",IF(DATEDIF($O3229,Lista!$V$2,"y")=122,"",DATEDIF($O3229,Lista!$V$2,"y")))</f>
        <v/>
      </c>
      <c r="AO3229" s="23" t="str">
        <f t="shared" si="150"/>
        <v/>
      </c>
      <c r="AP3229" s="23" t="str">
        <f t="shared" si="151"/>
        <v/>
      </c>
      <c r="AQ3229" s="24" t="str">
        <f>IFERROR(VLOOKUP($R3229,Lista!$G$2:$H$15,2,FALSE),"")</f>
        <v/>
      </c>
      <c r="AR3229" s="23" t="str">
        <f>IF(ISBLANK(G3229),"",IF(SUMPRODUCT((G$2:G3229=G3229)*1)&gt;1,0,1))</f>
        <v/>
      </c>
      <c r="AS3229" s="23" t="str">
        <f t="shared" si="152"/>
        <v/>
      </c>
    </row>
    <row r="3230" spans="2:45" x14ac:dyDescent="0.35">
      <c r="B3230" s="20"/>
      <c r="C3230" s="20"/>
      <c r="D3230" s="20"/>
      <c r="E3230" s="20"/>
      <c r="H3230" s="20"/>
      <c r="I3230" s="20"/>
      <c r="K3230" s="20"/>
      <c r="M3230" s="20"/>
      <c r="O3230" s="21"/>
      <c r="P3230" s="20"/>
      <c r="R3230" s="20"/>
      <c r="S3230" s="20"/>
      <c r="T3230" s="20"/>
      <c r="U3230" s="20"/>
      <c r="W3230" s="20"/>
      <c r="X3230" s="20"/>
      <c r="Y3230" s="20"/>
      <c r="Z3230" s="20"/>
      <c r="AA3230" s="20"/>
      <c r="AB3230" s="20"/>
      <c r="AC3230" s="20"/>
      <c r="AD3230" s="20"/>
      <c r="AE3230" s="20"/>
      <c r="AF3230" s="21"/>
      <c r="AM3230" s="21"/>
      <c r="AN3230" s="23" t="str">
        <f>IF($O3230="","",IF(DATEDIF($O3230,Lista!$V$2,"y")=122,"",DATEDIF($O3230,Lista!$V$2,"y")))</f>
        <v/>
      </c>
      <c r="AO3230" s="23" t="str">
        <f t="shared" si="150"/>
        <v/>
      </c>
      <c r="AP3230" s="23" t="str">
        <f t="shared" si="151"/>
        <v/>
      </c>
      <c r="AQ3230" s="24" t="str">
        <f>IFERROR(VLOOKUP($R3230,Lista!$G$2:$H$15,2,FALSE),"")</f>
        <v/>
      </c>
      <c r="AR3230" s="23" t="str">
        <f>IF(ISBLANK(G3230),"",IF(SUMPRODUCT((G$2:G3230=G3230)*1)&gt;1,0,1))</f>
        <v/>
      </c>
      <c r="AS3230" s="23" t="str">
        <f t="shared" si="152"/>
        <v/>
      </c>
    </row>
    <row r="3231" spans="2:45" x14ac:dyDescent="0.35">
      <c r="B3231" s="20"/>
      <c r="C3231" s="20"/>
      <c r="D3231" s="20"/>
      <c r="E3231" s="20"/>
      <c r="H3231" s="20"/>
      <c r="I3231" s="20"/>
      <c r="K3231" s="20"/>
      <c r="M3231" s="20"/>
      <c r="O3231" s="21"/>
      <c r="P3231" s="20"/>
      <c r="R3231" s="20"/>
      <c r="S3231" s="20"/>
      <c r="T3231" s="20"/>
      <c r="U3231" s="20"/>
      <c r="W3231" s="20"/>
      <c r="X3231" s="20"/>
      <c r="Y3231" s="20"/>
      <c r="Z3231" s="20"/>
      <c r="AA3231" s="20"/>
      <c r="AB3231" s="20"/>
      <c r="AC3231" s="20"/>
      <c r="AD3231" s="20"/>
      <c r="AE3231" s="20"/>
      <c r="AF3231" s="21"/>
      <c r="AM3231" s="21"/>
      <c r="AN3231" s="23" t="str">
        <f>IF($O3231="","",IF(DATEDIF($O3231,Lista!$V$2,"y")=122,"",DATEDIF($O3231,Lista!$V$2,"y")))</f>
        <v/>
      </c>
      <c r="AO3231" s="23" t="str">
        <f t="shared" si="150"/>
        <v/>
      </c>
      <c r="AP3231" s="23" t="str">
        <f t="shared" si="151"/>
        <v/>
      </c>
      <c r="AQ3231" s="24" t="str">
        <f>IFERROR(VLOOKUP($R3231,Lista!$G$2:$H$15,2,FALSE),"")</f>
        <v/>
      </c>
      <c r="AR3231" s="23" t="str">
        <f>IF(ISBLANK(G3231),"",IF(SUMPRODUCT((G$2:G3231=G3231)*1)&gt;1,0,1))</f>
        <v/>
      </c>
      <c r="AS3231" s="23" t="str">
        <f t="shared" si="152"/>
        <v/>
      </c>
    </row>
    <row r="3232" spans="2:45" x14ac:dyDescent="0.35">
      <c r="B3232" s="20"/>
      <c r="C3232" s="20"/>
      <c r="D3232" s="20"/>
      <c r="E3232" s="20"/>
      <c r="H3232" s="20"/>
      <c r="I3232" s="20"/>
      <c r="K3232" s="20"/>
      <c r="M3232" s="20"/>
      <c r="O3232" s="21"/>
      <c r="P3232" s="20"/>
      <c r="R3232" s="20"/>
      <c r="S3232" s="20"/>
      <c r="T3232" s="20"/>
      <c r="U3232" s="20"/>
      <c r="W3232" s="20"/>
      <c r="X3232" s="20"/>
      <c r="Y3232" s="20"/>
      <c r="Z3232" s="20"/>
      <c r="AA3232" s="20"/>
      <c r="AB3232" s="20"/>
      <c r="AC3232" s="20"/>
      <c r="AD3232" s="20"/>
      <c r="AE3232" s="20"/>
      <c r="AF3232" s="21"/>
      <c r="AM3232" s="21"/>
      <c r="AN3232" s="23" t="str">
        <f>IF($O3232="","",IF(DATEDIF($O3232,Lista!$V$2,"y")=122,"",DATEDIF($O3232,Lista!$V$2,"y")))</f>
        <v/>
      </c>
      <c r="AO3232" s="23" t="str">
        <f t="shared" si="150"/>
        <v/>
      </c>
      <c r="AP3232" s="23" t="str">
        <f t="shared" si="151"/>
        <v/>
      </c>
      <c r="AQ3232" s="24" t="str">
        <f>IFERROR(VLOOKUP($R3232,Lista!$G$2:$H$15,2,FALSE),"")</f>
        <v/>
      </c>
      <c r="AR3232" s="23" t="str">
        <f>IF(ISBLANK(G3232),"",IF(SUMPRODUCT((G$2:G3232=G3232)*1)&gt;1,0,1))</f>
        <v/>
      </c>
      <c r="AS3232" s="23" t="str">
        <f t="shared" si="152"/>
        <v/>
      </c>
    </row>
    <row r="3233" spans="2:45" x14ac:dyDescent="0.35">
      <c r="B3233" s="20"/>
      <c r="C3233" s="20"/>
      <c r="D3233" s="20"/>
      <c r="E3233" s="20"/>
      <c r="H3233" s="20"/>
      <c r="I3233" s="20"/>
      <c r="K3233" s="20"/>
      <c r="M3233" s="20"/>
      <c r="O3233" s="21"/>
      <c r="P3233" s="20"/>
      <c r="R3233" s="20"/>
      <c r="S3233" s="20"/>
      <c r="T3233" s="20"/>
      <c r="U3233" s="20"/>
      <c r="W3233" s="20"/>
      <c r="X3233" s="20"/>
      <c r="Y3233" s="20"/>
      <c r="Z3233" s="20"/>
      <c r="AA3233" s="20"/>
      <c r="AB3233" s="20"/>
      <c r="AC3233" s="20"/>
      <c r="AD3233" s="20"/>
      <c r="AE3233" s="20"/>
      <c r="AF3233" s="21"/>
      <c r="AM3233" s="21"/>
      <c r="AN3233" s="23" t="str">
        <f>IF($O3233="","",IF(DATEDIF($O3233,Lista!$V$2,"y")=122,"",DATEDIF($O3233,Lista!$V$2,"y")))</f>
        <v/>
      </c>
      <c r="AO3233" s="23" t="str">
        <f t="shared" si="150"/>
        <v/>
      </c>
      <c r="AP3233" s="23" t="str">
        <f t="shared" si="151"/>
        <v/>
      </c>
      <c r="AQ3233" s="24" t="str">
        <f>IFERROR(VLOOKUP($R3233,Lista!$G$2:$H$15,2,FALSE),"")</f>
        <v/>
      </c>
      <c r="AR3233" s="23" t="str">
        <f>IF(ISBLANK(G3233),"",IF(SUMPRODUCT((G$2:G3233=G3233)*1)&gt;1,0,1))</f>
        <v/>
      </c>
      <c r="AS3233" s="23" t="str">
        <f t="shared" si="152"/>
        <v/>
      </c>
    </row>
    <row r="3234" spans="2:45" x14ac:dyDescent="0.35">
      <c r="B3234" s="20"/>
      <c r="C3234" s="20"/>
      <c r="D3234" s="20"/>
      <c r="E3234" s="20"/>
      <c r="H3234" s="20"/>
      <c r="I3234" s="20"/>
      <c r="K3234" s="20"/>
      <c r="M3234" s="20"/>
      <c r="O3234" s="21"/>
      <c r="P3234" s="20"/>
      <c r="R3234" s="20"/>
      <c r="S3234" s="20"/>
      <c r="T3234" s="20"/>
      <c r="U3234" s="20"/>
      <c r="W3234" s="20"/>
      <c r="X3234" s="20"/>
      <c r="Y3234" s="20"/>
      <c r="Z3234" s="20"/>
      <c r="AA3234" s="20"/>
      <c r="AB3234" s="20"/>
      <c r="AC3234" s="20"/>
      <c r="AD3234" s="20"/>
      <c r="AE3234" s="20"/>
      <c r="AF3234" s="21"/>
      <c r="AM3234" s="21"/>
      <c r="AN3234" s="23" t="str">
        <f>IF($O3234="","",IF(DATEDIF($O3234,Lista!$V$2,"y")=122,"",DATEDIF($O3234,Lista!$V$2,"y")))</f>
        <v/>
      </c>
      <c r="AO3234" s="23" t="str">
        <f t="shared" si="150"/>
        <v/>
      </c>
      <c r="AP3234" s="23" t="str">
        <f t="shared" si="151"/>
        <v/>
      </c>
      <c r="AQ3234" s="24" t="str">
        <f>IFERROR(VLOOKUP($R3234,Lista!$G$2:$H$15,2,FALSE),"")</f>
        <v/>
      </c>
      <c r="AR3234" s="23" t="str">
        <f>IF(ISBLANK(G3234),"",IF(SUMPRODUCT((G$2:G3234=G3234)*1)&gt;1,0,1))</f>
        <v/>
      </c>
      <c r="AS3234" s="23" t="str">
        <f t="shared" si="152"/>
        <v/>
      </c>
    </row>
    <row r="3235" spans="2:45" x14ac:dyDescent="0.35">
      <c r="B3235" s="20"/>
      <c r="C3235" s="20"/>
      <c r="D3235" s="20"/>
      <c r="E3235" s="20"/>
      <c r="H3235" s="20"/>
      <c r="I3235" s="20"/>
      <c r="K3235" s="20"/>
      <c r="M3235" s="20"/>
      <c r="O3235" s="21"/>
      <c r="P3235" s="20"/>
      <c r="R3235" s="20"/>
      <c r="S3235" s="20"/>
      <c r="T3235" s="20"/>
      <c r="U3235" s="20"/>
      <c r="W3235" s="20"/>
      <c r="X3235" s="20"/>
      <c r="Y3235" s="20"/>
      <c r="Z3235" s="20"/>
      <c r="AA3235" s="20"/>
      <c r="AB3235" s="20"/>
      <c r="AC3235" s="20"/>
      <c r="AD3235" s="20"/>
      <c r="AE3235" s="20"/>
      <c r="AF3235" s="21"/>
      <c r="AM3235" s="21"/>
      <c r="AN3235" s="23" t="str">
        <f>IF($O3235="","",IF(DATEDIF($O3235,Lista!$V$2,"y")=122,"",DATEDIF($O3235,Lista!$V$2,"y")))</f>
        <v/>
      </c>
      <c r="AO3235" s="23" t="str">
        <f t="shared" si="150"/>
        <v/>
      </c>
      <c r="AP3235" s="23" t="str">
        <f t="shared" si="151"/>
        <v/>
      </c>
      <c r="AQ3235" s="24" t="str">
        <f>IFERROR(VLOOKUP($R3235,Lista!$G$2:$H$15,2,FALSE),"")</f>
        <v/>
      </c>
      <c r="AR3235" s="23" t="str">
        <f>IF(ISBLANK(G3235),"",IF(SUMPRODUCT((G$2:G3235=G3235)*1)&gt;1,0,1))</f>
        <v/>
      </c>
      <c r="AS3235" s="23" t="str">
        <f t="shared" si="152"/>
        <v/>
      </c>
    </row>
    <row r="3236" spans="2:45" x14ac:dyDescent="0.35">
      <c r="B3236" s="20"/>
      <c r="C3236" s="20"/>
      <c r="D3236" s="20"/>
      <c r="E3236" s="20"/>
      <c r="H3236" s="20"/>
      <c r="I3236" s="20"/>
      <c r="K3236" s="20"/>
      <c r="M3236" s="20"/>
      <c r="O3236" s="21"/>
      <c r="P3236" s="20"/>
      <c r="R3236" s="20"/>
      <c r="S3236" s="20"/>
      <c r="T3236" s="20"/>
      <c r="U3236" s="20"/>
      <c r="W3236" s="20"/>
      <c r="X3236" s="20"/>
      <c r="Y3236" s="20"/>
      <c r="Z3236" s="20"/>
      <c r="AA3236" s="20"/>
      <c r="AB3236" s="20"/>
      <c r="AC3236" s="20"/>
      <c r="AD3236" s="20"/>
      <c r="AE3236" s="20"/>
      <c r="AF3236" s="21"/>
      <c r="AM3236" s="21"/>
      <c r="AN3236" s="23" t="str">
        <f>IF($O3236="","",IF(DATEDIF($O3236,Lista!$V$2,"y")=122,"",DATEDIF($O3236,Lista!$V$2,"y")))</f>
        <v/>
      </c>
      <c r="AO3236" s="23" t="str">
        <f t="shared" si="150"/>
        <v/>
      </c>
      <c r="AP3236" s="23" t="str">
        <f t="shared" si="151"/>
        <v/>
      </c>
      <c r="AQ3236" s="24" t="str">
        <f>IFERROR(VLOOKUP($R3236,Lista!$G$2:$H$15,2,FALSE),"")</f>
        <v/>
      </c>
      <c r="AR3236" s="23" t="str">
        <f>IF(ISBLANK(G3236),"",IF(SUMPRODUCT((G$2:G3236=G3236)*1)&gt;1,0,1))</f>
        <v/>
      </c>
      <c r="AS3236" s="23" t="str">
        <f t="shared" si="152"/>
        <v/>
      </c>
    </row>
    <row r="3237" spans="2:45" x14ac:dyDescent="0.35">
      <c r="B3237" s="20"/>
      <c r="C3237" s="20"/>
      <c r="D3237" s="20"/>
      <c r="E3237" s="20"/>
      <c r="H3237" s="20"/>
      <c r="I3237" s="20"/>
      <c r="K3237" s="20"/>
      <c r="M3237" s="20"/>
      <c r="O3237" s="21"/>
      <c r="P3237" s="20"/>
      <c r="R3237" s="20"/>
      <c r="S3237" s="20"/>
      <c r="T3237" s="20"/>
      <c r="U3237" s="20"/>
      <c r="W3237" s="20"/>
      <c r="X3237" s="20"/>
      <c r="Y3237" s="20"/>
      <c r="Z3237" s="20"/>
      <c r="AA3237" s="20"/>
      <c r="AB3237" s="20"/>
      <c r="AC3237" s="20"/>
      <c r="AD3237" s="20"/>
      <c r="AE3237" s="20"/>
      <c r="AF3237" s="21"/>
      <c r="AM3237" s="21"/>
      <c r="AN3237" s="23" t="str">
        <f>IF($O3237="","",IF(DATEDIF($O3237,Lista!$V$2,"y")=122,"",DATEDIF($O3237,Lista!$V$2,"y")))</f>
        <v/>
      </c>
      <c r="AO3237" s="23" t="str">
        <f t="shared" si="150"/>
        <v/>
      </c>
      <c r="AP3237" s="23" t="str">
        <f t="shared" si="151"/>
        <v/>
      </c>
      <c r="AQ3237" s="24" t="str">
        <f>IFERROR(VLOOKUP($R3237,Lista!$G$2:$H$15,2,FALSE),"")</f>
        <v/>
      </c>
      <c r="AR3237" s="23" t="str">
        <f>IF(ISBLANK(G3237),"",IF(SUMPRODUCT((G$2:G3237=G3237)*1)&gt;1,0,1))</f>
        <v/>
      </c>
      <c r="AS3237" s="23" t="str">
        <f t="shared" si="152"/>
        <v/>
      </c>
    </row>
    <row r="3238" spans="2:45" x14ac:dyDescent="0.35">
      <c r="B3238" s="20"/>
      <c r="C3238" s="20"/>
      <c r="D3238" s="20"/>
      <c r="E3238" s="20"/>
      <c r="H3238" s="20"/>
      <c r="I3238" s="20"/>
      <c r="K3238" s="20"/>
      <c r="M3238" s="20"/>
      <c r="O3238" s="21"/>
      <c r="P3238" s="20"/>
      <c r="R3238" s="20"/>
      <c r="S3238" s="20"/>
      <c r="T3238" s="20"/>
      <c r="U3238" s="20"/>
      <c r="W3238" s="20"/>
      <c r="X3238" s="20"/>
      <c r="Y3238" s="20"/>
      <c r="Z3238" s="20"/>
      <c r="AA3238" s="20"/>
      <c r="AB3238" s="20"/>
      <c r="AC3238" s="20"/>
      <c r="AD3238" s="20"/>
      <c r="AE3238" s="20"/>
      <c r="AF3238" s="21"/>
      <c r="AM3238" s="21"/>
      <c r="AN3238" s="23" t="str">
        <f>IF($O3238="","",IF(DATEDIF($O3238,Lista!$V$2,"y")=122,"",DATEDIF($O3238,Lista!$V$2,"y")))</f>
        <v/>
      </c>
      <c r="AO3238" s="23" t="str">
        <f t="shared" si="150"/>
        <v/>
      </c>
      <c r="AP3238" s="23" t="str">
        <f t="shared" si="151"/>
        <v/>
      </c>
      <c r="AQ3238" s="24" t="str">
        <f>IFERROR(VLOOKUP($R3238,Lista!$G$2:$H$15,2,FALSE),"")</f>
        <v/>
      </c>
      <c r="AR3238" s="23" t="str">
        <f>IF(ISBLANK(G3238),"",IF(SUMPRODUCT((G$2:G3238=G3238)*1)&gt;1,0,1))</f>
        <v/>
      </c>
      <c r="AS3238" s="23" t="str">
        <f t="shared" si="152"/>
        <v/>
      </c>
    </row>
    <row r="3239" spans="2:45" x14ac:dyDescent="0.35">
      <c r="B3239" s="20"/>
      <c r="C3239" s="20"/>
      <c r="D3239" s="20"/>
      <c r="E3239" s="20"/>
      <c r="H3239" s="20"/>
      <c r="I3239" s="20"/>
      <c r="K3239" s="20"/>
      <c r="M3239" s="20"/>
      <c r="O3239" s="21"/>
      <c r="P3239" s="20"/>
      <c r="R3239" s="20"/>
      <c r="S3239" s="20"/>
      <c r="T3239" s="20"/>
      <c r="U3239" s="20"/>
      <c r="W3239" s="20"/>
      <c r="X3239" s="20"/>
      <c r="Y3239" s="20"/>
      <c r="Z3239" s="20"/>
      <c r="AA3239" s="20"/>
      <c r="AB3239" s="20"/>
      <c r="AC3239" s="20"/>
      <c r="AD3239" s="20"/>
      <c r="AE3239" s="20"/>
      <c r="AF3239" s="21"/>
      <c r="AM3239" s="21"/>
      <c r="AN3239" s="23" t="str">
        <f>IF($O3239="","",IF(DATEDIF($O3239,Lista!$V$2,"y")=122,"",DATEDIF($O3239,Lista!$V$2,"y")))</f>
        <v/>
      </c>
      <c r="AO3239" s="23" t="str">
        <f t="shared" si="150"/>
        <v/>
      </c>
      <c r="AP3239" s="23" t="str">
        <f t="shared" si="151"/>
        <v/>
      </c>
      <c r="AQ3239" s="24" t="str">
        <f>IFERROR(VLOOKUP($R3239,Lista!$G$2:$H$15,2,FALSE),"")</f>
        <v/>
      </c>
      <c r="AR3239" s="23" t="str">
        <f>IF(ISBLANK(G3239),"",IF(SUMPRODUCT((G$2:G3239=G3239)*1)&gt;1,0,1))</f>
        <v/>
      </c>
      <c r="AS3239" s="23" t="str">
        <f t="shared" si="152"/>
        <v/>
      </c>
    </row>
    <row r="3240" spans="2:45" x14ac:dyDescent="0.35">
      <c r="B3240" s="20"/>
      <c r="C3240" s="20"/>
      <c r="D3240" s="20"/>
      <c r="E3240" s="20"/>
      <c r="H3240" s="20"/>
      <c r="I3240" s="20"/>
      <c r="K3240" s="20"/>
      <c r="M3240" s="20"/>
      <c r="O3240" s="21"/>
      <c r="P3240" s="20"/>
      <c r="R3240" s="20"/>
      <c r="S3240" s="20"/>
      <c r="T3240" s="20"/>
      <c r="U3240" s="20"/>
      <c r="W3240" s="20"/>
      <c r="X3240" s="20"/>
      <c r="Y3240" s="20"/>
      <c r="Z3240" s="20"/>
      <c r="AA3240" s="20"/>
      <c r="AB3240" s="20"/>
      <c r="AC3240" s="20"/>
      <c r="AD3240" s="20"/>
      <c r="AE3240" s="20"/>
      <c r="AF3240" s="21"/>
      <c r="AM3240" s="21"/>
      <c r="AN3240" s="23" t="str">
        <f>IF($O3240="","",IF(DATEDIF($O3240,Lista!$V$2,"y")=122,"",DATEDIF($O3240,Lista!$V$2,"y")))</f>
        <v/>
      </c>
      <c r="AO3240" s="23" t="str">
        <f t="shared" si="150"/>
        <v/>
      </c>
      <c r="AP3240" s="23" t="str">
        <f t="shared" si="151"/>
        <v/>
      </c>
      <c r="AQ3240" s="24" t="str">
        <f>IFERROR(VLOOKUP($R3240,Lista!$G$2:$H$15,2,FALSE),"")</f>
        <v/>
      </c>
      <c r="AR3240" s="23" t="str">
        <f>IF(ISBLANK(G3240),"",IF(SUMPRODUCT((G$2:G3240=G3240)*1)&gt;1,0,1))</f>
        <v/>
      </c>
      <c r="AS3240" s="23" t="str">
        <f t="shared" si="152"/>
        <v/>
      </c>
    </row>
    <row r="3241" spans="2:45" x14ac:dyDescent="0.35">
      <c r="B3241" s="20"/>
      <c r="C3241" s="20"/>
      <c r="D3241" s="20"/>
      <c r="E3241" s="20"/>
      <c r="H3241" s="20"/>
      <c r="I3241" s="20"/>
      <c r="K3241" s="20"/>
      <c r="M3241" s="20"/>
      <c r="O3241" s="21"/>
      <c r="P3241" s="20"/>
      <c r="R3241" s="20"/>
      <c r="S3241" s="20"/>
      <c r="T3241" s="20"/>
      <c r="U3241" s="20"/>
      <c r="W3241" s="20"/>
      <c r="X3241" s="20"/>
      <c r="Y3241" s="20"/>
      <c r="Z3241" s="20"/>
      <c r="AA3241" s="20"/>
      <c r="AB3241" s="20"/>
      <c r="AC3241" s="20"/>
      <c r="AD3241" s="20"/>
      <c r="AE3241" s="20"/>
      <c r="AF3241" s="21"/>
      <c r="AM3241" s="21"/>
      <c r="AN3241" s="23" t="str">
        <f>IF($O3241="","",IF(DATEDIF($O3241,Lista!$V$2,"y")=122,"",DATEDIF($O3241,Lista!$V$2,"y")))</f>
        <v/>
      </c>
      <c r="AO3241" s="23" t="str">
        <f t="shared" si="150"/>
        <v/>
      </c>
      <c r="AP3241" s="23" t="str">
        <f t="shared" si="151"/>
        <v/>
      </c>
      <c r="AQ3241" s="24" t="str">
        <f>IFERROR(VLOOKUP($R3241,Lista!$G$2:$H$15,2,FALSE),"")</f>
        <v/>
      </c>
      <c r="AR3241" s="23" t="str">
        <f>IF(ISBLANK(G3241),"",IF(SUMPRODUCT((G$2:G3241=G3241)*1)&gt;1,0,1))</f>
        <v/>
      </c>
      <c r="AS3241" s="23" t="str">
        <f t="shared" si="152"/>
        <v/>
      </c>
    </row>
    <row r="3242" spans="2:45" x14ac:dyDescent="0.35">
      <c r="B3242" s="20"/>
      <c r="C3242" s="20"/>
      <c r="D3242" s="20"/>
      <c r="E3242" s="20"/>
      <c r="H3242" s="20"/>
      <c r="I3242" s="20"/>
      <c r="K3242" s="20"/>
      <c r="M3242" s="20"/>
      <c r="O3242" s="21"/>
      <c r="P3242" s="20"/>
      <c r="R3242" s="20"/>
      <c r="S3242" s="20"/>
      <c r="T3242" s="20"/>
      <c r="U3242" s="20"/>
      <c r="W3242" s="20"/>
      <c r="X3242" s="20"/>
      <c r="Y3242" s="20"/>
      <c r="Z3242" s="20"/>
      <c r="AA3242" s="20"/>
      <c r="AB3242" s="20"/>
      <c r="AC3242" s="20"/>
      <c r="AD3242" s="20"/>
      <c r="AE3242" s="20"/>
      <c r="AF3242" s="21"/>
      <c r="AM3242" s="21"/>
      <c r="AN3242" s="23" t="str">
        <f>IF($O3242="","",IF(DATEDIF($O3242,Lista!$V$2,"y")=122,"",DATEDIF($O3242,Lista!$V$2,"y")))</f>
        <v/>
      </c>
      <c r="AO3242" s="23" t="str">
        <f t="shared" si="150"/>
        <v/>
      </c>
      <c r="AP3242" s="23" t="str">
        <f t="shared" si="151"/>
        <v/>
      </c>
      <c r="AQ3242" s="24" t="str">
        <f>IFERROR(VLOOKUP($R3242,Lista!$G$2:$H$15,2,FALSE),"")</f>
        <v/>
      </c>
      <c r="AR3242" s="23" t="str">
        <f>IF(ISBLANK(G3242),"",IF(SUMPRODUCT((G$2:G3242=G3242)*1)&gt;1,0,1))</f>
        <v/>
      </c>
      <c r="AS3242" s="23" t="str">
        <f t="shared" si="152"/>
        <v/>
      </c>
    </row>
    <row r="3243" spans="2:45" x14ac:dyDescent="0.35">
      <c r="B3243" s="20"/>
      <c r="C3243" s="20"/>
      <c r="D3243" s="20"/>
      <c r="E3243" s="20"/>
      <c r="H3243" s="20"/>
      <c r="I3243" s="20"/>
      <c r="K3243" s="20"/>
      <c r="M3243" s="20"/>
      <c r="O3243" s="21"/>
      <c r="P3243" s="20"/>
      <c r="R3243" s="20"/>
      <c r="S3243" s="20"/>
      <c r="T3243" s="20"/>
      <c r="U3243" s="20"/>
      <c r="W3243" s="20"/>
      <c r="X3243" s="20"/>
      <c r="Y3243" s="20"/>
      <c r="Z3243" s="20"/>
      <c r="AA3243" s="20"/>
      <c r="AB3243" s="20"/>
      <c r="AC3243" s="20"/>
      <c r="AD3243" s="20"/>
      <c r="AE3243" s="20"/>
      <c r="AF3243" s="21"/>
      <c r="AM3243" s="21"/>
      <c r="AN3243" s="23" t="str">
        <f>IF($O3243="","",IF(DATEDIF($O3243,Lista!$V$2,"y")=122,"",DATEDIF($O3243,Lista!$V$2,"y")))</f>
        <v/>
      </c>
      <c r="AO3243" s="23" t="str">
        <f t="shared" si="150"/>
        <v/>
      </c>
      <c r="AP3243" s="23" t="str">
        <f t="shared" si="151"/>
        <v/>
      </c>
      <c r="AQ3243" s="24" t="str">
        <f>IFERROR(VLOOKUP($R3243,Lista!$G$2:$H$15,2,FALSE),"")</f>
        <v/>
      </c>
      <c r="AR3243" s="23" t="str">
        <f>IF(ISBLANK(G3243),"",IF(SUMPRODUCT((G$2:G3243=G3243)*1)&gt;1,0,1))</f>
        <v/>
      </c>
      <c r="AS3243" s="23" t="str">
        <f t="shared" si="152"/>
        <v/>
      </c>
    </row>
    <row r="3244" spans="2:45" x14ac:dyDescent="0.35">
      <c r="B3244" s="20"/>
      <c r="C3244" s="20"/>
      <c r="D3244" s="20"/>
      <c r="E3244" s="20"/>
      <c r="H3244" s="20"/>
      <c r="I3244" s="20"/>
      <c r="K3244" s="20"/>
      <c r="M3244" s="20"/>
      <c r="O3244" s="21"/>
      <c r="P3244" s="20"/>
      <c r="R3244" s="20"/>
      <c r="S3244" s="20"/>
      <c r="T3244" s="20"/>
      <c r="U3244" s="20"/>
      <c r="W3244" s="20"/>
      <c r="X3244" s="20"/>
      <c r="Y3244" s="20"/>
      <c r="Z3244" s="20"/>
      <c r="AA3244" s="20"/>
      <c r="AB3244" s="20"/>
      <c r="AC3244" s="20"/>
      <c r="AD3244" s="20"/>
      <c r="AE3244" s="20"/>
      <c r="AF3244" s="21"/>
      <c r="AM3244" s="21"/>
      <c r="AN3244" s="23" t="str">
        <f>IF($O3244="","",IF(DATEDIF($O3244,Lista!$V$2,"y")=122,"",DATEDIF($O3244,Lista!$V$2,"y")))</f>
        <v/>
      </c>
      <c r="AO3244" s="23" t="str">
        <f t="shared" si="150"/>
        <v/>
      </c>
      <c r="AP3244" s="23" t="str">
        <f t="shared" si="151"/>
        <v/>
      </c>
      <c r="AQ3244" s="24" t="str">
        <f>IFERROR(VLOOKUP($R3244,Lista!$G$2:$H$15,2,FALSE),"")</f>
        <v/>
      </c>
      <c r="AR3244" s="23" t="str">
        <f>IF(ISBLANK(G3244),"",IF(SUMPRODUCT((G$2:G3244=G3244)*1)&gt;1,0,1))</f>
        <v/>
      </c>
      <c r="AS3244" s="23" t="str">
        <f t="shared" si="152"/>
        <v/>
      </c>
    </row>
    <row r="3245" spans="2:45" x14ac:dyDescent="0.35">
      <c r="B3245" s="20"/>
      <c r="C3245" s="20"/>
      <c r="D3245" s="20"/>
      <c r="E3245" s="20"/>
      <c r="H3245" s="20"/>
      <c r="I3245" s="20"/>
      <c r="K3245" s="20"/>
      <c r="M3245" s="20"/>
      <c r="O3245" s="21"/>
      <c r="P3245" s="20"/>
      <c r="R3245" s="20"/>
      <c r="S3245" s="20"/>
      <c r="T3245" s="20"/>
      <c r="U3245" s="20"/>
      <c r="W3245" s="20"/>
      <c r="X3245" s="20"/>
      <c r="Y3245" s="20"/>
      <c r="Z3245" s="20"/>
      <c r="AA3245" s="20"/>
      <c r="AB3245" s="20"/>
      <c r="AC3245" s="20"/>
      <c r="AD3245" s="20"/>
      <c r="AE3245" s="20"/>
      <c r="AF3245" s="21"/>
      <c r="AM3245" s="21"/>
      <c r="AN3245" s="23" t="str">
        <f>IF($O3245="","",IF(DATEDIF($O3245,Lista!$V$2,"y")=122,"",DATEDIF($O3245,Lista!$V$2,"y")))</f>
        <v/>
      </c>
      <c r="AO3245" s="23" t="str">
        <f t="shared" si="150"/>
        <v/>
      </c>
      <c r="AP3245" s="23" t="str">
        <f t="shared" si="151"/>
        <v/>
      </c>
      <c r="AQ3245" s="24" t="str">
        <f>IFERROR(VLOOKUP($R3245,Lista!$G$2:$H$15,2,FALSE),"")</f>
        <v/>
      </c>
      <c r="AR3245" s="23" t="str">
        <f>IF(ISBLANK(G3245),"",IF(SUMPRODUCT((G$2:G3245=G3245)*1)&gt;1,0,1))</f>
        <v/>
      </c>
      <c r="AS3245" s="23" t="str">
        <f t="shared" si="152"/>
        <v/>
      </c>
    </row>
    <row r="3246" spans="2:45" x14ac:dyDescent="0.35">
      <c r="B3246" s="20"/>
      <c r="C3246" s="20"/>
      <c r="D3246" s="20"/>
      <c r="E3246" s="20"/>
      <c r="H3246" s="20"/>
      <c r="I3246" s="20"/>
      <c r="K3246" s="20"/>
      <c r="M3246" s="20"/>
      <c r="O3246" s="21"/>
      <c r="P3246" s="20"/>
      <c r="R3246" s="20"/>
      <c r="S3246" s="20"/>
      <c r="T3246" s="20"/>
      <c r="U3246" s="20"/>
      <c r="W3246" s="20"/>
      <c r="X3246" s="20"/>
      <c r="Y3246" s="20"/>
      <c r="Z3246" s="20"/>
      <c r="AA3246" s="20"/>
      <c r="AB3246" s="20"/>
      <c r="AC3246" s="20"/>
      <c r="AD3246" s="20"/>
      <c r="AE3246" s="20"/>
      <c r="AF3246" s="21"/>
      <c r="AM3246" s="21"/>
      <c r="AN3246" s="23" t="str">
        <f>IF($O3246="","",IF(DATEDIF($O3246,Lista!$V$2,"y")=122,"",DATEDIF($O3246,Lista!$V$2,"y")))</f>
        <v/>
      </c>
      <c r="AO3246" s="23" t="str">
        <f t="shared" si="150"/>
        <v/>
      </c>
      <c r="AP3246" s="23" t="str">
        <f t="shared" si="151"/>
        <v/>
      </c>
      <c r="AQ3246" s="24" t="str">
        <f>IFERROR(VLOOKUP($R3246,Lista!$G$2:$H$15,2,FALSE),"")</f>
        <v/>
      </c>
      <c r="AR3246" s="23" t="str">
        <f>IF(ISBLANK(G3246),"",IF(SUMPRODUCT((G$2:G3246=G3246)*1)&gt;1,0,1))</f>
        <v/>
      </c>
      <c r="AS3246" s="23" t="str">
        <f t="shared" si="152"/>
        <v/>
      </c>
    </row>
    <row r="3247" spans="2:45" x14ac:dyDescent="0.35">
      <c r="B3247" s="20"/>
      <c r="C3247" s="20"/>
      <c r="D3247" s="20"/>
      <c r="E3247" s="20"/>
      <c r="H3247" s="20"/>
      <c r="I3247" s="20"/>
      <c r="K3247" s="20"/>
      <c r="M3247" s="20"/>
      <c r="O3247" s="21"/>
      <c r="P3247" s="20"/>
      <c r="R3247" s="20"/>
      <c r="S3247" s="20"/>
      <c r="T3247" s="20"/>
      <c r="U3247" s="20"/>
      <c r="W3247" s="20"/>
      <c r="X3247" s="20"/>
      <c r="Y3247" s="20"/>
      <c r="Z3247" s="20"/>
      <c r="AA3247" s="20"/>
      <c r="AB3247" s="20"/>
      <c r="AC3247" s="20"/>
      <c r="AD3247" s="20"/>
      <c r="AE3247" s="20"/>
      <c r="AF3247" s="21"/>
      <c r="AM3247" s="21"/>
      <c r="AN3247" s="23" t="str">
        <f>IF($O3247="","",IF(DATEDIF($O3247,Lista!$V$2,"y")=122,"",DATEDIF($O3247,Lista!$V$2,"y")))</f>
        <v/>
      </c>
      <c r="AO3247" s="23" t="str">
        <f t="shared" si="150"/>
        <v/>
      </c>
      <c r="AP3247" s="23" t="str">
        <f t="shared" si="151"/>
        <v/>
      </c>
      <c r="AQ3247" s="24" t="str">
        <f>IFERROR(VLOOKUP($R3247,Lista!$G$2:$H$15,2,FALSE),"")</f>
        <v/>
      </c>
      <c r="AR3247" s="23" t="str">
        <f>IF(ISBLANK(G3247),"",IF(SUMPRODUCT((G$2:G3247=G3247)*1)&gt;1,0,1))</f>
        <v/>
      </c>
      <c r="AS3247" s="23" t="str">
        <f t="shared" si="152"/>
        <v/>
      </c>
    </row>
    <row r="3248" spans="2:45" x14ac:dyDescent="0.35">
      <c r="B3248" s="20"/>
      <c r="C3248" s="20"/>
      <c r="D3248" s="20"/>
      <c r="E3248" s="20"/>
      <c r="H3248" s="20"/>
      <c r="I3248" s="20"/>
      <c r="K3248" s="20"/>
      <c r="M3248" s="20"/>
      <c r="O3248" s="21"/>
      <c r="P3248" s="20"/>
      <c r="R3248" s="20"/>
      <c r="S3248" s="20"/>
      <c r="T3248" s="20"/>
      <c r="U3248" s="20"/>
      <c r="W3248" s="20"/>
      <c r="X3248" s="20"/>
      <c r="Y3248" s="20"/>
      <c r="Z3248" s="20"/>
      <c r="AA3248" s="20"/>
      <c r="AB3248" s="20"/>
      <c r="AC3248" s="20"/>
      <c r="AD3248" s="20"/>
      <c r="AE3248" s="20"/>
      <c r="AF3248" s="21"/>
      <c r="AM3248" s="21"/>
      <c r="AN3248" s="23" t="str">
        <f>IF($O3248="","",IF(DATEDIF($O3248,Lista!$V$2,"y")=122,"",DATEDIF($O3248,Lista!$V$2,"y")))</f>
        <v/>
      </c>
      <c r="AO3248" s="23" t="str">
        <f t="shared" si="150"/>
        <v/>
      </c>
      <c r="AP3248" s="23" t="str">
        <f t="shared" si="151"/>
        <v/>
      </c>
      <c r="AQ3248" s="24" t="str">
        <f>IFERROR(VLOOKUP($R3248,Lista!$G$2:$H$15,2,FALSE),"")</f>
        <v/>
      </c>
      <c r="AR3248" s="23" t="str">
        <f>IF(ISBLANK(G3248),"",IF(SUMPRODUCT((G$2:G3248=G3248)*1)&gt;1,0,1))</f>
        <v/>
      </c>
      <c r="AS3248" s="23" t="str">
        <f t="shared" si="152"/>
        <v/>
      </c>
    </row>
    <row r="3249" spans="2:45" x14ac:dyDescent="0.35">
      <c r="B3249" s="20"/>
      <c r="C3249" s="20"/>
      <c r="D3249" s="20"/>
      <c r="E3249" s="20"/>
      <c r="H3249" s="20"/>
      <c r="I3249" s="20"/>
      <c r="K3249" s="20"/>
      <c r="M3249" s="20"/>
      <c r="O3249" s="21"/>
      <c r="P3249" s="20"/>
      <c r="R3249" s="20"/>
      <c r="S3249" s="20"/>
      <c r="T3249" s="20"/>
      <c r="U3249" s="20"/>
      <c r="W3249" s="20"/>
      <c r="X3249" s="20"/>
      <c r="Y3249" s="20"/>
      <c r="Z3249" s="20"/>
      <c r="AA3249" s="20"/>
      <c r="AB3249" s="20"/>
      <c r="AC3249" s="20"/>
      <c r="AD3249" s="20"/>
      <c r="AE3249" s="20"/>
      <c r="AF3249" s="21"/>
      <c r="AM3249" s="21"/>
      <c r="AN3249" s="23" t="str">
        <f>IF($O3249="","",IF(DATEDIF($O3249,Lista!$V$2,"y")=122,"",DATEDIF($O3249,Lista!$V$2,"y")))</f>
        <v/>
      </c>
      <c r="AO3249" s="23" t="str">
        <f t="shared" si="150"/>
        <v/>
      </c>
      <c r="AP3249" s="23" t="str">
        <f t="shared" si="151"/>
        <v/>
      </c>
      <c r="AQ3249" s="24" t="str">
        <f>IFERROR(VLOOKUP($R3249,Lista!$G$2:$H$15,2,FALSE),"")</f>
        <v/>
      </c>
      <c r="AR3249" s="23" t="str">
        <f>IF(ISBLANK(G3249),"",IF(SUMPRODUCT((G$2:G3249=G3249)*1)&gt;1,0,1))</f>
        <v/>
      </c>
      <c r="AS3249" s="23" t="str">
        <f t="shared" si="152"/>
        <v/>
      </c>
    </row>
    <row r="3250" spans="2:45" x14ac:dyDescent="0.35">
      <c r="B3250" s="20"/>
      <c r="C3250" s="20"/>
      <c r="D3250" s="20"/>
      <c r="E3250" s="20"/>
      <c r="H3250" s="20"/>
      <c r="I3250" s="20"/>
      <c r="K3250" s="20"/>
      <c r="M3250" s="20"/>
      <c r="O3250" s="21"/>
      <c r="P3250" s="20"/>
      <c r="R3250" s="20"/>
      <c r="S3250" s="20"/>
      <c r="T3250" s="20"/>
      <c r="U3250" s="20"/>
      <c r="W3250" s="20"/>
      <c r="X3250" s="20"/>
      <c r="Y3250" s="20"/>
      <c r="Z3250" s="20"/>
      <c r="AA3250" s="20"/>
      <c r="AB3250" s="20"/>
      <c r="AC3250" s="20"/>
      <c r="AD3250" s="20"/>
      <c r="AE3250" s="20"/>
      <c r="AF3250" s="21"/>
      <c r="AM3250" s="21"/>
      <c r="AN3250" s="23" t="str">
        <f>IF($O3250="","",IF(DATEDIF($O3250,Lista!$V$2,"y")=122,"",DATEDIF($O3250,Lista!$V$2,"y")))</f>
        <v/>
      </c>
      <c r="AO3250" s="23" t="str">
        <f t="shared" si="150"/>
        <v/>
      </c>
      <c r="AP3250" s="23" t="str">
        <f t="shared" si="151"/>
        <v/>
      </c>
      <c r="AQ3250" s="24" t="str">
        <f>IFERROR(VLOOKUP($R3250,Lista!$G$2:$H$15,2,FALSE),"")</f>
        <v/>
      </c>
      <c r="AR3250" s="23" t="str">
        <f>IF(ISBLANK(G3250),"",IF(SUMPRODUCT((G$2:G3250=G3250)*1)&gt;1,0,1))</f>
        <v/>
      </c>
      <c r="AS3250" s="23" t="str">
        <f t="shared" si="152"/>
        <v/>
      </c>
    </row>
    <row r="3251" spans="2:45" x14ac:dyDescent="0.35">
      <c r="B3251" s="20"/>
      <c r="C3251" s="20"/>
      <c r="D3251" s="20"/>
      <c r="E3251" s="20"/>
      <c r="H3251" s="20"/>
      <c r="I3251" s="20"/>
      <c r="K3251" s="20"/>
      <c r="M3251" s="20"/>
      <c r="O3251" s="21"/>
      <c r="P3251" s="20"/>
      <c r="R3251" s="20"/>
      <c r="S3251" s="20"/>
      <c r="T3251" s="20"/>
      <c r="U3251" s="20"/>
      <c r="W3251" s="20"/>
      <c r="X3251" s="20"/>
      <c r="Y3251" s="20"/>
      <c r="Z3251" s="20"/>
      <c r="AA3251" s="20"/>
      <c r="AB3251" s="20"/>
      <c r="AC3251" s="20"/>
      <c r="AD3251" s="20"/>
      <c r="AE3251" s="20"/>
      <c r="AF3251" s="21"/>
      <c r="AM3251" s="21"/>
      <c r="AN3251" s="23" t="str">
        <f>IF($O3251="","",IF(DATEDIF($O3251,Lista!$V$2,"y")=122,"",DATEDIF($O3251,Lista!$V$2,"y")))</f>
        <v/>
      </c>
      <c r="AO3251" s="23" t="str">
        <f t="shared" si="150"/>
        <v/>
      </c>
      <c r="AP3251" s="23" t="str">
        <f t="shared" si="151"/>
        <v/>
      </c>
      <c r="AQ3251" s="24" t="str">
        <f>IFERROR(VLOOKUP($R3251,Lista!$G$2:$H$15,2,FALSE),"")</f>
        <v/>
      </c>
      <c r="AR3251" s="23" t="str">
        <f>IF(ISBLANK(G3251),"",IF(SUMPRODUCT((G$2:G3251=G3251)*1)&gt;1,0,1))</f>
        <v/>
      </c>
      <c r="AS3251" s="23" t="str">
        <f t="shared" si="152"/>
        <v/>
      </c>
    </row>
    <row r="3252" spans="2:45" x14ac:dyDescent="0.35">
      <c r="B3252" s="20"/>
      <c r="C3252" s="20"/>
      <c r="D3252" s="20"/>
      <c r="E3252" s="20"/>
      <c r="H3252" s="20"/>
      <c r="I3252" s="20"/>
      <c r="K3252" s="20"/>
      <c r="M3252" s="20"/>
      <c r="O3252" s="21"/>
      <c r="P3252" s="20"/>
      <c r="R3252" s="20"/>
      <c r="S3252" s="20"/>
      <c r="T3252" s="20"/>
      <c r="U3252" s="20"/>
      <c r="W3252" s="20"/>
      <c r="X3252" s="20"/>
      <c r="Y3252" s="20"/>
      <c r="Z3252" s="20"/>
      <c r="AA3252" s="20"/>
      <c r="AB3252" s="20"/>
      <c r="AC3252" s="20"/>
      <c r="AD3252" s="20"/>
      <c r="AE3252" s="20"/>
      <c r="AF3252" s="21"/>
      <c r="AM3252" s="21"/>
      <c r="AN3252" s="23" t="str">
        <f>IF($O3252="","",IF(DATEDIF($O3252,Lista!$V$2,"y")=122,"",DATEDIF($O3252,Lista!$V$2,"y")))</f>
        <v/>
      </c>
      <c r="AO3252" s="23" t="str">
        <f t="shared" si="150"/>
        <v/>
      </c>
      <c r="AP3252" s="23" t="str">
        <f t="shared" si="151"/>
        <v/>
      </c>
      <c r="AQ3252" s="24" t="str">
        <f>IFERROR(VLOOKUP($R3252,Lista!$G$2:$H$15,2,FALSE),"")</f>
        <v/>
      </c>
      <c r="AR3252" s="23" t="str">
        <f>IF(ISBLANK(G3252),"",IF(SUMPRODUCT((G$2:G3252=G3252)*1)&gt;1,0,1))</f>
        <v/>
      </c>
      <c r="AS3252" s="23" t="str">
        <f t="shared" si="152"/>
        <v/>
      </c>
    </row>
    <row r="3253" spans="2:45" x14ac:dyDescent="0.35">
      <c r="B3253" s="20"/>
      <c r="C3253" s="20"/>
      <c r="D3253" s="20"/>
      <c r="E3253" s="20"/>
      <c r="H3253" s="20"/>
      <c r="I3253" s="20"/>
      <c r="K3253" s="20"/>
      <c r="M3253" s="20"/>
      <c r="O3253" s="21"/>
      <c r="P3253" s="20"/>
      <c r="R3253" s="20"/>
      <c r="S3253" s="20"/>
      <c r="T3253" s="20"/>
      <c r="U3253" s="20"/>
      <c r="W3253" s="20"/>
      <c r="X3253" s="20"/>
      <c r="Y3253" s="20"/>
      <c r="Z3253" s="20"/>
      <c r="AA3253" s="20"/>
      <c r="AB3253" s="20"/>
      <c r="AC3253" s="20"/>
      <c r="AD3253" s="20"/>
      <c r="AE3253" s="20"/>
      <c r="AF3253" s="21"/>
      <c r="AM3253" s="21"/>
      <c r="AN3253" s="23" t="str">
        <f>IF($O3253="","",IF(DATEDIF($O3253,Lista!$V$2,"y")=122,"",DATEDIF($O3253,Lista!$V$2,"y")))</f>
        <v/>
      </c>
      <c r="AO3253" s="23" t="str">
        <f t="shared" si="150"/>
        <v/>
      </c>
      <c r="AP3253" s="23" t="str">
        <f t="shared" si="151"/>
        <v/>
      </c>
      <c r="AQ3253" s="24" t="str">
        <f>IFERROR(VLOOKUP($R3253,Lista!$G$2:$H$15,2,FALSE),"")</f>
        <v/>
      </c>
      <c r="AR3253" s="23" t="str">
        <f>IF(ISBLANK(G3253),"",IF(SUMPRODUCT((G$2:G3253=G3253)*1)&gt;1,0,1))</f>
        <v/>
      </c>
      <c r="AS3253" s="23" t="str">
        <f t="shared" si="152"/>
        <v/>
      </c>
    </row>
    <row r="3254" spans="2:45" x14ac:dyDescent="0.35">
      <c r="B3254" s="20"/>
      <c r="C3254" s="20"/>
      <c r="D3254" s="20"/>
      <c r="E3254" s="20"/>
      <c r="H3254" s="20"/>
      <c r="I3254" s="20"/>
      <c r="K3254" s="20"/>
      <c r="M3254" s="20"/>
      <c r="O3254" s="21"/>
      <c r="P3254" s="20"/>
      <c r="R3254" s="20"/>
      <c r="S3254" s="20"/>
      <c r="T3254" s="20"/>
      <c r="U3254" s="20"/>
      <c r="W3254" s="20"/>
      <c r="X3254" s="20"/>
      <c r="Y3254" s="20"/>
      <c r="Z3254" s="20"/>
      <c r="AA3254" s="20"/>
      <c r="AB3254" s="20"/>
      <c r="AC3254" s="20"/>
      <c r="AD3254" s="20"/>
      <c r="AE3254" s="20"/>
      <c r="AF3254" s="21"/>
      <c r="AM3254" s="21"/>
      <c r="AN3254" s="23" t="str">
        <f>IF($O3254="","",IF(DATEDIF($O3254,Lista!$V$2,"y")=122,"",DATEDIF($O3254,Lista!$V$2,"y")))</f>
        <v/>
      </c>
      <c r="AO3254" s="23" t="str">
        <f t="shared" si="150"/>
        <v/>
      </c>
      <c r="AP3254" s="23" t="str">
        <f t="shared" si="151"/>
        <v/>
      </c>
      <c r="AQ3254" s="24" t="str">
        <f>IFERROR(VLOOKUP($R3254,Lista!$G$2:$H$15,2,FALSE),"")</f>
        <v/>
      </c>
      <c r="AR3254" s="23" t="str">
        <f>IF(ISBLANK(G3254),"",IF(SUMPRODUCT((G$2:G3254=G3254)*1)&gt;1,0,1))</f>
        <v/>
      </c>
      <c r="AS3254" s="23" t="str">
        <f t="shared" si="152"/>
        <v/>
      </c>
    </row>
    <row r="3255" spans="2:45" x14ac:dyDescent="0.35">
      <c r="B3255" s="20"/>
      <c r="C3255" s="20"/>
      <c r="D3255" s="20"/>
      <c r="E3255" s="20"/>
      <c r="H3255" s="20"/>
      <c r="I3255" s="20"/>
      <c r="K3255" s="20"/>
      <c r="M3255" s="20"/>
      <c r="O3255" s="21"/>
      <c r="P3255" s="20"/>
      <c r="R3255" s="20"/>
      <c r="S3255" s="20"/>
      <c r="T3255" s="20"/>
      <c r="U3255" s="20"/>
      <c r="W3255" s="20"/>
      <c r="X3255" s="20"/>
      <c r="Y3255" s="20"/>
      <c r="Z3255" s="20"/>
      <c r="AA3255" s="20"/>
      <c r="AB3255" s="20"/>
      <c r="AC3255" s="20"/>
      <c r="AD3255" s="20"/>
      <c r="AE3255" s="20"/>
      <c r="AF3255" s="21"/>
      <c r="AM3255" s="21"/>
      <c r="AN3255" s="23" t="str">
        <f>IF($O3255="","",IF(DATEDIF($O3255,Lista!$V$2,"y")=122,"",DATEDIF($O3255,Lista!$V$2,"y")))</f>
        <v/>
      </c>
      <c r="AO3255" s="23" t="str">
        <f t="shared" si="150"/>
        <v/>
      </c>
      <c r="AP3255" s="23" t="str">
        <f t="shared" si="151"/>
        <v/>
      </c>
      <c r="AQ3255" s="24" t="str">
        <f>IFERROR(VLOOKUP($R3255,Lista!$G$2:$H$15,2,FALSE),"")</f>
        <v/>
      </c>
      <c r="AR3255" s="23" t="str">
        <f>IF(ISBLANK(G3255),"",IF(SUMPRODUCT((G$2:G3255=G3255)*1)&gt;1,0,1))</f>
        <v/>
      </c>
      <c r="AS3255" s="23" t="str">
        <f t="shared" si="152"/>
        <v/>
      </c>
    </row>
    <row r="3256" spans="2:45" x14ac:dyDescent="0.35">
      <c r="B3256" s="20"/>
      <c r="C3256" s="20"/>
      <c r="D3256" s="20"/>
      <c r="E3256" s="20"/>
      <c r="H3256" s="20"/>
      <c r="I3256" s="20"/>
      <c r="K3256" s="20"/>
      <c r="M3256" s="20"/>
      <c r="O3256" s="21"/>
      <c r="P3256" s="20"/>
      <c r="R3256" s="20"/>
      <c r="S3256" s="20"/>
      <c r="T3256" s="20"/>
      <c r="U3256" s="20"/>
      <c r="W3256" s="20"/>
      <c r="X3256" s="20"/>
      <c r="Y3256" s="20"/>
      <c r="Z3256" s="20"/>
      <c r="AA3256" s="20"/>
      <c r="AB3256" s="20"/>
      <c r="AC3256" s="20"/>
      <c r="AD3256" s="20"/>
      <c r="AE3256" s="20"/>
      <c r="AF3256" s="21"/>
      <c r="AM3256" s="21"/>
      <c r="AN3256" s="23" t="str">
        <f>IF($O3256="","",IF(DATEDIF($O3256,Lista!$V$2,"y")=122,"",DATEDIF($O3256,Lista!$V$2,"y")))</f>
        <v/>
      </c>
      <c r="AO3256" s="23" t="str">
        <f t="shared" si="150"/>
        <v/>
      </c>
      <c r="AP3256" s="23" t="str">
        <f t="shared" si="151"/>
        <v/>
      </c>
      <c r="AQ3256" s="24" t="str">
        <f>IFERROR(VLOOKUP($R3256,Lista!$G$2:$H$15,2,FALSE),"")</f>
        <v/>
      </c>
      <c r="AR3256" s="23" t="str">
        <f>IF(ISBLANK(G3256),"",IF(SUMPRODUCT((G$2:G3256=G3256)*1)&gt;1,0,1))</f>
        <v/>
      </c>
      <c r="AS3256" s="23" t="str">
        <f t="shared" si="152"/>
        <v/>
      </c>
    </row>
    <row r="3257" spans="2:45" x14ac:dyDescent="0.35">
      <c r="B3257" s="20"/>
      <c r="C3257" s="20"/>
      <c r="D3257" s="20"/>
      <c r="E3257" s="20"/>
      <c r="H3257" s="20"/>
      <c r="I3257" s="20"/>
      <c r="K3257" s="20"/>
      <c r="M3257" s="20"/>
      <c r="O3257" s="21"/>
      <c r="P3257" s="20"/>
      <c r="R3257" s="20"/>
      <c r="S3257" s="20"/>
      <c r="T3257" s="20"/>
      <c r="U3257" s="20"/>
      <c r="W3257" s="20"/>
      <c r="X3257" s="20"/>
      <c r="Y3257" s="20"/>
      <c r="Z3257" s="20"/>
      <c r="AA3257" s="20"/>
      <c r="AB3257" s="20"/>
      <c r="AC3257" s="20"/>
      <c r="AD3257" s="20"/>
      <c r="AE3257" s="20"/>
      <c r="AF3257" s="21"/>
      <c r="AM3257" s="21"/>
      <c r="AN3257" s="23" t="str">
        <f>IF($O3257="","",IF(DATEDIF($O3257,Lista!$V$2,"y")=122,"",DATEDIF($O3257,Lista!$V$2,"y")))</f>
        <v/>
      </c>
      <c r="AO3257" s="23" t="str">
        <f t="shared" si="150"/>
        <v/>
      </c>
      <c r="AP3257" s="23" t="str">
        <f t="shared" si="151"/>
        <v/>
      </c>
      <c r="AQ3257" s="24" t="str">
        <f>IFERROR(VLOOKUP($R3257,Lista!$G$2:$H$15,2,FALSE),"")</f>
        <v/>
      </c>
      <c r="AR3257" s="23" t="str">
        <f>IF(ISBLANK(G3257),"",IF(SUMPRODUCT((G$2:G3257=G3257)*1)&gt;1,0,1))</f>
        <v/>
      </c>
      <c r="AS3257" s="23" t="str">
        <f t="shared" si="152"/>
        <v/>
      </c>
    </row>
    <row r="3258" spans="2:45" x14ac:dyDescent="0.35">
      <c r="B3258" s="20"/>
      <c r="C3258" s="20"/>
      <c r="D3258" s="20"/>
      <c r="E3258" s="20"/>
      <c r="H3258" s="20"/>
      <c r="I3258" s="20"/>
      <c r="K3258" s="20"/>
      <c r="M3258" s="20"/>
      <c r="O3258" s="21"/>
      <c r="P3258" s="20"/>
      <c r="R3258" s="20"/>
      <c r="S3258" s="20"/>
      <c r="T3258" s="20"/>
      <c r="U3258" s="20"/>
      <c r="W3258" s="20"/>
      <c r="X3258" s="20"/>
      <c r="Y3258" s="20"/>
      <c r="Z3258" s="20"/>
      <c r="AA3258" s="20"/>
      <c r="AB3258" s="20"/>
      <c r="AC3258" s="20"/>
      <c r="AD3258" s="20"/>
      <c r="AE3258" s="20"/>
      <c r="AF3258" s="21"/>
      <c r="AM3258" s="21"/>
      <c r="AN3258" s="23" t="str">
        <f>IF($O3258="","",IF(DATEDIF($O3258,Lista!$V$2,"y")=122,"",DATEDIF($O3258,Lista!$V$2,"y")))</f>
        <v/>
      </c>
      <c r="AO3258" s="23" t="str">
        <f t="shared" si="150"/>
        <v/>
      </c>
      <c r="AP3258" s="23" t="str">
        <f t="shared" si="151"/>
        <v/>
      </c>
      <c r="AQ3258" s="24" t="str">
        <f>IFERROR(VLOOKUP($R3258,Lista!$G$2:$H$15,2,FALSE),"")</f>
        <v/>
      </c>
      <c r="AR3258" s="23" t="str">
        <f>IF(ISBLANK(G3258),"",IF(SUMPRODUCT((G$2:G3258=G3258)*1)&gt;1,0,1))</f>
        <v/>
      </c>
      <c r="AS3258" s="23" t="str">
        <f t="shared" si="152"/>
        <v/>
      </c>
    </row>
    <row r="3259" spans="2:45" x14ac:dyDescent="0.35">
      <c r="B3259" s="20"/>
      <c r="C3259" s="20"/>
      <c r="D3259" s="20"/>
      <c r="E3259" s="20"/>
      <c r="H3259" s="20"/>
      <c r="I3259" s="20"/>
      <c r="K3259" s="20"/>
      <c r="M3259" s="20"/>
      <c r="O3259" s="21"/>
      <c r="P3259" s="20"/>
      <c r="R3259" s="20"/>
      <c r="S3259" s="20"/>
      <c r="T3259" s="20"/>
      <c r="U3259" s="20"/>
      <c r="W3259" s="20"/>
      <c r="X3259" s="20"/>
      <c r="Y3259" s="20"/>
      <c r="Z3259" s="20"/>
      <c r="AA3259" s="20"/>
      <c r="AB3259" s="20"/>
      <c r="AC3259" s="20"/>
      <c r="AD3259" s="20"/>
      <c r="AE3259" s="20"/>
      <c r="AF3259" s="21"/>
      <c r="AM3259" s="21"/>
      <c r="AN3259" s="23" t="str">
        <f>IF($O3259="","",IF(DATEDIF($O3259,Lista!$V$2,"y")=122,"",DATEDIF($O3259,Lista!$V$2,"y")))</f>
        <v/>
      </c>
      <c r="AO3259" s="23" t="str">
        <f t="shared" si="150"/>
        <v/>
      </c>
      <c r="AP3259" s="23" t="str">
        <f t="shared" si="151"/>
        <v/>
      </c>
      <c r="AQ3259" s="24" t="str">
        <f>IFERROR(VLOOKUP($R3259,Lista!$G$2:$H$15,2,FALSE),"")</f>
        <v/>
      </c>
      <c r="AR3259" s="23" t="str">
        <f>IF(ISBLANK(G3259),"",IF(SUMPRODUCT((G$2:G3259=G3259)*1)&gt;1,0,1))</f>
        <v/>
      </c>
      <c r="AS3259" s="23" t="str">
        <f t="shared" si="152"/>
        <v/>
      </c>
    </row>
    <row r="3260" spans="2:45" x14ac:dyDescent="0.35">
      <c r="B3260" s="20"/>
      <c r="C3260" s="20"/>
      <c r="D3260" s="20"/>
      <c r="E3260" s="20"/>
      <c r="H3260" s="20"/>
      <c r="I3260" s="20"/>
      <c r="K3260" s="20"/>
      <c r="M3260" s="20"/>
      <c r="O3260" s="21"/>
      <c r="P3260" s="20"/>
      <c r="R3260" s="20"/>
      <c r="S3260" s="20"/>
      <c r="T3260" s="20"/>
      <c r="U3260" s="20"/>
      <c r="W3260" s="20"/>
      <c r="X3260" s="20"/>
      <c r="Y3260" s="20"/>
      <c r="Z3260" s="20"/>
      <c r="AA3260" s="20"/>
      <c r="AB3260" s="20"/>
      <c r="AC3260" s="20"/>
      <c r="AD3260" s="20"/>
      <c r="AE3260" s="20"/>
      <c r="AF3260" s="21"/>
      <c r="AM3260" s="21"/>
      <c r="AN3260" s="23" t="str">
        <f>IF($O3260="","",IF(DATEDIF($O3260,Lista!$V$2,"y")=122,"",DATEDIF($O3260,Lista!$V$2,"y")))</f>
        <v/>
      </c>
      <c r="AO3260" s="23" t="str">
        <f t="shared" si="150"/>
        <v/>
      </c>
      <c r="AP3260" s="23" t="str">
        <f t="shared" si="151"/>
        <v/>
      </c>
      <c r="AQ3260" s="24" t="str">
        <f>IFERROR(VLOOKUP($R3260,Lista!$G$2:$H$15,2,FALSE),"")</f>
        <v/>
      </c>
      <c r="AR3260" s="23" t="str">
        <f>IF(ISBLANK(G3260),"",IF(SUMPRODUCT((G$2:G3260=G3260)*1)&gt;1,0,1))</f>
        <v/>
      </c>
      <c r="AS3260" s="23" t="str">
        <f t="shared" si="152"/>
        <v/>
      </c>
    </row>
    <row r="3261" spans="2:45" x14ac:dyDescent="0.35">
      <c r="B3261" s="20"/>
      <c r="C3261" s="20"/>
      <c r="D3261" s="20"/>
      <c r="E3261" s="20"/>
      <c r="H3261" s="20"/>
      <c r="I3261" s="20"/>
      <c r="K3261" s="20"/>
      <c r="M3261" s="20"/>
      <c r="O3261" s="21"/>
      <c r="P3261" s="20"/>
      <c r="R3261" s="20"/>
      <c r="S3261" s="20"/>
      <c r="T3261" s="20"/>
      <c r="U3261" s="20"/>
      <c r="W3261" s="20"/>
      <c r="X3261" s="20"/>
      <c r="Y3261" s="20"/>
      <c r="Z3261" s="20"/>
      <c r="AA3261" s="20"/>
      <c r="AB3261" s="20"/>
      <c r="AC3261" s="20"/>
      <c r="AD3261" s="20"/>
      <c r="AE3261" s="20"/>
      <c r="AF3261" s="21"/>
      <c r="AM3261" s="21"/>
      <c r="AN3261" s="23" t="str">
        <f>IF($O3261="","",IF(DATEDIF($O3261,Lista!$V$2,"y")=122,"",DATEDIF($O3261,Lista!$V$2,"y")))</f>
        <v/>
      </c>
      <c r="AO3261" s="23" t="str">
        <f t="shared" si="150"/>
        <v/>
      </c>
      <c r="AP3261" s="23" t="str">
        <f t="shared" si="151"/>
        <v/>
      </c>
      <c r="AQ3261" s="24" t="str">
        <f>IFERROR(VLOOKUP($R3261,Lista!$G$2:$H$15,2,FALSE),"")</f>
        <v/>
      </c>
      <c r="AR3261" s="23" t="str">
        <f>IF(ISBLANK(G3261),"",IF(SUMPRODUCT((G$2:G3261=G3261)*1)&gt;1,0,1))</f>
        <v/>
      </c>
      <c r="AS3261" s="23" t="str">
        <f t="shared" si="152"/>
        <v/>
      </c>
    </row>
    <row r="3262" spans="2:45" x14ac:dyDescent="0.35">
      <c r="B3262" s="20"/>
      <c r="C3262" s="20"/>
      <c r="D3262" s="20"/>
      <c r="E3262" s="20"/>
      <c r="H3262" s="20"/>
      <c r="I3262" s="20"/>
      <c r="K3262" s="20"/>
      <c r="M3262" s="20"/>
      <c r="O3262" s="21"/>
      <c r="P3262" s="20"/>
      <c r="R3262" s="20"/>
      <c r="S3262" s="20"/>
      <c r="T3262" s="20"/>
      <c r="U3262" s="20"/>
      <c r="W3262" s="20"/>
      <c r="X3262" s="20"/>
      <c r="Y3262" s="20"/>
      <c r="Z3262" s="20"/>
      <c r="AA3262" s="20"/>
      <c r="AB3262" s="20"/>
      <c r="AC3262" s="20"/>
      <c r="AD3262" s="20"/>
      <c r="AE3262" s="20"/>
      <c r="AF3262" s="21"/>
      <c r="AM3262" s="21"/>
      <c r="AN3262" s="23" t="str">
        <f>IF($O3262="","",IF(DATEDIF($O3262,Lista!$V$2,"y")=122,"",DATEDIF($O3262,Lista!$V$2,"y")))</f>
        <v/>
      </c>
      <c r="AO3262" s="23" t="str">
        <f t="shared" si="150"/>
        <v/>
      </c>
      <c r="AP3262" s="23" t="str">
        <f t="shared" si="151"/>
        <v/>
      </c>
      <c r="AQ3262" s="24" t="str">
        <f>IFERROR(VLOOKUP($R3262,Lista!$G$2:$H$15,2,FALSE),"")</f>
        <v/>
      </c>
      <c r="AR3262" s="23" t="str">
        <f>IF(ISBLANK(G3262),"",IF(SUMPRODUCT((G$2:G3262=G3262)*1)&gt;1,0,1))</f>
        <v/>
      </c>
      <c r="AS3262" s="23" t="str">
        <f t="shared" si="152"/>
        <v/>
      </c>
    </row>
    <row r="3263" spans="2:45" x14ac:dyDescent="0.35">
      <c r="B3263" s="20"/>
      <c r="C3263" s="20"/>
      <c r="D3263" s="20"/>
      <c r="E3263" s="20"/>
      <c r="H3263" s="20"/>
      <c r="I3263" s="20"/>
      <c r="K3263" s="20"/>
      <c r="M3263" s="20"/>
      <c r="O3263" s="21"/>
      <c r="P3263" s="20"/>
      <c r="R3263" s="20"/>
      <c r="S3263" s="20"/>
      <c r="T3263" s="20"/>
      <c r="U3263" s="20"/>
      <c r="W3263" s="20"/>
      <c r="X3263" s="20"/>
      <c r="Y3263" s="20"/>
      <c r="Z3263" s="20"/>
      <c r="AA3263" s="20"/>
      <c r="AB3263" s="20"/>
      <c r="AC3263" s="20"/>
      <c r="AD3263" s="20"/>
      <c r="AE3263" s="20"/>
      <c r="AF3263" s="21"/>
      <c r="AM3263" s="21"/>
      <c r="AN3263" s="23" t="str">
        <f>IF($O3263="","",IF(DATEDIF($O3263,Lista!$V$2,"y")=122,"",DATEDIF($O3263,Lista!$V$2,"y")))</f>
        <v/>
      </c>
      <c r="AO3263" s="23" t="str">
        <f t="shared" si="150"/>
        <v/>
      </c>
      <c r="AP3263" s="23" t="str">
        <f t="shared" si="151"/>
        <v/>
      </c>
      <c r="AQ3263" s="24" t="str">
        <f>IFERROR(VLOOKUP($R3263,Lista!$G$2:$H$15,2,FALSE),"")</f>
        <v/>
      </c>
      <c r="AR3263" s="23" t="str">
        <f>IF(ISBLANK(G3263),"",IF(SUMPRODUCT((G$2:G3263=G3263)*1)&gt;1,0,1))</f>
        <v/>
      </c>
      <c r="AS3263" s="23" t="str">
        <f t="shared" si="152"/>
        <v/>
      </c>
    </row>
    <row r="3264" spans="2:45" x14ac:dyDescent="0.35">
      <c r="B3264" s="20"/>
      <c r="C3264" s="20"/>
      <c r="D3264" s="20"/>
      <c r="E3264" s="20"/>
      <c r="H3264" s="20"/>
      <c r="I3264" s="20"/>
      <c r="K3264" s="20"/>
      <c r="M3264" s="20"/>
      <c r="O3264" s="21"/>
      <c r="P3264" s="20"/>
      <c r="R3264" s="20"/>
      <c r="S3264" s="20"/>
      <c r="T3264" s="20"/>
      <c r="U3264" s="20"/>
      <c r="W3264" s="20"/>
      <c r="X3264" s="20"/>
      <c r="Y3264" s="20"/>
      <c r="Z3264" s="20"/>
      <c r="AA3264" s="20"/>
      <c r="AB3264" s="20"/>
      <c r="AC3264" s="20"/>
      <c r="AD3264" s="20"/>
      <c r="AE3264" s="20"/>
      <c r="AF3264" s="21"/>
      <c r="AM3264" s="21"/>
      <c r="AN3264" s="23" t="str">
        <f>IF($O3264="","",IF(DATEDIF($O3264,Lista!$V$2,"y")=122,"",DATEDIF($O3264,Lista!$V$2,"y")))</f>
        <v/>
      </c>
      <c r="AO3264" s="23" t="str">
        <f t="shared" si="150"/>
        <v/>
      </c>
      <c r="AP3264" s="23" t="str">
        <f t="shared" si="151"/>
        <v/>
      </c>
      <c r="AQ3264" s="24" t="str">
        <f>IFERROR(VLOOKUP($R3264,Lista!$G$2:$H$15,2,FALSE),"")</f>
        <v/>
      </c>
      <c r="AR3264" s="23" t="str">
        <f>IF(ISBLANK(G3264),"",IF(SUMPRODUCT((G$2:G3264=G3264)*1)&gt;1,0,1))</f>
        <v/>
      </c>
      <c r="AS3264" s="23" t="str">
        <f t="shared" si="152"/>
        <v/>
      </c>
    </row>
    <row r="3265" spans="2:45" x14ac:dyDescent="0.35">
      <c r="B3265" s="20"/>
      <c r="C3265" s="20"/>
      <c r="D3265" s="20"/>
      <c r="E3265" s="20"/>
      <c r="H3265" s="20"/>
      <c r="I3265" s="20"/>
      <c r="K3265" s="20"/>
      <c r="M3265" s="20"/>
      <c r="O3265" s="21"/>
      <c r="P3265" s="20"/>
      <c r="R3265" s="20"/>
      <c r="S3265" s="20"/>
      <c r="T3265" s="20"/>
      <c r="U3265" s="20"/>
      <c r="W3265" s="20"/>
      <c r="X3265" s="20"/>
      <c r="Y3265" s="20"/>
      <c r="Z3265" s="20"/>
      <c r="AA3265" s="20"/>
      <c r="AB3265" s="20"/>
      <c r="AC3265" s="20"/>
      <c r="AD3265" s="20"/>
      <c r="AE3265" s="20"/>
      <c r="AF3265" s="21"/>
      <c r="AM3265" s="21"/>
      <c r="AN3265" s="23" t="str">
        <f>IF($O3265="","",IF(DATEDIF($O3265,Lista!$V$2,"y")=122,"",DATEDIF($O3265,Lista!$V$2,"y")))</f>
        <v/>
      </c>
      <c r="AO3265" s="23" t="str">
        <f t="shared" si="150"/>
        <v/>
      </c>
      <c r="AP3265" s="23" t="str">
        <f t="shared" si="151"/>
        <v/>
      </c>
      <c r="AQ3265" s="24" t="str">
        <f>IFERROR(VLOOKUP($R3265,Lista!$G$2:$H$15,2,FALSE),"")</f>
        <v/>
      </c>
      <c r="AR3265" s="23" t="str">
        <f>IF(ISBLANK(G3265),"",IF(SUMPRODUCT((G$2:G3265=G3265)*1)&gt;1,0,1))</f>
        <v/>
      </c>
      <c r="AS3265" s="23" t="str">
        <f t="shared" si="152"/>
        <v/>
      </c>
    </row>
    <row r="3266" spans="2:45" x14ac:dyDescent="0.35">
      <c r="B3266" s="20"/>
      <c r="C3266" s="20"/>
      <c r="D3266" s="20"/>
      <c r="E3266" s="20"/>
      <c r="H3266" s="20"/>
      <c r="I3266" s="20"/>
      <c r="K3266" s="20"/>
      <c r="M3266" s="20"/>
      <c r="O3266" s="21"/>
      <c r="P3266" s="20"/>
      <c r="R3266" s="20"/>
      <c r="S3266" s="20"/>
      <c r="T3266" s="20"/>
      <c r="U3266" s="20"/>
      <c r="W3266" s="20"/>
      <c r="X3266" s="20"/>
      <c r="Y3266" s="20"/>
      <c r="Z3266" s="20"/>
      <c r="AA3266" s="20"/>
      <c r="AB3266" s="20"/>
      <c r="AC3266" s="20"/>
      <c r="AD3266" s="20"/>
      <c r="AE3266" s="20"/>
      <c r="AF3266" s="21"/>
      <c r="AM3266" s="21"/>
      <c r="AN3266" s="23" t="str">
        <f>IF($O3266="","",IF(DATEDIF($O3266,Lista!$V$2,"y")=122,"",DATEDIF($O3266,Lista!$V$2,"y")))</f>
        <v/>
      </c>
      <c r="AO3266" s="23" t="str">
        <f t="shared" si="150"/>
        <v/>
      </c>
      <c r="AP3266" s="23" t="str">
        <f t="shared" si="151"/>
        <v/>
      </c>
      <c r="AQ3266" s="24" t="str">
        <f>IFERROR(VLOOKUP($R3266,Lista!$G$2:$H$15,2,FALSE),"")</f>
        <v/>
      </c>
      <c r="AR3266" s="23" t="str">
        <f>IF(ISBLANK(G3266),"",IF(SUMPRODUCT((G$2:G3266=G3266)*1)&gt;1,0,1))</f>
        <v/>
      </c>
      <c r="AS3266" s="23" t="str">
        <f t="shared" si="152"/>
        <v/>
      </c>
    </row>
    <row r="3267" spans="2:45" x14ac:dyDescent="0.35">
      <c r="B3267" s="20"/>
      <c r="C3267" s="20"/>
      <c r="D3267" s="20"/>
      <c r="E3267" s="20"/>
      <c r="H3267" s="20"/>
      <c r="I3267" s="20"/>
      <c r="K3267" s="20"/>
      <c r="M3267" s="20"/>
      <c r="O3267" s="21"/>
      <c r="P3267" s="20"/>
      <c r="R3267" s="20"/>
      <c r="S3267" s="20"/>
      <c r="T3267" s="20"/>
      <c r="U3267" s="20"/>
      <c r="W3267" s="20"/>
      <c r="X3267" s="20"/>
      <c r="Y3267" s="20"/>
      <c r="Z3267" s="20"/>
      <c r="AA3267" s="20"/>
      <c r="AB3267" s="20"/>
      <c r="AC3267" s="20"/>
      <c r="AD3267" s="20"/>
      <c r="AE3267" s="20"/>
      <c r="AF3267" s="21"/>
      <c r="AM3267" s="21"/>
      <c r="AN3267" s="23" t="str">
        <f>IF($O3267="","",IF(DATEDIF($O3267,Lista!$V$2,"y")=122,"",DATEDIF($O3267,Lista!$V$2,"y")))</f>
        <v/>
      </c>
      <c r="AO3267" s="23" t="str">
        <f t="shared" ref="AO3267:AO3330" si="153">IF(AN3267="","",IF(AN3267&lt;=5,"0 to 5",IF(AN3267&lt;=17,"6 to 17",IF(AN3267&lt;=49,"18 to 49",IF(AN3267&gt;=50,"&gt; 50")))))</f>
        <v/>
      </c>
      <c r="AP3267" s="23" t="str">
        <f t="shared" ref="AP3267:AP3330" si="154">IF(AN3267="","",IF(AN3267&lt;=4,"0 to 4",IF(AN3267&lt;=9,"5 to 9",IF(AN3267&lt;=14,"10 to 14",IF(AN3267&lt;=18,"15 to 18",IF(AN3267&lt;=29,"19 to 29",IF(AN3267&lt;=59,"30 to 59",IF(AN3267&gt;=60,"&gt; 60"))))))))</f>
        <v/>
      </c>
      <c r="AQ3267" s="24" t="str">
        <f>IFERROR(VLOOKUP($R3267,Lista!$G$2:$H$15,2,FALSE),"")</f>
        <v/>
      </c>
      <c r="AR3267" s="23" t="str">
        <f>IF(ISBLANK(G3267),"",IF(SUMPRODUCT((G$2:G3267=G3267)*1)&gt;1,0,1))</f>
        <v/>
      </c>
      <c r="AS3267" s="23" t="str">
        <f t="shared" ref="AS3267:AS3330" si="155">IF(COUNTA($A3267:$E3267,$G3267:$I3267,$K3267,$M3267,$O3267:$P3267,$R3267:$T3267,$W3267,$X3267,$Y3267,$Z3267,$AA3267,$AB3267,$AD3267:$AE3267,$AF3267:$AF3267,$AM3267:$AM3267)=0,"",COUNTA($A3267:$E3267,$G3267:$I3267,$K3267,$M3267,$O3267:$P3267,$R3267:$T3267,$W3267,$X3267,$Y3267,$Z3267,$AA3267,$AB3267,$AD3267:$AE3267,$AF3267:$AF3267,$AM3267:$AM3267))</f>
        <v/>
      </c>
    </row>
    <row r="3268" spans="2:45" x14ac:dyDescent="0.35">
      <c r="B3268" s="20"/>
      <c r="C3268" s="20"/>
      <c r="D3268" s="20"/>
      <c r="E3268" s="20"/>
      <c r="H3268" s="20"/>
      <c r="I3268" s="20"/>
      <c r="K3268" s="20"/>
      <c r="M3268" s="20"/>
      <c r="O3268" s="21"/>
      <c r="P3268" s="20"/>
      <c r="R3268" s="20"/>
      <c r="S3268" s="20"/>
      <c r="T3268" s="20"/>
      <c r="U3268" s="20"/>
      <c r="W3268" s="20"/>
      <c r="X3268" s="20"/>
      <c r="Y3268" s="20"/>
      <c r="Z3268" s="20"/>
      <c r="AA3268" s="20"/>
      <c r="AB3268" s="20"/>
      <c r="AC3268" s="20"/>
      <c r="AD3268" s="20"/>
      <c r="AE3268" s="20"/>
      <c r="AF3268" s="21"/>
      <c r="AM3268" s="21"/>
      <c r="AN3268" s="23" t="str">
        <f>IF($O3268="","",IF(DATEDIF($O3268,Lista!$V$2,"y")=122,"",DATEDIF($O3268,Lista!$V$2,"y")))</f>
        <v/>
      </c>
      <c r="AO3268" s="23" t="str">
        <f t="shared" si="153"/>
        <v/>
      </c>
      <c r="AP3268" s="23" t="str">
        <f t="shared" si="154"/>
        <v/>
      </c>
      <c r="AQ3268" s="24" t="str">
        <f>IFERROR(VLOOKUP($R3268,Lista!$G$2:$H$15,2,FALSE),"")</f>
        <v/>
      </c>
      <c r="AR3268" s="23" t="str">
        <f>IF(ISBLANK(G3268),"",IF(SUMPRODUCT((G$2:G3268=G3268)*1)&gt;1,0,1))</f>
        <v/>
      </c>
      <c r="AS3268" s="23" t="str">
        <f t="shared" si="155"/>
        <v/>
      </c>
    </row>
    <row r="3269" spans="2:45" x14ac:dyDescent="0.35">
      <c r="B3269" s="20"/>
      <c r="C3269" s="20"/>
      <c r="D3269" s="20"/>
      <c r="E3269" s="20"/>
      <c r="H3269" s="20"/>
      <c r="I3269" s="20"/>
      <c r="K3269" s="20"/>
      <c r="M3269" s="20"/>
      <c r="O3269" s="21"/>
      <c r="P3269" s="20"/>
      <c r="R3269" s="20"/>
      <c r="S3269" s="20"/>
      <c r="T3269" s="20"/>
      <c r="U3269" s="20"/>
      <c r="W3269" s="20"/>
      <c r="X3269" s="20"/>
      <c r="Y3269" s="20"/>
      <c r="Z3269" s="20"/>
      <c r="AA3269" s="20"/>
      <c r="AB3269" s="20"/>
      <c r="AC3269" s="20"/>
      <c r="AD3269" s="20"/>
      <c r="AE3269" s="20"/>
      <c r="AF3269" s="21"/>
      <c r="AM3269" s="21"/>
      <c r="AN3269" s="23" t="str">
        <f>IF($O3269="","",IF(DATEDIF($O3269,Lista!$V$2,"y")=122,"",DATEDIF($O3269,Lista!$V$2,"y")))</f>
        <v/>
      </c>
      <c r="AO3269" s="23" t="str">
        <f t="shared" si="153"/>
        <v/>
      </c>
      <c r="AP3269" s="23" t="str">
        <f t="shared" si="154"/>
        <v/>
      </c>
      <c r="AQ3269" s="24" t="str">
        <f>IFERROR(VLOOKUP($R3269,Lista!$G$2:$H$15,2,FALSE),"")</f>
        <v/>
      </c>
      <c r="AR3269" s="23" t="str">
        <f>IF(ISBLANK(G3269),"",IF(SUMPRODUCT((G$2:G3269=G3269)*1)&gt;1,0,1))</f>
        <v/>
      </c>
      <c r="AS3269" s="23" t="str">
        <f t="shared" si="155"/>
        <v/>
      </c>
    </row>
    <row r="3270" spans="2:45" x14ac:dyDescent="0.35">
      <c r="B3270" s="20"/>
      <c r="C3270" s="20"/>
      <c r="D3270" s="20"/>
      <c r="E3270" s="20"/>
      <c r="H3270" s="20"/>
      <c r="I3270" s="20"/>
      <c r="K3270" s="20"/>
      <c r="M3270" s="20"/>
      <c r="O3270" s="21"/>
      <c r="P3270" s="20"/>
      <c r="R3270" s="20"/>
      <c r="S3270" s="20"/>
      <c r="T3270" s="20"/>
      <c r="U3270" s="20"/>
      <c r="W3270" s="20"/>
      <c r="X3270" s="20"/>
      <c r="Y3270" s="20"/>
      <c r="Z3270" s="20"/>
      <c r="AA3270" s="20"/>
      <c r="AB3270" s="20"/>
      <c r="AC3270" s="20"/>
      <c r="AD3270" s="20"/>
      <c r="AE3270" s="20"/>
      <c r="AF3270" s="21"/>
      <c r="AM3270" s="21"/>
      <c r="AN3270" s="23" t="str">
        <f>IF($O3270="","",IF(DATEDIF($O3270,Lista!$V$2,"y")=122,"",DATEDIF($O3270,Lista!$V$2,"y")))</f>
        <v/>
      </c>
      <c r="AO3270" s="23" t="str">
        <f t="shared" si="153"/>
        <v/>
      </c>
      <c r="AP3270" s="23" t="str">
        <f t="shared" si="154"/>
        <v/>
      </c>
      <c r="AQ3270" s="24" t="str">
        <f>IFERROR(VLOOKUP($R3270,Lista!$G$2:$H$15,2,FALSE),"")</f>
        <v/>
      </c>
      <c r="AR3270" s="23" t="str">
        <f>IF(ISBLANK(G3270),"",IF(SUMPRODUCT((G$2:G3270=G3270)*1)&gt;1,0,1))</f>
        <v/>
      </c>
      <c r="AS3270" s="23" t="str">
        <f t="shared" si="155"/>
        <v/>
      </c>
    </row>
    <row r="3271" spans="2:45" x14ac:dyDescent="0.35">
      <c r="B3271" s="20"/>
      <c r="C3271" s="20"/>
      <c r="D3271" s="20"/>
      <c r="E3271" s="20"/>
      <c r="H3271" s="20"/>
      <c r="I3271" s="20"/>
      <c r="K3271" s="20"/>
      <c r="M3271" s="20"/>
      <c r="O3271" s="21"/>
      <c r="P3271" s="20"/>
      <c r="R3271" s="20"/>
      <c r="S3271" s="20"/>
      <c r="T3271" s="20"/>
      <c r="U3271" s="20"/>
      <c r="W3271" s="20"/>
      <c r="X3271" s="20"/>
      <c r="Y3271" s="20"/>
      <c r="Z3271" s="20"/>
      <c r="AA3271" s="20"/>
      <c r="AB3271" s="20"/>
      <c r="AC3271" s="20"/>
      <c r="AD3271" s="20"/>
      <c r="AE3271" s="20"/>
      <c r="AF3271" s="21"/>
      <c r="AM3271" s="21"/>
      <c r="AN3271" s="23" t="str">
        <f>IF($O3271="","",IF(DATEDIF($O3271,Lista!$V$2,"y")=122,"",DATEDIF($O3271,Lista!$V$2,"y")))</f>
        <v/>
      </c>
      <c r="AO3271" s="23" t="str">
        <f t="shared" si="153"/>
        <v/>
      </c>
      <c r="AP3271" s="23" t="str">
        <f t="shared" si="154"/>
        <v/>
      </c>
      <c r="AQ3271" s="24" t="str">
        <f>IFERROR(VLOOKUP($R3271,Lista!$G$2:$H$15,2,FALSE),"")</f>
        <v/>
      </c>
      <c r="AR3271" s="23" t="str">
        <f>IF(ISBLANK(G3271),"",IF(SUMPRODUCT((G$2:G3271=G3271)*1)&gt;1,0,1))</f>
        <v/>
      </c>
      <c r="AS3271" s="23" t="str">
        <f t="shared" si="155"/>
        <v/>
      </c>
    </row>
    <row r="3272" spans="2:45" x14ac:dyDescent="0.35">
      <c r="B3272" s="20"/>
      <c r="C3272" s="20"/>
      <c r="D3272" s="20"/>
      <c r="E3272" s="20"/>
      <c r="H3272" s="20"/>
      <c r="I3272" s="20"/>
      <c r="K3272" s="20"/>
      <c r="M3272" s="20"/>
      <c r="O3272" s="21"/>
      <c r="P3272" s="20"/>
      <c r="R3272" s="20"/>
      <c r="S3272" s="20"/>
      <c r="T3272" s="20"/>
      <c r="U3272" s="20"/>
      <c r="W3272" s="20"/>
      <c r="X3272" s="20"/>
      <c r="Y3272" s="20"/>
      <c r="Z3272" s="20"/>
      <c r="AA3272" s="20"/>
      <c r="AB3272" s="20"/>
      <c r="AC3272" s="20"/>
      <c r="AD3272" s="20"/>
      <c r="AE3272" s="20"/>
      <c r="AF3272" s="21"/>
      <c r="AM3272" s="21"/>
      <c r="AN3272" s="23" t="str">
        <f>IF($O3272="","",IF(DATEDIF($O3272,Lista!$V$2,"y")=122,"",DATEDIF($O3272,Lista!$V$2,"y")))</f>
        <v/>
      </c>
      <c r="AO3272" s="23" t="str">
        <f t="shared" si="153"/>
        <v/>
      </c>
      <c r="AP3272" s="23" t="str">
        <f t="shared" si="154"/>
        <v/>
      </c>
      <c r="AQ3272" s="24" t="str">
        <f>IFERROR(VLOOKUP($R3272,Lista!$G$2:$H$15,2,FALSE),"")</f>
        <v/>
      </c>
      <c r="AR3272" s="23" t="str">
        <f>IF(ISBLANK(G3272),"",IF(SUMPRODUCT((G$2:G3272=G3272)*1)&gt;1,0,1))</f>
        <v/>
      </c>
      <c r="AS3272" s="23" t="str">
        <f t="shared" si="155"/>
        <v/>
      </c>
    </row>
    <row r="3273" spans="2:45" x14ac:dyDescent="0.35">
      <c r="B3273" s="20"/>
      <c r="C3273" s="20"/>
      <c r="D3273" s="20"/>
      <c r="E3273" s="20"/>
      <c r="H3273" s="20"/>
      <c r="I3273" s="20"/>
      <c r="K3273" s="20"/>
      <c r="M3273" s="20"/>
      <c r="O3273" s="21"/>
      <c r="P3273" s="20"/>
      <c r="R3273" s="20"/>
      <c r="S3273" s="20"/>
      <c r="T3273" s="20"/>
      <c r="U3273" s="20"/>
      <c r="W3273" s="20"/>
      <c r="X3273" s="20"/>
      <c r="Y3273" s="20"/>
      <c r="Z3273" s="20"/>
      <c r="AA3273" s="20"/>
      <c r="AB3273" s="20"/>
      <c r="AC3273" s="20"/>
      <c r="AD3273" s="20"/>
      <c r="AE3273" s="20"/>
      <c r="AF3273" s="21"/>
      <c r="AM3273" s="21"/>
      <c r="AN3273" s="23" t="str">
        <f>IF($O3273="","",IF(DATEDIF($O3273,Lista!$V$2,"y")=122,"",DATEDIF($O3273,Lista!$V$2,"y")))</f>
        <v/>
      </c>
      <c r="AO3273" s="23" t="str">
        <f t="shared" si="153"/>
        <v/>
      </c>
      <c r="AP3273" s="23" t="str">
        <f t="shared" si="154"/>
        <v/>
      </c>
      <c r="AQ3273" s="24" t="str">
        <f>IFERROR(VLOOKUP($R3273,Lista!$G$2:$H$15,2,FALSE),"")</f>
        <v/>
      </c>
      <c r="AR3273" s="23" t="str">
        <f>IF(ISBLANK(G3273),"",IF(SUMPRODUCT((G$2:G3273=G3273)*1)&gt;1,0,1))</f>
        <v/>
      </c>
      <c r="AS3273" s="23" t="str">
        <f t="shared" si="155"/>
        <v/>
      </c>
    </row>
    <row r="3274" spans="2:45" x14ac:dyDescent="0.35">
      <c r="B3274" s="20"/>
      <c r="C3274" s="20"/>
      <c r="D3274" s="20"/>
      <c r="E3274" s="20"/>
      <c r="H3274" s="20"/>
      <c r="I3274" s="20"/>
      <c r="K3274" s="20"/>
      <c r="M3274" s="20"/>
      <c r="O3274" s="21"/>
      <c r="P3274" s="20"/>
      <c r="R3274" s="20"/>
      <c r="S3274" s="20"/>
      <c r="T3274" s="20"/>
      <c r="U3274" s="20"/>
      <c r="W3274" s="20"/>
      <c r="X3274" s="20"/>
      <c r="Y3274" s="20"/>
      <c r="Z3274" s="20"/>
      <c r="AA3274" s="20"/>
      <c r="AB3274" s="20"/>
      <c r="AC3274" s="20"/>
      <c r="AD3274" s="20"/>
      <c r="AE3274" s="20"/>
      <c r="AF3274" s="21"/>
      <c r="AM3274" s="21"/>
      <c r="AN3274" s="23" t="str">
        <f>IF($O3274="","",IF(DATEDIF($O3274,Lista!$V$2,"y")=122,"",DATEDIF($O3274,Lista!$V$2,"y")))</f>
        <v/>
      </c>
      <c r="AO3274" s="23" t="str">
        <f t="shared" si="153"/>
        <v/>
      </c>
      <c r="AP3274" s="23" t="str">
        <f t="shared" si="154"/>
        <v/>
      </c>
      <c r="AQ3274" s="24" t="str">
        <f>IFERROR(VLOOKUP($R3274,Lista!$G$2:$H$15,2,FALSE),"")</f>
        <v/>
      </c>
      <c r="AR3274" s="23" t="str">
        <f>IF(ISBLANK(G3274),"",IF(SUMPRODUCT((G$2:G3274=G3274)*1)&gt;1,0,1))</f>
        <v/>
      </c>
      <c r="AS3274" s="23" t="str">
        <f t="shared" si="155"/>
        <v/>
      </c>
    </row>
    <row r="3275" spans="2:45" x14ac:dyDescent="0.35">
      <c r="B3275" s="20"/>
      <c r="C3275" s="20"/>
      <c r="D3275" s="20"/>
      <c r="E3275" s="20"/>
      <c r="H3275" s="20"/>
      <c r="I3275" s="20"/>
      <c r="K3275" s="20"/>
      <c r="M3275" s="20"/>
      <c r="O3275" s="21"/>
      <c r="P3275" s="20"/>
      <c r="R3275" s="20"/>
      <c r="S3275" s="20"/>
      <c r="T3275" s="20"/>
      <c r="U3275" s="20"/>
      <c r="W3275" s="20"/>
      <c r="X3275" s="20"/>
      <c r="Y3275" s="20"/>
      <c r="Z3275" s="20"/>
      <c r="AA3275" s="20"/>
      <c r="AB3275" s="20"/>
      <c r="AC3275" s="20"/>
      <c r="AD3275" s="20"/>
      <c r="AE3275" s="20"/>
      <c r="AF3275" s="21"/>
      <c r="AM3275" s="21"/>
      <c r="AN3275" s="23" t="str">
        <f>IF($O3275="","",IF(DATEDIF($O3275,Lista!$V$2,"y")=122,"",DATEDIF($O3275,Lista!$V$2,"y")))</f>
        <v/>
      </c>
      <c r="AO3275" s="23" t="str">
        <f t="shared" si="153"/>
        <v/>
      </c>
      <c r="AP3275" s="23" t="str">
        <f t="shared" si="154"/>
        <v/>
      </c>
      <c r="AQ3275" s="24" t="str">
        <f>IFERROR(VLOOKUP($R3275,Lista!$G$2:$H$15,2,FALSE),"")</f>
        <v/>
      </c>
      <c r="AR3275" s="23" t="str">
        <f>IF(ISBLANK(G3275),"",IF(SUMPRODUCT((G$2:G3275=G3275)*1)&gt;1,0,1))</f>
        <v/>
      </c>
      <c r="AS3275" s="23" t="str">
        <f t="shared" si="155"/>
        <v/>
      </c>
    </row>
    <row r="3276" spans="2:45" x14ac:dyDescent="0.35">
      <c r="B3276" s="20"/>
      <c r="C3276" s="20"/>
      <c r="D3276" s="20"/>
      <c r="E3276" s="20"/>
      <c r="H3276" s="20"/>
      <c r="I3276" s="20"/>
      <c r="K3276" s="20"/>
      <c r="M3276" s="20"/>
      <c r="O3276" s="21"/>
      <c r="P3276" s="20"/>
      <c r="R3276" s="20"/>
      <c r="S3276" s="20"/>
      <c r="T3276" s="20"/>
      <c r="U3276" s="20"/>
      <c r="W3276" s="20"/>
      <c r="X3276" s="20"/>
      <c r="Y3276" s="20"/>
      <c r="Z3276" s="20"/>
      <c r="AA3276" s="20"/>
      <c r="AB3276" s="20"/>
      <c r="AC3276" s="20"/>
      <c r="AD3276" s="20"/>
      <c r="AE3276" s="20"/>
      <c r="AF3276" s="21"/>
      <c r="AM3276" s="21"/>
      <c r="AN3276" s="23" t="str">
        <f>IF($O3276="","",IF(DATEDIF($O3276,Lista!$V$2,"y")=122,"",DATEDIF($O3276,Lista!$V$2,"y")))</f>
        <v/>
      </c>
      <c r="AO3276" s="23" t="str">
        <f t="shared" si="153"/>
        <v/>
      </c>
      <c r="AP3276" s="23" t="str">
        <f t="shared" si="154"/>
        <v/>
      </c>
      <c r="AQ3276" s="24" t="str">
        <f>IFERROR(VLOOKUP($R3276,Lista!$G$2:$H$15,2,FALSE),"")</f>
        <v/>
      </c>
      <c r="AR3276" s="23" t="str">
        <f>IF(ISBLANK(G3276),"",IF(SUMPRODUCT((G$2:G3276=G3276)*1)&gt;1,0,1))</f>
        <v/>
      </c>
      <c r="AS3276" s="23" t="str">
        <f t="shared" si="155"/>
        <v/>
      </c>
    </row>
    <row r="3277" spans="2:45" x14ac:dyDescent="0.35">
      <c r="B3277" s="20"/>
      <c r="C3277" s="20"/>
      <c r="D3277" s="20"/>
      <c r="E3277" s="20"/>
      <c r="H3277" s="20"/>
      <c r="I3277" s="20"/>
      <c r="K3277" s="20"/>
      <c r="M3277" s="20"/>
      <c r="O3277" s="21"/>
      <c r="P3277" s="20"/>
      <c r="R3277" s="20"/>
      <c r="S3277" s="20"/>
      <c r="T3277" s="20"/>
      <c r="U3277" s="20"/>
      <c r="W3277" s="20"/>
      <c r="X3277" s="20"/>
      <c r="Y3277" s="20"/>
      <c r="Z3277" s="20"/>
      <c r="AA3277" s="20"/>
      <c r="AB3277" s="20"/>
      <c r="AC3277" s="20"/>
      <c r="AD3277" s="20"/>
      <c r="AE3277" s="20"/>
      <c r="AF3277" s="21"/>
      <c r="AM3277" s="21"/>
      <c r="AN3277" s="23" t="str">
        <f>IF($O3277="","",IF(DATEDIF($O3277,Lista!$V$2,"y")=122,"",DATEDIF($O3277,Lista!$V$2,"y")))</f>
        <v/>
      </c>
      <c r="AO3277" s="23" t="str">
        <f t="shared" si="153"/>
        <v/>
      </c>
      <c r="AP3277" s="23" t="str">
        <f t="shared" si="154"/>
        <v/>
      </c>
      <c r="AQ3277" s="24" t="str">
        <f>IFERROR(VLOOKUP($R3277,Lista!$G$2:$H$15,2,FALSE),"")</f>
        <v/>
      </c>
      <c r="AR3277" s="23" t="str">
        <f>IF(ISBLANK(G3277),"",IF(SUMPRODUCT((G$2:G3277=G3277)*1)&gt;1,0,1))</f>
        <v/>
      </c>
      <c r="AS3277" s="23" t="str">
        <f t="shared" si="155"/>
        <v/>
      </c>
    </row>
    <row r="3278" spans="2:45" x14ac:dyDescent="0.35">
      <c r="B3278" s="20"/>
      <c r="C3278" s="20"/>
      <c r="D3278" s="20"/>
      <c r="E3278" s="20"/>
      <c r="H3278" s="20"/>
      <c r="I3278" s="20"/>
      <c r="K3278" s="20"/>
      <c r="M3278" s="20"/>
      <c r="O3278" s="21"/>
      <c r="P3278" s="20"/>
      <c r="R3278" s="20"/>
      <c r="S3278" s="20"/>
      <c r="T3278" s="20"/>
      <c r="U3278" s="20"/>
      <c r="W3278" s="20"/>
      <c r="X3278" s="20"/>
      <c r="Y3278" s="20"/>
      <c r="Z3278" s="20"/>
      <c r="AA3278" s="20"/>
      <c r="AB3278" s="20"/>
      <c r="AC3278" s="20"/>
      <c r="AD3278" s="20"/>
      <c r="AE3278" s="20"/>
      <c r="AF3278" s="21"/>
      <c r="AM3278" s="21"/>
      <c r="AN3278" s="23" t="str">
        <f>IF($O3278="","",IF(DATEDIF($O3278,Lista!$V$2,"y")=122,"",DATEDIF($O3278,Lista!$V$2,"y")))</f>
        <v/>
      </c>
      <c r="AO3278" s="23" t="str">
        <f t="shared" si="153"/>
        <v/>
      </c>
      <c r="AP3278" s="23" t="str">
        <f t="shared" si="154"/>
        <v/>
      </c>
      <c r="AQ3278" s="24" t="str">
        <f>IFERROR(VLOOKUP($R3278,Lista!$G$2:$H$15,2,FALSE),"")</f>
        <v/>
      </c>
      <c r="AR3278" s="23" t="str">
        <f>IF(ISBLANK(G3278),"",IF(SUMPRODUCT((G$2:G3278=G3278)*1)&gt;1,0,1))</f>
        <v/>
      </c>
      <c r="AS3278" s="23" t="str">
        <f t="shared" si="155"/>
        <v/>
      </c>
    </row>
    <row r="3279" spans="2:45" x14ac:dyDescent="0.35">
      <c r="B3279" s="20"/>
      <c r="C3279" s="20"/>
      <c r="D3279" s="20"/>
      <c r="E3279" s="20"/>
      <c r="H3279" s="20"/>
      <c r="I3279" s="20"/>
      <c r="K3279" s="20"/>
      <c r="M3279" s="20"/>
      <c r="O3279" s="21"/>
      <c r="P3279" s="20"/>
      <c r="R3279" s="20"/>
      <c r="S3279" s="20"/>
      <c r="T3279" s="20"/>
      <c r="U3279" s="20"/>
      <c r="W3279" s="20"/>
      <c r="X3279" s="20"/>
      <c r="Y3279" s="20"/>
      <c r="Z3279" s="20"/>
      <c r="AA3279" s="20"/>
      <c r="AB3279" s="20"/>
      <c r="AC3279" s="20"/>
      <c r="AD3279" s="20"/>
      <c r="AE3279" s="20"/>
      <c r="AF3279" s="21"/>
      <c r="AM3279" s="21"/>
      <c r="AN3279" s="23" t="str">
        <f>IF($O3279="","",IF(DATEDIF($O3279,Lista!$V$2,"y")=122,"",DATEDIF($O3279,Lista!$V$2,"y")))</f>
        <v/>
      </c>
      <c r="AO3279" s="23" t="str">
        <f t="shared" si="153"/>
        <v/>
      </c>
      <c r="AP3279" s="23" t="str">
        <f t="shared" si="154"/>
        <v/>
      </c>
      <c r="AQ3279" s="24" t="str">
        <f>IFERROR(VLOOKUP($R3279,Lista!$G$2:$H$15,2,FALSE),"")</f>
        <v/>
      </c>
      <c r="AR3279" s="23" t="str">
        <f>IF(ISBLANK(G3279),"",IF(SUMPRODUCT((G$2:G3279=G3279)*1)&gt;1,0,1))</f>
        <v/>
      </c>
      <c r="AS3279" s="23" t="str">
        <f t="shared" si="155"/>
        <v/>
      </c>
    </row>
    <row r="3280" spans="2:45" x14ac:dyDescent="0.35">
      <c r="B3280" s="20"/>
      <c r="C3280" s="20"/>
      <c r="D3280" s="20"/>
      <c r="E3280" s="20"/>
      <c r="H3280" s="20"/>
      <c r="I3280" s="20"/>
      <c r="K3280" s="20"/>
      <c r="M3280" s="20"/>
      <c r="O3280" s="21"/>
      <c r="P3280" s="20"/>
      <c r="R3280" s="20"/>
      <c r="S3280" s="20"/>
      <c r="T3280" s="20"/>
      <c r="U3280" s="20"/>
      <c r="W3280" s="20"/>
      <c r="X3280" s="20"/>
      <c r="Y3280" s="20"/>
      <c r="Z3280" s="20"/>
      <c r="AA3280" s="20"/>
      <c r="AB3280" s="20"/>
      <c r="AC3280" s="20"/>
      <c r="AD3280" s="20"/>
      <c r="AE3280" s="20"/>
      <c r="AF3280" s="21"/>
      <c r="AM3280" s="21"/>
      <c r="AN3280" s="23" t="str">
        <f>IF($O3280="","",IF(DATEDIF($O3280,Lista!$V$2,"y")=122,"",DATEDIF($O3280,Lista!$V$2,"y")))</f>
        <v/>
      </c>
      <c r="AO3280" s="23" t="str">
        <f t="shared" si="153"/>
        <v/>
      </c>
      <c r="AP3280" s="23" t="str">
        <f t="shared" si="154"/>
        <v/>
      </c>
      <c r="AQ3280" s="24" t="str">
        <f>IFERROR(VLOOKUP($R3280,Lista!$G$2:$H$15,2,FALSE),"")</f>
        <v/>
      </c>
      <c r="AR3280" s="23" t="str">
        <f>IF(ISBLANK(G3280),"",IF(SUMPRODUCT((G$2:G3280=G3280)*1)&gt;1,0,1))</f>
        <v/>
      </c>
      <c r="AS3280" s="23" t="str">
        <f t="shared" si="155"/>
        <v/>
      </c>
    </row>
    <row r="3281" spans="2:45" x14ac:dyDescent="0.35">
      <c r="B3281" s="20"/>
      <c r="C3281" s="20"/>
      <c r="D3281" s="20"/>
      <c r="E3281" s="20"/>
      <c r="H3281" s="20"/>
      <c r="I3281" s="20"/>
      <c r="K3281" s="20"/>
      <c r="M3281" s="20"/>
      <c r="O3281" s="21"/>
      <c r="P3281" s="20"/>
      <c r="R3281" s="20"/>
      <c r="S3281" s="20"/>
      <c r="T3281" s="20"/>
      <c r="U3281" s="20"/>
      <c r="W3281" s="20"/>
      <c r="X3281" s="20"/>
      <c r="Y3281" s="20"/>
      <c r="Z3281" s="20"/>
      <c r="AA3281" s="20"/>
      <c r="AB3281" s="20"/>
      <c r="AC3281" s="20"/>
      <c r="AD3281" s="20"/>
      <c r="AE3281" s="20"/>
      <c r="AF3281" s="21"/>
      <c r="AM3281" s="21"/>
      <c r="AN3281" s="23" t="str">
        <f>IF($O3281="","",IF(DATEDIF($O3281,Lista!$V$2,"y")=122,"",DATEDIF($O3281,Lista!$V$2,"y")))</f>
        <v/>
      </c>
      <c r="AO3281" s="23" t="str">
        <f t="shared" si="153"/>
        <v/>
      </c>
      <c r="AP3281" s="23" t="str">
        <f t="shared" si="154"/>
        <v/>
      </c>
      <c r="AQ3281" s="24" t="str">
        <f>IFERROR(VLOOKUP($R3281,Lista!$G$2:$H$15,2,FALSE),"")</f>
        <v/>
      </c>
      <c r="AR3281" s="23" t="str">
        <f>IF(ISBLANK(G3281),"",IF(SUMPRODUCT((G$2:G3281=G3281)*1)&gt;1,0,1))</f>
        <v/>
      </c>
      <c r="AS3281" s="23" t="str">
        <f t="shared" si="155"/>
        <v/>
      </c>
    </row>
    <row r="3282" spans="2:45" x14ac:dyDescent="0.35">
      <c r="B3282" s="20"/>
      <c r="C3282" s="20"/>
      <c r="D3282" s="20"/>
      <c r="E3282" s="20"/>
      <c r="H3282" s="20"/>
      <c r="I3282" s="20"/>
      <c r="K3282" s="20"/>
      <c r="M3282" s="20"/>
      <c r="O3282" s="21"/>
      <c r="P3282" s="20"/>
      <c r="R3282" s="20"/>
      <c r="S3282" s="20"/>
      <c r="T3282" s="20"/>
      <c r="U3282" s="20"/>
      <c r="W3282" s="20"/>
      <c r="X3282" s="20"/>
      <c r="Y3282" s="20"/>
      <c r="Z3282" s="20"/>
      <c r="AA3282" s="20"/>
      <c r="AB3282" s="20"/>
      <c r="AC3282" s="20"/>
      <c r="AD3282" s="20"/>
      <c r="AE3282" s="20"/>
      <c r="AF3282" s="21"/>
      <c r="AM3282" s="21"/>
      <c r="AN3282" s="23" t="str">
        <f>IF($O3282="","",IF(DATEDIF($O3282,Lista!$V$2,"y")=122,"",DATEDIF($O3282,Lista!$V$2,"y")))</f>
        <v/>
      </c>
      <c r="AO3282" s="23" t="str">
        <f t="shared" si="153"/>
        <v/>
      </c>
      <c r="AP3282" s="23" t="str">
        <f t="shared" si="154"/>
        <v/>
      </c>
      <c r="AQ3282" s="24" t="str">
        <f>IFERROR(VLOOKUP($R3282,Lista!$G$2:$H$15,2,FALSE),"")</f>
        <v/>
      </c>
      <c r="AR3282" s="23" t="str">
        <f>IF(ISBLANK(G3282),"",IF(SUMPRODUCT((G$2:G3282=G3282)*1)&gt;1,0,1))</f>
        <v/>
      </c>
      <c r="AS3282" s="23" t="str">
        <f t="shared" si="155"/>
        <v/>
      </c>
    </row>
    <row r="3283" spans="2:45" x14ac:dyDescent="0.35">
      <c r="B3283" s="20"/>
      <c r="C3283" s="20"/>
      <c r="D3283" s="20"/>
      <c r="E3283" s="20"/>
      <c r="H3283" s="20"/>
      <c r="I3283" s="20"/>
      <c r="K3283" s="20"/>
      <c r="M3283" s="20"/>
      <c r="O3283" s="21"/>
      <c r="P3283" s="20"/>
      <c r="R3283" s="20"/>
      <c r="S3283" s="20"/>
      <c r="T3283" s="20"/>
      <c r="U3283" s="20"/>
      <c r="W3283" s="20"/>
      <c r="X3283" s="20"/>
      <c r="Y3283" s="20"/>
      <c r="Z3283" s="20"/>
      <c r="AA3283" s="20"/>
      <c r="AB3283" s="20"/>
      <c r="AC3283" s="20"/>
      <c r="AD3283" s="20"/>
      <c r="AE3283" s="20"/>
      <c r="AF3283" s="21"/>
      <c r="AM3283" s="21"/>
      <c r="AN3283" s="23" t="str">
        <f>IF($O3283="","",IF(DATEDIF($O3283,Lista!$V$2,"y")=122,"",DATEDIF($O3283,Lista!$V$2,"y")))</f>
        <v/>
      </c>
      <c r="AO3283" s="23" t="str">
        <f t="shared" si="153"/>
        <v/>
      </c>
      <c r="AP3283" s="23" t="str">
        <f t="shared" si="154"/>
        <v/>
      </c>
      <c r="AQ3283" s="24" t="str">
        <f>IFERROR(VLOOKUP($R3283,Lista!$G$2:$H$15,2,FALSE),"")</f>
        <v/>
      </c>
      <c r="AR3283" s="23" t="str">
        <f>IF(ISBLANK(G3283),"",IF(SUMPRODUCT((G$2:G3283=G3283)*1)&gt;1,0,1))</f>
        <v/>
      </c>
      <c r="AS3283" s="23" t="str">
        <f t="shared" si="155"/>
        <v/>
      </c>
    </row>
    <row r="3284" spans="2:45" x14ac:dyDescent="0.35">
      <c r="B3284" s="20"/>
      <c r="C3284" s="20"/>
      <c r="D3284" s="20"/>
      <c r="E3284" s="20"/>
      <c r="H3284" s="20"/>
      <c r="I3284" s="20"/>
      <c r="K3284" s="20"/>
      <c r="M3284" s="20"/>
      <c r="O3284" s="21"/>
      <c r="P3284" s="20"/>
      <c r="R3284" s="20"/>
      <c r="S3284" s="20"/>
      <c r="T3284" s="20"/>
      <c r="U3284" s="20"/>
      <c r="W3284" s="20"/>
      <c r="X3284" s="20"/>
      <c r="Y3284" s="20"/>
      <c r="Z3284" s="20"/>
      <c r="AA3284" s="20"/>
      <c r="AB3284" s="20"/>
      <c r="AC3284" s="20"/>
      <c r="AD3284" s="20"/>
      <c r="AE3284" s="20"/>
      <c r="AF3284" s="21"/>
      <c r="AM3284" s="21"/>
      <c r="AN3284" s="23" t="str">
        <f>IF($O3284="","",IF(DATEDIF($O3284,Lista!$V$2,"y")=122,"",DATEDIF($O3284,Lista!$V$2,"y")))</f>
        <v/>
      </c>
      <c r="AO3284" s="23" t="str">
        <f t="shared" si="153"/>
        <v/>
      </c>
      <c r="AP3284" s="23" t="str">
        <f t="shared" si="154"/>
        <v/>
      </c>
      <c r="AQ3284" s="24" t="str">
        <f>IFERROR(VLOOKUP($R3284,Lista!$G$2:$H$15,2,FALSE),"")</f>
        <v/>
      </c>
      <c r="AR3284" s="23" t="str">
        <f>IF(ISBLANK(G3284),"",IF(SUMPRODUCT((G$2:G3284=G3284)*1)&gt;1,0,1))</f>
        <v/>
      </c>
      <c r="AS3284" s="23" t="str">
        <f t="shared" si="155"/>
        <v/>
      </c>
    </row>
    <row r="3285" spans="2:45" x14ac:dyDescent="0.35">
      <c r="B3285" s="20"/>
      <c r="C3285" s="20"/>
      <c r="D3285" s="20"/>
      <c r="E3285" s="20"/>
      <c r="H3285" s="20"/>
      <c r="I3285" s="20"/>
      <c r="K3285" s="20"/>
      <c r="M3285" s="20"/>
      <c r="O3285" s="21"/>
      <c r="P3285" s="20"/>
      <c r="R3285" s="20"/>
      <c r="S3285" s="20"/>
      <c r="T3285" s="20"/>
      <c r="U3285" s="20"/>
      <c r="W3285" s="20"/>
      <c r="X3285" s="20"/>
      <c r="Y3285" s="20"/>
      <c r="Z3285" s="20"/>
      <c r="AA3285" s="20"/>
      <c r="AB3285" s="20"/>
      <c r="AC3285" s="20"/>
      <c r="AD3285" s="20"/>
      <c r="AE3285" s="20"/>
      <c r="AF3285" s="21"/>
      <c r="AM3285" s="21"/>
      <c r="AN3285" s="23" t="str">
        <f>IF($O3285="","",IF(DATEDIF($O3285,Lista!$V$2,"y")=122,"",DATEDIF($O3285,Lista!$V$2,"y")))</f>
        <v/>
      </c>
      <c r="AO3285" s="23" t="str">
        <f t="shared" si="153"/>
        <v/>
      </c>
      <c r="AP3285" s="23" t="str">
        <f t="shared" si="154"/>
        <v/>
      </c>
      <c r="AQ3285" s="24" t="str">
        <f>IFERROR(VLOOKUP($R3285,Lista!$G$2:$H$15,2,FALSE),"")</f>
        <v/>
      </c>
      <c r="AR3285" s="23" t="str">
        <f>IF(ISBLANK(G3285),"",IF(SUMPRODUCT((G$2:G3285=G3285)*1)&gt;1,0,1))</f>
        <v/>
      </c>
      <c r="AS3285" s="23" t="str">
        <f t="shared" si="155"/>
        <v/>
      </c>
    </row>
    <row r="3286" spans="2:45" x14ac:dyDescent="0.35">
      <c r="B3286" s="20"/>
      <c r="C3286" s="20"/>
      <c r="D3286" s="20"/>
      <c r="E3286" s="20"/>
      <c r="H3286" s="20"/>
      <c r="I3286" s="20"/>
      <c r="K3286" s="20"/>
      <c r="M3286" s="20"/>
      <c r="O3286" s="21"/>
      <c r="P3286" s="20"/>
      <c r="R3286" s="20"/>
      <c r="S3286" s="20"/>
      <c r="T3286" s="20"/>
      <c r="U3286" s="20"/>
      <c r="W3286" s="20"/>
      <c r="X3286" s="20"/>
      <c r="Y3286" s="20"/>
      <c r="Z3286" s="20"/>
      <c r="AA3286" s="20"/>
      <c r="AB3286" s="20"/>
      <c r="AC3286" s="20"/>
      <c r="AD3286" s="20"/>
      <c r="AE3286" s="20"/>
      <c r="AF3286" s="21"/>
      <c r="AM3286" s="21"/>
      <c r="AN3286" s="23" t="str">
        <f>IF($O3286="","",IF(DATEDIF($O3286,Lista!$V$2,"y")=122,"",DATEDIF($O3286,Lista!$V$2,"y")))</f>
        <v/>
      </c>
      <c r="AO3286" s="23" t="str">
        <f t="shared" si="153"/>
        <v/>
      </c>
      <c r="AP3286" s="23" t="str">
        <f t="shared" si="154"/>
        <v/>
      </c>
      <c r="AQ3286" s="24" t="str">
        <f>IFERROR(VLOOKUP($R3286,Lista!$G$2:$H$15,2,FALSE),"")</f>
        <v/>
      </c>
      <c r="AR3286" s="23" t="str">
        <f>IF(ISBLANK(G3286),"",IF(SUMPRODUCT((G$2:G3286=G3286)*1)&gt;1,0,1))</f>
        <v/>
      </c>
      <c r="AS3286" s="23" t="str">
        <f t="shared" si="155"/>
        <v/>
      </c>
    </row>
    <row r="3287" spans="2:45" x14ac:dyDescent="0.35">
      <c r="B3287" s="20"/>
      <c r="C3287" s="20"/>
      <c r="D3287" s="20"/>
      <c r="E3287" s="20"/>
      <c r="H3287" s="20"/>
      <c r="I3287" s="20"/>
      <c r="K3287" s="20"/>
      <c r="M3287" s="20"/>
      <c r="O3287" s="21"/>
      <c r="P3287" s="20"/>
      <c r="R3287" s="20"/>
      <c r="S3287" s="20"/>
      <c r="T3287" s="20"/>
      <c r="U3287" s="20"/>
      <c r="W3287" s="20"/>
      <c r="X3287" s="20"/>
      <c r="Y3287" s="20"/>
      <c r="Z3287" s="20"/>
      <c r="AA3287" s="20"/>
      <c r="AB3287" s="20"/>
      <c r="AC3287" s="20"/>
      <c r="AD3287" s="20"/>
      <c r="AE3287" s="20"/>
      <c r="AF3287" s="21"/>
      <c r="AM3287" s="21"/>
      <c r="AN3287" s="23" t="str">
        <f>IF($O3287="","",IF(DATEDIF($O3287,Lista!$V$2,"y")=122,"",DATEDIF($O3287,Lista!$V$2,"y")))</f>
        <v/>
      </c>
      <c r="AO3287" s="23" t="str">
        <f t="shared" si="153"/>
        <v/>
      </c>
      <c r="AP3287" s="23" t="str">
        <f t="shared" si="154"/>
        <v/>
      </c>
      <c r="AQ3287" s="24" t="str">
        <f>IFERROR(VLOOKUP($R3287,Lista!$G$2:$H$15,2,FALSE),"")</f>
        <v/>
      </c>
      <c r="AR3287" s="23" t="str">
        <f>IF(ISBLANK(G3287),"",IF(SUMPRODUCT((G$2:G3287=G3287)*1)&gt;1,0,1))</f>
        <v/>
      </c>
      <c r="AS3287" s="23" t="str">
        <f t="shared" si="155"/>
        <v/>
      </c>
    </row>
    <row r="3288" spans="2:45" x14ac:dyDescent="0.35">
      <c r="B3288" s="20"/>
      <c r="C3288" s="20"/>
      <c r="D3288" s="20"/>
      <c r="E3288" s="20"/>
      <c r="H3288" s="20"/>
      <c r="I3288" s="20"/>
      <c r="K3288" s="20"/>
      <c r="M3288" s="20"/>
      <c r="O3288" s="21"/>
      <c r="P3288" s="20"/>
      <c r="R3288" s="20"/>
      <c r="S3288" s="20"/>
      <c r="T3288" s="20"/>
      <c r="U3288" s="20"/>
      <c r="W3288" s="20"/>
      <c r="X3288" s="20"/>
      <c r="Y3288" s="20"/>
      <c r="Z3288" s="20"/>
      <c r="AA3288" s="20"/>
      <c r="AB3288" s="20"/>
      <c r="AC3288" s="20"/>
      <c r="AD3288" s="20"/>
      <c r="AE3288" s="20"/>
      <c r="AF3288" s="21"/>
      <c r="AM3288" s="21"/>
      <c r="AN3288" s="23" t="str">
        <f>IF($O3288="","",IF(DATEDIF($O3288,Lista!$V$2,"y")=122,"",DATEDIF($O3288,Lista!$V$2,"y")))</f>
        <v/>
      </c>
      <c r="AO3288" s="23" t="str">
        <f t="shared" si="153"/>
        <v/>
      </c>
      <c r="AP3288" s="23" t="str">
        <f t="shared" si="154"/>
        <v/>
      </c>
      <c r="AQ3288" s="24" t="str">
        <f>IFERROR(VLOOKUP($R3288,Lista!$G$2:$H$15,2,FALSE),"")</f>
        <v/>
      </c>
      <c r="AR3288" s="23" t="str">
        <f>IF(ISBLANK(G3288),"",IF(SUMPRODUCT((G$2:G3288=G3288)*1)&gt;1,0,1))</f>
        <v/>
      </c>
      <c r="AS3288" s="23" t="str">
        <f t="shared" si="155"/>
        <v/>
      </c>
    </row>
    <row r="3289" spans="2:45" x14ac:dyDescent="0.35">
      <c r="B3289" s="20"/>
      <c r="C3289" s="20"/>
      <c r="D3289" s="20"/>
      <c r="E3289" s="20"/>
      <c r="H3289" s="20"/>
      <c r="I3289" s="20"/>
      <c r="K3289" s="20"/>
      <c r="M3289" s="20"/>
      <c r="O3289" s="21"/>
      <c r="P3289" s="20"/>
      <c r="R3289" s="20"/>
      <c r="S3289" s="20"/>
      <c r="T3289" s="20"/>
      <c r="U3289" s="20"/>
      <c r="W3289" s="20"/>
      <c r="X3289" s="20"/>
      <c r="Y3289" s="20"/>
      <c r="Z3289" s="20"/>
      <c r="AA3289" s="20"/>
      <c r="AB3289" s="20"/>
      <c r="AC3289" s="20"/>
      <c r="AD3289" s="20"/>
      <c r="AE3289" s="20"/>
      <c r="AF3289" s="21"/>
      <c r="AM3289" s="21"/>
      <c r="AN3289" s="23" t="str">
        <f>IF($O3289="","",IF(DATEDIF($O3289,Lista!$V$2,"y")=122,"",DATEDIF($O3289,Lista!$V$2,"y")))</f>
        <v/>
      </c>
      <c r="AO3289" s="23" t="str">
        <f t="shared" si="153"/>
        <v/>
      </c>
      <c r="AP3289" s="23" t="str">
        <f t="shared" si="154"/>
        <v/>
      </c>
      <c r="AQ3289" s="24" t="str">
        <f>IFERROR(VLOOKUP($R3289,Lista!$G$2:$H$15,2,FALSE),"")</f>
        <v/>
      </c>
      <c r="AR3289" s="23" t="str">
        <f>IF(ISBLANK(G3289),"",IF(SUMPRODUCT((G$2:G3289=G3289)*1)&gt;1,0,1))</f>
        <v/>
      </c>
      <c r="AS3289" s="23" t="str">
        <f t="shared" si="155"/>
        <v/>
      </c>
    </row>
    <row r="3290" spans="2:45" x14ac:dyDescent="0.35">
      <c r="B3290" s="20"/>
      <c r="C3290" s="20"/>
      <c r="D3290" s="20"/>
      <c r="E3290" s="20"/>
      <c r="H3290" s="20"/>
      <c r="I3290" s="20"/>
      <c r="K3290" s="20"/>
      <c r="M3290" s="20"/>
      <c r="O3290" s="21"/>
      <c r="P3290" s="20"/>
      <c r="R3290" s="20"/>
      <c r="S3290" s="20"/>
      <c r="T3290" s="20"/>
      <c r="U3290" s="20"/>
      <c r="W3290" s="20"/>
      <c r="X3290" s="20"/>
      <c r="Y3290" s="20"/>
      <c r="Z3290" s="20"/>
      <c r="AA3290" s="20"/>
      <c r="AB3290" s="20"/>
      <c r="AC3290" s="20"/>
      <c r="AD3290" s="20"/>
      <c r="AE3290" s="20"/>
      <c r="AF3290" s="21"/>
      <c r="AM3290" s="21"/>
      <c r="AN3290" s="23" t="str">
        <f>IF($O3290="","",IF(DATEDIF($O3290,Lista!$V$2,"y")=122,"",DATEDIF($O3290,Lista!$V$2,"y")))</f>
        <v/>
      </c>
      <c r="AO3290" s="23" t="str">
        <f t="shared" si="153"/>
        <v/>
      </c>
      <c r="AP3290" s="23" t="str">
        <f t="shared" si="154"/>
        <v/>
      </c>
      <c r="AQ3290" s="24" t="str">
        <f>IFERROR(VLOOKUP($R3290,Lista!$G$2:$H$15,2,FALSE),"")</f>
        <v/>
      </c>
      <c r="AR3290" s="23" t="str">
        <f>IF(ISBLANK(G3290),"",IF(SUMPRODUCT((G$2:G3290=G3290)*1)&gt;1,0,1))</f>
        <v/>
      </c>
      <c r="AS3290" s="23" t="str">
        <f t="shared" si="155"/>
        <v/>
      </c>
    </row>
    <row r="3291" spans="2:45" x14ac:dyDescent="0.35">
      <c r="B3291" s="20"/>
      <c r="C3291" s="20"/>
      <c r="D3291" s="20"/>
      <c r="E3291" s="20"/>
      <c r="H3291" s="20"/>
      <c r="I3291" s="20"/>
      <c r="K3291" s="20"/>
      <c r="M3291" s="20"/>
      <c r="O3291" s="21"/>
      <c r="P3291" s="20"/>
      <c r="R3291" s="20"/>
      <c r="S3291" s="20"/>
      <c r="T3291" s="20"/>
      <c r="U3291" s="20"/>
      <c r="W3291" s="20"/>
      <c r="X3291" s="20"/>
      <c r="Y3291" s="20"/>
      <c r="Z3291" s="20"/>
      <c r="AA3291" s="20"/>
      <c r="AB3291" s="20"/>
      <c r="AC3291" s="20"/>
      <c r="AD3291" s="20"/>
      <c r="AE3291" s="20"/>
      <c r="AF3291" s="21"/>
      <c r="AM3291" s="21"/>
      <c r="AN3291" s="23" t="str">
        <f>IF($O3291="","",IF(DATEDIF($O3291,Lista!$V$2,"y")=122,"",DATEDIF($O3291,Lista!$V$2,"y")))</f>
        <v/>
      </c>
      <c r="AO3291" s="23" t="str">
        <f t="shared" si="153"/>
        <v/>
      </c>
      <c r="AP3291" s="23" t="str">
        <f t="shared" si="154"/>
        <v/>
      </c>
      <c r="AQ3291" s="24" t="str">
        <f>IFERROR(VLOOKUP($R3291,Lista!$G$2:$H$15,2,FALSE),"")</f>
        <v/>
      </c>
      <c r="AR3291" s="23" t="str">
        <f>IF(ISBLANK(G3291),"",IF(SUMPRODUCT((G$2:G3291=G3291)*1)&gt;1,0,1))</f>
        <v/>
      </c>
      <c r="AS3291" s="23" t="str">
        <f t="shared" si="155"/>
        <v/>
      </c>
    </row>
    <row r="3292" spans="2:45" x14ac:dyDescent="0.35">
      <c r="B3292" s="20"/>
      <c r="C3292" s="20"/>
      <c r="D3292" s="20"/>
      <c r="E3292" s="20"/>
      <c r="H3292" s="20"/>
      <c r="I3292" s="20"/>
      <c r="K3292" s="20"/>
      <c r="M3292" s="20"/>
      <c r="O3292" s="21"/>
      <c r="P3292" s="20"/>
      <c r="R3292" s="20"/>
      <c r="S3292" s="20"/>
      <c r="T3292" s="20"/>
      <c r="U3292" s="20"/>
      <c r="W3292" s="20"/>
      <c r="X3292" s="20"/>
      <c r="Y3292" s="20"/>
      <c r="Z3292" s="20"/>
      <c r="AA3292" s="20"/>
      <c r="AB3292" s="20"/>
      <c r="AC3292" s="20"/>
      <c r="AD3292" s="20"/>
      <c r="AE3292" s="20"/>
      <c r="AF3292" s="21"/>
      <c r="AM3292" s="21"/>
      <c r="AN3292" s="23" t="str">
        <f>IF($O3292="","",IF(DATEDIF($O3292,Lista!$V$2,"y")=122,"",DATEDIF($O3292,Lista!$V$2,"y")))</f>
        <v/>
      </c>
      <c r="AO3292" s="23" t="str">
        <f t="shared" si="153"/>
        <v/>
      </c>
      <c r="AP3292" s="23" t="str">
        <f t="shared" si="154"/>
        <v/>
      </c>
      <c r="AQ3292" s="24" t="str">
        <f>IFERROR(VLOOKUP($R3292,Lista!$G$2:$H$15,2,FALSE),"")</f>
        <v/>
      </c>
      <c r="AR3292" s="23" t="str">
        <f>IF(ISBLANK(G3292),"",IF(SUMPRODUCT((G$2:G3292=G3292)*1)&gt;1,0,1))</f>
        <v/>
      </c>
      <c r="AS3292" s="23" t="str">
        <f t="shared" si="155"/>
        <v/>
      </c>
    </row>
    <row r="3293" spans="2:45" x14ac:dyDescent="0.35">
      <c r="B3293" s="20"/>
      <c r="C3293" s="20"/>
      <c r="D3293" s="20"/>
      <c r="E3293" s="20"/>
      <c r="H3293" s="20"/>
      <c r="I3293" s="20"/>
      <c r="K3293" s="20"/>
      <c r="M3293" s="20"/>
      <c r="O3293" s="21"/>
      <c r="P3293" s="20"/>
      <c r="R3293" s="20"/>
      <c r="S3293" s="20"/>
      <c r="T3293" s="20"/>
      <c r="U3293" s="20"/>
      <c r="W3293" s="20"/>
      <c r="X3293" s="20"/>
      <c r="Y3293" s="20"/>
      <c r="Z3293" s="20"/>
      <c r="AA3293" s="20"/>
      <c r="AB3293" s="20"/>
      <c r="AC3293" s="20"/>
      <c r="AD3293" s="20"/>
      <c r="AE3293" s="20"/>
      <c r="AF3293" s="21"/>
      <c r="AM3293" s="21"/>
      <c r="AN3293" s="23" t="str">
        <f>IF($O3293="","",IF(DATEDIF($O3293,Lista!$V$2,"y")=122,"",DATEDIF($O3293,Lista!$V$2,"y")))</f>
        <v/>
      </c>
      <c r="AO3293" s="23" t="str">
        <f t="shared" si="153"/>
        <v/>
      </c>
      <c r="AP3293" s="23" t="str">
        <f t="shared" si="154"/>
        <v/>
      </c>
      <c r="AQ3293" s="24" t="str">
        <f>IFERROR(VLOOKUP($R3293,Lista!$G$2:$H$15,2,FALSE),"")</f>
        <v/>
      </c>
      <c r="AR3293" s="23" t="str">
        <f>IF(ISBLANK(G3293),"",IF(SUMPRODUCT((G$2:G3293=G3293)*1)&gt;1,0,1))</f>
        <v/>
      </c>
      <c r="AS3293" s="23" t="str">
        <f t="shared" si="155"/>
        <v/>
      </c>
    </row>
    <row r="3294" spans="2:45" x14ac:dyDescent="0.35">
      <c r="B3294" s="20"/>
      <c r="C3294" s="20"/>
      <c r="D3294" s="20"/>
      <c r="E3294" s="20"/>
      <c r="H3294" s="20"/>
      <c r="I3294" s="20"/>
      <c r="K3294" s="20"/>
      <c r="M3294" s="20"/>
      <c r="O3294" s="21"/>
      <c r="P3294" s="20"/>
      <c r="R3294" s="20"/>
      <c r="S3294" s="20"/>
      <c r="T3294" s="20"/>
      <c r="U3294" s="20"/>
      <c r="W3294" s="20"/>
      <c r="X3294" s="20"/>
      <c r="Y3294" s="20"/>
      <c r="Z3294" s="20"/>
      <c r="AA3294" s="20"/>
      <c r="AB3294" s="20"/>
      <c r="AC3294" s="20"/>
      <c r="AD3294" s="20"/>
      <c r="AE3294" s="20"/>
      <c r="AF3294" s="21"/>
      <c r="AM3294" s="21"/>
      <c r="AN3294" s="23" t="str">
        <f>IF($O3294="","",IF(DATEDIF($O3294,Lista!$V$2,"y")=122,"",DATEDIF($O3294,Lista!$V$2,"y")))</f>
        <v/>
      </c>
      <c r="AO3294" s="23" t="str">
        <f t="shared" si="153"/>
        <v/>
      </c>
      <c r="AP3294" s="23" t="str">
        <f t="shared" si="154"/>
        <v/>
      </c>
      <c r="AQ3294" s="24" t="str">
        <f>IFERROR(VLOOKUP($R3294,Lista!$G$2:$H$15,2,FALSE),"")</f>
        <v/>
      </c>
      <c r="AR3294" s="23" t="str">
        <f>IF(ISBLANK(G3294),"",IF(SUMPRODUCT((G$2:G3294=G3294)*1)&gt;1,0,1))</f>
        <v/>
      </c>
      <c r="AS3294" s="23" t="str">
        <f t="shared" si="155"/>
        <v/>
      </c>
    </row>
    <row r="3295" spans="2:45" x14ac:dyDescent="0.35">
      <c r="B3295" s="20"/>
      <c r="C3295" s="20"/>
      <c r="D3295" s="20"/>
      <c r="E3295" s="20"/>
      <c r="H3295" s="20"/>
      <c r="I3295" s="20"/>
      <c r="K3295" s="20"/>
      <c r="M3295" s="20"/>
      <c r="O3295" s="21"/>
      <c r="P3295" s="20"/>
      <c r="R3295" s="20"/>
      <c r="S3295" s="20"/>
      <c r="T3295" s="20"/>
      <c r="U3295" s="20"/>
      <c r="W3295" s="20"/>
      <c r="X3295" s="20"/>
      <c r="Y3295" s="20"/>
      <c r="Z3295" s="20"/>
      <c r="AA3295" s="20"/>
      <c r="AB3295" s="20"/>
      <c r="AC3295" s="20"/>
      <c r="AD3295" s="20"/>
      <c r="AE3295" s="20"/>
      <c r="AF3295" s="21"/>
      <c r="AM3295" s="21"/>
      <c r="AN3295" s="23" t="str">
        <f>IF($O3295="","",IF(DATEDIF($O3295,Lista!$V$2,"y")=122,"",DATEDIF($O3295,Lista!$V$2,"y")))</f>
        <v/>
      </c>
      <c r="AO3295" s="23" t="str">
        <f t="shared" si="153"/>
        <v/>
      </c>
      <c r="AP3295" s="23" t="str">
        <f t="shared" si="154"/>
        <v/>
      </c>
      <c r="AQ3295" s="24" t="str">
        <f>IFERROR(VLOOKUP($R3295,Lista!$G$2:$H$15,2,FALSE),"")</f>
        <v/>
      </c>
      <c r="AR3295" s="23" t="str">
        <f>IF(ISBLANK(G3295),"",IF(SUMPRODUCT((G$2:G3295=G3295)*1)&gt;1,0,1))</f>
        <v/>
      </c>
      <c r="AS3295" s="23" t="str">
        <f t="shared" si="155"/>
        <v/>
      </c>
    </row>
    <row r="3296" spans="2:45" x14ac:dyDescent="0.35">
      <c r="B3296" s="20"/>
      <c r="C3296" s="20"/>
      <c r="D3296" s="20"/>
      <c r="E3296" s="20"/>
      <c r="H3296" s="20"/>
      <c r="I3296" s="20"/>
      <c r="K3296" s="20"/>
      <c r="M3296" s="20"/>
      <c r="O3296" s="21"/>
      <c r="P3296" s="20"/>
      <c r="R3296" s="20"/>
      <c r="S3296" s="20"/>
      <c r="T3296" s="20"/>
      <c r="U3296" s="20"/>
      <c r="W3296" s="20"/>
      <c r="X3296" s="20"/>
      <c r="Y3296" s="20"/>
      <c r="Z3296" s="20"/>
      <c r="AA3296" s="20"/>
      <c r="AB3296" s="20"/>
      <c r="AC3296" s="20"/>
      <c r="AD3296" s="20"/>
      <c r="AE3296" s="20"/>
      <c r="AF3296" s="21"/>
      <c r="AM3296" s="21"/>
      <c r="AN3296" s="23" t="str">
        <f>IF($O3296="","",IF(DATEDIF($O3296,Lista!$V$2,"y")=122,"",DATEDIF($O3296,Lista!$V$2,"y")))</f>
        <v/>
      </c>
      <c r="AO3296" s="23" t="str">
        <f t="shared" si="153"/>
        <v/>
      </c>
      <c r="AP3296" s="23" t="str">
        <f t="shared" si="154"/>
        <v/>
      </c>
      <c r="AQ3296" s="24" t="str">
        <f>IFERROR(VLOOKUP($R3296,Lista!$G$2:$H$15,2,FALSE),"")</f>
        <v/>
      </c>
      <c r="AR3296" s="23" t="str">
        <f>IF(ISBLANK(G3296),"",IF(SUMPRODUCT((G$2:G3296=G3296)*1)&gt;1,0,1))</f>
        <v/>
      </c>
      <c r="AS3296" s="23" t="str">
        <f t="shared" si="155"/>
        <v/>
      </c>
    </row>
    <row r="3297" spans="2:45" x14ac:dyDescent="0.35">
      <c r="B3297" s="20"/>
      <c r="C3297" s="20"/>
      <c r="D3297" s="20"/>
      <c r="E3297" s="20"/>
      <c r="H3297" s="20"/>
      <c r="I3297" s="20"/>
      <c r="K3297" s="20"/>
      <c r="M3297" s="20"/>
      <c r="O3297" s="21"/>
      <c r="P3297" s="20"/>
      <c r="R3297" s="20"/>
      <c r="S3297" s="20"/>
      <c r="T3297" s="20"/>
      <c r="U3297" s="20"/>
      <c r="W3297" s="20"/>
      <c r="X3297" s="20"/>
      <c r="Y3297" s="20"/>
      <c r="Z3297" s="20"/>
      <c r="AA3297" s="20"/>
      <c r="AB3297" s="20"/>
      <c r="AC3297" s="20"/>
      <c r="AD3297" s="20"/>
      <c r="AE3297" s="20"/>
      <c r="AF3297" s="21"/>
      <c r="AM3297" s="21"/>
      <c r="AN3297" s="23" t="str">
        <f>IF($O3297="","",IF(DATEDIF($O3297,Lista!$V$2,"y")=122,"",DATEDIF($O3297,Lista!$V$2,"y")))</f>
        <v/>
      </c>
      <c r="AO3297" s="23" t="str">
        <f t="shared" si="153"/>
        <v/>
      </c>
      <c r="AP3297" s="23" t="str">
        <f t="shared" si="154"/>
        <v/>
      </c>
      <c r="AQ3297" s="24" t="str">
        <f>IFERROR(VLOOKUP($R3297,Lista!$G$2:$H$15,2,FALSE),"")</f>
        <v/>
      </c>
      <c r="AR3297" s="23" t="str">
        <f>IF(ISBLANK(G3297),"",IF(SUMPRODUCT((G$2:G3297=G3297)*1)&gt;1,0,1))</f>
        <v/>
      </c>
      <c r="AS3297" s="23" t="str">
        <f t="shared" si="155"/>
        <v/>
      </c>
    </row>
    <row r="3298" spans="2:45" x14ac:dyDescent="0.35">
      <c r="B3298" s="20"/>
      <c r="C3298" s="20"/>
      <c r="D3298" s="20"/>
      <c r="E3298" s="20"/>
      <c r="H3298" s="20"/>
      <c r="I3298" s="20"/>
      <c r="K3298" s="20"/>
      <c r="M3298" s="20"/>
      <c r="O3298" s="21"/>
      <c r="P3298" s="20"/>
      <c r="R3298" s="20"/>
      <c r="S3298" s="20"/>
      <c r="T3298" s="20"/>
      <c r="U3298" s="20"/>
      <c r="W3298" s="20"/>
      <c r="X3298" s="20"/>
      <c r="Y3298" s="20"/>
      <c r="Z3298" s="20"/>
      <c r="AA3298" s="20"/>
      <c r="AB3298" s="20"/>
      <c r="AC3298" s="20"/>
      <c r="AD3298" s="20"/>
      <c r="AE3298" s="20"/>
      <c r="AF3298" s="21"/>
      <c r="AM3298" s="21"/>
      <c r="AN3298" s="23" t="str">
        <f>IF($O3298="","",IF(DATEDIF($O3298,Lista!$V$2,"y")=122,"",DATEDIF($O3298,Lista!$V$2,"y")))</f>
        <v/>
      </c>
      <c r="AO3298" s="23" t="str">
        <f t="shared" si="153"/>
        <v/>
      </c>
      <c r="AP3298" s="23" t="str">
        <f t="shared" si="154"/>
        <v/>
      </c>
      <c r="AQ3298" s="24" t="str">
        <f>IFERROR(VLOOKUP($R3298,Lista!$G$2:$H$15,2,FALSE),"")</f>
        <v/>
      </c>
      <c r="AR3298" s="23" t="str">
        <f>IF(ISBLANK(G3298),"",IF(SUMPRODUCT((G$2:G3298=G3298)*1)&gt;1,0,1))</f>
        <v/>
      </c>
      <c r="AS3298" s="23" t="str">
        <f t="shared" si="155"/>
        <v/>
      </c>
    </row>
    <row r="3299" spans="2:45" x14ac:dyDescent="0.35">
      <c r="B3299" s="20"/>
      <c r="C3299" s="20"/>
      <c r="D3299" s="20"/>
      <c r="E3299" s="20"/>
      <c r="H3299" s="20"/>
      <c r="I3299" s="20"/>
      <c r="K3299" s="20"/>
      <c r="M3299" s="20"/>
      <c r="O3299" s="21"/>
      <c r="P3299" s="20"/>
      <c r="R3299" s="20"/>
      <c r="S3299" s="20"/>
      <c r="T3299" s="20"/>
      <c r="U3299" s="20"/>
      <c r="W3299" s="20"/>
      <c r="X3299" s="20"/>
      <c r="Y3299" s="20"/>
      <c r="Z3299" s="20"/>
      <c r="AA3299" s="20"/>
      <c r="AB3299" s="20"/>
      <c r="AC3299" s="20"/>
      <c r="AD3299" s="20"/>
      <c r="AE3299" s="20"/>
      <c r="AF3299" s="21"/>
      <c r="AM3299" s="21"/>
      <c r="AN3299" s="23" t="str">
        <f>IF($O3299="","",IF(DATEDIF($O3299,Lista!$V$2,"y")=122,"",DATEDIF($O3299,Lista!$V$2,"y")))</f>
        <v/>
      </c>
      <c r="AO3299" s="23" t="str">
        <f t="shared" si="153"/>
        <v/>
      </c>
      <c r="AP3299" s="23" t="str">
        <f t="shared" si="154"/>
        <v/>
      </c>
      <c r="AQ3299" s="24" t="str">
        <f>IFERROR(VLOOKUP($R3299,Lista!$G$2:$H$15,2,FALSE),"")</f>
        <v/>
      </c>
      <c r="AR3299" s="23" t="str">
        <f>IF(ISBLANK(G3299),"",IF(SUMPRODUCT((G$2:G3299=G3299)*1)&gt;1,0,1))</f>
        <v/>
      </c>
      <c r="AS3299" s="23" t="str">
        <f t="shared" si="155"/>
        <v/>
      </c>
    </row>
    <row r="3300" spans="2:45" x14ac:dyDescent="0.35">
      <c r="B3300" s="20"/>
      <c r="C3300" s="20"/>
      <c r="D3300" s="20"/>
      <c r="E3300" s="20"/>
      <c r="H3300" s="20"/>
      <c r="I3300" s="20"/>
      <c r="K3300" s="20"/>
      <c r="M3300" s="20"/>
      <c r="O3300" s="21"/>
      <c r="P3300" s="20"/>
      <c r="R3300" s="20"/>
      <c r="S3300" s="20"/>
      <c r="T3300" s="20"/>
      <c r="U3300" s="20"/>
      <c r="W3300" s="20"/>
      <c r="X3300" s="20"/>
      <c r="Y3300" s="20"/>
      <c r="Z3300" s="20"/>
      <c r="AA3300" s="20"/>
      <c r="AB3300" s="20"/>
      <c r="AC3300" s="20"/>
      <c r="AD3300" s="20"/>
      <c r="AE3300" s="20"/>
      <c r="AF3300" s="21"/>
      <c r="AM3300" s="21"/>
      <c r="AN3300" s="23" t="str">
        <f>IF($O3300="","",IF(DATEDIF($O3300,Lista!$V$2,"y")=122,"",DATEDIF($O3300,Lista!$V$2,"y")))</f>
        <v/>
      </c>
      <c r="AO3300" s="23" t="str">
        <f t="shared" si="153"/>
        <v/>
      </c>
      <c r="AP3300" s="23" t="str">
        <f t="shared" si="154"/>
        <v/>
      </c>
      <c r="AQ3300" s="24" t="str">
        <f>IFERROR(VLOOKUP($R3300,Lista!$G$2:$H$15,2,FALSE),"")</f>
        <v/>
      </c>
      <c r="AR3300" s="23" t="str">
        <f>IF(ISBLANK(G3300),"",IF(SUMPRODUCT((G$2:G3300=G3300)*1)&gt;1,0,1))</f>
        <v/>
      </c>
      <c r="AS3300" s="23" t="str">
        <f t="shared" si="155"/>
        <v/>
      </c>
    </row>
    <row r="3301" spans="2:45" x14ac:dyDescent="0.35">
      <c r="B3301" s="20"/>
      <c r="C3301" s="20"/>
      <c r="D3301" s="20"/>
      <c r="E3301" s="20"/>
      <c r="H3301" s="20"/>
      <c r="I3301" s="20"/>
      <c r="K3301" s="20"/>
      <c r="M3301" s="20"/>
      <c r="O3301" s="21"/>
      <c r="P3301" s="20"/>
      <c r="R3301" s="20"/>
      <c r="S3301" s="20"/>
      <c r="T3301" s="20"/>
      <c r="U3301" s="20"/>
      <c r="W3301" s="20"/>
      <c r="X3301" s="20"/>
      <c r="Y3301" s="20"/>
      <c r="Z3301" s="20"/>
      <c r="AA3301" s="20"/>
      <c r="AB3301" s="20"/>
      <c r="AC3301" s="20"/>
      <c r="AD3301" s="20"/>
      <c r="AE3301" s="20"/>
      <c r="AF3301" s="21"/>
      <c r="AM3301" s="21"/>
      <c r="AN3301" s="23" t="str">
        <f>IF($O3301="","",IF(DATEDIF($O3301,Lista!$V$2,"y")=122,"",DATEDIF($O3301,Lista!$V$2,"y")))</f>
        <v/>
      </c>
      <c r="AO3301" s="23" t="str">
        <f t="shared" si="153"/>
        <v/>
      </c>
      <c r="AP3301" s="23" t="str">
        <f t="shared" si="154"/>
        <v/>
      </c>
      <c r="AQ3301" s="24" t="str">
        <f>IFERROR(VLOOKUP($R3301,Lista!$G$2:$H$15,2,FALSE),"")</f>
        <v/>
      </c>
      <c r="AR3301" s="23" t="str">
        <f>IF(ISBLANK(G3301),"",IF(SUMPRODUCT((G$2:G3301=G3301)*1)&gt;1,0,1))</f>
        <v/>
      </c>
      <c r="AS3301" s="23" t="str">
        <f t="shared" si="155"/>
        <v/>
      </c>
    </row>
    <row r="3302" spans="2:45" x14ac:dyDescent="0.35">
      <c r="B3302" s="20"/>
      <c r="C3302" s="20"/>
      <c r="D3302" s="20"/>
      <c r="E3302" s="20"/>
      <c r="H3302" s="20"/>
      <c r="I3302" s="20"/>
      <c r="K3302" s="20"/>
      <c r="M3302" s="20"/>
      <c r="O3302" s="21"/>
      <c r="P3302" s="20"/>
      <c r="R3302" s="20"/>
      <c r="S3302" s="20"/>
      <c r="T3302" s="20"/>
      <c r="U3302" s="20"/>
      <c r="W3302" s="20"/>
      <c r="X3302" s="20"/>
      <c r="Y3302" s="20"/>
      <c r="Z3302" s="20"/>
      <c r="AA3302" s="20"/>
      <c r="AB3302" s="20"/>
      <c r="AC3302" s="20"/>
      <c r="AD3302" s="20"/>
      <c r="AE3302" s="20"/>
      <c r="AF3302" s="21"/>
      <c r="AM3302" s="21"/>
      <c r="AN3302" s="23" t="str">
        <f>IF($O3302="","",IF(DATEDIF($O3302,Lista!$V$2,"y")=122,"",DATEDIF($O3302,Lista!$V$2,"y")))</f>
        <v/>
      </c>
      <c r="AO3302" s="23" t="str">
        <f t="shared" si="153"/>
        <v/>
      </c>
      <c r="AP3302" s="23" t="str">
        <f t="shared" si="154"/>
        <v/>
      </c>
      <c r="AQ3302" s="24" t="str">
        <f>IFERROR(VLOOKUP($R3302,Lista!$G$2:$H$15,2,FALSE),"")</f>
        <v/>
      </c>
      <c r="AR3302" s="23" t="str">
        <f>IF(ISBLANK(G3302),"",IF(SUMPRODUCT((G$2:G3302=G3302)*1)&gt;1,0,1))</f>
        <v/>
      </c>
      <c r="AS3302" s="23" t="str">
        <f t="shared" si="155"/>
        <v/>
      </c>
    </row>
    <row r="3303" spans="2:45" x14ac:dyDescent="0.35">
      <c r="B3303" s="20"/>
      <c r="C3303" s="20"/>
      <c r="D3303" s="20"/>
      <c r="E3303" s="20"/>
      <c r="H3303" s="20"/>
      <c r="I3303" s="20"/>
      <c r="K3303" s="20"/>
      <c r="M3303" s="20"/>
      <c r="O3303" s="21"/>
      <c r="P3303" s="20"/>
      <c r="R3303" s="20"/>
      <c r="S3303" s="20"/>
      <c r="T3303" s="20"/>
      <c r="U3303" s="20"/>
      <c r="W3303" s="20"/>
      <c r="X3303" s="20"/>
      <c r="Y3303" s="20"/>
      <c r="Z3303" s="20"/>
      <c r="AA3303" s="20"/>
      <c r="AB3303" s="20"/>
      <c r="AC3303" s="20"/>
      <c r="AD3303" s="20"/>
      <c r="AE3303" s="20"/>
      <c r="AF3303" s="21"/>
      <c r="AM3303" s="21"/>
      <c r="AN3303" s="23" t="str">
        <f>IF($O3303="","",IF(DATEDIF($O3303,Lista!$V$2,"y")=122,"",DATEDIF($O3303,Lista!$V$2,"y")))</f>
        <v/>
      </c>
      <c r="AO3303" s="23" t="str">
        <f t="shared" si="153"/>
        <v/>
      </c>
      <c r="AP3303" s="23" t="str">
        <f t="shared" si="154"/>
        <v/>
      </c>
      <c r="AQ3303" s="24" t="str">
        <f>IFERROR(VLOOKUP($R3303,Lista!$G$2:$H$15,2,FALSE),"")</f>
        <v/>
      </c>
      <c r="AR3303" s="23" t="str">
        <f>IF(ISBLANK(G3303),"",IF(SUMPRODUCT((G$2:G3303=G3303)*1)&gt;1,0,1))</f>
        <v/>
      </c>
      <c r="AS3303" s="23" t="str">
        <f t="shared" si="155"/>
        <v/>
      </c>
    </row>
    <row r="3304" spans="2:45" x14ac:dyDescent="0.35">
      <c r="B3304" s="20"/>
      <c r="C3304" s="20"/>
      <c r="D3304" s="20"/>
      <c r="E3304" s="20"/>
      <c r="H3304" s="20"/>
      <c r="I3304" s="20"/>
      <c r="K3304" s="20"/>
      <c r="M3304" s="20"/>
      <c r="O3304" s="21"/>
      <c r="P3304" s="20"/>
      <c r="R3304" s="20"/>
      <c r="S3304" s="20"/>
      <c r="T3304" s="20"/>
      <c r="U3304" s="20"/>
      <c r="W3304" s="20"/>
      <c r="X3304" s="20"/>
      <c r="Y3304" s="20"/>
      <c r="Z3304" s="20"/>
      <c r="AA3304" s="20"/>
      <c r="AB3304" s="20"/>
      <c r="AC3304" s="20"/>
      <c r="AD3304" s="20"/>
      <c r="AE3304" s="20"/>
      <c r="AF3304" s="21"/>
      <c r="AM3304" s="21"/>
      <c r="AN3304" s="23" t="str">
        <f>IF($O3304="","",IF(DATEDIF($O3304,Lista!$V$2,"y")=122,"",DATEDIF($O3304,Lista!$V$2,"y")))</f>
        <v/>
      </c>
      <c r="AO3304" s="23" t="str">
        <f t="shared" si="153"/>
        <v/>
      </c>
      <c r="AP3304" s="23" t="str">
        <f t="shared" si="154"/>
        <v/>
      </c>
      <c r="AQ3304" s="24" t="str">
        <f>IFERROR(VLOOKUP($R3304,Lista!$G$2:$H$15,2,FALSE),"")</f>
        <v/>
      </c>
      <c r="AR3304" s="23" t="str">
        <f>IF(ISBLANK(G3304),"",IF(SUMPRODUCT((G$2:G3304=G3304)*1)&gt;1,0,1))</f>
        <v/>
      </c>
      <c r="AS3304" s="23" t="str">
        <f t="shared" si="155"/>
        <v/>
      </c>
    </row>
    <row r="3305" spans="2:45" x14ac:dyDescent="0.35">
      <c r="B3305" s="20"/>
      <c r="C3305" s="20"/>
      <c r="D3305" s="20"/>
      <c r="E3305" s="20"/>
      <c r="H3305" s="20"/>
      <c r="I3305" s="20"/>
      <c r="K3305" s="20"/>
      <c r="M3305" s="20"/>
      <c r="O3305" s="21"/>
      <c r="P3305" s="20"/>
      <c r="R3305" s="20"/>
      <c r="S3305" s="20"/>
      <c r="T3305" s="20"/>
      <c r="U3305" s="20"/>
      <c r="W3305" s="20"/>
      <c r="X3305" s="20"/>
      <c r="Y3305" s="20"/>
      <c r="Z3305" s="20"/>
      <c r="AA3305" s="20"/>
      <c r="AB3305" s="20"/>
      <c r="AC3305" s="20"/>
      <c r="AD3305" s="20"/>
      <c r="AE3305" s="20"/>
      <c r="AF3305" s="21"/>
      <c r="AM3305" s="21"/>
      <c r="AN3305" s="23" t="str">
        <f>IF($O3305="","",IF(DATEDIF($O3305,Lista!$V$2,"y")=122,"",DATEDIF($O3305,Lista!$V$2,"y")))</f>
        <v/>
      </c>
      <c r="AO3305" s="23" t="str">
        <f t="shared" si="153"/>
        <v/>
      </c>
      <c r="AP3305" s="23" t="str">
        <f t="shared" si="154"/>
        <v/>
      </c>
      <c r="AQ3305" s="24" t="str">
        <f>IFERROR(VLOOKUP($R3305,Lista!$G$2:$H$15,2,FALSE),"")</f>
        <v/>
      </c>
      <c r="AR3305" s="23" t="str">
        <f>IF(ISBLANK(G3305),"",IF(SUMPRODUCT((G$2:G3305=G3305)*1)&gt;1,0,1))</f>
        <v/>
      </c>
      <c r="AS3305" s="23" t="str">
        <f t="shared" si="155"/>
        <v/>
      </c>
    </row>
    <row r="3306" spans="2:45" x14ac:dyDescent="0.35">
      <c r="B3306" s="20"/>
      <c r="C3306" s="20"/>
      <c r="D3306" s="20"/>
      <c r="E3306" s="20"/>
      <c r="H3306" s="20"/>
      <c r="I3306" s="20"/>
      <c r="K3306" s="20"/>
      <c r="M3306" s="20"/>
      <c r="O3306" s="21"/>
      <c r="P3306" s="20"/>
      <c r="R3306" s="20"/>
      <c r="S3306" s="20"/>
      <c r="T3306" s="20"/>
      <c r="U3306" s="20"/>
      <c r="W3306" s="20"/>
      <c r="X3306" s="20"/>
      <c r="Y3306" s="20"/>
      <c r="Z3306" s="20"/>
      <c r="AA3306" s="20"/>
      <c r="AB3306" s="20"/>
      <c r="AC3306" s="20"/>
      <c r="AD3306" s="20"/>
      <c r="AE3306" s="20"/>
      <c r="AF3306" s="21"/>
      <c r="AM3306" s="21"/>
      <c r="AN3306" s="23" t="str">
        <f>IF($O3306="","",IF(DATEDIF($O3306,Lista!$V$2,"y")=122,"",DATEDIF($O3306,Lista!$V$2,"y")))</f>
        <v/>
      </c>
      <c r="AO3306" s="23" t="str">
        <f t="shared" si="153"/>
        <v/>
      </c>
      <c r="AP3306" s="23" t="str">
        <f t="shared" si="154"/>
        <v/>
      </c>
      <c r="AQ3306" s="24" t="str">
        <f>IFERROR(VLOOKUP($R3306,Lista!$G$2:$H$15,2,FALSE),"")</f>
        <v/>
      </c>
      <c r="AR3306" s="23" t="str">
        <f>IF(ISBLANK(G3306),"",IF(SUMPRODUCT((G$2:G3306=G3306)*1)&gt;1,0,1))</f>
        <v/>
      </c>
      <c r="AS3306" s="23" t="str">
        <f t="shared" si="155"/>
        <v/>
      </c>
    </row>
    <row r="3307" spans="2:45" x14ac:dyDescent="0.35">
      <c r="B3307" s="20"/>
      <c r="C3307" s="20"/>
      <c r="D3307" s="20"/>
      <c r="E3307" s="20"/>
      <c r="H3307" s="20"/>
      <c r="I3307" s="20"/>
      <c r="K3307" s="20"/>
      <c r="M3307" s="20"/>
      <c r="O3307" s="21"/>
      <c r="P3307" s="20"/>
      <c r="R3307" s="20"/>
      <c r="S3307" s="20"/>
      <c r="T3307" s="20"/>
      <c r="U3307" s="20"/>
      <c r="W3307" s="20"/>
      <c r="X3307" s="20"/>
      <c r="Y3307" s="20"/>
      <c r="Z3307" s="20"/>
      <c r="AA3307" s="20"/>
      <c r="AB3307" s="20"/>
      <c r="AC3307" s="20"/>
      <c r="AD3307" s="20"/>
      <c r="AE3307" s="20"/>
      <c r="AF3307" s="21"/>
      <c r="AM3307" s="21"/>
      <c r="AN3307" s="23" t="str">
        <f>IF($O3307="","",IF(DATEDIF($O3307,Lista!$V$2,"y")=122,"",DATEDIF($O3307,Lista!$V$2,"y")))</f>
        <v/>
      </c>
      <c r="AO3307" s="23" t="str">
        <f t="shared" si="153"/>
        <v/>
      </c>
      <c r="AP3307" s="23" t="str">
        <f t="shared" si="154"/>
        <v/>
      </c>
      <c r="AQ3307" s="24" t="str">
        <f>IFERROR(VLOOKUP($R3307,Lista!$G$2:$H$15,2,FALSE),"")</f>
        <v/>
      </c>
      <c r="AR3307" s="23" t="str">
        <f>IF(ISBLANK(G3307),"",IF(SUMPRODUCT((G$2:G3307=G3307)*1)&gt;1,0,1))</f>
        <v/>
      </c>
      <c r="AS3307" s="23" t="str">
        <f t="shared" si="155"/>
        <v/>
      </c>
    </row>
    <row r="3308" spans="2:45" x14ac:dyDescent="0.35">
      <c r="B3308" s="20"/>
      <c r="C3308" s="20"/>
      <c r="D3308" s="20"/>
      <c r="E3308" s="20"/>
      <c r="H3308" s="20"/>
      <c r="I3308" s="20"/>
      <c r="K3308" s="20"/>
      <c r="M3308" s="20"/>
      <c r="O3308" s="21"/>
      <c r="P3308" s="20"/>
      <c r="R3308" s="20"/>
      <c r="S3308" s="20"/>
      <c r="T3308" s="20"/>
      <c r="U3308" s="20"/>
      <c r="W3308" s="20"/>
      <c r="X3308" s="20"/>
      <c r="Y3308" s="20"/>
      <c r="Z3308" s="20"/>
      <c r="AA3308" s="20"/>
      <c r="AB3308" s="20"/>
      <c r="AC3308" s="20"/>
      <c r="AD3308" s="20"/>
      <c r="AE3308" s="20"/>
      <c r="AF3308" s="21"/>
      <c r="AM3308" s="21"/>
      <c r="AN3308" s="23" t="str">
        <f>IF($O3308="","",IF(DATEDIF($O3308,Lista!$V$2,"y")=122,"",DATEDIF($O3308,Lista!$V$2,"y")))</f>
        <v/>
      </c>
      <c r="AO3308" s="23" t="str">
        <f t="shared" si="153"/>
        <v/>
      </c>
      <c r="AP3308" s="23" t="str">
        <f t="shared" si="154"/>
        <v/>
      </c>
      <c r="AQ3308" s="24" t="str">
        <f>IFERROR(VLOOKUP($R3308,Lista!$G$2:$H$15,2,FALSE),"")</f>
        <v/>
      </c>
      <c r="AR3308" s="23" t="str">
        <f>IF(ISBLANK(G3308),"",IF(SUMPRODUCT((G$2:G3308=G3308)*1)&gt;1,0,1))</f>
        <v/>
      </c>
      <c r="AS3308" s="23" t="str">
        <f t="shared" si="155"/>
        <v/>
      </c>
    </row>
    <row r="3309" spans="2:45" x14ac:dyDescent="0.35">
      <c r="B3309" s="20"/>
      <c r="C3309" s="20"/>
      <c r="D3309" s="20"/>
      <c r="E3309" s="20"/>
      <c r="H3309" s="20"/>
      <c r="I3309" s="20"/>
      <c r="K3309" s="20"/>
      <c r="M3309" s="20"/>
      <c r="O3309" s="21"/>
      <c r="P3309" s="20"/>
      <c r="R3309" s="20"/>
      <c r="S3309" s="20"/>
      <c r="T3309" s="20"/>
      <c r="U3309" s="20"/>
      <c r="W3309" s="20"/>
      <c r="X3309" s="20"/>
      <c r="Y3309" s="20"/>
      <c r="Z3309" s="20"/>
      <c r="AA3309" s="20"/>
      <c r="AB3309" s="20"/>
      <c r="AC3309" s="20"/>
      <c r="AD3309" s="20"/>
      <c r="AE3309" s="20"/>
      <c r="AF3309" s="21"/>
      <c r="AM3309" s="21"/>
      <c r="AN3309" s="23" t="str">
        <f>IF($O3309="","",IF(DATEDIF($O3309,Lista!$V$2,"y")=122,"",DATEDIF($O3309,Lista!$V$2,"y")))</f>
        <v/>
      </c>
      <c r="AO3309" s="23" t="str">
        <f t="shared" si="153"/>
        <v/>
      </c>
      <c r="AP3309" s="23" t="str">
        <f t="shared" si="154"/>
        <v/>
      </c>
      <c r="AQ3309" s="24" t="str">
        <f>IFERROR(VLOOKUP($R3309,Lista!$G$2:$H$15,2,FALSE),"")</f>
        <v/>
      </c>
      <c r="AR3309" s="23" t="str">
        <f>IF(ISBLANK(G3309),"",IF(SUMPRODUCT((G$2:G3309=G3309)*1)&gt;1,0,1))</f>
        <v/>
      </c>
      <c r="AS3309" s="23" t="str">
        <f t="shared" si="155"/>
        <v/>
      </c>
    </row>
    <row r="3310" spans="2:45" x14ac:dyDescent="0.35">
      <c r="B3310" s="20"/>
      <c r="C3310" s="20"/>
      <c r="D3310" s="20"/>
      <c r="E3310" s="20"/>
      <c r="H3310" s="20"/>
      <c r="I3310" s="20"/>
      <c r="K3310" s="20"/>
      <c r="M3310" s="20"/>
      <c r="O3310" s="21"/>
      <c r="P3310" s="20"/>
      <c r="R3310" s="20"/>
      <c r="S3310" s="20"/>
      <c r="T3310" s="20"/>
      <c r="U3310" s="20"/>
      <c r="W3310" s="20"/>
      <c r="X3310" s="20"/>
      <c r="Y3310" s="20"/>
      <c r="Z3310" s="20"/>
      <c r="AA3310" s="20"/>
      <c r="AB3310" s="20"/>
      <c r="AC3310" s="20"/>
      <c r="AD3310" s="20"/>
      <c r="AE3310" s="20"/>
      <c r="AF3310" s="21"/>
      <c r="AM3310" s="21"/>
      <c r="AN3310" s="23" t="str">
        <f>IF($O3310="","",IF(DATEDIF($O3310,Lista!$V$2,"y")=122,"",DATEDIF($O3310,Lista!$V$2,"y")))</f>
        <v/>
      </c>
      <c r="AO3310" s="23" t="str">
        <f t="shared" si="153"/>
        <v/>
      </c>
      <c r="AP3310" s="23" t="str">
        <f t="shared" si="154"/>
        <v/>
      </c>
      <c r="AQ3310" s="24" t="str">
        <f>IFERROR(VLOOKUP($R3310,Lista!$G$2:$H$15,2,FALSE),"")</f>
        <v/>
      </c>
      <c r="AR3310" s="23" t="str">
        <f>IF(ISBLANK(G3310),"",IF(SUMPRODUCT((G$2:G3310=G3310)*1)&gt;1,0,1))</f>
        <v/>
      </c>
      <c r="AS3310" s="23" t="str">
        <f t="shared" si="155"/>
        <v/>
      </c>
    </row>
    <row r="3311" spans="2:45" x14ac:dyDescent="0.35">
      <c r="B3311" s="20"/>
      <c r="C3311" s="20"/>
      <c r="D3311" s="20"/>
      <c r="E3311" s="20"/>
      <c r="H3311" s="20"/>
      <c r="I3311" s="20"/>
      <c r="K3311" s="20"/>
      <c r="M3311" s="20"/>
      <c r="O3311" s="21"/>
      <c r="P3311" s="20"/>
      <c r="R3311" s="20"/>
      <c r="S3311" s="20"/>
      <c r="T3311" s="20"/>
      <c r="U3311" s="20"/>
      <c r="W3311" s="20"/>
      <c r="X3311" s="20"/>
      <c r="Y3311" s="20"/>
      <c r="Z3311" s="20"/>
      <c r="AA3311" s="20"/>
      <c r="AB3311" s="20"/>
      <c r="AC3311" s="20"/>
      <c r="AD3311" s="20"/>
      <c r="AE3311" s="20"/>
      <c r="AF3311" s="21"/>
      <c r="AM3311" s="21"/>
      <c r="AN3311" s="23" t="str">
        <f>IF($O3311="","",IF(DATEDIF($O3311,Lista!$V$2,"y")=122,"",DATEDIF($O3311,Lista!$V$2,"y")))</f>
        <v/>
      </c>
      <c r="AO3311" s="23" t="str">
        <f t="shared" si="153"/>
        <v/>
      </c>
      <c r="AP3311" s="23" t="str">
        <f t="shared" si="154"/>
        <v/>
      </c>
      <c r="AQ3311" s="24" t="str">
        <f>IFERROR(VLOOKUP($R3311,Lista!$G$2:$H$15,2,FALSE),"")</f>
        <v/>
      </c>
      <c r="AR3311" s="23" t="str">
        <f>IF(ISBLANK(G3311),"",IF(SUMPRODUCT((G$2:G3311=G3311)*1)&gt;1,0,1))</f>
        <v/>
      </c>
      <c r="AS3311" s="23" t="str">
        <f t="shared" si="155"/>
        <v/>
      </c>
    </row>
    <row r="3312" spans="2:45" x14ac:dyDescent="0.35">
      <c r="B3312" s="20"/>
      <c r="C3312" s="20"/>
      <c r="D3312" s="20"/>
      <c r="E3312" s="20"/>
      <c r="H3312" s="20"/>
      <c r="I3312" s="20"/>
      <c r="K3312" s="20"/>
      <c r="M3312" s="20"/>
      <c r="O3312" s="21"/>
      <c r="P3312" s="20"/>
      <c r="R3312" s="20"/>
      <c r="S3312" s="20"/>
      <c r="T3312" s="20"/>
      <c r="U3312" s="20"/>
      <c r="W3312" s="20"/>
      <c r="X3312" s="20"/>
      <c r="Y3312" s="20"/>
      <c r="Z3312" s="20"/>
      <c r="AA3312" s="20"/>
      <c r="AB3312" s="20"/>
      <c r="AC3312" s="20"/>
      <c r="AD3312" s="20"/>
      <c r="AE3312" s="20"/>
      <c r="AF3312" s="21"/>
      <c r="AM3312" s="21"/>
      <c r="AN3312" s="23" t="str">
        <f>IF($O3312="","",IF(DATEDIF($O3312,Lista!$V$2,"y")=122,"",DATEDIF($O3312,Lista!$V$2,"y")))</f>
        <v/>
      </c>
      <c r="AO3312" s="23" t="str">
        <f t="shared" si="153"/>
        <v/>
      </c>
      <c r="AP3312" s="23" t="str">
        <f t="shared" si="154"/>
        <v/>
      </c>
      <c r="AQ3312" s="24" t="str">
        <f>IFERROR(VLOOKUP($R3312,Lista!$G$2:$H$15,2,FALSE),"")</f>
        <v/>
      </c>
      <c r="AR3312" s="23" t="str">
        <f>IF(ISBLANK(G3312),"",IF(SUMPRODUCT((G$2:G3312=G3312)*1)&gt;1,0,1))</f>
        <v/>
      </c>
      <c r="AS3312" s="23" t="str">
        <f t="shared" si="155"/>
        <v/>
      </c>
    </row>
    <row r="3313" spans="2:45" x14ac:dyDescent="0.35">
      <c r="B3313" s="20"/>
      <c r="C3313" s="20"/>
      <c r="D3313" s="20"/>
      <c r="E3313" s="20"/>
      <c r="H3313" s="20"/>
      <c r="I3313" s="20"/>
      <c r="K3313" s="20"/>
      <c r="M3313" s="20"/>
      <c r="O3313" s="21"/>
      <c r="P3313" s="20"/>
      <c r="R3313" s="20"/>
      <c r="S3313" s="20"/>
      <c r="T3313" s="20"/>
      <c r="U3313" s="20"/>
      <c r="W3313" s="20"/>
      <c r="X3313" s="20"/>
      <c r="Y3313" s="20"/>
      <c r="Z3313" s="20"/>
      <c r="AA3313" s="20"/>
      <c r="AB3313" s="20"/>
      <c r="AC3313" s="20"/>
      <c r="AD3313" s="20"/>
      <c r="AE3313" s="20"/>
      <c r="AF3313" s="21"/>
      <c r="AM3313" s="21"/>
      <c r="AN3313" s="23" t="str">
        <f>IF($O3313="","",IF(DATEDIF($O3313,Lista!$V$2,"y")=122,"",DATEDIF($O3313,Lista!$V$2,"y")))</f>
        <v/>
      </c>
      <c r="AO3313" s="23" t="str">
        <f t="shared" si="153"/>
        <v/>
      </c>
      <c r="AP3313" s="23" t="str">
        <f t="shared" si="154"/>
        <v/>
      </c>
      <c r="AQ3313" s="24" t="str">
        <f>IFERROR(VLOOKUP($R3313,Lista!$G$2:$H$15,2,FALSE),"")</f>
        <v/>
      </c>
      <c r="AR3313" s="23" t="str">
        <f>IF(ISBLANK(G3313),"",IF(SUMPRODUCT((G$2:G3313=G3313)*1)&gt;1,0,1))</f>
        <v/>
      </c>
      <c r="AS3313" s="23" t="str">
        <f t="shared" si="155"/>
        <v/>
      </c>
    </row>
    <row r="3314" spans="2:45" x14ac:dyDescent="0.35">
      <c r="B3314" s="20"/>
      <c r="C3314" s="20"/>
      <c r="D3314" s="20"/>
      <c r="E3314" s="20"/>
      <c r="H3314" s="20"/>
      <c r="I3314" s="20"/>
      <c r="K3314" s="20"/>
      <c r="M3314" s="20"/>
      <c r="O3314" s="21"/>
      <c r="P3314" s="20"/>
      <c r="R3314" s="20"/>
      <c r="S3314" s="20"/>
      <c r="T3314" s="20"/>
      <c r="U3314" s="20"/>
      <c r="W3314" s="20"/>
      <c r="X3314" s="20"/>
      <c r="Y3314" s="20"/>
      <c r="Z3314" s="20"/>
      <c r="AA3314" s="20"/>
      <c r="AB3314" s="20"/>
      <c r="AC3314" s="20"/>
      <c r="AD3314" s="20"/>
      <c r="AE3314" s="20"/>
      <c r="AF3314" s="21"/>
      <c r="AM3314" s="21"/>
      <c r="AN3314" s="23" t="str">
        <f>IF($O3314="","",IF(DATEDIF($O3314,Lista!$V$2,"y")=122,"",DATEDIF($O3314,Lista!$V$2,"y")))</f>
        <v/>
      </c>
      <c r="AO3314" s="23" t="str">
        <f t="shared" si="153"/>
        <v/>
      </c>
      <c r="AP3314" s="23" t="str">
        <f t="shared" si="154"/>
        <v/>
      </c>
      <c r="AQ3314" s="24" t="str">
        <f>IFERROR(VLOOKUP($R3314,Lista!$G$2:$H$15,2,FALSE),"")</f>
        <v/>
      </c>
      <c r="AR3314" s="23" t="str">
        <f>IF(ISBLANK(G3314),"",IF(SUMPRODUCT((G$2:G3314=G3314)*1)&gt;1,0,1))</f>
        <v/>
      </c>
      <c r="AS3314" s="23" t="str">
        <f t="shared" si="155"/>
        <v/>
      </c>
    </row>
    <row r="3315" spans="2:45" x14ac:dyDescent="0.35">
      <c r="B3315" s="20"/>
      <c r="C3315" s="20"/>
      <c r="D3315" s="20"/>
      <c r="E3315" s="20"/>
      <c r="H3315" s="20"/>
      <c r="I3315" s="20"/>
      <c r="K3315" s="20"/>
      <c r="M3315" s="20"/>
      <c r="O3315" s="21"/>
      <c r="P3315" s="20"/>
      <c r="R3315" s="20"/>
      <c r="S3315" s="20"/>
      <c r="T3315" s="20"/>
      <c r="U3315" s="20"/>
      <c r="W3315" s="20"/>
      <c r="X3315" s="20"/>
      <c r="Y3315" s="20"/>
      <c r="Z3315" s="20"/>
      <c r="AA3315" s="20"/>
      <c r="AB3315" s="20"/>
      <c r="AC3315" s="20"/>
      <c r="AD3315" s="20"/>
      <c r="AE3315" s="20"/>
      <c r="AF3315" s="21"/>
      <c r="AM3315" s="21"/>
      <c r="AN3315" s="23" t="str">
        <f>IF($O3315="","",IF(DATEDIF($O3315,Lista!$V$2,"y")=122,"",DATEDIF($O3315,Lista!$V$2,"y")))</f>
        <v/>
      </c>
      <c r="AO3315" s="23" t="str">
        <f t="shared" si="153"/>
        <v/>
      </c>
      <c r="AP3315" s="23" t="str">
        <f t="shared" si="154"/>
        <v/>
      </c>
      <c r="AQ3315" s="24" t="str">
        <f>IFERROR(VLOOKUP($R3315,Lista!$G$2:$H$15,2,FALSE),"")</f>
        <v/>
      </c>
      <c r="AR3315" s="23" t="str">
        <f>IF(ISBLANK(G3315),"",IF(SUMPRODUCT((G$2:G3315=G3315)*1)&gt;1,0,1))</f>
        <v/>
      </c>
      <c r="AS3315" s="23" t="str">
        <f t="shared" si="155"/>
        <v/>
      </c>
    </row>
    <row r="3316" spans="2:45" x14ac:dyDescent="0.35">
      <c r="B3316" s="20"/>
      <c r="C3316" s="20"/>
      <c r="D3316" s="20"/>
      <c r="E3316" s="20"/>
      <c r="H3316" s="20"/>
      <c r="I3316" s="20"/>
      <c r="K3316" s="20"/>
      <c r="M3316" s="20"/>
      <c r="O3316" s="21"/>
      <c r="P3316" s="20"/>
      <c r="R3316" s="20"/>
      <c r="S3316" s="20"/>
      <c r="T3316" s="20"/>
      <c r="U3316" s="20"/>
      <c r="W3316" s="20"/>
      <c r="X3316" s="20"/>
      <c r="Y3316" s="20"/>
      <c r="Z3316" s="20"/>
      <c r="AA3316" s="20"/>
      <c r="AB3316" s="20"/>
      <c r="AC3316" s="20"/>
      <c r="AD3316" s="20"/>
      <c r="AE3316" s="20"/>
      <c r="AF3316" s="21"/>
      <c r="AM3316" s="21"/>
      <c r="AN3316" s="23" t="str">
        <f>IF($O3316="","",IF(DATEDIF($O3316,Lista!$V$2,"y")=122,"",DATEDIF($O3316,Lista!$V$2,"y")))</f>
        <v/>
      </c>
      <c r="AO3316" s="23" t="str">
        <f t="shared" si="153"/>
        <v/>
      </c>
      <c r="AP3316" s="23" t="str">
        <f t="shared" si="154"/>
        <v/>
      </c>
      <c r="AQ3316" s="24" t="str">
        <f>IFERROR(VLOOKUP($R3316,Lista!$G$2:$H$15,2,FALSE),"")</f>
        <v/>
      </c>
      <c r="AR3316" s="23" t="str">
        <f>IF(ISBLANK(G3316),"",IF(SUMPRODUCT((G$2:G3316=G3316)*1)&gt;1,0,1))</f>
        <v/>
      </c>
      <c r="AS3316" s="23" t="str">
        <f t="shared" si="155"/>
        <v/>
      </c>
    </row>
    <row r="3317" spans="2:45" x14ac:dyDescent="0.35">
      <c r="B3317" s="20"/>
      <c r="C3317" s="20"/>
      <c r="D3317" s="20"/>
      <c r="E3317" s="20"/>
      <c r="H3317" s="20"/>
      <c r="I3317" s="20"/>
      <c r="K3317" s="20"/>
      <c r="M3317" s="20"/>
      <c r="O3317" s="21"/>
      <c r="P3317" s="20"/>
      <c r="R3317" s="20"/>
      <c r="S3317" s="20"/>
      <c r="T3317" s="20"/>
      <c r="U3317" s="20"/>
      <c r="W3317" s="20"/>
      <c r="X3317" s="20"/>
      <c r="Y3317" s="20"/>
      <c r="Z3317" s="20"/>
      <c r="AA3317" s="20"/>
      <c r="AB3317" s="20"/>
      <c r="AC3317" s="20"/>
      <c r="AD3317" s="20"/>
      <c r="AE3317" s="20"/>
      <c r="AF3317" s="21"/>
      <c r="AM3317" s="21"/>
      <c r="AN3317" s="23" t="str">
        <f>IF($O3317="","",IF(DATEDIF($O3317,Lista!$V$2,"y")=122,"",DATEDIF($O3317,Lista!$V$2,"y")))</f>
        <v/>
      </c>
      <c r="AO3317" s="23" t="str">
        <f t="shared" si="153"/>
        <v/>
      </c>
      <c r="AP3317" s="23" t="str">
        <f t="shared" si="154"/>
        <v/>
      </c>
      <c r="AQ3317" s="24" t="str">
        <f>IFERROR(VLOOKUP($R3317,Lista!$G$2:$H$15,2,FALSE),"")</f>
        <v/>
      </c>
      <c r="AR3317" s="23" t="str">
        <f>IF(ISBLANK(G3317),"",IF(SUMPRODUCT((G$2:G3317=G3317)*1)&gt;1,0,1))</f>
        <v/>
      </c>
      <c r="AS3317" s="23" t="str">
        <f t="shared" si="155"/>
        <v/>
      </c>
    </row>
    <row r="3318" spans="2:45" x14ac:dyDescent="0.35">
      <c r="B3318" s="20"/>
      <c r="C3318" s="20"/>
      <c r="D3318" s="20"/>
      <c r="E3318" s="20"/>
      <c r="H3318" s="20"/>
      <c r="I3318" s="20"/>
      <c r="K3318" s="20"/>
      <c r="M3318" s="20"/>
      <c r="O3318" s="21"/>
      <c r="P3318" s="20"/>
      <c r="R3318" s="20"/>
      <c r="S3318" s="20"/>
      <c r="T3318" s="20"/>
      <c r="U3318" s="20"/>
      <c r="W3318" s="20"/>
      <c r="X3318" s="20"/>
      <c r="Y3318" s="20"/>
      <c r="Z3318" s="20"/>
      <c r="AA3318" s="20"/>
      <c r="AB3318" s="20"/>
      <c r="AC3318" s="20"/>
      <c r="AD3318" s="20"/>
      <c r="AE3318" s="20"/>
      <c r="AF3318" s="21"/>
      <c r="AM3318" s="21"/>
      <c r="AN3318" s="23" t="str">
        <f>IF($O3318="","",IF(DATEDIF($O3318,Lista!$V$2,"y")=122,"",DATEDIF($O3318,Lista!$V$2,"y")))</f>
        <v/>
      </c>
      <c r="AO3318" s="23" t="str">
        <f t="shared" si="153"/>
        <v/>
      </c>
      <c r="AP3318" s="23" t="str">
        <f t="shared" si="154"/>
        <v/>
      </c>
      <c r="AQ3318" s="24" t="str">
        <f>IFERROR(VLOOKUP($R3318,Lista!$G$2:$H$15,2,FALSE),"")</f>
        <v/>
      </c>
      <c r="AR3318" s="23" t="str">
        <f>IF(ISBLANK(G3318),"",IF(SUMPRODUCT((G$2:G3318=G3318)*1)&gt;1,0,1))</f>
        <v/>
      </c>
      <c r="AS3318" s="23" t="str">
        <f t="shared" si="155"/>
        <v/>
      </c>
    </row>
    <row r="3319" spans="2:45" x14ac:dyDescent="0.35">
      <c r="B3319" s="20"/>
      <c r="C3319" s="20"/>
      <c r="D3319" s="20"/>
      <c r="E3319" s="20"/>
      <c r="H3319" s="20"/>
      <c r="I3319" s="20"/>
      <c r="K3319" s="20"/>
      <c r="M3319" s="20"/>
      <c r="O3319" s="21"/>
      <c r="P3319" s="20"/>
      <c r="R3319" s="20"/>
      <c r="S3319" s="20"/>
      <c r="T3319" s="20"/>
      <c r="U3319" s="20"/>
      <c r="W3319" s="20"/>
      <c r="X3319" s="20"/>
      <c r="Y3319" s="20"/>
      <c r="Z3319" s="20"/>
      <c r="AA3319" s="20"/>
      <c r="AB3319" s="20"/>
      <c r="AC3319" s="20"/>
      <c r="AD3319" s="20"/>
      <c r="AE3319" s="20"/>
      <c r="AF3319" s="21"/>
      <c r="AM3319" s="21"/>
      <c r="AN3319" s="23" t="str">
        <f>IF($O3319="","",IF(DATEDIF($O3319,Lista!$V$2,"y")=122,"",DATEDIF($O3319,Lista!$V$2,"y")))</f>
        <v/>
      </c>
      <c r="AO3319" s="23" t="str">
        <f t="shared" si="153"/>
        <v/>
      </c>
      <c r="AP3319" s="23" t="str">
        <f t="shared" si="154"/>
        <v/>
      </c>
      <c r="AQ3319" s="24" t="str">
        <f>IFERROR(VLOOKUP($R3319,Lista!$G$2:$H$15,2,FALSE),"")</f>
        <v/>
      </c>
      <c r="AR3319" s="23" t="str">
        <f>IF(ISBLANK(G3319),"",IF(SUMPRODUCT((G$2:G3319=G3319)*1)&gt;1,0,1))</f>
        <v/>
      </c>
      <c r="AS3319" s="23" t="str">
        <f t="shared" si="155"/>
        <v/>
      </c>
    </row>
    <row r="3320" spans="2:45" x14ac:dyDescent="0.35">
      <c r="B3320" s="20"/>
      <c r="C3320" s="20"/>
      <c r="D3320" s="20"/>
      <c r="E3320" s="20"/>
      <c r="H3320" s="20"/>
      <c r="I3320" s="20"/>
      <c r="K3320" s="20"/>
      <c r="M3320" s="20"/>
      <c r="O3320" s="21"/>
      <c r="P3320" s="20"/>
      <c r="R3320" s="20"/>
      <c r="S3320" s="20"/>
      <c r="T3320" s="20"/>
      <c r="U3320" s="20"/>
      <c r="W3320" s="20"/>
      <c r="X3320" s="20"/>
      <c r="Y3320" s="20"/>
      <c r="Z3320" s="20"/>
      <c r="AA3320" s="20"/>
      <c r="AB3320" s="20"/>
      <c r="AC3320" s="20"/>
      <c r="AD3320" s="20"/>
      <c r="AE3320" s="20"/>
      <c r="AF3320" s="21"/>
      <c r="AM3320" s="21"/>
      <c r="AN3320" s="23" t="str">
        <f>IF($O3320="","",IF(DATEDIF($O3320,Lista!$V$2,"y")=122,"",DATEDIF($O3320,Lista!$V$2,"y")))</f>
        <v/>
      </c>
      <c r="AO3320" s="23" t="str">
        <f t="shared" si="153"/>
        <v/>
      </c>
      <c r="AP3320" s="23" t="str">
        <f t="shared" si="154"/>
        <v/>
      </c>
      <c r="AQ3320" s="24" t="str">
        <f>IFERROR(VLOOKUP($R3320,Lista!$G$2:$H$15,2,FALSE),"")</f>
        <v/>
      </c>
      <c r="AR3320" s="23" t="str">
        <f>IF(ISBLANK(G3320),"",IF(SUMPRODUCT((G$2:G3320=G3320)*1)&gt;1,0,1))</f>
        <v/>
      </c>
      <c r="AS3320" s="23" t="str">
        <f t="shared" si="155"/>
        <v/>
      </c>
    </row>
    <row r="3321" spans="2:45" x14ac:dyDescent="0.35">
      <c r="B3321" s="20"/>
      <c r="C3321" s="20"/>
      <c r="D3321" s="20"/>
      <c r="E3321" s="20"/>
      <c r="H3321" s="20"/>
      <c r="I3321" s="20"/>
      <c r="K3321" s="20"/>
      <c r="M3321" s="20"/>
      <c r="O3321" s="21"/>
      <c r="P3321" s="20"/>
      <c r="R3321" s="20"/>
      <c r="S3321" s="20"/>
      <c r="T3321" s="20"/>
      <c r="U3321" s="20"/>
      <c r="W3321" s="20"/>
      <c r="X3321" s="20"/>
      <c r="Y3321" s="20"/>
      <c r="Z3321" s="20"/>
      <c r="AA3321" s="20"/>
      <c r="AB3321" s="20"/>
      <c r="AC3321" s="20"/>
      <c r="AD3321" s="20"/>
      <c r="AE3321" s="20"/>
      <c r="AF3321" s="21"/>
      <c r="AM3321" s="21"/>
      <c r="AN3321" s="23" t="str">
        <f>IF($O3321="","",IF(DATEDIF($O3321,Lista!$V$2,"y")=122,"",DATEDIF($O3321,Lista!$V$2,"y")))</f>
        <v/>
      </c>
      <c r="AO3321" s="23" t="str">
        <f t="shared" si="153"/>
        <v/>
      </c>
      <c r="AP3321" s="23" t="str">
        <f t="shared" si="154"/>
        <v/>
      </c>
      <c r="AQ3321" s="24" t="str">
        <f>IFERROR(VLOOKUP($R3321,Lista!$G$2:$H$15,2,FALSE),"")</f>
        <v/>
      </c>
      <c r="AR3321" s="23" t="str">
        <f>IF(ISBLANK(G3321),"",IF(SUMPRODUCT((G$2:G3321=G3321)*1)&gt;1,0,1))</f>
        <v/>
      </c>
      <c r="AS3321" s="23" t="str">
        <f t="shared" si="155"/>
        <v/>
      </c>
    </row>
    <row r="3322" spans="2:45" x14ac:dyDescent="0.35">
      <c r="B3322" s="20"/>
      <c r="C3322" s="20"/>
      <c r="D3322" s="20"/>
      <c r="E3322" s="20"/>
      <c r="H3322" s="20"/>
      <c r="I3322" s="20"/>
      <c r="K3322" s="20"/>
      <c r="M3322" s="20"/>
      <c r="O3322" s="21"/>
      <c r="P3322" s="20"/>
      <c r="R3322" s="20"/>
      <c r="S3322" s="20"/>
      <c r="T3322" s="20"/>
      <c r="U3322" s="20"/>
      <c r="W3322" s="20"/>
      <c r="X3322" s="20"/>
      <c r="Y3322" s="20"/>
      <c r="Z3322" s="20"/>
      <c r="AA3322" s="20"/>
      <c r="AB3322" s="20"/>
      <c r="AC3322" s="20"/>
      <c r="AD3322" s="20"/>
      <c r="AE3322" s="20"/>
      <c r="AF3322" s="21"/>
      <c r="AM3322" s="21"/>
      <c r="AN3322" s="23" t="str">
        <f>IF($O3322="","",IF(DATEDIF($O3322,Lista!$V$2,"y")=122,"",DATEDIF($O3322,Lista!$V$2,"y")))</f>
        <v/>
      </c>
      <c r="AO3322" s="23" t="str">
        <f t="shared" si="153"/>
        <v/>
      </c>
      <c r="AP3322" s="23" t="str">
        <f t="shared" si="154"/>
        <v/>
      </c>
      <c r="AQ3322" s="24" t="str">
        <f>IFERROR(VLOOKUP($R3322,Lista!$G$2:$H$15,2,FALSE),"")</f>
        <v/>
      </c>
      <c r="AR3322" s="23" t="str">
        <f>IF(ISBLANK(G3322),"",IF(SUMPRODUCT((G$2:G3322=G3322)*1)&gt;1,0,1))</f>
        <v/>
      </c>
      <c r="AS3322" s="23" t="str">
        <f t="shared" si="155"/>
        <v/>
      </c>
    </row>
    <row r="3323" spans="2:45" x14ac:dyDescent="0.35">
      <c r="B3323" s="20"/>
      <c r="C3323" s="20"/>
      <c r="D3323" s="20"/>
      <c r="E3323" s="20"/>
      <c r="H3323" s="20"/>
      <c r="I3323" s="20"/>
      <c r="K3323" s="20"/>
      <c r="M3323" s="20"/>
      <c r="O3323" s="21"/>
      <c r="P3323" s="20"/>
      <c r="R3323" s="20"/>
      <c r="S3323" s="20"/>
      <c r="T3323" s="20"/>
      <c r="U3323" s="20"/>
      <c r="W3323" s="20"/>
      <c r="X3323" s="20"/>
      <c r="Y3323" s="20"/>
      <c r="Z3323" s="20"/>
      <c r="AA3323" s="20"/>
      <c r="AB3323" s="20"/>
      <c r="AC3323" s="20"/>
      <c r="AD3323" s="20"/>
      <c r="AE3323" s="20"/>
      <c r="AF3323" s="21"/>
      <c r="AM3323" s="21"/>
      <c r="AN3323" s="23" t="str">
        <f>IF($O3323="","",IF(DATEDIF($O3323,Lista!$V$2,"y")=122,"",DATEDIF($O3323,Lista!$V$2,"y")))</f>
        <v/>
      </c>
      <c r="AO3323" s="23" t="str">
        <f t="shared" si="153"/>
        <v/>
      </c>
      <c r="AP3323" s="23" t="str">
        <f t="shared" si="154"/>
        <v/>
      </c>
      <c r="AQ3323" s="24" t="str">
        <f>IFERROR(VLOOKUP($R3323,Lista!$G$2:$H$15,2,FALSE),"")</f>
        <v/>
      </c>
      <c r="AR3323" s="23" t="str">
        <f>IF(ISBLANK(G3323),"",IF(SUMPRODUCT((G$2:G3323=G3323)*1)&gt;1,0,1))</f>
        <v/>
      </c>
      <c r="AS3323" s="23" t="str">
        <f t="shared" si="155"/>
        <v/>
      </c>
    </row>
    <row r="3324" spans="2:45" x14ac:dyDescent="0.35">
      <c r="B3324" s="20"/>
      <c r="C3324" s="20"/>
      <c r="D3324" s="20"/>
      <c r="E3324" s="20"/>
      <c r="H3324" s="20"/>
      <c r="I3324" s="20"/>
      <c r="K3324" s="20"/>
      <c r="M3324" s="20"/>
      <c r="O3324" s="21"/>
      <c r="P3324" s="20"/>
      <c r="R3324" s="20"/>
      <c r="S3324" s="20"/>
      <c r="T3324" s="20"/>
      <c r="U3324" s="20"/>
      <c r="W3324" s="20"/>
      <c r="X3324" s="20"/>
      <c r="Y3324" s="20"/>
      <c r="Z3324" s="20"/>
      <c r="AA3324" s="20"/>
      <c r="AB3324" s="20"/>
      <c r="AC3324" s="20"/>
      <c r="AD3324" s="20"/>
      <c r="AE3324" s="20"/>
      <c r="AF3324" s="21"/>
      <c r="AM3324" s="21"/>
      <c r="AN3324" s="23" t="str">
        <f>IF($O3324="","",IF(DATEDIF($O3324,Lista!$V$2,"y")=122,"",DATEDIF($O3324,Lista!$V$2,"y")))</f>
        <v/>
      </c>
      <c r="AO3324" s="23" t="str">
        <f t="shared" si="153"/>
        <v/>
      </c>
      <c r="AP3324" s="23" t="str">
        <f t="shared" si="154"/>
        <v/>
      </c>
      <c r="AQ3324" s="24" t="str">
        <f>IFERROR(VLOOKUP($R3324,Lista!$G$2:$H$15,2,FALSE),"")</f>
        <v/>
      </c>
      <c r="AR3324" s="23" t="str">
        <f>IF(ISBLANK(G3324),"",IF(SUMPRODUCT((G$2:G3324=G3324)*1)&gt;1,0,1))</f>
        <v/>
      </c>
      <c r="AS3324" s="23" t="str">
        <f t="shared" si="155"/>
        <v/>
      </c>
    </row>
    <row r="3325" spans="2:45" x14ac:dyDescent="0.35">
      <c r="B3325" s="20"/>
      <c r="C3325" s="20"/>
      <c r="D3325" s="20"/>
      <c r="E3325" s="20"/>
      <c r="H3325" s="20"/>
      <c r="I3325" s="20"/>
      <c r="K3325" s="20"/>
      <c r="M3325" s="20"/>
      <c r="O3325" s="21"/>
      <c r="P3325" s="20"/>
      <c r="R3325" s="20"/>
      <c r="S3325" s="20"/>
      <c r="T3325" s="20"/>
      <c r="U3325" s="20"/>
      <c r="W3325" s="20"/>
      <c r="X3325" s="20"/>
      <c r="Y3325" s="20"/>
      <c r="Z3325" s="20"/>
      <c r="AA3325" s="20"/>
      <c r="AB3325" s="20"/>
      <c r="AC3325" s="20"/>
      <c r="AD3325" s="20"/>
      <c r="AE3325" s="20"/>
      <c r="AF3325" s="21"/>
      <c r="AM3325" s="21"/>
      <c r="AN3325" s="23" t="str">
        <f>IF($O3325="","",IF(DATEDIF($O3325,Lista!$V$2,"y")=122,"",DATEDIF($O3325,Lista!$V$2,"y")))</f>
        <v/>
      </c>
      <c r="AO3325" s="23" t="str">
        <f t="shared" si="153"/>
        <v/>
      </c>
      <c r="AP3325" s="23" t="str">
        <f t="shared" si="154"/>
        <v/>
      </c>
      <c r="AQ3325" s="24" t="str">
        <f>IFERROR(VLOOKUP($R3325,Lista!$G$2:$H$15,2,FALSE),"")</f>
        <v/>
      </c>
      <c r="AR3325" s="23" t="str">
        <f>IF(ISBLANK(G3325),"",IF(SUMPRODUCT((G$2:G3325=G3325)*1)&gt;1,0,1))</f>
        <v/>
      </c>
      <c r="AS3325" s="23" t="str">
        <f t="shared" si="155"/>
        <v/>
      </c>
    </row>
    <row r="3326" spans="2:45" x14ac:dyDescent="0.35">
      <c r="B3326" s="20"/>
      <c r="C3326" s="20"/>
      <c r="D3326" s="20"/>
      <c r="E3326" s="20"/>
      <c r="H3326" s="20"/>
      <c r="I3326" s="20"/>
      <c r="K3326" s="20"/>
      <c r="M3326" s="20"/>
      <c r="O3326" s="21"/>
      <c r="P3326" s="20"/>
      <c r="R3326" s="20"/>
      <c r="S3326" s="20"/>
      <c r="T3326" s="20"/>
      <c r="U3326" s="20"/>
      <c r="W3326" s="20"/>
      <c r="X3326" s="20"/>
      <c r="Y3326" s="20"/>
      <c r="Z3326" s="20"/>
      <c r="AA3326" s="20"/>
      <c r="AB3326" s="20"/>
      <c r="AC3326" s="20"/>
      <c r="AD3326" s="20"/>
      <c r="AE3326" s="20"/>
      <c r="AF3326" s="21"/>
      <c r="AM3326" s="21"/>
      <c r="AN3326" s="23" t="str">
        <f>IF($O3326="","",IF(DATEDIF($O3326,Lista!$V$2,"y")=122,"",DATEDIF($O3326,Lista!$V$2,"y")))</f>
        <v/>
      </c>
      <c r="AO3326" s="23" t="str">
        <f t="shared" si="153"/>
        <v/>
      </c>
      <c r="AP3326" s="23" t="str">
        <f t="shared" si="154"/>
        <v/>
      </c>
      <c r="AQ3326" s="24" t="str">
        <f>IFERROR(VLOOKUP($R3326,Lista!$G$2:$H$15,2,FALSE),"")</f>
        <v/>
      </c>
      <c r="AR3326" s="23" t="str">
        <f>IF(ISBLANK(G3326),"",IF(SUMPRODUCT((G$2:G3326=G3326)*1)&gt;1,0,1))</f>
        <v/>
      </c>
      <c r="AS3326" s="23" t="str">
        <f t="shared" si="155"/>
        <v/>
      </c>
    </row>
    <row r="3327" spans="2:45" x14ac:dyDescent="0.35">
      <c r="B3327" s="20"/>
      <c r="C3327" s="20"/>
      <c r="D3327" s="20"/>
      <c r="E3327" s="20"/>
      <c r="H3327" s="20"/>
      <c r="I3327" s="20"/>
      <c r="K3327" s="20"/>
      <c r="M3327" s="20"/>
      <c r="O3327" s="21"/>
      <c r="P3327" s="20"/>
      <c r="R3327" s="20"/>
      <c r="S3327" s="20"/>
      <c r="T3327" s="20"/>
      <c r="U3327" s="20"/>
      <c r="W3327" s="20"/>
      <c r="X3327" s="20"/>
      <c r="Y3327" s="20"/>
      <c r="Z3327" s="20"/>
      <c r="AA3327" s="20"/>
      <c r="AB3327" s="20"/>
      <c r="AC3327" s="20"/>
      <c r="AD3327" s="20"/>
      <c r="AE3327" s="20"/>
      <c r="AF3327" s="21"/>
      <c r="AM3327" s="21"/>
      <c r="AN3327" s="23" t="str">
        <f>IF($O3327="","",IF(DATEDIF($O3327,Lista!$V$2,"y")=122,"",DATEDIF($O3327,Lista!$V$2,"y")))</f>
        <v/>
      </c>
      <c r="AO3327" s="23" t="str">
        <f t="shared" si="153"/>
        <v/>
      </c>
      <c r="AP3327" s="23" t="str">
        <f t="shared" si="154"/>
        <v/>
      </c>
      <c r="AQ3327" s="24" t="str">
        <f>IFERROR(VLOOKUP($R3327,Lista!$G$2:$H$15,2,FALSE),"")</f>
        <v/>
      </c>
      <c r="AR3327" s="23" t="str">
        <f>IF(ISBLANK(G3327),"",IF(SUMPRODUCT((G$2:G3327=G3327)*1)&gt;1,0,1))</f>
        <v/>
      </c>
      <c r="AS3327" s="23" t="str">
        <f t="shared" si="155"/>
        <v/>
      </c>
    </row>
    <row r="3328" spans="2:45" x14ac:dyDescent="0.35">
      <c r="B3328" s="20"/>
      <c r="C3328" s="20"/>
      <c r="D3328" s="20"/>
      <c r="E3328" s="20"/>
      <c r="H3328" s="20"/>
      <c r="I3328" s="20"/>
      <c r="K3328" s="20"/>
      <c r="M3328" s="20"/>
      <c r="O3328" s="21"/>
      <c r="P3328" s="20"/>
      <c r="R3328" s="20"/>
      <c r="S3328" s="20"/>
      <c r="T3328" s="20"/>
      <c r="U3328" s="20"/>
      <c r="W3328" s="20"/>
      <c r="X3328" s="20"/>
      <c r="Y3328" s="20"/>
      <c r="Z3328" s="20"/>
      <c r="AA3328" s="20"/>
      <c r="AB3328" s="20"/>
      <c r="AC3328" s="20"/>
      <c r="AD3328" s="20"/>
      <c r="AE3328" s="20"/>
      <c r="AF3328" s="21"/>
      <c r="AM3328" s="21"/>
      <c r="AN3328" s="23" t="str">
        <f>IF($O3328="","",IF(DATEDIF($O3328,Lista!$V$2,"y")=122,"",DATEDIF($O3328,Lista!$V$2,"y")))</f>
        <v/>
      </c>
      <c r="AO3328" s="23" t="str">
        <f t="shared" si="153"/>
        <v/>
      </c>
      <c r="AP3328" s="23" t="str">
        <f t="shared" si="154"/>
        <v/>
      </c>
      <c r="AQ3328" s="24" t="str">
        <f>IFERROR(VLOOKUP($R3328,Lista!$G$2:$H$15,2,FALSE),"")</f>
        <v/>
      </c>
      <c r="AR3328" s="23" t="str">
        <f>IF(ISBLANK(G3328),"",IF(SUMPRODUCT((G$2:G3328=G3328)*1)&gt;1,0,1))</f>
        <v/>
      </c>
      <c r="AS3328" s="23" t="str">
        <f t="shared" si="155"/>
        <v/>
      </c>
    </row>
    <row r="3329" spans="2:45" x14ac:dyDescent="0.35">
      <c r="B3329" s="20"/>
      <c r="C3329" s="20"/>
      <c r="D3329" s="20"/>
      <c r="E3329" s="20"/>
      <c r="H3329" s="20"/>
      <c r="I3329" s="20"/>
      <c r="K3329" s="20"/>
      <c r="M3329" s="20"/>
      <c r="O3329" s="21"/>
      <c r="P3329" s="20"/>
      <c r="R3329" s="20"/>
      <c r="S3329" s="20"/>
      <c r="T3329" s="20"/>
      <c r="U3329" s="20"/>
      <c r="W3329" s="20"/>
      <c r="X3329" s="20"/>
      <c r="Y3329" s="20"/>
      <c r="Z3329" s="20"/>
      <c r="AA3329" s="20"/>
      <c r="AB3329" s="20"/>
      <c r="AC3329" s="20"/>
      <c r="AD3329" s="20"/>
      <c r="AE3329" s="20"/>
      <c r="AF3329" s="21"/>
      <c r="AM3329" s="21"/>
      <c r="AN3329" s="23" t="str">
        <f>IF($O3329="","",IF(DATEDIF($O3329,Lista!$V$2,"y")=122,"",DATEDIF($O3329,Lista!$V$2,"y")))</f>
        <v/>
      </c>
      <c r="AO3329" s="23" t="str">
        <f t="shared" si="153"/>
        <v/>
      </c>
      <c r="AP3329" s="23" t="str">
        <f t="shared" si="154"/>
        <v/>
      </c>
      <c r="AQ3329" s="24" t="str">
        <f>IFERROR(VLOOKUP($R3329,Lista!$G$2:$H$15,2,FALSE),"")</f>
        <v/>
      </c>
      <c r="AR3329" s="23" t="str">
        <f>IF(ISBLANK(G3329),"",IF(SUMPRODUCT((G$2:G3329=G3329)*1)&gt;1,0,1))</f>
        <v/>
      </c>
      <c r="AS3329" s="23" t="str">
        <f t="shared" si="155"/>
        <v/>
      </c>
    </row>
    <row r="3330" spans="2:45" x14ac:dyDescent="0.35">
      <c r="B3330" s="20"/>
      <c r="C3330" s="20"/>
      <c r="D3330" s="20"/>
      <c r="E3330" s="20"/>
      <c r="H3330" s="20"/>
      <c r="I3330" s="20"/>
      <c r="K3330" s="20"/>
      <c r="M3330" s="20"/>
      <c r="O3330" s="21"/>
      <c r="P3330" s="20"/>
      <c r="R3330" s="20"/>
      <c r="S3330" s="20"/>
      <c r="T3330" s="20"/>
      <c r="U3330" s="20"/>
      <c r="W3330" s="20"/>
      <c r="X3330" s="20"/>
      <c r="Y3330" s="20"/>
      <c r="Z3330" s="20"/>
      <c r="AA3330" s="20"/>
      <c r="AB3330" s="20"/>
      <c r="AC3330" s="20"/>
      <c r="AD3330" s="20"/>
      <c r="AE3330" s="20"/>
      <c r="AF3330" s="21"/>
      <c r="AM3330" s="21"/>
      <c r="AN3330" s="23" t="str">
        <f>IF($O3330="","",IF(DATEDIF($O3330,Lista!$V$2,"y")=122,"",DATEDIF($O3330,Lista!$V$2,"y")))</f>
        <v/>
      </c>
      <c r="AO3330" s="23" t="str">
        <f t="shared" si="153"/>
        <v/>
      </c>
      <c r="AP3330" s="23" t="str">
        <f t="shared" si="154"/>
        <v/>
      </c>
      <c r="AQ3330" s="24" t="str">
        <f>IFERROR(VLOOKUP($R3330,Lista!$G$2:$H$15,2,FALSE),"")</f>
        <v/>
      </c>
      <c r="AR3330" s="23" t="str">
        <f>IF(ISBLANK(G3330),"",IF(SUMPRODUCT((G$2:G3330=G3330)*1)&gt;1,0,1))</f>
        <v/>
      </c>
      <c r="AS3330" s="23" t="str">
        <f t="shared" si="155"/>
        <v/>
      </c>
    </row>
    <row r="3331" spans="2:45" x14ac:dyDescent="0.35">
      <c r="B3331" s="20"/>
      <c r="C3331" s="20"/>
      <c r="D3331" s="20"/>
      <c r="E3331" s="20"/>
      <c r="H3331" s="20"/>
      <c r="I3331" s="20"/>
      <c r="K3331" s="20"/>
      <c r="M3331" s="20"/>
      <c r="O3331" s="21"/>
      <c r="P3331" s="20"/>
      <c r="R3331" s="20"/>
      <c r="S3331" s="20"/>
      <c r="T3331" s="20"/>
      <c r="U3331" s="20"/>
      <c r="W3331" s="20"/>
      <c r="X3331" s="20"/>
      <c r="Y3331" s="20"/>
      <c r="Z3331" s="20"/>
      <c r="AA3331" s="20"/>
      <c r="AB3331" s="20"/>
      <c r="AC3331" s="20"/>
      <c r="AD3331" s="20"/>
      <c r="AE3331" s="20"/>
      <c r="AF3331" s="21"/>
      <c r="AM3331" s="21"/>
      <c r="AN3331" s="23" t="str">
        <f>IF($O3331="","",IF(DATEDIF($O3331,Lista!$V$2,"y")=122,"",DATEDIF($O3331,Lista!$V$2,"y")))</f>
        <v/>
      </c>
      <c r="AO3331" s="23" t="str">
        <f t="shared" ref="AO3331:AO3394" si="156">IF(AN3331="","",IF(AN3331&lt;=5,"0 to 5",IF(AN3331&lt;=17,"6 to 17",IF(AN3331&lt;=49,"18 to 49",IF(AN3331&gt;=50,"&gt; 50")))))</f>
        <v/>
      </c>
      <c r="AP3331" s="23" t="str">
        <f t="shared" ref="AP3331:AP3394" si="157">IF(AN3331="","",IF(AN3331&lt;=4,"0 to 4",IF(AN3331&lt;=9,"5 to 9",IF(AN3331&lt;=14,"10 to 14",IF(AN3331&lt;=18,"15 to 18",IF(AN3331&lt;=29,"19 to 29",IF(AN3331&lt;=59,"30 to 59",IF(AN3331&gt;=60,"&gt; 60"))))))))</f>
        <v/>
      </c>
      <c r="AQ3331" s="24" t="str">
        <f>IFERROR(VLOOKUP($R3331,Lista!$G$2:$H$15,2,FALSE),"")</f>
        <v/>
      </c>
      <c r="AR3331" s="23" t="str">
        <f>IF(ISBLANK(G3331),"",IF(SUMPRODUCT((G$2:G3331=G3331)*1)&gt;1,0,1))</f>
        <v/>
      </c>
      <c r="AS3331" s="23" t="str">
        <f t="shared" ref="AS3331:AS3394" si="158">IF(COUNTA($A3331:$E3331,$G3331:$I3331,$K3331,$M3331,$O3331:$P3331,$R3331:$T3331,$W3331,$X3331,$Y3331,$Z3331,$AA3331,$AB3331,$AD3331:$AE3331,$AF3331:$AF3331,$AM3331:$AM3331)=0,"",COUNTA($A3331:$E3331,$G3331:$I3331,$K3331,$M3331,$O3331:$P3331,$R3331:$T3331,$W3331,$X3331,$Y3331,$Z3331,$AA3331,$AB3331,$AD3331:$AE3331,$AF3331:$AF3331,$AM3331:$AM3331))</f>
        <v/>
      </c>
    </row>
    <row r="3332" spans="2:45" x14ac:dyDescent="0.35">
      <c r="B3332" s="20"/>
      <c r="C3332" s="20"/>
      <c r="D3332" s="20"/>
      <c r="E3332" s="20"/>
      <c r="H3332" s="20"/>
      <c r="I3332" s="20"/>
      <c r="K3332" s="20"/>
      <c r="M3332" s="20"/>
      <c r="O3332" s="21"/>
      <c r="P3332" s="20"/>
      <c r="R3332" s="20"/>
      <c r="S3332" s="20"/>
      <c r="T3332" s="20"/>
      <c r="U3332" s="20"/>
      <c r="W3332" s="20"/>
      <c r="X3332" s="20"/>
      <c r="Y3332" s="20"/>
      <c r="Z3332" s="20"/>
      <c r="AA3332" s="20"/>
      <c r="AB3332" s="20"/>
      <c r="AC3332" s="20"/>
      <c r="AD3332" s="20"/>
      <c r="AE3332" s="20"/>
      <c r="AF3332" s="21"/>
      <c r="AM3332" s="21"/>
      <c r="AN3332" s="23" t="str">
        <f>IF($O3332="","",IF(DATEDIF($O3332,Lista!$V$2,"y")=122,"",DATEDIF($O3332,Lista!$V$2,"y")))</f>
        <v/>
      </c>
      <c r="AO3332" s="23" t="str">
        <f t="shared" si="156"/>
        <v/>
      </c>
      <c r="AP3332" s="23" t="str">
        <f t="shared" si="157"/>
        <v/>
      </c>
      <c r="AQ3332" s="24" t="str">
        <f>IFERROR(VLOOKUP($R3332,Lista!$G$2:$H$15,2,FALSE),"")</f>
        <v/>
      </c>
      <c r="AR3332" s="23" t="str">
        <f>IF(ISBLANK(G3332),"",IF(SUMPRODUCT((G$2:G3332=G3332)*1)&gt;1,0,1))</f>
        <v/>
      </c>
      <c r="AS3332" s="23" t="str">
        <f t="shared" si="158"/>
        <v/>
      </c>
    </row>
    <row r="3333" spans="2:45" x14ac:dyDescent="0.35">
      <c r="B3333" s="20"/>
      <c r="C3333" s="20"/>
      <c r="D3333" s="20"/>
      <c r="E3333" s="20"/>
      <c r="H3333" s="20"/>
      <c r="I3333" s="20"/>
      <c r="K3333" s="20"/>
      <c r="M3333" s="20"/>
      <c r="O3333" s="21"/>
      <c r="P3333" s="20"/>
      <c r="R3333" s="20"/>
      <c r="S3333" s="20"/>
      <c r="T3333" s="20"/>
      <c r="U3333" s="20"/>
      <c r="W3333" s="20"/>
      <c r="X3333" s="20"/>
      <c r="Y3333" s="20"/>
      <c r="Z3333" s="20"/>
      <c r="AA3333" s="20"/>
      <c r="AB3333" s="20"/>
      <c r="AC3333" s="20"/>
      <c r="AD3333" s="20"/>
      <c r="AE3333" s="20"/>
      <c r="AF3333" s="21"/>
      <c r="AM3333" s="21"/>
      <c r="AN3333" s="23" t="str">
        <f>IF($O3333="","",IF(DATEDIF($O3333,Lista!$V$2,"y")=122,"",DATEDIF($O3333,Lista!$V$2,"y")))</f>
        <v/>
      </c>
      <c r="AO3333" s="23" t="str">
        <f t="shared" si="156"/>
        <v/>
      </c>
      <c r="AP3333" s="23" t="str">
        <f t="shared" si="157"/>
        <v/>
      </c>
      <c r="AQ3333" s="24" t="str">
        <f>IFERROR(VLOOKUP($R3333,Lista!$G$2:$H$15,2,FALSE),"")</f>
        <v/>
      </c>
      <c r="AR3333" s="23" t="str">
        <f>IF(ISBLANK(G3333),"",IF(SUMPRODUCT((G$2:G3333=G3333)*1)&gt;1,0,1))</f>
        <v/>
      </c>
      <c r="AS3333" s="23" t="str">
        <f t="shared" si="158"/>
        <v/>
      </c>
    </row>
    <row r="3334" spans="2:45" x14ac:dyDescent="0.35">
      <c r="B3334" s="20"/>
      <c r="C3334" s="20"/>
      <c r="D3334" s="20"/>
      <c r="E3334" s="20"/>
      <c r="H3334" s="20"/>
      <c r="I3334" s="20"/>
      <c r="K3334" s="20"/>
      <c r="M3334" s="20"/>
      <c r="O3334" s="21"/>
      <c r="P3334" s="20"/>
      <c r="R3334" s="20"/>
      <c r="S3334" s="20"/>
      <c r="T3334" s="20"/>
      <c r="U3334" s="20"/>
      <c r="W3334" s="20"/>
      <c r="X3334" s="20"/>
      <c r="Y3334" s="20"/>
      <c r="Z3334" s="20"/>
      <c r="AA3334" s="20"/>
      <c r="AB3334" s="20"/>
      <c r="AC3334" s="20"/>
      <c r="AD3334" s="20"/>
      <c r="AE3334" s="20"/>
      <c r="AF3334" s="21"/>
      <c r="AM3334" s="21"/>
      <c r="AN3334" s="23" t="str">
        <f>IF($O3334="","",IF(DATEDIF($O3334,Lista!$V$2,"y")=122,"",DATEDIF($O3334,Lista!$V$2,"y")))</f>
        <v/>
      </c>
      <c r="AO3334" s="23" t="str">
        <f t="shared" si="156"/>
        <v/>
      </c>
      <c r="AP3334" s="23" t="str">
        <f t="shared" si="157"/>
        <v/>
      </c>
      <c r="AQ3334" s="24" t="str">
        <f>IFERROR(VLOOKUP($R3334,Lista!$G$2:$H$15,2,FALSE),"")</f>
        <v/>
      </c>
      <c r="AR3334" s="23" t="str">
        <f>IF(ISBLANK(G3334),"",IF(SUMPRODUCT((G$2:G3334=G3334)*1)&gt;1,0,1))</f>
        <v/>
      </c>
      <c r="AS3334" s="23" t="str">
        <f t="shared" si="158"/>
        <v/>
      </c>
    </row>
    <row r="3335" spans="2:45" x14ac:dyDescent="0.35">
      <c r="B3335" s="20"/>
      <c r="C3335" s="20"/>
      <c r="D3335" s="20"/>
      <c r="E3335" s="20"/>
      <c r="H3335" s="20"/>
      <c r="I3335" s="20"/>
      <c r="K3335" s="20"/>
      <c r="M3335" s="20"/>
      <c r="O3335" s="21"/>
      <c r="P3335" s="20"/>
      <c r="R3335" s="20"/>
      <c r="S3335" s="20"/>
      <c r="T3335" s="20"/>
      <c r="U3335" s="20"/>
      <c r="W3335" s="20"/>
      <c r="X3335" s="20"/>
      <c r="Y3335" s="20"/>
      <c r="Z3335" s="20"/>
      <c r="AA3335" s="20"/>
      <c r="AB3335" s="20"/>
      <c r="AC3335" s="20"/>
      <c r="AD3335" s="20"/>
      <c r="AE3335" s="20"/>
      <c r="AF3335" s="21"/>
      <c r="AM3335" s="21"/>
      <c r="AN3335" s="23" t="str">
        <f>IF($O3335="","",IF(DATEDIF($O3335,Lista!$V$2,"y")=122,"",DATEDIF($O3335,Lista!$V$2,"y")))</f>
        <v/>
      </c>
      <c r="AO3335" s="23" t="str">
        <f t="shared" si="156"/>
        <v/>
      </c>
      <c r="AP3335" s="23" t="str">
        <f t="shared" si="157"/>
        <v/>
      </c>
      <c r="AQ3335" s="24" t="str">
        <f>IFERROR(VLOOKUP($R3335,Lista!$G$2:$H$15,2,FALSE),"")</f>
        <v/>
      </c>
      <c r="AR3335" s="23" t="str">
        <f>IF(ISBLANK(G3335),"",IF(SUMPRODUCT((G$2:G3335=G3335)*1)&gt;1,0,1))</f>
        <v/>
      </c>
      <c r="AS3335" s="23" t="str">
        <f t="shared" si="158"/>
        <v/>
      </c>
    </row>
    <row r="3336" spans="2:45" x14ac:dyDescent="0.35">
      <c r="B3336" s="20"/>
      <c r="C3336" s="20"/>
      <c r="D3336" s="20"/>
      <c r="E3336" s="20"/>
      <c r="H3336" s="20"/>
      <c r="I3336" s="20"/>
      <c r="K3336" s="20"/>
      <c r="M3336" s="20"/>
      <c r="O3336" s="21"/>
      <c r="P3336" s="20"/>
      <c r="R3336" s="20"/>
      <c r="S3336" s="20"/>
      <c r="T3336" s="20"/>
      <c r="U3336" s="20"/>
      <c r="W3336" s="20"/>
      <c r="X3336" s="20"/>
      <c r="Y3336" s="20"/>
      <c r="Z3336" s="20"/>
      <c r="AA3336" s="20"/>
      <c r="AB3336" s="20"/>
      <c r="AC3336" s="20"/>
      <c r="AD3336" s="20"/>
      <c r="AE3336" s="20"/>
      <c r="AF3336" s="21"/>
      <c r="AM3336" s="21"/>
      <c r="AN3336" s="23" t="str">
        <f>IF($O3336="","",IF(DATEDIF($O3336,Lista!$V$2,"y")=122,"",DATEDIF($O3336,Lista!$V$2,"y")))</f>
        <v/>
      </c>
      <c r="AO3336" s="23" t="str">
        <f t="shared" si="156"/>
        <v/>
      </c>
      <c r="AP3336" s="23" t="str">
        <f t="shared" si="157"/>
        <v/>
      </c>
      <c r="AQ3336" s="24" t="str">
        <f>IFERROR(VLOOKUP($R3336,Lista!$G$2:$H$15,2,FALSE),"")</f>
        <v/>
      </c>
      <c r="AR3336" s="23" t="str">
        <f>IF(ISBLANK(G3336),"",IF(SUMPRODUCT((G$2:G3336=G3336)*1)&gt;1,0,1))</f>
        <v/>
      </c>
      <c r="AS3336" s="23" t="str">
        <f t="shared" si="158"/>
        <v/>
      </c>
    </row>
    <row r="3337" spans="2:45" x14ac:dyDescent="0.35">
      <c r="B3337" s="20"/>
      <c r="C3337" s="20"/>
      <c r="D3337" s="20"/>
      <c r="E3337" s="20"/>
      <c r="H3337" s="20"/>
      <c r="I3337" s="20"/>
      <c r="K3337" s="20"/>
      <c r="M3337" s="20"/>
      <c r="O3337" s="21"/>
      <c r="P3337" s="20"/>
      <c r="R3337" s="20"/>
      <c r="S3337" s="20"/>
      <c r="T3337" s="20"/>
      <c r="U3337" s="20"/>
      <c r="W3337" s="20"/>
      <c r="X3337" s="20"/>
      <c r="Y3337" s="20"/>
      <c r="Z3337" s="20"/>
      <c r="AA3337" s="20"/>
      <c r="AB3337" s="20"/>
      <c r="AC3337" s="20"/>
      <c r="AD3337" s="20"/>
      <c r="AE3337" s="20"/>
      <c r="AF3337" s="21"/>
      <c r="AM3337" s="21"/>
      <c r="AN3337" s="23" t="str">
        <f>IF($O3337="","",IF(DATEDIF($O3337,Lista!$V$2,"y")=122,"",DATEDIF($O3337,Lista!$V$2,"y")))</f>
        <v/>
      </c>
      <c r="AO3337" s="23" t="str">
        <f t="shared" si="156"/>
        <v/>
      </c>
      <c r="AP3337" s="23" t="str">
        <f t="shared" si="157"/>
        <v/>
      </c>
      <c r="AQ3337" s="24" t="str">
        <f>IFERROR(VLOOKUP($R3337,Lista!$G$2:$H$15,2,FALSE),"")</f>
        <v/>
      </c>
      <c r="AR3337" s="23" t="str">
        <f>IF(ISBLANK(G3337),"",IF(SUMPRODUCT((G$2:G3337=G3337)*1)&gt;1,0,1))</f>
        <v/>
      </c>
      <c r="AS3337" s="23" t="str">
        <f t="shared" si="158"/>
        <v/>
      </c>
    </row>
    <row r="3338" spans="2:45" x14ac:dyDescent="0.35">
      <c r="B3338" s="20"/>
      <c r="C3338" s="20"/>
      <c r="D3338" s="20"/>
      <c r="E3338" s="20"/>
      <c r="H3338" s="20"/>
      <c r="I3338" s="20"/>
      <c r="K3338" s="20"/>
      <c r="M3338" s="20"/>
      <c r="O3338" s="21"/>
      <c r="P3338" s="20"/>
      <c r="R3338" s="20"/>
      <c r="S3338" s="20"/>
      <c r="T3338" s="20"/>
      <c r="U3338" s="20"/>
      <c r="W3338" s="20"/>
      <c r="X3338" s="20"/>
      <c r="Y3338" s="20"/>
      <c r="Z3338" s="20"/>
      <c r="AA3338" s="20"/>
      <c r="AB3338" s="20"/>
      <c r="AC3338" s="20"/>
      <c r="AD3338" s="20"/>
      <c r="AE3338" s="20"/>
      <c r="AF3338" s="21"/>
      <c r="AM3338" s="21"/>
      <c r="AN3338" s="23" t="str">
        <f>IF($O3338="","",IF(DATEDIF($O3338,Lista!$V$2,"y")=122,"",DATEDIF($O3338,Lista!$V$2,"y")))</f>
        <v/>
      </c>
      <c r="AO3338" s="23" t="str">
        <f t="shared" si="156"/>
        <v/>
      </c>
      <c r="AP3338" s="23" t="str">
        <f t="shared" si="157"/>
        <v/>
      </c>
      <c r="AQ3338" s="24" t="str">
        <f>IFERROR(VLOOKUP($R3338,Lista!$G$2:$H$15,2,FALSE),"")</f>
        <v/>
      </c>
      <c r="AR3338" s="23" t="str">
        <f>IF(ISBLANK(G3338),"",IF(SUMPRODUCT((G$2:G3338=G3338)*1)&gt;1,0,1))</f>
        <v/>
      </c>
      <c r="AS3338" s="23" t="str">
        <f t="shared" si="158"/>
        <v/>
      </c>
    </row>
    <row r="3339" spans="2:45" x14ac:dyDescent="0.35">
      <c r="B3339" s="20"/>
      <c r="C3339" s="20"/>
      <c r="D3339" s="20"/>
      <c r="E3339" s="20"/>
      <c r="H3339" s="20"/>
      <c r="I3339" s="20"/>
      <c r="K3339" s="20"/>
      <c r="M3339" s="20"/>
      <c r="O3339" s="21"/>
      <c r="P3339" s="20"/>
      <c r="R3339" s="20"/>
      <c r="S3339" s="20"/>
      <c r="T3339" s="20"/>
      <c r="U3339" s="20"/>
      <c r="W3339" s="20"/>
      <c r="X3339" s="20"/>
      <c r="Y3339" s="20"/>
      <c r="Z3339" s="20"/>
      <c r="AA3339" s="20"/>
      <c r="AB3339" s="20"/>
      <c r="AC3339" s="20"/>
      <c r="AD3339" s="20"/>
      <c r="AE3339" s="20"/>
      <c r="AF3339" s="21"/>
      <c r="AM3339" s="21"/>
      <c r="AN3339" s="23" t="str">
        <f>IF($O3339="","",IF(DATEDIF($O3339,Lista!$V$2,"y")=122,"",DATEDIF($O3339,Lista!$V$2,"y")))</f>
        <v/>
      </c>
      <c r="AO3339" s="23" t="str">
        <f t="shared" si="156"/>
        <v/>
      </c>
      <c r="AP3339" s="23" t="str">
        <f t="shared" si="157"/>
        <v/>
      </c>
      <c r="AQ3339" s="24" t="str">
        <f>IFERROR(VLOOKUP($R3339,Lista!$G$2:$H$15,2,FALSE),"")</f>
        <v/>
      </c>
      <c r="AR3339" s="23" t="str">
        <f>IF(ISBLANK(G3339),"",IF(SUMPRODUCT((G$2:G3339=G3339)*1)&gt;1,0,1))</f>
        <v/>
      </c>
      <c r="AS3339" s="23" t="str">
        <f t="shared" si="158"/>
        <v/>
      </c>
    </row>
    <row r="3340" spans="2:45" x14ac:dyDescent="0.35">
      <c r="B3340" s="20"/>
      <c r="C3340" s="20"/>
      <c r="D3340" s="20"/>
      <c r="E3340" s="20"/>
      <c r="H3340" s="20"/>
      <c r="I3340" s="20"/>
      <c r="K3340" s="20"/>
      <c r="M3340" s="20"/>
      <c r="O3340" s="21"/>
      <c r="P3340" s="20"/>
      <c r="R3340" s="20"/>
      <c r="S3340" s="20"/>
      <c r="T3340" s="20"/>
      <c r="U3340" s="20"/>
      <c r="W3340" s="20"/>
      <c r="X3340" s="20"/>
      <c r="Y3340" s="20"/>
      <c r="Z3340" s="20"/>
      <c r="AA3340" s="20"/>
      <c r="AB3340" s="20"/>
      <c r="AC3340" s="20"/>
      <c r="AD3340" s="20"/>
      <c r="AE3340" s="20"/>
      <c r="AF3340" s="21"/>
      <c r="AM3340" s="21"/>
      <c r="AN3340" s="23" t="str">
        <f>IF($O3340="","",IF(DATEDIF($O3340,Lista!$V$2,"y")=122,"",DATEDIF($O3340,Lista!$V$2,"y")))</f>
        <v/>
      </c>
      <c r="AO3340" s="23" t="str">
        <f t="shared" si="156"/>
        <v/>
      </c>
      <c r="AP3340" s="23" t="str">
        <f t="shared" si="157"/>
        <v/>
      </c>
      <c r="AQ3340" s="24" t="str">
        <f>IFERROR(VLOOKUP($R3340,Lista!$G$2:$H$15,2,FALSE),"")</f>
        <v/>
      </c>
      <c r="AR3340" s="23" t="str">
        <f>IF(ISBLANK(G3340),"",IF(SUMPRODUCT((G$2:G3340=G3340)*1)&gt;1,0,1))</f>
        <v/>
      </c>
      <c r="AS3340" s="23" t="str">
        <f t="shared" si="158"/>
        <v/>
      </c>
    </row>
    <row r="3341" spans="2:45" x14ac:dyDescent="0.35">
      <c r="B3341" s="20"/>
      <c r="C3341" s="20"/>
      <c r="D3341" s="20"/>
      <c r="E3341" s="20"/>
      <c r="H3341" s="20"/>
      <c r="I3341" s="20"/>
      <c r="K3341" s="20"/>
      <c r="M3341" s="20"/>
      <c r="O3341" s="21"/>
      <c r="P3341" s="20"/>
      <c r="R3341" s="20"/>
      <c r="S3341" s="20"/>
      <c r="T3341" s="20"/>
      <c r="U3341" s="20"/>
      <c r="W3341" s="20"/>
      <c r="X3341" s="20"/>
      <c r="Y3341" s="20"/>
      <c r="Z3341" s="20"/>
      <c r="AA3341" s="20"/>
      <c r="AB3341" s="20"/>
      <c r="AC3341" s="20"/>
      <c r="AD3341" s="20"/>
      <c r="AE3341" s="20"/>
      <c r="AF3341" s="21"/>
      <c r="AM3341" s="21"/>
      <c r="AN3341" s="23" t="str">
        <f>IF($O3341="","",IF(DATEDIF($O3341,Lista!$V$2,"y")=122,"",DATEDIF($O3341,Lista!$V$2,"y")))</f>
        <v/>
      </c>
      <c r="AO3341" s="23" t="str">
        <f t="shared" si="156"/>
        <v/>
      </c>
      <c r="AP3341" s="23" t="str">
        <f t="shared" si="157"/>
        <v/>
      </c>
      <c r="AQ3341" s="24" t="str">
        <f>IFERROR(VLOOKUP($R3341,Lista!$G$2:$H$15,2,FALSE),"")</f>
        <v/>
      </c>
      <c r="AR3341" s="23" t="str">
        <f>IF(ISBLANK(G3341),"",IF(SUMPRODUCT((G$2:G3341=G3341)*1)&gt;1,0,1))</f>
        <v/>
      </c>
      <c r="AS3341" s="23" t="str">
        <f t="shared" si="158"/>
        <v/>
      </c>
    </row>
    <row r="3342" spans="2:45" x14ac:dyDescent="0.35">
      <c r="B3342" s="20"/>
      <c r="C3342" s="20"/>
      <c r="D3342" s="20"/>
      <c r="E3342" s="20"/>
      <c r="H3342" s="20"/>
      <c r="I3342" s="20"/>
      <c r="K3342" s="20"/>
      <c r="M3342" s="20"/>
      <c r="O3342" s="21"/>
      <c r="P3342" s="20"/>
      <c r="R3342" s="20"/>
      <c r="S3342" s="20"/>
      <c r="T3342" s="20"/>
      <c r="U3342" s="20"/>
      <c r="W3342" s="20"/>
      <c r="X3342" s="20"/>
      <c r="Y3342" s="20"/>
      <c r="Z3342" s="20"/>
      <c r="AA3342" s="20"/>
      <c r="AB3342" s="20"/>
      <c r="AC3342" s="20"/>
      <c r="AD3342" s="20"/>
      <c r="AE3342" s="20"/>
      <c r="AF3342" s="21"/>
      <c r="AM3342" s="21"/>
      <c r="AN3342" s="23" t="str">
        <f>IF($O3342="","",IF(DATEDIF($O3342,Lista!$V$2,"y")=122,"",DATEDIF($O3342,Lista!$V$2,"y")))</f>
        <v/>
      </c>
      <c r="AO3342" s="23" t="str">
        <f t="shared" si="156"/>
        <v/>
      </c>
      <c r="AP3342" s="23" t="str">
        <f t="shared" si="157"/>
        <v/>
      </c>
      <c r="AQ3342" s="24" t="str">
        <f>IFERROR(VLOOKUP($R3342,Lista!$G$2:$H$15,2,FALSE),"")</f>
        <v/>
      </c>
      <c r="AR3342" s="23" t="str">
        <f>IF(ISBLANK(G3342),"",IF(SUMPRODUCT((G$2:G3342=G3342)*1)&gt;1,0,1))</f>
        <v/>
      </c>
      <c r="AS3342" s="23" t="str">
        <f t="shared" si="158"/>
        <v/>
      </c>
    </row>
    <row r="3343" spans="2:45" x14ac:dyDescent="0.35">
      <c r="B3343" s="20"/>
      <c r="C3343" s="20"/>
      <c r="D3343" s="20"/>
      <c r="E3343" s="20"/>
      <c r="H3343" s="20"/>
      <c r="I3343" s="20"/>
      <c r="K3343" s="20"/>
      <c r="M3343" s="20"/>
      <c r="O3343" s="21"/>
      <c r="P3343" s="20"/>
      <c r="R3343" s="20"/>
      <c r="S3343" s="20"/>
      <c r="T3343" s="20"/>
      <c r="U3343" s="20"/>
      <c r="W3343" s="20"/>
      <c r="X3343" s="20"/>
      <c r="Y3343" s="20"/>
      <c r="Z3343" s="20"/>
      <c r="AA3343" s="20"/>
      <c r="AB3343" s="20"/>
      <c r="AC3343" s="20"/>
      <c r="AD3343" s="20"/>
      <c r="AE3343" s="20"/>
      <c r="AF3343" s="21"/>
      <c r="AM3343" s="21"/>
      <c r="AN3343" s="23" t="str">
        <f>IF($O3343="","",IF(DATEDIF($O3343,Lista!$V$2,"y")=122,"",DATEDIF($O3343,Lista!$V$2,"y")))</f>
        <v/>
      </c>
      <c r="AO3343" s="23" t="str">
        <f t="shared" si="156"/>
        <v/>
      </c>
      <c r="AP3343" s="23" t="str">
        <f t="shared" si="157"/>
        <v/>
      </c>
      <c r="AQ3343" s="24" t="str">
        <f>IFERROR(VLOOKUP($R3343,Lista!$G$2:$H$15,2,FALSE),"")</f>
        <v/>
      </c>
      <c r="AR3343" s="23" t="str">
        <f>IF(ISBLANK(G3343),"",IF(SUMPRODUCT((G$2:G3343=G3343)*1)&gt;1,0,1))</f>
        <v/>
      </c>
      <c r="AS3343" s="23" t="str">
        <f t="shared" si="158"/>
        <v/>
      </c>
    </row>
    <row r="3344" spans="2:45" x14ac:dyDescent="0.35">
      <c r="B3344" s="20"/>
      <c r="C3344" s="20"/>
      <c r="D3344" s="20"/>
      <c r="E3344" s="20"/>
      <c r="H3344" s="20"/>
      <c r="I3344" s="20"/>
      <c r="K3344" s="20"/>
      <c r="M3344" s="20"/>
      <c r="O3344" s="21"/>
      <c r="P3344" s="20"/>
      <c r="R3344" s="20"/>
      <c r="S3344" s="20"/>
      <c r="T3344" s="20"/>
      <c r="U3344" s="20"/>
      <c r="W3344" s="20"/>
      <c r="X3344" s="20"/>
      <c r="Y3344" s="20"/>
      <c r="Z3344" s="20"/>
      <c r="AA3344" s="20"/>
      <c r="AB3344" s="20"/>
      <c r="AC3344" s="20"/>
      <c r="AD3344" s="20"/>
      <c r="AE3344" s="20"/>
      <c r="AF3344" s="21"/>
      <c r="AM3344" s="21"/>
      <c r="AN3344" s="23" t="str">
        <f>IF($O3344="","",IF(DATEDIF($O3344,Lista!$V$2,"y")=122,"",DATEDIF($O3344,Lista!$V$2,"y")))</f>
        <v/>
      </c>
      <c r="AO3344" s="23" t="str">
        <f t="shared" si="156"/>
        <v/>
      </c>
      <c r="AP3344" s="23" t="str">
        <f t="shared" si="157"/>
        <v/>
      </c>
      <c r="AQ3344" s="24" t="str">
        <f>IFERROR(VLOOKUP($R3344,Lista!$G$2:$H$15,2,FALSE),"")</f>
        <v/>
      </c>
      <c r="AR3344" s="23" t="str">
        <f>IF(ISBLANK(G3344),"",IF(SUMPRODUCT((G$2:G3344=G3344)*1)&gt;1,0,1))</f>
        <v/>
      </c>
      <c r="AS3344" s="23" t="str">
        <f t="shared" si="158"/>
        <v/>
      </c>
    </row>
    <row r="3345" spans="2:45" x14ac:dyDescent="0.35">
      <c r="B3345" s="20"/>
      <c r="C3345" s="20"/>
      <c r="D3345" s="20"/>
      <c r="E3345" s="20"/>
      <c r="H3345" s="20"/>
      <c r="I3345" s="20"/>
      <c r="K3345" s="20"/>
      <c r="M3345" s="20"/>
      <c r="O3345" s="21"/>
      <c r="P3345" s="20"/>
      <c r="R3345" s="20"/>
      <c r="S3345" s="20"/>
      <c r="T3345" s="20"/>
      <c r="U3345" s="20"/>
      <c r="W3345" s="20"/>
      <c r="X3345" s="20"/>
      <c r="Y3345" s="20"/>
      <c r="Z3345" s="20"/>
      <c r="AA3345" s="20"/>
      <c r="AB3345" s="20"/>
      <c r="AC3345" s="20"/>
      <c r="AD3345" s="20"/>
      <c r="AE3345" s="20"/>
      <c r="AF3345" s="21"/>
      <c r="AM3345" s="21"/>
      <c r="AN3345" s="23" t="str">
        <f>IF($O3345="","",IF(DATEDIF($O3345,Lista!$V$2,"y")=122,"",DATEDIF($O3345,Lista!$V$2,"y")))</f>
        <v/>
      </c>
      <c r="AO3345" s="23" t="str">
        <f t="shared" si="156"/>
        <v/>
      </c>
      <c r="AP3345" s="23" t="str">
        <f t="shared" si="157"/>
        <v/>
      </c>
      <c r="AQ3345" s="24" t="str">
        <f>IFERROR(VLOOKUP($R3345,Lista!$G$2:$H$15,2,FALSE),"")</f>
        <v/>
      </c>
      <c r="AR3345" s="23" t="str">
        <f>IF(ISBLANK(G3345),"",IF(SUMPRODUCT((G$2:G3345=G3345)*1)&gt;1,0,1))</f>
        <v/>
      </c>
      <c r="AS3345" s="23" t="str">
        <f t="shared" si="158"/>
        <v/>
      </c>
    </row>
    <row r="3346" spans="2:45" x14ac:dyDescent="0.35">
      <c r="B3346" s="20"/>
      <c r="C3346" s="20"/>
      <c r="D3346" s="20"/>
      <c r="E3346" s="20"/>
      <c r="H3346" s="20"/>
      <c r="I3346" s="20"/>
      <c r="K3346" s="20"/>
      <c r="M3346" s="20"/>
      <c r="O3346" s="21"/>
      <c r="P3346" s="20"/>
      <c r="R3346" s="20"/>
      <c r="S3346" s="20"/>
      <c r="T3346" s="20"/>
      <c r="U3346" s="20"/>
      <c r="W3346" s="20"/>
      <c r="X3346" s="20"/>
      <c r="Y3346" s="20"/>
      <c r="Z3346" s="20"/>
      <c r="AA3346" s="20"/>
      <c r="AB3346" s="20"/>
      <c r="AC3346" s="20"/>
      <c r="AD3346" s="20"/>
      <c r="AE3346" s="20"/>
      <c r="AF3346" s="21"/>
      <c r="AM3346" s="21"/>
      <c r="AN3346" s="23" t="str">
        <f>IF($O3346="","",IF(DATEDIF($O3346,Lista!$V$2,"y")=122,"",DATEDIF($O3346,Lista!$V$2,"y")))</f>
        <v/>
      </c>
      <c r="AO3346" s="23" t="str">
        <f t="shared" si="156"/>
        <v/>
      </c>
      <c r="AP3346" s="23" t="str">
        <f t="shared" si="157"/>
        <v/>
      </c>
      <c r="AQ3346" s="24" t="str">
        <f>IFERROR(VLOOKUP($R3346,Lista!$G$2:$H$15,2,FALSE),"")</f>
        <v/>
      </c>
      <c r="AR3346" s="23" t="str">
        <f>IF(ISBLANK(G3346),"",IF(SUMPRODUCT((G$2:G3346=G3346)*1)&gt;1,0,1))</f>
        <v/>
      </c>
      <c r="AS3346" s="23" t="str">
        <f t="shared" si="158"/>
        <v/>
      </c>
    </row>
    <row r="3347" spans="2:45" x14ac:dyDescent="0.35">
      <c r="B3347" s="20"/>
      <c r="C3347" s="20"/>
      <c r="D3347" s="20"/>
      <c r="E3347" s="20"/>
      <c r="H3347" s="20"/>
      <c r="I3347" s="20"/>
      <c r="K3347" s="20"/>
      <c r="M3347" s="20"/>
      <c r="O3347" s="21"/>
      <c r="P3347" s="20"/>
      <c r="R3347" s="20"/>
      <c r="S3347" s="20"/>
      <c r="T3347" s="20"/>
      <c r="U3347" s="20"/>
      <c r="W3347" s="20"/>
      <c r="X3347" s="20"/>
      <c r="Y3347" s="20"/>
      <c r="Z3347" s="20"/>
      <c r="AA3347" s="20"/>
      <c r="AB3347" s="20"/>
      <c r="AC3347" s="20"/>
      <c r="AD3347" s="20"/>
      <c r="AE3347" s="20"/>
      <c r="AF3347" s="21"/>
      <c r="AM3347" s="21"/>
      <c r="AN3347" s="23" t="str">
        <f>IF($O3347="","",IF(DATEDIF($O3347,Lista!$V$2,"y")=122,"",DATEDIF($O3347,Lista!$V$2,"y")))</f>
        <v/>
      </c>
      <c r="AO3347" s="23" t="str">
        <f t="shared" si="156"/>
        <v/>
      </c>
      <c r="AP3347" s="23" t="str">
        <f t="shared" si="157"/>
        <v/>
      </c>
      <c r="AQ3347" s="24" t="str">
        <f>IFERROR(VLOOKUP($R3347,Lista!$G$2:$H$15,2,FALSE),"")</f>
        <v/>
      </c>
      <c r="AR3347" s="23" t="str">
        <f>IF(ISBLANK(G3347),"",IF(SUMPRODUCT((G$2:G3347=G3347)*1)&gt;1,0,1))</f>
        <v/>
      </c>
      <c r="AS3347" s="23" t="str">
        <f t="shared" si="158"/>
        <v/>
      </c>
    </row>
    <row r="3348" spans="2:45" x14ac:dyDescent="0.35">
      <c r="B3348" s="20"/>
      <c r="C3348" s="20"/>
      <c r="D3348" s="20"/>
      <c r="E3348" s="20"/>
      <c r="H3348" s="20"/>
      <c r="I3348" s="20"/>
      <c r="K3348" s="20"/>
      <c r="M3348" s="20"/>
      <c r="O3348" s="21"/>
      <c r="P3348" s="20"/>
      <c r="R3348" s="20"/>
      <c r="S3348" s="20"/>
      <c r="T3348" s="20"/>
      <c r="U3348" s="20"/>
      <c r="W3348" s="20"/>
      <c r="X3348" s="20"/>
      <c r="Y3348" s="20"/>
      <c r="Z3348" s="20"/>
      <c r="AA3348" s="20"/>
      <c r="AB3348" s="20"/>
      <c r="AC3348" s="20"/>
      <c r="AD3348" s="20"/>
      <c r="AE3348" s="20"/>
      <c r="AF3348" s="21"/>
      <c r="AM3348" s="21"/>
      <c r="AN3348" s="23" t="str">
        <f>IF($O3348="","",IF(DATEDIF($O3348,Lista!$V$2,"y")=122,"",DATEDIF($O3348,Lista!$V$2,"y")))</f>
        <v/>
      </c>
      <c r="AO3348" s="23" t="str">
        <f t="shared" si="156"/>
        <v/>
      </c>
      <c r="AP3348" s="23" t="str">
        <f t="shared" si="157"/>
        <v/>
      </c>
      <c r="AQ3348" s="24" t="str">
        <f>IFERROR(VLOOKUP($R3348,Lista!$G$2:$H$15,2,FALSE),"")</f>
        <v/>
      </c>
      <c r="AR3348" s="23" t="str">
        <f>IF(ISBLANK(G3348),"",IF(SUMPRODUCT((G$2:G3348=G3348)*1)&gt;1,0,1))</f>
        <v/>
      </c>
      <c r="AS3348" s="23" t="str">
        <f t="shared" si="158"/>
        <v/>
      </c>
    </row>
    <row r="3349" spans="2:45" x14ac:dyDescent="0.35">
      <c r="B3349" s="20"/>
      <c r="C3349" s="20"/>
      <c r="D3349" s="20"/>
      <c r="E3349" s="20"/>
      <c r="H3349" s="20"/>
      <c r="I3349" s="20"/>
      <c r="K3349" s="20"/>
      <c r="M3349" s="20"/>
      <c r="O3349" s="21"/>
      <c r="P3349" s="20"/>
      <c r="R3349" s="20"/>
      <c r="S3349" s="20"/>
      <c r="T3349" s="20"/>
      <c r="U3349" s="20"/>
      <c r="W3349" s="20"/>
      <c r="X3349" s="20"/>
      <c r="Y3349" s="20"/>
      <c r="Z3349" s="20"/>
      <c r="AA3349" s="20"/>
      <c r="AB3349" s="20"/>
      <c r="AC3349" s="20"/>
      <c r="AD3349" s="20"/>
      <c r="AE3349" s="20"/>
      <c r="AF3349" s="21"/>
      <c r="AM3349" s="21"/>
      <c r="AN3349" s="23" t="str">
        <f>IF($O3349="","",IF(DATEDIF($O3349,Lista!$V$2,"y")=122,"",DATEDIF($O3349,Lista!$V$2,"y")))</f>
        <v/>
      </c>
      <c r="AO3349" s="23" t="str">
        <f t="shared" si="156"/>
        <v/>
      </c>
      <c r="AP3349" s="23" t="str">
        <f t="shared" si="157"/>
        <v/>
      </c>
      <c r="AQ3349" s="24" t="str">
        <f>IFERROR(VLOOKUP($R3349,Lista!$G$2:$H$15,2,FALSE),"")</f>
        <v/>
      </c>
      <c r="AR3349" s="23" t="str">
        <f>IF(ISBLANK(G3349),"",IF(SUMPRODUCT((G$2:G3349=G3349)*1)&gt;1,0,1))</f>
        <v/>
      </c>
      <c r="AS3349" s="23" t="str">
        <f t="shared" si="158"/>
        <v/>
      </c>
    </row>
    <row r="3350" spans="2:45" x14ac:dyDescent="0.35">
      <c r="B3350" s="20"/>
      <c r="C3350" s="20"/>
      <c r="D3350" s="20"/>
      <c r="E3350" s="20"/>
      <c r="H3350" s="20"/>
      <c r="I3350" s="20"/>
      <c r="K3350" s="20"/>
      <c r="M3350" s="20"/>
      <c r="O3350" s="21"/>
      <c r="P3350" s="20"/>
      <c r="R3350" s="20"/>
      <c r="S3350" s="20"/>
      <c r="T3350" s="20"/>
      <c r="U3350" s="20"/>
      <c r="W3350" s="20"/>
      <c r="X3350" s="20"/>
      <c r="Y3350" s="20"/>
      <c r="Z3350" s="20"/>
      <c r="AA3350" s="20"/>
      <c r="AB3350" s="20"/>
      <c r="AC3350" s="20"/>
      <c r="AD3350" s="20"/>
      <c r="AE3350" s="20"/>
      <c r="AF3350" s="21"/>
      <c r="AM3350" s="21"/>
      <c r="AN3350" s="23" t="str">
        <f>IF($O3350="","",IF(DATEDIF($O3350,Lista!$V$2,"y")=122,"",DATEDIF($O3350,Lista!$V$2,"y")))</f>
        <v/>
      </c>
      <c r="AO3350" s="23" t="str">
        <f t="shared" si="156"/>
        <v/>
      </c>
      <c r="AP3350" s="23" t="str">
        <f t="shared" si="157"/>
        <v/>
      </c>
      <c r="AQ3350" s="24" t="str">
        <f>IFERROR(VLOOKUP($R3350,Lista!$G$2:$H$15,2,FALSE),"")</f>
        <v/>
      </c>
      <c r="AR3350" s="23" t="str">
        <f>IF(ISBLANK(G3350),"",IF(SUMPRODUCT((G$2:G3350=G3350)*1)&gt;1,0,1))</f>
        <v/>
      </c>
      <c r="AS3350" s="23" t="str">
        <f t="shared" si="158"/>
        <v/>
      </c>
    </row>
    <row r="3351" spans="2:45" x14ac:dyDescent="0.35">
      <c r="B3351" s="20"/>
      <c r="C3351" s="20"/>
      <c r="D3351" s="20"/>
      <c r="E3351" s="20"/>
      <c r="H3351" s="20"/>
      <c r="I3351" s="20"/>
      <c r="K3351" s="20"/>
      <c r="M3351" s="20"/>
      <c r="O3351" s="21"/>
      <c r="P3351" s="20"/>
      <c r="R3351" s="20"/>
      <c r="S3351" s="20"/>
      <c r="T3351" s="20"/>
      <c r="U3351" s="20"/>
      <c r="W3351" s="20"/>
      <c r="X3351" s="20"/>
      <c r="Y3351" s="20"/>
      <c r="Z3351" s="20"/>
      <c r="AA3351" s="20"/>
      <c r="AB3351" s="20"/>
      <c r="AC3351" s="20"/>
      <c r="AD3351" s="20"/>
      <c r="AE3351" s="20"/>
      <c r="AF3351" s="21"/>
      <c r="AM3351" s="21"/>
      <c r="AN3351" s="23" t="str">
        <f>IF($O3351="","",IF(DATEDIF($O3351,Lista!$V$2,"y")=122,"",DATEDIF($O3351,Lista!$V$2,"y")))</f>
        <v/>
      </c>
      <c r="AO3351" s="23" t="str">
        <f t="shared" si="156"/>
        <v/>
      </c>
      <c r="AP3351" s="23" t="str">
        <f t="shared" si="157"/>
        <v/>
      </c>
      <c r="AQ3351" s="24" t="str">
        <f>IFERROR(VLOOKUP($R3351,Lista!$G$2:$H$15,2,FALSE),"")</f>
        <v/>
      </c>
      <c r="AR3351" s="23" t="str">
        <f>IF(ISBLANK(G3351),"",IF(SUMPRODUCT((G$2:G3351=G3351)*1)&gt;1,0,1))</f>
        <v/>
      </c>
      <c r="AS3351" s="23" t="str">
        <f t="shared" si="158"/>
        <v/>
      </c>
    </row>
    <row r="3352" spans="2:45" x14ac:dyDescent="0.35">
      <c r="B3352" s="20"/>
      <c r="C3352" s="20"/>
      <c r="D3352" s="20"/>
      <c r="E3352" s="20"/>
      <c r="H3352" s="20"/>
      <c r="I3352" s="20"/>
      <c r="K3352" s="20"/>
      <c r="M3352" s="20"/>
      <c r="O3352" s="21"/>
      <c r="P3352" s="20"/>
      <c r="R3352" s="20"/>
      <c r="S3352" s="20"/>
      <c r="T3352" s="20"/>
      <c r="U3352" s="20"/>
      <c r="W3352" s="20"/>
      <c r="X3352" s="20"/>
      <c r="Y3352" s="20"/>
      <c r="Z3352" s="20"/>
      <c r="AA3352" s="20"/>
      <c r="AB3352" s="20"/>
      <c r="AC3352" s="20"/>
      <c r="AD3352" s="20"/>
      <c r="AE3352" s="20"/>
      <c r="AF3352" s="21"/>
      <c r="AM3352" s="21"/>
      <c r="AN3352" s="23" t="str">
        <f>IF($O3352="","",IF(DATEDIF($O3352,Lista!$V$2,"y")=122,"",DATEDIF($O3352,Lista!$V$2,"y")))</f>
        <v/>
      </c>
      <c r="AO3352" s="23" t="str">
        <f t="shared" si="156"/>
        <v/>
      </c>
      <c r="AP3352" s="23" t="str">
        <f t="shared" si="157"/>
        <v/>
      </c>
      <c r="AQ3352" s="24" t="str">
        <f>IFERROR(VLOOKUP($R3352,Lista!$G$2:$H$15,2,FALSE),"")</f>
        <v/>
      </c>
      <c r="AR3352" s="23" t="str">
        <f>IF(ISBLANK(G3352),"",IF(SUMPRODUCT((G$2:G3352=G3352)*1)&gt;1,0,1))</f>
        <v/>
      </c>
      <c r="AS3352" s="23" t="str">
        <f t="shared" si="158"/>
        <v/>
      </c>
    </row>
    <row r="3353" spans="2:45" x14ac:dyDescent="0.35">
      <c r="B3353" s="20"/>
      <c r="C3353" s="20"/>
      <c r="D3353" s="20"/>
      <c r="E3353" s="20"/>
      <c r="H3353" s="20"/>
      <c r="I3353" s="20"/>
      <c r="K3353" s="20"/>
      <c r="M3353" s="20"/>
      <c r="O3353" s="21"/>
      <c r="P3353" s="20"/>
      <c r="R3353" s="20"/>
      <c r="S3353" s="20"/>
      <c r="T3353" s="20"/>
      <c r="U3353" s="20"/>
      <c r="W3353" s="20"/>
      <c r="X3353" s="20"/>
      <c r="Y3353" s="20"/>
      <c r="Z3353" s="20"/>
      <c r="AA3353" s="20"/>
      <c r="AB3353" s="20"/>
      <c r="AC3353" s="20"/>
      <c r="AD3353" s="20"/>
      <c r="AE3353" s="20"/>
      <c r="AF3353" s="21"/>
      <c r="AM3353" s="21"/>
      <c r="AN3353" s="23" t="str">
        <f>IF($O3353="","",IF(DATEDIF($O3353,Lista!$V$2,"y")=122,"",DATEDIF($O3353,Lista!$V$2,"y")))</f>
        <v/>
      </c>
      <c r="AO3353" s="23" t="str">
        <f t="shared" si="156"/>
        <v/>
      </c>
      <c r="AP3353" s="23" t="str">
        <f t="shared" si="157"/>
        <v/>
      </c>
      <c r="AQ3353" s="24" t="str">
        <f>IFERROR(VLOOKUP($R3353,Lista!$G$2:$H$15,2,FALSE),"")</f>
        <v/>
      </c>
      <c r="AR3353" s="23" t="str">
        <f>IF(ISBLANK(G3353),"",IF(SUMPRODUCT((G$2:G3353=G3353)*1)&gt;1,0,1))</f>
        <v/>
      </c>
      <c r="AS3353" s="23" t="str">
        <f t="shared" si="158"/>
        <v/>
      </c>
    </row>
    <row r="3354" spans="2:45" x14ac:dyDescent="0.35">
      <c r="B3354" s="20"/>
      <c r="C3354" s="20"/>
      <c r="D3354" s="20"/>
      <c r="E3354" s="20"/>
      <c r="H3354" s="20"/>
      <c r="I3354" s="20"/>
      <c r="K3354" s="20"/>
      <c r="M3354" s="20"/>
      <c r="O3354" s="21"/>
      <c r="P3354" s="20"/>
      <c r="R3354" s="20"/>
      <c r="S3354" s="20"/>
      <c r="T3354" s="20"/>
      <c r="U3354" s="20"/>
      <c r="W3354" s="20"/>
      <c r="X3354" s="20"/>
      <c r="Y3354" s="20"/>
      <c r="Z3354" s="20"/>
      <c r="AA3354" s="20"/>
      <c r="AB3354" s="20"/>
      <c r="AC3354" s="20"/>
      <c r="AD3354" s="20"/>
      <c r="AE3354" s="20"/>
      <c r="AF3354" s="21"/>
      <c r="AM3354" s="21"/>
      <c r="AN3354" s="23" t="str">
        <f>IF($O3354="","",IF(DATEDIF($O3354,Lista!$V$2,"y")=122,"",DATEDIF($O3354,Lista!$V$2,"y")))</f>
        <v/>
      </c>
      <c r="AO3354" s="23" t="str">
        <f t="shared" si="156"/>
        <v/>
      </c>
      <c r="AP3354" s="23" t="str">
        <f t="shared" si="157"/>
        <v/>
      </c>
      <c r="AQ3354" s="24" t="str">
        <f>IFERROR(VLOOKUP($R3354,Lista!$G$2:$H$15,2,FALSE),"")</f>
        <v/>
      </c>
      <c r="AR3354" s="23" t="str">
        <f>IF(ISBLANK(G3354),"",IF(SUMPRODUCT((G$2:G3354=G3354)*1)&gt;1,0,1))</f>
        <v/>
      </c>
      <c r="AS3354" s="23" t="str">
        <f t="shared" si="158"/>
        <v/>
      </c>
    </row>
    <row r="3355" spans="2:45" x14ac:dyDescent="0.35">
      <c r="B3355" s="20"/>
      <c r="C3355" s="20"/>
      <c r="D3355" s="20"/>
      <c r="E3355" s="20"/>
      <c r="H3355" s="20"/>
      <c r="I3355" s="20"/>
      <c r="K3355" s="20"/>
      <c r="M3355" s="20"/>
      <c r="O3355" s="21"/>
      <c r="P3355" s="20"/>
      <c r="R3355" s="20"/>
      <c r="S3355" s="20"/>
      <c r="T3355" s="20"/>
      <c r="U3355" s="20"/>
      <c r="W3355" s="20"/>
      <c r="X3355" s="20"/>
      <c r="Y3355" s="20"/>
      <c r="Z3355" s="20"/>
      <c r="AA3355" s="20"/>
      <c r="AB3355" s="20"/>
      <c r="AC3355" s="20"/>
      <c r="AD3355" s="20"/>
      <c r="AE3355" s="20"/>
      <c r="AF3355" s="21"/>
      <c r="AM3355" s="21"/>
      <c r="AN3355" s="23" t="str">
        <f>IF($O3355="","",IF(DATEDIF($O3355,Lista!$V$2,"y")=122,"",DATEDIF($O3355,Lista!$V$2,"y")))</f>
        <v/>
      </c>
      <c r="AO3355" s="23" t="str">
        <f t="shared" si="156"/>
        <v/>
      </c>
      <c r="AP3355" s="23" t="str">
        <f t="shared" si="157"/>
        <v/>
      </c>
      <c r="AQ3355" s="24" t="str">
        <f>IFERROR(VLOOKUP($R3355,Lista!$G$2:$H$15,2,FALSE),"")</f>
        <v/>
      </c>
      <c r="AR3355" s="23" t="str">
        <f>IF(ISBLANK(G3355),"",IF(SUMPRODUCT((G$2:G3355=G3355)*1)&gt;1,0,1))</f>
        <v/>
      </c>
      <c r="AS3355" s="23" t="str">
        <f t="shared" si="158"/>
        <v/>
      </c>
    </row>
    <row r="3356" spans="2:45" x14ac:dyDescent="0.35">
      <c r="B3356" s="20"/>
      <c r="C3356" s="20"/>
      <c r="D3356" s="20"/>
      <c r="E3356" s="20"/>
      <c r="H3356" s="20"/>
      <c r="I3356" s="20"/>
      <c r="K3356" s="20"/>
      <c r="M3356" s="20"/>
      <c r="O3356" s="21"/>
      <c r="P3356" s="20"/>
      <c r="R3356" s="20"/>
      <c r="S3356" s="20"/>
      <c r="T3356" s="20"/>
      <c r="U3356" s="20"/>
      <c r="W3356" s="20"/>
      <c r="X3356" s="20"/>
      <c r="Y3356" s="20"/>
      <c r="Z3356" s="20"/>
      <c r="AA3356" s="20"/>
      <c r="AB3356" s="20"/>
      <c r="AC3356" s="20"/>
      <c r="AD3356" s="20"/>
      <c r="AE3356" s="20"/>
      <c r="AF3356" s="21"/>
      <c r="AM3356" s="21"/>
      <c r="AN3356" s="23" t="str">
        <f>IF($O3356="","",IF(DATEDIF($O3356,Lista!$V$2,"y")=122,"",DATEDIF($O3356,Lista!$V$2,"y")))</f>
        <v/>
      </c>
      <c r="AO3356" s="23" t="str">
        <f t="shared" si="156"/>
        <v/>
      </c>
      <c r="AP3356" s="23" t="str">
        <f t="shared" si="157"/>
        <v/>
      </c>
      <c r="AQ3356" s="24" t="str">
        <f>IFERROR(VLOOKUP($R3356,Lista!$G$2:$H$15,2,FALSE),"")</f>
        <v/>
      </c>
      <c r="AR3356" s="23" t="str">
        <f>IF(ISBLANK(G3356),"",IF(SUMPRODUCT((G$2:G3356=G3356)*1)&gt;1,0,1))</f>
        <v/>
      </c>
      <c r="AS3356" s="23" t="str">
        <f t="shared" si="158"/>
        <v/>
      </c>
    </row>
    <row r="3357" spans="2:45" x14ac:dyDescent="0.35">
      <c r="B3357" s="20"/>
      <c r="C3357" s="20"/>
      <c r="D3357" s="20"/>
      <c r="E3357" s="20"/>
      <c r="H3357" s="20"/>
      <c r="I3357" s="20"/>
      <c r="K3357" s="20"/>
      <c r="M3357" s="20"/>
      <c r="O3357" s="21"/>
      <c r="P3357" s="20"/>
      <c r="R3357" s="20"/>
      <c r="S3357" s="20"/>
      <c r="T3357" s="20"/>
      <c r="U3357" s="20"/>
      <c r="W3357" s="20"/>
      <c r="X3357" s="20"/>
      <c r="Y3357" s="20"/>
      <c r="Z3357" s="20"/>
      <c r="AA3357" s="20"/>
      <c r="AB3357" s="20"/>
      <c r="AC3357" s="20"/>
      <c r="AD3357" s="20"/>
      <c r="AE3357" s="20"/>
      <c r="AF3357" s="21"/>
      <c r="AM3357" s="21"/>
      <c r="AN3357" s="23" t="str">
        <f>IF($O3357="","",IF(DATEDIF($O3357,Lista!$V$2,"y")=122,"",DATEDIF($O3357,Lista!$V$2,"y")))</f>
        <v/>
      </c>
      <c r="AO3357" s="23" t="str">
        <f t="shared" si="156"/>
        <v/>
      </c>
      <c r="AP3357" s="23" t="str">
        <f t="shared" si="157"/>
        <v/>
      </c>
      <c r="AQ3357" s="24" t="str">
        <f>IFERROR(VLOOKUP($R3357,Lista!$G$2:$H$15,2,FALSE),"")</f>
        <v/>
      </c>
      <c r="AR3357" s="23" t="str">
        <f>IF(ISBLANK(G3357),"",IF(SUMPRODUCT((G$2:G3357=G3357)*1)&gt;1,0,1))</f>
        <v/>
      </c>
      <c r="AS3357" s="23" t="str">
        <f t="shared" si="158"/>
        <v/>
      </c>
    </row>
    <row r="3358" spans="2:45" x14ac:dyDescent="0.35">
      <c r="B3358" s="20"/>
      <c r="C3358" s="20"/>
      <c r="D3358" s="20"/>
      <c r="E3358" s="20"/>
      <c r="H3358" s="20"/>
      <c r="I3358" s="20"/>
      <c r="K3358" s="20"/>
      <c r="M3358" s="20"/>
      <c r="O3358" s="21"/>
      <c r="P3358" s="20"/>
      <c r="R3358" s="20"/>
      <c r="S3358" s="20"/>
      <c r="T3358" s="20"/>
      <c r="U3358" s="20"/>
      <c r="W3358" s="20"/>
      <c r="X3358" s="20"/>
      <c r="Y3358" s="20"/>
      <c r="Z3358" s="20"/>
      <c r="AA3358" s="20"/>
      <c r="AB3358" s="20"/>
      <c r="AC3358" s="20"/>
      <c r="AD3358" s="20"/>
      <c r="AE3358" s="20"/>
      <c r="AF3358" s="21"/>
      <c r="AM3358" s="21"/>
      <c r="AN3358" s="23" t="str">
        <f>IF($O3358="","",IF(DATEDIF($O3358,Lista!$V$2,"y")=122,"",DATEDIF($O3358,Lista!$V$2,"y")))</f>
        <v/>
      </c>
      <c r="AO3358" s="23" t="str">
        <f t="shared" si="156"/>
        <v/>
      </c>
      <c r="AP3358" s="23" t="str">
        <f t="shared" si="157"/>
        <v/>
      </c>
      <c r="AQ3358" s="24" t="str">
        <f>IFERROR(VLOOKUP($R3358,Lista!$G$2:$H$15,2,FALSE),"")</f>
        <v/>
      </c>
      <c r="AR3358" s="23" t="str">
        <f>IF(ISBLANK(G3358),"",IF(SUMPRODUCT((G$2:G3358=G3358)*1)&gt;1,0,1))</f>
        <v/>
      </c>
      <c r="AS3358" s="23" t="str">
        <f t="shared" si="158"/>
        <v/>
      </c>
    </row>
    <row r="3359" spans="2:45" x14ac:dyDescent="0.35">
      <c r="B3359" s="20"/>
      <c r="C3359" s="20"/>
      <c r="D3359" s="20"/>
      <c r="E3359" s="20"/>
      <c r="H3359" s="20"/>
      <c r="I3359" s="20"/>
      <c r="K3359" s="20"/>
      <c r="M3359" s="20"/>
      <c r="O3359" s="21"/>
      <c r="P3359" s="20"/>
      <c r="R3359" s="20"/>
      <c r="S3359" s="20"/>
      <c r="T3359" s="20"/>
      <c r="U3359" s="20"/>
      <c r="W3359" s="20"/>
      <c r="X3359" s="20"/>
      <c r="Y3359" s="20"/>
      <c r="Z3359" s="20"/>
      <c r="AA3359" s="20"/>
      <c r="AB3359" s="20"/>
      <c r="AC3359" s="20"/>
      <c r="AD3359" s="20"/>
      <c r="AE3359" s="20"/>
      <c r="AF3359" s="21"/>
      <c r="AM3359" s="21"/>
      <c r="AN3359" s="23" t="str">
        <f>IF($O3359="","",IF(DATEDIF($O3359,Lista!$V$2,"y")=122,"",DATEDIF($O3359,Lista!$V$2,"y")))</f>
        <v/>
      </c>
      <c r="AO3359" s="23" t="str">
        <f t="shared" si="156"/>
        <v/>
      </c>
      <c r="AP3359" s="23" t="str">
        <f t="shared" si="157"/>
        <v/>
      </c>
      <c r="AQ3359" s="24" t="str">
        <f>IFERROR(VLOOKUP($R3359,Lista!$G$2:$H$15,2,FALSE),"")</f>
        <v/>
      </c>
      <c r="AR3359" s="23" t="str">
        <f>IF(ISBLANK(G3359),"",IF(SUMPRODUCT((G$2:G3359=G3359)*1)&gt;1,0,1))</f>
        <v/>
      </c>
      <c r="AS3359" s="23" t="str">
        <f t="shared" si="158"/>
        <v/>
      </c>
    </row>
    <row r="3360" spans="2:45" x14ac:dyDescent="0.35">
      <c r="B3360" s="20"/>
      <c r="C3360" s="20"/>
      <c r="D3360" s="20"/>
      <c r="E3360" s="20"/>
      <c r="H3360" s="20"/>
      <c r="I3360" s="20"/>
      <c r="K3360" s="20"/>
      <c r="M3360" s="20"/>
      <c r="O3360" s="21"/>
      <c r="P3360" s="20"/>
      <c r="R3360" s="20"/>
      <c r="S3360" s="20"/>
      <c r="T3360" s="20"/>
      <c r="U3360" s="20"/>
      <c r="W3360" s="20"/>
      <c r="X3360" s="20"/>
      <c r="Y3360" s="20"/>
      <c r="Z3360" s="20"/>
      <c r="AA3360" s="20"/>
      <c r="AB3360" s="20"/>
      <c r="AC3360" s="20"/>
      <c r="AD3360" s="20"/>
      <c r="AE3360" s="20"/>
      <c r="AF3360" s="21"/>
      <c r="AM3360" s="21"/>
      <c r="AN3360" s="23" t="str">
        <f>IF($O3360="","",IF(DATEDIF($O3360,Lista!$V$2,"y")=122,"",DATEDIF($O3360,Lista!$V$2,"y")))</f>
        <v/>
      </c>
      <c r="AO3360" s="23" t="str">
        <f t="shared" si="156"/>
        <v/>
      </c>
      <c r="AP3360" s="23" t="str">
        <f t="shared" si="157"/>
        <v/>
      </c>
      <c r="AQ3360" s="24" t="str">
        <f>IFERROR(VLOOKUP($R3360,Lista!$G$2:$H$15,2,FALSE),"")</f>
        <v/>
      </c>
      <c r="AR3360" s="23" t="str">
        <f>IF(ISBLANK(G3360),"",IF(SUMPRODUCT((G$2:G3360=G3360)*1)&gt;1,0,1))</f>
        <v/>
      </c>
      <c r="AS3360" s="23" t="str">
        <f t="shared" si="158"/>
        <v/>
      </c>
    </row>
    <row r="3361" spans="2:45" x14ac:dyDescent="0.35">
      <c r="B3361" s="20"/>
      <c r="C3361" s="20"/>
      <c r="D3361" s="20"/>
      <c r="E3361" s="20"/>
      <c r="H3361" s="20"/>
      <c r="I3361" s="20"/>
      <c r="K3361" s="20"/>
      <c r="M3361" s="20"/>
      <c r="O3361" s="21"/>
      <c r="P3361" s="20"/>
      <c r="R3361" s="20"/>
      <c r="S3361" s="20"/>
      <c r="T3361" s="20"/>
      <c r="U3361" s="20"/>
      <c r="W3361" s="20"/>
      <c r="X3361" s="20"/>
      <c r="Y3361" s="20"/>
      <c r="Z3361" s="20"/>
      <c r="AA3361" s="20"/>
      <c r="AB3361" s="20"/>
      <c r="AC3361" s="20"/>
      <c r="AD3361" s="20"/>
      <c r="AE3361" s="20"/>
      <c r="AF3361" s="21"/>
      <c r="AM3361" s="21"/>
      <c r="AN3361" s="23" t="str">
        <f>IF($O3361="","",IF(DATEDIF($O3361,Lista!$V$2,"y")=122,"",DATEDIF($O3361,Lista!$V$2,"y")))</f>
        <v/>
      </c>
      <c r="AO3361" s="23" t="str">
        <f t="shared" si="156"/>
        <v/>
      </c>
      <c r="AP3361" s="23" t="str">
        <f t="shared" si="157"/>
        <v/>
      </c>
      <c r="AQ3361" s="24" t="str">
        <f>IFERROR(VLOOKUP($R3361,Lista!$G$2:$H$15,2,FALSE),"")</f>
        <v/>
      </c>
      <c r="AR3361" s="23" t="str">
        <f>IF(ISBLANK(G3361),"",IF(SUMPRODUCT((G$2:G3361=G3361)*1)&gt;1,0,1))</f>
        <v/>
      </c>
      <c r="AS3361" s="23" t="str">
        <f t="shared" si="158"/>
        <v/>
      </c>
    </row>
    <row r="3362" spans="2:45" x14ac:dyDescent="0.35">
      <c r="B3362" s="20"/>
      <c r="C3362" s="20"/>
      <c r="D3362" s="20"/>
      <c r="E3362" s="20"/>
      <c r="H3362" s="20"/>
      <c r="I3362" s="20"/>
      <c r="K3362" s="20"/>
      <c r="M3362" s="20"/>
      <c r="O3362" s="21"/>
      <c r="P3362" s="20"/>
      <c r="R3362" s="20"/>
      <c r="S3362" s="20"/>
      <c r="T3362" s="20"/>
      <c r="U3362" s="20"/>
      <c r="W3362" s="20"/>
      <c r="X3362" s="20"/>
      <c r="Y3362" s="20"/>
      <c r="Z3362" s="20"/>
      <c r="AA3362" s="20"/>
      <c r="AB3362" s="20"/>
      <c r="AC3362" s="20"/>
      <c r="AD3362" s="20"/>
      <c r="AE3362" s="20"/>
      <c r="AF3362" s="21"/>
      <c r="AM3362" s="21"/>
      <c r="AN3362" s="23" t="str">
        <f>IF($O3362="","",IF(DATEDIF($O3362,Lista!$V$2,"y")=122,"",DATEDIF($O3362,Lista!$V$2,"y")))</f>
        <v/>
      </c>
      <c r="AO3362" s="23" t="str">
        <f t="shared" si="156"/>
        <v/>
      </c>
      <c r="AP3362" s="23" t="str">
        <f t="shared" si="157"/>
        <v/>
      </c>
      <c r="AQ3362" s="24" t="str">
        <f>IFERROR(VLOOKUP($R3362,Lista!$G$2:$H$15,2,FALSE),"")</f>
        <v/>
      </c>
      <c r="AR3362" s="23" t="str">
        <f>IF(ISBLANK(G3362),"",IF(SUMPRODUCT((G$2:G3362=G3362)*1)&gt;1,0,1))</f>
        <v/>
      </c>
      <c r="AS3362" s="23" t="str">
        <f t="shared" si="158"/>
        <v/>
      </c>
    </row>
    <row r="3363" spans="2:45" x14ac:dyDescent="0.35">
      <c r="B3363" s="20"/>
      <c r="C3363" s="20"/>
      <c r="D3363" s="20"/>
      <c r="E3363" s="20"/>
      <c r="H3363" s="20"/>
      <c r="I3363" s="20"/>
      <c r="K3363" s="20"/>
      <c r="M3363" s="20"/>
      <c r="O3363" s="21"/>
      <c r="P3363" s="20"/>
      <c r="R3363" s="20"/>
      <c r="S3363" s="20"/>
      <c r="T3363" s="20"/>
      <c r="U3363" s="20"/>
      <c r="W3363" s="20"/>
      <c r="X3363" s="20"/>
      <c r="Y3363" s="20"/>
      <c r="Z3363" s="20"/>
      <c r="AA3363" s="20"/>
      <c r="AB3363" s="20"/>
      <c r="AC3363" s="20"/>
      <c r="AD3363" s="20"/>
      <c r="AE3363" s="20"/>
      <c r="AF3363" s="21"/>
      <c r="AM3363" s="21"/>
      <c r="AN3363" s="23" t="str">
        <f>IF($O3363="","",IF(DATEDIF($O3363,Lista!$V$2,"y")=122,"",DATEDIF($O3363,Lista!$V$2,"y")))</f>
        <v/>
      </c>
      <c r="AO3363" s="23" t="str">
        <f t="shared" si="156"/>
        <v/>
      </c>
      <c r="AP3363" s="23" t="str">
        <f t="shared" si="157"/>
        <v/>
      </c>
      <c r="AQ3363" s="24" t="str">
        <f>IFERROR(VLOOKUP($R3363,Lista!$G$2:$H$15,2,FALSE),"")</f>
        <v/>
      </c>
      <c r="AR3363" s="23" t="str">
        <f>IF(ISBLANK(G3363),"",IF(SUMPRODUCT((G$2:G3363=G3363)*1)&gt;1,0,1))</f>
        <v/>
      </c>
      <c r="AS3363" s="23" t="str">
        <f t="shared" si="158"/>
        <v/>
      </c>
    </row>
    <row r="3364" spans="2:45" x14ac:dyDescent="0.35">
      <c r="B3364" s="20"/>
      <c r="C3364" s="20"/>
      <c r="D3364" s="20"/>
      <c r="E3364" s="20"/>
      <c r="H3364" s="20"/>
      <c r="I3364" s="20"/>
      <c r="K3364" s="20"/>
      <c r="M3364" s="20"/>
      <c r="O3364" s="21"/>
      <c r="P3364" s="20"/>
      <c r="R3364" s="20"/>
      <c r="S3364" s="20"/>
      <c r="T3364" s="20"/>
      <c r="U3364" s="20"/>
      <c r="W3364" s="20"/>
      <c r="X3364" s="20"/>
      <c r="Y3364" s="20"/>
      <c r="Z3364" s="20"/>
      <c r="AA3364" s="20"/>
      <c r="AB3364" s="20"/>
      <c r="AC3364" s="20"/>
      <c r="AD3364" s="20"/>
      <c r="AE3364" s="20"/>
      <c r="AF3364" s="21"/>
      <c r="AM3364" s="21"/>
      <c r="AN3364" s="23" t="str">
        <f>IF($O3364="","",IF(DATEDIF($O3364,Lista!$V$2,"y")=122,"",DATEDIF($O3364,Lista!$V$2,"y")))</f>
        <v/>
      </c>
      <c r="AO3364" s="23" t="str">
        <f t="shared" si="156"/>
        <v/>
      </c>
      <c r="AP3364" s="23" t="str">
        <f t="shared" si="157"/>
        <v/>
      </c>
      <c r="AQ3364" s="24" t="str">
        <f>IFERROR(VLOOKUP($R3364,Lista!$G$2:$H$15,2,FALSE),"")</f>
        <v/>
      </c>
      <c r="AR3364" s="23" t="str">
        <f>IF(ISBLANK(G3364),"",IF(SUMPRODUCT((G$2:G3364=G3364)*1)&gt;1,0,1))</f>
        <v/>
      </c>
      <c r="AS3364" s="23" t="str">
        <f t="shared" si="158"/>
        <v/>
      </c>
    </row>
    <row r="3365" spans="2:45" x14ac:dyDescent="0.35">
      <c r="B3365" s="20"/>
      <c r="C3365" s="20"/>
      <c r="D3365" s="20"/>
      <c r="E3365" s="20"/>
      <c r="H3365" s="20"/>
      <c r="I3365" s="20"/>
      <c r="K3365" s="20"/>
      <c r="M3365" s="20"/>
      <c r="O3365" s="21"/>
      <c r="P3365" s="20"/>
      <c r="R3365" s="20"/>
      <c r="S3365" s="20"/>
      <c r="T3365" s="20"/>
      <c r="U3365" s="20"/>
      <c r="W3365" s="20"/>
      <c r="X3365" s="20"/>
      <c r="Y3365" s="20"/>
      <c r="Z3365" s="20"/>
      <c r="AA3365" s="20"/>
      <c r="AB3365" s="20"/>
      <c r="AC3365" s="20"/>
      <c r="AD3365" s="20"/>
      <c r="AE3365" s="20"/>
      <c r="AF3365" s="21"/>
      <c r="AM3365" s="21"/>
      <c r="AN3365" s="23" t="str">
        <f>IF($O3365="","",IF(DATEDIF($O3365,Lista!$V$2,"y")=122,"",DATEDIF($O3365,Lista!$V$2,"y")))</f>
        <v/>
      </c>
      <c r="AO3365" s="23" t="str">
        <f t="shared" si="156"/>
        <v/>
      </c>
      <c r="AP3365" s="23" t="str">
        <f t="shared" si="157"/>
        <v/>
      </c>
      <c r="AQ3365" s="24" t="str">
        <f>IFERROR(VLOOKUP($R3365,Lista!$G$2:$H$15,2,FALSE),"")</f>
        <v/>
      </c>
      <c r="AR3365" s="23" t="str">
        <f>IF(ISBLANK(G3365),"",IF(SUMPRODUCT((G$2:G3365=G3365)*1)&gt;1,0,1))</f>
        <v/>
      </c>
      <c r="AS3365" s="23" t="str">
        <f t="shared" si="158"/>
        <v/>
      </c>
    </row>
    <row r="3366" spans="2:45" x14ac:dyDescent="0.35">
      <c r="B3366" s="20"/>
      <c r="C3366" s="20"/>
      <c r="D3366" s="20"/>
      <c r="E3366" s="20"/>
      <c r="H3366" s="20"/>
      <c r="I3366" s="20"/>
      <c r="K3366" s="20"/>
      <c r="M3366" s="20"/>
      <c r="O3366" s="21"/>
      <c r="P3366" s="20"/>
      <c r="R3366" s="20"/>
      <c r="S3366" s="20"/>
      <c r="T3366" s="20"/>
      <c r="U3366" s="20"/>
      <c r="W3366" s="20"/>
      <c r="X3366" s="20"/>
      <c r="Y3366" s="20"/>
      <c r="Z3366" s="20"/>
      <c r="AA3366" s="20"/>
      <c r="AB3366" s="20"/>
      <c r="AC3366" s="20"/>
      <c r="AD3366" s="20"/>
      <c r="AE3366" s="20"/>
      <c r="AF3366" s="21"/>
      <c r="AM3366" s="21"/>
      <c r="AN3366" s="23" t="str">
        <f>IF($O3366="","",IF(DATEDIF($O3366,Lista!$V$2,"y")=122,"",DATEDIF($O3366,Lista!$V$2,"y")))</f>
        <v/>
      </c>
      <c r="AO3366" s="23" t="str">
        <f t="shared" si="156"/>
        <v/>
      </c>
      <c r="AP3366" s="23" t="str">
        <f t="shared" si="157"/>
        <v/>
      </c>
      <c r="AQ3366" s="24" t="str">
        <f>IFERROR(VLOOKUP($R3366,Lista!$G$2:$H$15,2,FALSE),"")</f>
        <v/>
      </c>
      <c r="AR3366" s="23" t="str">
        <f>IF(ISBLANK(G3366),"",IF(SUMPRODUCT((G$2:G3366=G3366)*1)&gt;1,0,1))</f>
        <v/>
      </c>
      <c r="AS3366" s="23" t="str">
        <f t="shared" si="158"/>
        <v/>
      </c>
    </row>
    <row r="3367" spans="2:45" x14ac:dyDescent="0.35">
      <c r="B3367" s="20"/>
      <c r="C3367" s="20"/>
      <c r="D3367" s="20"/>
      <c r="E3367" s="20"/>
      <c r="H3367" s="20"/>
      <c r="I3367" s="20"/>
      <c r="K3367" s="20"/>
      <c r="M3367" s="20"/>
      <c r="O3367" s="21"/>
      <c r="P3367" s="20"/>
      <c r="R3367" s="20"/>
      <c r="S3367" s="20"/>
      <c r="T3367" s="20"/>
      <c r="U3367" s="20"/>
      <c r="W3367" s="20"/>
      <c r="X3367" s="20"/>
      <c r="Y3367" s="20"/>
      <c r="Z3367" s="20"/>
      <c r="AA3367" s="20"/>
      <c r="AB3367" s="20"/>
      <c r="AC3367" s="20"/>
      <c r="AD3367" s="20"/>
      <c r="AE3367" s="20"/>
      <c r="AF3367" s="21"/>
      <c r="AM3367" s="21"/>
      <c r="AN3367" s="23" t="str">
        <f>IF($O3367="","",IF(DATEDIF($O3367,Lista!$V$2,"y")=122,"",DATEDIF($O3367,Lista!$V$2,"y")))</f>
        <v/>
      </c>
      <c r="AO3367" s="23" t="str">
        <f t="shared" si="156"/>
        <v/>
      </c>
      <c r="AP3367" s="23" t="str">
        <f t="shared" si="157"/>
        <v/>
      </c>
      <c r="AQ3367" s="24" t="str">
        <f>IFERROR(VLOOKUP($R3367,Lista!$G$2:$H$15,2,FALSE),"")</f>
        <v/>
      </c>
      <c r="AR3367" s="23" t="str">
        <f>IF(ISBLANK(G3367),"",IF(SUMPRODUCT((G$2:G3367=G3367)*1)&gt;1,0,1))</f>
        <v/>
      </c>
      <c r="AS3367" s="23" t="str">
        <f t="shared" si="158"/>
        <v/>
      </c>
    </row>
    <row r="3368" spans="2:45" x14ac:dyDescent="0.35">
      <c r="B3368" s="20"/>
      <c r="C3368" s="20"/>
      <c r="D3368" s="20"/>
      <c r="E3368" s="20"/>
      <c r="H3368" s="20"/>
      <c r="I3368" s="20"/>
      <c r="K3368" s="20"/>
      <c r="M3368" s="20"/>
      <c r="O3368" s="21"/>
      <c r="P3368" s="20"/>
      <c r="R3368" s="20"/>
      <c r="S3368" s="20"/>
      <c r="T3368" s="20"/>
      <c r="U3368" s="20"/>
      <c r="W3368" s="20"/>
      <c r="X3368" s="20"/>
      <c r="Y3368" s="20"/>
      <c r="Z3368" s="20"/>
      <c r="AA3368" s="20"/>
      <c r="AB3368" s="20"/>
      <c r="AC3368" s="20"/>
      <c r="AD3368" s="20"/>
      <c r="AE3368" s="20"/>
      <c r="AF3368" s="21"/>
      <c r="AM3368" s="21"/>
      <c r="AN3368" s="23" t="str">
        <f>IF($O3368="","",IF(DATEDIF($O3368,Lista!$V$2,"y")=122,"",DATEDIF($O3368,Lista!$V$2,"y")))</f>
        <v/>
      </c>
      <c r="AO3368" s="23" t="str">
        <f t="shared" si="156"/>
        <v/>
      </c>
      <c r="AP3368" s="23" t="str">
        <f t="shared" si="157"/>
        <v/>
      </c>
      <c r="AQ3368" s="24" t="str">
        <f>IFERROR(VLOOKUP($R3368,Lista!$G$2:$H$15,2,FALSE),"")</f>
        <v/>
      </c>
      <c r="AR3368" s="23" t="str">
        <f>IF(ISBLANK(G3368),"",IF(SUMPRODUCT((G$2:G3368=G3368)*1)&gt;1,0,1))</f>
        <v/>
      </c>
      <c r="AS3368" s="23" t="str">
        <f t="shared" si="158"/>
        <v/>
      </c>
    </row>
    <row r="3369" spans="2:45" x14ac:dyDescent="0.35">
      <c r="B3369" s="20"/>
      <c r="C3369" s="20"/>
      <c r="D3369" s="20"/>
      <c r="E3369" s="20"/>
      <c r="H3369" s="20"/>
      <c r="I3369" s="20"/>
      <c r="K3369" s="20"/>
      <c r="M3369" s="20"/>
      <c r="O3369" s="21"/>
      <c r="P3369" s="20"/>
      <c r="R3369" s="20"/>
      <c r="S3369" s="20"/>
      <c r="T3369" s="20"/>
      <c r="U3369" s="20"/>
      <c r="W3369" s="20"/>
      <c r="X3369" s="20"/>
      <c r="Y3369" s="20"/>
      <c r="Z3369" s="20"/>
      <c r="AA3369" s="20"/>
      <c r="AB3369" s="20"/>
      <c r="AC3369" s="20"/>
      <c r="AD3369" s="20"/>
      <c r="AE3369" s="20"/>
      <c r="AF3369" s="21"/>
      <c r="AM3369" s="21"/>
      <c r="AN3369" s="23" t="str">
        <f>IF($O3369="","",IF(DATEDIF($O3369,Lista!$V$2,"y")=122,"",DATEDIF($O3369,Lista!$V$2,"y")))</f>
        <v/>
      </c>
      <c r="AO3369" s="23" t="str">
        <f t="shared" si="156"/>
        <v/>
      </c>
      <c r="AP3369" s="23" t="str">
        <f t="shared" si="157"/>
        <v/>
      </c>
      <c r="AQ3369" s="24" t="str">
        <f>IFERROR(VLOOKUP($R3369,Lista!$G$2:$H$15,2,FALSE),"")</f>
        <v/>
      </c>
      <c r="AR3369" s="23" t="str">
        <f>IF(ISBLANK(G3369),"",IF(SUMPRODUCT((G$2:G3369=G3369)*1)&gt;1,0,1))</f>
        <v/>
      </c>
      <c r="AS3369" s="23" t="str">
        <f t="shared" si="158"/>
        <v/>
      </c>
    </row>
    <row r="3370" spans="2:45" x14ac:dyDescent="0.35">
      <c r="B3370" s="20"/>
      <c r="C3370" s="20"/>
      <c r="D3370" s="20"/>
      <c r="E3370" s="20"/>
      <c r="H3370" s="20"/>
      <c r="I3370" s="20"/>
      <c r="K3370" s="20"/>
      <c r="M3370" s="20"/>
      <c r="O3370" s="21"/>
      <c r="P3370" s="20"/>
      <c r="R3370" s="20"/>
      <c r="S3370" s="20"/>
      <c r="T3370" s="20"/>
      <c r="U3370" s="20"/>
      <c r="W3370" s="20"/>
      <c r="X3370" s="20"/>
      <c r="Y3370" s="20"/>
      <c r="Z3370" s="20"/>
      <c r="AA3370" s="20"/>
      <c r="AB3370" s="20"/>
      <c r="AC3370" s="20"/>
      <c r="AD3370" s="20"/>
      <c r="AE3370" s="20"/>
      <c r="AF3370" s="21"/>
      <c r="AM3370" s="21"/>
      <c r="AN3370" s="23" t="str">
        <f>IF($O3370="","",IF(DATEDIF($O3370,Lista!$V$2,"y")=122,"",DATEDIF($O3370,Lista!$V$2,"y")))</f>
        <v/>
      </c>
      <c r="AO3370" s="23" t="str">
        <f t="shared" si="156"/>
        <v/>
      </c>
      <c r="AP3370" s="23" t="str">
        <f t="shared" si="157"/>
        <v/>
      </c>
      <c r="AQ3370" s="24" t="str">
        <f>IFERROR(VLOOKUP($R3370,Lista!$G$2:$H$15,2,FALSE),"")</f>
        <v/>
      </c>
      <c r="AR3370" s="23" t="str">
        <f>IF(ISBLANK(G3370),"",IF(SUMPRODUCT((G$2:G3370=G3370)*1)&gt;1,0,1))</f>
        <v/>
      </c>
      <c r="AS3370" s="23" t="str">
        <f t="shared" si="158"/>
        <v/>
      </c>
    </row>
    <row r="3371" spans="2:45" x14ac:dyDescent="0.35">
      <c r="B3371" s="20"/>
      <c r="C3371" s="20"/>
      <c r="D3371" s="20"/>
      <c r="E3371" s="20"/>
      <c r="H3371" s="20"/>
      <c r="I3371" s="20"/>
      <c r="K3371" s="20"/>
      <c r="M3371" s="20"/>
      <c r="O3371" s="21"/>
      <c r="P3371" s="20"/>
      <c r="R3371" s="20"/>
      <c r="S3371" s="20"/>
      <c r="T3371" s="20"/>
      <c r="U3371" s="20"/>
      <c r="W3371" s="20"/>
      <c r="X3371" s="20"/>
      <c r="Y3371" s="20"/>
      <c r="Z3371" s="20"/>
      <c r="AA3371" s="20"/>
      <c r="AB3371" s="20"/>
      <c r="AC3371" s="20"/>
      <c r="AD3371" s="20"/>
      <c r="AE3371" s="20"/>
      <c r="AF3371" s="21"/>
      <c r="AM3371" s="21"/>
      <c r="AN3371" s="23" t="str">
        <f>IF($O3371="","",IF(DATEDIF($O3371,Lista!$V$2,"y")=122,"",DATEDIF($O3371,Lista!$V$2,"y")))</f>
        <v/>
      </c>
      <c r="AO3371" s="23" t="str">
        <f t="shared" si="156"/>
        <v/>
      </c>
      <c r="AP3371" s="23" t="str">
        <f t="shared" si="157"/>
        <v/>
      </c>
      <c r="AQ3371" s="24" t="str">
        <f>IFERROR(VLOOKUP($R3371,Lista!$G$2:$H$15,2,FALSE),"")</f>
        <v/>
      </c>
      <c r="AR3371" s="23" t="str">
        <f>IF(ISBLANK(G3371),"",IF(SUMPRODUCT((G$2:G3371=G3371)*1)&gt;1,0,1))</f>
        <v/>
      </c>
      <c r="AS3371" s="23" t="str">
        <f t="shared" si="158"/>
        <v/>
      </c>
    </row>
    <row r="3372" spans="2:45" x14ac:dyDescent="0.35">
      <c r="B3372" s="20"/>
      <c r="C3372" s="20"/>
      <c r="D3372" s="20"/>
      <c r="E3372" s="20"/>
      <c r="H3372" s="20"/>
      <c r="I3372" s="20"/>
      <c r="K3372" s="20"/>
      <c r="M3372" s="20"/>
      <c r="O3372" s="21"/>
      <c r="P3372" s="20"/>
      <c r="R3372" s="20"/>
      <c r="S3372" s="20"/>
      <c r="T3372" s="20"/>
      <c r="U3372" s="20"/>
      <c r="W3372" s="20"/>
      <c r="X3372" s="20"/>
      <c r="Y3372" s="20"/>
      <c r="Z3372" s="20"/>
      <c r="AA3372" s="20"/>
      <c r="AB3372" s="20"/>
      <c r="AC3372" s="20"/>
      <c r="AD3372" s="20"/>
      <c r="AE3372" s="20"/>
      <c r="AF3372" s="21"/>
      <c r="AM3372" s="21"/>
      <c r="AN3372" s="23" t="str">
        <f>IF($O3372="","",IF(DATEDIF($O3372,Lista!$V$2,"y")=122,"",DATEDIF($O3372,Lista!$V$2,"y")))</f>
        <v/>
      </c>
      <c r="AO3372" s="23" t="str">
        <f t="shared" si="156"/>
        <v/>
      </c>
      <c r="AP3372" s="23" t="str">
        <f t="shared" si="157"/>
        <v/>
      </c>
      <c r="AQ3372" s="24" t="str">
        <f>IFERROR(VLOOKUP($R3372,Lista!$G$2:$H$15,2,FALSE),"")</f>
        <v/>
      </c>
      <c r="AR3372" s="23" t="str">
        <f>IF(ISBLANK(G3372),"",IF(SUMPRODUCT((G$2:G3372=G3372)*1)&gt;1,0,1))</f>
        <v/>
      </c>
      <c r="AS3372" s="23" t="str">
        <f t="shared" si="158"/>
        <v/>
      </c>
    </row>
    <row r="3373" spans="2:45" x14ac:dyDescent="0.35">
      <c r="B3373" s="20"/>
      <c r="C3373" s="20"/>
      <c r="D3373" s="20"/>
      <c r="E3373" s="20"/>
      <c r="H3373" s="20"/>
      <c r="I3373" s="20"/>
      <c r="K3373" s="20"/>
      <c r="M3373" s="20"/>
      <c r="O3373" s="21"/>
      <c r="P3373" s="20"/>
      <c r="R3373" s="20"/>
      <c r="S3373" s="20"/>
      <c r="T3373" s="20"/>
      <c r="U3373" s="20"/>
      <c r="W3373" s="20"/>
      <c r="X3373" s="20"/>
      <c r="Y3373" s="20"/>
      <c r="Z3373" s="20"/>
      <c r="AA3373" s="20"/>
      <c r="AB3373" s="20"/>
      <c r="AC3373" s="20"/>
      <c r="AD3373" s="20"/>
      <c r="AE3373" s="20"/>
      <c r="AF3373" s="21"/>
      <c r="AM3373" s="21"/>
      <c r="AN3373" s="23" t="str">
        <f>IF($O3373="","",IF(DATEDIF($O3373,Lista!$V$2,"y")=122,"",DATEDIF($O3373,Lista!$V$2,"y")))</f>
        <v/>
      </c>
      <c r="AO3373" s="23" t="str">
        <f t="shared" si="156"/>
        <v/>
      </c>
      <c r="AP3373" s="23" t="str">
        <f t="shared" si="157"/>
        <v/>
      </c>
      <c r="AQ3373" s="24" t="str">
        <f>IFERROR(VLOOKUP($R3373,Lista!$G$2:$H$15,2,FALSE),"")</f>
        <v/>
      </c>
      <c r="AR3373" s="23" t="str">
        <f>IF(ISBLANK(G3373),"",IF(SUMPRODUCT((G$2:G3373=G3373)*1)&gt;1,0,1))</f>
        <v/>
      </c>
      <c r="AS3373" s="23" t="str">
        <f t="shared" si="158"/>
        <v/>
      </c>
    </row>
    <row r="3374" spans="2:45" x14ac:dyDescent="0.35">
      <c r="B3374" s="20"/>
      <c r="C3374" s="20"/>
      <c r="D3374" s="20"/>
      <c r="E3374" s="20"/>
      <c r="H3374" s="20"/>
      <c r="I3374" s="20"/>
      <c r="K3374" s="20"/>
      <c r="M3374" s="20"/>
      <c r="O3374" s="21"/>
      <c r="P3374" s="20"/>
      <c r="R3374" s="20"/>
      <c r="S3374" s="20"/>
      <c r="T3374" s="20"/>
      <c r="U3374" s="20"/>
      <c r="W3374" s="20"/>
      <c r="X3374" s="20"/>
      <c r="Y3374" s="20"/>
      <c r="Z3374" s="20"/>
      <c r="AA3374" s="20"/>
      <c r="AB3374" s="20"/>
      <c r="AC3374" s="20"/>
      <c r="AD3374" s="20"/>
      <c r="AE3374" s="20"/>
      <c r="AF3374" s="21"/>
      <c r="AM3374" s="21"/>
      <c r="AN3374" s="23" t="str">
        <f>IF($O3374="","",IF(DATEDIF($O3374,Lista!$V$2,"y")=122,"",DATEDIF($O3374,Lista!$V$2,"y")))</f>
        <v/>
      </c>
      <c r="AO3374" s="23" t="str">
        <f t="shared" si="156"/>
        <v/>
      </c>
      <c r="AP3374" s="23" t="str">
        <f t="shared" si="157"/>
        <v/>
      </c>
      <c r="AQ3374" s="24" t="str">
        <f>IFERROR(VLOOKUP($R3374,Lista!$G$2:$H$15,2,FALSE),"")</f>
        <v/>
      </c>
      <c r="AR3374" s="23" t="str">
        <f>IF(ISBLANK(G3374),"",IF(SUMPRODUCT((G$2:G3374=G3374)*1)&gt;1,0,1))</f>
        <v/>
      </c>
      <c r="AS3374" s="23" t="str">
        <f t="shared" si="158"/>
        <v/>
      </c>
    </row>
    <row r="3375" spans="2:45" x14ac:dyDescent="0.35">
      <c r="B3375" s="20"/>
      <c r="C3375" s="20"/>
      <c r="D3375" s="20"/>
      <c r="E3375" s="20"/>
      <c r="H3375" s="20"/>
      <c r="I3375" s="20"/>
      <c r="K3375" s="20"/>
      <c r="M3375" s="20"/>
      <c r="O3375" s="21"/>
      <c r="P3375" s="20"/>
      <c r="R3375" s="20"/>
      <c r="S3375" s="20"/>
      <c r="T3375" s="20"/>
      <c r="U3375" s="20"/>
      <c r="W3375" s="20"/>
      <c r="X3375" s="20"/>
      <c r="Y3375" s="20"/>
      <c r="Z3375" s="20"/>
      <c r="AA3375" s="20"/>
      <c r="AB3375" s="20"/>
      <c r="AC3375" s="20"/>
      <c r="AD3375" s="20"/>
      <c r="AE3375" s="20"/>
      <c r="AF3375" s="21"/>
      <c r="AM3375" s="21"/>
      <c r="AN3375" s="23" t="str">
        <f>IF($O3375="","",IF(DATEDIF($O3375,Lista!$V$2,"y")=122,"",DATEDIF($O3375,Lista!$V$2,"y")))</f>
        <v/>
      </c>
      <c r="AO3375" s="23" t="str">
        <f t="shared" si="156"/>
        <v/>
      </c>
      <c r="AP3375" s="23" t="str">
        <f t="shared" si="157"/>
        <v/>
      </c>
      <c r="AQ3375" s="24" t="str">
        <f>IFERROR(VLOOKUP($R3375,Lista!$G$2:$H$15,2,FALSE),"")</f>
        <v/>
      </c>
      <c r="AR3375" s="23" t="str">
        <f>IF(ISBLANK(G3375),"",IF(SUMPRODUCT((G$2:G3375=G3375)*1)&gt;1,0,1))</f>
        <v/>
      </c>
      <c r="AS3375" s="23" t="str">
        <f t="shared" si="158"/>
        <v/>
      </c>
    </row>
    <row r="3376" spans="2:45" x14ac:dyDescent="0.35">
      <c r="B3376" s="20"/>
      <c r="C3376" s="20"/>
      <c r="D3376" s="20"/>
      <c r="E3376" s="20"/>
      <c r="H3376" s="20"/>
      <c r="I3376" s="20"/>
      <c r="K3376" s="20"/>
      <c r="M3376" s="20"/>
      <c r="O3376" s="21"/>
      <c r="P3376" s="20"/>
      <c r="R3376" s="20"/>
      <c r="S3376" s="20"/>
      <c r="T3376" s="20"/>
      <c r="U3376" s="20"/>
      <c r="W3376" s="20"/>
      <c r="X3376" s="20"/>
      <c r="Y3376" s="20"/>
      <c r="Z3376" s="20"/>
      <c r="AA3376" s="20"/>
      <c r="AB3376" s="20"/>
      <c r="AC3376" s="20"/>
      <c r="AD3376" s="20"/>
      <c r="AE3376" s="20"/>
      <c r="AF3376" s="21"/>
      <c r="AM3376" s="21"/>
      <c r="AN3376" s="23" t="str">
        <f>IF($O3376="","",IF(DATEDIF($O3376,Lista!$V$2,"y")=122,"",DATEDIF($O3376,Lista!$V$2,"y")))</f>
        <v/>
      </c>
      <c r="AO3376" s="23" t="str">
        <f t="shared" si="156"/>
        <v/>
      </c>
      <c r="AP3376" s="23" t="str">
        <f t="shared" si="157"/>
        <v/>
      </c>
      <c r="AQ3376" s="24" t="str">
        <f>IFERROR(VLOOKUP($R3376,Lista!$G$2:$H$15,2,FALSE),"")</f>
        <v/>
      </c>
      <c r="AR3376" s="23" t="str">
        <f>IF(ISBLANK(G3376),"",IF(SUMPRODUCT((G$2:G3376=G3376)*1)&gt;1,0,1))</f>
        <v/>
      </c>
      <c r="AS3376" s="23" t="str">
        <f t="shared" si="158"/>
        <v/>
      </c>
    </row>
    <row r="3377" spans="2:45" x14ac:dyDescent="0.35">
      <c r="B3377" s="20"/>
      <c r="C3377" s="20"/>
      <c r="D3377" s="20"/>
      <c r="E3377" s="20"/>
      <c r="H3377" s="20"/>
      <c r="I3377" s="20"/>
      <c r="K3377" s="20"/>
      <c r="M3377" s="20"/>
      <c r="O3377" s="21"/>
      <c r="P3377" s="20"/>
      <c r="R3377" s="20"/>
      <c r="S3377" s="20"/>
      <c r="T3377" s="20"/>
      <c r="U3377" s="20"/>
      <c r="W3377" s="20"/>
      <c r="X3377" s="20"/>
      <c r="Y3377" s="20"/>
      <c r="Z3377" s="20"/>
      <c r="AA3377" s="20"/>
      <c r="AB3377" s="20"/>
      <c r="AC3377" s="20"/>
      <c r="AD3377" s="20"/>
      <c r="AE3377" s="20"/>
      <c r="AF3377" s="21"/>
      <c r="AM3377" s="21"/>
      <c r="AN3377" s="23" t="str">
        <f>IF($O3377="","",IF(DATEDIF($O3377,Lista!$V$2,"y")=122,"",DATEDIF($O3377,Lista!$V$2,"y")))</f>
        <v/>
      </c>
      <c r="AO3377" s="23" t="str">
        <f t="shared" si="156"/>
        <v/>
      </c>
      <c r="AP3377" s="23" t="str">
        <f t="shared" si="157"/>
        <v/>
      </c>
      <c r="AQ3377" s="24" t="str">
        <f>IFERROR(VLOOKUP($R3377,Lista!$G$2:$H$15,2,FALSE),"")</f>
        <v/>
      </c>
      <c r="AR3377" s="23" t="str">
        <f>IF(ISBLANK(G3377),"",IF(SUMPRODUCT((G$2:G3377=G3377)*1)&gt;1,0,1))</f>
        <v/>
      </c>
      <c r="AS3377" s="23" t="str">
        <f t="shared" si="158"/>
        <v/>
      </c>
    </row>
    <row r="3378" spans="2:45" x14ac:dyDescent="0.35">
      <c r="B3378" s="20"/>
      <c r="C3378" s="20"/>
      <c r="D3378" s="20"/>
      <c r="E3378" s="20"/>
      <c r="H3378" s="20"/>
      <c r="I3378" s="20"/>
      <c r="K3378" s="20"/>
      <c r="M3378" s="20"/>
      <c r="O3378" s="21"/>
      <c r="P3378" s="20"/>
      <c r="R3378" s="20"/>
      <c r="S3378" s="20"/>
      <c r="T3378" s="20"/>
      <c r="U3378" s="20"/>
      <c r="W3378" s="20"/>
      <c r="X3378" s="20"/>
      <c r="Y3378" s="20"/>
      <c r="Z3378" s="20"/>
      <c r="AA3378" s="20"/>
      <c r="AB3378" s="20"/>
      <c r="AC3378" s="20"/>
      <c r="AD3378" s="20"/>
      <c r="AE3378" s="20"/>
      <c r="AF3378" s="21"/>
      <c r="AM3378" s="21"/>
      <c r="AN3378" s="23" t="str">
        <f>IF($O3378="","",IF(DATEDIF($O3378,Lista!$V$2,"y")=122,"",DATEDIF($O3378,Lista!$V$2,"y")))</f>
        <v/>
      </c>
      <c r="AO3378" s="23" t="str">
        <f t="shared" si="156"/>
        <v/>
      </c>
      <c r="AP3378" s="23" t="str">
        <f t="shared" si="157"/>
        <v/>
      </c>
      <c r="AQ3378" s="24" t="str">
        <f>IFERROR(VLOOKUP($R3378,Lista!$G$2:$H$15,2,FALSE),"")</f>
        <v/>
      </c>
      <c r="AR3378" s="23" t="str">
        <f>IF(ISBLANK(G3378),"",IF(SUMPRODUCT((G$2:G3378=G3378)*1)&gt;1,0,1))</f>
        <v/>
      </c>
      <c r="AS3378" s="23" t="str">
        <f t="shared" si="158"/>
        <v/>
      </c>
    </row>
    <row r="3379" spans="2:45" x14ac:dyDescent="0.35">
      <c r="B3379" s="20"/>
      <c r="C3379" s="20"/>
      <c r="D3379" s="20"/>
      <c r="E3379" s="20"/>
      <c r="H3379" s="20"/>
      <c r="I3379" s="20"/>
      <c r="K3379" s="20"/>
      <c r="M3379" s="20"/>
      <c r="O3379" s="21"/>
      <c r="P3379" s="20"/>
      <c r="R3379" s="20"/>
      <c r="S3379" s="20"/>
      <c r="T3379" s="20"/>
      <c r="U3379" s="20"/>
      <c r="W3379" s="20"/>
      <c r="X3379" s="20"/>
      <c r="Y3379" s="20"/>
      <c r="Z3379" s="20"/>
      <c r="AA3379" s="20"/>
      <c r="AB3379" s="20"/>
      <c r="AC3379" s="20"/>
      <c r="AD3379" s="20"/>
      <c r="AE3379" s="20"/>
      <c r="AF3379" s="21"/>
      <c r="AM3379" s="21"/>
      <c r="AN3379" s="23" t="str">
        <f>IF($O3379="","",IF(DATEDIF($O3379,Lista!$V$2,"y")=122,"",DATEDIF($O3379,Lista!$V$2,"y")))</f>
        <v/>
      </c>
      <c r="AO3379" s="23" t="str">
        <f t="shared" si="156"/>
        <v/>
      </c>
      <c r="AP3379" s="23" t="str">
        <f t="shared" si="157"/>
        <v/>
      </c>
      <c r="AQ3379" s="24" t="str">
        <f>IFERROR(VLOOKUP($R3379,Lista!$G$2:$H$15,2,FALSE),"")</f>
        <v/>
      </c>
      <c r="AR3379" s="23" t="str">
        <f>IF(ISBLANK(G3379),"",IF(SUMPRODUCT((G$2:G3379=G3379)*1)&gt;1,0,1))</f>
        <v/>
      </c>
      <c r="AS3379" s="23" t="str">
        <f t="shared" si="158"/>
        <v/>
      </c>
    </row>
    <row r="3380" spans="2:45" x14ac:dyDescent="0.35">
      <c r="B3380" s="20"/>
      <c r="C3380" s="20"/>
      <c r="D3380" s="20"/>
      <c r="E3380" s="20"/>
      <c r="H3380" s="20"/>
      <c r="I3380" s="20"/>
      <c r="K3380" s="20"/>
      <c r="M3380" s="20"/>
      <c r="O3380" s="21"/>
      <c r="P3380" s="20"/>
      <c r="R3380" s="20"/>
      <c r="S3380" s="20"/>
      <c r="T3380" s="20"/>
      <c r="U3380" s="20"/>
      <c r="W3380" s="20"/>
      <c r="X3380" s="20"/>
      <c r="Y3380" s="20"/>
      <c r="Z3380" s="20"/>
      <c r="AA3380" s="20"/>
      <c r="AB3380" s="20"/>
      <c r="AC3380" s="20"/>
      <c r="AD3380" s="20"/>
      <c r="AE3380" s="20"/>
      <c r="AF3380" s="21"/>
      <c r="AM3380" s="21"/>
      <c r="AN3380" s="23" t="str">
        <f>IF($O3380="","",IF(DATEDIF($O3380,Lista!$V$2,"y")=122,"",DATEDIF($O3380,Lista!$V$2,"y")))</f>
        <v/>
      </c>
      <c r="AO3380" s="23" t="str">
        <f t="shared" si="156"/>
        <v/>
      </c>
      <c r="AP3380" s="23" t="str">
        <f t="shared" si="157"/>
        <v/>
      </c>
      <c r="AQ3380" s="24" t="str">
        <f>IFERROR(VLOOKUP($R3380,Lista!$G$2:$H$15,2,FALSE),"")</f>
        <v/>
      </c>
      <c r="AR3380" s="23" t="str">
        <f>IF(ISBLANK(G3380),"",IF(SUMPRODUCT((G$2:G3380=G3380)*1)&gt;1,0,1))</f>
        <v/>
      </c>
      <c r="AS3380" s="23" t="str">
        <f t="shared" si="158"/>
        <v/>
      </c>
    </row>
    <row r="3381" spans="2:45" x14ac:dyDescent="0.35">
      <c r="B3381" s="20"/>
      <c r="C3381" s="20"/>
      <c r="D3381" s="20"/>
      <c r="E3381" s="20"/>
      <c r="H3381" s="20"/>
      <c r="I3381" s="20"/>
      <c r="K3381" s="20"/>
      <c r="M3381" s="20"/>
      <c r="O3381" s="21"/>
      <c r="P3381" s="20"/>
      <c r="R3381" s="20"/>
      <c r="S3381" s="20"/>
      <c r="T3381" s="20"/>
      <c r="U3381" s="20"/>
      <c r="W3381" s="20"/>
      <c r="X3381" s="20"/>
      <c r="Y3381" s="20"/>
      <c r="Z3381" s="20"/>
      <c r="AA3381" s="20"/>
      <c r="AB3381" s="20"/>
      <c r="AC3381" s="20"/>
      <c r="AD3381" s="20"/>
      <c r="AE3381" s="20"/>
      <c r="AF3381" s="21"/>
      <c r="AM3381" s="21"/>
      <c r="AN3381" s="23" t="str">
        <f>IF($O3381="","",IF(DATEDIF($O3381,Lista!$V$2,"y")=122,"",DATEDIF($O3381,Lista!$V$2,"y")))</f>
        <v/>
      </c>
      <c r="AO3381" s="23" t="str">
        <f t="shared" si="156"/>
        <v/>
      </c>
      <c r="AP3381" s="23" t="str">
        <f t="shared" si="157"/>
        <v/>
      </c>
      <c r="AQ3381" s="24" t="str">
        <f>IFERROR(VLOOKUP($R3381,Lista!$G$2:$H$15,2,FALSE),"")</f>
        <v/>
      </c>
      <c r="AR3381" s="23" t="str">
        <f>IF(ISBLANK(G3381),"",IF(SUMPRODUCT((G$2:G3381=G3381)*1)&gt;1,0,1))</f>
        <v/>
      </c>
      <c r="AS3381" s="23" t="str">
        <f t="shared" si="158"/>
        <v/>
      </c>
    </row>
    <row r="3382" spans="2:45" x14ac:dyDescent="0.35">
      <c r="B3382" s="20"/>
      <c r="C3382" s="20"/>
      <c r="D3382" s="20"/>
      <c r="E3382" s="20"/>
      <c r="H3382" s="20"/>
      <c r="I3382" s="20"/>
      <c r="K3382" s="20"/>
      <c r="M3382" s="20"/>
      <c r="O3382" s="21"/>
      <c r="P3382" s="20"/>
      <c r="R3382" s="20"/>
      <c r="S3382" s="20"/>
      <c r="T3382" s="20"/>
      <c r="U3382" s="20"/>
      <c r="W3382" s="20"/>
      <c r="X3382" s="20"/>
      <c r="Y3382" s="20"/>
      <c r="Z3382" s="20"/>
      <c r="AA3382" s="20"/>
      <c r="AB3382" s="20"/>
      <c r="AC3382" s="20"/>
      <c r="AD3382" s="20"/>
      <c r="AE3382" s="20"/>
      <c r="AF3382" s="21"/>
      <c r="AM3382" s="21"/>
      <c r="AN3382" s="23" t="str">
        <f>IF($O3382="","",IF(DATEDIF($O3382,Lista!$V$2,"y")=122,"",DATEDIF($O3382,Lista!$V$2,"y")))</f>
        <v/>
      </c>
      <c r="AO3382" s="23" t="str">
        <f t="shared" si="156"/>
        <v/>
      </c>
      <c r="AP3382" s="23" t="str">
        <f t="shared" si="157"/>
        <v/>
      </c>
      <c r="AQ3382" s="24" t="str">
        <f>IFERROR(VLOOKUP($R3382,Lista!$G$2:$H$15,2,FALSE),"")</f>
        <v/>
      </c>
      <c r="AR3382" s="23" t="str">
        <f>IF(ISBLANK(G3382),"",IF(SUMPRODUCT((G$2:G3382=G3382)*1)&gt;1,0,1))</f>
        <v/>
      </c>
      <c r="AS3382" s="23" t="str">
        <f t="shared" si="158"/>
        <v/>
      </c>
    </row>
    <row r="3383" spans="2:45" x14ac:dyDescent="0.35">
      <c r="B3383" s="20"/>
      <c r="C3383" s="20"/>
      <c r="D3383" s="20"/>
      <c r="E3383" s="20"/>
      <c r="H3383" s="20"/>
      <c r="I3383" s="20"/>
      <c r="K3383" s="20"/>
      <c r="M3383" s="20"/>
      <c r="O3383" s="21"/>
      <c r="P3383" s="20"/>
      <c r="R3383" s="20"/>
      <c r="S3383" s="20"/>
      <c r="T3383" s="20"/>
      <c r="U3383" s="20"/>
      <c r="W3383" s="20"/>
      <c r="X3383" s="20"/>
      <c r="Y3383" s="20"/>
      <c r="Z3383" s="20"/>
      <c r="AA3383" s="20"/>
      <c r="AB3383" s="20"/>
      <c r="AC3383" s="20"/>
      <c r="AD3383" s="20"/>
      <c r="AE3383" s="20"/>
      <c r="AF3383" s="21"/>
      <c r="AM3383" s="21"/>
      <c r="AN3383" s="23" t="str">
        <f>IF($O3383="","",IF(DATEDIF($O3383,Lista!$V$2,"y")=122,"",DATEDIF($O3383,Lista!$V$2,"y")))</f>
        <v/>
      </c>
      <c r="AO3383" s="23" t="str">
        <f t="shared" si="156"/>
        <v/>
      </c>
      <c r="AP3383" s="23" t="str">
        <f t="shared" si="157"/>
        <v/>
      </c>
      <c r="AQ3383" s="24" t="str">
        <f>IFERROR(VLOOKUP($R3383,Lista!$G$2:$H$15,2,FALSE),"")</f>
        <v/>
      </c>
      <c r="AR3383" s="23" t="str">
        <f>IF(ISBLANK(G3383),"",IF(SUMPRODUCT((G$2:G3383=G3383)*1)&gt;1,0,1))</f>
        <v/>
      </c>
      <c r="AS3383" s="23" t="str">
        <f t="shared" si="158"/>
        <v/>
      </c>
    </row>
    <row r="3384" spans="2:45" x14ac:dyDescent="0.35">
      <c r="B3384" s="20"/>
      <c r="C3384" s="20"/>
      <c r="D3384" s="20"/>
      <c r="E3384" s="20"/>
      <c r="H3384" s="20"/>
      <c r="I3384" s="20"/>
      <c r="K3384" s="20"/>
      <c r="M3384" s="20"/>
      <c r="O3384" s="21"/>
      <c r="P3384" s="20"/>
      <c r="R3384" s="20"/>
      <c r="S3384" s="20"/>
      <c r="T3384" s="20"/>
      <c r="U3384" s="20"/>
      <c r="W3384" s="20"/>
      <c r="X3384" s="20"/>
      <c r="Y3384" s="20"/>
      <c r="Z3384" s="20"/>
      <c r="AA3384" s="20"/>
      <c r="AB3384" s="20"/>
      <c r="AC3384" s="20"/>
      <c r="AD3384" s="20"/>
      <c r="AE3384" s="20"/>
      <c r="AF3384" s="21"/>
      <c r="AM3384" s="21"/>
      <c r="AN3384" s="23" t="str">
        <f>IF($O3384="","",IF(DATEDIF($O3384,Lista!$V$2,"y")=122,"",DATEDIF($O3384,Lista!$V$2,"y")))</f>
        <v/>
      </c>
      <c r="AO3384" s="23" t="str">
        <f t="shared" si="156"/>
        <v/>
      </c>
      <c r="AP3384" s="23" t="str">
        <f t="shared" si="157"/>
        <v/>
      </c>
      <c r="AQ3384" s="24" t="str">
        <f>IFERROR(VLOOKUP($R3384,Lista!$G$2:$H$15,2,FALSE),"")</f>
        <v/>
      </c>
      <c r="AR3384" s="23" t="str">
        <f>IF(ISBLANK(G3384),"",IF(SUMPRODUCT((G$2:G3384=G3384)*1)&gt;1,0,1))</f>
        <v/>
      </c>
      <c r="AS3384" s="23" t="str">
        <f t="shared" si="158"/>
        <v/>
      </c>
    </row>
    <row r="3385" spans="2:45" x14ac:dyDescent="0.35">
      <c r="B3385" s="20"/>
      <c r="C3385" s="20"/>
      <c r="D3385" s="20"/>
      <c r="E3385" s="20"/>
      <c r="H3385" s="20"/>
      <c r="I3385" s="20"/>
      <c r="K3385" s="20"/>
      <c r="M3385" s="20"/>
      <c r="O3385" s="21"/>
      <c r="P3385" s="20"/>
      <c r="R3385" s="20"/>
      <c r="S3385" s="20"/>
      <c r="T3385" s="20"/>
      <c r="U3385" s="20"/>
      <c r="W3385" s="20"/>
      <c r="X3385" s="20"/>
      <c r="Y3385" s="20"/>
      <c r="Z3385" s="20"/>
      <c r="AA3385" s="20"/>
      <c r="AB3385" s="20"/>
      <c r="AC3385" s="20"/>
      <c r="AD3385" s="20"/>
      <c r="AE3385" s="20"/>
      <c r="AF3385" s="21"/>
      <c r="AM3385" s="21"/>
      <c r="AN3385" s="23" t="str">
        <f>IF($O3385="","",IF(DATEDIF($O3385,Lista!$V$2,"y")=122,"",DATEDIF($O3385,Lista!$V$2,"y")))</f>
        <v/>
      </c>
      <c r="AO3385" s="23" t="str">
        <f t="shared" si="156"/>
        <v/>
      </c>
      <c r="AP3385" s="23" t="str">
        <f t="shared" si="157"/>
        <v/>
      </c>
      <c r="AQ3385" s="24" t="str">
        <f>IFERROR(VLOOKUP($R3385,Lista!$G$2:$H$15,2,FALSE),"")</f>
        <v/>
      </c>
      <c r="AR3385" s="23" t="str">
        <f>IF(ISBLANK(G3385),"",IF(SUMPRODUCT((G$2:G3385=G3385)*1)&gt;1,0,1))</f>
        <v/>
      </c>
      <c r="AS3385" s="23" t="str">
        <f t="shared" si="158"/>
        <v/>
      </c>
    </row>
    <row r="3386" spans="2:45" x14ac:dyDescent="0.35">
      <c r="B3386" s="20"/>
      <c r="C3386" s="20"/>
      <c r="D3386" s="20"/>
      <c r="E3386" s="20"/>
      <c r="H3386" s="20"/>
      <c r="I3386" s="20"/>
      <c r="K3386" s="20"/>
      <c r="M3386" s="20"/>
      <c r="O3386" s="21"/>
      <c r="P3386" s="20"/>
      <c r="R3386" s="20"/>
      <c r="S3386" s="20"/>
      <c r="T3386" s="20"/>
      <c r="U3386" s="20"/>
      <c r="W3386" s="20"/>
      <c r="X3386" s="20"/>
      <c r="Y3386" s="20"/>
      <c r="Z3386" s="20"/>
      <c r="AA3386" s="20"/>
      <c r="AB3386" s="20"/>
      <c r="AC3386" s="20"/>
      <c r="AD3386" s="20"/>
      <c r="AE3386" s="20"/>
      <c r="AF3386" s="21"/>
      <c r="AM3386" s="21"/>
      <c r="AN3386" s="23" t="str">
        <f>IF($O3386="","",IF(DATEDIF($O3386,Lista!$V$2,"y")=122,"",DATEDIF($O3386,Lista!$V$2,"y")))</f>
        <v/>
      </c>
      <c r="AO3386" s="23" t="str">
        <f t="shared" si="156"/>
        <v/>
      </c>
      <c r="AP3386" s="23" t="str">
        <f t="shared" si="157"/>
        <v/>
      </c>
      <c r="AQ3386" s="24" t="str">
        <f>IFERROR(VLOOKUP($R3386,Lista!$G$2:$H$15,2,FALSE),"")</f>
        <v/>
      </c>
      <c r="AR3386" s="23" t="str">
        <f>IF(ISBLANK(G3386),"",IF(SUMPRODUCT((G$2:G3386=G3386)*1)&gt;1,0,1))</f>
        <v/>
      </c>
      <c r="AS3386" s="23" t="str">
        <f t="shared" si="158"/>
        <v/>
      </c>
    </row>
    <row r="3387" spans="2:45" x14ac:dyDescent="0.35">
      <c r="B3387" s="20"/>
      <c r="C3387" s="20"/>
      <c r="D3387" s="20"/>
      <c r="E3387" s="20"/>
      <c r="H3387" s="20"/>
      <c r="I3387" s="20"/>
      <c r="K3387" s="20"/>
      <c r="M3387" s="20"/>
      <c r="O3387" s="21"/>
      <c r="P3387" s="20"/>
      <c r="R3387" s="20"/>
      <c r="S3387" s="20"/>
      <c r="T3387" s="20"/>
      <c r="U3387" s="20"/>
      <c r="W3387" s="20"/>
      <c r="X3387" s="20"/>
      <c r="Y3387" s="20"/>
      <c r="Z3387" s="20"/>
      <c r="AA3387" s="20"/>
      <c r="AB3387" s="20"/>
      <c r="AC3387" s="20"/>
      <c r="AD3387" s="20"/>
      <c r="AE3387" s="20"/>
      <c r="AF3387" s="21"/>
      <c r="AM3387" s="21"/>
      <c r="AN3387" s="23" t="str">
        <f>IF($O3387="","",IF(DATEDIF($O3387,Lista!$V$2,"y")=122,"",DATEDIF($O3387,Lista!$V$2,"y")))</f>
        <v/>
      </c>
      <c r="AO3387" s="23" t="str">
        <f t="shared" si="156"/>
        <v/>
      </c>
      <c r="AP3387" s="23" t="str">
        <f t="shared" si="157"/>
        <v/>
      </c>
      <c r="AQ3387" s="24" t="str">
        <f>IFERROR(VLOOKUP($R3387,Lista!$G$2:$H$15,2,FALSE),"")</f>
        <v/>
      </c>
      <c r="AR3387" s="23" t="str">
        <f>IF(ISBLANK(G3387),"",IF(SUMPRODUCT((G$2:G3387=G3387)*1)&gt;1,0,1))</f>
        <v/>
      </c>
      <c r="AS3387" s="23" t="str">
        <f t="shared" si="158"/>
        <v/>
      </c>
    </row>
    <row r="3388" spans="2:45" x14ac:dyDescent="0.35">
      <c r="B3388" s="20"/>
      <c r="C3388" s="20"/>
      <c r="D3388" s="20"/>
      <c r="E3388" s="20"/>
      <c r="H3388" s="20"/>
      <c r="I3388" s="20"/>
      <c r="K3388" s="20"/>
      <c r="M3388" s="20"/>
      <c r="O3388" s="21"/>
      <c r="P3388" s="20"/>
      <c r="R3388" s="20"/>
      <c r="S3388" s="20"/>
      <c r="T3388" s="20"/>
      <c r="U3388" s="20"/>
      <c r="W3388" s="20"/>
      <c r="X3388" s="20"/>
      <c r="Y3388" s="20"/>
      <c r="Z3388" s="20"/>
      <c r="AA3388" s="20"/>
      <c r="AB3388" s="20"/>
      <c r="AC3388" s="20"/>
      <c r="AD3388" s="20"/>
      <c r="AE3388" s="20"/>
      <c r="AF3388" s="21"/>
      <c r="AM3388" s="21"/>
      <c r="AN3388" s="23" t="str">
        <f>IF($O3388="","",IF(DATEDIF($O3388,Lista!$V$2,"y")=122,"",DATEDIF($O3388,Lista!$V$2,"y")))</f>
        <v/>
      </c>
      <c r="AO3388" s="23" t="str">
        <f t="shared" si="156"/>
        <v/>
      </c>
      <c r="AP3388" s="23" t="str">
        <f t="shared" si="157"/>
        <v/>
      </c>
      <c r="AQ3388" s="24" t="str">
        <f>IFERROR(VLOOKUP($R3388,Lista!$G$2:$H$15,2,FALSE),"")</f>
        <v/>
      </c>
      <c r="AR3388" s="23" t="str">
        <f>IF(ISBLANK(G3388),"",IF(SUMPRODUCT((G$2:G3388=G3388)*1)&gt;1,0,1))</f>
        <v/>
      </c>
      <c r="AS3388" s="23" t="str">
        <f t="shared" si="158"/>
        <v/>
      </c>
    </row>
    <row r="3389" spans="2:45" x14ac:dyDescent="0.35">
      <c r="B3389" s="20"/>
      <c r="C3389" s="20"/>
      <c r="D3389" s="20"/>
      <c r="E3389" s="20"/>
      <c r="H3389" s="20"/>
      <c r="I3389" s="20"/>
      <c r="K3389" s="20"/>
      <c r="M3389" s="20"/>
      <c r="O3389" s="21"/>
      <c r="P3389" s="20"/>
      <c r="R3389" s="20"/>
      <c r="S3389" s="20"/>
      <c r="T3389" s="20"/>
      <c r="U3389" s="20"/>
      <c r="W3389" s="20"/>
      <c r="X3389" s="20"/>
      <c r="Y3389" s="20"/>
      <c r="Z3389" s="20"/>
      <c r="AA3389" s="20"/>
      <c r="AB3389" s="20"/>
      <c r="AC3389" s="20"/>
      <c r="AD3389" s="20"/>
      <c r="AE3389" s="20"/>
      <c r="AF3389" s="21"/>
      <c r="AM3389" s="21"/>
      <c r="AN3389" s="23" t="str">
        <f>IF($O3389="","",IF(DATEDIF($O3389,Lista!$V$2,"y")=122,"",DATEDIF($O3389,Lista!$V$2,"y")))</f>
        <v/>
      </c>
      <c r="AO3389" s="23" t="str">
        <f t="shared" si="156"/>
        <v/>
      </c>
      <c r="AP3389" s="23" t="str">
        <f t="shared" si="157"/>
        <v/>
      </c>
      <c r="AQ3389" s="24" t="str">
        <f>IFERROR(VLOOKUP($R3389,Lista!$G$2:$H$15,2,FALSE),"")</f>
        <v/>
      </c>
      <c r="AR3389" s="23" t="str">
        <f>IF(ISBLANK(G3389),"",IF(SUMPRODUCT((G$2:G3389=G3389)*1)&gt;1,0,1))</f>
        <v/>
      </c>
      <c r="AS3389" s="23" t="str">
        <f t="shared" si="158"/>
        <v/>
      </c>
    </row>
    <row r="3390" spans="2:45" x14ac:dyDescent="0.35">
      <c r="B3390" s="20"/>
      <c r="C3390" s="20"/>
      <c r="D3390" s="20"/>
      <c r="E3390" s="20"/>
      <c r="H3390" s="20"/>
      <c r="I3390" s="20"/>
      <c r="K3390" s="20"/>
      <c r="M3390" s="20"/>
      <c r="O3390" s="21"/>
      <c r="P3390" s="20"/>
      <c r="R3390" s="20"/>
      <c r="S3390" s="20"/>
      <c r="T3390" s="20"/>
      <c r="U3390" s="20"/>
      <c r="W3390" s="20"/>
      <c r="X3390" s="20"/>
      <c r="Y3390" s="20"/>
      <c r="Z3390" s="20"/>
      <c r="AA3390" s="20"/>
      <c r="AB3390" s="20"/>
      <c r="AC3390" s="20"/>
      <c r="AD3390" s="20"/>
      <c r="AE3390" s="20"/>
      <c r="AF3390" s="21"/>
      <c r="AM3390" s="21"/>
      <c r="AN3390" s="23" t="str">
        <f>IF($O3390="","",IF(DATEDIF($O3390,Lista!$V$2,"y")=122,"",DATEDIF($O3390,Lista!$V$2,"y")))</f>
        <v/>
      </c>
      <c r="AO3390" s="23" t="str">
        <f t="shared" si="156"/>
        <v/>
      </c>
      <c r="AP3390" s="23" t="str">
        <f t="shared" si="157"/>
        <v/>
      </c>
      <c r="AQ3390" s="24" t="str">
        <f>IFERROR(VLOOKUP($R3390,Lista!$G$2:$H$15,2,FALSE),"")</f>
        <v/>
      </c>
      <c r="AR3390" s="23" t="str">
        <f>IF(ISBLANK(G3390),"",IF(SUMPRODUCT((G$2:G3390=G3390)*1)&gt;1,0,1))</f>
        <v/>
      </c>
      <c r="AS3390" s="23" t="str">
        <f t="shared" si="158"/>
        <v/>
      </c>
    </row>
    <row r="3391" spans="2:45" x14ac:dyDescent="0.35">
      <c r="B3391" s="20"/>
      <c r="C3391" s="20"/>
      <c r="D3391" s="20"/>
      <c r="E3391" s="20"/>
      <c r="H3391" s="20"/>
      <c r="I3391" s="20"/>
      <c r="K3391" s="20"/>
      <c r="M3391" s="20"/>
      <c r="O3391" s="21"/>
      <c r="P3391" s="20"/>
      <c r="R3391" s="20"/>
      <c r="S3391" s="20"/>
      <c r="T3391" s="20"/>
      <c r="U3391" s="20"/>
      <c r="W3391" s="20"/>
      <c r="X3391" s="20"/>
      <c r="Y3391" s="20"/>
      <c r="Z3391" s="20"/>
      <c r="AA3391" s="20"/>
      <c r="AB3391" s="20"/>
      <c r="AC3391" s="20"/>
      <c r="AD3391" s="20"/>
      <c r="AE3391" s="20"/>
      <c r="AF3391" s="21"/>
      <c r="AM3391" s="21"/>
      <c r="AN3391" s="23" t="str">
        <f>IF($O3391="","",IF(DATEDIF($O3391,Lista!$V$2,"y")=122,"",DATEDIF($O3391,Lista!$V$2,"y")))</f>
        <v/>
      </c>
      <c r="AO3391" s="23" t="str">
        <f t="shared" si="156"/>
        <v/>
      </c>
      <c r="AP3391" s="23" t="str">
        <f t="shared" si="157"/>
        <v/>
      </c>
      <c r="AQ3391" s="24" t="str">
        <f>IFERROR(VLOOKUP($R3391,Lista!$G$2:$H$15,2,FALSE),"")</f>
        <v/>
      </c>
      <c r="AR3391" s="23" t="str">
        <f>IF(ISBLANK(G3391),"",IF(SUMPRODUCT((G$2:G3391=G3391)*1)&gt;1,0,1))</f>
        <v/>
      </c>
      <c r="AS3391" s="23" t="str">
        <f t="shared" si="158"/>
        <v/>
      </c>
    </row>
    <row r="3392" spans="2:45" x14ac:dyDescent="0.35">
      <c r="B3392" s="20"/>
      <c r="C3392" s="20"/>
      <c r="D3392" s="20"/>
      <c r="E3392" s="20"/>
      <c r="H3392" s="20"/>
      <c r="I3392" s="20"/>
      <c r="K3392" s="20"/>
      <c r="M3392" s="20"/>
      <c r="O3392" s="21"/>
      <c r="P3392" s="20"/>
      <c r="R3392" s="20"/>
      <c r="S3392" s="20"/>
      <c r="T3392" s="20"/>
      <c r="U3392" s="20"/>
      <c r="W3392" s="20"/>
      <c r="X3392" s="20"/>
      <c r="Y3392" s="20"/>
      <c r="Z3392" s="20"/>
      <c r="AA3392" s="20"/>
      <c r="AB3392" s="20"/>
      <c r="AC3392" s="20"/>
      <c r="AD3392" s="20"/>
      <c r="AE3392" s="20"/>
      <c r="AF3392" s="21"/>
      <c r="AM3392" s="21"/>
      <c r="AN3392" s="23" t="str">
        <f>IF($O3392="","",IF(DATEDIF($O3392,Lista!$V$2,"y")=122,"",DATEDIF($O3392,Lista!$V$2,"y")))</f>
        <v/>
      </c>
      <c r="AO3392" s="23" t="str">
        <f t="shared" si="156"/>
        <v/>
      </c>
      <c r="AP3392" s="23" t="str">
        <f t="shared" si="157"/>
        <v/>
      </c>
      <c r="AQ3392" s="24" t="str">
        <f>IFERROR(VLOOKUP($R3392,Lista!$G$2:$H$15,2,FALSE),"")</f>
        <v/>
      </c>
      <c r="AR3392" s="23" t="str">
        <f>IF(ISBLANK(G3392),"",IF(SUMPRODUCT((G$2:G3392=G3392)*1)&gt;1,0,1))</f>
        <v/>
      </c>
      <c r="AS3392" s="23" t="str">
        <f t="shared" si="158"/>
        <v/>
      </c>
    </row>
    <row r="3393" spans="2:45" x14ac:dyDescent="0.35">
      <c r="B3393" s="20"/>
      <c r="C3393" s="20"/>
      <c r="D3393" s="20"/>
      <c r="E3393" s="20"/>
      <c r="H3393" s="20"/>
      <c r="I3393" s="20"/>
      <c r="K3393" s="20"/>
      <c r="M3393" s="20"/>
      <c r="O3393" s="21"/>
      <c r="P3393" s="20"/>
      <c r="R3393" s="20"/>
      <c r="S3393" s="20"/>
      <c r="T3393" s="20"/>
      <c r="U3393" s="20"/>
      <c r="W3393" s="20"/>
      <c r="X3393" s="20"/>
      <c r="Y3393" s="20"/>
      <c r="Z3393" s="20"/>
      <c r="AA3393" s="20"/>
      <c r="AB3393" s="20"/>
      <c r="AC3393" s="20"/>
      <c r="AD3393" s="20"/>
      <c r="AE3393" s="20"/>
      <c r="AF3393" s="21"/>
      <c r="AM3393" s="21"/>
      <c r="AN3393" s="23" t="str">
        <f>IF($O3393="","",IF(DATEDIF($O3393,Lista!$V$2,"y")=122,"",DATEDIF($O3393,Lista!$V$2,"y")))</f>
        <v/>
      </c>
      <c r="AO3393" s="23" t="str">
        <f t="shared" si="156"/>
        <v/>
      </c>
      <c r="AP3393" s="23" t="str">
        <f t="shared" si="157"/>
        <v/>
      </c>
      <c r="AQ3393" s="24" t="str">
        <f>IFERROR(VLOOKUP($R3393,Lista!$G$2:$H$15,2,FALSE),"")</f>
        <v/>
      </c>
      <c r="AR3393" s="23" t="str">
        <f>IF(ISBLANK(G3393),"",IF(SUMPRODUCT((G$2:G3393=G3393)*1)&gt;1,0,1))</f>
        <v/>
      </c>
      <c r="AS3393" s="23" t="str">
        <f t="shared" si="158"/>
        <v/>
      </c>
    </row>
    <row r="3394" spans="2:45" x14ac:dyDescent="0.35">
      <c r="B3394" s="20"/>
      <c r="C3394" s="20"/>
      <c r="D3394" s="20"/>
      <c r="E3394" s="20"/>
      <c r="H3394" s="20"/>
      <c r="I3394" s="20"/>
      <c r="K3394" s="20"/>
      <c r="M3394" s="20"/>
      <c r="O3394" s="21"/>
      <c r="P3394" s="20"/>
      <c r="R3394" s="20"/>
      <c r="S3394" s="20"/>
      <c r="T3394" s="20"/>
      <c r="U3394" s="20"/>
      <c r="W3394" s="20"/>
      <c r="X3394" s="20"/>
      <c r="Y3394" s="20"/>
      <c r="Z3394" s="20"/>
      <c r="AA3394" s="20"/>
      <c r="AB3394" s="20"/>
      <c r="AC3394" s="20"/>
      <c r="AD3394" s="20"/>
      <c r="AE3394" s="20"/>
      <c r="AF3394" s="21"/>
      <c r="AM3394" s="21"/>
      <c r="AN3394" s="23" t="str">
        <f>IF($O3394="","",IF(DATEDIF($O3394,Lista!$V$2,"y")=122,"",DATEDIF($O3394,Lista!$V$2,"y")))</f>
        <v/>
      </c>
      <c r="AO3394" s="23" t="str">
        <f t="shared" si="156"/>
        <v/>
      </c>
      <c r="AP3394" s="23" t="str">
        <f t="shared" si="157"/>
        <v/>
      </c>
      <c r="AQ3394" s="24" t="str">
        <f>IFERROR(VLOOKUP($R3394,Lista!$G$2:$H$15,2,FALSE),"")</f>
        <v/>
      </c>
      <c r="AR3394" s="23" t="str">
        <f>IF(ISBLANK(G3394),"",IF(SUMPRODUCT((G$2:G3394=G3394)*1)&gt;1,0,1))</f>
        <v/>
      </c>
      <c r="AS3394" s="23" t="str">
        <f t="shared" si="158"/>
        <v/>
      </c>
    </row>
    <row r="3395" spans="2:45" x14ac:dyDescent="0.35">
      <c r="B3395" s="20"/>
      <c r="C3395" s="20"/>
      <c r="D3395" s="20"/>
      <c r="E3395" s="20"/>
      <c r="H3395" s="20"/>
      <c r="I3395" s="20"/>
      <c r="K3395" s="20"/>
      <c r="M3395" s="20"/>
      <c r="O3395" s="21"/>
      <c r="P3395" s="20"/>
      <c r="R3395" s="20"/>
      <c r="S3395" s="20"/>
      <c r="T3395" s="20"/>
      <c r="U3395" s="20"/>
      <c r="W3395" s="20"/>
      <c r="X3395" s="20"/>
      <c r="Y3395" s="20"/>
      <c r="Z3395" s="20"/>
      <c r="AA3395" s="20"/>
      <c r="AB3395" s="20"/>
      <c r="AC3395" s="20"/>
      <c r="AD3395" s="20"/>
      <c r="AE3395" s="20"/>
      <c r="AF3395" s="21"/>
      <c r="AM3395" s="21"/>
      <c r="AN3395" s="23" t="str">
        <f>IF($O3395="","",IF(DATEDIF($O3395,Lista!$V$2,"y")=122,"",DATEDIF($O3395,Lista!$V$2,"y")))</f>
        <v/>
      </c>
      <c r="AO3395" s="23" t="str">
        <f t="shared" ref="AO3395:AO3458" si="159">IF(AN3395="","",IF(AN3395&lt;=5,"0 to 5",IF(AN3395&lt;=17,"6 to 17",IF(AN3395&lt;=49,"18 to 49",IF(AN3395&gt;=50,"&gt; 50")))))</f>
        <v/>
      </c>
      <c r="AP3395" s="23" t="str">
        <f t="shared" ref="AP3395:AP3458" si="160">IF(AN3395="","",IF(AN3395&lt;=4,"0 to 4",IF(AN3395&lt;=9,"5 to 9",IF(AN3395&lt;=14,"10 to 14",IF(AN3395&lt;=18,"15 to 18",IF(AN3395&lt;=29,"19 to 29",IF(AN3395&lt;=59,"30 to 59",IF(AN3395&gt;=60,"&gt; 60"))))))))</f>
        <v/>
      </c>
      <c r="AQ3395" s="24" t="str">
        <f>IFERROR(VLOOKUP($R3395,Lista!$G$2:$H$15,2,FALSE),"")</f>
        <v/>
      </c>
      <c r="AR3395" s="23" t="str">
        <f>IF(ISBLANK(G3395),"",IF(SUMPRODUCT((G$2:G3395=G3395)*1)&gt;1,0,1))</f>
        <v/>
      </c>
      <c r="AS3395" s="23" t="str">
        <f t="shared" ref="AS3395:AS3458" si="161">IF(COUNTA($A3395:$E3395,$G3395:$I3395,$K3395,$M3395,$O3395:$P3395,$R3395:$T3395,$W3395,$X3395,$Y3395,$Z3395,$AA3395,$AB3395,$AD3395:$AE3395,$AF3395:$AF3395,$AM3395:$AM3395)=0,"",COUNTA($A3395:$E3395,$G3395:$I3395,$K3395,$M3395,$O3395:$P3395,$R3395:$T3395,$W3395,$X3395,$Y3395,$Z3395,$AA3395,$AB3395,$AD3395:$AE3395,$AF3395:$AF3395,$AM3395:$AM3395))</f>
        <v/>
      </c>
    </row>
    <row r="3396" spans="2:45" x14ac:dyDescent="0.35">
      <c r="B3396" s="20"/>
      <c r="C3396" s="20"/>
      <c r="D3396" s="20"/>
      <c r="E3396" s="20"/>
      <c r="H3396" s="20"/>
      <c r="I3396" s="20"/>
      <c r="K3396" s="20"/>
      <c r="M3396" s="20"/>
      <c r="O3396" s="21"/>
      <c r="P3396" s="20"/>
      <c r="R3396" s="20"/>
      <c r="S3396" s="20"/>
      <c r="T3396" s="20"/>
      <c r="U3396" s="20"/>
      <c r="W3396" s="20"/>
      <c r="X3396" s="20"/>
      <c r="Y3396" s="20"/>
      <c r="Z3396" s="20"/>
      <c r="AA3396" s="20"/>
      <c r="AB3396" s="20"/>
      <c r="AC3396" s="20"/>
      <c r="AD3396" s="20"/>
      <c r="AE3396" s="20"/>
      <c r="AF3396" s="21"/>
      <c r="AM3396" s="21"/>
      <c r="AN3396" s="23" t="str">
        <f>IF($O3396="","",IF(DATEDIF($O3396,Lista!$V$2,"y")=122,"",DATEDIF($O3396,Lista!$V$2,"y")))</f>
        <v/>
      </c>
      <c r="AO3396" s="23" t="str">
        <f t="shared" si="159"/>
        <v/>
      </c>
      <c r="AP3396" s="23" t="str">
        <f t="shared" si="160"/>
        <v/>
      </c>
      <c r="AQ3396" s="24" t="str">
        <f>IFERROR(VLOOKUP($R3396,Lista!$G$2:$H$15,2,FALSE),"")</f>
        <v/>
      </c>
      <c r="AR3396" s="23" t="str">
        <f>IF(ISBLANK(G3396),"",IF(SUMPRODUCT((G$2:G3396=G3396)*1)&gt;1,0,1))</f>
        <v/>
      </c>
      <c r="AS3396" s="23" t="str">
        <f t="shared" si="161"/>
        <v/>
      </c>
    </row>
    <row r="3397" spans="2:45" x14ac:dyDescent="0.35">
      <c r="B3397" s="20"/>
      <c r="C3397" s="20"/>
      <c r="D3397" s="20"/>
      <c r="E3397" s="20"/>
      <c r="H3397" s="20"/>
      <c r="I3397" s="20"/>
      <c r="K3397" s="20"/>
      <c r="M3397" s="20"/>
      <c r="O3397" s="21"/>
      <c r="P3397" s="20"/>
      <c r="R3397" s="20"/>
      <c r="S3397" s="20"/>
      <c r="T3397" s="20"/>
      <c r="U3397" s="20"/>
      <c r="W3397" s="20"/>
      <c r="X3397" s="20"/>
      <c r="Y3397" s="20"/>
      <c r="Z3397" s="20"/>
      <c r="AA3397" s="20"/>
      <c r="AB3397" s="20"/>
      <c r="AC3397" s="20"/>
      <c r="AD3397" s="20"/>
      <c r="AE3397" s="20"/>
      <c r="AF3397" s="21"/>
      <c r="AM3397" s="21"/>
      <c r="AN3397" s="23" t="str">
        <f>IF($O3397="","",IF(DATEDIF($O3397,Lista!$V$2,"y")=122,"",DATEDIF($O3397,Lista!$V$2,"y")))</f>
        <v/>
      </c>
      <c r="AO3397" s="23" t="str">
        <f t="shared" si="159"/>
        <v/>
      </c>
      <c r="AP3397" s="23" t="str">
        <f t="shared" si="160"/>
        <v/>
      </c>
      <c r="AQ3397" s="24" t="str">
        <f>IFERROR(VLOOKUP($R3397,Lista!$G$2:$H$15,2,FALSE),"")</f>
        <v/>
      </c>
      <c r="AR3397" s="23" t="str">
        <f>IF(ISBLANK(G3397),"",IF(SUMPRODUCT((G$2:G3397=G3397)*1)&gt;1,0,1))</f>
        <v/>
      </c>
      <c r="AS3397" s="23" t="str">
        <f t="shared" si="161"/>
        <v/>
      </c>
    </row>
    <row r="3398" spans="2:45" x14ac:dyDescent="0.35">
      <c r="B3398" s="20"/>
      <c r="C3398" s="20"/>
      <c r="D3398" s="20"/>
      <c r="E3398" s="20"/>
      <c r="H3398" s="20"/>
      <c r="I3398" s="20"/>
      <c r="K3398" s="20"/>
      <c r="M3398" s="20"/>
      <c r="O3398" s="21"/>
      <c r="P3398" s="20"/>
      <c r="R3398" s="20"/>
      <c r="S3398" s="20"/>
      <c r="T3398" s="20"/>
      <c r="U3398" s="20"/>
      <c r="W3398" s="20"/>
      <c r="X3398" s="20"/>
      <c r="Y3398" s="20"/>
      <c r="Z3398" s="20"/>
      <c r="AA3398" s="20"/>
      <c r="AB3398" s="20"/>
      <c r="AC3398" s="20"/>
      <c r="AD3398" s="20"/>
      <c r="AE3398" s="20"/>
      <c r="AF3398" s="21"/>
      <c r="AM3398" s="21"/>
      <c r="AN3398" s="23" t="str">
        <f>IF($O3398="","",IF(DATEDIF($O3398,Lista!$V$2,"y")=122,"",DATEDIF($O3398,Lista!$V$2,"y")))</f>
        <v/>
      </c>
      <c r="AO3398" s="23" t="str">
        <f t="shared" si="159"/>
        <v/>
      </c>
      <c r="AP3398" s="23" t="str">
        <f t="shared" si="160"/>
        <v/>
      </c>
      <c r="AQ3398" s="24" t="str">
        <f>IFERROR(VLOOKUP($R3398,Lista!$G$2:$H$15,2,FALSE),"")</f>
        <v/>
      </c>
      <c r="AR3398" s="23" t="str">
        <f>IF(ISBLANK(G3398),"",IF(SUMPRODUCT((G$2:G3398=G3398)*1)&gt;1,0,1))</f>
        <v/>
      </c>
      <c r="AS3398" s="23" t="str">
        <f t="shared" si="161"/>
        <v/>
      </c>
    </row>
    <row r="3399" spans="2:45" x14ac:dyDescent="0.35">
      <c r="B3399" s="20"/>
      <c r="C3399" s="20"/>
      <c r="D3399" s="20"/>
      <c r="E3399" s="20"/>
      <c r="H3399" s="20"/>
      <c r="I3399" s="20"/>
      <c r="K3399" s="20"/>
      <c r="M3399" s="20"/>
      <c r="O3399" s="21"/>
      <c r="P3399" s="20"/>
      <c r="R3399" s="20"/>
      <c r="S3399" s="20"/>
      <c r="T3399" s="20"/>
      <c r="U3399" s="20"/>
      <c r="W3399" s="20"/>
      <c r="X3399" s="20"/>
      <c r="Y3399" s="20"/>
      <c r="Z3399" s="20"/>
      <c r="AA3399" s="20"/>
      <c r="AB3399" s="20"/>
      <c r="AC3399" s="20"/>
      <c r="AD3399" s="20"/>
      <c r="AE3399" s="20"/>
      <c r="AF3399" s="21"/>
      <c r="AM3399" s="21"/>
      <c r="AN3399" s="23" t="str">
        <f>IF($O3399="","",IF(DATEDIF($O3399,Lista!$V$2,"y")=122,"",DATEDIF($O3399,Lista!$V$2,"y")))</f>
        <v/>
      </c>
      <c r="AO3399" s="23" t="str">
        <f t="shared" si="159"/>
        <v/>
      </c>
      <c r="AP3399" s="23" t="str">
        <f t="shared" si="160"/>
        <v/>
      </c>
      <c r="AQ3399" s="24" t="str">
        <f>IFERROR(VLOOKUP($R3399,Lista!$G$2:$H$15,2,FALSE),"")</f>
        <v/>
      </c>
      <c r="AR3399" s="23" t="str">
        <f>IF(ISBLANK(G3399),"",IF(SUMPRODUCT((G$2:G3399=G3399)*1)&gt;1,0,1))</f>
        <v/>
      </c>
      <c r="AS3399" s="23" t="str">
        <f t="shared" si="161"/>
        <v/>
      </c>
    </row>
    <row r="3400" spans="2:45" x14ac:dyDescent="0.35">
      <c r="B3400" s="20"/>
      <c r="C3400" s="20"/>
      <c r="D3400" s="20"/>
      <c r="E3400" s="20"/>
      <c r="H3400" s="20"/>
      <c r="I3400" s="20"/>
      <c r="K3400" s="20"/>
      <c r="M3400" s="20"/>
      <c r="O3400" s="21"/>
      <c r="P3400" s="20"/>
      <c r="R3400" s="20"/>
      <c r="S3400" s="20"/>
      <c r="T3400" s="20"/>
      <c r="U3400" s="20"/>
      <c r="W3400" s="20"/>
      <c r="X3400" s="20"/>
      <c r="Y3400" s="20"/>
      <c r="Z3400" s="20"/>
      <c r="AA3400" s="20"/>
      <c r="AB3400" s="20"/>
      <c r="AC3400" s="20"/>
      <c r="AD3400" s="20"/>
      <c r="AE3400" s="20"/>
      <c r="AF3400" s="21"/>
      <c r="AM3400" s="21"/>
      <c r="AN3400" s="23" t="str">
        <f>IF($O3400="","",IF(DATEDIF($O3400,Lista!$V$2,"y")=122,"",DATEDIF($O3400,Lista!$V$2,"y")))</f>
        <v/>
      </c>
      <c r="AO3400" s="23" t="str">
        <f t="shared" si="159"/>
        <v/>
      </c>
      <c r="AP3400" s="23" t="str">
        <f t="shared" si="160"/>
        <v/>
      </c>
      <c r="AQ3400" s="24" t="str">
        <f>IFERROR(VLOOKUP($R3400,Lista!$G$2:$H$15,2,FALSE),"")</f>
        <v/>
      </c>
      <c r="AR3400" s="23" t="str">
        <f>IF(ISBLANK(G3400),"",IF(SUMPRODUCT((G$2:G3400=G3400)*1)&gt;1,0,1))</f>
        <v/>
      </c>
      <c r="AS3400" s="23" t="str">
        <f t="shared" si="161"/>
        <v/>
      </c>
    </row>
    <row r="3401" spans="2:45" x14ac:dyDescent="0.35">
      <c r="B3401" s="20"/>
      <c r="C3401" s="20"/>
      <c r="D3401" s="20"/>
      <c r="E3401" s="20"/>
      <c r="H3401" s="20"/>
      <c r="I3401" s="20"/>
      <c r="K3401" s="20"/>
      <c r="M3401" s="20"/>
      <c r="O3401" s="21"/>
      <c r="P3401" s="20"/>
      <c r="R3401" s="20"/>
      <c r="S3401" s="20"/>
      <c r="T3401" s="20"/>
      <c r="U3401" s="20"/>
      <c r="W3401" s="20"/>
      <c r="X3401" s="20"/>
      <c r="Y3401" s="20"/>
      <c r="Z3401" s="20"/>
      <c r="AA3401" s="20"/>
      <c r="AB3401" s="20"/>
      <c r="AC3401" s="20"/>
      <c r="AD3401" s="20"/>
      <c r="AE3401" s="20"/>
      <c r="AF3401" s="21"/>
      <c r="AM3401" s="21"/>
      <c r="AN3401" s="23" t="str">
        <f>IF($O3401="","",IF(DATEDIF($O3401,Lista!$V$2,"y")=122,"",DATEDIF($O3401,Lista!$V$2,"y")))</f>
        <v/>
      </c>
      <c r="AO3401" s="23" t="str">
        <f t="shared" si="159"/>
        <v/>
      </c>
      <c r="AP3401" s="23" t="str">
        <f t="shared" si="160"/>
        <v/>
      </c>
      <c r="AQ3401" s="24" t="str">
        <f>IFERROR(VLOOKUP($R3401,Lista!$G$2:$H$15,2,FALSE),"")</f>
        <v/>
      </c>
      <c r="AR3401" s="23" t="str">
        <f>IF(ISBLANK(G3401),"",IF(SUMPRODUCT((G$2:G3401=G3401)*1)&gt;1,0,1))</f>
        <v/>
      </c>
      <c r="AS3401" s="23" t="str">
        <f t="shared" si="161"/>
        <v/>
      </c>
    </row>
    <row r="3402" spans="2:45" x14ac:dyDescent="0.35">
      <c r="B3402" s="20"/>
      <c r="C3402" s="20"/>
      <c r="D3402" s="20"/>
      <c r="E3402" s="20"/>
      <c r="H3402" s="20"/>
      <c r="I3402" s="20"/>
      <c r="K3402" s="20"/>
      <c r="M3402" s="20"/>
      <c r="O3402" s="21"/>
      <c r="P3402" s="20"/>
      <c r="R3402" s="20"/>
      <c r="S3402" s="20"/>
      <c r="T3402" s="20"/>
      <c r="U3402" s="20"/>
      <c r="W3402" s="20"/>
      <c r="X3402" s="20"/>
      <c r="Y3402" s="20"/>
      <c r="Z3402" s="20"/>
      <c r="AA3402" s="20"/>
      <c r="AB3402" s="20"/>
      <c r="AC3402" s="20"/>
      <c r="AD3402" s="20"/>
      <c r="AE3402" s="20"/>
      <c r="AF3402" s="21"/>
      <c r="AM3402" s="21"/>
      <c r="AN3402" s="23" t="str">
        <f>IF($O3402="","",IF(DATEDIF($O3402,Lista!$V$2,"y")=122,"",DATEDIF($O3402,Lista!$V$2,"y")))</f>
        <v/>
      </c>
      <c r="AO3402" s="23" t="str">
        <f t="shared" si="159"/>
        <v/>
      </c>
      <c r="AP3402" s="23" t="str">
        <f t="shared" si="160"/>
        <v/>
      </c>
      <c r="AQ3402" s="24" t="str">
        <f>IFERROR(VLOOKUP($R3402,Lista!$G$2:$H$15,2,FALSE),"")</f>
        <v/>
      </c>
      <c r="AR3402" s="23" t="str">
        <f>IF(ISBLANK(G3402),"",IF(SUMPRODUCT((G$2:G3402=G3402)*1)&gt;1,0,1))</f>
        <v/>
      </c>
      <c r="AS3402" s="23" t="str">
        <f t="shared" si="161"/>
        <v/>
      </c>
    </row>
    <row r="3403" spans="2:45" x14ac:dyDescent="0.35">
      <c r="B3403" s="20"/>
      <c r="C3403" s="20"/>
      <c r="D3403" s="20"/>
      <c r="E3403" s="20"/>
      <c r="H3403" s="20"/>
      <c r="I3403" s="20"/>
      <c r="K3403" s="20"/>
      <c r="M3403" s="20"/>
      <c r="O3403" s="21"/>
      <c r="P3403" s="20"/>
      <c r="R3403" s="20"/>
      <c r="S3403" s="20"/>
      <c r="T3403" s="20"/>
      <c r="U3403" s="20"/>
      <c r="W3403" s="20"/>
      <c r="X3403" s="20"/>
      <c r="Y3403" s="20"/>
      <c r="Z3403" s="20"/>
      <c r="AA3403" s="20"/>
      <c r="AB3403" s="20"/>
      <c r="AC3403" s="20"/>
      <c r="AD3403" s="20"/>
      <c r="AE3403" s="20"/>
      <c r="AF3403" s="21"/>
      <c r="AM3403" s="21"/>
      <c r="AN3403" s="23" t="str">
        <f>IF($O3403="","",IF(DATEDIF($O3403,Lista!$V$2,"y")=122,"",DATEDIF($O3403,Lista!$V$2,"y")))</f>
        <v/>
      </c>
      <c r="AO3403" s="23" t="str">
        <f t="shared" si="159"/>
        <v/>
      </c>
      <c r="AP3403" s="23" t="str">
        <f t="shared" si="160"/>
        <v/>
      </c>
      <c r="AQ3403" s="24" t="str">
        <f>IFERROR(VLOOKUP($R3403,Lista!$G$2:$H$15,2,FALSE),"")</f>
        <v/>
      </c>
      <c r="AR3403" s="23" t="str">
        <f>IF(ISBLANK(G3403),"",IF(SUMPRODUCT((G$2:G3403=G3403)*1)&gt;1,0,1))</f>
        <v/>
      </c>
      <c r="AS3403" s="23" t="str">
        <f t="shared" si="161"/>
        <v/>
      </c>
    </row>
    <row r="3404" spans="2:45" x14ac:dyDescent="0.35">
      <c r="B3404" s="20"/>
      <c r="C3404" s="20"/>
      <c r="D3404" s="20"/>
      <c r="E3404" s="20"/>
      <c r="H3404" s="20"/>
      <c r="I3404" s="20"/>
      <c r="K3404" s="20"/>
      <c r="M3404" s="20"/>
      <c r="O3404" s="21"/>
      <c r="P3404" s="20"/>
      <c r="R3404" s="20"/>
      <c r="S3404" s="20"/>
      <c r="T3404" s="20"/>
      <c r="U3404" s="20"/>
      <c r="W3404" s="20"/>
      <c r="X3404" s="20"/>
      <c r="Y3404" s="20"/>
      <c r="Z3404" s="20"/>
      <c r="AA3404" s="20"/>
      <c r="AB3404" s="20"/>
      <c r="AC3404" s="20"/>
      <c r="AD3404" s="20"/>
      <c r="AE3404" s="20"/>
      <c r="AF3404" s="21"/>
      <c r="AM3404" s="21"/>
      <c r="AN3404" s="23" t="str">
        <f>IF($O3404="","",IF(DATEDIF($O3404,Lista!$V$2,"y")=122,"",DATEDIF($O3404,Lista!$V$2,"y")))</f>
        <v/>
      </c>
      <c r="AO3404" s="23" t="str">
        <f t="shared" si="159"/>
        <v/>
      </c>
      <c r="AP3404" s="23" t="str">
        <f t="shared" si="160"/>
        <v/>
      </c>
      <c r="AQ3404" s="24" t="str">
        <f>IFERROR(VLOOKUP($R3404,Lista!$G$2:$H$15,2,FALSE),"")</f>
        <v/>
      </c>
      <c r="AR3404" s="23" t="str">
        <f>IF(ISBLANK(G3404),"",IF(SUMPRODUCT((G$2:G3404=G3404)*1)&gt;1,0,1))</f>
        <v/>
      </c>
      <c r="AS3404" s="23" t="str">
        <f t="shared" si="161"/>
        <v/>
      </c>
    </row>
    <row r="3405" spans="2:45" x14ac:dyDescent="0.35">
      <c r="B3405" s="20"/>
      <c r="C3405" s="20"/>
      <c r="D3405" s="20"/>
      <c r="E3405" s="20"/>
      <c r="H3405" s="20"/>
      <c r="I3405" s="20"/>
      <c r="K3405" s="20"/>
      <c r="M3405" s="20"/>
      <c r="O3405" s="21"/>
      <c r="P3405" s="20"/>
      <c r="R3405" s="20"/>
      <c r="S3405" s="20"/>
      <c r="T3405" s="20"/>
      <c r="U3405" s="20"/>
      <c r="W3405" s="20"/>
      <c r="X3405" s="20"/>
      <c r="Y3405" s="20"/>
      <c r="Z3405" s="20"/>
      <c r="AA3405" s="20"/>
      <c r="AB3405" s="20"/>
      <c r="AC3405" s="20"/>
      <c r="AD3405" s="20"/>
      <c r="AE3405" s="20"/>
      <c r="AF3405" s="21"/>
      <c r="AM3405" s="21"/>
      <c r="AN3405" s="23" t="str">
        <f>IF($O3405="","",IF(DATEDIF($O3405,Lista!$V$2,"y")=122,"",DATEDIF($O3405,Lista!$V$2,"y")))</f>
        <v/>
      </c>
      <c r="AO3405" s="23" t="str">
        <f t="shared" si="159"/>
        <v/>
      </c>
      <c r="AP3405" s="23" t="str">
        <f t="shared" si="160"/>
        <v/>
      </c>
      <c r="AQ3405" s="24" t="str">
        <f>IFERROR(VLOOKUP($R3405,Lista!$G$2:$H$15,2,FALSE),"")</f>
        <v/>
      </c>
      <c r="AR3405" s="23" t="str">
        <f>IF(ISBLANK(G3405),"",IF(SUMPRODUCT((G$2:G3405=G3405)*1)&gt;1,0,1))</f>
        <v/>
      </c>
      <c r="AS3405" s="23" t="str">
        <f t="shared" si="161"/>
        <v/>
      </c>
    </row>
    <row r="3406" spans="2:45" x14ac:dyDescent="0.35">
      <c r="B3406" s="20"/>
      <c r="C3406" s="20"/>
      <c r="D3406" s="20"/>
      <c r="E3406" s="20"/>
      <c r="H3406" s="20"/>
      <c r="I3406" s="20"/>
      <c r="K3406" s="20"/>
      <c r="M3406" s="20"/>
      <c r="O3406" s="21"/>
      <c r="P3406" s="20"/>
      <c r="R3406" s="20"/>
      <c r="S3406" s="20"/>
      <c r="T3406" s="20"/>
      <c r="U3406" s="20"/>
      <c r="W3406" s="20"/>
      <c r="X3406" s="20"/>
      <c r="Y3406" s="20"/>
      <c r="Z3406" s="20"/>
      <c r="AA3406" s="20"/>
      <c r="AB3406" s="20"/>
      <c r="AC3406" s="20"/>
      <c r="AD3406" s="20"/>
      <c r="AE3406" s="20"/>
      <c r="AF3406" s="21"/>
      <c r="AM3406" s="21"/>
      <c r="AN3406" s="23" t="str">
        <f>IF($O3406="","",IF(DATEDIF($O3406,Lista!$V$2,"y")=122,"",DATEDIF($O3406,Lista!$V$2,"y")))</f>
        <v/>
      </c>
      <c r="AO3406" s="23" t="str">
        <f t="shared" si="159"/>
        <v/>
      </c>
      <c r="AP3406" s="23" t="str">
        <f t="shared" si="160"/>
        <v/>
      </c>
      <c r="AQ3406" s="24" t="str">
        <f>IFERROR(VLOOKUP($R3406,Lista!$G$2:$H$15,2,FALSE),"")</f>
        <v/>
      </c>
      <c r="AR3406" s="23" t="str">
        <f>IF(ISBLANK(G3406),"",IF(SUMPRODUCT((G$2:G3406=G3406)*1)&gt;1,0,1))</f>
        <v/>
      </c>
      <c r="AS3406" s="23" t="str">
        <f t="shared" si="161"/>
        <v/>
      </c>
    </row>
    <row r="3407" spans="2:45" x14ac:dyDescent="0.35">
      <c r="B3407" s="20"/>
      <c r="C3407" s="20"/>
      <c r="D3407" s="20"/>
      <c r="E3407" s="20"/>
      <c r="H3407" s="20"/>
      <c r="I3407" s="20"/>
      <c r="K3407" s="20"/>
      <c r="M3407" s="20"/>
      <c r="O3407" s="21"/>
      <c r="P3407" s="20"/>
      <c r="R3407" s="20"/>
      <c r="S3407" s="20"/>
      <c r="T3407" s="20"/>
      <c r="U3407" s="20"/>
      <c r="W3407" s="20"/>
      <c r="X3407" s="20"/>
      <c r="Y3407" s="20"/>
      <c r="Z3407" s="20"/>
      <c r="AA3407" s="20"/>
      <c r="AB3407" s="20"/>
      <c r="AC3407" s="20"/>
      <c r="AD3407" s="20"/>
      <c r="AE3407" s="20"/>
      <c r="AF3407" s="21"/>
      <c r="AM3407" s="21"/>
      <c r="AN3407" s="23" t="str">
        <f>IF($O3407="","",IF(DATEDIF($O3407,Lista!$V$2,"y")=122,"",DATEDIF($O3407,Lista!$V$2,"y")))</f>
        <v/>
      </c>
      <c r="AO3407" s="23" t="str">
        <f t="shared" si="159"/>
        <v/>
      </c>
      <c r="AP3407" s="23" t="str">
        <f t="shared" si="160"/>
        <v/>
      </c>
      <c r="AQ3407" s="24" t="str">
        <f>IFERROR(VLOOKUP($R3407,Lista!$G$2:$H$15,2,FALSE),"")</f>
        <v/>
      </c>
      <c r="AR3407" s="23" t="str">
        <f>IF(ISBLANK(G3407),"",IF(SUMPRODUCT((G$2:G3407=G3407)*1)&gt;1,0,1))</f>
        <v/>
      </c>
      <c r="AS3407" s="23" t="str">
        <f t="shared" si="161"/>
        <v/>
      </c>
    </row>
    <row r="3408" spans="2:45" x14ac:dyDescent="0.35">
      <c r="B3408" s="20"/>
      <c r="C3408" s="20"/>
      <c r="D3408" s="20"/>
      <c r="E3408" s="20"/>
      <c r="H3408" s="20"/>
      <c r="I3408" s="20"/>
      <c r="K3408" s="20"/>
      <c r="M3408" s="20"/>
      <c r="O3408" s="21"/>
      <c r="P3408" s="20"/>
      <c r="R3408" s="20"/>
      <c r="S3408" s="20"/>
      <c r="T3408" s="20"/>
      <c r="U3408" s="20"/>
      <c r="W3408" s="20"/>
      <c r="X3408" s="20"/>
      <c r="Y3408" s="20"/>
      <c r="Z3408" s="20"/>
      <c r="AA3408" s="20"/>
      <c r="AB3408" s="20"/>
      <c r="AC3408" s="20"/>
      <c r="AD3408" s="20"/>
      <c r="AE3408" s="20"/>
      <c r="AF3408" s="21"/>
      <c r="AM3408" s="21"/>
      <c r="AN3408" s="23" t="str">
        <f>IF($O3408="","",IF(DATEDIF($O3408,Lista!$V$2,"y")=122,"",DATEDIF($O3408,Lista!$V$2,"y")))</f>
        <v/>
      </c>
      <c r="AO3408" s="23" t="str">
        <f t="shared" si="159"/>
        <v/>
      </c>
      <c r="AP3408" s="23" t="str">
        <f t="shared" si="160"/>
        <v/>
      </c>
      <c r="AQ3408" s="24" t="str">
        <f>IFERROR(VLOOKUP($R3408,Lista!$G$2:$H$15,2,FALSE),"")</f>
        <v/>
      </c>
      <c r="AR3408" s="23" t="str">
        <f>IF(ISBLANK(G3408),"",IF(SUMPRODUCT((G$2:G3408=G3408)*1)&gt;1,0,1))</f>
        <v/>
      </c>
      <c r="AS3408" s="23" t="str">
        <f t="shared" si="161"/>
        <v/>
      </c>
    </row>
    <row r="3409" spans="2:45" x14ac:dyDescent="0.35">
      <c r="B3409" s="20"/>
      <c r="C3409" s="20"/>
      <c r="D3409" s="20"/>
      <c r="E3409" s="20"/>
      <c r="H3409" s="20"/>
      <c r="I3409" s="20"/>
      <c r="K3409" s="20"/>
      <c r="M3409" s="20"/>
      <c r="O3409" s="21"/>
      <c r="P3409" s="20"/>
      <c r="R3409" s="20"/>
      <c r="S3409" s="20"/>
      <c r="T3409" s="20"/>
      <c r="U3409" s="20"/>
      <c r="W3409" s="20"/>
      <c r="X3409" s="20"/>
      <c r="Y3409" s="20"/>
      <c r="Z3409" s="20"/>
      <c r="AA3409" s="20"/>
      <c r="AB3409" s="20"/>
      <c r="AC3409" s="20"/>
      <c r="AD3409" s="20"/>
      <c r="AE3409" s="20"/>
      <c r="AF3409" s="21"/>
      <c r="AM3409" s="21"/>
      <c r="AN3409" s="23" t="str">
        <f>IF($O3409="","",IF(DATEDIF($O3409,Lista!$V$2,"y")=122,"",DATEDIF($O3409,Lista!$V$2,"y")))</f>
        <v/>
      </c>
      <c r="AO3409" s="23" t="str">
        <f t="shared" si="159"/>
        <v/>
      </c>
      <c r="AP3409" s="23" t="str">
        <f t="shared" si="160"/>
        <v/>
      </c>
      <c r="AQ3409" s="24" t="str">
        <f>IFERROR(VLOOKUP($R3409,Lista!$G$2:$H$15,2,FALSE),"")</f>
        <v/>
      </c>
      <c r="AR3409" s="23" t="str">
        <f>IF(ISBLANK(G3409),"",IF(SUMPRODUCT((G$2:G3409=G3409)*1)&gt;1,0,1))</f>
        <v/>
      </c>
      <c r="AS3409" s="23" t="str">
        <f t="shared" si="161"/>
        <v/>
      </c>
    </row>
    <row r="3410" spans="2:45" x14ac:dyDescent="0.35">
      <c r="B3410" s="20"/>
      <c r="C3410" s="20"/>
      <c r="D3410" s="20"/>
      <c r="E3410" s="20"/>
      <c r="H3410" s="20"/>
      <c r="I3410" s="20"/>
      <c r="K3410" s="20"/>
      <c r="M3410" s="20"/>
      <c r="O3410" s="21"/>
      <c r="P3410" s="20"/>
      <c r="R3410" s="20"/>
      <c r="S3410" s="20"/>
      <c r="T3410" s="20"/>
      <c r="U3410" s="20"/>
      <c r="W3410" s="20"/>
      <c r="X3410" s="20"/>
      <c r="Y3410" s="20"/>
      <c r="Z3410" s="20"/>
      <c r="AA3410" s="20"/>
      <c r="AB3410" s="20"/>
      <c r="AC3410" s="20"/>
      <c r="AD3410" s="20"/>
      <c r="AE3410" s="20"/>
      <c r="AF3410" s="21"/>
      <c r="AM3410" s="21"/>
      <c r="AN3410" s="23" t="str">
        <f>IF($O3410="","",IF(DATEDIF($O3410,Lista!$V$2,"y")=122,"",DATEDIF($O3410,Lista!$V$2,"y")))</f>
        <v/>
      </c>
      <c r="AO3410" s="23" t="str">
        <f t="shared" si="159"/>
        <v/>
      </c>
      <c r="AP3410" s="23" t="str">
        <f t="shared" si="160"/>
        <v/>
      </c>
      <c r="AQ3410" s="24" t="str">
        <f>IFERROR(VLOOKUP($R3410,Lista!$G$2:$H$15,2,FALSE),"")</f>
        <v/>
      </c>
      <c r="AR3410" s="23" t="str">
        <f>IF(ISBLANK(G3410),"",IF(SUMPRODUCT((G$2:G3410=G3410)*1)&gt;1,0,1))</f>
        <v/>
      </c>
      <c r="AS3410" s="23" t="str">
        <f t="shared" si="161"/>
        <v/>
      </c>
    </row>
    <row r="3411" spans="2:45" x14ac:dyDescent="0.35">
      <c r="B3411" s="20"/>
      <c r="C3411" s="20"/>
      <c r="D3411" s="20"/>
      <c r="E3411" s="20"/>
      <c r="H3411" s="20"/>
      <c r="I3411" s="20"/>
      <c r="K3411" s="20"/>
      <c r="M3411" s="20"/>
      <c r="O3411" s="21"/>
      <c r="P3411" s="20"/>
      <c r="R3411" s="20"/>
      <c r="S3411" s="20"/>
      <c r="T3411" s="20"/>
      <c r="U3411" s="20"/>
      <c r="W3411" s="20"/>
      <c r="X3411" s="20"/>
      <c r="Y3411" s="20"/>
      <c r="Z3411" s="20"/>
      <c r="AA3411" s="20"/>
      <c r="AB3411" s="20"/>
      <c r="AC3411" s="20"/>
      <c r="AD3411" s="20"/>
      <c r="AE3411" s="20"/>
      <c r="AF3411" s="21"/>
      <c r="AM3411" s="21"/>
      <c r="AN3411" s="23" t="str">
        <f>IF($O3411="","",IF(DATEDIF($O3411,Lista!$V$2,"y")=122,"",DATEDIF($O3411,Lista!$V$2,"y")))</f>
        <v/>
      </c>
      <c r="AO3411" s="23" t="str">
        <f t="shared" si="159"/>
        <v/>
      </c>
      <c r="AP3411" s="23" t="str">
        <f t="shared" si="160"/>
        <v/>
      </c>
      <c r="AQ3411" s="24" t="str">
        <f>IFERROR(VLOOKUP($R3411,Lista!$G$2:$H$15,2,FALSE),"")</f>
        <v/>
      </c>
      <c r="AR3411" s="23" t="str">
        <f>IF(ISBLANK(G3411),"",IF(SUMPRODUCT((G$2:G3411=G3411)*1)&gt;1,0,1))</f>
        <v/>
      </c>
      <c r="AS3411" s="23" t="str">
        <f t="shared" si="161"/>
        <v/>
      </c>
    </row>
    <row r="3412" spans="2:45" x14ac:dyDescent="0.35">
      <c r="B3412" s="20"/>
      <c r="C3412" s="20"/>
      <c r="D3412" s="20"/>
      <c r="E3412" s="20"/>
      <c r="H3412" s="20"/>
      <c r="I3412" s="20"/>
      <c r="K3412" s="20"/>
      <c r="M3412" s="20"/>
      <c r="O3412" s="21"/>
      <c r="P3412" s="20"/>
      <c r="R3412" s="20"/>
      <c r="S3412" s="20"/>
      <c r="T3412" s="20"/>
      <c r="U3412" s="20"/>
      <c r="W3412" s="20"/>
      <c r="X3412" s="20"/>
      <c r="Y3412" s="20"/>
      <c r="Z3412" s="20"/>
      <c r="AA3412" s="20"/>
      <c r="AB3412" s="20"/>
      <c r="AC3412" s="20"/>
      <c r="AD3412" s="20"/>
      <c r="AE3412" s="20"/>
      <c r="AF3412" s="21"/>
      <c r="AM3412" s="21"/>
      <c r="AN3412" s="23" t="str">
        <f>IF($O3412="","",IF(DATEDIF($O3412,Lista!$V$2,"y")=122,"",DATEDIF($O3412,Lista!$V$2,"y")))</f>
        <v/>
      </c>
      <c r="AO3412" s="23" t="str">
        <f t="shared" si="159"/>
        <v/>
      </c>
      <c r="AP3412" s="23" t="str">
        <f t="shared" si="160"/>
        <v/>
      </c>
      <c r="AQ3412" s="24" t="str">
        <f>IFERROR(VLOOKUP($R3412,Lista!$G$2:$H$15,2,FALSE),"")</f>
        <v/>
      </c>
      <c r="AR3412" s="23" t="str">
        <f>IF(ISBLANK(G3412),"",IF(SUMPRODUCT((G$2:G3412=G3412)*1)&gt;1,0,1))</f>
        <v/>
      </c>
      <c r="AS3412" s="23" t="str">
        <f t="shared" si="161"/>
        <v/>
      </c>
    </row>
    <row r="3413" spans="2:45" x14ac:dyDescent="0.35">
      <c r="B3413" s="20"/>
      <c r="C3413" s="20"/>
      <c r="D3413" s="20"/>
      <c r="E3413" s="20"/>
      <c r="H3413" s="20"/>
      <c r="I3413" s="20"/>
      <c r="K3413" s="20"/>
      <c r="M3413" s="20"/>
      <c r="O3413" s="21"/>
      <c r="P3413" s="20"/>
      <c r="R3413" s="20"/>
      <c r="S3413" s="20"/>
      <c r="T3413" s="20"/>
      <c r="U3413" s="20"/>
      <c r="W3413" s="20"/>
      <c r="X3413" s="20"/>
      <c r="Y3413" s="20"/>
      <c r="Z3413" s="20"/>
      <c r="AA3413" s="20"/>
      <c r="AB3413" s="20"/>
      <c r="AC3413" s="20"/>
      <c r="AD3413" s="20"/>
      <c r="AE3413" s="20"/>
      <c r="AF3413" s="21"/>
      <c r="AM3413" s="21"/>
      <c r="AN3413" s="23" t="str">
        <f>IF($O3413="","",IF(DATEDIF($O3413,Lista!$V$2,"y")=122,"",DATEDIF($O3413,Lista!$V$2,"y")))</f>
        <v/>
      </c>
      <c r="AO3413" s="23" t="str">
        <f t="shared" si="159"/>
        <v/>
      </c>
      <c r="AP3413" s="23" t="str">
        <f t="shared" si="160"/>
        <v/>
      </c>
      <c r="AQ3413" s="24" t="str">
        <f>IFERROR(VLOOKUP($R3413,Lista!$G$2:$H$15,2,FALSE),"")</f>
        <v/>
      </c>
      <c r="AR3413" s="23" t="str">
        <f>IF(ISBLANK(G3413),"",IF(SUMPRODUCT((G$2:G3413=G3413)*1)&gt;1,0,1))</f>
        <v/>
      </c>
      <c r="AS3413" s="23" t="str">
        <f t="shared" si="161"/>
        <v/>
      </c>
    </row>
    <row r="3414" spans="2:45" x14ac:dyDescent="0.35">
      <c r="B3414" s="20"/>
      <c r="C3414" s="20"/>
      <c r="D3414" s="20"/>
      <c r="E3414" s="20"/>
      <c r="H3414" s="20"/>
      <c r="I3414" s="20"/>
      <c r="K3414" s="20"/>
      <c r="M3414" s="20"/>
      <c r="O3414" s="21"/>
      <c r="P3414" s="20"/>
      <c r="R3414" s="20"/>
      <c r="S3414" s="20"/>
      <c r="T3414" s="20"/>
      <c r="U3414" s="20"/>
      <c r="W3414" s="20"/>
      <c r="X3414" s="20"/>
      <c r="Y3414" s="20"/>
      <c r="Z3414" s="20"/>
      <c r="AA3414" s="20"/>
      <c r="AB3414" s="20"/>
      <c r="AC3414" s="20"/>
      <c r="AD3414" s="20"/>
      <c r="AE3414" s="20"/>
      <c r="AF3414" s="21"/>
      <c r="AM3414" s="21"/>
      <c r="AN3414" s="23" t="str">
        <f>IF($O3414="","",IF(DATEDIF($O3414,Lista!$V$2,"y")=122,"",DATEDIF($O3414,Lista!$V$2,"y")))</f>
        <v/>
      </c>
      <c r="AO3414" s="23" t="str">
        <f t="shared" si="159"/>
        <v/>
      </c>
      <c r="AP3414" s="23" t="str">
        <f t="shared" si="160"/>
        <v/>
      </c>
      <c r="AQ3414" s="24" t="str">
        <f>IFERROR(VLOOKUP($R3414,Lista!$G$2:$H$15,2,FALSE),"")</f>
        <v/>
      </c>
      <c r="AR3414" s="23" t="str">
        <f>IF(ISBLANK(G3414),"",IF(SUMPRODUCT((G$2:G3414=G3414)*1)&gt;1,0,1))</f>
        <v/>
      </c>
      <c r="AS3414" s="23" t="str">
        <f t="shared" si="161"/>
        <v/>
      </c>
    </row>
    <row r="3415" spans="2:45" x14ac:dyDescent="0.35">
      <c r="B3415" s="20"/>
      <c r="C3415" s="20"/>
      <c r="D3415" s="20"/>
      <c r="E3415" s="20"/>
      <c r="H3415" s="20"/>
      <c r="I3415" s="20"/>
      <c r="K3415" s="20"/>
      <c r="M3415" s="20"/>
      <c r="O3415" s="21"/>
      <c r="P3415" s="20"/>
      <c r="R3415" s="20"/>
      <c r="S3415" s="20"/>
      <c r="T3415" s="20"/>
      <c r="U3415" s="20"/>
      <c r="W3415" s="20"/>
      <c r="X3415" s="20"/>
      <c r="Y3415" s="20"/>
      <c r="Z3415" s="20"/>
      <c r="AA3415" s="20"/>
      <c r="AB3415" s="20"/>
      <c r="AC3415" s="20"/>
      <c r="AD3415" s="20"/>
      <c r="AE3415" s="20"/>
      <c r="AF3415" s="21"/>
      <c r="AM3415" s="21"/>
      <c r="AN3415" s="23" t="str">
        <f>IF($O3415="","",IF(DATEDIF($O3415,Lista!$V$2,"y")=122,"",DATEDIF($O3415,Lista!$V$2,"y")))</f>
        <v/>
      </c>
      <c r="AO3415" s="23" t="str">
        <f t="shared" si="159"/>
        <v/>
      </c>
      <c r="AP3415" s="23" t="str">
        <f t="shared" si="160"/>
        <v/>
      </c>
      <c r="AQ3415" s="24" t="str">
        <f>IFERROR(VLOOKUP($R3415,Lista!$G$2:$H$15,2,FALSE),"")</f>
        <v/>
      </c>
      <c r="AR3415" s="23" t="str">
        <f>IF(ISBLANK(G3415),"",IF(SUMPRODUCT((G$2:G3415=G3415)*1)&gt;1,0,1))</f>
        <v/>
      </c>
      <c r="AS3415" s="23" t="str">
        <f t="shared" si="161"/>
        <v/>
      </c>
    </row>
    <row r="3416" spans="2:45" x14ac:dyDescent="0.35">
      <c r="B3416" s="20"/>
      <c r="C3416" s="20"/>
      <c r="D3416" s="20"/>
      <c r="E3416" s="20"/>
      <c r="H3416" s="20"/>
      <c r="I3416" s="20"/>
      <c r="K3416" s="20"/>
      <c r="M3416" s="20"/>
      <c r="O3416" s="21"/>
      <c r="P3416" s="20"/>
      <c r="R3416" s="20"/>
      <c r="S3416" s="20"/>
      <c r="T3416" s="20"/>
      <c r="U3416" s="20"/>
      <c r="W3416" s="20"/>
      <c r="X3416" s="20"/>
      <c r="Y3416" s="20"/>
      <c r="Z3416" s="20"/>
      <c r="AA3416" s="20"/>
      <c r="AB3416" s="20"/>
      <c r="AC3416" s="20"/>
      <c r="AD3416" s="20"/>
      <c r="AE3416" s="20"/>
      <c r="AF3416" s="21"/>
      <c r="AM3416" s="21"/>
      <c r="AN3416" s="23" t="str">
        <f>IF($O3416="","",IF(DATEDIF($O3416,Lista!$V$2,"y")=122,"",DATEDIF($O3416,Lista!$V$2,"y")))</f>
        <v/>
      </c>
      <c r="AO3416" s="23" t="str">
        <f t="shared" si="159"/>
        <v/>
      </c>
      <c r="AP3416" s="23" t="str">
        <f t="shared" si="160"/>
        <v/>
      </c>
      <c r="AQ3416" s="24" t="str">
        <f>IFERROR(VLOOKUP($R3416,Lista!$G$2:$H$15,2,FALSE),"")</f>
        <v/>
      </c>
      <c r="AR3416" s="23" t="str">
        <f>IF(ISBLANK(G3416),"",IF(SUMPRODUCT((G$2:G3416=G3416)*1)&gt;1,0,1))</f>
        <v/>
      </c>
      <c r="AS3416" s="23" t="str">
        <f t="shared" si="161"/>
        <v/>
      </c>
    </row>
    <row r="3417" spans="2:45" x14ac:dyDescent="0.35">
      <c r="B3417" s="20"/>
      <c r="C3417" s="20"/>
      <c r="D3417" s="20"/>
      <c r="E3417" s="20"/>
      <c r="H3417" s="20"/>
      <c r="I3417" s="20"/>
      <c r="K3417" s="20"/>
      <c r="M3417" s="20"/>
      <c r="O3417" s="21"/>
      <c r="P3417" s="20"/>
      <c r="R3417" s="20"/>
      <c r="S3417" s="20"/>
      <c r="T3417" s="20"/>
      <c r="U3417" s="20"/>
      <c r="W3417" s="20"/>
      <c r="X3417" s="20"/>
      <c r="Y3417" s="20"/>
      <c r="Z3417" s="20"/>
      <c r="AA3417" s="20"/>
      <c r="AB3417" s="20"/>
      <c r="AC3417" s="20"/>
      <c r="AD3417" s="20"/>
      <c r="AE3417" s="20"/>
      <c r="AF3417" s="21"/>
      <c r="AM3417" s="21"/>
      <c r="AN3417" s="23" t="str">
        <f>IF($O3417="","",IF(DATEDIF($O3417,Lista!$V$2,"y")=122,"",DATEDIF($O3417,Lista!$V$2,"y")))</f>
        <v/>
      </c>
      <c r="AO3417" s="23" t="str">
        <f t="shared" si="159"/>
        <v/>
      </c>
      <c r="AP3417" s="23" t="str">
        <f t="shared" si="160"/>
        <v/>
      </c>
      <c r="AQ3417" s="24" t="str">
        <f>IFERROR(VLOOKUP($R3417,Lista!$G$2:$H$15,2,FALSE),"")</f>
        <v/>
      </c>
      <c r="AR3417" s="23" t="str">
        <f>IF(ISBLANK(G3417),"",IF(SUMPRODUCT((G$2:G3417=G3417)*1)&gt;1,0,1))</f>
        <v/>
      </c>
      <c r="AS3417" s="23" t="str">
        <f t="shared" si="161"/>
        <v/>
      </c>
    </row>
    <row r="3418" spans="2:45" x14ac:dyDescent="0.35">
      <c r="B3418" s="20"/>
      <c r="C3418" s="20"/>
      <c r="D3418" s="20"/>
      <c r="E3418" s="20"/>
      <c r="H3418" s="20"/>
      <c r="I3418" s="20"/>
      <c r="K3418" s="20"/>
      <c r="M3418" s="20"/>
      <c r="O3418" s="21"/>
      <c r="P3418" s="20"/>
      <c r="R3418" s="20"/>
      <c r="S3418" s="20"/>
      <c r="T3418" s="20"/>
      <c r="U3418" s="20"/>
      <c r="W3418" s="20"/>
      <c r="X3418" s="20"/>
      <c r="Y3418" s="20"/>
      <c r="Z3418" s="20"/>
      <c r="AA3418" s="20"/>
      <c r="AB3418" s="20"/>
      <c r="AC3418" s="20"/>
      <c r="AD3418" s="20"/>
      <c r="AE3418" s="20"/>
      <c r="AF3418" s="21"/>
      <c r="AM3418" s="21"/>
      <c r="AN3418" s="23" t="str">
        <f>IF($O3418="","",IF(DATEDIF($O3418,Lista!$V$2,"y")=122,"",DATEDIF($O3418,Lista!$V$2,"y")))</f>
        <v/>
      </c>
      <c r="AO3418" s="23" t="str">
        <f t="shared" si="159"/>
        <v/>
      </c>
      <c r="AP3418" s="23" t="str">
        <f t="shared" si="160"/>
        <v/>
      </c>
      <c r="AQ3418" s="24" t="str">
        <f>IFERROR(VLOOKUP($R3418,Lista!$G$2:$H$15,2,FALSE),"")</f>
        <v/>
      </c>
      <c r="AR3418" s="23" t="str">
        <f>IF(ISBLANK(G3418),"",IF(SUMPRODUCT((G$2:G3418=G3418)*1)&gt;1,0,1))</f>
        <v/>
      </c>
      <c r="AS3418" s="23" t="str">
        <f t="shared" si="161"/>
        <v/>
      </c>
    </row>
    <row r="3419" spans="2:45" x14ac:dyDescent="0.35">
      <c r="B3419" s="20"/>
      <c r="C3419" s="20"/>
      <c r="D3419" s="20"/>
      <c r="E3419" s="20"/>
      <c r="H3419" s="20"/>
      <c r="I3419" s="20"/>
      <c r="K3419" s="20"/>
      <c r="M3419" s="20"/>
      <c r="O3419" s="21"/>
      <c r="P3419" s="20"/>
      <c r="R3419" s="20"/>
      <c r="S3419" s="20"/>
      <c r="T3419" s="20"/>
      <c r="U3419" s="20"/>
      <c r="W3419" s="20"/>
      <c r="X3419" s="20"/>
      <c r="Y3419" s="20"/>
      <c r="Z3419" s="20"/>
      <c r="AA3419" s="20"/>
      <c r="AB3419" s="20"/>
      <c r="AC3419" s="20"/>
      <c r="AD3419" s="20"/>
      <c r="AE3419" s="20"/>
      <c r="AF3419" s="21"/>
      <c r="AM3419" s="21"/>
      <c r="AN3419" s="23" t="str">
        <f>IF($O3419="","",IF(DATEDIF($O3419,Lista!$V$2,"y")=122,"",DATEDIF($O3419,Lista!$V$2,"y")))</f>
        <v/>
      </c>
      <c r="AO3419" s="23" t="str">
        <f t="shared" si="159"/>
        <v/>
      </c>
      <c r="AP3419" s="23" t="str">
        <f t="shared" si="160"/>
        <v/>
      </c>
      <c r="AQ3419" s="24" t="str">
        <f>IFERROR(VLOOKUP($R3419,Lista!$G$2:$H$15,2,FALSE),"")</f>
        <v/>
      </c>
      <c r="AR3419" s="23" t="str">
        <f>IF(ISBLANK(G3419),"",IF(SUMPRODUCT((G$2:G3419=G3419)*1)&gt;1,0,1))</f>
        <v/>
      </c>
      <c r="AS3419" s="23" t="str">
        <f t="shared" si="161"/>
        <v/>
      </c>
    </row>
    <row r="3420" spans="2:45" x14ac:dyDescent="0.35">
      <c r="B3420" s="20"/>
      <c r="C3420" s="20"/>
      <c r="D3420" s="20"/>
      <c r="E3420" s="20"/>
      <c r="H3420" s="20"/>
      <c r="I3420" s="20"/>
      <c r="K3420" s="20"/>
      <c r="M3420" s="20"/>
      <c r="O3420" s="21"/>
      <c r="P3420" s="20"/>
      <c r="R3420" s="20"/>
      <c r="S3420" s="20"/>
      <c r="T3420" s="20"/>
      <c r="U3420" s="20"/>
      <c r="W3420" s="20"/>
      <c r="X3420" s="20"/>
      <c r="Y3420" s="20"/>
      <c r="Z3420" s="20"/>
      <c r="AA3420" s="20"/>
      <c r="AB3420" s="20"/>
      <c r="AC3420" s="20"/>
      <c r="AD3420" s="20"/>
      <c r="AE3420" s="20"/>
      <c r="AF3420" s="21"/>
      <c r="AM3420" s="21"/>
      <c r="AN3420" s="23" t="str">
        <f>IF($O3420="","",IF(DATEDIF($O3420,Lista!$V$2,"y")=122,"",DATEDIF($O3420,Lista!$V$2,"y")))</f>
        <v/>
      </c>
      <c r="AO3420" s="23" t="str">
        <f t="shared" si="159"/>
        <v/>
      </c>
      <c r="AP3420" s="23" t="str">
        <f t="shared" si="160"/>
        <v/>
      </c>
      <c r="AQ3420" s="24" t="str">
        <f>IFERROR(VLOOKUP($R3420,Lista!$G$2:$H$15,2,FALSE),"")</f>
        <v/>
      </c>
      <c r="AR3420" s="23" t="str">
        <f>IF(ISBLANK(G3420),"",IF(SUMPRODUCT((G$2:G3420=G3420)*1)&gt;1,0,1))</f>
        <v/>
      </c>
      <c r="AS3420" s="23" t="str">
        <f t="shared" si="161"/>
        <v/>
      </c>
    </row>
    <row r="3421" spans="2:45" x14ac:dyDescent="0.35">
      <c r="B3421" s="20"/>
      <c r="C3421" s="20"/>
      <c r="D3421" s="20"/>
      <c r="E3421" s="20"/>
      <c r="H3421" s="20"/>
      <c r="I3421" s="20"/>
      <c r="K3421" s="20"/>
      <c r="M3421" s="20"/>
      <c r="O3421" s="21"/>
      <c r="P3421" s="20"/>
      <c r="R3421" s="20"/>
      <c r="S3421" s="20"/>
      <c r="T3421" s="20"/>
      <c r="U3421" s="20"/>
      <c r="W3421" s="20"/>
      <c r="X3421" s="20"/>
      <c r="Y3421" s="20"/>
      <c r="Z3421" s="20"/>
      <c r="AA3421" s="20"/>
      <c r="AB3421" s="20"/>
      <c r="AC3421" s="20"/>
      <c r="AD3421" s="20"/>
      <c r="AE3421" s="20"/>
      <c r="AF3421" s="21"/>
      <c r="AM3421" s="21"/>
      <c r="AN3421" s="23" t="str">
        <f>IF($O3421="","",IF(DATEDIF($O3421,Lista!$V$2,"y")=122,"",DATEDIF($O3421,Lista!$V$2,"y")))</f>
        <v/>
      </c>
      <c r="AO3421" s="23" t="str">
        <f t="shared" si="159"/>
        <v/>
      </c>
      <c r="AP3421" s="23" t="str">
        <f t="shared" si="160"/>
        <v/>
      </c>
      <c r="AQ3421" s="24" t="str">
        <f>IFERROR(VLOOKUP($R3421,Lista!$G$2:$H$15,2,FALSE),"")</f>
        <v/>
      </c>
      <c r="AR3421" s="23" t="str">
        <f>IF(ISBLANK(G3421),"",IF(SUMPRODUCT((G$2:G3421=G3421)*1)&gt;1,0,1))</f>
        <v/>
      </c>
      <c r="AS3421" s="23" t="str">
        <f t="shared" si="161"/>
        <v/>
      </c>
    </row>
    <row r="3422" spans="2:45" x14ac:dyDescent="0.35">
      <c r="B3422" s="20"/>
      <c r="C3422" s="20"/>
      <c r="D3422" s="20"/>
      <c r="E3422" s="20"/>
      <c r="H3422" s="20"/>
      <c r="I3422" s="20"/>
      <c r="K3422" s="20"/>
      <c r="M3422" s="20"/>
      <c r="O3422" s="21"/>
      <c r="P3422" s="20"/>
      <c r="R3422" s="20"/>
      <c r="S3422" s="20"/>
      <c r="T3422" s="20"/>
      <c r="U3422" s="20"/>
      <c r="W3422" s="20"/>
      <c r="X3422" s="20"/>
      <c r="Y3422" s="20"/>
      <c r="Z3422" s="20"/>
      <c r="AA3422" s="20"/>
      <c r="AB3422" s="20"/>
      <c r="AC3422" s="20"/>
      <c r="AD3422" s="20"/>
      <c r="AE3422" s="20"/>
      <c r="AF3422" s="21"/>
      <c r="AM3422" s="21"/>
      <c r="AN3422" s="23" t="str">
        <f>IF($O3422="","",IF(DATEDIF($O3422,Lista!$V$2,"y")=122,"",DATEDIF($O3422,Lista!$V$2,"y")))</f>
        <v/>
      </c>
      <c r="AO3422" s="23" t="str">
        <f t="shared" si="159"/>
        <v/>
      </c>
      <c r="AP3422" s="23" t="str">
        <f t="shared" si="160"/>
        <v/>
      </c>
      <c r="AQ3422" s="24" t="str">
        <f>IFERROR(VLOOKUP($R3422,Lista!$G$2:$H$15,2,FALSE),"")</f>
        <v/>
      </c>
      <c r="AR3422" s="23" t="str">
        <f>IF(ISBLANK(G3422),"",IF(SUMPRODUCT((G$2:G3422=G3422)*1)&gt;1,0,1))</f>
        <v/>
      </c>
      <c r="AS3422" s="23" t="str">
        <f t="shared" si="161"/>
        <v/>
      </c>
    </row>
    <row r="3423" spans="2:45" x14ac:dyDescent="0.35">
      <c r="B3423" s="20"/>
      <c r="C3423" s="20"/>
      <c r="D3423" s="20"/>
      <c r="E3423" s="20"/>
      <c r="H3423" s="20"/>
      <c r="I3423" s="20"/>
      <c r="K3423" s="20"/>
      <c r="M3423" s="20"/>
      <c r="O3423" s="21"/>
      <c r="P3423" s="20"/>
      <c r="R3423" s="20"/>
      <c r="S3423" s="20"/>
      <c r="T3423" s="20"/>
      <c r="U3423" s="20"/>
      <c r="W3423" s="20"/>
      <c r="X3423" s="20"/>
      <c r="Y3423" s="20"/>
      <c r="Z3423" s="20"/>
      <c r="AA3423" s="20"/>
      <c r="AB3423" s="20"/>
      <c r="AC3423" s="20"/>
      <c r="AD3423" s="20"/>
      <c r="AE3423" s="20"/>
      <c r="AF3423" s="21"/>
      <c r="AM3423" s="21"/>
      <c r="AN3423" s="23" t="str">
        <f>IF($O3423="","",IF(DATEDIF($O3423,Lista!$V$2,"y")=122,"",DATEDIF($O3423,Lista!$V$2,"y")))</f>
        <v/>
      </c>
      <c r="AO3423" s="23" t="str">
        <f t="shared" si="159"/>
        <v/>
      </c>
      <c r="AP3423" s="23" t="str">
        <f t="shared" si="160"/>
        <v/>
      </c>
      <c r="AQ3423" s="24" t="str">
        <f>IFERROR(VLOOKUP($R3423,Lista!$G$2:$H$15,2,FALSE),"")</f>
        <v/>
      </c>
      <c r="AR3423" s="23" t="str">
        <f>IF(ISBLANK(G3423),"",IF(SUMPRODUCT((G$2:G3423=G3423)*1)&gt;1,0,1))</f>
        <v/>
      </c>
      <c r="AS3423" s="23" t="str">
        <f t="shared" si="161"/>
        <v/>
      </c>
    </row>
    <row r="3424" spans="2:45" x14ac:dyDescent="0.35">
      <c r="B3424" s="20"/>
      <c r="C3424" s="20"/>
      <c r="D3424" s="20"/>
      <c r="E3424" s="20"/>
      <c r="H3424" s="20"/>
      <c r="I3424" s="20"/>
      <c r="K3424" s="20"/>
      <c r="M3424" s="20"/>
      <c r="O3424" s="21"/>
      <c r="P3424" s="20"/>
      <c r="R3424" s="20"/>
      <c r="S3424" s="20"/>
      <c r="T3424" s="20"/>
      <c r="U3424" s="20"/>
      <c r="W3424" s="20"/>
      <c r="X3424" s="20"/>
      <c r="Y3424" s="20"/>
      <c r="Z3424" s="20"/>
      <c r="AA3424" s="20"/>
      <c r="AB3424" s="20"/>
      <c r="AC3424" s="20"/>
      <c r="AD3424" s="20"/>
      <c r="AE3424" s="20"/>
      <c r="AF3424" s="21"/>
      <c r="AM3424" s="21"/>
      <c r="AN3424" s="23" t="str">
        <f>IF($O3424="","",IF(DATEDIF($O3424,Lista!$V$2,"y")=122,"",DATEDIF($O3424,Lista!$V$2,"y")))</f>
        <v/>
      </c>
      <c r="AO3424" s="23" t="str">
        <f t="shared" si="159"/>
        <v/>
      </c>
      <c r="AP3424" s="23" t="str">
        <f t="shared" si="160"/>
        <v/>
      </c>
      <c r="AQ3424" s="24" t="str">
        <f>IFERROR(VLOOKUP($R3424,Lista!$G$2:$H$15,2,FALSE),"")</f>
        <v/>
      </c>
      <c r="AR3424" s="23" t="str">
        <f>IF(ISBLANK(G3424),"",IF(SUMPRODUCT((G$2:G3424=G3424)*1)&gt;1,0,1))</f>
        <v/>
      </c>
      <c r="AS3424" s="23" t="str">
        <f t="shared" si="161"/>
        <v/>
      </c>
    </row>
    <row r="3425" spans="2:45" x14ac:dyDescent="0.35">
      <c r="B3425" s="20"/>
      <c r="C3425" s="20"/>
      <c r="D3425" s="20"/>
      <c r="E3425" s="20"/>
      <c r="H3425" s="20"/>
      <c r="I3425" s="20"/>
      <c r="K3425" s="20"/>
      <c r="M3425" s="20"/>
      <c r="O3425" s="21"/>
      <c r="P3425" s="20"/>
      <c r="R3425" s="20"/>
      <c r="S3425" s="20"/>
      <c r="T3425" s="20"/>
      <c r="U3425" s="20"/>
      <c r="W3425" s="20"/>
      <c r="X3425" s="20"/>
      <c r="Y3425" s="20"/>
      <c r="Z3425" s="20"/>
      <c r="AA3425" s="20"/>
      <c r="AB3425" s="20"/>
      <c r="AC3425" s="20"/>
      <c r="AD3425" s="20"/>
      <c r="AE3425" s="20"/>
      <c r="AF3425" s="21"/>
      <c r="AM3425" s="21"/>
      <c r="AN3425" s="23" t="str">
        <f>IF($O3425="","",IF(DATEDIF($O3425,Lista!$V$2,"y")=122,"",DATEDIF($O3425,Lista!$V$2,"y")))</f>
        <v/>
      </c>
      <c r="AO3425" s="23" t="str">
        <f t="shared" si="159"/>
        <v/>
      </c>
      <c r="AP3425" s="23" t="str">
        <f t="shared" si="160"/>
        <v/>
      </c>
      <c r="AQ3425" s="24" t="str">
        <f>IFERROR(VLOOKUP($R3425,Lista!$G$2:$H$15,2,FALSE),"")</f>
        <v/>
      </c>
      <c r="AR3425" s="23" t="str">
        <f>IF(ISBLANK(G3425),"",IF(SUMPRODUCT((G$2:G3425=G3425)*1)&gt;1,0,1))</f>
        <v/>
      </c>
      <c r="AS3425" s="23" t="str">
        <f t="shared" si="161"/>
        <v/>
      </c>
    </row>
    <row r="3426" spans="2:45" x14ac:dyDescent="0.35">
      <c r="B3426" s="20"/>
      <c r="C3426" s="20"/>
      <c r="D3426" s="20"/>
      <c r="E3426" s="20"/>
      <c r="H3426" s="20"/>
      <c r="I3426" s="20"/>
      <c r="K3426" s="20"/>
      <c r="M3426" s="20"/>
      <c r="O3426" s="21"/>
      <c r="P3426" s="20"/>
      <c r="R3426" s="20"/>
      <c r="S3426" s="20"/>
      <c r="T3426" s="20"/>
      <c r="U3426" s="20"/>
      <c r="W3426" s="20"/>
      <c r="X3426" s="20"/>
      <c r="Y3426" s="20"/>
      <c r="Z3426" s="20"/>
      <c r="AA3426" s="20"/>
      <c r="AB3426" s="20"/>
      <c r="AC3426" s="20"/>
      <c r="AD3426" s="20"/>
      <c r="AE3426" s="20"/>
      <c r="AF3426" s="21"/>
      <c r="AM3426" s="21"/>
      <c r="AN3426" s="23" t="str">
        <f>IF($O3426="","",IF(DATEDIF($O3426,Lista!$V$2,"y")=122,"",DATEDIF($O3426,Lista!$V$2,"y")))</f>
        <v/>
      </c>
      <c r="AO3426" s="23" t="str">
        <f t="shared" si="159"/>
        <v/>
      </c>
      <c r="AP3426" s="23" t="str">
        <f t="shared" si="160"/>
        <v/>
      </c>
      <c r="AQ3426" s="24" t="str">
        <f>IFERROR(VLOOKUP($R3426,Lista!$G$2:$H$15,2,FALSE),"")</f>
        <v/>
      </c>
      <c r="AR3426" s="23" t="str">
        <f>IF(ISBLANK(G3426),"",IF(SUMPRODUCT((G$2:G3426=G3426)*1)&gt;1,0,1))</f>
        <v/>
      </c>
      <c r="AS3426" s="23" t="str">
        <f t="shared" si="161"/>
        <v/>
      </c>
    </row>
    <row r="3427" spans="2:45" x14ac:dyDescent="0.35">
      <c r="B3427" s="20"/>
      <c r="C3427" s="20"/>
      <c r="D3427" s="20"/>
      <c r="E3427" s="20"/>
      <c r="H3427" s="20"/>
      <c r="I3427" s="20"/>
      <c r="K3427" s="20"/>
      <c r="M3427" s="20"/>
      <c r="O3427" s="21"/>
      <c r="P3427" s="20"/>
      <c r="R3427" s="20"/>
      <c r="S3427" s="20"/>
      <c r="T3427" s="20"/>
      <c r="U3427" s="20"/>
      <c r="W3427" s="20"/>
      <c r="X3427" s="20"/>
      <c r="Y3427" s="20"/>
      <c r="Z3427" s="20"/>
      <c r="AA3427" s="20"/>
      <c r="AB3427" s="20"/>
      <c r="AC3427" s="20"/>
      <c r="AD3427" s="20"/>
      <c r="AE3427" s="20"/>
      <c r="AF3427" s="21"/>
      <c r="AM3427" s="21"/>
      <c r="AN3427" s="23" t="str">
        <f>IF($O3427="","",IF(DATEDIF($O3427,Lista!$V$2,"y")=122,"",DATEDIF($O3427,Lista!$V$2,"y")))</f>
        <v/>
      </c>
      <c r="AO3427" s="23" t="str">
        <f t="shared" si="159"/>
        <v/>
      </c>
      <c r="AP3427" s="23" t="str">
        <f t="shared" si="160"/>
        <v/>
      </c>
      <c r="AQ3427" s="24" t="str">
        <f>IFERROR(VLOOKUP($R3427,Lista!$G$2:$H$15,2,FALSE),"")</f>
        <v/>
      </c>
      <c r="AR3427" s="23" t="str">
        <f>IF(ISBLANK(G3427),"",IF(SUMPRODUCT((G$2:G3427=G3427)*1)&gt;1,0,1))</f>
        <v/>
      </c>
      <c r="AS3427" s="23" t="str">
        <f t="shared" si="161"/>
        <v/>
      </c>
    </row>
    <row r="3428" spans="2:45" x14ac:dyDescent="0.35">
      <c r="B3428" s="20"/>
      <c r="C3428" s="20"/>
      <c r="D3428" s="20"/>
      <c r="E3428" s="20"/>
      <c r="H3428" s="20"/>
      <c r="I3428" s="20"/>
      <c r="K3428" s="20"/>
      <c r="M3428" s="20"/>
      <c r="O3428" s="21"/>
      <c r="P3428" s="20"/>
      <c r="R3428" s="20"/>
      <c r="S3428" s="20"/>
      <c r="T3428" s="20"/>
      <c r="U3428" s="20"/>
      <c r="W3428" s="20"/>
      <c r="X3428" s="20"/>
      <c r="Y3428" s="20"/>
      <c r="Z3428" s="20"/>
      <c r="AA3428" s="20"/>
      <c r="AB3428" s="20"/>
      <c r="AC3428" s="20"/>
      <c r="AD3428" s="20"/>
      <c r="AE3428" s="20"/>
      <c r="AF3428" s="21"/>
      <c r="AM3428" s="21"/>
      <c r="AN3428" s="23" t="str">
        <f>IF($O3428="","",IF(DATEDIF($O3428,Lista!$V$2,"y")=122,"",DATEDIF($O3428,Lista!$V$2,"y")))</f>
        <v/>
      </c>
      <c r="AO3428" s="23" t="str">
        <f t="shared" si="159"/>
        <v/>
      </c>
      <c r="AP3428" s="23" t="str">
        <f t="shared" si="160"/>
        <v/>
      </c>
      <c r="AQ3428" s="24" t="str">
        <f>IFERROR(VLOOKUP($R3428,Lista!$G$2:$H$15,2,FALSE),"")</f>
        <v/>
      </c>
      <c r="AR3428" s="23" t="str">
        <f>IF(ISBLANK(G3428),"",IF(SUMPRODUCT((G$2:G3428=G3428)*1)&gt;1,0,1))</f>
        <v/>
      </c>
      <c r="AS3428" s="23" t="str">
        <f t="shared" si="161"/>
        <v/>
      </c>
    </row>
    <row r="3429" spans="2:45" x14ac:dyDescent="0.35">
      <c r="B3429" s="20"/>
      <c r="C3429" s="20"/>
      <c r="D3429" s="20"/>
      <c r="E3429" s="20"/>
      <c r="H3429" s="20"/>
      <c r="I3429" s="20"/>
      <c r="K3429" s="20"/>
      <c r="M3429" s="20"/>
      <c r="O3429" s="21"/>
      <c r="P3429" s="20"/>
      <c r="R3429" s="20"/>
      <c r="S3429" s="20"/>
      <c r="T3429" s="20"/>
      <c r="U3429" s="20"/>
      <c r="W3429" s="20"/>
      <c r="X3429" s="20"/>
      <c r="Y3429" s="20"/>
      <c r="Z3429" s="20"/>
      <c r="AA3429" s="20"/>
      <c r="AB3429" s="20"/>
      <c r="AC3429" s="20"/>
      <c r="AD3429" s="20"/>
      <c r="AE3429" s="20"/>
      <c r="AF3429" s="21"/>
      <c r="AM3429" s="21"/>
      <c r="AN3429" s="23" t="str">
        <f>IF($O3429="","",IF(DATEDIF($O3429,Lista!$V$2,"y")=122,"",DATEDIF($O3429,Lista!$V$2,"y")))</f>
        <v/>
      </c>
      <c r="AO3429" s="23" t="str">
        <f t="shared" si="159"/>
        <v/>
      </c>
      <c r="AP3429" s="23" t="str">
        <f t="shared" si="160"/>
        <v/>
      </c>
      <c r="AQ3429" s="24" t="str">
        <f>IFERROR(VLOOKUP($R3429,Lista!$G$2:$H$15,2,FALSE),"")</f>
        <v/>
      </c>
      <c r="AR3429" s="23" t="str">
        <f>IF(ISBLANK(G3429),"",IF(SUMPRODUCT((G$2:G3429=G3429)*1)&gt;1,0,1))</f>
        <v/>
      </c>
      <c r="AS3429" s="23" t="str">
        <f t="shared" si="161"/>
        <v/>
      </c>
    </row>
    <row r="3430" spans="2:45" x14ac:dyDescent="0.35">
      <c r="B3430" s="20"/>
      <c r="C3430" s="20"/>
      <c r="D3430" s="20"/>
      <c r="E3430" s="20"/>
      <c r="H3430" s="20"/>
      <c r="I3430" s="20"/>
      <c r="K3430" s="20"/>
      <c r="M3430" s="20"/>
      <c r="O3430" s="21"/>
      <c r="P3430" s="20"/>
      <c r="R3430" s="20"/>
      <c r="S3430" s="20"/>
      <c r="T3430" s="20"/>
      <c r="U3430" s="20"/>
      <c r="W3430" s="20"/>
      <c r="X3430" s="20"/>
      <c r="Y3430" s="20"/>
      <c r="Z3430" s="20"/>
      <c r="AA3430" s="20"/>
      <c r="AB3430" s="20"/>
      <c r="AC3430" s="20"/>
      <c r="AD3430" s="20"/>
      <c r="AE3430" s="20"/>
      <c r="AF3430" s="21"/>
      <c r="AM3430" s="21"/>
      <c r="AN3430" s="23" t="str">
        <f>IF($O3430="","",IF(DATEDIF($O3430,Lista!$V$2,"y")=122,"",DATEDIF($O3430,Lista!$V$2,"y")))</f>
        <v/>
      </c>
      <c r="AO3430" s="23" t="str">
        <f t="shared" si="159"/>
        <v/>
      </c>
      <c r="AP3430" s="23" t="str">
        <f t="shared" si="160"/>
        <v/>
      </c>
      <c r="AQ3430" s="24" t="str">
        <f>IFERROR(VLOOKUP($R3430,Lista!$G$2:$H$15,2,FALSE),"")</f>
        <v/>
      </c>
      <c r="AR3430" s="23" t="str">
        <f>IF(ISBLANK(G3430),"",IF(SUMPRODUCT((G$2:G3430=G3430)*1)&gt;1,0,1))</f>
        <v/>
      </c>
      <c r="AS3430" s="23" t="str">
        <f t="shared" si="161"/>
        <v/>
      </c>
    </row>
    <row r="3431" spans="2:45" x14ac:dyDescent="0.35">
      <c r="B3431" s="20"/>
      <c r="C3431" s="20"/>
      <c r="D3431" s="20"/>
      <c r="E3431" s="20"/>
      <c r="H3431" s="20"/>
      <c r="I3431" s="20"/>
      <c r="K3431" s="20"/>
      <c r="M3431" s="20"/>
      <c r="O3431" s="21"/>
      <c r="P3431" s="20"/>
      <c r="R3431" s="20"/>
      <c r="S3431" s="20"/>
      <c r="T3431" s="20"/>
      <c r="U3431" s="20"/>
      <c r="W3431" s="20"/>
      <c r="X3431" s="20"/>
      <c r="Y3431" s="20"/>
      <c r="Z3431" s="20"/>
      <c r="AA3431" s="20"/>
      <c r="AB3431" s="20"/>
      <c r="AC3431" s="20"/>
      <c r="AD3431" s="20"/>
      <c r="AE3431" s="20"/>
      <c r="AF3431" s="21"/>
      <c r="AM3431" s="21"/>
      <c r="AN3431" s="23" t="str">
        <f>IF($O3431="","",IF(DATEDIF($O3431,Lista!$V$2,"y")=122,"",DATEDIF($O3431,Lista!$V$2,"y")))</f>
        <v/>
      </c>
      <c r="AO3431" s="23" t="str">
        <f t="shared" si="159"/>
        <v/>
      </c>
      <c r="AP3431" s="23" t="str">
        <f t="shared" si="160"/>
        <v/>
      </c>
      <c r="AQ3431" s="24" t="str">
        <f>IFERROR(VLOOKUP($R3431,Lista!$G$2:$H$15,2,FALSE),"")</f>
        <v/>
      </c>
      <c r="AR3431" s="23" t="str">
        <f>IF(ISBLANK(G3431),"",IF(SUMPRODUCT((G$2:G3431=G3431)*1)&gt;1,0,1))</f>
        <v/>
      </c>
      <c r="AS3431" s="23" t="str">
        <f t="shared" si="161"/>
        <v/>
      </c>
    </row>
    <row r="3432" spans="2:45" x14ac:dyDescent="0.35">
      <c r="B3432" s="20"/>
      <c r="C3432" s="20"/>
      <c r="D3432" s="20"/>
      <c r="E3432" s="20"/>
      <c r="H3432" s="20"/>
      <c r="I3432" s="20"/>
      <c r="K3432" s="20"/>
      <c r="M3432" s="20"/>
      <c r="O3432" s="21"/>
      <c r="P3432" s="20"/>
      <c r="R3432" s="20"/>
      <c r="S3432" s="20"/>
      <c r="T3432" s="20"/>
      <c r="U3432" s="20"/>
      <c r="W3432" s="20"/>
      <c r="X3432" s="20"/>
      <c r="Y3432" s="20"/>
      <c r="Z3432" s="20"/>
      <c r="AA3432" s="20"/>
      <c r="AB3432" s="20"/>
      <c r="AC3432" s="20"/>
      <c r="AD3432" s="20"/>
      <c r="AE3432" s="20"/>
      <c r="AF3432" s="21"/>
      <c r="AM3432" s="21"/>
      <c r="AN3432" s="23" t="str">
        <f>IF($O3432="","",IF(DATEDIF($O3432,Lista!$V$2,"y")=122,"",DATEDIF($O3432,Lista!$V$2,"y")))</f>
        <v/>
      </c>
      <c r="AO3432" s="23" t="str">
        <f t="shared" si="159"/>
        <v/>
      </c>
      <c r="AP3432" s="23" t="str">
        <f t="shared" si="160"/>
        <v/>
      </c>
      <c r="AQ3432" s="24" t="str">
        <f>IFERROR(VLOOKUP($R3432,Lista!$G$2:$H$15,2,FALSE),"")</f>
        <v/>
      </c>
      <c r="AR3432" s="23" t="str">
        <f>IF(ISBLANK(G3432),"",IF(SUMPRODUCT((G$2:G3432=G3432)*1)&gt;1,0,1))</f>
        <v/>
      </c>
      <c r="AS3432" s="23" t="str">
        <f t="shared" si="161"/>
        <v/>
      </c>
    </row>
    <row r="3433" spans="2:45" x14ac:dyDescent="0.35">
      <c r="B3433" s="20"/>
      <c r="C3433" s="20"/>
      <c r="D3433" s="20"/>
      <c r="E3433" s="20"/>
      <c r="H3433" s="20"/>
      <c r="I3433" s="20"/>
      <c r="K3433" s="20"/>
      <c r="M3433" s="20"/>
      <c r="O3433" s="21"/>
      <c r="P3433" s="20"/>
      <c r="R3433" s="20"/>
      <c r="S3433" s="20"/>
      <c r="T3433" s="20"/>
      <c r="U3433" s="20"/>
      <c r="W3433" s="20"/>
      <c r="X3433" s="20"/>
      <c r="Y3433" s="20"/>
      <c r="Z3433" s="20"/>
      <c r="AA3433" s="20"/>
      <c r="AB3433" s="20"/>
      <c r="AC3433" s="20"/>
      <c r="AD3433" s="20"/>
      <c r="AE3433" s="20"/>
      <c r="AF3433" s="21"/>
      <c r="AM3433" s="21"/>
      <c r="AN3433" s="23" t="str">
        <f>IF($O3433="","",IF(DATEDIF($O3433,Lista!$V$2,"y")=122,"",DATEDIF($O3433,Lista!$V$2,"y")))</f>
        <v/>
      </c>
      <c r="AO3433" s="23" t="str">
        <f t="shared" si="159"/>
        <v/>
      </c>
      <c r="AP3433" s="23" t="str">
        <f t="shared" si="160"/>
        <v/>
      </c>
      <c r="AQ3433" s="24" t="str">
        <f>IFERROR(VLOOKUP($R3433,Lista!$G$2:$H$15,2,FALSE),"")</f>
        <v/>
      </c>
      <c r="AR3433" s="23" t="str">
        <f>IF(ISBLANK(G3433),"",IF(SUMPRODUCT((G$2:G3433=G3433)*1)&gt;1,0,1))</f>
        <v/>
      </c>
      <c r="AS3433" s="23" t="str">
        <f t="shared" si="161"/>
        <v/>
      </c>
    </row>
    <row r="3434" spans="2:45" x14ac:dyDescent="0.35">
      <c r="B3434" s="20"/>
      <c r="C3434" s="20"/>
      <c r="D3434" s="20"/>
      <c r="E3434" s="20"/>
      <c r="H3434" s="20"/>
      <c r="I3434" s="20"/>
      <c r="K3434" s="20"/>
      <c r="M3434" s="20"/>
      <c r="O3434" s="21"/>
      <c r="P3434" s="20"/>
      <c r="R3434" s="20"/>
      <c r="S3434" s="20"/>
      <c r="T3434" s="20"/>
      <c r="U3434" s="20"/>
      <c r="W3434" s="20"/>
      <c r="X3434" s="20"/>
      <c r="Y3434" s="20"/>
      <c r="Z3434" s="20"/>
      <c r="AA3434" s="20"/>
      <c r="AB3434" s="20"/>
      <c r="AC3434" s="20"/>
      <c r="AD3434" s="20"/>
      <c r="AE3434" s="20"/>
      <c r="AF3434" s="21"/>
      <c r="AM3434" s="21"/>
      <c r="AN3434" s="23" t="str">
        <f>IF($O3434="","",IF(DATEDIF($O3434,Lista!$V$2,"y")=122,"",DATEDIF($O3434,Lista!$V$2,"y")))</f>
        <v/>
      </c>
      <c r="AO3434" s="23" t="str">
        <f t="shared" si="159"/>
        <v/>
      </c>
      <c r="AP3434" s="23" t="str">
        <f t="shared" si="160"/>
        <v/>
      </c>
      <c r="AQ3434" s="24" t="str">
        <f>IFERROR(VLOOKUP($R3434,Lista!$G$2:$H$15,2,FALSE),"")</f>
        <v/>
      </c>
      <c r="AR3434" s="23" t="str">
        <f>IF(ISBLANK(G3434),"",IF(SUMPRODUCT((G$2:G3434=G3434)*1)&gt;1,0,1))</f>
        <v/>
      </c>
      <c r="AS3434" s="23" t="str">
        <f t="shared" si="161"/>
        <v/>
      </c>
    </row>
    <row r="3435" spans="2:45" x14ac:dyDescent="0.35">
      <c r="B3435" s="20"/>
      <c r="C3435" s="20"/>
      <c r="D3435" s="20"/>
      <c r="E3435" s="20"/>
      <c r="H3435" s="20"/>
      <c r="I3435" s="20"/>
      <c r="K3435" s="20"/>
      <c r="M3435" s="20"/>
      <c r="O3435" s="21"/>
      <c r="P3435" s="20"/>
      <c r="R3435" s="20"/>
      <c r="S3435" s="20"/>
      <c r="T3435" s="20"/>
      <c r="U3435" s="20"/>
      <c r="W3435" s="20"/>
      <c r="X3435" s="20"/>
      <c r="Y3435" s="20"/>
      <c r="Z3435" s="20"/>
      <c r="AA3435" s="20"/>
      <c r="AB3435" s="20"/>
      <c r="AC3435" s="20"/>
      <c r="AD3435" s="20"/>
      <c r="AE3435" s="20"/>
      <c r="AF3435" s="21"/>
      <c r="AM3435" s="21"/>
      <c r="AN3435" s="23" t="str">
        <f>IF($O3435="","",IF(DATEDIF($O3435,Lista!$V$2,"y")=122,"",DATEDIF($O3435,Lista!$V$2,"y")))</f>
        <v/>
      </c>
      <c r="AO3435" s="23" t="str">
        <f t="shared" si="159"/>
        <v/>
      </c>
      <c r="AP3435" s="23" t="str">
        <f t="shared" si="160"/>
        <v/>
      </c>
      <c r="AQ3435" s="24" t="str">
        <f>IFERROR(VLOOKUP($R3435,Lista!$G$2:$H$15,2,FALSE),"")</f>
        <v/>
      </c>
      <c r="AR3435" s="23" t="str">
        <f>IF(ISBLANK(G3435),"",IF(SUMPRODUCT((G$2:G3435=G3435)*1)&gt;1,0,1))</f>
        <v/>
      </c>
      <c r="AS3435" s="23" t="str">
        <f t="shared" si="161"/>
        <v/>
      </c>
    </row>
    <row r="3436" spans="2:45" x14ac:dyDescent="0.35">
      <c r="B3436" s="20"/>
      <c r="C3436" s="20"/>
      <c r="D3436" s="20"/>
      <c r="E3436" s="20"/>
      <c r="H3436" s="20"/>
      <c r="I3436" s="20"/>
      <c r="K3436" s="20"/>
      <c r="M3436" s="20"/>
      <c r="O3436" s="21"/>
      <c r="P3436" s="20"/>
      <c r="R3436" s="20"/>
      <c r="S3436" s="20"/>
      <c r="T3436" s="20"/>
      <c r="U3436" s="20"/>
      <c r="W3436" s="20"/>
      <c r="X3436" s="20"/>
      <c r="Y3436" s="20"/>
      <c r="Z3436" s="20"/>
      <c r="AA3436" s="20"/>
      <c r="AB3436" s="20"/>
      <c r="AC3436" s="20"/>
      <c r="AD3436" s="20"/>
      <c r="AE3436" s="20"/>
      <c r="AF3436" s="21"/>
      <c r="AM3436" s="21"/>
      <c r="AN3436" s="23" t="str">
        <f>IF($O3436="","",IF(DATEDIF($O3436,Lista!$V$2,"y")=122,"",DATEDIF($O3436,Lista!$V$2,"y")))</f>
        <v/>
      </c>
      <c r="AO3436" s="23" t="str">
        <f t="shared" si="159"/>
        <v/>
      </c>
      <c r="AP3436" s="23" t="str">
        <f t="shared" si="160"/>
        <v/>
      </c>
      <c r="AQ3436" s="24" t="str">
        <f>IFERROR(VLOOKUP($R3436,Lista!$G$2:$H$15,2,FALSE),"")</f>
        <v/>
      </c>
      <c r="AR3436" s="23" t="str">
        <f>IF(ISBLANK(G3436),"",IF(SUMPRODUCT((G$2:G3436=G3436)*1)&gt;1,0,1))</f>
        <v/>
      </c>
      <c r="AS3436" s="23" t="str">
        <f t="shared" si="161"/>
        <v/>
      </c>
    </row>
    <row r="3437" spans="2:45" x14ac:dyDescent="0.35">
      <c r="B3437" s="20"/>
      <c r="C3437" s="20"/>
      <c r="D3437" s="20"/>
      <c r="E3437" s="20"/>
      <c r="H3437" s="20"/>
      <c r="I3437" s="20"/>
      <c r="K3437" s="20"/>
      <c r="M3437" s="20"/>
      <c r="O3437" s="21"/>
      <c r="P3437" s="20"/>
      <c r="R3437" s="20"/>
      <c r="S3437" s="20"/>
      <c r="T3437" s="20"/>
      <c r="U3437" s="20"/>
      <c r="W3437" s="20"/>
      <c r="X3437" s="20"/>
      <c r="Y3437" s="20"/>
      <c r="Z3437" s="20"/>
      <c r="AA3437" s="20"/>
      <c r="AB3437" s="20"/>
      <c r="AC3437" s="20"/>
      <c r="AD3437" s="20"/>
      <c r="AE3437" s="20"/>
      <c r="AF3437" s="21"/>
      <c r="AM3437" s="21"/>
      <c r="AN3437" s="23" t="str">
        <f>IF($O3437="","",IF(DATEDIF($O3437,Lista!$V$2,"y")=122,"",DATEDIF($O3437,Lista!$V$2,"y")))</f>
        <v/>
      </c>
      <c r="AO3437" s="23" t="str">
        <f t="shared" si="159"/>
        <v/>
      </c>
      <c r="AP3437" s="23" t="str">
        <f t="shared" si="160"/>
        <v/>
      </c>
      <c r="AQ3437" s="24" t="str">
        <f>IFERROR(VLOOKUP($R3437,Lista!$G$2:$H$15,2,FALSE),"")</f>
        <v/>
      </c>
      <c r="AR3437" s="23" t="str">
        <f>IF(ISBLANK(G3437),"",IF(SUMPRODUCT((G$2:G3437=G3437)*1)&gt;1,0,1))</f>
        <v/>
      </c>
      <c r="AS3437" s="23" t="str">
        <f t="shared" si="161"/>
        <v/>
      </c>
    </row>
    <row r="3438" spans="2:45" x14ac:dyDescent="0.35">
      <c r="B3438" s="20"/>
      <c r="C3438" s="20"/>
      <c r="D3438" s="20"/>
      <c r="E3438" s="20"/>
      <c r="H3438" s="20"/>
      <c r="I3438" s="20"/>
      <c r="K3438" s="20"/>
      <c r="M3438" s="20"/>
      <c r="O3438" s="21"/>
      <c r="P3438" s="20"/>
      <c r="R3438" s="20"/>
      <c r="S3438" s="20"/>
      <c r="T3438" s="20"/>
      <c r="U3438" s="20"/>
      <c r="W3438" s="20"/>
      <c r="X3438" s="20"/>
      <c r="Y3438" s="20"/>
      <c r="Z3438" s="20"/>
      <c r="AA3438" s="20"/>
      <c r="AB3438" s="20"/>
      <c r="AC3438" s="20"/>
      <c r="AD3438" s="20"/>
      <c r="AE3438" s="20"/>
      <c r="AF3438" s="21"/>
      <c r="AM3438" s="21"/>
      <c r="AN3438" s="23" t="str">
        <f>IF($O3438="","",IF(DATEDIF($O3438,Lista!$V$2,"y")=122,"",DATEDIF($O3438,Lista!$V$2,"y")))</f>
        <v/>
      </c>
      <c r="AO3438" s="23" t="str">
        <f t="shared" si="159"/>
        <v/>
      </c>
      <c r="AP3438" s="23" t="str">
        <f t="shared" si="160"/>
        <v/>
      </c>
      <c r="AQ3438" s="24" t="str">
        <f>IFERROR(VLOOKUP($R3438,Lista!$G$2:$H$15,2,FALSE),"")</f>
        <v/>
      </c>
      <c r="AR3438" s="23" t="str">
        <f>IF(ISBLANK(G3438),"",IF(SUMPRODUCT((G$2:G3438=G3438)*1)&gt;1,0,1))</f>
        <v/>
      </c>
      <c r="AS3438" s="23" t="str">
        <f t="shared" si="161"/>
        <v/>
      </c>
    </row>
    <row r="3439" spans="2:45" x14ac:dyDescent="0.35">
      <c r="B3439" s="20"/>
      <c r="C3439" s="20"/>
      <c r="D3439" s="20"/>
      <c r="E3439" s="20"/>
      <c r="H3439" s="20"/>
      <c r="I3439" s="20"/>
      <c r="K3439" s="20"/>
      <c r="M3439" s="20"/>
      <c r="O3439" s="21"/>
      <c r="P3439" s="20"/>
      <c r="R3439" s="20"/>
      <c r="S3439" s="20"/>
      <c r="T3439" s="20"/>
      <c r="U3439" s="20"/>
      <c r="W3439" s="20"/>
      <c r="X3439" s="20"/>
      <c r="Y3439" s="20"/>
      <c r="Z3439" s="20"/>
      <c r="AA3439" s="20"/>
      <c r="AB3439" s="20"/>
      <c r="AC3439" s="20"/>
      <c r="AD3439" s="20"/>
      <c r="AE3439" s="20"/>
      <c r="AF3439" s="21"/>
      <c r="AM3439" s="21"/>
      <c r="AN3439" s="23" t="str">
        <f>IF($O3439="","",IF(DATEDIF($O3439,Lista!$V$2,"y")=122,"",DATEDIF($O3439,Lista!$V$2,"y")))</f>
        <v/>
      </c>
      <c r="AO3439" s="23" t="str">
        <f t="shared" si="159"/>
        <v/>
      </c>
      <c r="AP3439" s="23" t="str">
        <f t="shared" si="160"/>
        <v/>
      </c>
      <c r="AQ3439" s="24" t="str">
        <f>IFERROR(VLOOKUP($R3439,Lista!$G$2:$H$15,2,FALSE),"")</f>
        <v/>
      </c>
      <c r="AR3439" s="23" t="str">
        <f>IF(ISBLANK(G3439),"",IF(SUMPRODUCT((G$2:G3439=G3439)*1)&gt;1,0,1))</f>
        <v/>
      </c>
      <c r="AS3439" s="23" t="str">
        <f t="shared" si="161"/>
        <v/>
      </c>
    </row>
    <row r="3440" spans="2:45" x14ac:dyDescent="0.35">
      <c r="B3440" s="20"/>
      <c r="C3440" s="20"/>
      <c r="D3440" s="20"/>
      <c r="E3440" s="20"/>
      <c r="H3440" s="20"/>
      <c r="I3440" s="20"/>
      <c r="K3440" s="20"/>
      <c r="M3440" s="20"/>
      <c r="O3440" s="21"/>
      <c r="P3440" s="20"/>
      <c r="R3440" s="20"/>
      <c r="S3440" s="20"/>
      <c r="T3440" s="20"/>
      <c r="U3440" s="20"/>
      <c r="W3440" s="20"/>
      <c r="X3440" s="20"/>
      <c r="Y3440" s="20"/>
      <c r="Z3440" s="20"/>
      <c r="AA3440" s="20"/>
      <c r="AB3440" s="20"/>
      <c r="AC3440" s="20"/>
      <c r="AD3440" s="20"/>
      <c r="AE3440" s="20"/>
      <c r="AF3440" s="21"/>
      <c r="AM3440" s="21"/>
      <c r="AN3440" s="23" t="str">
        <f>IF($O3440="","",IF(DATEDIF($O3440,Lista!$V$2,"y")=122,"",DATEDIF($O3440,Lista!$V$2,"y")))</f>
        <v/>
      </c>
      <c r="AO3440" s="23" t="str">
        <f t="shared" si="159"/>
        <v/>
      </c>
      <c r="AP3440" s="23" t="str">
        <f t="shared" si="160"/>
        <v/>
      </c>
      <c r="AQ3440" s="24" t="str">
        <f>IFERROR(VLOOKUP($R3440,Lista!$G$2:$H$15,2,FALSE),"")</f>
        <v/>
      </c>
      <c r="AR3440" s="23" t="str">
        <f>IF(ISBLANK(G3440),"",IF(SUMPRODUCT((G$2:G3440=G3440)*1)&gt;1,0,1))</f>
        <v/>
      </c>
      <c r="AS3440" s="23" t="str">
        <f t="shared" si="161"/>
        <v/>
      </c>
    </row>
    <row r="3441" spans="2:45" x14ac:dyDescent="0.35">
      <c r="B3441" s="20"/>
      <c r="C3441" s="20"/>
      <c r="D3441" s="20"/>
      <c r="E3441" s="20"/>
      <c r="H3441" s="20"/>
      <c r="I3441" s="20"/>
      <c r="K3441" s="20"/>
      <c r="M3441" s="20"/>
      <c r="O3441" s="21"/>
      <c r="P3441" s="20"/>
      <c r="R3441" s="20"/>
      <c r="S3441" s="20"/>
      <c r="T3441" s="20"/>
      <c r="U3441" s="20"/>
      <c r="W3441" s="20"/>
      <c r="X3441" s="20"/>
      <c r="Y3441" s="20"/>
      <c r="Z3441" s="20"/>
      <c r="AA3441" s="20"/>
      <c r="AB3441" s="20"/>
      <c r="AC3441" s="20"/>
      <c r="AD3441" s="20"/>
      <c r="AE3441" s="20"/>
      <c r="AF3441" s="21"/>
      <c r="AM3441" s="21"/>
      <c r="AN3441" s="23" t="str">
        <f>IF($O3441="","",IF(DATEDIF($O3441,Lista!$V$2,"y")=122,"",DATEDIF($O3441,Lista!$V$2,"y")))</f>
        <v/>
      </c>
      <c r="AO3441" s="23" t="str">
        <f t="shared" si="159"/>
        <v/>
      </c>
      <c r="AP3441" s="23" t="str">
        <f t="shared" si="160"/>
        <v/>
      </c>
      <c r="AQ3441" s="24" t="str">
        <f>IFERROR(VLOOKUP($R3441,Lista!$G$2:$H$15,2,FALSE),"")</f>
        <v/>
      </c>
      <c r="AR3441" s="23" t="str">
        <f>IF(ISBLANK(G3441),"",IF(SUMPRODUCT((G$2:G3441=G3441)*1)&gt;1,0,1))</f>
        <v/>
      </c>
      <c r="AS3441" s="23" t="str">
        <f t="shared" si="161"/>
        <v/>
      </c>
    </row>
    <row r="3442" spans="2:45" x14ac:dyDescent="0.35">
      <c r="B3442" s="20"/>
      <c r="C3442" s="20"/>
      <c r="D3442" s="20"/>
      <c r="E3442" s="20"/>
      <c r="H3442" s="20"/>
      <c r="I3442" s="20"/>
      <c r="K3442" s="20"/>
      <c r="M3442" s="20"/>
      <c r="O3442" s="21"/>
      <c r="P3442" s="20"/>
      <c r="R3442" s="20"/>
      <c r="S3442" s="20"/>
      <c r="T3442" s="20"/>
      <c r="U3442" s="20"/>
      <c r="W3442" s="20"/>
      <c r="X3442" s="20"/>
      <c r="Y3442" s="20"/>
      <c r="Z3442" s="20"/>
      <c r="AA3442" s="20"/>
      <c r="AB3442" s="20"/>
      <c r="AC3442" s="20"/>
      <c r="AD3442" s="20"/>
      <c r="AE3442" s="20"/>
      <c r="AF3442" s="21"/>
      <c r="AM3442" s="21"/>
      <c r="AN3442" s="23" t="str">
        <f>IF($O3442="","",IF(DATEDIF($O3442,Lista!$V$2,"y")=122,"",DATEDIF($O3442,Lista!$V$2,"y")))</f>
        <v/>
      </c>
      <c r="AO3442" s="23" t="str">
        <f t="shared" si="159"/>
        <v/>
      </c>
      <c r="AP3442" s="23" t="str">
        <f t="shared" si="160"/>
        <v/>
      </c>
      <c r="AQ3442" s="24" t="str">
        <f>IFERROR(VLOOKUP($R3442,Lista!$G$2:$H$15,2,FALSE),"")</f>
        <v/>
      </c>
      <c r="AR3442" s="23" t="str">
        <f>IF(ISBLANK(G3442),"",IF(SUMPRODUCT((G$2:G3442=G3442)*1)&gt;1,0,1))</f>
        <v/>
      </c>
      <c r="AS3442" s="23" t="str">
        <f t="shared" si="161"/>
        <v/>
      </c>
    </row>
    <row r="3443" spans="2:45" x14ac:dyDescent="0.35">
      <c r="B3443" s="20"/>
      <c r="C3443" s="20"/>
      <c r="D3443" s="20"/>
      <c r="E3443" s="20"/>
      <c r="H3443" s="20"/>
      <c r="I3443" s="20"/>
      <c r="K3443" s="20"/>
      <c r="M3443" s="20"/>
      <c r="O3443" s="21"/>
      <c r="P3443" s="20"/>
      <c r="R3443" s="20"/>
      <c r="S3443" s="20"/>
      <c r="T3443" s="20"/>
      <c r="U3443" s="20"/>
      <c r="W3443" s="20"/>
      <c r="X3443" s="20"/>
      <c r="Y3443" s="20"/>
      <c r="Z3443" s="20"/>
      <c r="AA3443" s="20"/>
      <c r="AB3443" s="20"/>
      <c r="AC3443" s="20"/>
      <c r="AD3443" s="20"/>
      <c r="AE3443" s="20"/>
      <c r="AF3443" s="21"/>
      <c r="AM3443" s="21"/>
      <c r="AN3443" s="23" t="str">
        <f>IF($O3443="","",IF(DATEDIF($O3443,Lista!$V$2,"y")=122,"",DATEDIF($O3443,Lista!$V$2,"y")))</f>
        <v/>
      </c>
      <c r="AO3443" s="23" t="str">
        <f t="shared" si="159"/>
        <v/>
      </c>
      <c r="AP3443" s="23" t="str">
        <f t="shared" si="160"/>
        <v/>
      </c>
      <c r="AQ3443" s="24" t="str">
        <f>IFERROR(VLOOKUP($R3443,Lista!$G$2:$H$15,2,FALSE),"")</f>
        <v/>
      </c>
      <c r="AR3443" s="23" t="str">
        <f>IF(ISBLANK(G3443),"",IF(SUMPRODUCT((G$2:G3443=G3443)*1)&gt;1,0,1))</f>
        <v/>
      </c>
      <c r="AS3443" s="23" t="str">
        <f t="shared" si="161"/>
        <v/>
      </c>
    </row>
    <row r="3444" spans="2:45" x14ac:dyDescent="0.35">
      <c r="B3444" s="20"/>
      <c r="C3444" s="20"/>
      <c r="D3444" s="20"/>
      <c r="E3444" s="20"/>
      <c r="H3444" s="20"/>
      <c r="I3444" s="20"/>
      <c r="K3444" s="20"/>
      <c r="M3444" s="20"/>
      <c r="O3444" s="21"/>
      <c r="P3444" s="20"/>
      <c r="R3444" s="20"/>
      <c r="S3444" s="20"/>
      <c r="T3444" s="20"/>
      <c r="U3444" s="20"/>
      <c r="W3444" s="20"/>
      <c r="X3444" s="20"/>
      <c r="Y3444" s="20"/>
      <c r="Z3444" s="20"/>
      <c r="AA3444" s="20"/>
      <c r="AB3444" s="20"/>
      <c r="AC3444" s="20"/>
      <c r="AD3444" s="20"/>
      <c r="AE3444" s="20"/>
      <c r="AF3444" s="21"/>
      <c r="AM3444" s="21"/>
      <c r="AN3444" s="23" t="str">
        <f>IF($O3444="","",IF(DATEDIF($O3444,Lista!$V$2,"y")=122,"",DATEDIF($O3444,Lista!$V$2,"y")))</f>
        <v/>
      </c>
      <c r="AO3444" s="23" t="str">
        <f t="shared" si="159"/>
        <v/>
      </c>
      <c r="AP3444" s="23" t="str">
        <f t="shared" si="160"/>
        <v/>
      </c>
      <c r="AQ3444" s="24" t="str">
        <f>IFERROR(VLOOKUP($R3444,Lista!$G$2:$H$15,2,FALSE),"")</f>
        <v/>
      </c>
      <c r="AR3444" s="23" t="str">
        <f>IF(ISBLANK(G3444),"",IF(SUMPRODUCT((G$2:G3444=G3444)*1)&gt;1,0,1))</f>
        <v/>
      </c>
      <c r="AS3444" s="23" t="str">
        <f t="shared" si="161"/>
        <v/>
      </c>
    </row>
    <row r="3445" spans="2:45" x14ac:dyDescent="0.35">
      <c r="B3445" s="20"/>
      <c r="C3445" s="20"/>
      <c r="D3445" s="20"/>
      <c r="E3445" s="20"/>
      <c r="H3445" s="20"/>
      <c r="I3445" s="20"/>
      <c r="K3445" s="20"/>
      <c r="M3445" s="20"/>
      <c r="O3445" s="21"/>
      <c r="P3445" s="20"/>
      <c r="R3445" s="20"/>
      <c r="S3445" s="20"/>
      <c r="T3445" s="20"/>
      <c r="U3445" s="20"/>
      <c r="W3445" s="20"/>
      <c r="X3445" s="20"/>
      <c r="Y3445" s="20"/>
      <c r="Z3445" s="20"/>
      <c r="AA3445" s="20"/>
      <c r="AB3445" s="20"/>
      <c r="AC3445" s="20"/>
      <c r="AD3445" s="20"/>
      <c r="AE3445" s="20"/>
      <c r="AF3445" s="21"/>
      <c r="AM3445" s="21"/>
      <c r="AN3445" s="23" t="str">
        <f>IF($O3445="","",IF(DATEDIF($O3445,Lista!$V$2,"y")=122,"",DATEDIF($O3445,Lista!$V$2,"y")))</f>
        <v/>
      </c>
      <c r="AO3445" s="23" t="str">
        <f t="shared" si="159"/>
        <v/>
      </c>
      <c r="AP3445" s="23" t="str">
        <f t="shared" si="160"/>
        <v/>
      </c>
      <c r="AQ3445" s="24" t="str">
        <f>IFERROR(VLOOKUP($R3445,Lista!$G$2:$H$15,2,FALSE),"")</f>
        <v/>
      </c>
      <c r="AR3445" s="23" t="str">
        <f>IF(ISBLANK(G3445),"",IF(SUMPRODUCT((G$2:G3445=G3445)*1)&gt;1,0,1))</f>
        <v/>
      </c>
      <c r="AS3445" s="23" t="str">
        <f t="shared" si="161"/>
        <v/>
      </c>
    </row>
    <row r="3446" spans="2:45" x14ac:dyDescent="0.35">
      <c r="B3446" s="20"/>
      <c r="C3446" s="20"/>
      <c r="D3446" s="20"/>
      <c r="E3446" s="20"/>
      <c r="H3446" s="20"/>
      <c r="I3446" s="20"/>
      <c r="K3446" s="20"/>
      <c r="M3446" s="20"/>
      <c r="O3446" s="21"/>
      <c r="P3446" s="20"/>
      <c r="R3446" s="20"/>
      <c r="S3446" s="20"/>
      <c r="T3446" s="20"/>
      <c r="U3446" s="20"/>
      <c r="W3446" s="20"/>
      <c r="X3446" s="20"/>
      <c r="Y3446" s="20"/>
      <c r="Z3446" s="20"/>
      <c r="AA3446" s="20"/>
      <c r="AB3446" s="20"/>
      <c r="AC3446" s="20"/>
      <c r="AD3446" s="20"/>
      <c r="AE3446" s="20"/>
      <c r="AF3446" s="21"/>
      <c r="AM3446" s="21"/>
      <c r="AN3446" s="23" t="str">
        <f>IF($O3446="","",IF(DATEDIF($O3446,Lista!$V$2,"y")=122,"",DATEDIF($O3446,Lista!$V$2,"y")))</f>
        <v/>
      </c>
      <c r="AO3446" s="23" t="str">
        <f t="shared" si="159"/>
        <v/>
      </c>
      <c r="AP3446" s="23" t="str">
        <f t="shared" si="160"/>
        <v/>
      </c>
      <c r="AQ3446" s="24" t="str">
        <f>IFERROR(VLOOKUP($R3446,Lista!$G$2:$H$15,2,FALSE),"")</f>
        <v/>
      </c>
      <c r="AR3446" s="23" t="str">
        <f>IF(ISBLANK(G3446),"",IF(SUMPRODUCT((G$2:G3446=G3446)*1)&gt;1,0,1))</f>
        <v/>
      </c>
      <c r="AS3446" s="23" t="str">
        <f t="shared" si="161"/>
        <v/>
      </c>
    </row>
    <row r="3447" spans="2:45" x14ac:dyDescent="0.35">
      <c r="B3447" s="20"/>
      <c r="C3447" s="20"/>
      <c r="D3447" s="20"/>
      <c r="E3447" s="20"/>
      <c r="H3447" s="20"/>
      <c r="I3447" s="20"/>
      <c r="K3447" s="20"/>
      <c r="M3447" s="20"/>
      <c r="O3447" s="21"/>
      <c r="P3447" s="20"/>
      <c r="R3447" s="20"/>
      <c r="S3447" s="20"/>
      <c r="T3447" s="20"/>
      <c r="U3447" s="20"/>
      <c r="W3447" s="20"/>
      <c r="X3447" s="20"/>
      <c r="Y3447" s="20"/>
      <c r="Z3447" s="20"/>
      <c r="AA3447" s="20"/>
      <c r="AB3447" s="20"/>
      <c r="AC3447" s="20"/>
      <c r="AD3447" s="20"/>
      <c r="AE3447" s="20"/>
      <c r="AF3447" s="21"/>
      <c r="AM3447" s="21"/>
      <c r="AN3447" s="23" t="str">
        <f>IF($O3447="","",IF(DATEDIF($O3447,Lista!$V$2,"y")=122,"",DATEDIF($O3447,Lista!$V$2,"y")))</f>
        <v/>
      </c>
      <c r="AO3447" s="23" t="str">
        <f t="shared" si="159"/>
        <v/>
      </c>
      <c r="AP3447" s="23" t="str">
        <f t="shared" si="160"/>
        <v/>
      </c>
      <c r="AQ3447" s="24" t="str">
        <f>IFERROR(VLOOKUP($R3447,Lista!$G$2:$H$15,2,FALSE),"")</f>
        <v/>
      </c>
      <c r="AR3447" s="23" t="str">
        <f>IF(ISBLANK(G3447),"",IF(SUMPRODUCT((G$2:G3447=G3447)*1)&gt;1,0,1))</f>
        <v/>
      </c>
      <c r="AS3447" s="23" t="str">
        <f t="shared" si="161"/>
        <v/>
      </c>
    </row>
    <row r="3448" spans="2:45" x14ac:dyDescent="0.35">
      <c r="B3448" s="20"/>
      <c r="C3448" s="20"/>
      <c r="D3448" s="20"/>
      <c r="E3448" s="20"/>
      <c r="H3448" s="20"/>
      <c r="I3448" s="20"/>
      <c r="K3448" s="20"/>
      <c r="M3448" s="20"/>
      <c r="O3448" s="21"/>
      <c r="P3448" s="20"/>
      <c r="R3448" s="20"/>
      <c r="S3448" s="20"/>
      <c r="T3448" s="20"/>
      <c r="U3448" s="20"/>
      <c r="W3448" s="20"/>
      <c r="X3448" s="20"/>
      <c r="Y3448" s="20"/>
      <c r="Z3448" s="20"/>
      <c r="AA3448" s="20"/>
      <c r="AB3448" s="20"/>
      <c r="AC3448" s="20"/>
      <c r="AD3448" s="20"/>
      <c r="AE3448" s="20"/>
      <c r="AF3448" s="21"/>
      <c r="AM3448" s="21"/>
      <c r="AN3448" s="23" t="str">
        <f>IF($O3448="","",IF(DATEDIF($O3448,Lista!$V$2,"y")=122,"",DATEDIF($O3448,Lista!$V$2,"y")))</f>
        <v/>
      </c>
      <c r="AO3448" s="23" t="str">
        <f t="shared" si="159"/>
        <v/>
      </c>
      <c r="AP3448" s="23" t="str">
        <f t="shared" si="160"/>
        <v/>
      </c>
      <c r="AQ3448" s="24" t="str">
        <f>IFERROR(VLOOKUP($R3448,Lista!$G$2:$H$15,2,FALSE),"")</f>
        <v/>
      </c>
      <c r="AR3448" s="23" t="str">
        <f>IF(ISBLANK(G3448),"",IF(SUMPRODUCT((G$2:G3448=G3448)*1)&gt;1,0,1))</f>
        <v/>
      </c>
      <c r="AS3448" s="23" t="str">
        <f t="shared" si="161"/>
        <v/>
      </c>
    </row>
    <row r="3449" spans="2:45" x14ac:dyDescent="0.35">
      <c r="B3449" s="20"/>
      <c r="C3449" s="20"/>
      <c r="D3449" s="20"/>
      <c r="E3449" s="20"/>
      <c r="H3449" s="20"/>
      <c r="I3449" s="20"/>
      <c r="K3449" s="20"/>
      <c r="M3449" s="20"/>
      <c r="O3449" s="21"/>
      <c r="P3449" s="20"/>
      <c r="R3449" s="20"/>
      <c r="S3449" s="20"/>
      <c r="T3449" s="20"/>
      <c r="U3449" s="20"/>
      <c r="W3449" s="20"/>
      <c r="X3449" s="20"/>
      <c r="Y3449" s="20"/>
      <c r="Z3449" s="20"/>
      <c r="AA3449" s="20"/>
      <c r="AB3449" s="20"/>
      <c r="AC3449" s="20"/>
      <c r="AD3449" s="20"/>
      <c r="AE3449" s="20"/>
      <c r="AF3449" s="21"/>
      <c r="AM3449" s="21"/>
      <c r="AN3449" s="23" t="str">
        <f>IF($O3449="","",IF(DATEDIF($O3449,Lista!$V$2,"y")=122,"",DATEDIF($O3449,Lista!$V$2,"y")))</f>
        <v/>
      </c>
      <c r="AO3449" s="23" t="str">
        <f t="shared" si="159"/>
        <v/>
      </c>
      <c r="AP3449" s="23" t="str">
        <f t="shared" si="160"/>
        <v/>
      </c>
      <c r="AQ3449" s="24" t="str">
        <f>IFERROR(VLOOKUP($R3449,Lista!$G$2:$H$15,2,FALSE),"")</f>
        <v/>
      </c>
      <c r="AR3449" s="23" t="str">
        <f>IF(ISBLANK(G3449),"",IF(SUMPRODUCT((G$2:G3449=G3449)*1)&gt;1,0,1))</f>
        <v/>
      </c>
      <c r="AS3449" s="23" t="str">
        <f t="shared" si="161"/>
        <v/>
      </c>
    </row>
    <row r="3450" spans="2:45" x14ac:dyDescent="0.35">
      <c r="B3450" s="20"/>
      <c r="C3450" s="20"/>
      <c r="D3450" s="20"/>
      <c r="E3450" s="20"/>
      <c r="H3450" s="20"/>
      <c r="I3450" s="20"/>
      <c r="K3450" s="20"/>
      <c r="M3450" s="20"/>
      <c r="O3450" s="21"/>
      <c r="P3450" s="20"/>
      <c r="R3450" s="20"/>
      <c r="S3450" s="20"/>
      <c r="T3450" s="20"/>
      <c r="U3450" s="20"/>
      <c r="W3450" s="20"/>
      <c r="X3450" s="20"/>
      <c r="Y3450" s="20"/>
      <c r="Z3450" s="20"/>
      <c r="AA3450" s="20"/>
      <c r="AB3450" s="20"/>
      <c r="AC3450" s="20"/>
      <c r="AD3450" s="20"/>
      <c r="AE3450" s="20"/>
      <c r="AF3450" s="21"/>
      <c r="AM3450" s="21"/>
      <c r="AN3450" s="23" t="str">
        <f>IF($O3450="","",IF(DATEDIF($O3450,Lista!$V$2,"y")=122,"",DATEDIF($O3450,Lista!$V$2,"y")))</f>
        <v/>
      </c>
      <c r="AO3450" s="23" t="str">
        <f t="shared" si="159"/>
        <v/>
      </c>
      <c r="AP3450" s="23" t="str">
        <f t="shared" si="160"/>
        <v/>
      </c>
      <c r="AQ3450" s="24" t="str">
        <f>IFERROR(VLOOKUP($R3450,Lista!$G$2:$H$15,2,FALSE),"")</f>
        <v/>
      </c>
      <c r="AR3450" s="23" t="str">
        <f>IF(ISBLANK(G3450),"",IF(SUMPRODUCT((G$2:G3450=G3450)*1)&gt;1,0,1))</f>
        <v/>
      </c>
      <c r="AS3450" s="23" t="str">
        <f t="shared" si="161"/>
        <v/>
      </c>
    </row>
    <row r="3451" spans="2:45" x14ac:dyDescent="0.35">
      <c r="B3451" s="20"/>
      <c r="C3451" s="20"/>
      <c r="D3451" s="20"/>
      <c r="E3451" s="20"/>
      <c r="H3451" s="20"/>
      <c r="I3451" s="20"/>
      <c r="K3451" s="20"/>
      <c r="M3451" s="20"/>
      <c r="O3451" s="21"/>
      <c r="P3451" s="20"/>
      <c r="R3451" s="20"/>
      <c r="S3451" s="20"/>
      <c r="T3451" s="20"/>
      <c r="U3451" s="20"/>
      <c r="W3451" s="20"/>
      <c r="X3451" s="20"/>
      <c r="Y3451" s="20"/>
      <c r="Z3451" s="20"/>
      <c r="AA3451" s="20"/>
      <c r="AB3451" s="20"/>
      <c r="AC3451" s="20"/>
      <c r="AD3451" s="20"/>
      <c r="AE3451" s="20"/>
      <c r="AF3451" s="21"/>
      <c r="AM3451" s="21"/>
      <c r="AN3451" s="23" t="str">
        <f>IF($O3451="","",IF(DATEDIF($O3451,Lista!$V$2,"y")=122,"",DATEDIF($O3451,Lista!$V$2,"y")))</f>
        <v/>
      </c>
      <c r="AO3451" s="23" t="str">
        <f t="shared" si="159"/>
        <v/>
      </c>
      <c r="AP3451" s="23" t="str">
        <f t="shared" si="160"/>
        <v/>
      </c>
      <c r="AQ3451" s="24" t="str">
        <f>IFERROR(VLOOKUP($R3451,Lista!$G$2:$H$15,2,FALSE),"")</f>
        <v/>
      </c>
      <c r="AR3451" s="23" t="str">
        <f>IF(ISBLANK(G3451),"",IF(SUMPRODUCT((G$2:G3451=G3451)*1)&gt;1,0,1))</f>
        <v/>
      </c>
      <c r="AS3451" s="23" t="str">
        <f t="shared" si="161"/>
        <v/>
      </c>
    </row>
    <row r="3452" spans="2:45" x14ac:dyDescent="0.35">
      <c r="B3452" s="20"/>
      <c r="C3452" s="20"/>
      <c r="D3452" s="20"/>
      <c r="E3452" s="20"/>
      <c r="H3452" s="20"/>
      <c r="I3452" s="20"/>
      <c r="K3452" s="20"/>
      <c r="M3452" s="20"/>
      <c r="O3452" s="21"/>
      <c r="P3452" s="20"/>
      <c r="R3452" s="20"/>
      <c r="S3452" s="20"/>
      <c r="T3452" s="20"/>
      <c r="U3452" s="20"/>
      <c r="W3452" s="20"/>
      <c r="X3452" s="20"/>
      <c r="Y3452" s="20"/>
      <c r="Z3452" s="20"/>
      <c r="AA3452" s="20"/>
      <c r="AB3452" s="20"/>
      <c r="AC3452" s="20"/>
      <c r="AD3452" s="20"/>
      <c r="AE3452" s="20"/>
      <c r="AF3452" s="21"/>
      <c r="AM3452" s="21"/>
      <c r="AN3452" s="23" t="str">
        <f>IF($O3452="","",IF(DATEDIF($O3452,Lista!$V$2,"y")=122,"",DATEDIF($O3452,Lista!$V$2,"y")))</f>
        <v/>
      </c>
      <c r="AO3452" s="23" t="str">
        <f t="shared" si="159"/>
        <v/>
      </c>
      <c r="AP3452" s="23" t="str">
        <f t="shared" si="160"/>
        <v/>
      </c>
      <c r="AQ3452" s="24" t="str">
        <f>IFERROR(VLOOKUP($R3452,Lista!$G$2:$H$15,2,FALSE),"")</f>
        <v/>
      </c>
      <c r="AR3452" s="23" t="str">
        <f>IF(ISBLANK(G3452),"",IF(SUMPRODUCT((G$2:G3452=G3452)*1)&gt;1,0,1))</f>
        <v/>
      </c>
      <c r="AS3452" s="23" t="str">
        <f t="shared" si="161"/>
        <v/>
      </c>
    </row>
    <row r="3453" spans="2:45" x14ac:dyDescent="0.35">
      <c r="B3453" s="20"/>
      <c r="C3453" s="20"/>
      <c r="D3453" s="20"/>
      <c r="E3453" s="20"/>
      <c r="H3453" s="20"/>
      <c r="I3453" s="20"/>
      <c r="K3453" s="20"/>
      <c r="M3453" s="20"/>
      <c r="O3453" s="21"/>
      <c r="P3453" s="20"/>
      <c r="R3453" s="20"/>
      <c r="S3453" s="20"/>
      <c r="T3453" s="20"/>
      <c r="U3453" s="20"/>
      <c r="W3453" s="20"/>
      <c r="X3453" s="20"/>
      <c r="Y3453" s="20"/>
      <c r="Z3453" s="20"/>
      <c r="AA3453" s="20"/>
      <c r="AB3453" s="20"/>
      <c r="AC3453" s="20"/>
      <c r="AD3453" s="20"/>
      <c r="AE3453" s="20"/>
      <c r="AF3453" s="21"/>
      <c r="AM3453" s="21"/>
      <c r="AN3453" s="23" t="str">
        <f>IF($O3453="","",IF(DATEDIF($O3453,Lista!$V$2,"y")=122,"",DATEDIF($O3453,Lista!$V$2,"y")))</f>
        <v/>
      </c>
      <c r="AO3453" s="23" t="str">
        <f t="shared" si="159"/>
        <v/>
      </c>
      <c r="AP3453" s="23" t="str">
        <f t="shared" si="160"/>
        <v/>
      </c>
      <c r="AQ3453" s="24" t="str">
        <f>IFERROR(VLOOKUP($R3453,Lista!$G$2:$H$15,2,FALSE),"")</f>
        <v/>
      </c>
      <c r="AR3453" s="23" t="str">
        <f>IF(ISBLANK(G3453),"",IF(SUMPRODUCT((G$2:G3453=G3453)*1)&gt;1,0,1))</f>
        <v/>
      </c>
      <c r="AS3453" s="23" t="str">
        <f t="shared" si="161"/>
        <v/>
      </c>
    </row>
    <row r="3454" spans="2:45" x14ac:dyDescent="0.35">
      <c r="B3454" s="20"/>
      <c r="C3454" s="20"/>
      <c r="D3454" s="20"/>
      <c r="E3454" s="20"/>
      <c r="H3454" s="20"/>
      <c r="I3454" s="20"/>
      <c r="K3454" s="20"/>
      <c r="M3454" s="20"/>
      <c r="O3454" s="21"/>
      <c r="P3454" s="20"/>
      <c r="R3454" s="20"/>
      <c r="S3454" s="20"/>
      <c r="T3454" s="20"/>
      <c r="U3454" s="20"/>
      <c r="W3454" s="20"/>
      <c r="X3454" s="20"/>
      <c r="Y3454" s="20"/>
      <c r="Z3454" s="20"/>
      <c r="AA3454" s="20"/>
      <c r="AB3454" s="20"/>
      <c r="AC3454" s="20"/>
      <c r="AD3454" s="20"/>
      <c r="AE3454" s="20"/>
      <c r="AF3454" s="21"/>
      <c r="AM3454" s="21"/>
      <c r="AN3454" s="23" t="str">
        <f>IF($O3454="","",IF(DATEDIF($O3454,Lista!$V$2,"y")=122,"",DATEDIF($O3454,Lista!$V$2,"y")))</f>
        <v/>
      </c>
      <c r="AO3454" s="23" t="str">
        <f t="shared" si="159"/>
        <v/>
      </c>
      <c r="AP3454" s="23" t="str">
        <f t="shared" si="160"/>
        <v/>
      </c>
      <c r="AQ3454" s="24" t="str">
        <f>IFERROR(VLOOKUP($R3454,Lista!$G$2:$H$15,2,FALSE),"")</f>
        <v/>
      </c>
      <c r="AR3454" s="23" t="str">
        <f>IF(ISBLANK(G3454),"",IF(SUMPRODUCT((G$2:G3454=G3454)*1)&gt;1,0,1))</f>
        <v/>
      </c>
      <c r="AS3454" s="23" t="str">
        <f t="shared" si="161"/>
        <v/>
      </c>
    </row>
    <row r="3455" spans="2:45" x14ac:dyDescent="0.35">
      <c r="B3455" s="20"/>
      <c r="C3455" s="20"/>
      <c r="D3455" s="20"/>
      <c r="E3455" s="20"/>
      <c r="H3455" s="20"/>
      <c r="I3455" s="20"/>
      <c r="K3455" s="20"/>
      <c r="M3455" s="20"/>
      <c r="O3455" s="21"/>
      <c r="P3455" s="20"/>
      <c r="R3455" s="20"/>
      <c r="S3455" s="20"/>
      <c r="T3455" s="20"/>
      <c r="U3455" s="20"/>
      <c r="W3455" s="20"/>
      <c r="X3455" s="20"/>
      <c r="Y3455" s="20"/>
      <c r="Z3455" s="20"/>
      <c r="AA3455" s="20"/>
      <c r="AB3455" s="20"/>
      <c r="AC3455" s="20"/>
      <c r="AD3455" s="20"/>
      <c r="AE3455" s="20"/>
      <c r="AF3455" s="21"/>
      <c r="AM3455" s="21"/>
      <c r="AN3455" s="23" t="str">
        <f>IF($O3455="","",IF(DATEDIF($O3455,Lista!$V$2,"y")=122,"",DATEDIF($O3455,Lista!$V$2,"y")))</f>
        <v/>
      </c>
      <c r="AO3455" s="23" t="str">
        <f t="shared" si="159"/>
        <v/>
      </c>
      <c r="AP3455" s="23" t="str">
        <f t="shared" si="160"/>
        <v/>
      </c>
      <c r="AQ3455" s="24" t="str">
        <f>IFERROR(VLOOKUP($R3455,Lista!$G$2:$H$15,2,FALSE),"")</f>
        <v/>
      </c>
      <c r="AR3455" s="23" t="str">
        <f>IF(ISBLANK(G3455),"",IF(SUMPRODUCT((G$2:G3455=G3455)*1)&gt;1,0,1))</f>
        <v/>
      </c>
      <c r="AS3455" s="23" t="str">
        <f t="shared" si="161"/>
        <v/>
      </c>
    </row>
    <row r="3456" spans="2:45" x14ac:dyDescent="0.35">
      <c r="B3456" s="20"/>
      <c r="C3456" s="20"/>
      <c r="D3456" s="20"/>
      <c r="E3456" s="20"/>
      <c r="H3456" s="20"/>
      <c r="I3456" s="20"/>
      <c r="K3456" s="20"/>
      <c r="M3456" s="20"/>
      <c r="O3456" s="21"/>
      <c r="P3456" s="20"/>
      <c r="R3456" s="20"/>
      <c r="S3456" s="20"/>
      <c r="T3456" s="20"/>
      <c r="U3456" s="20"/>
      <c r="W3456" s="20"/>
      <c r="X3456" s="20"/>
      <c r="Y3456" s="20"/>
      <c r="Z3456" s="20"/>
      <c r="AA3456" s="20"/>
      <c r="AB3456" s="20"/>
      <c r="AC3456" s="20"/>
      <c r="AD3456" s="20"/>
      <c r="AE3456" s="20"/>
      <c r="AF3456" s="21"/>
      <c r="AM3456" s="21"/>
      <c r="AN3456" s="23" t="str">
        <f>IF($O3456="","",IF(DATEDIF($O3456,Lista!$V$2,"y")=122,"",DATEDIF($O3456,Lista!$V$2,"y")))</f>
        <v/>
      </c>
      <c r="AO3456" s="23" t="str">
        <f t="shared" si="159"/>
        <v/>
      </c>
      <c r="AP3456" s="23" t="str">
        <f t="shared" si="160"/>
        <v/>
      </c>
      <c r="AQ3456" s="24" t="str">
        <f>IFERROR(VLOOKUP($R3456,Lista!$G$2:$H$15,2,FALSE),"")</f>
        <v/>
      </c>
      <c r="AR3456" s="23" t="str">
        <f>IF(ISBLANK(G3456),"",IF(SUMPRODUCT((G$2:G3456=G3456)*1)&gt;1,0,1))</f>
        <v/>
      </c>
      <c r="AS3456" s="23" t="str">
        <f t="shared" si="161"/>
        <v/>
      </c>
    </row>
    <row r="3457" spans="2:45" x14ac:dyDescent="0.35">
      <c r="B3457" s="20"/>
      <c r="C3457" s="20"/>
      <c r="D3457" s="20"/>
      <c r="E3457" s="20"/>
      <c r="H3457" s="20"/>
      <c r="I3457" s="20"/>
      <c r="K3457" s="20"/>
      <c r="M3457" s="20"/>
      <c r="O3457" s="21"/>
      <c r="P3457" s="20"/>
      <c r="R3457" s="20"/>
      <c r="S3457" s="20"/>
      <c r="T3457" s="20"/>
      <c r="U3457" s="20"/>
      <c r="W3457" s="20"/>
      <c r="X3457" s="20"/>
      <c r="Y3457" s="20"/>
      <c r="Z3457" s="20"/>
      <c r="AA3457" s="20"/>
      <c r="AB3457" s="20"/>
      <c r="AC3457" s="20"/>
      <c r="AD3457" s="20"/>
      <c r="AE3457" s="20"/>
      <c r="AF3457" s="21"/>
      <c r="AM3457" s="21"/>
      <c r="AN3457" s="23" t="str">
        <f>IF($O3457="","",IF(DATEDIF($O3457,Lista!$V$2,"y")=122,"",DATEDIF($O3457,Lista!$V$2,"y")))</f>
        <v/>
      </c>
      <c r="AO3457" s="23" t="str">
        <f t="shared" si="159"/>
        <v/>
      </c>
      <c r="AP3457" s="23" t="str">
        <f t="shared" si="160"/>
        <v/>
      </c>
      <c r="AQ3457" s="24" t="str">
        <f>IFERROR(VLOOKUP($R3457,Lista!$G$2:$H$15,2,FALSE),"")</f>
        <v/>
      </c>
      <c r="AR3457" s="23" t="str">
        <f>IF(ISBLANK(G3457),"",IF(SUMPRODUCT((G$2:G3457=G3457)*1)&gt;1,0,1))</f>
        <v/>
      </c>
      <c r="AS3457" s="23" t="str">
        <f t="shared" si="161"/>
        <v/>
      </c>
    </row>
    <row r="3458" spans="2:45" x14ac:dyDescent="0.35">
      <c r="B3458" s="20"/>
      <c r="C3458" s="20"/>
      <c r="D3458" s="20"/>
      <c r="E3458" s="20"/>
      <c r="H3458" s="20"/>
      <c r="I3458" s="20"/>
      <c r="K3458" s="20"/>
      <c r="M3458" s="20"/>
      <c r="O3458" s="21"/>
      <c r="P3458" s="20"/>
      <c r="R3458" s="20"/>
      <c r="S3458" s="20"/>
      <c r="T3458" s="20"/>
      <c r="U3458" s="20"/>
      <c r="W3458" s="20"/>
      <c r="X3458" s="20"/>
      <c r="Y3458" s="20"/>
      <c r="Z3458" s="20"/>
      <c r="AA3458" s="20"/>
      <c r="AB3458" s="20"/>
      <c r="AC3458" s="20"/>
      <c r="AD3458" s="20"/>
      <c r="AE3458" s="20"/>
      <c r="AF3458" s="21"/>
      <c r="AM3458" s="21"/>
      <c r="AN3458" s="23" t="str">
        <f>IF($O3458="","",IF(DATEDIF($O3458,Lista!$V$2,"y")=122,"",DATEDIF($O3458,Lista!$V$2,"y")))</f>
        <v/>
      </c>
      <c r="AO3458" s="23" t="str">
        <f t="shared" si="159"/>
        <v/>
      </c>
      <c r="AP3458" s="23" t="str">
        <f t="shared" si="160"/>
        <v/>
      </c>
      <c r="AQ3458" s="24" t="str">
        <f>IFERROR(VLOOKUP($R3458,Lista!$G$2:$H$15,2,FALSE),"")</f>
        <v/>
      </c>
      <c r="AR3458" s="23" t="str">
        <f>IF(ISBLANK(G3458),"",IF(SUMPRODUCT((G$2:G3458=G3458)*1)&gt;1,0,1))</f>
        <v/>
      </c>
      <c r="AS3458" s="23" t="str">
        <f t="shared" si="161"/>
        <v/>
      </c>
    </row>
    <row r="3459" spans="2:45" x14ac:dyDescent="0.35">
      <c r="B3459" s="20"/>
      <c r="C3459" s="20"/>
      <c r="D3459" s="20"/>
      <c r="E3459" s="20"/>
      <c r="H3459" s="20"/>
      <c r="I3459" s="20"/>
      <c r="K3459" s="20"/>
      <c r="M3459" s="20"/>
      <c r="O3459" s="21"/>
      <c r="P3459" s="20"/>
      <c r="R3459" s="20"/>
      <c r="S3459" s="20"/>
      <c r="T3459" s="20"/>
      <c r="U3459" s="20"/>
      <c r="W3459" s="20"/>
      <c r="X3459" s="20"/>
      <c r="Y3459" s="20"/>
      <c r="Z3459" s="20"/>
      <c r="AA3459" s="20"/>
      <c r="AB3459" s="20"/>
      <c r="AC3459" s="20"/>
      <c r="AD3459" s="20"/>
      <c r="AE3459" s="20"/>
      <c r="AF3459" s="21"/>
      <c r="AM3459" s="21"/>
      <c r="AN3459" s="23" t="str">
        <f>IF($O3459="","",IF(DATEDIF($O3459,Lista!$V$2,"y")=122,"",DATEDIF($O3459,Lista!$V$2,"y")))</f>
        <v/>
      </c>
      <c r="AO3459" s="23" t="str">
        <f t="shared" ref="AO3459:AO3522" si="162">IF(AN3459="","",IF(AN3459&lt;=5,"0 to 5",IF(AN3459&lt;=17,"6 to 17",IF(AN3459&lt;=49,"18 to 49",IF(AN3459&gt;=50,"&gt; 50")))))</f>
        <v/>
      </c>
      <c r="AP3459" s="23" t="str">
        <f t="shared" ref="AP3459:AP3522" si="163">IF(AN3459="","",IF(AN3459&lt;=4,"0 to 4",IF(AN3459&lt;=9,"5 to 9",IF(AN3459&lt;=14,"10 to 14",IF(AN3459&lt;=18,"15 to 18",IF(AN3459&lt;=29,"19 to 29",IF(AN3459&lt;=59,"30 to 59",IF(AN3459&gt;=60,"&gt; 60"))))))))</f>
        <v/>
      </c>
      <c r="AQ3459" s="24" t="str">
        <f>IFERROR(VLOOKUP($R3459,Lista!$G$2:$H$15,2,FALSE),"")</f>
        <v/>
      </c>
      <c r="AR3459" s="23" t="str">
        <f>IF(ISBLANK(G3459),"",IF(SUMPRODUCT((G$2:G3459=G3459)*1)&gt;1,0,1))</f>
        <v/>
      </c>
      <c r="AS3459" s="23" t="str">
        <f t="shared" ref="AS3459:AS3522" si="164">IF(COUNTA($A3459:$E3459,$G3459:$I3459,$K3459,$M3459,$O3459:$P3459,$R3459:$T3459,$W3459,$X3459,$Y3459,$Z3459,$AA3459,$AB3459,$AD3459:$AE3459,$AF3459:$AF3459,$AM3459:$AM3459)=0,"",COUNTA($A3459:$E3459,$G3459:$I3459,$K3459,$M3459,$O3459:$P3459,$R3459:$T3459,$W3459,$X3459,$Y3459,$Z3459,$AA3459,$AB3459,$AD3459:$AE3459,$AF3459:$AF3459,$AM3459:$AM3459))</f>
        <v/>
      </c>
    </row>
    <row r="3460" spans="2:45" x14ac:dyDescent="0.35">
      <c r="B3460" s="20"/>
      <c r="C3460" s="20"/>
      <c r="D3460" s="20"/>
      <c r="E3460" s="20"/>
      <c r="H3460" s="20"/>
      <c r="I3460" s="20"/>
      <c r="K3460" s="20"/>
      <c r="M3460" s="20"/>
      <c r="O3460" s="21"/>
      <c r="P3460" s="20"/>
      <c r="R3460" s="20"/>
      <c r="S3460" s="20"/>
      <c r="T3460" s="20"/>
      <c r="U3460" s="20"/>
      <c r="W3460" s="20"/>
      <c r="X3460" s="20"/>
      <c r="Y3460" s="20"/>
      <c r="Z3460" s="20"/>
      <c r="AA3460" s="20"/>
      <c r="AB3460" s="20"/>
      <c r="AC3460" s="20"/>
      <c r="AD3460" s="20"/>
      <c r="AE3460" s="20"/>
      <c r="AF3460" s="21"/>
      <c r="AM3460" s="21"/>
      <c r="AN3460" s="23" t="str">
        <f>IF($O3460="","",IF(DATEDIF($O3460,Lista!$V$2,"y")=122,"",DATEDIF($O3460,Lista!$V$2,"y")))</f>
        <v/>
      </c>
      <c r="AO3460" s="23" t="str">
        <f t="shared" si="162"/>
        <v/>
      </c>
      <c r="AP3460" s="23" t="str">
        <f t="shared" si="163"/>
        <v/>
      </c>
      <c r="AQ3460" s="24" t="str">
        <f>IFERROR(VLOOKUP($R3460,Lista!$G$2:$H$15,2,FALSE),"")</f>
        <v/>
      </c>
      <c r="AR3460" s="23" t="str">
        <f>IF(ISBLANK(G3460),"",IF(SUMPRODUCT((G$2:G3460=G3460)*1)&gt;1,0,1))</f>
        <v/>
      </c>
      <c r="AS3460" s="23" t="str">
        <f t="shared" si="164"/>
        <v/>
      </c>
    </row>
    <row r="3461" spans="2:45" x14ac:dyDescent="0.35">
      <c r="B3461" s="20"/>
      <c r="C3461" s="20"/>
      <c r="D3461" s="20"/>
      <c r="E3461" s="20"/>
      <c r="H3461" s="20"/>
      <c r="I3461" s="20"/>
      <c r="K3461" s="20"/>
      <c r="M3461" s="20"/>
      <c r="O3461" s="21"/>
      <c r="P3461" s="20"/>
      <c r="R3461" s="20"/>
      <c r="S3461" s="20"/>
      <c r="T3461" s="20"/>
      <c r="U3461" s="20"/>
      <c r="W3461" s="20"/>
      <c r="X3461" s="20"/>
      <c r="Y3461" s="20"/>
      <c r="Z3461" s="20"/>
      <c r="AA3461" s="20"/>
      <c r="AB3461" s="20"/>
      <c r="AC3461" s="20"/>
      <c r="AD3461" s="20"/>
      <c r="AE3461" s="20"/>
      <c r="AF3461" s="21"/>
      <c r="AM3461" s="21"/>
      <c r="AN3461" s="23" t="str">
        <f>IF($O3461="","",IF(DATEDIF($O3461,Lista!$V$2,"y")=122,"",DATEDIF($O3461,Lista!$V$2,"y")))</f>
        <v/>
      </c>
      <c r="AO3461" s="23" t="str">
        <f t="shared" si="162"/>
        <v/>
      </c>
      <c r="AP3461" s="23" t="str">
        <f t="shared" si="163"/>
        <v/>
      </c>
      <c r="AQ3461" s="24" t="str">
        <f>IFERROR(VLOOKUP($R3461,Lista!$G$2:$H$15,2,FALSE),"")</f>
        <v/>
      </c>
      <c r="AR3461" s="23" t="str">
        <f>IF(ISBLANK(G3461),"",IF(SUMPRODUCT((G$2:G3461=G3461)*1)&gt;1,0,1))</f>
        <v/>
      </c>
      <c r="AS3461" s="23" t="str">
        <f t="shared" si="164"/>
        <v/>
      </c>
    </row>
    <row r="3462" spans="2:45" x14ac:dyDescent="0.35">
      <c r="B3462" s="20"/>
      <c r="C3462" s="20"/>
      <c r="D3462" s="20"/>
      <c r="E3462" s="20"/>
      <c r="H3462" s="20"/>
      <c r="I3462" s="20"/>
      <c r="K3462" s="20"/>
      <c r="M3462" s="20"/>
      <c r="O3462" s="21"/>
      <c r="P3462" s="20"/>
      <c r="R3462" s="20"/>
      <c r="S3462" s="20"/>
      <c r="T3462" s="20"/>
      <c r="U3462" s="20"/>
      <c r="W3462" s="20"/>
      <c r="X3462" s="20"/>
      <c r="Y3462" s="20"/>
      <c r="Z3462" s="20"/>
      <c r="AA3462" s="20"/>
      <c r="AB3462" s="20"/>
      <c r="AC3462" s="20"/>
      <c r="AD3462" s="20"/>
      <c r="AE3462" s="20"/>
      <c r="AF3462" s="21"/>
      <c r="AM3462" s="21"/>
      <c r="AN3462" s="23" t="str">
        <f>IF($O3462="","",IF(DATEDIF($O3462,Lista!$V$2,"y")=122,"",DATEDIF($O3462,Lista!$V$2,"y")))</f>
        <v/>
      </c>
      <c r="AO3462" s="23" t="str">
        <f t="shared" si="162"/>
        <v/>
      </c>
      <c r="AP3462" s="23" t="str">
        <f t="shared" si="163"/>
        <v/>
      </c>
      <c r="AQ3462" s="24" t="str">
        <f>IFERROR(VLOOKUP($R3462,Lista!$G$2:$H$15,2,FALSE),"")</f>
        <v/>
      </c>
      <c r="AR3462" s="23" t="str">
        <f>IF(ISBLANK(G3462),"",IF(SUMPRODUCT((G$2:G3462=G3462)*1)&gt;1,0,1))</f>
        <v/>
      </c>
      <c r="AS3462" s="23" t="str">
        <f t="shared" si="164"/>
        <v/>
      </c>
    </row>
    <row r="3463" spans="2:45" x14ac:dyDescent="0.35">
      <c r="B3463" s="20"/>
      <c r="C3463" s="20"/>
      <c r="D3463" s="20"/>
      <c r="E3463" s="20"/>
      <c r="H3463" s="20"/>
      <c r="I3463" s="20"/>
      <c r="K3463" s="20"/>
      <c r="M3463" s="20"/>
      <c r="O3463" s="21"/>
      <c r="P3463" s="20"/>
      <c r="R3463" s="20"/>
      <c r="S3463" s="20"/>
      <c r="T3463" s="20"/>
      <c r="U3463" s="20"/>
      <c r="W3463" s="20"/>
      <c r="X3463" s="20"/>
      <c r="Y3463" s="20"/>
      <c r="Z3463" s="20"/>
      <c r="AA3463" s="20"/>
      <c r="AB3463" s="20"/>
      <c r="AC3463" s="20"/>
      <c r="AD3463" s="20"/>
      <c r="AE3463" s="20"/>
      <c r="AF3463" s="21"/>
      <c r="AM3463" s="21"/>
      <c r="AN3463" s="23" t="str">
        <f>IF($O3463="","",IF(DATEDIF($O3463,Lista!$V$2,"y")=122,"",DATEDIF($O3463,Lista!$V$2,"y")))</f>
        <v/>
      </c>
      <c r="AO3463" s="23" t="str">
        <f t="shared" si="162"/>
        <v/>
      </c>
      <c r="AP3463" s="23" t="str">
        <f t="shared" si="163"/>
        <v/>
      </c>
      <c r="AQ3463" s="24" t="str">
        <f>IFERROR(VLOOKUP($R3463,Lista!$G$2:$H$15,2,FALSE),"")</f>
        <v/>
      </c>
      <c r="AR3463" s="23" t="str">
        <f>IF(ISBLANK(G3463),"",IF(SUMPRODUCT((G$2:G3463=G3463)*1)&gt;1,0,1))</f>
        <v/>
      </c>
      <c r="AS3463" s="23" t="str">
        <f t="shared" si="164"/>
        <v/>
      </c>
    </row>
    <row r="3464" spans="2:45" x14ac:dyDescent="0.35">
      <c r="B3464" s="20"/>
      <c r="C3464" s="20"/>
      <c r="D3464" s="20"/>
      <c r="E3464" s="20"/>
      <c r="H3464" s="20"/>
      <c r="I3464" s="20"/>
      <c r="K3464" s="20"/>
      <c r="M3464" s="20"/>
      <c r="O3464" s="21"/>
      <c r="P3464" s="20"/>
      <c r="R3464" s="20"/>
      <c r="S3464" s="20"/>
      <c r="T3464" s="20"/>
      <c r="U3464" s="20"/>
      <c r="W3464" s="20"/>
      <c r="X3464" s="20"/>
      <c r="Y3464" s="20"/>
      <c r="Z3464" s="20"/>
      <c r="AA3464" s="20"/>
      <c r="AB3464" s="20"/>
      <c r="AC3464" s="20"/>
      <c r="AD3464" s="20"/>
      <c r="AE3464" s="20"/>
      <c r="AF3464" s="21"/>
      <c r="AM3464" s="21"/>
      <c r="AN3464" s="23" t="str">
        <f>IF($O3464="","",IF(DATEDIF($O3464,Lista!$V$2,"y")=122,"",DATEDIF($O3464,Lista!$V$2,"y")))</f>
        <v/>
      </c>
      <c r="AO3464" s="23" t="str">
        <f t="shared" si="162"/>
        <v/>
      </c>
      <c r="AP3464" s="23" t="str">
        <f t="shared" si="163"/>
        <v/>
      </c>
      <c r="AQ3464" s="24" t="str">
        <f>IFERROR(VLOOKUP($R3464,Lista!$G$2:$H$15,2,FALSE),"")</f>
        <v/>
      </c>
      <c r="AR3464" s="23" t="str">
        <f>IF(ISBLANK(G3464),"",IF(SUMPRODUCT((G$2:G3464=G3464)*1)&gt;1,0,1))</f>
        <v/>
      </c>
      <c r="AS3464" s="23" t="str">
        <f t="shared" si="164"/>
        <v/>
      </c>
    </row>
    <row r="3465" spans="2:45" x14ac:dyDescent="0.35">
      <c r="B3465" s="20"/>
      <c r="C3465" s="20"/>
      <c r="D3465" s="20"/>
      <c r="E3465" s="20"/>
      <c r="H3465" s="20"/>
      <c r="I3465" s="20"/>
      <c r="K3465" s="20"/>
      <c r="M3465" s="20"/>
      <c r="O3465" s="21"/>
      <c r="P3465" s="20"/>
      <c r="R3465" s="20"/>
      <c r="S3465" s="20"/>
      <c r="T3465" s="20"/>
      <c r="U3465" s="20"/>
      <c r="W3465" s="20"/>
      <c r="X3465" s="20"/>
      <c r="Y3465" s="20"/>
      <c r="Z3465" s="20"/>
      <c r="AA3465" s="20"/>
      <c r="AB3465" s="20"/>
      <c r="AC3465" s="20"/>
      <c r="AD3465" s="20"/>
      <c r="AE3465" s="20"/>
      <c r="AF3465" s="21"/>
      <c r="AM3465" s="21"/>
      <c r="AN3465" s="23" t="str">
        <f>IF($O3465="","",IF(DATEDIF($O3465,Lista!$V$2,"y")=122,"",DATEDIF($O3465,Lista!$V$2,"y")))</f>
        <v/>
      </c>
      <c r="AO3465" s="23" t="str">
        <f t="shared" si="162"/>
        <v/>
      </c>
      <c r="AP3465" s="23" t="str">
        <f t="shared" si="163"/>
        <v/>
      </c>
      <c r="AQ3465" s="24" t="str">
        <f>IFERROR(VLOOKUP($R3465,Lista!$G$2:$H$15,2,FALSE),"")</f>
        <v/>
      </c>
      <c r="AR3465" s="23" t="str">
        <f>IF(ISBLANK(G3465),"",IF(SUMPRODUCT((G$2:G3465=G3465)*1)&gt;1,0,1))</f>
        <v/>
      </c>
      <c r="AS3465" s="23" t="str">
        <f t="shared" si="164"/>
        <v/>
      </c>
    </row>
    <row r="3466" spans="2:45" x14ac:dyDescent="0.35">
      <c r="B3466" s="20"/>
      <c r="C3466" s="20"/>
      <c r="D3466" s="20"/>
      <c r="E3466" s="20"/>
      <c r="H3466" s="20"/>
      <c r="I3466" s="20"/>
      <c r="K3466" s="20"/>
      <c r="M3466" s="20"/>
      <c r="O3466" s="21"/>
      <c r="P3466" s="20"/>
      <c r="R3466" s="20"/>
      <c r="S3466" s="20"/>
      <c r="T3466" s="20"/>
      <c r="U3466" s="20"/>
      <c r="W3466" s="20"/>
      <c r="X3466" s="20"/>
      <c r="Y3466" s="20"/>
      <c r="Z3466" s="20"/>
      <c r="AA3466" s="20"/>
      <c r="AB3466" s="20"/>
      <c r="AC3466" s="20"/>
      <c r="AD3466" s="20"/>
      <c r="AE3466" s="20"/>
      <c r="AF3466" s="21"/>
      <c r="AM3466" s="21"/>
      <c r="AN3466" s="23" t="str">
        <f>IF($O3466="","",IF(DATEDIF($O3466,Lista!$V$2,"y")=122,"",DATEDIF($O3466,Lista!$V$2,"y")))</f>
        <v/>
      </c>
      <c r="AO3466" s="23" t="str">
        <f t="shared" si="162"/>
        <v/>
      </c>
      <c r="AP3466" s="23" t="str">
        <f t="shared" si="163"/>
        <v/>
      </c>
      <c r="AQ3466" s="24" t="str">
        <f>IFERROR(VLOOKUP($R3466,Lista!$G$2:$H$15,2,FALSE),"")</f>
        <v/>
      </c>
      <c r="AR3466" s="23" t="str">
        <f>IF(ISBLANK(G3466),"",IF(SUMPRODUCT((G$2:G3466=G3466)*1)&gt;1,0,1))</f>
        <v/>
      </c>
      <c r="AS3466" s="23" t="str">
        <f t="shared" si="164"/>
        <v/>
      </c>
    </row>
    <row r="3467" spans="2:45" x14ac:dyDescent="0.35">
      <c r="B3467" s="20"/>
      <c r="C3467" s="20"/>
      <c r="D3467" s="20"/>
      <c r="E3467" s="20"/>
      <c r="H3467" s="20"/>
      <c r="I3467" s="20"/>
      <c r="K3467" s="20"/>
      <c r="M3467" s="20"/>
      <c r="O3467" s="21"/>
      <c r="P3467" s="20"/>
      <c r="R3467" s="20"/>
      <c r="S3467" s="20"/>
      <c r="T3467" s="20"/>
      <c r="U3467" s="20"/>
      <c r="W3467" s="20"/>
      <c r="X3467" s="20"/>
      <c r="Y3467" s="20"/>
      <c r="Z3467" s="20"/>
      <c r="AA3467" s="20"/>
      <c r="AB3467" s="20"/>
      <c r="AC3467" s="20"/>
      <c r="AD3467" s="20"/>
      <c r="AE3467" s="20"/>
      <c r="AF3467" s="21"/>
      <c r="AM3467" s="21"/>
      <c r="AN3467" s="23" t="str">
        <f>IF($O3467="","",IF(DATEDIF($O3467,Lista!$V$2,"y")=122,"",DATEDIF($O3467,Lista!$V$2,"y")))</f>
        <v/>
      </c>
      <c r="AO3467" s="23" t="str">
        <f t="shared" si="162"/>
        <v/>
      </c>
      <c r="AP3467" s="23" t="str">
        <f t="shared" si="163"/>
        <v/>
      </c>
      <c r="AQ3467" s="24" t="str">
        <f>IFERROR(VLOOKUP($R3467,Lista!$G$2:$H$15,2,FALSE),"")</f>
        <v/>
      </c>
      <c r="AR3467" s="23" t="str">
        <f>IF(ISBLANK(G3467),"",IF(SUMPRODUCT((G$2:G3467=G3467)*1)&gt;1,0,1))</f>
        <v/>
      </c>
      <c r="AS3467" s="23" t="str">
        <f t="shared" si="164"/>
        <v/>
      </c>
    </row>
    <row r="3468" spans="2:45" x14ac:dyDescent="0.35">
      <c r="B3468" s="20"/>
      <c r="C3468" s="20"/>
      <c r="D3468" s="20"/>
      <c r="E3468" s="20"/>
      <c r="H3468" s="20"/>
      <c r="I3468" s="20"/>
      <c r="K3468" s="20"/>
      <c r="M3468" s="20"/>
      <c r="O3468" s="21"/>
      <c r="P3468" s="20"/>
      <c r="R3468" s="20"/>
      <c r="S3468" s="20"/>
      <c r="T3468" s="20"/>
      <c r="U3468" s="20"/>
      <c r="W3468" s="20"/>
      <c r="X3468" s="20"/>
      <c r="Y3468" s="20"/>
      <c r="Z3468" s="20"/>
      <c r="AA3468" s="20"/>
      <c r="AB3468" s="20"/>
      <c r="AC3468" s="20"/>
      <c r="AD3468" s="20"/>
      <c r="AE3468" s="20"/>
      <c r="AF3468" s="21"/>
      <c r="AM3468" s="21"/>
      <c r="AN3468" s="23" t="str">
        <f>IF($O3468="","",IF(DATEDIF($O3468,Lista!$V$2,"y")=122,"",DATEDIF($O3468,Lista!$V$2,"y")))</f>
        <v/>
      </c>
      <c r="AO3468" s="23" t="str">
        <f t="shared" si="162"/>
        <v/>
      </c>
      <c r="AP3468" s="23" t="str">
        <f t="shared" si="163"/>
        <v/>
      </c>
      <c r="AQ3468" s="24" t="str">
        <f>IFERROR(VLOOKUP($R3468,Lista!$G$2:$H$15,2,FALSE),"")</f>
        <v/>
      </c>
      <c r="AR3468" s="23" t="str">
        <f>IF(ISBLANK(G3468),"",IF(SUMPRODUCT((G$2:G3468=G3468)*1)&gt;1,0,1))</f>
        <v/>
      </c>
      <c r="AS3468" s="23" t="str">
        <f t="shared" si="164"/>
        <v/>
      </c>
    </row>
    <row r="3469" spans="2:45" x14ac:dyDescent="0.35">
      <c r="B3469" s="20"/>
      <c r="C3469" s="20"/>
      <c r="D3469" s="20"/>
      <c r="E3469" s="20"/>
      <c r="H3469" s="20"/>
      <c r="I3469" s="20"/>
      <c r="K3469" s="20"/>
      <c r="M3469" s="20"/>
      <c r="O3469" s="21"/>
      <c r="P3469" s="20"/>
      <c r="R3469" s="20"/>
      <c r="S3469" s="20"/>
      <c r="T3469" s="20"/>
      <c r="U3469" s="20"/>
      <c r="W3469" s="20"/>
      <c r="X3469" s="20"/>
      <c r="Y3469" s="20"/>
      <c r="Z3469" s="20"/>
      <c r="AA3469" s="20"/>
      <c r="AB3469" s="20"/>
      <c r="AC3469" s="20"/>
      <c r="AD3469" s="20"/>
      <c r="AE3469" s="20"/>
      <c r="AF3469" s="21"/>
      <c r="AM3469" s="21"/>
      <c r="AN3469" s="23" t="str">
        <f>IF($O3469="","",IF(DATEDIF($O3469,Lista!$V$2,"y")=122,"",DATEDIF($O3469,Lista!$V$2,"y")))</f>
        <v/>
      </c>
      <c r="AO3469" s="23" t="str">
        <f t="shared" si="162"/>
        <v/>
      </c>
      <c r="AP3469" s="23" t="str">
        <f t="shared" si="163"/>
        <v/>
      </c>
      <c r="AQ3469" s="24" t="str">
        <f>IFERROR(VLOOKUP($R3469,Lista!$G$2:$H$15,2,FALSE),"")</f>
        <v/>
      </c>
      <c r="AR3469" s="23" t="str">
        <f>IF(ISBLANK(G3469),"",IF(SUMPRODUCT((G$2:G3469=G3469)*1)&gt;1,0,1))</f>
        <v/>
      </c>
      <c r="AS3469" s="23" t="str">
        <f t="shared" si="164"/>
        <v/>
      </c>
    </row>
    <row r="3470" spans="2:45" x14ac:dyDescent="0.35">
      <c r="B3470" s="20"/>
      <c r="C3470" s="20"/>
      <c r="D3470" s="20"/>
      <c r="E3470" s="20"/>
      <c r="H3470" s="20"/>
      <c r="I3470" s="20"/>
      <c r="K3470" s="20"/>
      <c r="M3470" s="20"/>
      <c r="O3470" s="21"/>
      <c r="P3470" s="20"/>
      <c r="R3470" s="20"/>
      <c r="S3470" s="20"/>
      <c r="T3470" s="20"/>
      <c r="U3470" s="20"/>
      <c r="W3470" s="20"/>
      <c r="X3470" s="20"/>
      <c r="Y3470" s="20"/>
      <c r="Z3470" s="20"/>
      <c r="AA3470" s="20"/>
      <c r="AB3470" s="20"/>
      <c r="AC3470" s="20"/>
      <c r="AD3470" s="20"/>
      <c r="AE3470" s="20"/>
      <c r="AF3470" s="21"/>
      <c r="AM3470" s="21"/>
      <c r="AN3470" s="23" t="str">
        <f>IF($O3470="","",IF(DATEDIF($O3470,Lista!$V$2,"y")=122,"",DATEDIF($O3470,Lista!$V$2,"y")))</f>
        <v/>
      </c>
      <c r="AO3470" s="23" t="str">
        <f t="shared" si="162"/>
        <v/>
      </c>
      <c r="AP3470" s="23" t="str">
        <f t="shared" si="163"/>
        <v/>
      </c>
      <c r="AQ3470" s="24" t="str">
        <f>IFERROR(VLOOKUP($R3470,Lista!$G$2:$H$15,2,FALSE),"")</f>
        <v/>
      </c>
      <c r="AR3470" s="23" t="str">
        <f>IF(ISBLANK(G3470),"",IF(SUMPRODUCT((G$2:G3470=G3470)*1)&gt;1,0,1))</f>
        <v/>
      </c>
      <c r="AS3470" s="23" t="str">
        <f t="shared" si="164"/>
        <v/>
      </c>
    </row>
    <row r="3471" spans="2:45" x14ac:dyDescent="0.35">
      <c r="B3471" s="20"/>
      <c r="C3471" s="20"/>
      <c r="D3471" s="20"/>
      <c r="E3471" s="20"/>
      <c r="H3471" s="20"/>
      <c r="I3471" s="20"/>
      <c r="K3471" s="20"/>
      <c r="M3471" s="20"/>
      <c r="O3471" s="21"/>
      <c r="P3471" s="20"/>
      <c r="R3471" s="20"/>
      <c r="S3471" s="20"/>
      <c r="T3471" s="20"/>
      <c r="U3471" s="20"/>
      <c r="W3471" s="20"/>
      <c r="X3471" s="20"/>
      <c r="Y3471" s="20"/>
      <c r="Z3471" s="20"/>
      <c r="AA3471" s="20"/>
      <c r="AB3471" s="20"/>
      <c r="AC3471" s="20"/>
      <c r="AD3471" s="20"/>
      <c r="AE3471" s="20"/>
      <c r="AF3471" s="21"/>
      <c r="AM3471" s="21"/>
      <c r="AN3471" s="23" t="str">
        <f>IF($O3471="","",IF(DATEDIF($O3471,Lista!$V$2,"y")=122,"",DATEDIF($O3471,Lista!$V$2,"y")))</f>
        <v/>
      </c>
      <c r="AO3471" s="23" t="str">
        <f t="shared" si="162"/>
        <v/>
      </c>
      <c r="AP3471" s="23" t="str">
        <f t="shared" si="163"/>
        <v/>
      </c>
      <c r="AQ3471" s="24" t="str">
        <f>IFERROR(VLOOKUP($R3471,Lista!$G$2:$H$15,2,FALSE),"")</f>
        <v/>
      </c>
      <c r="AR3471" s="23" t="str">
        <f>IF(ISBLANK(G3471),"",IF(SUMPRODUCT((G$2:G3471=G3471)*1)&gt;1,0,1))</f>
        <v/>
      </c>
      <c r="AS3471" s="23" t="str">
        <f t="shared" si="164"/>
        <v/>
      </c>
    </row>
    <row r="3472" spans="2:45" x14ac:dyDescent="0.35">
      <c r="B3472" s="20"/>
      <c r="C3472" s="20"/>
      <c r="D3472" s="20"/>
      <c r="E3472" s="20"/>
      <c r="H3472" s="20"/>
      <c r="I3472" s="20"/>
      <c r="K3472" s="20"/>
      <c r="M3472" s="20"/>
      <c r="O3472" s="21"/>
      <c r="P3472" s="20"/>
      <c r="R3472" s="20"/>
      <c r="S3472" s="20"/>
      <c r="T3472" s="20"/>
      <c r="U3472" s="20"/>
      <c r="W3472" s="20"/>
      <c r="X3472" s="20"/>
      <c r="Y3472" s="20"/>
      <c r="Z3472" s="20"/>
      <c r="AA3472" s="20"/>
      <c r="AB3472" s="20"/>
      <c r="AC3472" s="20"/>
      <c r="AD3472" s="20"/>
      <c r="AE3472" s="20"/>
      <c r="AF3472" s="21"/>
      <c r="AM3472" s="21"/>
      <c r="AN3472" s="23" t="str">
        <f>IF($O3472="","",IF(DATEDIF($O3472,Lista!$V$2,"y")=122,"",DATEDIF($O3472,Lista!$V$2,"y")))</f>
        <v/>
      </c>
      <c r="AO3472" s="23" t="str">
        <f t="shared" si="162"/>
        <v/>
      </c>
      <c r="AP3472" s="23" t="str">
        <f t="shared" si="163"/>
        <v/>
      </c>
      <c r="AQ3472" s="24" t="str">
        <f>IFERROR(VLOOKUP($R3472,Lista!$G$2:$H$15,2,FALSE),"")</f>
        <v/>
      </c>
      <c r="AR3472" s="23" t="str">
        <f>IF(ISBLANK(G3472),"",IF(SUMPRODUCT((G$2:G3472=G3472)*1)&gt;1,0,1))</f>
        <v/>
      </c>
      <c r="AS3472" s="23" t="str">
        <f t="shared" si="164"/>
        <v/>
      </c>
    </row>
    <row r="3473" spans="2:45" x14ac:dyDescent="0.35">
      <c r="B3473" s="20"/>
      <c r="C3473" s="20"/>
      <c r="D3473" s="20"/>
      <c r="E3473" s="20"/>
      <c r="H3473" s="20"/>
      <c r="I3473" s="20"/>
      <c r="K3473" s="20"/>
      <c r="M3473" s="20"/>
      <c r="O3473" s="21"/>
      <c r="P3473" s="20"/>
      <c r="R3473" s="20"/>
      <c r="S3473" s="20"/>
      <c r="T3473" s="20"/>
      <c r="U3473" s="20"/>
      <c r="W3473" s="20"/>
      <c r="X3473" s="20"/>
      <c r="Y3473" s="20"/>
      <c r="Z3473" s="20"/>
      <c r="AA3473" s="20"/>
      <c r="AB3473" s="20"/>
      <c r="AC3473" s="20"/>
      <c r="AD3473" s="20"/>
      <c r="AE3473" s="20"/>
      <c r="AF3473" s="21"/>
      <c r="AM3473" s="21"/>
      <c r="AN3473" s="23" t="str">
        <f>IF($O3473="","",IF(DATEDIF($O3473,Lista!$V$2,"y")=122,"",DATEDIF($O3473,Lista!$V$2,"y")))</f>
        <v/>
      </c>
      <c r="AO3473" s="23" t="str">
        <f t="shared" si="162"/>
        <v/>
      </c>
      <c r="AP3473" s="23" t="str">
        <f t="shared" si="163"/>
        <v/>
      </c>
      <c r="AQ3473" s="24" t="str">
        <f>IFERROR(VLOOKUP($R3473,Lista!$G$2:$H$15,2,FALSE),"")</f>
        <v/>
      </c>
      <c r="AR3473" s="23" t="str">
        <f>IF(ISBLANK(G3473),"",IF(SUMPRODUCT((G$2:G3473=G3473)*1)&gt;1,0,1))</f>
        <v/>
      </c>
      <c r="AS3473" s="23" t="str">
        <f t="shared" si="164"/>
        <v/>
      </c>
    </row>
    <row r="3474" spans="2:45" x14ac:dyDescent="0.35">
      <c r="B3474" s="20"/>
      <c r="C3474" s="20"/>
      <c r="D3474" s="20"/>
      <c r="E3474" s="20"/>
      <c r="H3474" s="20"/>
      <c r="I3474" s="20"/>
      <c r="K3474" s="20"/>
      <c r="M3474" s="20"/>
      <c r="O3474" s="21"/>
      <c r="P3474" s="20"/>
      <c r="R3474" s="20"/>
      <c r="S3474" s="20"/>
      <c r="T3474" s="20"/>
      <c r="U3474" s="20"/>
      <c r="W3474" s="20"/>
      <c r="X3474" s="20"/>
      <c r="Y3474" s="20"/>
      <c r="Z3474" s="20"/>
      <c r="AA3474" s="20"/>
      <c r="AB3474" s="20"/>
      <c r="AC3474" s="20"/>
      <c r="AD3474" s="20"/>
      <c r="AE3474" s="20"/>
      <c r="AF3474" s="21"/>
      <c r="AM3474" s="21"/>
      <c r="AN3474" s="23" t="str">
        <f>IF($O3474="","",IF(DATEDIF($O3474,Lista!$V$2,"y")=122,"",DATEDIF($O3474,Lista!$V$2,"y")))</f>
        <v/>
      </c>
      <c r="AO3474" s="23" t="str">
        <f t="shared" si="162"/>
        <v/>
      </c>
      <c r="AP3474" s="23" t="str">
        <f t="shared" si="163"/>
        <v/>
      </c>
      <c r="AQ3474" s="24" t="str">
        <f>IFERROR(VLOOKUP($R3474,Lista!$G$2:$H$15,2,FALSE),"")</f>
        <v/>
      </c>
      <c r="AR3474" s="23" t="str">
        <f>IF(ISBLANK(G3474),"",IF(SUMPRODUCT((G$2:G3474=G3474)*1)&gt;1,0,1))</f>
        <v/>
      </c>
      <c r="AS3474" s="23" t="str">
        <f t="shared" si="164"/>
        <v/>
      </c>
    </row>
    <row r="3475" spans="2:45" x14ac:dyDescent="0.35">
      <c r="B3475" s="20"/>
      <c r="C3475" s="20"/>
      <c r="D3475" s="20"/>
      <c r="E3475" s="20"/>
      <c r="H3475" s="20"/>
      <c r="I3475" s="20"/>
      <c r="K3475" s="20"/>
      <c r="M3475" s="20"/>
      <c r="O3475" s="21"/>
      <c r="P3475" s="20"/>
      <c r="R3475" s="20"/>
      <c r="S3475" s="20"/>
      <c r="T3475" s="20"/>
      <c r="U3475" s="20"/>
      <c r="W3475" s="20"/>
      <c r="X3475" s="20"/>
      <c r="Y3475" s="20"/>
      <c r="Z3475" s="20"/>
      <c r="AA3475" s="20"/>
      <c r="AB3475" s="20"/>
      <c r="AC3475" s="20"/>
      <c r="AD3475" s="20"/>
      <c r="AE3475" s="20"/>
      <c r="AF3475" s="21"/>
      <c r="AM3475" s="21"/>
      <c r="AN3475" s="23" t="str">
        <f>IF($O3475="","",IF(DATEDIF($O3475,Lista!$V$2,"y")=122,"",DATEDIF($O3475,Lista!$V$2,"y")))</f>
        <v/>
      </c>
      <c r="AO3475" s="23" t="str">
        <f t="shared" si="162"/>
        <v/>
      </c>
      <c r="AP3475" s="23" t="str">
        <f t="shared" si="163"/>
        <v/>
      </c>
      <c r="AQ3475" s="24" t="str">
        <f>IFERROR(VLOOKUP($R3475,Lista!$G$2:$H$15,2,FALSE),"")</f>
        <v/>
      </c>
      <c r="AR3475" s="23" t="str">
        <f>IF(ISBLANK(G3475),"",IF(SUMPRODUCT((G$2:G3475=G3475)*1)&gt;1,0,1))</f>
        <v/>
      </c>
      <c r="AS3475" s="23" t="str">
        <f t="shared" si="164"/>
        <v/>
      </c>
    </row>
    <row r="3476" spans="2:45" x14ac:dyDescent="0.35">
      <c r="B3476" s="20"/>
      <c r="C3476" s="20"/>
      <c r="D3476" s="20"/>
      <c r="E3476" s="20"/>
      <c r="H3476" s="20"/>
      <c r="I3476" s="20"/>
      <c r="K3476" s="20"/>
      <c r="M3476" s="20"/>
      <c r="O3476" s="21"/>
      <c r="P3476" s="20"/>
      <c r="R3476" s="20"/>
      <c r="S3476" s="20"/>
      <c r="T3476" s="20"/>
      <c r="U3476" s="20"/>
      <c r="W3476" s="20"/>
      <c r="X3476" s="20"/>
      <c r="Y3476" s="20"/>
      <c r="Z3476" s="20"/>
      <c r="AA3476" s="20"/>
      <c r="AB3476" s="20"/>
      <c r="AC3476" s="20"/>
      <c r="AD3476" s="20"/>
      <c r="AE3476" s="20"/>
      <c r="AF3476" s="21"/>
      <c r="AM3476" s="21"/>
      <c r="AN3476" s="23" t="str">
        <f>IF($O3476="","",IF(DATEDIF($O3476,Lista!$V$2,"y")=122,"",DATEDIF($O3476,Lista!$V$2,"y")))</f>
        <v/>
      </c>
      <c r="AO3476" s="23" t="str">
        <f t="shared" si="162"/>
        <v/>
      </c>
      <c r="AP3476" s="23" t="str">
        <f t="shared" si="163"/>
        <v/>
      </c>
      <c r="AQ3476" s="24" t="str">
        <f>IFERROR(VLOOKUP($R3476,Lista!$G$2:$H$15,2,FALSE),"")</f>
        <v/>
      </c>
      <c r="AR3476" s="23" t="str">
        <f>IF(ISBLANK(G3476),"",IF(SUMPRODUCT((G$2:G3476=G3476)*1)&gt;1,0,1))</f>
        <v/>
      </c>
      <c r="AS3476" s="23" t="str">
        <f t="shared" si="164"/>
        <v/>
      </c>
    </row>
    <row r="3477" spans="2:45" x14ac:dyDescent="0.35">
      <c r="B3477" s="20"/>
      <c r="C3477" s="20"/>
      <c r="D3477" s="20"/>
      <c r="E3477" s="20"/>
      <c r="H3477" s="20"/>
      <c r="I3477" s="20"/>
      <c r="K3477" s="20"/>
      <c r="M3477" s="20"/>
      <c r="O3477" s="21"/>
      <c r="P3477" s="20"/>
      <c r="R3477" s="20"/>
      <c r="S3477" s="20"/>
      <c r="T3477" s="20"/>
      <c r="U3477" s="20"/>
      <c r="W3477" s="20"/>
      <c r="X3477" s="20"/>
      <c r="Y3477" s="20"/>
      <c r="Z3477" s="20"/>
      <c r="AA3477" s="20"/>
      <c r="AB3477" s="20"/>
      <c r="AC3477" s="20"/>
      <c r="AD3477" s="20"/>
      <c r="AE3477" s="20"/>
      <c r="AF3477" s="21"/>
      <c r="AM3477" s="21"/>
      <c r="AN3477" s="23" t="str">
        <f>IF($O3477="","",IF(DATEDIF($O3477,Lista!$V$2,"y")=122,"",DATEDIF($O3477,Lista!$V$2,"y")))</f>
        <v/>
      </c>
      <c r="AO3477" s="23" t="str">
        <f t="shared" si="162"/>
        <v/>
      </c>
      <c r="AP3477" s="23" t="str">
        <f t="shared" si="163"/>
        <v/>
      </c>
      <c r="AQ3477" s="24" t="str">
        <f>IFERROR(VLOOKUP($R3477,Lista!$G$2:$H$15,2,FALSE),"")</f>
        <v/>
      </c>
      <c r="AR3477" s="23" t="str">
        <f>IF(ISBLANK(G3477),"",IF(SUMPRODUCT((G$2:G3477=G3477)*1)&gt;1,0,1))</f>
        <v/>
      </c>
      <c r="AS3477" s="23" t="str">
        <f t="shared" si="164"/>
        <v/>
      </c>
    </row>
    <row r="3478" spans="2:45" x14ac:dyDescent="0.35">
      <c r="B3478" s="20"/>
      <c r="C3478" s="20"/>
      <c r="D3478" s="20"/>
      <c r="E3478" s="20"/>
      <c r="H3478" s="20"/>
      <c r="I3478" s="20"/>
      <c r="K3478" s="20"/>
      <c r="M3478" s="20"/>
      <c r="O3478" s="21"/>
      <c r="P3478" s="20"/>
      <c r="R3478" s="20"/>
      <c r="S3478" s="20"/>
      <c r="T3478" s="20"/>
      <c r="U3478" s="20"/>
      <c r="W3478" s="20"/>
      <c r="X3478" s="20"/>
      <c r="Y3478" s="20"/>
      <c r="Z3478" s="20"/>
      <c r="AA3478" s="20"/>
      <c r="AB3478" s="20"/>
      <c r="AC3478" s="20"/>
      <c r="AD3478" s="20"/>
      <c r="AE3478" s="20"/>
      <c r="AF3478" s="21"/>
      <c r="AM3478" s="21"/>
      <c r="AN3478" s="23" t="str">
        <f>IF($O3478="","",IF(DATEDIF($O3478,Lista!$V$2,"y")=122,"",DATEDIF($O3478,Lista!$V$2,"y")))</f>
        <v/>
      </c>
      <c r="AO3478" s="23" t="str">
        <f t="shared" si="162"/>
        <v/>
      </c>
      <c r="AP3478" s="23" t="str">
        <f t="shared" si="163"/>
        <v/>
      </c>
      <c r="AQ3478" s="24" t="str">
        <f>IFERROR(VLOOKUP($R3478,Lista!$G$2:$H$15,2,FALSE),"")</f>
        <v/>
      </c>
      <c r="AR3478" s="23" t="str">
        <f>IF(ISBLANK(G3478),"",IF(SUMPRODUCT((G$2:G3478=G3478)*1)&gt;1,0,1))</f>
        <v/>
      </c>
      <c r="AS3478" s="23" t="str">
        <f t="shared" si="164"/>
        <v/>
      </c>
    </row>
    <row r="3479" spans="2:45" x14ac:dyDescent="0.35">
      <c r="B3479" s="20"/>
      <c r="C3479" s="20"/>
      <c r="D3479" s="20"/>
      <c r="E3479" s="20"/>
      <c r="H3479" s="20"/>
      <c r="I3479" s="20"/>
      <c r="K3479" s="20"/>
      <c r="M3479" s="20"/>
      <c r="O3479" s="21"/>
      <c r="P3479" s="20"/>
      <c r="R3479" s="20"/>
      <c r="S3479" s="20"/>
      <c r="T3479" s="20"/>
      <c r="U3479" s="20"/>
      <c r="W3479" s="20"/>
      <c r="X3479" s="20"/>
      <c r="Y3479" s="20"/>
      <c r="Z3479" s="20"/>
      <c r="AA3479" s="20"/>
      <c r="AB3479" s="20"/>
      <c r="AC3479" s="20"/>
      <c r="AD3479" s="20"/>
      <c r="AE3479" s="20"/>
      <c r="AF3479" s="21"/>
      <c r="AM3479" s="21"/>
      <c r="AN3479" s="23" t="str">
        <f>IF($O3479="","",IF(DATEDIF($O3479,Lista!$V$2,"y")=122,"",DATEDIF($O3479,Lista!$V$2,"y")))</f>
        <v/>
      </c>
      <c r="AO3479" s="23" t="str">
        <f t="shared" si="162"/>
        <v/>
      </c>
      <c r="AP3479" s="23" t="str">
        <f t="shared" si="163"/>
        <v/>
      </c>
      <c r="AQ3479" s="24" t="str">
        <f>IFERROR(VLOOKUP($R3479,Lista!$G$2:$H$15,2,FALSE),"")</f>
        <v/>
      </c>
      <c r="AR3479" s="23" t="str">
        <f>IF(ISBLANK(G3479),"",IF(SUMPRODUCT((G$2:G3479=G3479)*1)&gt;1,0,1))</f>
        <v/>
      </c>
      <c r="AS3479" s="23" t="str">
        <f t="shared" si="164"/>
        <v/>
      </c>
    </row>
    <row r="3480" spans="2:45" x14ac:dyDescent="0.35">
      <c r="B3480" s="20"/>
      <c r="C3480" s="20"/>
      <c r="D3480" s="20"/>
      <c r="E3480" s="20"/>
      <c r="H3480" s="20"/>
      <c r="I3480" s="20"/>
      <c r="K3480" s="20"/>
      <c r="M3480" s="20"/>
      <c r="O3480" s="21"/>
      <c r="P3480" s="20"/>
      <c r="R3480" s="20"/>
      <c r="S3480" s="20"/>
      <c r="T3480" s="20"/>
      <c r="U3480" s="20"/>
      <c r="W3480" s="20"/>
      <c r="X3480" s="20"/>
      <c r="Y3480" s="20"/>
      <c r="Z3480" s="20"/>
      <c r="AA3480" s="20"/>
      <c r="AB3480" s="20"/>
      <c r="AC3480" s="20"/>
      <c r="AD3480" s="20"/>
      <c r="AE3480" s="20"/>
      <c r="AF3480" s="21"/>
      <c r="AM3480" s="21"/>
      <c r="AN3480" s="23" t="str">
        <f>IF($O3480="","",IF(DATEDIF($O3480,Lista!$V$2,"y")=122,"",DATEDIF($O3480,Lista!$V$2,"y")))</f>
        <v/>
      </c>
      <c r="AO3480" s="23" t="str">
        <f t="shared" si="162"/>
        <v/>
      </c>
      <c r="AP3480" s="23" t="str">
        <f t="shared" si="163"/>
        <v/>
      </c>
      <c r="AQ3480" s="24" t="str">
        <f>IFERROR(VLOOKUP($R3480,Lista!$G$2:$H$15,2,FALSE),"")</f>
        <v/>
      </c>
      <c r="AR3480" s="23" t="str">
        <f>IF(ISBLANK(G3480),"",IF(SUMPRODUCT((G$2:G3480=G3480)*1)&gt;1,0,1))</f>
        <v/>
      </c>
      <c r="AS3480" s="23" t="str">
        <f t="shared" si="164"/>
        <v/>
      </c>
    </row>
    <row r="3481" spans="2:45" x14ac:dyDescent="0.35">
      <c r="B3481" s="20"/>
      <c r="C3481" s="20"/>
      <c r="D3481" s="20"/>
      <c r="E3481" s="20"/>
      <c r="H3481" s="20"/>
      <c r="I3481" s="20"/>
      <c r="K3481" s="20"/>
      <c r="M3481" s="20"/>
      <c r="O3481" s="21"/>
      <c r="P3481" s="20"/>
      <c r="R3481" s="20"/>
      <c r="S3481" s="20"/>
      <c r="T3481" s="20"/>
      <c r="U3481" s="20"/>
      <c r="W3481" s="20"/>
      <c r="X3481" s="20"/>
      <c r="Y3481" s="20"/>
      <c r="Z3481" s="20"/>
      <c r="AA3481" s="20"/>
      <c r="AB3481" s="20"/>
      <c r="AC3481" s="20"/>
      <c r="AD3481" s="20"/>
      <c r="AE3481" s="20"/>
      <c r="AF3481" s="21"/>
      <c r="AM3481" s="21"/>
      <c r="AN3481" s="23" t="str">
        <f>IF($O3481="","",IF(DATEDIF($O3481,Lista!$V$2,"y")=122,"",DATEDIF($O3481,Lista!$V$2,"y")))</f>
        <v/>
      </c>
      <c r="AO3481" s="23" t="str">
        <f t="shared" si="162"/>
        <v/>
      </c>
      <c r="AP3481" s="23" t="str">
        <f t="shared" si="163"/>
        <v/>
      </c>
      <c r="AQ3481" s="24" t="str">
        <f>IFERROR(VLOOKUP($R3481,Lista!$G$2:$H$15,2,FALSE),"")</f>
        <v/>
      </c>
      <c r="AR3481" s="23" t="str">
        <f>IF(ISBLANK(G3481),"",IF(SUMPRODUCT((G$2:G3481=G3481)*1)&gt;1,0,1))</f>
        <v/>
      </c>
      <c r="AS3481" s="23" t="str">
        <f t="shared" si="164"/>
        <v/>
      </c>
    </row>
    <row r="3482" spans="2:45" x14ac:dyDescent="0.35">
      <c r="B3482" s="20"/>
      <c r="C3482" s="20"/>
      <c r="D3482" s="20"/>
      <c r="E3482" s="20"/>
      <c r="H3482" s="20"/>
      <c r="I3482" s="20"/>
      <c r="K3482" s="20"/>
      <c r="M3482" s="20"/>
      <c r="O3482" s="21"/>
      <c r="P3482" s="20"/>
      <c r="R3482" s="20"/>
      <c r="S3482" s="20"/>
      <c r="T3482" s="20"/>
      <c r="U3482" s="20"/>
      <c r="W3482" s="20"/>
      <c r="X3482" s="20"/>
      <c r="Y3482" s="20"/>
      <c r="Z3482" s="20"/>
      <c r="AA3482" s="20"/>
      <c r="AB3482" s="20"/>
      <c r="AC3482" s="20"/>
      <c r="AD3482" s="20"/>
      <c r="AE3482" s="20"/>
      <c r="AF3482" s="21"/>
      <c r="AM3482" s="21"/>
      <c r="AN3482" s="23" t="str">
        <f>IF($O3482="","",IF(DATEDIF($O3482,Lista!$V$2,"y")=122,"",DATEDIF($O3482,Lista!$V$2,"y")))</f>
        <v/>
      </c>
      <c r="AO3482" s="23" t="str">
        <f t="shared" si="162"/>
        <v/>
      </c>
      <c r="AP3482" s="23" t="str">
        <f t="shared" si="163"/>
        <v/>
      </c>
      <c r="AQ3482" s="24" t="str">
        <f>IFERROR(VLOOKUP($R3482,Lista!$G$2:$H$15,2,FALSE),"")</f>
        <v/>
      </c>
      <c r="AR3482" s="23" t="str">
        <f>IF(ISBLANK(G3482),"",IF(SUMPRODUCT((G$2:G3482=G3482)*1)&gt;1,0,1))</f>
        <v/>
      </c>
      <c r="AS3482" s="23" t="str">
        <f t="shared" si="164"/>
        <v/>
      </c>
    </row>
    <row r="3483" spans="2:45" x14ac:dyDescent="0.35">
      <c r="B3483" s="20"/>
      <c r="C3483" s="20"/>
      <c r="D3483" s="20"/>
      <c r="E3483" s="20"/>
      <c r="H3483" s="20"/>
      <c r="I3483" s="20"/>
      <c r="K3483" s="20"/>
      <c r="M3483" s="20"/>
      <c r="O3483" s="21"/>
      <c r="P3483" s="20"/>
      <c r="R3483" s="20"/>
      <c r="S3483" s="20"/>
      <c r="T3483" s="20"/>
      <c r="U3483" s="20"/>
      <c r="W3483" s="20"/>
      <c r="X3483" s="20"/>
      <c r="Y3483" s="20"/>
      <c r="Z3483" s="20"/>
      <c r="AA3483" s="20"/>
      <c r="AB3483" s="20"/>
      <c r="AC3483" s="20"/>
      <c r="AD3483" s="20"/>
      <c r="AE3483" s="20"/>
      <c r="AF3483" s="21"/>
      <c r="AM3483" s="21"/>
      <c r="AN3483" s="23" t="str">
        <f>IF($O3483="","",IF(DATEDIF($O3483,Lista!$V$2,"y")=122,"",DATEDIF($O3483,Lista!$V$2,"y")))</f>
        <v/>
      </c>
      <c r="AO3483" s="23" t="str">
        <f t="shared" si="162"/>
        <v/>
      </c>
      <c r="AP3483" s="23" t="str">
        <f t="shared" si="163"/>
        <v/>
      </c>
      <c r="AQ3483" s="24" t="str">
        <f>IFERROR(VLOOKUP($R3483,Lista!$G$2:$H$15,2,FALSE),"")</f>
        <v/>
      </c>
      <c r="AR3483" s="23" t="str">
        <f>IF(ISBLANK(G3483),"",IF(SUMPRODUCT((G$2:G3483=G3483)*1)&gt;1,0,1))</f>
        <v/>
      </c>
      <c r="AS3483" s="23" t="str">
        <f t="shared" si="164"/>
        <v/>
      </c>
    </row>
    <row r="3484" spans="2:45" x14ac:dyDescent="0.35">
      <c r="B3484" s="20"/>
      <c r="C3484" s="20"/>
      <c r="D3484" s="20"/>
      <c r="E3484" s="20"/>
      <c r="H3484" s="20"/>
      <c r="I3484" s="20"/>
      <c r="K3484" s="20"/>
      <c r="M3484" s="20"/>
      <c r="O3484" s="21"/>
      <c r="P3484" s="20"/>
      <c r="R3484" s="20"/>
      <c r="S3484" s="20"/>
      <c r="T3484" s="20"/>
      <c r="U3484" s="20"/>
      <c r="W3484" s="20"/>
      <c r="X3484" s="20"/>
      <c r="Y3484" s="20"/>
      <c r="Z3484" s="20"/>
      <c r="AA3484" s="20"/>
      <c r="AB3484" s="20"/>
      <c r="AC3484" s="20"/>
      <c r="AD3484" s="20"/>
      <c r="AE3484" s="20"/>
      <c r="AF3484" s="21"/>
      <c r="AM3484" s="21"/>
      <c r="AN3484" s="23" t="str">
        <f>IF($O3484="","",IF(DATEDIF($O3484,Lista!$V$2,"y")=122,"",DATEDIF($O3484,Lista!$V$2,"y")))</f>
        <v/>
      </c>
      <c r="AO3484" s="23" t="str">
        <f t="shared" si="162"/>
        <v/>
      </c>
      <c r="AP3484" s="23" t="str">
        <f t="shared" si="163"/>
        <v/>
      </c>
      <c r="AQ3484" s="24" t="str">
        <f>IFERROR(VLOOKUP($R3484,Lista!$G$2:$H$15,2,FALSE),"")</f>
        <v/>
      </c>
      <c r="AR3484" s="23" t="str">
        <f>IF(ISBLANK(G3484),"",IF(SUMPRODUCT((G$2:G3484=G3484)*1)&gt;1,0,1))</f>
        <v/>
      </c>
      <c r="AS3484" s="23" t="str">
        <f t="shared" si="164"/>
        <v/>
      </c>
    </row>
    <row r="3485" spans="2:45" x14ac:dyDescent="0.35">
      <c r="B3485" s="20"/>
      <c r="C3485" s="20"/>
      <c r="D3485" s="20"/>
      <c r="E3485" s="20"/>
      <c r="H3485" s="20"/>
      <c r="I3485" s="20"/>
      <c r="K3485" s="20"/>
      <c r="M3485" s="20"/>
      <c r="O3485" s="21"/>
      <c r="P3485" s="20"/>
      <c r="R3485" s="20"/>
      <c r="S3485" s="20"/>
      <c r="T3485" s="20"/>
      <c r="U3485" s="20"/>
      <c r="W3485" s="20"/>
      <c r="X3485" s="20"/>
      <c r="Y3485" s="20"/>
      <c r="Z3485" s="20"/>
      <c r="AA3485" s="20"/>
      <c r="AB3485" s="20"/>
      <c r="AC3485" s="20"/>
      <c r="AD3485" s="20"/>
      <c r="AE3485" s="20"/>
      <c r="AF3485" s="21"/>
      <c r="AM3485" s="21"/>
      <c r="AN3485" s="23" t="str">
        <f>IF($O3485="","",IF(DATEDIF($O3485,Lista!$V$2,"y")=122,"",DATEDIF($O3485,Lista!$V$2,"y")))</f>
        <v/>
      </c>
      <c r="AO3485" s="23" t="str">
        <f t="shared" si="162"/>
        <v/>
      </c>
      <c r="AP3485" s="23" t="str">
        <f t="shared" si="163"/>
        <v/>
      </c>
      <c r="AQ3485" s="24" t="str">
        <f>IFERROR(VLOOKUP($R3485,Lista!$G$2:$H$15,2,FALSE),"")</f>
        <v/>
      </c>
      <c r="AR3485" s="23" t="str">
        <f>IF(ISBLANK(G3485),"",IF(SUMPRODUCT((G$2:G3485=G3485)*1)&gt;1,0,1))</f>
        <v/>
      </c>
      <c r="AS3485" s="23" t="str">
        <f t="shared" si="164"/>
        <v/>
      </c>
    </row>
    <row r="3486" spans="2:45" x14ac:dyDescent="0.35">
      <c r="B3486" s="20"/>
      <c r="C3486" s="20"/>
      <c r="D3486" s="20"/>
      <c r="E3486" s="20"/>
      <c r="H3486" s="20"/>
      <c r="I3486" s="20"/>
      <c r="K3486" s="20"/>
      <c r="M3486" s="20"/>
      <c r="O3486" s="21"/>
      <c r="P3486" s="20"/>
      <c r="R3486" s="20"/>
      <c r="S3486" s="20"/>
      <c r="T3486" s="20"/>
      <c r="U3486" s="20"/>
      <c r="W3486" s="20"/>
      <c r="X3486" s="20"/>
      <c r="Y3486" s="20"/>
      <c r="Z3486" s="20"/>
      <c r="AA3486" s="20"/>
      <c r="AB3486" s="20"/>
      <c r="AC3486" s="20"/>
      <c r="AD3486" s="20"/>
      <c r="AE3486" s="20"/>
      <c r="AF3486" s="21"/>
      <c r="AM3486" s="21"/>
      <c r="AN3486" s="23" t="str">
        <f>IF($O3486="","",IF(DATEDIF($O3486,Lista!$V$2,"y")=122,"",DATEDIF($O3486,Lista!$V$2,"y")))</f>
        <v/>
      </c>
      <c r="AO3486" s="23" t="str">
        <f t="shared" si="162"/>
        <v/>
      </c>
      <c r="AP3486" s="23" t="str">
        <f t="shared" si="163"/>
        <v/>
      </c>
      <c r="AQ3486" s="24" t="str">
        <f>IFERROR(VLOOKUP($R3486,Lista!$G$2:$H$15,2,FALSE),"")</f>
        <v/>
      </c>
      <c r="AR3486" s="23" t="str">
        <f>IF(ISBLANK(G3486),"",IF(SUMPRODUCT((G$2:G3486=G3486)*1)&gt;1,0,1))</f>
        <v/>
      </c>
      <c r="AS3486" s="23" t="str">
        <f t="shared" si="164"/>
        <v/>
      </c>
    </row>
    <row r="3487" spans="2:45" x14ac:dyDescent="0.35">
      <c r="B3487" s="20"/>
      <c r="C3487" s="20"/>
      <c r="D3487" s="20"/>
      <c r="E3487" s="20"/>
      <c r="H3487" s="20"/>
      <c r="I3487" s="20"/>
      <c r="K3487" s="20"/>
      <c r="M3487" s="20"/>
      <c r="O3487" s="21"/>
      <c r="P3487" s="20"/>
      <c r="R3487" s="20"/>
      <c r="S3487" s="20"/>
      <c r="T3487" s="20"/>
      <c r="U3487" s="20"/>
      <c r="W3487" s="20"/>
      <c r="X3487" s="20"/>
      <c r="Y3487" s="20"/>
      <c r="Z3487" s="20"/>
      <c r="AA3487" s="20"/>
      <c r="AB3487" s="20"/>
      <c r="AC3487" s="20"/>
      <c r="AD3487" s="20"/>
      <c r="AE3487" s="20"/>
      <c r="AF3487" s="21"/>
      <c r="AM3487" s="21"/>
      <c r="AN3487" s="23" t="str">
        <f>IF($O3487="","",IF(DATEDIF($O3487,Lista!$V$2,"y")=122,"",DATEDIF($O3487,Lista!$V$2,"y")))</f>
        <v/>
      </c>
      <c r="AO3487" s="23" t="str">
        <f t="shared" si="162"/>
        <v/>
      </c>
      <c r="AP3487" s="23" t="str">
        <f t="shared" si="163"/>
        <v/>
      </c>
      <c r="AQ3487" s="24" t="str">
        <f>IFERROR(VLOOKUP($R3487,Lista!$G$2:$H$15,2,FALSE),"")</f>
        <v/>
      </c>
      <c r="AR3487" s="23" t="str">
        <f>IF(ISBLANK(G3487),"",IF(SUMPRODUCT((G$2:G3487=G3487)*1)&gt;1,0,1))</f>
        <v/>
      </c>
      <c r="AS3487" s="23" t="str">
        <f t="shared" si="164"/>
        <v/>
      </c>
    </row>
    <row r="3488" spans="2:45" x14ac:dyDescent="0.35">
      <c r="B3488" s="20"/>
      <c r="C3488" s="20"/>
      <c r="D3488" s="20"/>
      <c r="E3488" s="20"/>
      <c r="H3488" s="20"/>
      <c r="I3488" s="20"/>
      <c r="K3488" s="20"/>
      <c r="M3488" s="20"/>
      <c r="O3488" s="21"/>
      <c r="P3488" s="20"/>
      <c r="R3488" s="20"/>
      <c r="S3488" s="20"/>
      <c r="T3488" s="20"/>
      <c r="U3488" s="20"/>
      <c r="W3488" s="20"/>
      <c r="X3488" s="20"/>
      <c r="Y3488" s="20"/>
      <c r="Z3488" s="20"/>
      <c r="AA3488" s="20"/>
      <c r="AB3488" s="20"/>
      <c r="AC3488" s="20"/>
      <c r="AD3488" s="20"/>
      <c r="AE3488" s="20"/>
      <c r="AF3488" s="21"/>
      <c r="AM3488" s="21"/>
      <c r="AN3488" s="23" t="str">
        <f>IF($O3488="","",IF(DATEDIF($O3488,Lista!$V$2,"y")=122,"",DATEDIF($O3488,Lista!$V$2,"y")))</f>
        <v/>
      </c>
      <c r="AO3488" s="23" t="str">
        <f t="shared" si="162"/>
        <v/>
      </c>
      <c r="AP3488" s="23" t="str">
        <f t="shared" si="163"/>
        <v/>
      </c>
      <c r="AQ3488" s="24" t="str">
        <f>IFERROR(VLOOKUP($R3488,Lista!$G$2:$H$15,2,FALSE),"")</f>
        <v/>
      </c>
      <c r="AR3488" s="23" t="str">
        <f>IF(ISBLANK(G3488),"",IF(SUMPRODUCT((G$2:G3488=G3488)*1)&gt;1,0,1))</f>
        <v/>
      </c>
      <c r="AS3488" s="23" t="str">
        <f t="shared" si="164"/>
        <v/>
      </c>
    </row>
    <row r="3489" spans="2:45" x14ac:dyDescent="0.35">
      <c r="B3489" s="20"/>
      <c r="C3489" s="20"/>
      <c r="D3489" s="20"/>
      <c r="E3489" s="20"/>
      <c r="H3489" s="20"/>
      <c r="I3489" s="20"/>
      <c r="K3489" s="20"/>
      <c r="M3489" s="20"/>
      <c r="O3489" s="21"/>
      <c r="P3489" s="20"/>
      <c r="R3489" s="20"/>
      <c r="S3489" s="20"/>
      <c r="T3489" s="20"/>
      <c r="U3489" s="20"/>
      <c r="W3489" s="20"/>
      <c r="X3489" s="20"/>
      <c r="Y3489" s="20"/>
      <c r="Z3489" s="20"/>
      <c r="AA3489" s="20"/>
      <c r="AB3489" s="20"/>
      <c r="AC3489" s="20"/>
      <c r="AD3489" s="20"/>
      <c r="AE3489" s="20"/>
      <c r="AF3489" s="21"/>
      <c r="AM3489" s="21"/>
      <c r="AN3489" s="23" t="str">
        <f>IF($O3489="","",IF(DATEDIF($O3489,Lista!$V$2,"y")=122,"",DATEDIF($O3489,Lista!$V$2,"y")))</f>
        <v/>
      </c>
      <c r="AO3489" s="23" t="str">
        <f t="shared" si="162"/>
        <v/>
      </c>
      <c r="AP3489" s="23" t="str">
        <f t="shared" si="163"/>
        <v/>
      </c>
      <c r="AQ3489" s="24" t="str">
        <f>IFERROR(VLOOKUP($R3489,Lista!$G$2:$H$15,2,FALSE),"")</f>
        <v/>
      </c>
      <c r="AR3489" s="23" t="str">
        <f>IF(ISBLANK(G3489),"",IF(SUMPRODUCT((G$2:G3489=G3489)*1)&gt;1,0,1))</f>
        <v/>
      </c>
      <c r="AS3489" s="23" t="str">
        <f t="shared" si="164"/>
        <v/>
      </c>
    </row>
    <row r="3490" spans="2:45" x14ac:dyDescent="0.35">
      <c r="B3490" s="20"/>
      <c r="C3490" s="20"/>
      <c r="D3490" s="20"/>
      <c r="E3490" s="20"/>
      <c r="H3490" s="20"/>
      <c r="I3490" s="20"/>
      <c r="K3490" s="20"/>
      <c r="M3490" s="20"/>
      <c r="O3490" s="21"/>
      <c r="P3490" s="20"/>
      <c r="R3490" s="20"/>
      <c r="S3490" s="20"/>
      <c r="T3490" s="20"/>
      <c r="U3490" s="20"/>
      <c r="W3490" s="20"/>
      <c r="X3490" s="20"/>
      <c r="Y3490" s="20"/>
      <c r="Z3490" s="20"/>
      <c r="AA3490" s="20"/>
      <c r="AB3490" s="20"/>
      <c r="AC3490" s="20"/>
      <c r="AD3490" s="20"/>
      <c r="AE3490" s="20"/>
      <c r="AF3490" s="21"/>
      <c r="AM3490" s="21"/>
      <c r="AN3490" s="23" t="str">
        <f>IF($O3490="","",IF(DATEDIF($O3490,Lista!$V$2,"y")=122,"",DATEDIF($O3490,Lista!$V$2,"y")))</f>
        <v/>
      </c>
      <c r="AO3490" s="23" t="str">
        <f t="shared" si="162"/>
        <v/>
      </c>
      <c r="AP3490" s="23" t="str">
        <f t="shared" si="163"/>
        <v/>
      </c>
      <c r="AQ3490" s="24" t="str">
        <f>IFERROR(VLOOKUP($R3490,Lista!$G$2:$H$15,2,FALSE),"")</f>
        <v/>
      </c>
      <c r="AR3490" s="23" t="str">
        <f>IF(ISBLANK(G3490),"",IF(SUMPRODUCT((G$2:G3490=G3490)*1)&gt;1,0,1))</f>
        <v/>
      </c>
      <c r="AS3490" s="23" t="str">
        <f t="shared" si="164"/>
        <v/>
      </c>
    </row>
    <row r="3491" spans="2:45" x14ac:dyDescent="0.35">
      <c r="B3491" s="20"/>
      <c r="C3491" s="20"/>
      <c r="D3491" s="20"/>
      <c r="E3491" s="20"/>
      <c r="H3491" s="20"/>
      <c r="I3491" s="20"/>
      <c r="K3491" s="20"/>
      <c r="M3491" s="20"/>
      <c r="O3491" s="21"/>
      <c r="P3491" s="20"/>
      <c r="R3491" s="20"/>
      <c r="S3491" s="20"/>
      <c r="T3491" s="20"/>
      <c r="U3491" s="20"/>
      <c r="W3491" s="20"/>
      <c r="X3491" s="20"/>
      <c r="Y3491" s="20"/>
      <c r="Z3491" s="20"/>
      <c r="AA3491" s="20"/>
      <c r="AB3491" s="20"/>
      <c r="AC3491" s="20"/>
      <c r="AD3491" s="20"/>
      <c r="AE3491" s="20"/>
      <c r="AF3491" s="21"/>
      <c r="AM3491" s="21"/>
      <c r="AN3491" s="23" t="str">
        <f>IF($O3491="","",IF(DATEDIF($O3491,Lista!$V$2,"y")=122,"",DATEDIF($O3491,Lista!$V$2,"y")))</f>
        <v/>
      </c>
      <c r="AO3491" s="23" t="str">
        <f t="shared" si="162"/>
        <v/>
      </c>
      <c r="AP3491" s="23" t="str">
        <f t="shared" si="163"/>
        <v/>
      </c>
      <c r="AQ3491" s="24" t="str">
        <f>IFERROR(VLOOKUP($R3491,Lista!$G$2:$H$15,2,FALSE),"")</f>
        <v/>
      </c>
      <c r="AR3491" s="23" t="str">
        <f>IF(ISBLANK(G3491),"",IF(SUMPRODUCT((G$2:G3491=G3491)*1)&gt;1,0,1))</f>
        <v/>
      </c>
      <c r="AS3491" s="23" t="str">
        <f t="shared" si="164"/>
        <v/>
      </c>
    </row>
    <row r="3492" spans="2:45" x14ac:dyDescent="0.35">
      <c r="B3492" s="20"/>
      <c r="C3492" s="20"/>
      <c r="D3492" s="20"/>
      <c r="E3492" s="20"/>
      <c r="H3492" s="20"/>
      <c r="I3492" s="20"/>
      <c r="K3492" s="20"/>
      <c r="M3492" s="20"/>
      <c r="O3492" s="21"/>
      <c r="P3492" s="20"/>
      <c r="R3492" s="20"/>
      <c r="S3492" s="20"/>
      <c r="T3492" s="20"/>
      <c r="U3492" s="20"/>
      <c r="W3492" s="20"/>
      <c r="X3492" s="20"/>
      <c r="Y3492" s="20"/>
      <c r="Z3492" s="20"/>
      <c r="AA3492" s="20"/>
      <c r="AB3492" s="20"/>
      <c r="AC3492" s="20"/>
      <c r="AD3492" s="20"/>
      <c r="AE3492" s="20"/>
      <c r="AF3492" s="21"/>
      <c r="AM3492" s="21"/>
      <c r="AN3492" s="23" t="str">
        <f>IF($O3492="","",IF(DATEDIF($O3492,Lista!$V$2,"y")=122,"",DATEDIF($O3492,Lista!$V$2,"y")))</f>
        <v/>
      </c>
      <c r="AO3492" s="23" t="str">
        <f t="shared" si="162"/>
        <v/>
      </c>
      <c r="AP3492" s="23" t="str">
        <f t="shared" si="163"/>
        <v/>
      </c>
      <c r="AQ3492" s="24" t="str">
        <f>IFERROR(VLOOKUP($R3492,Lista!$G$2:$H$15,2,FALSE),"")</f>
        <v/>
      </c>
      <c r="AR3492" s="23" t="str">
        <f>IF(ISBLANK(G3492),"",IF(SUMPRODUCT((G$2:G3492=G3492)*1)&gt;1,0,1))</f>
        <v/>
      </c>
      <c r="AS3492" s="23" t="str">
        <f t="shared" si="164"/>
        <v/>
      </c>
    </row>
    <row r="3493" spans="2:45" x14ac:dyDescent="0.35">
      <c r="B3493" s="20"/>
      <c r="C3493" s="20"/>
      <c r="D3493" s="20"/>
      <c r="E3493" s="20"/>
      <c r="H3493" s="20"/>
      <c r="I3493" s="20"/>
      <c r="K3493" s="20"/>
      <c r="M3493" s="20"/>
      <c r="O3493" s="21"/>
      <c r="P3493" s="20"/>
      <c r="R3493" s="20"/>
      <c r="S3493" s="20"/>
      <c r="T3493" s="20"/>
      <c r="U3493" s="20"/>
      <c r="W3493" s="20"/>
      <c r="X3493" s="20"/>
      <c r="Y3493" s="20"/>
      <c r="Z3493" s="20"/>
      <c r="AA3493" s="20"/>
      <c r="AB3493" s="20"/>
      <c r="AC3493" s="20"/>
      <c r="AD3493" s="20"/>
      <c r="AE3493" s="20"/>
      <c r="AF3493" s="21"/>
      <c r="AM3493" s="21"/>
      <c r="AN3493" s="23" t="str">
        <f>IF($O3493="","",IF(DATEDIF($O3493,Lista!$V$2,"y")=122,"",DATEDIF($O3493,Lista!$V$2,"y")))</f>
        <v/>
      </c>
      <c r="AO3493" s="23" t="str">
        <f t="shared" si="162"/>
        <v/>
      </c>
      <c r="AP3493" s="23" t="str">
        <f t="shared" si="163"/>
        <v/>
      </c>
      <c r="AQ3493" s="24" t="str">
        <f>IFERROR(VLOOKUP($R3493,Lista!$G$2:$H$15,2,FALSE),"")</f>
        <v/>
      </c>
      <c r="AR3493" s="23" t="str">
        <f>IF(ISBLANK(G3493),"",IF(SUMPRODUCT((G$2:G3493=G3493)*1)&gt;1,0,1))</f>
        <v/>
      </c>
      <c r="AS3493" s="23" t="str">
        <f t="shared" si="164"/>
        <v/>
      </c>
    </row>
    <row r="3494" spans="2:45" x14ac:dyDescent="0.35">
      <c r="B3494" s="20"/>
      <c r="C3494" s="20"/>
      <c r="D3494" s="20"/>
      <c r="E3494" s="20"/>
      <c r="H3494" s="20"/>
      <c r="I3494" s="20"/>
      <c r="K3494" s="20"/>
      <c r="M3494" s="20"/>
      <c r="O3494" s="21"/>
      <c r="P3494" s="20"/>
      <c r="R3494" s="20"/>
      <c r="S3494" s="20"/>
      <c r="T3494" s="20"/>
      <c r="U3494" s="20"/>
      <c r="W3494" s="20"/>
      <c r="X3494" s="20"/>
      <c r="Y3494" s="20"/>
      <c r="Z3494" s="20"/>
      <c r="AA3494" s="20"/>
      <c r="AB3494" s="20"/>
      <c r="AC3494" s="20"/>
      <c r="AD3494" s="20"/>
      <c r="AE3494" s="20"/>
      <c r="AF3494" s="21"/>
      <c r="AM3494" s="21"/>
      <c r="AN3494" s="23" t="str">
        <f>IF($O3494="","",IF(DATEDIF($O3494,Lista!$V$2,"y")=122,"",DATEDIF($O3494,Lista!$V$2,"y")))</f>
        <v/>
      </c>
      <c r="AO3494" s="23" t="str">
        <f t="shared" si="162"/>
        <v/>
      </c>
      <c r="AP3494" s="23" t="str">
        <f t="shared" si="163"/>
        <v/>
      </c>
      <c r="AQ3494" s="24" t="str">
        <f>IFERROR(VLOOKUP($R3494,Lista!$G$2:$H$15,2,FALSE),"")</f>
        <v/>
      </c>
      <c r="AR3494" s="23" t="str">
        <f>IF(ISBLANK(G3494),"",IF(SUMPRODUCT((G$2:G3494=G3494)*1)&gt;1,0,1))</f>
        <v/>
      </c>
      <c r="AS3494" s="23" t="str">
        <f t="shared" si="164"/>
        <v/>
      </c>
    </row>
    <row r="3495" spans="2:45" x14ac:dyDescent="0.35">
      <c r="B3495" s="20"/>
      <c r="C3495" s="20"/>
      <c r="D3495" s="20"/>
      <c r="E3495" s="20"/>
      <c r="H3495" s="20"/>
      <c r="I3495" s="20"/>
      <c r="K3495" s="20"/>
      <c r="M3495" s="20"/>
      <c r="O3495" s="21"/>
      <c r="P3495" s="20"/>
      <c r="R3495" s="20"/>
      <c r="S3495" s="20"/>
      <c r="T3495" s="20"/>
      <c r="U3495" s="20"/>
      <c r="W3495" s="20"/>
      <c r="X3495" s="20"/>
      <c r="Y3495" s="20"/>
      <c r="Z3495" s="20"/>
      <c r="AA3495" s="20"/>
      <c r="AB3495" s="20"/>
      <c r="AC3495" s="20"/>
      <c r="AD3495" s="20"/>
      <c r="AE3495" s="20"/>
      <c r="AF3495" s="21"/>
      <c r="AM3495" s="21"/>
      <c r="AN3495" s="23" t="str">
        <f>IF($O3495="","",IF(DATEDIF($O3495,Lista!$V$2,"y")=122,"",DATEDIF($O3495,Lista!$V$2,"y")))</f>
        <v/>
      </c>
      <c r="AO3495" s="23" t="str">
        <f t="shared" si="162"/>
        <v/>
      </c>
      <c r="AP3495" s="23" t="str">
        <f t="shared" si="163"/>
        <v/>
      </c>
      <c r="AQ3495" s="24" t="str">
        <f>IFERROR(VLOOKUP($R3495,Lista!$G$2:$H$15,2,FALSE),"")</f>
        <v/>
      </c>
      <c r="AR3495" s="23" t="str">
        <f>IF(ISBLANK(G3495),"",IF(SUMPRODUCT((G$2:G3495=G3495)*1)&gt;1,0,1))</f>
        <v/>
      </c>
      <c r="AS3495" s="23" t="str">
        <f t="shared" si="164"/>
        <v/>
      </c>
    </row>
    <row r="3496" spans="2:45" x14ac:dyDescent="0.35">
      <c r="B3496" s="20"/>
      <c r="C3496" s="20"/>
      <c r="D3496" s="20"/>
      <c r="E3496" s="20"/>
      <c r="H3496" s="20"/>
      <c r="I3496" s="20"/>
      <c r="K3496" s="20"/>
      <c r="M3496" s="20"/>
      <c r="O3496" s="21"/>
      <c r="P3496" s="20"/>
      <c r="R3496" s="20"/>
      <c r="S3496" s="20"/>
      <c r="T3496" s="20"/>
      <c r="U3496" s="20"/>
      <c r="W3496" s="20"/>
      <c r="X3496" s="20"/>
      <c r="Y3496" s="20"/>
      <c r="Z3496" s="20"/>
      <c r="AA3496" s="20"/>
      <c r="AB3496" s="20"/>
      <c r="AC3496" s="20"/>
      <c r="AD3496" s="20"/>
      <c r="AE3496" s="20"/>
      <c r="AF3496" s="21"/>
      <c r="AM3496" s="21"/>
      <c r="AN3496" s="23" t="str">
        <f>IF($O3496="","",IF(DATEDIF($O3496,Lista!$V$2,"y")=122,"",DATEDIF($O3496,Lista!$V$2,"y")))</f>
        <v/>
      </c>
      <c r="AO3496" s="23" t="str">
        <f t="shared" si="162"/>
        <v/>
      </c>
      <c r="AP3496" s="23" t="str">
        <f t="shared" si="163"/>
        <v/>
      </c>
      <c r="AQ3496" s="24" t="str">
        <f>IFERROR(VLOOKUP($R3496,Lista!$G$2:$H$15,2,FALSE),"")</f>
        <v/>
      </c>
      <c r="AR3496" s="23" t="str">
        <f>IF(ISBLANK(G3496),"",IF(SUMPRODUCT((G$2:G3496=G3496)*1)&gt;1,0,1))</f>
        <v/>
      </c>
      <c r="AS3496" s="23" t="str">
        <f t="shared" si="164"/>
        <v/>
      </c>
    </row>
    <row r="3497" spans="2:45" x14ac:dyDescent="0.35">
      <c r="B3497" s="20"/>
      <c r="C3497" s="20"/>
      <c r="D3497" s="20"/>
      <c r="E3497" s="20"/>
      <c r="H3497" s="20"/>
      <c r="I3497" s="20"/>
      <c r="K3497" s="20"/>
      <c r="M3497" s="20"/>
      <c r="O3497" s="21"/>
      <c r="P3497" s="20"/>
      <c r="R3497" s="20"/>
      <c r="S3497" s="20"/>
      <c r="T3497" s="20"/>
      <c r="U3497" s="20"/>
      <c r="W3497" s="20"/>
      <c r="X3497" s="20"/>
      <c r="Y3497" s="20"/>
      <c r="Z3497" s="20"/>
      <c r="AA3497" s="20"/>
      <c r="AB3497" s="20"/>
      <c r="AC3497" s="20"/>
      <c r="AD3497" s="20"/>
      <c r="AE3497" s="20"/>
      <c r="AF3497" s="21"/>
      <c r="AM3497" s="21"/>
      <c r="AN3497" s="23" t="str">
        <f>IF($O3497="","",IF(DATEDIF($O3497,Lista!$V$2,"y")=122,"",DATEDIF($O3497,Lista!$V$2,"y")))</f>
        <v/>
      </c>
      <c r="AO3497" s="23" t="str">
        <f t="shared" si="162"/>
        <v/>
      </c>
      <c r="AP3497" s="23" t="str">
        <f t="shared" si="163"/>
        <v/>
      </c>
      <c r="AQ3497" s="24" t="str">
        <f>IFERROR(VLOOKUP($R3497,Lista!$G$2:$H$15,2,FALSE),"")</f>
        <v/>
      </c>
      <c r="AR3497" s="23" t="str">
        <f>IF(ISBLANK(G3497),"",IF(SUMPRODUCT((G$2:G3497=G3497)*1)&gt;1,0,1))</f>
        <v/>
      </c>
      <c r="AS3497" s="23" t="str">
        <f t="shared" si="164"/>
        <v/>
      </c>
    </row>
    <row r="3498" spans="2:45" x14ac:dyDescent="0.35">
      <c r="B3498" s="20"/>
      <c r="C3498" s="20"/>
      <c r="D3498" s="20"/>
      <c r="E3498" s="20"/>
      <c r="H3498" s="20"/>
      <c r="I3498" s="20"/>
      <c r="K3498" s="20"/>
      <c r="M3498" s="20"/>
      <c r="O3498" s="21"/>
      <c r="P3498" s="20"/>
      <c r="R3498" s="20"/>
      <c r="S3498" s="20"/>
      <c r="T3498" s="20"/>
      <c r="U3498" s="20"/>
      <c r="W3498" s="20"/>
      <c r="X3498" s="20"/>
      <c r="Y3498" s="20"/>
      <c r="Z3498" s="20"/>
      <c r="AA3498" s="20"/>
      <c r="AB3498" s="20"/>
      <c r="AC3498" s="20"/>
      <c r="AD3498" s="20"/>
      <c r="AE3498" s="20"/>
      <c r="AF3498" s="21"/>
      <c r="AM3498" s="21"/>
      <c r="AN3498" s="23" t="str">
        <f>IF($O3498="","",IF(DATEDIF($O3498,Lista!$V$2,"y")=122,"",DATEDIF($O3498,Lista!$V$2,"y")))</f>
        <v/>
      </c>
      <c r="AO3498" s="23" t="str">
        <f t="shared" si="162"/>
        <v/>
      </c>
      <c r="AP3498" s="23" t="str">
        <f t="shared" si="163"/>
        <v/>
      </c>
      <c r="AQ3498" s="24" t="str">
        <f>IFERROR(VLOOKUP($R3498,Lista!$G$2:$H$15,2,FALSE),"")</f>
        <v/>
      </c>
      <c r="AR3498" s="23" t="str">
        <f>IF(ISBLANK(G3498),"",IF(SUMPRODUCT((G$2:G3498=G3498)*1)&gt;1,0,1))</f>
        <v/>
      </c>
      <c r="AS3498" s="23" t="str">
        <f t="shared" si="164"/>
        <v/>
      </c>
    </row>
    <row r="3499" spans="2:45" x14ac:dyDescent="0.35">
      <c r="B3499" s="20"/>
      <c r="C3499" s="20"/>
      <c r="D3499" s="20"/>
      <c r="E3499" s="20"/>
      <c r="H3499" s="20"/>
      <c r="I3499" s="20"/>
      <c r="K3499" s="20"/>
      <c r="M3499" s="20"/>
      <c r="O3499" s="21"/>
      <c r="P3499" s="20"/>
      <c r="R3499" s="20"/>
      <c r="S3499" s="20"/>
      <c r="T3499" s="20"/>
      <c r="U3499" s="20"/>
      <c r="W3499" s="20"/>
      <c r="X3499" s="20"/>
      <c r="Y3499" s="20"/>
      <c r="Z3499" s="20"/>
      <c r="AA3499" s="20"/>
      <c r="AB3499" s="20"/>
      <c r="AC3499" s="20"/>
      <c r="AD3499" s="20"/>
      <c r="AE3499" s="20"/>
      <c r="AF3499" s="21"/>
      <c r="AM3499" s="21"/>
      <c r="AN3499" s="23" t="str">
        <f>IF($O3499="","",IF(DATEDIF($O3499,Lista!$V$2,"y")=122,"",DATEDIF($O3499,Lista!$V$2,"y")))</f>
        <v/>
      </c>
      <c r="AO3499" s="23" t="str">
        <f t="shared" si="162"/>
        <v/>
      </c>
      <c r="AP3499" s="23" t="str">
        <f t="shared" si="163"/>
        <v/>
      </c>
      <c r="AQ3499" s="24" t="str">
        <f>IFERROR(VLOOKUP($R3499,Lista!$G$2:$H$15,2,FALSE),"")</f>
        <v/>
      </c>
      <c r="AR3499" s="23" t="str">
        <f>IF(ISBLANK(G3499),"",IF(SUMPRODUCT((G$2:G3499=G3499)*1)&gt;1,0,1))</f>
        <v/>
      </c>
      <c r="AS3499" s="23" t="str">
        <f t="shared" si="164"/>
        <v/>
      </c>
    </row>
    <row r="3500" spans="2:45" x14ac:dyDescent="0.35">
      <c r="B3500" s="20"/>
      <c r="C3500" s="20"/>
      <c r="D3500" s="20"/>
      <c r="E3500" s="20"/>
      <c r="H3500" s="20"/>
      <c r="I3500" s="20"/>
      <c r="K3500" s="20"/>
      <c r="M3500" s="20"/>
      <c r="O3500" s="21"/>
      <c r="P3500" s="20"/>
      <c r="R3500" s="20"/>
      <c r="S3500" s="20"/>
      <c r="T3500" s="20"/>
      <c r="U3500" s="20"/>
      <c r="W3500" s="20"/>
      <c r="X3500" s="20"/>
      <c r="Y3500" s="20"/>
      <c r="Z3500" s="20"/>
      <c r="AA3500" s="20"/>
      <c r="AB3500" s="20"/>
      <c r="AC3500" s="20"/>
      <c r="AD3500" s="20"/>
      <c r="AE3500" s="20"/>
      <c r="AF3500" s="21"/>
      <c r="AM3500" s="21"/>
      <c r="AN3500" s="23" t="str">
        <f>IF($O3500="","",IF(DATEDIF($O3500,Lista!$V$2,"y")=122,"",DATEDIF($O3500,Lista!$V$2,"y")))</f>
        <v/>
      </c>
      <c r="AO3500" s="23" t="str">
        <f t="shared" si="162"/>
        <v/>
      </c>
      <c r="AP3500" s="23" t="str">
        <f t="shared" si="163"/>
        <v/>
      </c>
      <c r="AQ3500" s="24" t="str">
        <f>IFERROR(VLOOKUP($R3500,Lista!$G$2:$H$15,2,FALSE),"")</f>
        <v/>
      </c>
      <c r="AR3500" s="23" t="str">
        <f>IF(ISBLANK(G3500),"",IF(SUMPRODUCT((G$2:G3500=G3500)*1)&gt;1,0,1))</f>
        <v/>
      </c>
      <c r="AS3500" s="23" t="str">
        <f t="shared" si="164"/>
        <v/>
      </c>
    </row>
    <row r="3501" spans="2:45" x14ac:dyDescent="0.35">
      <c r="B3501" s="20"/>
      <c r="C3501" s="20"/>
      <c r="D3501" s="20"/>
      <c r="E3501" s="20"/>
      <c r="H3501" s="20"/>
      <c r="I3501" s="20"/>
      <c r="K3501" s="20"/>
      <c r="M3501" s="20"/>
      <c r="O3501" s="21"/>
      <c r="P3501" s="20"/>
      <c r="R3501" s="20"/>
      <c r="S3501" s="20"/>
      <c r="T3501" s="20"/>
      <c r="U3501" s="20"/>
      <c r="W3501" s="20"/>
      <c r="X3501" s="20"/>
      <c r="Y3501" s="20"/>
      <c r="Z3501" s="20"/>
      <c r="AA3501" s="20"/>
      <c r="AB3501" s="20"/>
      <c r="AC3501" s="20"/>
      <c r="AD3501" s="20"/>
      <c r="AE3501" s="20"/>
      <c r="AF3501" s="21"/>
      <c r="AM3501" s="21"/>
      <c r="AN3501" s="23" t="str">
        <f>IF($O3501="","",IF(DATEDIF($O3501,Lista!$V$2,"y")=122,"",DATEDIF($O3501,Lista!$V$2,"y")))</f>
        <v/>
      </c>
      <c r="AO3501" s="23" t="str">
        <f t="shared" si="162"/>
        <v/>
      </c>
      <c r="AP3501" s="23" t="str">
        <f t="shared" si="163"/>
        <v/>
      </c>
      <c r="AQ3501" s="24" t="str">
        <f>IFERROR(VLOOKUP($R3501,Lista!$G$2:$H$15,2,FALSE),"")</f>
        <v/>
      </c>
      <c r="AR3501" s="23" t="str">
        <f>IF(ISBLANK(G3501),"",IF(SUMPRODUCT((G$2:G3501=G3501)*1)&gt;1,0,1))</f>
        <v/>
      </c>
      <c r="AS3501" s="23" t="str">
        <f t="shared" si="164"/>
        <v/>
      </c>
    </row>
    <row r="3502" spans="2:45" x14ac:dyDescent="0.35">
      <c r="B3502" s="20"/>
      <c r="C3502" s="20"/>
      <c r="D3502" s="20"/>
      <c r="E3502" s="20"/>
      <c r="H3502" s="20"/>
      <c r="I3502" s="20"/>
      <c r="K3502" s="20"/>
      <c r="M3502" s="20"/>
      <c r="O3502" s="21"/>
      <c r="P3502" s="20"/>
      <c r="R3502" s="20"/>
      <c r="S3502" s="20"/>
      <c r="T3502" s="20"/>
      <c r="U3502" s="20"/>
      <c r="W3502" s="20"/>
      <c r="X3502" s="20"/>
      <c r="Y3502" s="20"/>
      <c r="Z3502" s="20"/>
      <c r="AA3502" s="20"/>
      <c r="AB3502" s="20"/>
      <c r="AC3502" s="20"/>
      <c r="AD3502" s="20"/>
      <c r="AE3502" s="20"/>
      <c r="AF3502" s="21"/>
      <c r="AM3502" s="21"/>
      <c r="AN3502" s="23" t="str">
        <f>IF($O3502="","",IF(DATEDIF($O3502,Lista!$V$2,"y")=122,"",DATEDIF($O3502,Lista!$V$2,"y")))</f>
        <v/>
      </c>
      <c r="AO3502" s="23" t="str">
        <f t="shared" si="162"/>
        <v/>
      </c>
      <c r="AP3502" s="23" t="str">
        <f t="shared" si="163"/>
        <v/>
      </c>
      <c r="AQ3502" s="24" t="str">
        <f>IFERROR(VLOOKUP($R3502,Lista!$G$2:$H$15,2,FALSE),"")</f>
        <v/>
      </c>
      <c r="AR3502" s="23" t="str">
        <f>IF(ISBLANK(G3502),"",IF(SUMPRODUCT((G$2:G3502=G3502)*1)&gt;1,0,1))</f>
        <v/>
      </c>
      <c r="AS3502" s="23" t="str">
        <f t="shared" si="164"/>
        <v/>
      </c>
    </row>
    <row r="3503" spans="2:45" x14ac:dyDescent="0.35">
      <c r="B3503" s="20"/>
      <c r="C3503" s="20"/>
      <c r="D3503" s="20"/>
      <c r="E3503" s="20"/>
      <c r="H3503" s="20"/>
      <c r="I3503" s="20"/>
      <c r="K3503" s="20"/>
      <c r="M3503" s="20"/>
      <c r="O3503" s="21"/>
      <c r="P3503" s="20"/>
      <c r="R3503" s="20"/>
      <c r="S3503" s="20"/>
      <c r="T3503" s="20"/>
      <c r="U3503" s="20"/>
      <c r="W3503" s="20"/>
      <c r="X3503" s="20"/>
      <c r="Y3503" s="20"/>
      <c r="Z3503" s="20"/>
      <c r="AA3503" s="20"/>
      <c r="AB3503" s="20"/>
      <c r="AC3503" s="20"/>
      <c r="AD3503" s="20"/>
      <c r="AE3503" s="20"/>
      <c r="AF3503" s="21"/>
      <c r="AM3503" s="21"/>
      <c r="AN3503" s="23" t="str">
        <f>IF($O3503="","",IF(DATEDIF($O3503,Lista!$V$2,"y")=122,"",DATEDIF($O3503,Lista!$V$2,"y")))</f>
        <v/>
      </c>
      <c r="AO3503" s="23" t="str">
        <f t="shared" si="162"/>
        <v/>
      </c>
      <c r="AP3503" s="23" t="str">
        <f t="shared" si="163"/>
        <v/>
      </c>
      <c r="AQ3503" s="24" t="str">
        <f>IFERROR(VLOOKUP($R3503,Lista!$G$2:$H$15,2,FALSE),"")</f>
        <v/>
      </c>
      <c r="AR3503" s="23" t="str">
        <f>IF(ISBLANK(G3503),"",IF(SUMPRODUCT((G$2:G3503=G3503)*1)&gt;1,0,1))</f>
        <v/>
      </c>
      <c r="AS3503" s="23" t="str">
        <f t="shared" si="164"/>
        <v/>
      </c>
    </row>
    <row r="3504" spans="2:45" x14ac:dyDescent="0.35">
      <c r="B3504" s="20"/>
      <c r="C3504" s="20"/>
      <c r="D3504" s="20"/>
      <c r="E3504" s="20"/>
      <c r="H3504" s="20"/>
      <c r="I3504" s="20"/>
      <c r="K3504" s="20"/>
      <c r="M3504" s="20"/>
      <c r="O3504" s="21"/>
      <c r="P3504" s="20"/>
      <c r="R3504" s="20"/>
      <c r="S3504" s="20"/>
      <c r="T3504" s="20"/>
      <c r="U3504" s="20"/>
      <c r="W3504" s="20"/>
      <c r="X3504" s="20"/>
      <c r="Y3504" s="20"/>
      <c r="Z3504" s="20"/>
      <c r="AA3504" s="20"/>
      <c r="AB3504" s="20"/>
      <c r="AC3504" s="20"/>
      <c r="AD3504" s="20"/>
      <c r="AE3504" s="20"/>
      <c r="AF3504" s="21"/>
      <c r="AM3504" s="21"/>
      <c r="AN3504" s="23" t="str">
        <f>IF($O3504="","",IF(DATEDIF($O3504,Lista!$V$2,"y")=122,"",DATEDIF($O3504,Lista!$V$2,"y")))</f>
        <v/>
      </c>
      <c r="AO3504" s="23" t="str">
        <f t="shared" si="162"/>
        <v/>
      </c>
      <c r="AP3504" s="23" t="str">
        <f t="shared" si="163"/>
        <v/>
      </c>
      <c r="AQ3504" s="24" t="str">
        <f>IFERROR(VLOOKUP($R3504,Lista!$G$2:$H$15,2,FALSE),"")</f>
        <v/>
      </c>
      <c r="AR3504" s="23" t="str">
        <f>IF(ISBLANK(G3504),"",IF(SUMPRODUCT((G$2:G3504=G3504)*1)&gt;1,0,1))</f>
        <v/>
      </c>
      <c r="AS3504" s="23" t="str">
        <f t="shared" si="164"/>
        <v/>
      </c>
    </row>
    <row r="3505" spans="2:45" x14ac:dyDescent="0.35">
      <c r="B3505" s="20"/>
      <c r="C3505" s="20"/>
      <c r="D3505" s="20"/>
      <c r="E3505" s="20"/>
      <c r="H3505" s="20"/>
      <c r="I3505" s="20"/>
      <c r="K3505" s="20"/>
      <c r="M3505" s="20"/>
      <c r="O3505" s="21"/>
      <c r="P3505" s="20"/>
      <c r="R3505" s="20"/>
      <c r="S3505" s="20"/>
      <c r="T3505" s="20"/>
      <c r="U3505" s="20"/>
      <c r="W3505" s="20"/>
      <c r="X3505" s="20"/>
      <c r="Y3505" s="20"/>
      <c r="Z3505" s="20"/>
      <c r="AA3505" s="20"/>
      <c r="AB3505" s="20"/>
      <c r="AC3505" s="20"/>
      <c r="AD3505" s="20"/>
      <c r="AE3505" s="20"/>
      <c r="AF3505" s="21"/>
      <c r="AM3505" s="21"/>
      <c r="AN3505" s="23" t="str">
        <f>IF($O3505="","",IF(DATEDIF($O3505,Lista!$V$2,"y")=122,"",DATEDIF($O3505,Lista!$V$2,"y")))</f>
        <v/>
      </c>
      <c r="AO3505" s="23" t="str">
        <f t="shared" si="162"/>
        <v/>
      </c>
      <c r="AP3505" s="23" t="str">
        <f t="shared" si="163"/>
        <v/>
      </c>
      <c r="AQ3505" s="24" t="str">
        <f>IFERROR(VLOOKUP($R3505,Lista!$G$2:$H$15,2,FALSE),"")</f>
        <v/>
      </c>
      <c r="AR3505" s="23" t="str">
        <f>IF(ISBLANK(G3505),"",IF(SUMPRODUCT((G$2:G3505=G3505)*1)&gt;1,0,1))</f>
        <v/>
      </c>
      <c r="AS3505" s="23" t="str">
        <f t="shared" si="164"/>
        <v/>
      </c>
    </row>
    <row r="3506" spans="2:45" x14ac:dyDescent="0.35">
      <c r="B3506" s="20"/>
      <c r="C3506" s="20"/>
      <c r="D3506" s="20"/>
      <c r="E3506" s="20"/>
      <c r="H3506" s="20"/>
      <c r="I3506" s="20"/>
      <c r="K3506" s="20"/>
      <c r="M3506" s="20"/>
      <c r="O3506" s="21"/>
      <c r="P3506" s="20"/>
      <c r="R3506" s="20"/>
      <c r="S3506" s="20"/>
      <c r="T3506" s="20"/>
      <c r="U3506" s="20"/>
      <c r="W3506" s="20"/>
      <c r="X3506" s="20"/>
      <c r="Y3506" s="20"/>
      <c r="Z3506" s="20"/>
      <c r="AA3506" s="20"/>
      <c r="AB3506" s="20"/>
      <c r="AC3506" s="20"/>
      <c r="AD3506" s="20"/>
      <c r="AE3506" s="20"/>
      <c r="AF3506" s="21"/>
      <c r="AM3506" s="21"/>
      <c r="AN3506" s="23" t="str">
        <f>IF($O3506="","",IF(DATEDIF($O3506,Lista!$V$2,"y")=122,"",DATEDIF($O3506,Lista!$V$2,"y")))</f>
        <v/>
      </c>
      <c r="AO3506" s="23" t="str">
        <f t="shared" si="162"/>
        <v/>
      </c>
      <c r="AP3506" s="23" t="str">
        <f t="shared" si="163"/>
        <v/>
      </c>
      <c r="AQ3506" s="24" t="str">
        <f>IFERROR(VLOOKUP($R3506,Lista!$G$2:$H$15,2,FALSE),"")</f>
        <v/>
      </c>
      <c r="AR3506" s="23" t="str">
        <f>IF(ISBLANK(G3506),"",IF(SUMPRODUCT((G$2:G3506=G3506)*1)&gt;1,0,1))</f>
        <v/>
      </c>
      <c r="AS3506" s="23" t="str">
        <f t="shared" si="164"/>
        <v/>
      </c>
    </row>
    <row r="3507" spans="2:45" x14ac:dyDescent="0.35">
      <c r="B3507" s="20"/>
      <c r="C3507" s="20"/>
      <c r="D3507" s="20"/>
      <c r="E3507" s="20"/>
      <c r="H3507" s="20"/>
      <c r="I3507" s="20"/>
      <c r="K3507" s="20"/>
      <c r="M3507" s="20"/>
      <c r="O3507" s="21"/>
      <c r="P3507" s="20"/>
      <c r="R3507" s="20"/>
      <c r="S3507" s="20"/>
      <c r="T3507" s="20"/>
      <c r="U3507" s="20"/>
      <c r="W3507" s="20"/>
      <c r="X3507" s="20"/>
      <c r="Y3507" s="20"/>
      <c r="Z3507" s="20"/>
      <c r="AA3507" s="20"/>
      <c r="AB3507" s="20"/>
      <c r="AC3507" s="20"/>
      <c r="AD3507" s="20"/>
      <c r="AE3507" s="20"/>
      <c r="AF3507" s="21"/>
      <c r="AM3507" s="21"/>
      <c r="AN3507" s="23" t="str">
        <f>IF($O3507="","",IF(DATEDIF($O3507,Lista!$V$2,"y")=122,"",DATEDIF($O3507,Lista!$V$2,"y")))</f>
        <v/>
      </c>
      <c r="AO3507" s="23" t="str">
        <f t="shared" si="162"/>
        <v/>
      </c>
      <c r="AP3507" s="23" t="str">
        <f t="shared" si="163"/>
        <v/>
      </c>
      <c r="AQ3507" s="24" t="str">
        <f>IFERROR(VLOOKUP($R3507,Lista!$G$2:$H$15,2,FALSE),"")</f>
        <v/>
      </c>
      <c r="AR3507" s="23" t="str">
        <f>IF(ISBLANK(G3507),"",IF(SUMPRODUCT((G$2:G3507=G3507)*1)&gt;1,0,1))</f>
        <v/>
      </c>
      <c r="AS3507" s="23" t="str">
        <f t="shared" si="164"/>
        <v/>
      </c>
    </row>
    <row r="3508" spans="2:45" x14ac:dyDescent="0.35">
      <c r="B3508" s="20"/>
      <c r="C3508" s="20"/>
      <c r="D3508" s="20"/>
      <c r="E3508" s="20"/>
      <c r="H3508" s="20"/>
      <c r="I3508" s="20"/>
      <c r="K3508" s="20"/>
      <c r="M3508" s="20"/>
      <c r="O3508" s="21"/>
      <c r="P3508" s="20"/>
      <c r="R3508" s="20"/>
      <c r="S3508" s="20"/>
      <c r="T3508" s="20"/>
      <c r="U3508" s="20"/>
      <c r="W3508" s="20"/>
      <c r="X3508" s="20"/>
      <c r="Y3508" s="20"/>
      <c r="Z3508" s="20"/>
      <c r="AA3508" s="20"/>
      <c r="AB3508" s="20"/>
      <c r="AC3508" s="20"/>
      <c r="AD3508" s="20"/>
      <c r="AE3508" s="20"/>
      <c r="AF3508" s="21"/>
      <c r="AM3508" s="21"/>
      <c r="AN3508" s="23" t="str">
        <f>IF($O3508="","",IF(DATEDIF($O3508,Lista!$V$2,"y")=122,"",DATEDIF($O3508,Lista!$V$2,"y")))</f>
        <v/>
      </c>
      <c r="AO3508" s="23" t="str">
        <f t="shared" si="162"/>
        <v/>
      </c>
      <c r="AP3508" s="23" t="str">
        <f t="shared" si="163"/>
        <v/>
      </c>
      <c r="AQ3508" s="24" t="str">
        <f>IFERROR(VLOOKUP($R3508,Lista!$G$2:$H$15,2,FALSE),"")</f>
        <v/>
      </c>
      <c r="AR3508" s="23" t="str">
        <f>IF(ISBLANK(G3508),"",IF(SUMPRODUCT((G$2:G3508=G3508)*1)&gt;1,0,1))</f>
        <v/>
      </c>
      <c r="AS3508" s="23" t="str">
        <f t="shared" si="164"/>
        <v/>
      </c>
    </row>
    <row r="3509" spans="2:45" x14ac:dyDescent="0.35">
      <c r="B3509" s="20"/>
      <c r="C3509" s="20"/>
      <c r="D3509" s="20"/>
      <c r="E3509" s="20"/>
      <c r="H3509" s="20"/>
      <c r="I3509" s="20"/>
      <c r="K3509" s="20"/>
      <c r="M3509" s="20"/>
      <c r="O3509" s="21"/>
      <c r="P3509" s="20"/>
      <c r="R3509" s="20"/>
      <c r="S3509" s="20"/>
      <c r="T3509" s="20"/>
      <c r="U3509" s="20"/>
      <c r="W3509" s="20"/>
      <c r="X3509" s="20"/>
      <c r="Y3509" s="20"/>
      <c r="Z3509" s="20"/>
      <c r="AA3509" s="20"/>
      <c r="AB3509" s="20"/>
      <c r="AC3509" s="20"/>
      <c r="AD3509" s="20"/>
      <c r="AE3509" s="20"/>
      <c r="AF3509" s="21"/>
      <c r="AM3509" s="21"/>
      <c r="AN3509" s="23" t="str">
        <f>IF($O3509="","",IF(DATEDIF($O3509,Lista!$V$2,"y")=122,"",DATEDIF($O3509,Lista!$V$2,"y")))</f>
        <v/>
      </c>
      <c r="AO3509" s="23" t="str">
        <f t="shared" si="162"/>
        <v/>
      </c>
      <c r="AP3509" s="23" t="str">
        <f t="shared" si="163"/>
        <v/>
      </c>
      <c r="AQ3509" s="24" t="str">
        <f>IFERROR(VLOOKUP($R3509,Lista!$G$2:$H$15,2,FALSE),"")</f>
        <v/>
      </c>
      <c r="AR3509" s="23" t="str">
        <f>IF(ISBLANK(G3509),"",IF(SUMPRODUCT((G$2:G3509=G3509)*1)&gt;1,0,1))</f>
        <v/>
      </c>
      <c r="AS3509" s="23" t="str">
        <f t="shared" si="164"/>
        <v/>
      </c>
    </row>
    <row r="3510" spans="2:45" x14ac:dyDescent="0.35">
      <c r="B3510" s="20"/>
      <c r="C3510" s="20"/>
      <c r="D3510" s="20"/>
      <c r="E3510" s="20"/>
      <c r="H3510" s="20"/>
      <c r="I3510" s="20"/>
      <c r="K3510" s="20"/>
      <c r="M3510" s="20"/>
      <c r="O3510" s="21"/>
      <c r="P3510" s="20"/>
      <c r="R3510" s="20"/>
      <c r="S3510" s="20"/>
      <c r="T3510" s="20"/>
      <c r="U3510" s="20"/>
      <c r="W3510" s="20"/>
      <c r="X3510" s="20"/>
      <c r="Y3510" s="20"/>
      <c r="Z3510" s="20"/>
      <c r="AA3510" s="20"/>
      <c r="AB3510" s="20"/>
      <c r="AC3510" s="20"/>
      <c r="AD3510" s="20"/>
      <c r="AE3510" s="20"/>
      <c r="AF3510" s="21"/>
      <c r="AM3510" s="21"/>
      <c r="AN3510" s="23" t="str">
        <f>IF($O3510="","",IF(DATEDIF($O3510,Lista!$V$2,"y")=122,"",DATEDIF($O3510,Lista!$V$2,"y")))</f>
        <v/>
      </c>
      <c r="AO3510" s="23" t="str">
        <f t="shared" si="162"/>
        <v/>
      </c>
      <c r="AP3510" s="23" t="str">
        <f t="shared" si="163"/>
        <v/>
      </c>
      <c r="AQ3510" s="24" t="str">
        <f>IFERROR(VLOOKUP($R3510,Lista!$G$2:$H$15,2,FALSE),"")</f>
        <v/>
      </c>
      <c r="AR3510" s="23" t="str">
        <f>IF(ISBLANK(G3510),"",IF(SUMPRODUCT((G$2:G3510=G3510)*1)&gt;1,0,1))</f>
        <v/>
      </c>
      <c r="AS3510" s="23" t="str">
        <f t="shared" si="164"/>
        <v/>
      </c>
    </row>
    <row r="3511" spans="2:45" x14ac:dyDescent="0.35">
      <c r="B3511" s="20"/>
      <c r="C3511" s="20"/>
      <c r="D3511" s="20"/>
      <c r="E3511" s="20"/>
      <c r="H3511" s="20"/>
      <c r="I3511" s="20"/>
      <c r="K3511" s="20"/>
      <c r="M3511" s="20"/>
      <c r="O3511" s="21"/>
      <c r="P3511" s="20"/>
      <c r="R3511" s="20"/>
      <c r="S3511" s="20"/>
      <c r="T3511" s="20"/>
      <c r="U3511" s="20"/>
      <c r="W3511" s="20"/>
      <c r="X3511" s="20"/>
      <c r="Y3511" s="20"/>
      <c r="Z3511" s="20"/>
      <c r="AA3511" s="20"/>
      <c r="AB3511" s="20"/>
      <c r="AC3511" s="20"/>
      <c r="AD3511" s="20"/>
      <c r="AE3511" s="20"/>
      <c r="AF3511" s="21"/>
      <c r="AM3511" s="21"/>
      <c r="AN3511" s="23" t="str">
        <f>IF($O3511="","",IF(DATEDIF($O3511,Lista!$V$2,"y")=122,"",DATEDIF($O3511,Lista!$V$2,"y")))</f>
        <v/>
      </c>
      <c r="AO3511" s="23" t="str">
        <f t="shared" si="162"/>
        <v/>
      </c>
      <c r="AP3511" s="23" t="str">
        <f t="shared" si="163"/>
        <v/>
      </c>
      <c r="AQ3511" s="24" t="str">
        <f>IFERROR(VLOOKUP($R3511,Lista!$G$2:$H$15,2,FALSE),"")</f>
        <v/>
      </c>
      <c r="AR3511" s="23" t="str">
        <f>IF(ISBLANK(G3511),"",IF(SUMPRODUCT((G$2:G3511=G3511)*1)&gt;1,0,1))</f>
        <v/>
      </c>
      <c r="AS3511" s="23" t="str">
        <f t="shared" si="164"/>
        <v/>
      </c>
    </row>
    <row r="3512" spans="2:45" x14ac:dyDescent="0.35">
      <c r="B3512" s="20"/>
      <c r="C3512" s="20"/>
      <c r="D3512" s="20"/>
      <c r="E3512" s="20"/>
      <c r="H3512" s="20"/>
      <c r="I3512" s="20"/>
      <c r="K3512" s="20"/>
      <c r="M3512" s="20"/>
      <c r="O3512" s="21"/>
      <c r="P3512" s="20"/>
      <c r="R3512" s="20"/>
      <c r="S3512" s="20"/>
      <c r="T3512" s="20"/>
      <c r="U3512" s="20"/>
      <c r="W3512" s="20"/>
      <c r="X3512" s="20"/>
      <c r="Y3512" s="20"/>
      <c r="Z3512" s="20"/>
      <c r="AA3512" s="20"/>
      <c r="AB3512" s="20"/>
      <c r="AC3512" s="20"/>
      <c r="AD3512" s="20"/>
      <c r="AE3512" s="20"/>
      <c r="AF3512" s="21"/>
      <c r="AM3512" s="21"/>
      <c r="AN3512" s="23" t="str">
        <f>IF($O3512="","",IF(DATEDIF($O3512,Lista!$V$2,"y")=122,"",DATEDIF($O3512,Lista!$V$2,"y")))</f>
        <v/>
      </c>
      <c r="AO3512" s="23" t="str">
        <f t="shared" si="162"/>
        <v/>
      </c>
      <c r="AP3512" s="23" t="str">
        <f t="shared" si="163"/>
        <v/>
      </c>
      <c r="AQ3512" s="24" t="str">
        <f>IFERROR(VLOOKUP($R3512,Lista!$G$2:$H$15,2,FALSE),"")</f>
        <v/>
      </c>
      <c r="AR3512" s="23" t="str">
        <f>IF(ISBLANK(G3512),"",IF(SUMPRODUCT((G$2:G3512=G3512)*1)&gt;1,0,1))</f>
        <v/>
      </c>
      <c r="AS3512" s="23" t="str">
        <f t="shared" si="164"/>
        <v/>
      </c>
    </row>
    <row r="3513" spans="2:45" x14ac:dyDescent="0.35">
      <c r="B3513" s="20"/>
      <c r="C3513" s="20"/>
      <c r="D3513" s="20"/>
      <c r="E3513" s="20"/>
      <c r="H3513" s="20"/>
      <c r="I3513" s="20"/>
      <c r="K3513" s="20"/>
      <c r="M3513" s="20"/>
      <c r="O3513" s="21"/>
      <c r="P3513" s="20"/>
      <c r="R3513" s="20"/>
      <c r="S3513" s="20"/>
      <c r="T3513" s="20"/>
      <c r="U3513" s="20"/>
      <c r="W3513" s="20"/>
      <c r="X3513" s="20"/>
      <c r="Y3513" s="20"/>
      <c r="Z3513" s="20"/>
      <c r="AA3513" s="20"/>
      <c r="AB3513" s="20"/>
      <c r="AC3513" s="20"/>
      <c r="AD3513" s="20"/>
      <c r="AE3513" s="20"/>
      <c r="AF3513" s="21"/>
      <c r="AM3513" s="21"/>
      <c r="AN3513" s="23" t="str">
        <f>IF($O3513="","",IF(DATEDIF($O3513,Lista!$V$2,"y")=122,"",DATEDIF($O3513,Lista!$V$2,"y")))</f>
        <v/>
      </c>
      <c r="AO3513" s="23" t="str">
        <f t="shared" si="162"/>
        <v/>
      </c>
      <c r="AP3513" s="23" t="str">
        <f t="shared" si="163"/>
        <v/>
      </c>
      <c r="AQ3513" s="24" t="str">
        <f>IFERROR(VLOOKUP($R3513,Lista!$G$2:$H$15,2,FALSE),"")</f>
        <v/>
      </c>
      <c r="AR3513" s="23" t="str">
        <f>IF(ISBLANK(G3513),"",IF(SUMPRODUCT((G$2:G3513=G3513)*1)&gt;1,0,1))</f>
        <v/>
      </c>
      <c r="AS3513" s="23" t="str">
        <f t="shared" si="164"/>
        <v/>
      </c>
    </row>
    <row r="3514" spans="2:45" x14ac:dyDescent="0.35">
      <c r="B3514" s="20"/>
      <c r="C3514" s="20"/>
      <c r="D3514" s="20"/>
      <c r="E3514" s="20"/>
      <c r="H3514" s="20"/>
      <c r="I3514" s="20"/>
      <c r="K3514" s="20"/>
      <c r="M3514" s="20"/>
      <c r="O3514" s="21"/>
      <c r="P3514" s="20"/>
      <c r="R3514" s="20"/>
      <c r="S3514" s="20"/>
      <c r="T3514" s="20"/>
      <c r="U3514" s="20"/>
      <c r="W3514" s="20"/>
      <c r="X3514" s="20"/>
      <c r="Y3514" s="20"/>
      <c r="Z3514" s="20"/>
      <c r="AA3514" s="20"/>
      <c r="AB3514" s="20"/>
      <c r="AC3514" s="20"/>
      <c r="AD3514" s="20"/>
      <c r="AE3514" s="20"/>
      <c r="AF3514" s="21"/>
      <c r="AM3514" s="21"/>
      <c r="AN3514" s="23" t="str">
        <f>IF($O3514="","",IF(DATEDIF($O3514,Lista!$V$2,"y")=122,"",DATEDIF($O3514,Lista!$V$2,"y")))</f>
        <v/>
      </c>
      <c r="AO3514" s="23" t="str">
        <f t="shared" si="162"/>
        <v/>
      </c>
      <c r="AP3514" s="23" t="str">
        <f t="shared" si="163"/>
        <v/>
      </c>
      <c r="AQ3514" s="24" t="str">
        <f>IFERROR(VLOOKUP($R3514,Lista!$G$2:$H$15,2,FALSE),"")</f>
        <v/>
      </c>
      <c r="AR3514" s="23" t="str">
        <f>IF(ISBLANK(G3514),"",IF(SUMPRODUCT((G$2:G3514=G3514)*1)&gt;1,0,1))</f>
        <v/>
      </c>
      <c r="AS3514" s="23" t="str">
        <f t="shared" si="164"/>
        <v/>
      </c>
    </row>
    <row r="3515" spans="2:45" x14ac:dyDescent="0.35">
      <c r="B3515" s="20"/>
      <c r="C3515" s="20"/>
      <c r="D3515" s="20"/>
      <c r="E3515" s="20"/>
      <c r="H3515" s="20"/>
      <c r="I3515" s="20"/>
      <c r="K3515" s="20"/>
      <c r="M3515" s="20"/>
      <c r="O3515" s="21"/>
      <c r="P3515" s="20"/>
      <c r="R3515" s="20"/>
      <c r="S3515" s="20"/>
      <c r="T3515" s="20"/>
      <c r="U3515" s="20"/>
      <c r="W3515" s="20"/>
      <c r="X3515" s="20"/>
      <c r="Y3515" s="20"/>
      <c r="Z3515" s="20"/>
      <c r="AA3515" s="20"/>
      <c r="AB3515" s="20"/>
      <c r="AC3515" s="20"/>
      <c r="AD3515" s="20"/>
      <c r="AE3515" s="20"/>
      <c r="AF3515" s="21"/>
      <c r="AM3515" s="21"/>
      <c r="AN3515" s="23" t="str">
        <f>IF($O3515="","",IF(DATEDIF($O3515,Lista!$V$2,"y")=122,"",DATEDIF($O3515,Lista!$V$2,"y")))</f>
        <v/>
      </c>
      <c r="AO3515" s="23" t="str">
        <f t="shared" si="162"/>
        <v/>
      </c>
      <c r="AP3515" s="23" t="str">
        <f t="shared" si="163"/>
        <v/>
      </c>
      <c r="AQ3515" s="24" t="str">
        <f>IFERROR(VLOOKUP($R3515,Lista!$G$2:$H$15,2,FALSE),"")</f>
        <v/>
      </c>
      <c r="AR3515" s="23" t="str">
        <f>IF(ISBLANK(G3515),"",IF(SUMPRODUCT((G$2:G3515=G3515)*1)&gt;1,0,1))</f>
        <v/>
      </c>
      <c r="AS3515" s="23" t="str">
        <f t="shared" si="164"/>
        <v/>
      </c>
    </row>
    <row r="3516" spans="2:45" x14ac:dyDescent="0.35">
      <c r="B3516" s="20"/>
      <c r="C3516" s="20"/>
      <c r="D3516" s="20"/>
      <c r="E3516" s="20"/>
      <c r="H3516" s="20"/>
      <c r="I3516" s="20"/>
      <c r="K3516" s="20"/>
      <c r="M3516" s="20"/>
      <c r="O3516" s="21"/>
      <c r="P3516" s="20"/>
      <c r="R3516" s="20"/>
      <c r="S3516" s="20"/>
      <c r="T3516" s="20"/>
      <c r="U3516" s="20"/>
      <c r="W3516" s="20"/>
      <c r="X3516" s="20"/>
      <c r="Y3516" s="20"/>
      <c r="Z3516" s="20"/>
      <c r="AA3516" s="20"/>
      <c r="AB3516" s="20"/>
      <c r="AC3516" s="20"/>
      <c r="AD3516" s="20"/>
      <c r="AE3516" s="20"/>
      <c r="AF3516" s="21"/>
      <c r="AM3516" s="21"/>
      <c r="AN3516" s="23" t="str">
        <f>IF($O3516="","",IF(DATEDIF($O3516,Lista!$V$2,"y")=122,"",DATEDIF($O3516,Lista!$V$2,"y")))</f>
        <v/>
      </c>
      <c r="AO3516" s="23" t="str">
        <f t="shared" si="162"/>
        <v/>
      </c>
      <c r="AP3516" s="23" t="str">
        <f t="shared" si="163"/>
        <v/>
      </c>
      <c r="AQ3516" s="24" t="str">
        <f>IFERROR(VLOOKUP($R3516,Lista!$G$2:$H$15,2,FALSE),"")</f>
        <v/>
      </c>
      <c r="AR3516" s="23" t="str">
        <f>IF(ISBLANK(G3516),"",IF(SUMPRODUCT((G$2:G3516=G3516)*1)&gt;1,0,1))</f>
        <v/>
      </c>
      <c r="AS3516" s="23" t="str">
        <f t="shared" si="164"/>
        <v/>
      </c>
    </row>
    <row r="3517" spans="2:45" x14ac:dyDescent="0.35">
      <c r="B3517" s="20"/>
      <c r="C3517" s="20"/>
      <c r="D3517" s="20"/>
      <c r="E3517" s="20"/>
      <c r="H3517" s="20"/>
      <c r="I3517" s="20"/>
      <c r="K3517" s="20"/>
      <c r="M3517" s="20"/>
      <c r="O3517" s="21"/>
      <c r="P3517" s="20"/>
      <c r="R3517" s="20"/>
      <c r="S3517" s="20"/>
      <c r="T3517" s="20"/>
      <c r="U3517" s="20"/>
      <c r="W3517" s="20"/>
      <c r="X3517" s="20"/>
      <c r="Y3517" s="20"/>
      <c r="Z3517" s="20"/>
      <c r="AA3517" s="20"/>
      <c r="AB3517" s="20"/>
      <c r="AC3517" s="20"/>
      <c r="AD3517" s="20"/>
      <c r="AE3517" s="20"/>
      <c r="AF3517" s="21"/>
      <c r="AM3517" s="21"/>
      <c r="AN3517" s="23" t="str">
        <f>IF($O3517="","",IF(DATEDIF($O3517,Lista!$V$2,"y")=122,"",DATEDIF($O3517,Lista!$V$2,"y")))</f>
        <v/>
      </c>
      <c r="AO3517" s="23" t="str">
        <f t="shared" si="162"/>
        <v/>
      </c>
      <c r="AP3517" s="23" t="str">
        <f t="shared" si="163"/>
        <v/>
      </c>
      <c r="AQ3517" s="24" t="str">
        <f>IFERROR(VLOOKUP($R3517,Lista!$G$2:$H$15,2,FALSE),"")</f>
        <v/>
      </c>
      <c r="AR3517" s="23" t="str">
        <f>IF(ISBLANK(G3517),"",IF(SUMPRODUCT((G$2:G3517=G3517)*1)&gt;1,0,1))</f>
        <v/>
      </c>
      <c r="AS3517" s="23" t="str">
        <f t="shared" si="164"/>
        <v/>
      </c>
    </row>
    <row r="3518" spans="2:45" x14ac:dyDescent="0.35">
      <c r="B3518" s="20"/>
      <c r="C3518" s="20"/>
      <c r="D3518" s="20"/>
      <c r="E3518" s="20"/>
      <c r="H3518" s="20"/>
      <c r="I3518" s="20"/>
      <c r="K3518" s="20"/>
      <c r="M3518" s="20"/>
      <c r="O3518" s="21"/>
      <c r="P3518" s="20"/>
      <c r="R3518" s="20"/>
      <c r="S3518" s="20"/>
      <c r="T3518" s="20"/>
      <c r="U3518" s="20"/>
      <c r="W3518" s="20"/>
      <c r="X3518" s="20"/>
      <c r="Y3518" s="20"/>
      <c r="Z3518" s="20"/>
      <c r="AA3518" s="20"/>
      <c r="AB3518" s="20"/>
      <c r="AC3518" s="20"/>
      <c r="AD3518" s="20"/>
      <c r="AE3518" s="20"/>
      <c r="AF3518" s="21"/>
      <c r="AM3518" s="21"/>
      <c r="AN3518" s="23" t="str">
        <f>IF($O3518="","",IF(DATEDIF($O3518,Lista!$V$2,"y")=122,"",DATEDIF($O3518,Lista!$V$2,"y")))</f>
        <v/>
      </c>
      <c r="AO3518" s="23" t="str">
        <f t="shared" si="162"/>
        <v/>
      </c>
      <c r="AP3518" s="23" t="str">
        <f t="shared" si="163"/>
        <v/>
      </c>
      <c r="AQ3518" s="24" t="str">
        <f>IFERROR(VLOOKUP($R3518,Lista!$G$2:$H$15,2,FALSE),"")</f>
        <v/>
      </c>
      <c r="AR3518" s="23" t="str">
        <f>IF(ISBLANK(G3518),"",IF(SUMPRODUCT((G$2:G3518=G3518)*1)&gt;1,0,1))</f>
        <v/>
      </c>
      <c r="AS3518" s="23" t="str">
        <f t="shared" si="164"/>
        <v/>
      </c>
    </row>
    <row r="3519" spans="2:45" x14ac:dyDescent="0.35">
      <c r="B3519" s="20"/>
      <c r="C3519" s="20"/>
      <c r="D3519" s="20"/>
      <c r="E3519" s="20"/>
      <c r="H3519" s="20"/>
      <c r="I3519" s="20"/>
      <c r="K3519" s="20"/>
      <c r="M3519" s="20"/>
      <c r="O3519" s="21"/>
      <c r="P3519" s="20"/>
      <c r="R3519" s="20"/>
      <c r="S3519" s="20"/>
      <c r="T3519" s="20"/>
      <c r="U3519" s="20"/>
      <c r="W3519" s="20"/>
      <c r="X3519" s="20"/>
      <c r="Y3519" s="20"/>
      <c r="Z3519" s="20"/>
      <c r="AA3519" s="20"/>
      <c r="AB3519" s="20"/>
      <c r="AC3519" s="20"/>
      <c r="AD3519" s="20"/>
      <c r="AE3519" s="20"/>
      <c r="AF3519" s="21"/>
      <c r="AM3519" s="21"/>
      <c r="AN3519" s="23" t="str">
        <f>IF($O3519="","",IF(DATEDIF($O3519,Lista!$V$2,"y")=122,"",DATEDIF($O3519,Lista!$V$2,"y")))</f>
        <v/>
      </c>
      <c r="AO3519" s="23" t="str">
        <f t="shared" si="162"/>
        <v/>
      </c>
      <c r="AP3519" s="23" t="str">
        <f t="shared" si="163"/>
        <v/>
      </c>
      <c r="AQ3519" s="24" t="str">
        <f>IFERROR(VLOOKUP($R3519,Lista!$G$2:$H$15,2,FALSE),"")</f>
        <v/>
      </c>
      <c r="AR3519" s="23" t="str">
        <f>IF(ISBLANK(G3519),"",IF(SUMPRODUCT((G$2:G3519=G3519)*1)&gt;1,0,1))</f>
        <v/>
      </c>
      <c r="AS3519" s="23" t="str">
        <f t="shared" si="164"/>
        <v/>
      </c>
    </row>
    <row r="3520" spans="2:45" x14ac:dyDescent="0.35">
      <c r="B3520" s="20"/>
      <c r="C3520" s="20"/>
      <c r="D3520" s="20"/>
      <c r="E3520" s="20"/>
      <c r="H3520" s="20"/>
      <c r="I3520" s="20"/>
      <c r="K3520" s="20"/>
      <c r="M3520" s="20"/>
      <c r="O3520" s="21"/>
      <c r="P3520" s="20"/>
      <c r="R3520" s="20"/>
      <c r="S3520" s="20"/>
      <c r="T3520" s="20"/>
      <c r="U3520" s="20"/>
      <c r="W3520" s="20"/>
      <c r="X3520" s="20"/>
      <c r="Y3520" s="20"/>
      <c r="Z3520" s="20"/>
      <c r="AA3520" s="20"/>
      <c r="AB3520" s="20"/>
      <c r="AC3520" s="20"/>
      <c r="AD3520" s="20"/>
      <c r="AE3520" s="20"/>
      <c r="AF3520" s="21"/>
      <c r="AM3520" s="21"/>
      <c r="AN3520" s="23" t="str">
        <f>IF($O3520="","",IF(DATEDIF($O3520,Lista!$V$2,"y")=122,"",DATEDIF($O3520,Lista!$V$2,"y")))</f>
        <v/>
      </c>
      <c r="AO3520" s="23" t="str">
        <f t="shared" si="162"/>
        <v/>
      </c>
      <c r="AP3520" s="23" t="str">
        <f t="shared" si="163"/>
        <v/>
      </c>
      <c r="AQ3520" s="24" t="str">
        <f>IFERROR(VLOOKUP($R3520,Lista!$G$2:$H$15,2,FALSE),"")</f>
        <v/>
      </c>
      <c r="AR3520" s="23" t="str">
        <f>IF(ISBLANK(G3520),"",IF(SUMPRODUCT((G$2:G3520=G3520)*1)&gt;1,0,1))</f>
        <v/>
      </c>
      <c r="AS3520" s="23" t="str">
        <f t="shared" si="164"/>
        <v/>
      </c>
    </row>
    <row r="3521" spans="2:45" x14ac:dyDescent="0.35">
      <c r="B3521" s="20"/>
      <c r="C3521" s="20"/>
      <c r="D3521" s="20"/>
      <c r="E3521" s="20"/>
      <c r="H3521" s="20"/>
      <c r="I3521" s="20"/>
      <c r="K3521" s="20"/>
      <c r="M3521" s="20"/>
      <c r="O3521" s="21"/>
      <c r="P3521" s="20"/>
      <c r="R3521" s="20"/>
      <c r="S3521" s="20"/>
      <c r="T3521" s="20"/>
      <c r="U3521" s="20"/>
      <c r="W3521" s="20"/>
      <c r="X3521" s="20"/>
      <c r="Y3521" s="20"/>
      <c r="Z3521" s="20"/>
      <c r="AA3521" s="20"/>
      <c r="AB3521" s="20"/>
      <c r="AC3521" s="20"/>
      <c r="AD3521" s="20"/>
      <c r="AE3521" s="20"/>
      <c r="AF3521" s="21"/>
      <c r="AM3521" s="21"/>
      <c r="AN3521" s="23" t="str">
        <f>IF($O3521="","",IF(DATEDIF($O3521,Lista!$V$2,"y")=122,"",DATEDIF($O3521,Lista!$V$2,"y")))</f>
        <v/>
      </c>
      <c r="AO3521" s="23" t="str">
        <f t="shared" si="162"/>
        <v/>
      </c>
      <c r="AP3521" s="23" t="str">
        <f t="shared" si="163"/>
        <v/>
      </c>
      <c r="AQ3521" s="24" t="str">
        <f>IFERROR(VLOOKUP($R3521,Lista!$G$2:$H$15,2,FALSE),"")</f>
        <v/>
      </c>
      <c r="AR3521" s="23" t="str">
        <f>IF(ISBLANK(G3521),"",IF(SUMPRODUCT((G$2:G3521=G3521)*1)&gt;1,0,1))</f>
        <v/>
      </c>
      <c r="AS3521" s="23" t="str">
        <f t="shared" si="164"/>
        <v/>
      </c>
    </row>
    <row r="3522" spans="2:45" x14ac:dyDescent="0.35">
      <c r="B3522" s="20"/>
      <c r="C3522" s="20"/>
      <c r="D3522" s="20"/>
      <c r="E3522" s="20"/>
      <c r="H3522" s="20"/>
      <c r="I3522" s="20"/>
      <c r="K3522" s="20"/>
      <c r="M3522" s="20"/>
      <c r="O3522" s="21"/>
      <c r="P3522" s="20"/>
      <c r="R3522" s="20"/>
      <c r="S3522" s="20"/>
      <c r="T3522" s="20"/>
      <c r="U3522" s="20"/>
      <c r="W3522" s="20"/>
      <c r="X3522" s="20"/>
      <c r="Y3522" s="20"/>
      <c r="Z3522" s="20"/>
      <c r="AA3522" s="20"/>
      <c r="AB3522" s="20"/>
      <c r="AC3522" s="20"/>
      <c r="AD3522" s="20"/>
      <c r="AE3522" s="20"/>
      <c r="AF3522" s="21"/>
      <c r="AM3522" s="21"/>
      <c r="AN3522" s="23" t="str">
        <f>IF($O3522="","",IF(DATEDIF($O3522,Lista!$V$2,"y")=122,"",DATEDIF($O3522,Lista!$V$2,"y")))</f>
        <v/>
      </c>
      <c r="AO3522" s="23" t="str">
        <f t="shared" si="162"/>
        <v/>
      </c>
      <c r="AP3522" s="23" t="str">
        <f t="shared" si="163"/>
        <v/>
      </c>
      <c r="AQ3522" s="24" t="str">
        <f>IFERROR(VLOOKUP($R3522,Lista!$G$2:$H$15,2,FALSE),"")</f>
        <v/>
      </c>
      <c r="AR3522" s="23" t="str">
        <f>IF(ISBLANK(G3522),"",IF(SUMPRODUCT((G$2:G3522=G3522)*1)&gt;1,0,1))</f>
        <v/>
      </c>
      <c r="AS3522" s="23" t="str">
        <f t="shared" si="164"/>
        <v/>
      </c>
    </row>
    <row r="3523" spans="2:45" x14ac:dyDescent="0.35">
      <c r="B3523" s="20"/>
      <c r="C3523" s="20"/>
      <c r="D3523" s="20"/>
      <c r="E3523" s="20"/>
      <c r="H3523" s="20"/>
      <c r="I3523" s="20"/>
      <c r="K3523" s="20"/>
      <c r="M3523" s="20"/>
      <c r="O3523" s="21"/>
      <c r="P3523" s="20"/>
      <c r="R3523" s="20"/>
      <c r="S3523" s="20"/>
      <c r="T3523" s="20"/>
      <c r="U3523" s="20"/>
      <c r="W3523" s="20"/>
      <c r="X3523" s="20"/>
      <c r="Y3523" s="20"/>
      <c r="Z3523" s="20"/>
      <c r="AA3523" s="20"/>
      <c r="AB3523" s="20"/>
      <c r="AC3523" s="20"/>
      <c r="AD3523" s="20"/>
      <c r="AE3523" s="20"/>
      <c r="AF3523" s="21"/>
      <c r="AM3523" s="21"/>
      <c r="AN3523" s="23" t="str">
        <f>IF($O3523="","",IF(DATEDIF($O3523,Lista!$V$2,"y")=122,"",DATEDIF($O3523,Lista!$V$2,"y")))</f>
        <v/>
      </c>
      <c r="AO3523" s="23" t="str">
        <f t="shared" ref="AO3523:AO3586" si="165">IF(AN3523="","",IF(AN3523&lt;=5,"0 to 5",IF(AN3523&lt;=17,"6 to 17",IF(AN3523&lt;=49,"18 to 49",IF(AN3523&gt;=50,"&gt; 50")))))</f>
        <v/>
      </c>
      <c r="AP3523" s="23" t="str">
        <f t="shared" ref="AP3523:AP3586" si="166">IF(AN3523="","",IF(AN3523&lt;=4,"0 to 4",IF(AN3523&lt;=9,"5 to 9",IF(AN3523&lt;=14,"10 to 14",IF(AN3523&lt;=18,"15 to 18",IF(AN3523&lt;=29,"19 to 29",IF(AN3523&lt;=59,"30 to 59",IF(AN3523&gt;=60,"&gt; 60"))))))))</f>
        <v/>
      </c>
      <c r="AQ3523" s="24" t="str">
        <f>IFERROR(VLOOKUP($R3523,Lista!$G$2:$H$15,2,FALSE),"")</f>
        <v/>
      </c>
      <c r="AR3523" s="23" t="str">
        <f>IF(ISBLANK(G3523),"",IF(SUMPRODUCT((G$2:G3523=G3523)*1)&gt;1,0,1))</f>
        <v/>
      </c>
      <c r="AS3523" s="23" t="str">
        <f t="shared" ref="AS3523:AS3586" si="167">IF(COUNTA($A3523:$E3523,$G3523:$I3523,$K3523,$M3523,$O3523:$P3523,$R3523:$T3523,$W3523,$X3523,$Y3523,$Z3523,$AA3523,$AB3523,$AD3523:$AE3523,$AF3523:$AF3523,$AM3523:$AM3523)=0,"",COUNTA($A3523:$E3523,$G3523:$I3523,$K3523,$M3523,$O3523:$P3523,$R3523:$T3523,$W3523,$X3523,$Y3523,$Z3523,$AA3523,$AB3523,$AD3523:$AE3523,$AF3523:$AF3523,$AM3523:$AM3523))</f>
        <v/>
      </c>
    </row>
    <row r="3524" spans="2:45" x14ac:dyDescent="0.35">
      <c r="B3524" s="20"/>
      <c r="C3524" s="20"/>
      <c r="D3524" s="20"/>
      <c r="E3524" s="20"/>
      <c r="H3524" s="20"/>
      <c r="I3524" s="20"/>
      <c r="K3524" s="20"/>
      <c r="M3524" s="20"/>
      <c r="O3524" s="21"/>
      <c r="P3524" s="20"/>
      <c r="R3524" s="20"/>
      <c r="S3524" s="20"/>
      <c r="T3524" s="20"/>
      <c r="U3524" s="20"/>
      <c r="W3524" s="20"/>
      <c r="X3524" s="20"/>
      <c r="Y3524" s="20"/>
      <c r="Z3524" s="20"/>
      <c r="AA3524" s="20"/>
      <c r="AB3524" s="20"/>
      <c r="AC3524" s="20"/>
      <c r="AD3524" s="20"/>
      <c r="AE3524" s="20"/>
      <c r="AF3524" s="21"/>
      <c r="AM3524" s="21"/>
      <c r="AN3524" s="23" t="str">
        <f>IF($O3524="","",IF(DATEDIF($O3524,Lista!$V$2,"y")=122,"",DATEDIF($O3524,Lista!$V$2,"y")))</f>
        <v/>
      </c>
      <c r="AO3524" s="23" t="str">
        <f t="shared" si="165"/>
        <v/>
      </c>
      <c r="AP3524" s="23" t="str">
        <f t="shared" si="166"/>
        <v/>
      </c>
      <c r="AQ3524" s="24" t="str">
        <f>IFERROR(VLOOKUP($R3524,Lista!$G$2:$H$15,2,FALSE),"")</f>
        <v/>
      </c>
      <c r="AR3524" s="23" t="str">
        <f>IF(ISBLANK(G3524),"",IF(SUMPRODUCT((G$2:G3524=G3524)*1)&gt;1,0,1))</f>
        <v/>
      </c>
      <c r="AS3524" s="23" t="str">
        <f t="shared" si="167"/>
        <v/>
      </c>
    </row>
    <row r="3525" spans="2:45" x14ac:dyDescent="0.35">
      <c r="B3525" s="20"/>
      <c r="C3525" s="20"/>
      <c r="D3525" s="20"/>
      <c r="E3525" s="20"/>
      <c r="H3525" s="20"/>
      <c r="I3525" s="20"/>
      <c r="K3525" s="20"/>
      <c r="M3525" s="20"/>
      <c r="O3525" s="21"/>
      <c r="P3525" s="20"/>
      <c r="R3525" s="20"/>
      <c r="S3525" s="20"/>
      <c r="T3525" s="20"/>
      <c r="U3525" s="20"/>
      <c r="W3525" s="20"/>
      <c r="X3525" s="20"/>
      <c r="Y3525" s="20"/>
      <c r="Z3525" s="20"/>
      <c r="AA3525" s="20"/>
      <c r="AB3525" s="20"/>
      <c r="AC3525" s="20"/>
      <c r="AD3525" s="20"/>
      <c r="AE3525" s="20"/>
      <c r="AF3525" s="21"/>
      <c r="AM3525" s="21"/>
      <c r="AN3525" s="23" t="str">
        <f>IF($O3525="","",IF(DATEDIF($O3525,Lista!$V$2,"y")=122,"",DATEDIF($O3525,Lista!$V$2,"y")))</f>
        <v/>
      </c>
      <c r="AO3525" s="23" t="str">
        <f t="shared" si="165"/>
        <v/>
      </c>
      <c r="AP3525" s="23" t="str">
        <f t="shared" si="166"/>
        <v/>
      </c>
      <c r="AQ3525" s="24" t="str">
        <f>IFERROR(VLOOKUP($R3525,Lista!$G$2:$H$15,2,FALSE),"")</f>
        <v/>
      </c>
      <c r="AR3525" s="23" t="str">
        <f>IF(ISBLANK(G3525),"",IF(SUMPRODUCT((G$2:G3525=G3525)*1)&gt;1,0,1))</f>
        <v/>
      </c>
      <c r="AS3525" s="23" t="str">
        <f t="shared" si="167"/>
        <v/>
      </c>
    </row>
    <row r="3526" spans="2:45" x14ac:dyDescent="0.35">
      <c r="B3526" s="20"/>
      <c r="C3526" s="20"/>
      <c r="D3526" s="20"/>
      <c r="E3526" s="20"/>
      <c r="H3526" s="20"/>
      <c r="I3526" s="20"/>
      <c r="K3526" s="20"/>
      <c r="M3526" s="20"/>
      <c r="O3526" s="21"/>
      <c r="P3526" s="20"/>
      <c r="R3526" s="20"/>
      <c r="S3526" s="20"/>
      <c r="T3526" s="20"/>
      <c r="U3526" s="20"/>
      <c r="W3526" s="20"/>
      <c r="X3526" s="20"/>
      <c r="Y3526" s="20"/>
      <c r="Z3526" s="20"/>
      <c r="AA3526" s="20"/>
      <c r="AB3526" s="20"/>
      <c r="AC3526" s="20"/>
      <c r="AD3526" s="20"/>
      <c r="AE3526" s="20"/>
      <c r="AF3526" s="21"/>
      <c r="AM3526" s="21"/>
      <c r="AN3526" s="23" t="str">
        <f>IF($O3526="","",IF(DATEDIF($O3526,Lista!$V$2,"y")=122,"",DATEDIF($O3526,Lista!$V$2,"y")))</f>
        <v/>
      </c>
      <c r="AO3526" s="23" t="str">
        <f t="shared" si="165"/>
        <v/>
      </c>
      <c r="AP3526" s="23" t="str">
        <f t="shared" si="166"/>
        <v/>
      </c>
      <c r="AQ3526" s="24" t="str">
        <f>IFERROR(VLOOKUP($R3526,Lista!$G$2:$H$15,2,FALSE),"")</f>
        <v/>
      </c>
      <c r="AR3526" s="23" t="str">
        <f>IF(ISBLANK(G3526),"",IF(SUMPRODUCT((G$2:G3526=G3526)*1)&gt;1,0,1))</f>
        <v/>
      </c>
      <c r="AS3526" s="23" t="str">
        <f t="shared" si="167"/>
        <v/>
      </c>
    </row>
    <row r="3527" spans="2:45" x14ac:dyDescent="0.35">
      <c r="B3527" s="20"/>
      <c r="C3527" s="20"/>
      <c r="D3527" s="20"/>
      <c r="E3527" s="20"/>
      <c r="H3527" s="20"/>
      <c r="I3527" s="20"/>
      <c r="K3527" s="20"/>
      <c r="M3527" s="20"/>
      <c r="O3527" s="21"/>
      <c r="P3527" s="20"/>
      <c r="R3527" s="20"/>
      <c r="S3527" s="20"/>
      <c r="T3527" s="20"/>
      <c r="U3527" s="20"/>
      <c r="W3527" s="20"/>
      <c r="X3527" s="20"/>
      <c r="Y3527" s="20"/>
      <c r="Z3527" s="20"/>
      <c r="AA3527" s="20"/>
      <c r="AB3527" s="20"/>
      <c r="AC3527" s="20"/>
      <c r="AD3527" s="20"/>
      <c r="AE3527" s="20"/>
      <c r="AF3527" s="21"/>
      <c r="AM3527" s="21"/>
      <c r="AN3527" s="23" t="str">
        <f>IF($O3527="","",IF(DATEDIF($O3527,Lista!$V$2,"y")=122,"",DATEDIF($O3527,Lista!$V$2,"y")))</f>
        <v/>
      </c>
      <c r="AO3527" s="23" t="str">
        <f t="shared" si="165"/>
        <v/>
      </c>
      <c r="AP3527" s="23" t="str">
        <f t="shared" si="166"/>
        <v/>
      </c>
      <c r="AQ3527" s="24" t="str">
        <f>IFERROR(VLOOKUP($R3527,Lista!$G$2:$H$15,2,FALSE),"")</f>
        <v/>
      </c>
      <c r="AR3527" s="23" t="str">
        <f>IF(ISBLANK(G3527),"",IF(SUMPRODUCT((G$2:G3527=G3527)*1)&gt;1,0,1))</f>
        <v/>
      </c>
      <c r="AS3527" s="23" t="str">
        <f t="shared" si="167"/>
        <v/>
      </c>
    </row>
    <row r="3528" spans="2:45" x14ac:dyDescent="0.35">
      <c r="B3528" s="20"/>
      <c r="C3528" s="20"/>
      <c r="D3528" s="20"/>
      <c r="E3528" s="20"/>
      <c r="H3528" s="20"/>
      <c r="I3528" s="20"/>
      <c r="K3528" s="20"/>
      <c r="M3528" s="20"/>
      <c r="O3528" s="21"/>
      <c r="P3528" s="20"/>
      <c r="R3528" s="20"/>
      <c r="S3528" s="20"/>
      <c r="T3528" s="20"/>
      <c r="U3528" s="20"/>
      <c r="W3528" s="20"/>
      <c r="X3528" s="20"/>
      <c r="Y3528" s="20"/>
      <c r="Z3528" s="20"/>
      <c r="AA3528" s="20"/>
      <c r="AB3528" s="20"/>
      <c r="AC3528" s="20"/>
      <c r="AD3528" s="20"/>
      <c r="AE3528" s="20"/>
      <c r="AF3528" s="21"/>
      <c r="AM3528" s="21"/>
      <c r="AN3528" s="23" t="str">
        <f>IF($O3528="","",IF(DATEDIF($O3528,Lista!$V$2,"y")=122,"",DATEDIF($O3528,Lista!$V$2,"y")))</f>
        <v/>
      </c>
      <c r="AO3528" s="23" t="str">
        <f t="shared" si="165"/>
        <v/>
      </c>
      <c r="AP3528" s="23" t="str">
        <f t="shared" si="166"/>
        <v/>
      </c>
      <c r="AQ3528" s="24" t="str">
        <f>IFERROR(VLOOKUP($R3528,Lista!$G$2:$H$15,2,FALSE),"")</f>
        <v/>
      </c>
      <c r="AR3528" s="23" t="str">
        <f>IF(ISBLANK(G3528),"",IF(SUMPRODUCT((G$2:G3528=G3528)*1)&gt;1,0,1))</f>
        <v/>
      </c>
      <c r="AS3528" s="23" t="str">
        <f t="shared" si="167"/>
        <v/>
      </c>
    </row>
    <row r="3529" spans="2:45" x14ac:dyDescent="0.35">
      <c r="B3529" s="20"/>
      <c r="C3529" s="20"/>
      <c r="D3529" s="20"/>
      <c r="E3529" s="20"/>
      <c r="H3529" s="20"/>
      <c r="I3529" s="20"/>
      <c r="K3529" s="20"/>
      <c r="M3529" s="20"/>
      <c r="O3529" s="21"/>
      <c r="P3529" s="20"/>
      <c r="R3529" s="20"/>
      <c r="S3529" s="20"/>
      <c r="T3529" s="20"/>
      <c r="U3529" s="20"/>
      <c r="W3529" s="20"/>
      <c r="X3529" s="20"/>
      <c r="Y3529" s="20"/>
      <c r="Z3529" s="20"/>
      <c r="AA3529" s="20"/>
      <c r="AB3529" s="20"/>
      <c r="AC3529" s="20"/>
      <c r="AD3529" s="20"/>
      <c r="AE3529" s="20"/>
      <c r="AF3529" s="21"/>
      <c r="AM3529" s="21"/>
      <c r="AN3529" s="23" t="str">
        <f>IF($O3529="","",IF(DATEDIF($O3529,Lista!$V$2,"y")=122,"",DATEDIF($O3529,Lista!$V$2,"y")))</f>
        <v/>
      </c>
      <c r="AO3529" s="23" t="str">
        <f t="shared" si="165"/>
        <v/>
      </c>
      <c r="AP3529" s="23" t="str">
        <f t="shared" si="166"/>
        <v/>
      </c>
      <c r="AQ3529" s="24" t="str">
        <f>IFERROR(VLOOKUP($R3529,Lista!$G$2:$H$15,2,FALSE),"")</f>
        <v/>
      </c>
      <c r="AR3529" s="23" t="str">
        <f>IF(ISBLANK(G3529),"",IF(SUMPRODUCT((G$2:G3529=G3529)*1)&gt;1,0,1))</f>
        <v/>
      </c>
      <c r="AS3529" s="23" t="str">
        <f t="shared" si="167"/>
        <v/>
      </c>
    </row>
    <row r="3530" spans="2:45" x14ac:dyDescent="0.35">
      <c r="B3530" s="20"/>
      <c r="C3530" s="20"/>
      <c r="D3530" s="20"/>
      <c r="E3530" s="20"/>
      <c r="H3530" s="20"/>
      <c r="I3530" s="20"/>
      <c r="K3530" s="20"/>
      <c r="M3530" s="20"/>
      <c r="O3530" s="21"/>
      <c r="P3530" s="20"/>
      <c r="R3530" s="20"/>
      <c r="S3530" s="20"/>
      <c r="T3530" s="20"/>
      <c r="U3530" s="20"/>
      <c r="W3530" s="20"/>
      <c r="X3530" s="20"/>
      <c r="Y3530" s="20"/>
      <c r="Z3530" s="20"/>
      <c r="AA3530" s="20"/>
      <c r="AB3530" s="20"/>
      <c r="AC3530" s="20"/>
      <c r="AD3530" s="20"/>
      <c r="AE3530" s="20"/>
      <c r="AF3530" s="21"/>
      <c r="AM3530" s="21"/>
      <c r="AN3530" s="23" t="str">
        <f>IF($O3530="","",IF(DATEDIF($O3530,Lista!$V$2,"y")=122,"",DATEDIF($O3530,Lista!$V$2,"y")))</f>
        <v/>
      </c>
      <c r="AO3530" s="23" t="str">
        <f t="shared" si="165"/>
        <v/>
      </c>
      <c r="AP3530" s="23" t="str">
        <f t="shared" si="166"/>
        <v/>
      </c>
      <c r="AQ3530" s="24" t="str">
        <f>IFERROR(VLOOKUP($R3530,Lista!$G$2:$H$15,2,FALSE),"")</f>
        <v/>
      </c>
      <c r="AR3530" s="23" t="str">
        <f>IF(ISBLANK(G3530),"",IF(SUMPRODUCT((G$2:G3530=G3530)*1)&gt;1,0,1))</f>
        <v/>
      </c>
      <c r="AS3530" s="23" t="str">
        <f t="shared" si="167"/>
        <v/>
      </c>
    </row>
    <row r="3531" spans="2:45" x14ac:dyDescent="0.35">
      <c r="B3531" s="20"/>
      <c r="C3531" s="20"/>
      <c r="D3531" s="20"/>
      <c r="E3531" s="20"/>
      <c r="H3531" s="20"/>
      <c r="I3531" s="20"/>
      <c r="K3531" s="20"/>
      <c r="M3531" s="20"/>
      <c r="O3531" s="21"/>
      <c r="P3531" s="20"/>
      <c r="R3531" s="20"/>
      <c r="S3531" s="20"/>
      <c r="T3531" s="20"/>
      <c r="U3531" s="20"/>
      <c r="W3531" s="20"/>
      <c r="X3531" s="20"/>
      <c r="Y3531" s="20"/>
      <c r="Z3531" s="20"/>
      <c r="AA3531" s="20"/>
      <c r="AB3531" s="20"/>
      <c r="AC3531" s="20"/>
      <c r="AD3531" s="20"/>
      <c r="AE3531" s="20"/>
      <c r="AF3531" s="21"/>
      <c r="AM3531" s="21"/>
      <c r="AN3531" s="23" t="str">
        <f>IF($O3531="","",IF(DATEDIF($O3531,Lista!$V$2,"y")=122,"",DATEDIF($O3531,Lista!$V$2,"y")))</f>
        <v/>
      </c>
      <c r="AO3531" s="23" t="str">
        <f t="shared" si="165"/>
        <v/>
      </c>
      <c r="AP3531" s="23" t="str">
        <f t="shared" si="166"/>
        <v/>
      </c>
      <c r="AQ3531" s="24" t="str">
        <f>IFERROR(VLOOKUP($R3531,Lista!$G$2:$H$15,2,FALSE),"")</f>
        <v/>
      </c>
      <c r="AR3531" s="23" t="str">
        <f>IF(ISBLANK(G3531),"",IF(SUMPRODUCT((G$2:G3531=G3531)*1)&gt;1,0,1))</f>
        <v/>
      </c>
      <c r="AS3531" s="23" t="str">
        <f t="shared" si="167"/>
        <v/>
      </c>
    </row>
    <row r="3532" spans="2:45" x14ac:dyDescent="0.35">
      <c r="B3532" s="20"/>
      <c r="C3532" s="20"/>
      <c r="D3532" s="20"/>
      <c r="E3532" s="20"/>
      <c r="H3532" s="20"/>
      <c r="I3532" s="20"/>
      <c r="K3532" s="20"/>
      <c r="M3532" s="20"/>
      <c r="O3532" s="21"/>
      <c r="P3532" s="20"/>
      <c r="R3532" s="20"/>
      <c r="S3532" s="20"/>
      <c r="T3532" s="20"/>
      <c r="U3532" s="20"/>
      <c r="W3532" s="20"/>
      <c r="X3532" s="20"/>
      <c r="Y3532" s="20"/>
      <c r="Z3532" s="20"/>
      <c r="AA3532" s="20"/>
      <c r="AB3532" s="20"/>
      <c r="AC3532" s="20"/>
      <c r="AD3532" s="20"/>
      <c r="AE3532" s="20"/>
      <c r="AF3532" s="21"/>
      <c r="AM3532" s="21"/>
      <c r="AN3532" s="23" t="str">
        <f>IF($O3532="","",IF(DATEDIF($O3532,Lista!$V$2,"y")=122,"",DATEDIF($O3532,Lista!$V$2,"y")))</f>
        <v/>
      </c>
      <c r="AO3532" s="23" t="str">
        <f t="shared" si="165"/>
        <v/>
      </c>
      <c r="AP3532" s="23" t="str">
        <f t="shared" si="166"/>
        <v/>
      </c>
      <c r="AQ3532" s="24" t="str">
        <f>IFERROR(VLOOKUP($R3532,Lista!$G$2:$H$15,2,FALSE),"")</f>
        <v/>
      </c>
      <c r="AR3532" s="23" t="str">
        <f>IF(ISBLANK(G3532),"",IF(SUMPRODUCT((G$2:G3532=G3532)*1)&gt;1,0,1))</f>
        <v/>
      </c>
      <c r="AS3532" s="23" t="str">
        <f t="shared" si="167"/>
        <v/>
      </c>
    </row>
    <row r="3533" spans="2:45" x14ac:dyDescent="0.35">
      <c r="B3533" s="20"/>
      <c r="C3533" s="20"/>
      <c r="D3533" s="20"/>
      <c r="E3533" s="20"/>
      <c r="H3533" s="20"/>
      <c r="I3533" s="20"/>
      <c r="K3533" s="20"/>
      <c r="M3533" s="20"/>
      <c r="O3533" s="21"/>
      <c r="P3533" s="20"/>
      <c r="R3533" s="20"/>
      <c r="S3533" s="20"/>
      <c r="T3533" s="20"/>
      <c r="U3533" s="20"/>
      <c r="W3533" s="20"/>
      <c r="X3533" s="20"/>
      <c r="Y3533" s="20"/>
      <c r="Z3533" s="20"/>
      <c r="AA3533" s="20"/>
      <c r="AB3533" s="20"/>
      <c r="AC3533" s="20"/>
      <c r="AD3533" s="20"/>
      <c r="AE3533" s="20"/>
      <c r="AF3533" s="21"/>
      <c r="AM3533" s="21"/>
      <c r="AN3533" s="23" t="str">
        <f>IF($O3533="","",IF(DATEDIF($O3533,Lista!$V$2,"y")=122,"",DATEDIF($O3533,Lista!$V$2,"y")))</f>
        <v/>
      </c>
      <c r="AO3533" s="23" t="str">
        <f t="shared" si="165"/>
        <v/>
      </c>
      <c r="AP3533" s="23" t="str">
        <f t="shared" si="166"/>
        <v/>
      </c>
      <c r="AQ3533" s="24" t="str">
        <f>IFERROR(VLOOKUP($R3533,Lista!$G$2:$H$15,2,FALSE),"")</f>
        <v/>
      </c>
      <c r="AR3533" s="23" t="str">
        <f>IF(ISBLANK(G3533),"",IF(SUMPRODUCT((G$2:G3533=G3533)*1)&gt;1,0,1))</f>
        <v/>
      </c>
      <c r="AS3533" s="23" t="str">
        <f t="shared" si="167"/>
        <v/>
      </c>
    </row>
    <row r="3534" spans="2:45" x14ac:dyDescent="0.35">
      <c r="B3534" s="20"/>
      <c r="C3534" s="20"/>
      <c r="D3534" s="20"/>
      <c r="E3534" s="20"/>
      <c r="H3534" s="20"/>
      <c r="I3534" s="20"/>
      <c r="K3534" s="20"/>
      <c r="M3534" s="20"/>
      <c r="O3534" s="21"/>
      <c r="P3534" s="20"/>
      <c r="R3534" s="20"/>
      <c r="S3534" s="20"/>
      <c r="T3534" s="20"/>
      <c r="U3534" s="20"/>
      <c r="W3534" s="20"/>
      <c r="X3534" s="20"/>
      <c r="Y3534" s="20"/>
      <c r="Z3534" s="20"/>
      <c r="AA3534" s="20"/>
      <c r="AB3534" s="20"/>
      <c r="AC3534" s="20"/>
      <c r="AD3534" s="20"/>
      <c r="AE3534" s="20"/>
      <c r="AF3534" s="21"/>
      <c r="AM3534" s="21"/>
      <c r="AN3534" s="23" t="str">
        <f>IF($O3534="","",IF(DATEDIF($O3534,Lista!$V$2,"y")=122,"",DATEDIF($O3534,Lista!$V$2,"y")))</f>
        <v/>
      </c>
      <c r="AO3534" s="23" t="str">
        <f t="shared" si="165"/>
        <v/>
      </c>
      <c r="AP3534" s="23" t="str">
        <f t="shared" si="166"/>
        <v/>
      </c>
      <c r="AQ3534" s="24" t="str">
        <f>IFERROR(VLOOKUP($R3534,Lista!$G$2:$H$15,2,FALSE),"")</f>
        <v/>
      </c>
      <c r="AR3534" s="23" t="str">
        <f>IF(ISBLANK(G3534),"",IF(SUMPRODUCT((G$2:G3534=G3534)*1)&gt;1,0,1))</f>
        <v/>
      </c>
      <c r="AS3534" s="23" t="str">
        <f t="shared" si="167"/>
        <v/>
      </c>
    </row>
    <row r="3535" spans="2:45" x14ac:dyDescent="0.35">
      <c r="B3535" s="20"/>
      <c r="C3535" s="20"/>
      <c r="D3535" s="20"/>
      <c r="E3535" s="20"/>
      <c r="H3535" s="20"/>
      <c r="I3535" s="20"/>
      <c r="K3535" s="20"/>
      <c r="M3535" s="20"/>
      <c r="O3535" s="21"/>
      <c r="P3535" s="20"/>
      <c r="R3535" s="20"/>
      <c r="S3535" s="20"/>
      <c r="T3535" s="20"/>
      <c r="U3535" s="20"/>
      <c r="W3535" s="20"/>
      <c r="X3535" s="20"/>
      <c r="Y3535" s="20"/>
      <c r="Z3535" s="20"/>
      <c r="AA3535" s="20"/>
      <c r="AB3535" s="20"/>
      <c r="AC3535" s="20"/>
      <c r="AD3535" s="20"/>
      <c r="AE3535" s="20"/>
      <c r="AF3535" s="21"/>
      <c r="AM3535" s="21"/>
      <c r="AN3535" s="23" t="str">
        <f>IF($O3535="","",IF(DATEDIF($O3535,Lista!$V$2,"y")=122,"",DATEDIF($O3535,Lista!$V$2,"y")))</f>
        <v/>
      </c>
      <c r="AO3535" s="23" t="str">
        <f t="shared" si="165"/>
        <v/>
      </c>
      <c r="AP3535" s="23" t="str">
        <f t="shared" si="166"/>
        <v/>
      </c>
      <c r="AQ3535" s="24" t="str">
        <f>IFERROR(VLOOKUP($R3535,Lista!$G$2:$H$15,2,FALSE),"")</f>
        <v/>
      </c>
      <c r="AR3535" s="23" t="str">
        <f>IF(ISBLANK(G3535),"",IF(SUMPRODUCT((G$2:G3535=G3535)*1)&gt;1,0,1))</f>
        <v/>
      </c>
      <c r="AS3535" s="23" t="str">
        <f t="shared" si="167"/>
        <v/>
      </c>
    </row>
    <row r="3536" spans="2:45" x14ac:dyDescent="0.35">
      <c r="B3536" s="20"/>
      <c r="C3536" s="20"/>
      <c r="D3536" s="20"/>
      <c r="E3536" s="20"/>
      <c r="H3536" s="20"/>
      <c r="I3536" s="20"/>
      <c r="K3536" s="20"/>
      <c r="M3536" s="20"/>
      <c r="O3536" s="21"/>
      <c r="P3536" s="20"/>
      <c r="R3536" s="20"/>
      <c r="S3536" s="20"/>
      <c r="T3536" s="20"/>
      <c r="U3536" s="20"/>
      <c r="W3536" s="20"/>
      <c r="X3536" s="20"/>
      <c r="Y3536" s="20"/>
      <c r="Z3536" s="20"/>
      <c r="AA3536" s="20"/>
      <c r="AB3536" s="20"/>
      <c r="AC3536" s="20"/>
      <c r="AD3536" s="20"/>
      <c r="AE3536" s="20"/>
      <c r="AF3536" s="21"/>
      <c r="AM3536" s="21"/>
      <c r="AN3536" s="23" t="str">
        <f>IF($O3536="","",IF(DATEDIF($O3536,Lista!$V$2,"y")=122,"",DATEDIF($O3536,Lista!$V$2,"y")))</f>
        <v/>
      </c>
      <c r="AO3536" s="23" t="str">
        <f t="shared" si="165"/>
        <v/>
      </c>
      <c r="AP3536" s="23" t="str">
        <f t="shared" si="166"/>
        <v/>
      </c>
      <c r="AQ3536" s="24" t="str">
        <f>IFERROR(VLOOKUP($R3536,Lista!$G$2:$H$15,2,FALSE),"")</f>
        <v/>
      </c>
      <c r="AR3536" s="23" t="str">
        <f>IF(ISBLANK(G3536),"",IF(SUMPRODUCT((G$2:G3536=G3536)*1)&gt;1,0,1))</f>
        <v/>
      </c>
      <c r="AS3536" s="23" t="str">
        <f t="shared" si="167"/>
        <v/>
      </c>
    </row>
    <row r="3537" spans="2:45" x14ac:dyDescent="0.35">
      <c r="B3537" s="20"/>
      <c r="C3537" s="20"/>
      <c r="D3537" s="20"/>
      <c r="E3537" s="20"/>
      <c r="H3537" s="20"/>
      <c r="I3537" s="20"/>
      <c r="K3537" s="20"/>
      <c r="M3537" s="20"/>
      <c r="O3537" s="21"/>
      <c r="P3537" s="20"/>
      <c r="R3537" s="20"/>
      <c r="S3537" s="20"/>
      <c r="T3537" s="20"/>
      <c r="U3537" s="20"/>
      <c r="W3537" s="20"/>
      <c r="X3537" s="20"/>
      <c r="Y3537" s="20"/>
      <c r="Z3537" s="20"/>
      <c r="AA3537" s="20"/>
      <c r="AB3537" s="20"/>
      <c r="AC3537" s="20"/>
      <c r="AD3537" s="20"/>
      <c r="AE3537" s="20"/>
      <c r="AF3537" s="21"/>
      <c r="AM3537" s="21"/>
      <c r="AN3537" s="23" t="str">
        <f>IF($O3537="","",IF(DATEDIF($O3537,Lista!$V$2,"y")=122,"",DATEDIF($O3537,Lista!$V$2,"y")))</f>
        <v/>
      </c>
      <c r="AO3537" s="23" t="str">
        <f t="shared" si="165"/>
        <v/>
      </c>
      <c r="AP3537" s="23" t="str">
        <f t="shared" si="166"/>
        <v/>
      </c>
      <c r="AQ3537" s="24" t="str">
        <f>IFERROR(VLOOKUP($R3537,Lista!$G$2:$H$15,2,FALSE),"")</f>
        <v/>
      </c>
      <c r="AR3537" s="23" t="str">
        <f>IF(ISBLANK(G3537),"",IF(SUMPRODUCT((G$2:G3537=G3537)*1)&gt;1,0,1))</f>
        <v/>
      </c>
      <c r="AS3537" s="23" t="str">
        <f t="shared" si="167"/>
        <v/>
      </c>
    </row>
    <row r="3538" spans="2:45" x14ac:dyDescent="0.35">
      <c r="B3538" s="20"/>
      <c r="C3538" s="20"/>
      <c r="D3538" s="20"/>
      <c r="E3538" s="20"/>
      <c r="H3538" s="20"/>
      <c r="I3538" s="20"/>
      <c r="K3538" s="20"/>
      <c r="M3538" s="20"/>
      <c r="O3538" s="21"/>
      <c r="P3538" s="20"/>
      <c r="R3538" s="20"/>
      <c r="S3538" s="20"/>
      <c r="T3538" s="20"/>
      <c r="U3538" s="20"/>
      <c r="W3538" s="20"/>
      <c r="X3538" s="20"/>
      <c r="Y3538" s="20"/>
      <c r="Z3538" s="20"/>
      <c r="AA3538" s="20"/>
      <c r="AB3538" s="20"/>
      <c r="AC3538" s="20"/>
      <c r="AD3538" s="20"/>
      <c r="AE3538" s="20"/>
      <c r="AF3538" s="21"/>
      <c r="AM3538" s="21"/>
      <c r="AN3538" s="23" t="str">
        <f>IF($O3538="","",IF(DATEDIF($O3538,Lista!$V$2,"y")=122,"",DATEDIF($O3538,Lista!$V$2,"y")))</f>
        <v/>
      </c>
      <c r="AO3538" s="23" t="str">
        <f t="shared" si="165"/>
        <v/>
      </c>
      <c r="AP3538" s="23" t="str">
        <f t="shared" si="166"/>
        <v/>
      </c>
      <c r="AQ3538" s="24" t="str">
        <f>IFERROR(VLOOKUP($R3538,Lista!$G$2:$H$15,2,FALSE),"")</f>
        <v/>
      </c>
      <c r="AR3538" s="23" t="str">
        <f>IF(ISBLANK(G3538),"",IF(SUMPRODUCT((G$2:G3538=G3538)*1)&gt;1,0,1))</f>
        <v/>
      </c>
      <c r="AS3538" s="23" t="str">
        <f t="shared" si="167"/>
        <v/>
      </c>
    </row>
    <row r="3539" spans="2:45" x14ac:dyDescent="0.35">
      <c r="B3539" s="20"/>
      <c r="C3539" s="20"/>
      <c r="D3539" s="20"/>
      <c r="E3539" s="20"/>
      <c r="H3539" s="20"/>
      <c r="I3539" s="20"/>
      <c r="K3539" s="20"/>
      <c r="M3539" s="20"/>
      <c r="O3539" s="21"/>
      <c r="P3539" s="20"/>
      <c r="R3539" s="20"/>
      <c r="S3539" s="20"/>
      <c r="T3539" s="20"/>
      <c r="U3539" s="20"/>
      <c r="W3539" s="20"/>
      <c r="X3539" s="20"/>
      <c r="Y3539" s="20"/>
      <c r="Z3539" s="20"/>
      <c r="AA3539" s="20"/>
      <c r="AB3539" s="20"/>
      <c r="AC3539" s="20"/>
      <c r="AD3539" s="20"/>
      <c r="AE3539" s="20"/>
      <c r="AF3539" s="21"/>
      <c r="AM3539" s="21"/>
      <c r="AN3539" s="23" t="str">
        <f>IF($O3539="","",IF(DATEDIF($O3539,Lista!$V$2,"y")=122,"",DATEDIF($O3539,Lista!$V$2,"y")))</f>
        <v/>
      </c>
      <c r="AO3539" s="23" t="str">
        <f t="shared" si="165"/>
        <v/>
      </c>
      <c r="AP3539" s="23" t="str">
        <f t="shared" si="166"/>
        <v/>
      </c>
      <c r="AQ3539" s="24" t="str">
        <f>IFERROR(VLOOKUP($R3539,Lista!$G$2:$H$15,2,FALSE),"")</f>
        <v/>
      </c>
      <c r="AR3539" s="23" t="str">
        <f>IF(ISBLANK(G3539),"",IF(SUMPRODUCT((G$2:G3539=G3539)*1)&gt;1,0,1))</f>
        <v/>
      </c>
      <c r="AS3539" s="23" t="str">
        <f t="shared" si="167"/>
        <v/>
      </c>
    </row>
    <row r="3540" spans="2:45" x14ac:dyDescent="0.35">
      <c r="B3540" s="20"/>
      <c r="C3540" s="20"/>
      <c r="D3540" s="20"/>
      <c r="E3540" s="20"/>
      <c r="H3540" s="20"/>
      <c r="I3540" s="20"/>
      <c r="K3540" s="20"/>
      <c r="M3540" s="20"/>
      <c r="O3540" s="21"/>
      <c r="P3540" s="20"/>
      <c r="R3540" s="20"/>
      <c r="S3540" s="20"/>
      <c r="T3540" s="20"/>
      <c r="U3540" s="20"/>
      <c r="W3540" s="20"/>
      <c r="X3540" s="20"/>
      <c r="Y3540" s="20"/>
      <c r="Z3540" s="20"/>
      <c r="AA3540" s="20"/>
      <c r="AB3540" s="20"/>
      <c r="AC3540" s="20"/>
      <c r="AD3540" s="20"/>
      <c r="AE3540" s="20"/>
      <c r="AF3540" s="21"/>
      <c r="AM3540" s="21"/>
      <c r="AN3540" s="23" t="str">
        <f>IF($O3540="","",IF(DATEDIF($O3540,Lista!$V$2,"y")=122,"",DATEDIF($O3540,Lista!$V$2,"y")))</f>
        <v/>
      </c>
      <c r="AO3540" s="23" t="str">
        <f t="shared" si="165"/>
        <v/>
      </c>
      <c r="AP3540" s="23" t="str">
        <f t="shared" si="166"/>
        <v/>
      </c>
      <c r="AQ3540" s="24" t="str">
        <f>IFERROR(VLOOKUP($R3540,Lista!$G$2:$H$15,2,FALSE),"")</f>
        <v/>
      </c>
      <c r="AR3540" s="23" t="str">
        <f>IF(ISBLANK(G3540),"",IF(SUMPRODUCT((G$2:G3540=G3540)*1)&gt;1,0,1))</f>
        <v/>
      </c>
      <c r="AS3540" s="23" t="str">
        <f t="shared" si="167"/>
        <v/>
      </c>
    </row>
    <row r="3541" spans="2:45" x14ac:dyDescent="0.35">
      <c r="B3541" s="20"/>
      <c r="C3541" s="20"/>
      <c r="D3541" s="20"/>
      <c r="E3541" s="20"/>
      <c r="H3541" s="20"/>
      <c r="I3541" s="20"/>
      <c r="K3541" s="20"/>
      <c r="M3541" s="20"/>
      <c r="O3541" s="21"/>
      <c r="P3541" s="20"/>
      <c r="R3541" s="20"/>
      <c r="S3541" s="20"/>
      <c r="T3541" s="20"/>
      <c r="U3541" s="20"/>
      <c r="W3541" s="20"/>
      <c r="X3541" s="20"/>
      <c r="Y3541" s="20"/>
      <c r="Z3541" s="20"/>
      <c r="AA3541" s="20"/>
      <c r="AB3541" s="20"/>
      <c r="AC3541" s="20"/>
      <c r="AD3541" s="20"/>
      <c r="AE3541" s="20"/>
      <c r="AF3541" s="21"/>
      <c r="AM3541" s="21"/>
      <c r="AN3541" s="23" t="str">
        <f>IF($O3541="","",IF(DATEDIF($O3541,Lista!$V$2,"y")=122,"",DATEDIF($O3541,Lista!$V$2,"y")))</f>
        <v/>
      </c>
      <c r="AO3541" s="23" t="str">
        <f t="shared" si="165"/>
        <v/>
      </c>
      <c r="AP3541" s="23" t="str">
        <f t="shared" si="166"/>
        <v/>
      </c>
      <c r="AQ3541" s="24" t="str">
        <f>IFERROR(VLOOKUP($R3541,Lista!$G$2:$H$15,2,FALSE),"")</f>
        <v/>
      </c>
      <c r="AR3541" s="23" t="str">
        <f>IF(ISBLANK(G3541),"",IF(SUMPRODUCT((G$2:G3541=G3541)*1)&gt;1,0,1))</f>
        <v/>
      </c>
      <c r="AS3541" s="23" t="str">
        <f t="shared" si="167"/>
        <v/>
      </c>
    </row>
    <row r="3542" spans="2:45" x14ac:dyDescent="0.35">
      <c r="B3542" s="20"/>
      <c r="C3542" s="20"/>
      <c r="D3542" s="20"/>
      <c r="E3542" s="20"/>
      <c r="H3542" s="20"/>
      <c r="I3542" s="20"/>
      <c r="K3542" s="20"/>
      <c r="M3542" s="20"/>
      <c r="O3542" s="21"/>
      <c r="P3542" s="20"/>
      <c r="R3542" s="20"/>
      <c r="S3542" s="20"/>
      <c r="T3542" s="20"/>
      <c r="U3542" s="20"/>
      <c r="W3542" s="20"/>
      <c r="X3542" s="20"/>
      <c r="Y3542" s="20"/>
      <c r="Z3542" s="20"/>
      <c r="AA3542" s="20"/>
      <c r="AB3542" s="20"/>
      <c r="AC3542" s="20"/>
      <c r="AD3542" s="20"/>
      <c r="AE3542" s="20"/>
      <c r="AF3542" s="21"/>
      <c r="AM3542" s="21"/>
      <c r="AN3542" s="23" t="str">
        <f>IF($O3542="","",IF(DATEDIF($O3542,Lista!$V$2,"y")=122,"",DATEDIF($O3542,Lista!$V$2,"y")))</f>
        <v/>
      </c>
      <c r="AO3542" s="23" t="str">
        <f t="shared" si="165"/>
        <v/>
      </c>
      <c r="AP3542" s="23" t="str">
        <f t="shared" si="166"/>
        <v/>
      </c>
      <c r="AQ3542" s="24" t="str">
        <f>IFERROR(VLOOKUP($R3542,Lista!$G$2:$H$15,2,FALSE),"")</f>
        <v/>
      </c>
      <c r="AR3542" s="23" t="str">
        <f>IF(ISBLANK(G3542),"",IF(SUMPRODUCT((G$2:G3542=G3542)*1)&gt;1,0,1))</f>
        <v/>
      </c>
      <c r="AS3542" s="23" t="str">
        <f t="shared" si="167"/>
        <v/>
      </c>
    </row>
    <row r="3543" spans="2:45" x14ac:dyDescent="0.35">
      <c r="B3543" s="20"/>
      <c r="C3543" s="20"/>
      <c r="D3543" s="20"/>
      <c r="E3543" s="20"/>
      <c r="H3543" s="20"/>
      <c r="I3543" s="20"/>
      <c r="K3543" s="20"/>
      <c r="M3543" s="20"/>
      <c r="O3543" s="21"/>
      <c r="P3543" s="20"/>
      <c r="R3543" s="20"/>
      <c r="S3543" s="20"/>
      <c r="T3543" s="20"/>
      <c r="U3543" s="20"/>
      <c r="W3543" s="20"/>
      <c r="X3543" s="20"/>
      <c r="Y3543" s="20"/>
      <c r="Z3543" s="20"/>
      <c r="AA3543" s="20"/>
      <c r="AB3543" s="20"/>
      <c r="AC3543" s="20"/>
      <c r="AD3543" s="20"/>
      <c r="AE3543" s="20"/>
      <c r="AF3543" s="21"/>
      <c r="AM3543" s="21"/>
      <c r="AN3543" s="23" t="str">
        <f>IF($O3543="","",IF(DATEDIF($O3543,Lista!$V$2,"y")=122,"",DATEDIF($O3543,Lista!$V$2,"y")))</f>
        <v/>
      </c>
      <c r="AO3543" s="23" t="str">
        <f t="shared" si="165"/>
        <v/>
      </c>
      <c r="AP3543" s="23" t="str">
        <f t="shared" si="166"/>
        <v/>
      </c>
      <c r="AQ3543" s="24" t="str">
        <f>IFERROR(VLOOKUP($R3543,Lista!$G$2:$H$15,2,FALSE),"")</f>
        <v/>
      </c>
      <c r="AR3543" s="23" t="str">
        <f>IF(ISBLANK(G3543),"",IF(SUMPRODUCT((G$2:G3543=G3543)*1)&gt;1,0,1))</f>
        <v/>
      </c>
      <c r="AS3543" s="23" t="str">
        <f t="shared" si="167"/>
        <v/>
      </c>
    </row>
    <row r="3544" spans="2:45" x14ac:dyDescent="0.35">
      <c r="B3544" s="20"/>
      <c r="C3544" s="20"/>
      <c r="D3544" s="20"/>
      <c r="E3544" s="20"/>
      <c r="H3544" s="20"/>
      <c r="I3544" s="20"/>
      <c r="K3544" s="20"/>
      <c r="M3544" s="20"/>
      <c r="O3544" s="21"/>
      <c r="P3544" s="20"/>
      <c r="R3544" s="20"/>
      <c r="S3544" s="20"/>
      <c r="T3544" s="20"/>
      <c r="U3544" s="20"/>
      <c r="W3544" s="20"/>
      <c r="X3544" s="20"/>
      <c r="Y3544" s="20"/>
      <c r="Z3544" s="20"/>
      <c r="AA3544" s="20"/>
      <c r="AB3544" s="20"/>
      <c r="AC3544" s="20"/>
      <c r="AD3544" s="20"/>
      <c r="AE3544" s="20"/>
      <c r="AF3544" s="21"/>
      <c r="AM3544" s="21"/>
      <c r="AN3544" s="23" t="str">
        <f>IF($O3544="","",IF(DATEDIF($O3544,Lista!$V$2,"y")=122,"",DATEDIF($O3544,Lista!$V$2,"y")))</f>
        <v/>
      </c>
      <c r="AO3544" s="23" t="str">
        <f t="shared" si="165"/>
        <v/>
      </c>
      <c r="AP3544" s="23" t="str">
        <f t="shared" si="166"/>
        <v/>
      </c>
      <c r="AQ3544" s="24" t="str">
        <f>IFERROR(VLOOKUP($R3544,Lista!$G$2:$H$15,2,FALSE),"")</f>
        <v/>
      </c>
      <c r="AR3544" s="23" t="str">
        <f>IF(ISBLANK(G3544),"",IF(SUMPRODUCT((G$2:G3544=G3544)*1)&gt;1,0,1))</f>
        <v/>
      </c>
      <c r="AS3544" s="23" t="str">
        <f t="shared" si="167"/>
        <v/>
      </c>
    </row>
    <row r="3545" spans="2:45" x14ac:dyDescent="0.35">
      <c r="B3545" s="20"/>
      <c r="C3545" s="20"/>
      <c r="D3545" s="20"/>
      <c r="E3545" s="20"/>
      <c r="H3545" s="20"/>
      <c r="I3545" s="20"/>
      <c r="K3545" s="20"/>
      <c r="M3545" s="20"/>
      <c r="O3545" s="21"/>
      <c r="P3545" s="20"/>
      <c r="R3545" s="20"/>
      <c r="S3545" s="20"/>
      <c r="T3545" s="20"/>
      <c r="U3545" s="20"/>
      <c r="W3545" s="20"/>
      <c r="X3545" s="20"/>
      <c r="Y3545" s="20"/>
      <c r="Z3545" s="20"/>
      <c r="AA3545" s="20"/>
      <c r="AB3545" s="20"/>
      <c r="AC3545" s="20"/>
      <c r="AD3545" s="20"/>
      <c r="AE3545" s="20"/>
      <c r="AF3545" s="21"/>
      <c r="AM3545" s="21"/>
      <c r="AN3545" s="23" t="str">
        <f>IF($O3545="","",IF(DATEDIF($O3545,Lista!$V$2,"y")=122,"",DATEDIF($O3545,Lista!$V$2,"y")))</f>
        <v/>
      </c>
      <c r="AO3545" s="23" t="str">
        <f t="shared" si="165"/>
        <v/>
      </c>
      <c r="AP3545" s="23" t="str">
        <f t="shared" si="166"/>
        <v/>
      </c>
      <c r="AQ3545" s="24" t="str">
        <f>IFERROR(VLOOKUP($R3545,Lista!$G$2:$H$15,2,FALSE),"")</f>
        <v/>
      </c>
      <c r="AR3545" s="23" t="str">
        <f>IF(ISBLANK(G3545),"",IF(SUMPRODUCT((G$2:G3545=G3545)*1)&gt;1,0,1))</f>
        <v/>
      </c>
      <c r="AS3545" s="23" t="str">
        <f t="shared" si="167"/>
        <v/>
      </c>
    </row>
    <row r="3546" spans="2:45" x14ac:dyDescent="0.35">
      <c r="B3546" s="20"/>
      <c r="C3546" s="20"/>
      <c r="D3546" s="20"/>
      <c r="E3546" s="20"/>
      <c r="H3546" s="20"/>
      <c r="I3546" s="20"/>
      <c r="K3546" s="20"/>
      <c r="M3546" s="20"/>
      <c r="O3546" s="21"/>
      <c r="P3546" s="20"/>
      <c r="R3546" s="20"/>
      <c r="S3546" s="20"/>
      <c r="T3546" s="20"/>
      <c r="U3546" s="20"/>
      <c r="W3546" s="20"/>
      <c r="X3546" s="20"/>
      <c r="Y3546" s="20"/>
      <c r="Z3546" s="20"/>
      <c r="AA3546" s="20"/>
      <c r="AB3546" s="20"/>
      <c r="AC3546" s="20"/>
      <c r="AD3546" s="20"/>
      <c r="AE3546" s="20"/>
      <c r="AF3546" s="21"/>
      <c r="AM3546" s="21"/>
      <c r="AN3546" s="23" t="str">
        <f>IF($O3546="","",IF(DATEDIF($O3546,Lista!$V$2,"y")=122,"",DATEDIF($O3546,Lista!$V$2,"y")))</f>
        <v/>
      </c>
      <c r="AO3546" s="23" t="str">
        <f t="shared" si="165"/>
        <v/>
      </c>
      <c r="AP3546" s="23" t="str">
        <f t="shared" si="166"/>
        <v/>
      </c>
      <c r="AQ3546" s="24" t="str">
        <f>IFERROR(VLOOKUP($R3546,Lista!$G$2:$H$15,2,FALSE),"")</f>
        <v/>
      </c>
      <c r="AR3546" s="23" t="str">
        <f>IF(ISBLANK(G3546),"",IF(SUMPRODUCT((G$2:G3546=G3546)*1)&gt;1,0,1))</f>
        <v/>
      </c>
      <c r="AS3546" s="23" t="str">
        <f t="shared" si="167"/>
        <v/>
      </c>
    </row>
    <row r="3547" spans="2:45" x14ac:dyDescent="0.35">
      <c r="B3547" s="20"/>
      <c r="C3547" s="20"/>
      <c r="D3547" s="20"/>
      <c r="E3547" s="20"/>
      <c r="H3547" s="20"/>
      <c r="I3547" s="20"/>
      <c r="K3547" s="20"/>
      <c r="M3547" s="20"/>
      <c r="O3547" s="21"/>
      <c r="P3547" s="20"/>
      <c r="R3547" s="20"/>
      <c r="S3547" s="20"/>
      <c r="T3547" s="20"/>
      <c r="U3547" s="20"/>
      <c r="W3547" s="20"/>
      <c r="X3547" s="20"/>
      <c r="Y3547" s="20"/>
      <c r="Z3547" s="20"/>
      <c r="AA3547" s="20"/>
      <c r="AB3547" s="20"/>
      <c r="AC3547" s="20"/>
      <c r="AD3547" s="20"/>
      <c r="AE3547" s="20"/>
      <c r="AF3547" s="21"/>
      <c r="AM3547" s="21"/>
      <c r="AN3547" s="23" t="str">
        <f>IF($O3547="","",IF(DATEDIF($O3547,Lista!$V$2,"y")=122,"",DATEDIF($O3547,Lista!$V$2,"y")))</f>
        <v/>
      </c>
      <c r="AO3547" s="23" t="str">
        <f t="shared" si="165"/>
        <v/>
      </c>
      <c r="AP3547" s="23" t="str">
        <f t="shared" si="166"/>
        <v/>
      </c>
      <c r="AQ3547" s="24" t="str">
        <f>IFERROR(VLOOKUP($R3547,Lista!$G$2:$H$15,2,FALSE),"")</f>
        <v/>
      </c>
      <c r="AR3547" s="23" t="str">
        <f>IF(ISBLANK(G3547),"",IF(SUMPRODUCT((G$2:G3547=G3547)*1)&gt;1,0,1))</f>
        <v/>
      </c>
      <c r="AS3547" s="23" t="str">
        <f t="shared" si="167"/>
        <v/>
      </c>
    </row>
    <row r="3548" spans="2:45" x14ac:dyDescent="0.35">
      <c r="B3548" s="20"/>
      <c r="C3548" s="20"/>
      <c r="D3548" s="20"/>
      <c r="E3548" s="20"/>
      <c r="H3548" s="20"/>
      <c r="I3548" s="20"/>
      <c r="K3548" s="20"/>
      <c r="M3548" s="20"/>
      <c r="O3548" s="21"/>
      <c r="P3548" s="20"/>
      <c r="R3548" s="20"/>
      <c r="S3548" s="20"/>
      <c r="T3548" s="20"/>
      <c r="U3548" s="20"/>
      <c r="W3548" s="20"/>
      <c r="X3548" s="20"/>
      <c r="Y3548" s="20"/>
      <c r="Z3548" s="20"/>
      <c r="AA3548" s="20"/>
      <c r="AB3548" s="20"/>
      <c r="AC3548" s="20"/>
      <c r="AD3548" s="20"/>
      <c r="AE3548" s="20"/>
      <c r="AF3548" s="21"/>
      <c r="AM3548" s="21"/>
      <c r="AN3548" s="23" t="str">
        <f>IF($O3548="","",IF(DATEDIF($O3548,Lista!$V$2,"y")=122,"",DATEDIF($O3548,Lista!$V$2,"y")))</f>
        <v/>
      </c>
      <c r="AO3548" s="23" t="str">
        <f t="shared" si="165"/>
        <v/>
      </c>
      <c r="AP3548" s="23" t="str">
        <f t="shared" si="166"/>
        <v/>
      </c>
      <c r="AQ3548" s="24" t="str">
        <f>IFERROR(VLOOKUP($R3548,Lista!$G$2:$H$15,2,FALSE),"")</f>
        <v/>
      </c>
      <c r="AR3548" s="23" t="str">
        <f>IF(ISBLANK(G3548),"",IF(SUMPRODUCT((G$2:G3548=G3548)*1)&gt;1,0,1))</f>
        <v/>
      </c>
      <c r="AS3548" s="23" t="str">
        <f t="shared" si="167"/>
        <v/>
      </c>
    </row>
    <row r="3549" spans="2:45" x14ac:dyDescent="0.35">
      <c r="B3549" s="20"/>
      <c r="C3549" s="20"/>
      <c r="D3549" s="20"/>
      <c r="E3549" s="20"/>
      <c r="H3549" s="20"/>
      <c r="I3549" s="20"/>
      <c r="K3549" s="20"/>
      <c r="M3549" s="20"/>
      <c r="O3549" s="21"/>
      <c r="P3549" s="20"/>
      <c r="R3549" s="20"/>
      <c r="S3549" s="20"/>
      <c r="T3549" s="20"/>
      <c r="U3549" s="20"/>
      <c r="W3549" s="20"/>
      <c r="X3549" s="20"/>
      <c r="Y3549" s="20"/>
      <c r="Z3549" s="20"/>
      <c r="AA3549" s="20"/>
      <c r="AB3549" s="20"/>
      <c r="AC3549" s="20"/>
      <c r="AD3549" s="20"/>
      <c r="AE3549" s="20"/>
      <c r="AF3549" s="21"/>
      <c r="AM3549" s="21"/>
      <c r="AN3549" s="23" t="str">
        <f>IF($O3549="","",IF(DATEDIF($O3549,Lista!$V$2,"y")=122,"",DATEDIF($O3549,Lista!$V$2,"y")))</f>
        <v/>
      </c>
      <c r="AO3549" s="23" t="str">
        <f t="shared" si="165"/>
        <v/>
      </c>
      <c r="AP3549" s="23" t="str">
        <f t="shared" si="166"/>
        <v/>
      </c>
      <c r="AQ3549" s="24" t="str">
        <f>IFERROR(VLOOKUP($R3549,Lista!$G$2:$H$15,2,FALSE),"")</f>
        <v/>
      </c>
      <c r="AR3549" s="23" t="str">
        <f>IF(ISBLANK(G3549),"",IF(SUMPRODUCT((G$2:G3549=G3549)*1)&gt;1,0,1))</f>
        <v/>
      </c>
      <c r="AS3549" s="23" t="str">
        <f t="shared" si="167"/>
        <v/>
      </c>
    </row>
    <row r="3550" spans="2:45" x14ac:dyDescent="0.35">
      <c r="B3550" s="20"/>
      <c r="C3550" s="20"/>
      <c r="D3550" s="20"/>
      <c r="E3550" s="20"/>
      <c r="H3550" s="20"/>
      <c r="I3550" s="20"/>
      <c r="K3550" s="20"/>
      <c r="M3550" s="20"/>
      <c r="O3550" s="21"/>
      <c r="P3550" s="20"/>
      <c r="R3550" s="20"/>
      <c r="S3550" s="20"/>
      <c r="T3550" s="20"/>
      <c r="U3550" s="20"/>
      <c r="W3550" s="20"/>
      <c r="X3550" s="20"/>
      <c r="Y3550" s="20"/>
      <c r="Z3550" s="20"/>
      <c r="AA3550" s="20"/>
      <c r="AB3550" s="20"/>
      <c r="AC3550" s="20"/>
      <c r="AD3550" s="20"/>
      <c r="AE3550" s="20"/>
      <c r="AF3550" s="21"/>
      <c r="AM3550" s="21"/>
      <c r="AN3550" s="23" t="str">
        <f>IF($O3550="","",IF(DATEDIF($O3550,Lista!$V$2,"y")=122,"",DATEDIF($O3550,Lista!$V$2,"y")))</f>
        <v/>
      </c>
      <c r="AO3550" s="23" t="str">
        <f t="shared" si="165"/>
        <v/>
      </c>
      <c r="AP3550" s="23" t="str">
        <f t="shared" si="166"/>
        <v/>
      </c>
      <c r="AQ3550" s="24" t="str">
        <f>IFERROR(VLOOKUP($R3550,Lista!$G$2:$H$15,2,FALSE),"")</f>
        <v/>
      </c>
      <c r="AR3550" s="23" t="str">
        <f>IF(ISBLANK(G3550),"",IF(SUMPRODUCT((G$2:G3550=G3550)*1)&gt;1,0,1))</f>
        <v/>
      </c>
      <c r="AS3550" s="23" t="str">
        <f t="shared" si="167"/>
        <v/>
      </c>
    </row>
    <row r="3551" spans="2:45" x14ac:dyDescent="0.35">
      <c r="B3551" s="20"/>
      <c r="C3551" s="20"/>
      <c r="D3551" s="20"/>
      <c r="E3551" s="20"/>
      <c r="H3551" s="20"/>
      <c r="I3551" s="20"/>
      <c r="K3551" s="20"/>
      <c r="M3551" s="20"/>
      <c r="O3551" s="21"/>
      <c r="P3551" s="20"/>
      <c r="R3551" s="20"/>
      <c r="S3551" s="20"/>
      <c r="T3551" s="20"/>
      <c r="U3551" s="20"/>
      <c r="W3551" s="20"/>
      <c r="X3551" s="20"/>
      <c r="Y3551" s="20"/>
      <c r="Z3551" s="20"/>
      <c r="AA3551" s="20"/>
      <c r="AB3551" s="20"/>
      <c r="AC3551" s="20"/>
      <c r="AD3551" s="20"/>
      <c r="AE3551" s="20"/>
      <c r="AF3551" s="21"/>
      <c r="AM3551" s="21"/>
      <c r="AN3551" s="23" t="str">
        <f>IF($O3551="","",IF(DATEDIF($O3551,Lista!$V$2,"y")=122,"",DATEDIF($O3551,Lista!$V$2,"y")))</f>
        <v/>
      </c>
      <c r="AO3551" s="23" t="str">
        <f t="shared" si="165"/>
        <v/>
      </c>
      <c r="AP3551" s="23" t="str">
        <f t="shared" si="166"/>
        <v/>
      </c>
      <c r="AQ3551" s="24" t="str">
        <f>IFERROR(VLOOKUP($R3551,Lista!$G$2:$H$15,2,FALSE),"")</f>
        <v/>
      </c>
      <c r="AR3551" s="23" t="str">
        <f>IF(ISBLANK(G3551),"",IF(SUMPRODUCT((G$2:G3551=G3551)*1)&gt;1,0,1))</f>
        <v/>
      </c>
      <c r="AS3551" s="23" t="str">
        <f t="shared" si="167"/>
        <v/>
      </c>
    </row>
    <row r="3552" spans="2:45" x14ac:dyDescent="0.35">
      <c r="B3552" s="20"/>
      <c r="C3552" s="20"/>
      <c r="D3552" s="20"/>
      <c r="E3552" s="20"/>
      <c r="H3552" s="20"/>
      <c r="I3552" s="20"/>
      <c r="K3552" s="20"/>
      <c r="M3552" s="20"/>
      <c r="O3552" s="21"/>
      <c r="P3552" s="20"/>
      <c r="R3552" s="20"/>
      <c r="S3552" s="20"/>
      <c r="T3552" s="20"/>
      <c r="U3552" s="20"/>
      <c r="W3552" s="20"/>
      <c r="X3552" s="20"/>
      <c r="Y3552" s="20"/>
      <c r="Z3552" s="20"/>
      <c r="AA3552" s="20"/>
      <c r="AB3552" s="20"/>
      <c r="AC3552" s="20"/>
      <c r="AD3552" s="20"/>
      <c r="AE3552" s="20"/>
      <c r="AF3552" s="21"/>
      <c r="AM3552" s="21"/>
      <c r="AN3552" s="23" t="str">
        <f>IF($O3552="","",IF(DATEDIF($O3552,Lista!$V$2,"y")=122,"",DATEDIF($O3552,Lista!$V$2,"y")))</f>
        <v/>
      </c>
      <c r="AO3552" s="23" t="str">
        <f t="shared" si="165"/>
        <v/>
      </c>
      <c r="AP3552" s="23" t="str">
        <f t="shared" si="166"/>
        <v/>
      </c>
      <c r="AQ3552" s="24" t="str">
        <f>IFERROR(VLOOKUP($R3552,Lista!$G$2:$H$15,2,FALSE),"")</f>
        <v/>
      </c>
      <c r="AR3552" s="23" t="str">
        <f>IF(ISBLANK(G3552),"",IF(SUMPRODUCT((G$2:G3552=G3552)*1)&gt;1,0,1))</f>
        <v/>
      </c>
      <c r="AS3552" s="23" t="str">
        <f t="shared" si="167"/>
        <v/>
      </c>
    </row>
    <row r="3553" spans="2:45" x14ac:dyDescent="0.35">
      <c r="B3553" s="20"/>
      <c r="C3553" s="20"/>
      <c r="D3553" s="20"/>
      <c r="E3553" s="20"/>
      <c r="H3553" s="20"/>
      <c r="I3553" s="20"/>
      <c r="K3553" s="20"/>
      <c r="M3553" s="20"/>
      <c r="O3553" s="21"/>
      <c r="P3553" s="20"/>
      <c r="R3553" s="20"/>
      <c r="S3553" s="20"/>
      <c r="T3553" s="20"/>
      <c r="U3553" s="20"/>
      <c r="W3553" s="20"/>
      <c r="X3553" s="20"/>
      <c r="Y3553" s="20"/>
      <c r="Z3553" s="20"/>
      <c r="AA3553" s="20"/>
      <c r="AB3553" s="20"/>
      <c r="AC3553" s="20"/>
      <c r="AD3553" s="20"/>
      <c r="AE3553" s="20"/>
      <c r="AF3553" s="21"/>
      <c r="AM3553" s="21"/>
      <c r="AN3553" s="23" t="str">
        <f>IF($O3553="","",IF(DATEDIF($O3553,Lista!$V$2,"y")=122,"",DATEDIF($O3553,Lista!$V$2,"y")))</f>
        <v/>
      </c>
      <c r="AO3553" s="23" t="str">
        <f t="shared" si="165"/>
        <v/>
      </c>
      <c r="AP3553" s="23" t="str">
        <f t="shared" si="166"/>
        <v/>
      </c>
      <c r="AQ3553" s="24" t="str">
        <f>IFERROR(VLOOKUP($R3553,Lista!$G$2:$H$15,2,FALSE),"")</f>
        <v/>
      </c>
      <c r="AR3553" s="23" t="str">
        <f>IF(ISBLANK(G3553),"",IF(SUMPRODUCT((G$2:G3553=G3553)*1)&gt;1,0,1))</f>
        <v/>
      </c>
      <c r="AS3553" s="23" t="str">
        <f t="shared" si="167"/>
        <v/>
      </c>
    </row>
    <row r="3554" spans="2:45" x14ac:dyDescent="0.35">
      <c r="B3554" s="20"/>
      <c r="C3554" s="20"/>
      <c r="D3554" s="20"/>
      <c r="E3554" s="20"/>
      <c r="H3554" s="20"/>
      <c r="I3554" s="20"/>
      <c r="K3554" s="20"/>
      <c r="M3554" s="20"/>
      <c r="O3554" s="21"/>
      <c r="P3554" s="20"/>
      <c r="R3554" s="20"/>
      <c r="S3554" s="20"/>
      <c r="T3554" s="20"/>
      <c r="U3554" s="20"/>
      <c r="W3554" s="20"/>
      <c r="X3554" s="20"/>
      <c r="Y3554" s="20"/>
      <c r="Z3554" s="20"/>
      <c r="AA3554" s="20"/>
      <c r="AB3554" s="20"/>
      <c r="AC3554" s="20"/>
      <c r="AD3554" s="20"/>
      <c r="AE3554" s="20"/>
      <c r="AF3554" s="21"/>
      <c r="AM3554" s="21"/>
      <c r="AN3554" s="23" t="str">
        <f>IF($O3554="","",IF(DATEDIF($O3554,Lista!$V$2,"y")=122,"",DATEDIF($O3554,Lista!$V$2,"y")))</f>
        <v/>
      </c>
      <c r="AO3554" s="23" t="str">
        <f t="shared" si="165"/>
        <v/>
      </c>
      <c r="AP3554" s="23" t="str">
        <f t="shared" si="166"/>
        <v/>
      </c>
      <c r="AQ3554" s="24" t="str">
        <f>IFERROR(VLOOKUP($R3554,Lista!$G$2:$H$15,2,FALSE),"")</f>
        <v/>
      </c>
      <c r="AR3554" s="23" t="str">
        <f>IF(ISBLANK(G3554),"",IF(SUMPRODUCT((G$2:G3554=G3554)*1)&gt;1,0,1))</f>
        <v/>
      </c>
      <c r="AS3554" s="23" t="str">
        <f t="shared" si="167"/>
        <v/>
      </c>
    </row>
    <row r="3555" spans="2:45" x14ac:dyDescent="0.35">
      <c r="B3555" s="20"/>
      <c r="C3555" s="20"/>
      <c r="D3555" s="20"/>
      <c r="E3555" s="20"/>
      <c r="H3555" s="20"/>
      <c r="I3555" s="20"/>
      <c r="K3555" s="20"/>
      <c r="M3555" s="20"/>
      <c r="O3555" s="21"/>
      <c r="P3555" s="20"/>
      <c r="R3555" s="20"/>
      <c r="S3555" s="20"/>
      <c r="T3555" s="20"/>
      <c r="U3555" s="20"/>
      <c r="W3555" s="20"/>
      <c r="X3555" s="20"/>
      <c r="Y3555" s="20"/>
      <c r="Z3555" s="20"/>
      <c r="AA3555" s="20"/>
      <c r="AB3555" s="20"/>
      <c r="AC3555" s="20"/>
      <c r="AD3555" s="20"/>
      <c r="AE3555" s="20"/>
      <c r="AF3555" s="21"/>
      <c r="AM3555" s="21"/>
      <c r="AN3555" s="23" t="str">
        <f>IF($O3555="","",IF(DATEDIF($O3555,Lista!$V$2,"y")=122,"",DATEDIF($O3555,Lista!$V$2,"y")))</f>
        <v/>
      </c>
      <c r="AO3555" s="23" t="str">
        <f t="shared" si="165"/>
        <v/>
      </c>
      <c r="AP3555" s="23" t="str">
        <f t="shared" si="166"/>
        <v/>
      </c>
      <c r="AQ3555" s="24" t="str">
        <f>IFERROR(VLOOKUP($R3555,Lista!$G$2:$H$15,2,FALSE),"")</f>
        <v/>
      </c>
      <c r="AR3555" s="23" t="str">
        <f>IF(ISBLANK(G3555),"",IF(SUMPRODUCT((G$2:G3555=G3555)*1)&gt;1,0,1))</f>
        <v/>
      </c>
      <c r="AS3555" s="23" t="str">
        <f t="shared" si="167"/>
        <v/>
      </c>
    </row>
    <row r="3556" spans="2:45" x14ac:dyDescent="0.35">
      <c r="B3556" s="20"/>
      <c r="C3556" s="20"/>
      <c r="D3556" s="20"/>
      <c r="E3556" s="20"/>
      <c r="H3556" s="20"/>
      <c r="I3556" s="20"/>
      <c r="K3556" s="20"/>
      <c r="M3556" s="20"/>
      <c r="O3556" s="21"/>
      <c r="P3556" s="20"/>
      <c r="R3556" s="20"/>
      <c r="S3556" s="20"/>
      <c r="T3556" s="20"/>
      <c r="U3556" s="20"/>
      <c r="W3556" s="20"/>
      <c r="X3556" s="20"/>
      <c r="Y3556" s="20"/>
      <c r="Z3556" s="20"/>
      <c r="AA3556" s="20"/>
      <c r="AB3556" s="20"/>
      <c r="AC3556" s="20"/>
      <c r="AD3556" s="20"/>
      <c r="AE3556" s="20"/>
      <c r="AF3556" s="21"/>
      <c r="AM3556" s="21"/>
      <c r="AN3556" s="23" t="str">
        <f>IF($O3556="","",IF(DATEDIF($O3556,Lista!$V$2,"y")=122,"",DATEDIF($O3556,Lista!$V$2,"y")))</f>
        <v/>
      </c>
      <c r="AO3556" s="23" t="str">
        <f t="shared" si="165"/>
        <v/>
      </c>
      <c r="AP3556" s="23" t="str">
        <f t="shared" si="166"/>
        <v/>
      </c>
      <c r="AQ3556" s="24" t="str">
        <f>IFERROR(VLOOKUP($R3556,Lista!$G$2:$H$15,2,FALSE),"")</f>
        <v/>
      </c>
      <c r="AR3556" s="23" t="str">
        <f>IF(ISBLANK(G3556),"",IF(SUMPRODUCT((G$2:G3556=G3556)*1)&gt;1,0,1))</f>
        <v/>
      </c>
      <c r="AS3556" s="23" t="str">
        <f t="shared" si="167"/>
        <v/>
      </c>
    </row>
    <row r="3557" spans="2:45" x14ac:dyDescent="0.35">
      <c r="B3557" s="20"/>
      <c r="C3557" s="20"/>
      <c r="D3557" s="20"/>
      <c r="E3557" s="20"/>
      <c r="H3557" s="20"/>
      <c r="I3557" s="20"/>
      <c r="K3557" s="20"/>
      <c r="M3557" s="20"/>
      <c r="O3557" s="21"/>
      <c r="P3557" s="20"/>
      <c r="R3557" s="20"/>
      <c r="S3557" s="20"/>
      <c r="T3557" s="20"/>
      <c r="U3557" s="20"/>
      <c r="W3557" s="20"/>
      <c r="X3557" s="20"/>
      <c r="Y3557" s="20"/>
      <c r="Z3557" s="20"/>
      <c r="AA3557" s="20"/>
      <c r="AB3557" s="20"/>
      <c r="AC3557" s="20"/>
      <c r="AD3557" s="20"/>
      <c r="AE3557" s="20"/>
      <c r="AF3557" s="21"/>
      <c r="AM3557" s="21"/>
      <c r="AN3557" s="23" t="str">
        <f>IF($O3557="","",IF(DATEDIF($O3557,Lista!$V$2,"y")=122,"",DATEDIF($O3557,Lista!$V$2,"y")))</f>
        <v/>
      </c>
      <c r="AO3557" s="23" t="str">
        <f t="shared" si="165"/>
        <v/>
      </c>
      <c r="AP3557" s="23" t="str">
        <f t="shared" si="166"/>
        <v/>
      </c>
      <c r="AQ3557" s="24" t="str">
        <f>IFERROR(VLOOKUP($R3557,Lista!$G$2:$H$15,2,FALSE),"")</f>
        <v/>
      </c>
      <c r="AR3557" s="23" t="str">
        <f>IF(ISBLANK(G3557),"",IF(SUMPRODUCT((G$2:G3557=G3557)*1)&gt;1,0,1))</f>
        <v/>
      </c>
      <c r="AS3557" s="23" t="str">
        <f t="shared" si="167"/>
        <v/>
      </c>
    </row>
    <row r="3558" spans="2:45" x14ac:dyDescent="0.35">
      <c r="B3558" s="20"/>
      <c r="C3558" s="20"/>
      <c r="D3558" s="20"/>
      <c r="E3558" s="20"/>
      <c r="H3558" s="20"/>
      <c r="I3558" s="20"/>
      <c r="K3558" s="20"/>
      <c r="M3558" s="20"/>
      <c r="O3558" s="21"/>
      <c r="P3558" s="20"/>
      <c r="R3558" s="20"/>
      <c r="S3558" s="20"/>
      <c r="T3558" s="20"/>
      <c r="U3558" s="20"/>
      <c r="W3558" s="20"/>
      <c r="X3558" s="20"/>
      <c r="Y3558" s="20"/>
      <c r="Z3558" s="20"/>
      <c r="AA3558" s="20"/>
      <c r="AB3558" s="20"/>
      <c r="AC3558" s="20"/>
      <c r="AD3558" s="20"/>
      <c r="AE3558" s="20"/>
      <c r="AF3558" s="21"/>
      <c r="AM3558" s="21"/>
      <c r="AN3558" s="23" t="str">
        <f>IF($O3558="","",IF(DATEDIF($O3558,Lista!$V$2,"y")=122,"",DATEDIF($O3558,Lista!$V$2,"y")))</f>
        <v/>
      </c>
      <c r="AO3558" s="23" t="str">
        <f t="shared" si="165"/>
        <v/>
      </c>
      <c r="AP3558" s="23" t="str">
        <f t="shared" si="166"/>
        <v/>
      </c>
      <c r="AQ3558" s="24" t="str">
        <f>IFERROR(VLOOKUP($R3558,Lista!$G$2:$H$15,2,FALSE),"")</f>
        <v/>
      </c>
      <c r="AR3558" s="23" t="str">
        <f>IF(ISBLANK(G3558),"",IF(SUMPRODUCT((G$2:G3558=G3558)*1)&gt;1,0,1))</f>
        <v/>
      </c>
      <c r="AS3558" s="23" t="str">
        <f t="shared" si="167"/>
        <v/>
      </c>
    </row>
    <row r="3559" spans="2:45" x14ac:dyDescent="0.35">
      <c r="B3559" s="20"/>
      <c r="C3559" s="20"/>
      <c r="D3559" s="20"/>
      <c r="E3559" s="20"/>
      <c r="H3559" s="20"/>
      <c r="I3559" s="20"/>
      <c r="K3559" s="20"/>
      <c r="M3559" s="20"/>
      <c r="O3559" s="21"/>
      <c r="P3559" s="20"/>
      <c r="R3559" s="20"/>
      <c r="S3559" s="20"/>
      <c r="T3559" s="20"/>
      <c r="U3559" s="20"/>
      <c r="W3559" s="20"/>
      <c r="X3559" s="20"/>
      <c r="Y3559" s="20"/>
      <c r="Z3559" s="20"/>
      <c r="AA3559" s="20"/>
      <c r="AB3559" s="20"/>
      <c r="AC3559" s="20"/>
      <c r="AD3559" s="20"/>
      <c r="AE3559" s="20"/>
      <c r="AF3559" s="21"/>
      <c r="AM3559" s="21"/>
      <c r="AN3559" s="23" t="str">
        <f>IF($O3559="","",IF(DATEDIF($O3559,Lista!$V$2,"y")=122,"",DATEDIF($O3559,Lista!$V$2,"y")))</f>
        <v/>
      </c>
      <c r="AO3559" s="23" t="str">
        <f t="shared" si="165"/>
        <v/>
      </c>
      <c r="AP3559" s="23" t="str">
        <f t="shared" si="166"/>
        <v/>
      </c>
      <c r="AQ3559" s="24" t="str">
        <f>IFERROR(VLOOKUP($R3559,Lista!$G$2:$H$15,2,FALSE),"")</f>
        <v/>
      </c>
      <c r="AR3559" s="23" t="str">
        <f>IF(ISBLANK(G3559),"",IF(SUMPRODUCT((G$2:G3559=G3559)*1)&gt;1,0,1))</f>
        <v/>
      </c>
      <c r="AS3559" s="23" t="str">
        <f t="shared" si="167"/>
        <v/>
      </c>
    </row>
    <row r="3560" spans="2:45" x14ac:dyDescent="0.35">
      <c r="B3560" s="20"/>
      <c r="C3560" s="20"/>
      <c r="D3560" s="20"/>
      <c r="E3560" s="20"/>
      <c r="H3560" s="20"/>
      <c r="I3560" s="20"/>
      <c r="K3560" s="20"/>
      <c r="M3560" s="20"/>
      <c r="O3560" s="21"/>
      <c r="P3560" s="20"/>
      <c r="R3560" s="20"/>
      <c r="S3560" s="20"/>
      <c r="T3560" s="20"/>
      <c r="U3560" s="20"/>
      <c r="W3560" s="20"/>
      <c r="X3560" s="20"/>
      <c r="Y3560" s="20"/>
      <c r="Z3560" s="20"/>
      <c r="AA3560" s="20"/>
      <c r="AB3560" s="20"/>
      <c r="AC3560" s="20"/>
      <c r="AD3560" s="20"/>
      <c r="AE3560" s="20"/>
      <c r="AF3560" s="21"/>
      <c r="AM3560" s="21"/>
      <c r="AN3560" s="23" t="str">
        <f>IF($O3560="","",IF(DATEDIF($O3560,Lista!$V$2,"y")=122,"",DATEDIF($O3560,Lista!$V$2,"y")))</f>
        <v/>
      </c>
      <c r="AO3560" s="23" t="str">
        <f t="shared" si="165"/>
        <v/>
      </c>
      <c r="AP3560" s="23" t="str">
        <f t="shared" si="166"/>
        <v/>
      </c>
      <c r="AQ3560" s="24" t="str">
        <f>IFERROR(VLOOKUP($R3560,Lista!$G$2:$H$15,2,FALSE),"")</f>
        <v/>
      </c>
      <c r="AR3560" s="23" t="str">
        <f>IF(ISBLANK(G3560),"",IF(SUMPRODUCT((G$2:G3560=G3560)*1)&gt;1,0,1))</f>
        <v/>
      </c>
      <c r="AS3560" s="23" t="str">
        <f t="shared" si="167"/>
        <v/>
      </c>
    </row>
    <row r="3561" spans="2:45" x14ac:dyDescent="0.35">
      <c r="B3561" s="20"/>
      <c r="C3561" s="20"/>
      <c r="D3561" s="20"/>
      <c r="E3561" s="20"/>
      <c r="H3561" s="20"/>
      <c r="I3561" s="20"/>
      <c r="K3561" s="20"/>
      <c r="M3561" s="20"/>
      <c r="O3561" s="21"/>
      <c r="P3561" s="20"/>
      <c r="R3561" s="20"/>
      <c r="S3561" s="20"/>
      <c r="T3561" s="20"/>
      <c r="U3561" s="20"/>
      <c r="W3561" s="20"/>
      <c r="X3561" s="20"/>
      <c r="Y3561" s="20"/>
      <c r="Z3561" s="20"/>
      <c r="AA3561" s="20"/>
      <c r="AB3561" s="20"/>
      <c r="AC3561" s="20"/>
      <c r="AD3561" s="20"/>
      <c r="AE3561" s="20"/>
      <c r="AF3561" s="21"/>
      <c r="AM3561" s="21"/>
      <c r="AN3561" s="23" t="str">
        <f>IF($O3561="","",IF(DATEDIF($O3561,Lista!$V$2,"y")=122,"",DATEDIF($O3561,Lista!$V$2,"y")))</f>
        <v/>
      </c>
      <c r="AO3561" s="23" t="str">
        <f t="shared" si="165"/>
        <v/>
      </c>
      <c r="AP3561" s="23" t="str">
        <f t="shared" si="166"/>
        <v/>
      </c>
      <c r="AQ3561" s="24" t="str">
        <f>IFERROR(VLOOKUP($R3561,Lista!$G$2:$H$15,2,FALSE),"")</f>
        <v/>
      </c>
      <c r="AR3561" s="23" t="str">
        <f>IF(ISBLANK(G3561),"",IF(SUMPRODUCT((G$2:G3561=G3561)*1)&gt;1,0,1))</f>
        <v/>
      </c>
      <c r="AS3561" s="23" t="str">
        <f t="shared" si="167"/>
        <v/>
      </c>
    </row>
    <row r="3562" spans="2:45" x14ac:dyDescent="0.35">
      <c r="B3562" s="20"/>
      <c r="C3562" s="20"/>
      <c r="D3562" s="20"/>
      <c r="E3562" s="20"/>
      <c r="H3562" s="20"/>
      <c r="I3562" s="20"/>
      <c r="K3562" s="20"/>
      <c r="M3562" s="20"/>
      <c r="O3562" s="21"/>
      <c r="P3562" s="20"/>
      <c r="R3562" s="20"/>
      <c r="S3562" s="20"/>
      <c r="T3562" s="20"/>
      <c r="U3562" s="20"/>
      <c r="W3562" s="20"/>
      <c r="X3562" s="20"/>
      <c r="Y3562" s="20"/>
      <c r="Z3562" s="20"/>
      <c r="AA3562" s="20"/>
      <c r="AB3562" s="20"/>
      <c r="AC3562" s="20"/>
      <c r="AD3562" s="20"/>
      <c r="AE3562" s="20"/>
      <c r="AF3562" s="21"/>
      <c r="AM3562" s="21"/>
      <c r="AN3562" s="23" t="str">
        <f>IF($O3562="","",IF(DATEDIF($O3562,Lista!$V$2,"y")=122,"",DATEDIF($O3562,Lista!$V$2,"y")))</f>
        <v/>
      </c>
      <c r="AO3562" s="23" t="str">
        <f t="shared" si="165"/>
        <v/>
      </c>
      <c r="AP3562" s="23" t="str">
        <f t="shared" si="166"/>
        <v/>
      </c>
      <c r="AQ3562" s="24" t="str">
        <f>IFERROR(VLOOKUP($R3562,Lista!$G$2:$H$15,2,FALSE),"")</f>
        <v/>
      </c>
      <c r="AR3562" s="23" t="str">
        <f>IF(ISBLANK(G3562),"",IF(SUMPRODUCT((G$2:G3562=G3562)*1)&gt;1,0,1))</f>
        <v/>
      </c>
      <c r="AS3562" s="23" t="str">
        <f t="shared" si="167"/>
        <v/>
      </c>
    </row>
    <row r="3563" spans="2:45" x14ac:dyDescent="0.35">
      <c r="B3563" s="20"/>
      <c r="C3563" s="20"/>
      <c r="D3563" s="20"/>
      <c r="E3563" s="20"/>
      <c r="H3563" s="20"/>
      <c r="I3563" s="20"/>
      <c r="K3563" s="20"/>
      <c r="M3563" s="20"/>
      <c r="O3563" s="21"/>
      <c r="P3563" s="20"/>
      <c r="R3563" s="20"/>
      <c r="S3563" s="20"/>
      <c r="T3563" s="20"/>
      <c r="U3563" s="20"/>
      <c r="W3563" s="20"/>
      <c r="X3563" s="20"/>
      <c r="Y3563" s="20"/>
      <c r="Z3563" s="20"/>
      <c r="AA3563" s="20"/>
      <c r="AB3563" s="20"/>
      <c r="AC3563" s="20"/>
      <c r="AD3563" s="20"/>
      <c r="AE3563" s="20"/>
      <c r="AF3563" s="21"/>
      <c r="AM3563" s="21"/>
      <c r="AN3563" s="23" t="str">
        <f>IF($O3563="","",IF(DATEDIF($O3563,Lista!$V$2,"y")=122,"",DATEDIF($O3563,Lista!$V$2,"y")))</f>
        <v/>
      </c>
      <c r="AO3563" s="23" t="str">
        <f t="shared" si="165"/>
        <v/>
      </c>
      <c r="AP3563" s="23" t="str">
        <f t="shared" si="166"/>
        <v/>
      </c>
      <c r="AQ3563" s="24" t="str">
        <f>IFERROR(VLOOKUP($R3563,Lista!$G$2:$H$15,2,FALSE),"")</f>
        <v/>
      </c>
      <c r="AR3563" s="23" t="str">
        <f>IF(ISBLANK(G3563),"",IF(SUMPRODUCT((G$2:G3563=G3563)*1)&gt;1,0,1))</f>
        <v/>
      </c>
      <c r="AS3563" s="23" t="str">
        <f t="shared" si="167"/>
        <v/>
      </c>
    </row>
    <row r="3564" spans="2:45" x14ac:dyDescent="0.35">
      <c r="B3564" s="20"/>
      <c r="C3564" s="20"/>
      <c r="D3564" s="20"/>
      <c r="E3564" s="20"/>
      <c r="H3564" s="20"/>
      <c r="I3564" s="20"/>
      <c r="K3564" s="20"/>
      <c r="M3564" s="20"/>
      <c r="O3564" s="21"/>
      <c r="P3564" s="20"/>
      <c r="R3564" s="20"/>
      <c r="S3564" s="20"/>
      <c r="T3564" s="20"/>
      <c r="U3564" s="20"/>
      <c r="W3564" s="20"/>
      <c r="X3564" s="20"/>
      <c r="Y3564" s="20"/>
      <c r="Z3564" s="20"/>
      <c r="AA3564" s="20"/>
      <c r="AB3564" s="20"/>
      <c r="AC3564" s="20"/>
      <c r="AD3564" s="20"/>
      <c r="AE3564" s="20"/>
      <c r="AF3564" s="21"/>
      <c r="AM3564" s="21"/>
      <c r="AN3564" s="23" t="str">
        <f>IF($O3564="","",IF(DATEDIF($O3564,Lista!$V$2,"y")=122,"",DATEDIF($O3564,Lista!$V$2,"y")))</f>
        <v/>
      </c>
      <c r="AO3564" s="23" t="str">
        <f t="shared" si="165"/>
        <v/>
      </c>
      <c r="AP3564" s="23" t="str">
        <f t="shared" si="166"/>
        <v/>
      </c>
      <c r="AQ3564" s="24" t="str">
        <f>IFERROR(VLOOKUP($R3564,Lista!$G$2:$H$15,2,FALSE),"")</f>
        <v/>
      </c>
      <c r="AR3564" s="23" t="str">
        <f>IF(ISBLANK(G3564),"",IF(SUMPRODUCT((G$2:G3564=G3564)*1)&gt;1,0,1))</f>
        <v/>
      </c>
      <c r="AS3564" s="23" t="str">
        <f t="shared" si="167"/>
        <v/>
      </c>
    </row>
    <row r="3565" spans="2:45" x14ac:dyDescent="0.35">
      <c r="B3565" s="20"/>
      <c r="C3565" s="20"/>
      <c r="D3565" s="20"/>
      <c r="E3565" s="20"/>
      <c r="H3565" s="20"/>
      <c r="I3565" s="20"/>
      <c r="K3565" s="20"/>
      <c r="M3565" s="20"/>
      <c r="O3565" s="21"/>
      <c r="P3565" s="20"/>
      <c r="R3565" s="20"/>
      <c r="S3565" s="20"/>
      <c r="T3565" s="20"/>
      <c r="U3565" s="20"/>
      <c r="W3565" s="20"/>
      <c r="X3565" s="20"/>
      <c r="Y3565" s="20"/>
      <c r="Z3565" s="20"/>
      <c r="AA3565" s="20"/>
      <c r="AB3565" s="20"/>
      <c r="AC3565" s="20"/>
      <c r="AD3565" s="20"/>
      <c r="AE3565" s="20"/>
      <c r="AF3565" s="21"/>
      <c r="AM3565" s="21"/>
      <c r="AN3565" s="23" t="str">
        <f>IF($O3565="","",IF(DATEDIF($O3565,Lista!$V$2,"y")=122,"",DATEDIF($O3565,Lista!$V$2,"y")))</f>
        <v/>
      </c>
      <c r="AO3565" s="23" t="str">
        <f t="shared" si="165"/>
        <v/>
      </c>
      <c r="AP3565" s="23" t="str">
        <f t="shared" si="166"/>
        <v/>
      </c>
      <c r="AQ3565" s="24" t="str">
        <f>IFERROR(VLOOKUP($R3565,Lista!$G$2:$H$15,2,FALSE),"")</f>
        <v/>
      </c>
      <c r="AR3565" s="23" t="str">
        <f>IF(ISBLANK(G3565),"",IF(SUMPRODUCT((G$2:G3565=G3565)*1)&gt;1,0,1))</f>
        <v/>
      </c>
      <c r="AS3565" s="23" t="str">
        <f t="shared" si="167"/>
        <v/>
      </c>
    </row>
    <row r="3566" spans="2:45" x14ac:dyDescent="0.35">
      <c r="B3566" s="20"/>
      <c r="C3566" s="20"/>
      <c r="D3566" s="20"/>
      <c r="E3566" s="20"/>
      <c r="H3566" s="20"/>
      <c r="I3566" s="20"/>
      <c r="K3566" s="20"/>
      <c r="M3566" s="20"/>
      <c r="O3566" s="21"/>
      <c r="P3566" s="20"/>
      <c r="R3566" s="20"/>
      <c r="S3566" s="20"/>
      <c r="T3566" s="20"/>
      <c r="U3566" s="20"/>
      <c r="W3566" s="20"/>
      <c r="X3566" s="20"/>
      <c r="Y3566" s="20"/>
      <c r="Z3566" s="20"/>
      <c r="AA3566" s="20"/>
      <c r="AB3566" s="20"/>
      <c r="AC3566" s="20"/>
      <c r="AD3566" s="20"/>
      <c r="AE3566" s="20"/>
      <c r="AF3566" s="21"/>
      <c r="AM3566" s="21"/>
      <c r="AN3566" s="23" t="str">
        <f>IF($O3566="","",IF(DATEDIF($O3566,Lista!$V$2,"y")=122,"",DATEDIF($O3566,Lista!$V$2,"y")))</f>
        <v/>
      </c>
      <c r="AO3566" s="23" t="str">
        <f t="shared" si="165"/>
        <v/>
      </c>
      <c r="AP3566" s="23" t="str">
        <f t="shared" si="166"/>
        <v/>
      </c>
      <c r="AQ3566" s="24" t="str">
        <f>IFERROR(VLOOKUP($R3566,Lista!$G$2:$H$15,2,FALSE),"")</f>
        <v/>
      </c>
      <c r="AR3566" s="23" t="str">
        <f>IF(ISBLANK(G3566),"",IF(SUMPRODUCT((G$2:G3566=G3566)*1)&gt;1,0,1))</f>
        <v/>
      </c>
      <c r="AS3566" s="23" t="str">
        <f t="shared" si="167"/>
        <v/>
      </c>
    </row>
    <row r="3567" spans="2:45" x14ac:dyDescent="0.35">
      <c r="B3567" s="20"/>
      <c r="C3567" s="20"/>
      <c r="D3567" s="20"/>
      <c r="E3567" s="20"/>
      <c r="H3567" s="20"/>
      <c r="I3567" s="20"/>
      <c r="K3567" s="20"/>
      <c r="M3567" s="20"/>
      <c r="O3567" s="21"/>
      <c r="P3567" s="20"/>
      <c r="R3567" s="20"/>
      <c r="S3567" s="20"/>
      <c r="T3567" s="20"/>
      <c r="U3567" s="20"/>
      <c r="W3567" s="20"/>
      <c r="X3567" s="20"/>
      <c r="Y3567" s="20"/>
      <c r="Z3567" s="20"/>
      <c r="AA3567" s="20"/>
      <c r="AB3567" s="20"/>
      <c r="AC3567" s="20"/>
      <c r="AD3567" s="20"/>
      <c r="AE3567" s="20"/>
      <c r="AF3567" s="21"/>
      <c r="AM3567" s="21"/>
      <c r="AN3567" s="23" t="str">
        <f>IF($O3567="","",IF(DATEDIF($O3567,Lista!$V$2,"y")=122,"",DATEDIF($O3567,Lista!$V$2,"y")))</f>
        <v/>
      </c>
      <c r="AO3567" s="23" t="str">
        <f t="shared" si="165"/>
        <v/>
      </c>
      <c r="AP3567" s="23" t="str">
        <f t="shared" si="166"/>
        <v/>
      </c>
      <c r="AQ3567" s="24" t="str">
        <f>IFERROR(VLOOKUP($R3567,Lista!$G$2:$H$15,2,FALSE),"")</f>
        <v/>
      </c>
      <c r="AR3567" s="23" t="str">
        <f>IF(ISBLANK(G3567),"",IF(SUMPRODUCT((G$2:G3567=G3567)*1)&gt;1,0,1))</f>
        <v/>
      </c>
      <c r="AS3567" s="23" t="str">
        <f t="shared" si="167"/>
        <v/>
      </c>
    </row>
    <row r="3568" spans="2:45" x14ac:dyDescent="0.35">
      <c r="B3568" s="20"/>
      <c r="C3568" s="20"/>
      <c r="D3568" s="20"/>
      <c r="E3568" s="20"/>
      <c r="H3568" s="20"/>
      <c r="I3568" s="20"/>
      <c r="K3568" s="20"/>
      <c r="M3568" s="20"/>
      <c r="O3568" s="21"/>
      <c r="P3568" s="20"/>
      <c r="R3568" s="20"/>
      <c r="S3568" s="20"/>
      <c r="T3568" s="20"/>
      <c r="U3568" s="20"/>
      <c r="W3568" s="20"/>
      <c r="X3568" s="20"/>
      <c r="Y3568" s="20"/>
      <c r="Z3568" s="20"/>
      <c r="AA3568" s="20"/>
      <c r="AB3568" s="20"/>
      <c r="AC3568" s="20"/>
      <c r="AD3568" s="20"/>
      <c r="AE3568" s="20"/>
      <c r="AF3568" s="21"/>
      <c r="AM3568" s="21"/>
      <c r="AN3568" s="23" t="str">
        <f>IF($O3568="","",IF(DATEDIF($O3568,Lista!$V$2,"y")=122,"",DATEDIF($O3568,Lista!$V$2,"y")))</f>
        <v/>
      </c>
      <c r="AO3568" s="23" t="str">
        <f t="shared" si="165"/>
        <v/>
      </c>
      <c r="AP3568" s="23" t="str">
        <f t="shared" si="166"/>
        <v/>
      </c>
      <c r="AQ3568" s="24" t="str">
        <f>IFERROR(VLOOKUP($R3568,Lista!$G$2:$H$15,2,FALSE),"")</f>
        <v/>
      </c>
      <c r="AR3568" s="23" t="str">
        <f>IF(ISBLANK(G3568),"",IF(SUMPRODUCT((G$2:G3568=G3568)*1)&gt;1,0,1))</f>
        <v/>
      </c>
      <c r="AS3568" s="23" t="str">
        <f t="shared" si="167"/>
        <v/>
      </c>
    </row>
    <row r="3569" spans="2:45" x14ac:dyDescent="0.35">
      <c r="B3569" s="20"/>
      <c r="C3569" s="20"/>
      <c r="D3569" s="20"/>
      <c r="E3569" s="20"/>
      <c r="H3569" s="20"/>
      <c r="I3569" s="20"/>
      <c r="K3569" s="20"/>
      <c r="M3569" s="20"/>
      <c r="O3569" s="21"/>
      <c r="P3569" s="20"/>
      <c r="R3569" s="20"/>
      <c r="S3569" s="20"/>
      <c r="T3569" s="20"/>
      <c r="U3569" s="20"/>
      <c r="W3569" s="20"/>
      <c r="X3569" s="20"/>
      <c r="Y3569" s="20"/>
      <c r="Z3569" s="20"/>
      <c r="AA3569" s="20"/>
      <c r="AB3569" s="20"/>
      <c r="AC3569" s="20"/>
      <c r="AD3569" s="20"/>
      <c r="AE3569" s="20"/>
      <c r="AF3569" s="21"/>
      <c r="AM3569" s="21"/>
      <c r="AN3569" s="23" t="str">
        <f>IF($O3569="","",IF(DATEDIF($O3569,Lista!$V$2,"y")=122,"",DATEDIF($O3569,Lista!$V$2,"y")))</f>
        <v/>
      </c>
      <c r="AO3569" s="23" t="str">
        <f t="shared" si="165"/>
        <v/>
      </c>
      <c r="AP3569" s="23" t="str">
        <f t="shared" si="166"/>
        <v/>
      </c>
      <c r="AQ3569" s="24" t="str">
        <f>IFERROR(VLOOKUP($R3569,Lista!$G$2:$H$15,2,FALSE),"")</f>
        <v/>
      </c>
      <c r="AR3569" s="23" t="str">
        <f>IF(ISBLANK(G3569),"",IF(SUMPRODUCT((G$2:G3569=G3569)*1)&gt;1,0,1))</f>
        <v/>
      </c>
      <c r="AS3569" s="23" t="str">
        <f t="shared" si="167"/>
        <v/>
      </c>
    </row>
    <row r="3570" spans="2:45" x14ac:dyDescent="0.35">
      <c r="B3570" s="20"/>
      <c r="C3570" s="20"/>
      <c r="D3570" s="20"/>
      <c r="E3570" s="20"/>
      <c r="H3570" s="20"/>
      <c r="I3570" s="20"/>
      <c r="K3570" s="20"/>
      <c r="M3570" s="20"/>
      <c r="O3570" s="21"/>
      <c r="P3570" s="20"/>
      <c r="R3570" s="20"/>
      <c r="S3570" s="20"/>
      <c r="T3570" s="20"/>
      <c r="U3570" s="20"/>
      <c r="W3570" s="20"/>
      <c r="X3570" s="20"/>
      <c r="Y3570" s="20"/>
      <c r="Z3570" s="20"/>
      <c r="AA3570" s="20"/>
      <c r="AB3570" s="20"/>
      <c r="AC3570" s="20"/>
      <c r="AD3570" s="20"/>
      <c r="AE3570" s="20"/>
      <c r="AF3570" s="21"/>
      <c r="AM3570" s="21"/>
      <c r="AN3570" s="23" t="str">
        <f>IF($O3570="","",IF(DATEDIF($O3570,Lista!$V$2,"y")=122,"",DATEDIF($O3570,Lista!$V$2,"y")))</f>
        <v/>
      </c>
      <c r="AO3570" s="23" t="str">
        <f t="shared" si="165"/>
        <v/>
      </c>
      <c r="AP3570" s="23" t="str">
        <f t="shared" si="166"/>
        <v/>
      </c>
      <c r="AQ3570" s="24" t="str">
        <f>IFERROR(VLOOKUP($R3570,Lista!$G$2:$H$15,2,FALSE),"")</f>
        <v/>
      </c>
      <c r="AR3570" s="23" t="str">
        <f>IF(ISBLANK(G3570),"",IF(SUMPRODUCT((G$2:G3570=G3570)*1)&gt;1,0,1))</f>
        <v/>
      </c>
      <c r="AS3570" s="23" t="str">
        <f t="shared" si="167"/>
        <v/>
      </c>
    </row>
    <row r="3571" spans="2:45" x14ac:dyDescent="0.35">
      <c r="B3571" s="20"/>
      <c r="C3571" s="20"/>
      <c r="D3571" s="20"/>
      <c r="E3571" s="20"/>
      <c r="H3571" s="20"/>
      <c r="I3571" s="20"/>
      <c r="K3571" s="20"/>
      <c r="M3571" s="20"/>
      <c r="O3571" s="21"/>
      <c r="P3571" s="20"/>
      <c r="R3571" s="20"/>
      <c r="S3571" s="20"/>
      <c r="T3571" s="20"/>
      <c r="U3571" s="20"/>
      <c r="W3571" s="20"/>
      <c r="X3571" s="20"/>
      <c r="Y3571" s="20"/>
      <c r="Z3571" s="20"/>
      <c r="AA3571" s="20"/>
      <c r="AB3571" s="20"/>
      <c r="AC3571" s="20"/>
      <c r="AD3571" s="20"/>
      <c r="AE3571" s="20"/>
      <c r="AF3571" s="21"/>
      <c r="AM3571" s="21"/>
      <c r="AN3571" s="23" t="str">
        <f>IF($O3571="","",IF(DATEDIF($O3571,Lista!$V$2,"y")=122,"",DATEDIF($O3571,Lista!$V$2,"y")))</f>
        <v/>
      </c>
      <c r="AO3571" s="23" t="str">
        <f t="shared" si="165"/>
        <v/>
      </c>
      <c r="AP3571" s="23" t="str">
        <f t="shared" si="166"/>
        <v/>
      </c>
      <c r="AQ3571" s="24" t="str">
        <f>IFERROR(VLOOKUP($R3571,Lista!$G$2:$H$15,2,FALSE),"")</f>
        <v/>
      </c>
      <c r="AR3571" s="23" t="str">
        <f>IF(ISBLANK(G3571),"",IF(SUMPRODUCT((G$2:G3571=G3571)*1)&gt;1,0,1))</f>
        <v/>
      </c>
      <c r="AS3571" s="23" t="str">
        <f t="shared" si="167"/>
        <v/>
      </c>
    </row>
    <row r="3572" spans="2:45" x14ac:dyDescent="0.35">
      <c r="B3572" s="20"/>
      <c r="C3572" s="20"/>
      <c r="D3572" s="20"/>
      <c r="E3572" s="20"/>
      <c r="H3572" s="20"/>
      <c r="I3572" s="20"/>
      <c r="K3572" s="20"/>
      <c r="M3572" s="20"/>
      <c r="O3572" s="21"/>
      <c r="P3572" s="20"/>
      <c r="R3572" s="20"/>
      <c r="S3572" s="20"/>
      <c r="T3572" s="20"/>
      <c r="U3572" s="20"/>
      <c r="W3572" s="20"/>
      <c r="X3572" s="20"/>
      <c r="Y3572" s="20"/>
      <c r="Z3572" s="20"/>
      <c r="AA3572" s="20"/>
      <c r="AB3572" s="20"/>
      <c r="AC3572" s="20"/>
      <c r="AD3572" s="20"/>
      <c r="AE3572" s="20"/>
      <c r="AF3572" s="21"/>
      <c r="AM3572" s="21"/>
      <c r="AN3572" s="23" t="str">
        <f>IF($O3572="","",IF(DATEDIF($O3572,Lista!$V$2,"y")=122,"",DATEDIF($O3572,Lista!$V$2,"y")))</f>
        <v/>
      </c>
      <c r="AO3572" s="23" t="str">
        <f t="shared" si="165"/>
        <v/>
      </c>
      <c r="AP3572" s="23" t="str">
        <f t="shared" si="166"/>
        <v/>
      </c>
      <c r="AQ3572" s="24" t="str">
        <f>IFERROR(VLOOKUP($R3572,Lista!$G$2:$H$15,2,FALSE),"")</f>
        <v/>
      </c>
      <c r="AR3572" s="23" t="str">
        <f>IF(ISBLANK(G3572),"",IF(SUMPRODUCT((G$2:G3572=G3572)*1)&gt;1,0,1))</f>
        <v/>
      </c>
      <c r="AS3572" s="23" t="str">
        <f t="shared" si="167"/>
        <v/>
      </c>
    </row>
    <row r="3573" spans="2:45" x14ac:dyDescent="0.35">
      <c r="B3573" s="20"/>
      <c r="C3573" s="20"/>
      <c r="D3573" s="20"/>
      <c r="E3573" s="20"/>
      <c r="H3573" s="20"/>
      <c r="I3573" s="20"/>
      <c r="K3573" s="20"/>
      <c r="M3573" s="20"/>
      <c r="O3573" s="21"/>
      <c r="P3573" s="20"/>
      <c r="R3573" s="20"/>
      <c r="S3573" s="20"/>
      <c r="T3573" s="20"/>
      <c r="U3573" s="20"/>
      <c r="W3573" s="20"/>
      <c r="X3573" s="20"/>
      <c r="Y3573" s="20"/>
      <c r="Z3573" s="20"/>
      <c r="AA3573" s="20"/>
      <c r="AB3573" s="20"/>
      <c r="AC3573" s="20"/>
      <c r="AD3573" s="20"/>
      <c r="AE3573" s="20"/>
      <c r="AF3573" s="21"/>
      <c r="AM3573" s="21"/>
      <c r="AN3573" s="23" t="str">
        <f>IF($O3573="","",IF(DATEDIF($O3573,Lista!$V$2,"y")=122,"",DATEDIF($O3573,Lista!$V$2,"y")))</f>
        <v/>
      </c>
      <c r="AO3573" s="23" t="str">
        <f t="shared" si="165"/>
        <v/>
      </c>
      <c r="AP3573" s="23" t="str">
        <f t="shared" si="166"/>
        <v/>
      </c>
      <c r="AQ3573" s="24" t="str">
        <f>IFERROR(VLOOKUP($R3573,Lista!$G$2:$H$15,2,FALSE),"")</f>
        <v/>
      </c>
      <c r="AR3573" s="23" t="str">
        <f>IF(ISBLANK(G3573),"",IF(SUMPRODUCT((G$2:G3573=G3573)*1)&gt;1,0,1))</f>
        <v/>
      </c>
      <c r="AS3573" s="23" t="str">
        <f t="shared" si="167"/>
        <v/>
      </c>
    </row>
    <row r="3574" spans="2:45" x14ac:dyDescent="0.35">
      <c r="B3574" s="20"/>
      <c r="C3574" s="20"/>
      <c r="D3574" s="20"/>
      <c r="E3574" s="20"/>
      <c r="H3574" s="20"/>
      <c r="I3574" s="20"/>
      <c r="K3574" s="20"/>
      <c r="M3574" s="20"/>
      <c r="O3574" s="21"/>
      <c r="P3574" s="20"/>
      <c r="R3574" s="20"/>
      <c r="S3574" s="20"/>
      <c r="T3574" s="20"/>
      <c r="U3574" s="20"/>
      <c r="W3574" s="20"/>
      <c r="X3574" s="20"/>
      <c r="Y3574" s="20"/>
      <c r="Z3574" s="20"/>
      <c r="AA3574" s="20"/>
      <c r="AB3574" s="20"/>
      <c r="AC3574" s="20"/>
      <c r="AD3574" s="20"/>
      <c r="AE3574" s="20"/>
      <c r="AF3574" s="21"/>
      <c r="AM3574" s="21"/>
      <c r="AN3574" s="23" t="str">
        <f>IF($O3574="","",IF(DATEDIF($O3574,Lista!$V$2,"y")=122,"",DATEDIF($O3574,Lista!$V$2,"y")))</f>
        <v/>
      </c>
      <c r="AO3574" s="23" t="str">
        <f t="shared" si="165"/>
        <v/>
      </c>
      <c r="AP3574" s="23" t="str">
        <f t="shared" si="166"/>
        <v/>
      </c>
      <c r="AQ3574" s="24" t="str">
        <f>IFERROR(VLOOKUP($R3574,Lista!$G$2:$H$15,2,FALSE),"")</f>
        <v/>
      </c>
      <c r="AR3574" s="23" t="str">
        <f>IF(ISBLANK(G3574),"",IF(SUMPRODUCT((G$2:G3574=G3574)*1)&gt;1,0,1))</f>
        <v/>
      </c>
      <c r="AS3574" s="23" t="str">
        <f t="shared" si="167"/>
        <v/>
      </c>
    </row>
    <row r="3575" spans="2:45" x14ac:dyDescent="0.35">
      <c r="B3575" s="20"/>
      <c r="C3575" s="20"/>
      <c r="D3575" s="20"/>
      <c r="E3575" s="20"/>
      <c r="H3575" s="20"/>
      <c r="I3575" s="20"/>
      <c r="K3575" s="20"/>
      <c r="M3575" s="20"/>
      <c r="O3575" s="21"/>
      <c r="P3575" s="20"/>
      <c r="R3575" s="20"/>
      <c r="S3575" s="20"/>
      <c r="T3575" s="20"/>
      <c r="U3575" s="20"/>
      <c r="W3575" s="20"/>
      <c r="X3575" s="20"/>
      <c r="Y3575" s="20"/>
      <c r="Z3575" s="20"/>
      <c r="AA3575" s="20"/>
      <c r="AB3575" s="20"/>
      <c r="AC3575" s="20"/>
      <c r="AD3575" s="20"/>
      <c r="AE3575" s="20"/>
      <c r="AF3575" s="21"/>
      <c r="AM3575" s="21"/>
      <c r="AN3575" s="23" t="str">
        <f>IF($O3575="","",IF(DATEDIF($O3575,Lista!$V$2,"y")=122,"",DATEDIF($O3575,Lista!$V$2,"y")))</f>
        <v/>
      </c>
      <c r="AO3575" s="23" t="str">
        <f t="shared" si="165"/>
        <v/>
      </c>
      <c r="AP3575" s="23" t="str">
        <f t="shared" si="166"/>
        <v/>
      </c>
      <c r="AQ3575" s="24" t="str">
        <f>IFERROR(VLOOKUP($R3575,Lista!$G$2:$H$15,2,FALSE),"")</f>
        <v/>
      </c>
      <c r="AR3575" s="23" t="str">
        <f>IF(ISBLANK(G3575),"",IF(SUMPRODUCT((G$2:G3575=G3575)*1)&gt;1,0,1))</f>
        <v/>
      </c>
      <c r="AS3575" s="23" t="str">
        <f t="shared" si="167"/>
        <v/>
      </c>
    </row>
    <row r="3576" spans="2:45" x14ac:dyDescent="0.35">
      <c r="B3576" s="20"/>
      <c r="C3576" s="20"/>
      <c r="D3576" s="20"/>
      <c r="E3576" s="20"/>
      <c r="H3576" s="20"/>
      <c r="I3576" s="20"/>
      <c r="K3576" s="20"/>
      <c r="M3576" s="20"/>
      <c r="O3576" s="21"/>
      <c r="P3576" s="20"/>
      <c r="R3576" s="20"/>
      <c r="S3576" s="20"/>
      <c r="T3576" s="20"/>
      <c r="U3576" s="20"/>
      <c r="W3576" s="20"/>
      <c r="X3576" s="20"/>
      <c r="Y3576" s="20"/>
      <c r="Z3576" s="20"/>
      <c r="AA3576" s="20"/>
      <c r="AB3576" s="20"/>
      <c r="AC3576" s="20"/>
      <c r="AD3576" s="20"/>
      <c r="AE3576" s="20"/>
      <c r="AF3576" s="21"/>
      <c r="AM3576" s="21"/>
      <c r="AN3576" s="23" t="str">
        <f>IF($O3576="","",IF(DATEDIF($O3576,Lista!$V$2,"y")=122,"",DATEDIF($O3576,Lista!$V$2,"y")))</f>
        <v/>
      </c>
      <c r="AO3576" s="23" t="str">
        <f t="shared" si="165"/>
        <v/>
      </c>
      <c r="AP3576" s="23" t="str">
        <f t="shared" si="166"/>
        <v/>
      </c>
      <c r="AQ3576" s="24" t="str">
        <f>IFERROR(VLOOKUP($R3576,Lista!$G$2:$H$15,2,FALSE),"")</f>
        <v/>
      </c>
      <c r="AR3576" s="23" t="str">
        <f>IF(ISBLANK(G3576),"",IF(SUMPRODUCT((G$2:G3576=G3576)*1)&gt;1,0,1))</f>
        <v/>
      </c>
      <c r="AS3576" s="23" t="str">
        <f t="shared" si="167"/>
        <v/>
      </c>
    </row>
    <row r="3577" spans="2:45" x14ac:dyDescent="0.35">
      <c r="B3577" s="20"/>
      <c r="C3577" s="20"/>
      <c r="D3577" s="20"/>
      <c r="E3577" s="20"/>
      <c r="H3577" s="20"/>
      <c r="I3577" s="20"/>
      <c r="K3577" s="20"/>
      <c r="M3577" s="20"/>
      <c r="O3577" s="21"/>
      <c r="P3577" s="20"/>
      <c r="R3577" s="20"/>
      <c r="S3577" s="20"/>
      <c r="T3577" s="20"/>
      <c r="U3577" s="20"/>
      <c r="W3577" s="20"/>
      <c r="X3577" s="20"/>
      <c r="Y3577" s="20"/>
      <c r="Z3577" s="20"/>
      <c r="AA3577" s="20"/>
      <c r="AB3577" s="20"/>
      <c r="AC3577" s="20"/>
      <c r="AD3577" s="20"/>
      <c r="AE3577" s="20"/>
      <c r="AF3577" s="21"/>
      <c r="AM3577" s="21"/>
      <c r="AN3577" s="23" t="str">
        <f>IF($O3577="","",IF(DATEDIF($O3577,Lista!$V$2,"y")=122,"",DATEDIF($O3577,Lista!$V$2,"y")))</f>
        <v/>
      </c>
      <c r="AO3577" s="23" t="str">
        <f t="shared" si="165"/>
        <v/>
      </c>
      <c r="AP3577" s="23" t="str">
        <f t="shared" si="166"/>
        <v/>
      </c>
      <c r="AQ3577" s="24" t="str">
        <f>IFERROR(VLOOKUP($R3577,Lista!$G$2:$H$15,2,FALSE),"")</f>
        <v/>
      </c>
      <c r="AR3577" s="23" t="str">
        <f>IF(ISBLANK(G3577),"",IF(SUMPRODUCT((G$2:G3577=G3577)*1)&gt;1,0,1))</f>
        <v/>
      </c>
      <c r="AS3577" s="23" t="str">
        <f t="shared" si="167"/>
        <v/>
      </c>
    </row>
    <row r="3578" spans="2:45" x14ac:dyDescent="0.35">
      <c r="B3578" s="20"/>
      <c r="C3578" s="20"/>
      <c r="D3578" s="20"/>
      <c r="E3578" s="20"/>
      <c r="H3578" s="20"/>
      <c r="I3578" s="20"/>
      <c r="K3578" s="20"/>
      <c r="M3578" s="20"/>
      <c r="O3578" s="21"/>
      <c r="P3578" s="20"/>
      <c r="R3578" s="20"/>
      <c r="S3578" s="20"/>
      <c r="T3578" s="20"/>
      <c r="U3578" s="20"/>
      <c r="W3578" s="20"/>
      <c r="X3578" s="20"/>
      <c r="Y3578" s="20"/>
      <c r="Z3578" s="20"/>
      <c r="AA3578" s="20"/>
      <c r="AB3578" s="20"/>
      <c r="AC3578" s="20"/>
      <c r="AD3578" s="20"/>
      <c r="AE3578" s="20"/>
      <c r="AF3578" s="21"/>
      <c r="AM3578" s="21"/>
      <c r="AN3578" s="23" t="str">
        <f>IF($O3578="","",IF(DATEDIF($O3578,Lista!$V$2,"y")=122,"",DATEDIF($O3578,Lista!$V$2,"y")))</f>
        <v/>
      </c>
      <c r="AO3578" s="23" t="str">
        <f t="shared" si="165"/>
        <v/>
      </c>
      <c r="AP3578" s="23" t="str">
        <f t="shared" si="166"/>
        <v/>
      </c>
      <c r="AQ3578" s="24" t="str">
        <f>IFERROR(VLOOKUP($R3578,Lista!$G$2:$H$15,2,FALSE),"")</f>
        <v/>
      </c>
      <c r="AR3578" s="23" t="str">
        <f>IF(ISBLANK(G3578),"",IF(SUMPRODUCT((G$2:G3578=G3578)*1)&gt;1,0,1))</f>
        <v/>
      </c>
      <c r="AS3578" s="23" t="str">
        <f t="shared" si="167"/>
        <v/>
      </c>
    </row>
    <row r="3579" spans="2:45" x14ac:dyDescent="0.35">
      <c r="B3579" s="20"/>
      <c r="C3579" s="20"/>
      <c r="D3579" s="20"/>
      <c r="E3579" s="20"/>
      <c r="H3579" s="20"/>
      <c r="I3579" s="20"/>
      <c r="K3579" s="20"/>
      <c r="M3579" s="20"/>
      <c r="O3579" s="21"/>
      <c r="P3579" s="20"/>
      <c r="R3579" s="20"/>
      <c r="S3579" s="20"/>
      <c r="T3579" s="20"/>
      <c r="U3579" s="20"/>
      <c r="W3579" s="20"/>
      <c r="X3579" s="20"/>
      <c r="Y3579" s="20"/>
      <c r="Z3579" s="20"/>
      <c r="AA3579" s="20"/>
      <c r="AB3579" s="20"/>
      <c r="AC3579" s="20"/>
      <c r="AD3579" s="20"/>
      <c r="AE3579" s="20"/>
      <c r="AF3579" s="21"/>
      <c r="AM3579" s="21"/>
      <c r="AN3579" s="23" t="str">
        <f>IF($O3579="","",IF(DATEDIF($O3579,Lista!$V$2,"y")=122,"",DATEDIF($O3579,Lista!$V$2,"y")))</f>
        <v/>
      </c>
      <c r="AO3579" s="23" t="str">
        <f t="shared" si="165"/>
        <v/>
      </c>
      <c r="AP3579" s="23" t="str">
        <f t="shared" si="166"/>
        <v/>
      </c>
      <c r="AQ3579" s="24" t="str">
        <f>IFERROR(VLOOKUP($R3579,Lista!$G$2:$H$15,2,FALSE),"")</f>
        <v/>
      </c>
      <c r="AR3579" s="23" t="str">
        <f>IF(ISBLANK(G3579),"",IF(SUMPRODUCT((G$2:G3579=G3579)*1)&gt;1,0,1))</f>
        <v/>
      </c>
      <c r="AS3579" s="23" t="str">
        <f t="shared" si="167"/>
        <v/>
      </c>
    </row>
    <row r="3580" spans="2:45" x14ac:dyDescent="0.35">
      <c r="B3580" s="20"/>
      <c r="C3580" s="20"/>
      <c r="D3580" s="20"/>
      <c r="E3580" s="20"/>
      <c r="H3580" s="20"/>
      <c r="I3580" s="20"/>
      <c r="K3580" s="20"/>
      <c r="M3580" s="20"/>
      <c r="O3580" s="21"/>
      <c r="P3580" s="20"/>
      <c r="R3580" s="20"/>
      <c r="S3580" s="20"/>
      <c r="T3580" s="20"/>
      <c r="U3580" s="20"/>
      <c r="W3580" s="20"/>
      <c r="X3580" s="20"/>
      <c r="Y3580" s="20"/>
      <c r="Z3580" s="20"/>
      <c r="AA3580" s="20"/>
      <c r="AB3580" s="20"/>
      <c r="AC3580" s="20"/>
      <c r="AD3580" s="20"/>
      <c r="AE3580" s="20"/>
      <c r="AF3580" s="21"/>
      <c r="AM3580" s="21"/>
      <c r="AN3580" s="23" t="str">
        <f>IF($O3580="","",IF(DATEDIF($O3580,Lista!$V$2,"y")=122,"",DATEDIF($O3580,Lista!$V$2,"y")))</f>
        <v/>
      </c>
      <c r="AO3580" s="23" t="str">
        <f t="shared" si="165"/>
        <v/>
      </c>
      <c r="AP3580" s="23" t="str">
        <f t="shared" si="166"/>
        <v/>
      </c>
      <c r="AQ3580" s="24" t="str">
        <f>IFERROR(VLOOKUP($R3580,Lista!$G$2:$H$15,2,FALSE),"")</f>
        <v/>
      </c>
      <c r="AR3580" s="23" t="str">
        <f>IF(ISBLANK(G3580),"",IF(SUMPRODUCT((G$2:G3580=G3580)*1)&gt;1,0,1))</f>
        <v/>
      </c>
      <c r="AS3580" s="23" t="str">
        <f t="shared" si="167"/>
        <v/>
      </c>
    </row>
    <row r="3581" spans="2:45" x14ac:dyDescent="0.35">
      <c r="B3581" s="20"/>
      <c r="C3581" s="20"/>
      <c r="D3581" s="20"/>
      <c r="E3581" s="20"/>
      <c r="H3581" s="20"/>
      <c r="I3581" s="20"/>
      <c r="K3581" s="20"/>
      <c r="M3581" s="20"/>
      <c r="O3581" s="21"/>
      <c r="P3581" s="20"/>
      <c r="R3581" s="20"/>
      <c r="S3581" s="20"/>
      <c r="T3581" s="20"/>
      <c r="U3581" s="20"/>
      <c r="W3581" s="20"/>
      <c r="X3581" s="20"/>
      <c r="Y3581" s="20"/>
      <c r="Z3581" s="20"/>
      <c r="AA3581" s="20"/>
      <c r="AB3581" s="20"/>
      <c r="AC3581" s="20"/>
      <c r="AD3581" s="20"/>
      <c r="AE3581" s="20"/>
      <c r="AF3581" s="21"/>
      <c r="AM3581" s="21"/>
      <c r="AN3581" s="23" t="str">
        <f>IF($O3581="","",IF(DATEDIF($O3581,Lista!$V$2,"y")=122,"",DATEDIF($O3581,Lista!$V$2,"y")))</f>
        <v/>
      </c>
      <c r="AO3581" s="23" t="str">
        <f t="shared" si="165"/>
        <v/>
      </c>
      <c r="AP3581" s="23" t="str">
        <f t="shared" si="166"/>
        <v/>
      </c>
      <c r="AQ3581" s="24" t="str">
        <f>IFERROR(VLOOKUP($R3581,Lista!$G$2:$H$15,2,FALSE),"")</f>
        <v/>
      </c>
      <c r="AR3581" s="23" t="str">
        <f>IF(ISBLANK(G3581),"",IF(SUMPRODUCT((G$2:G3581=G3581)*1)&gt;1,0,1))</f>
        <v/>
      </c>
      <c r="AS3581" s="23" t="str">
        <f t="shared" si="167"/>
        <v/>
      </c>
    </row>
    <row r="3582" spans="2:45" x14ac:dyDescent="0.35">
      <c r="B3582" s="20"/>
      <c r="C3582" s="20"/>
      <c r="D3582" s="20"/>
      <c r="E3582" s="20"/>
      <c r="H3582" s="20"/>
      <c r="I3582" s="20"/>
      <c r="K3582" s="20"/>
      <c r="M3582" s="20"/>
      <c r="O3582" s="21"/>
      <c r="P3582" s="20"/>
      <c r="R3582" s="20"/>
      <c r="S3582" s="20"/>
      <c r="T3582" s="20"/>
      <c r="U3582" s="20"/>
      <c r="W3582" s="20"/>
      <c r="X3582" s="20"/>
      <c r="Y3582" s="20"/>
      <c r="Z3582" s="20"/>
      <c r="AA3582" s="20"/>
      <c r="AB3582" s="20"/>
      <c r="AC3582" s="20"/>
      <c r="AD3582" s="20"/>
      <c r="AE3582" s="20"/>
      <c r="AF3582" s="21"/>
      <c r="AM3582" s="21"/>
      <c r="AN3582" s="23" t="str">
        <f>IF($O3582="","",IF(DATEDIF($O3582,Lista!$V$2,"y")=122,"",DATEDIF($O3582,Lista!$V$2,"y")))</f>
        <v/>
      </c>
      <c r="AO3582" s="23" t="str">
        <f t="shared" si="165"/>
        <v/>
      </c>
      <c r="AP3582" s="23" t="str">
        <f t="shared" si="166"/>
        <v/>
      </c>
      <c r="AQ3582" s="24" t="str">
        <f>IFERROR(VLOOKUP($R3582,Lista!$G$2:$H$15,2,FALSE),"")</f>
        <v/>
      </c>
      <c r="AR3582" s="23" t="str">
        <f>IF(ISBLANK(G3582),"",IF(SUMPRODUCT((G$2:G3582=G3582)*1)&gt;1,0,1))</f>
        <v/>
      </c>
      <c r="AS3582" s="23" t="str">
        <f t="shared" si="167"/>
        <v/>
      </c>
    </row>
    <row r="3583" spans="2:45" x14ac:dyDescent="0.35">
      <c r="B3583" s="20"/>
      <c r="C3583" s="20"/>
      <c r="D3583" s="20"/>
      <c r="E3583" s="20"/>
      <c r="H3583" s="20"/>
      <c r="I3583" s="20"/>
      <c r="K3583" s="20"/>
      <c r="M3583" s="20"/>
      <c r="O3583" s="21"/>
      <c r="P3583" s="20"/>
      <c r="R3583" s="20"/>
      <c r="S3583" s="20"/>
      <c r="T3583" s="20"/>
      <c r="U3583" s="20"/>
      <c r="W3583" s="20"/>
      <c r="X3583" s="20"/>
      <c r="Y3583" s="20"/>
      <c r="Z3583" s="20"/>
      <c r="AA3583" s="20"/>
      <c r="AB3583" s="20"/>
      <c r="AC3583" s="20"/>
      <c r="AD3583" s="20"/>
      <c r="AE3583" s="20"/>
      <c r="AF3583" s="21"/>
      <c r="AM3583" s="21"/>
      <c r="AN3583" s="23" t="str">
        <f>IF($O3583="","",IF(DATEDIF($O3583,Lista!$V$2,"y")=122,"",DATEDIF($O3583,Lista!$V$2,"y")))</f>
        <v/>
      </c>
      <c r="AO3583" s="23" t="str">
        <f t="shared" si="165"/>
        <v/>
      </c>
      <c r="AP3583" s="23" t="str">
        <f t="shared" si="166"/>
        <v/>
      </c>
      <c r="AQ3583" s="24" t="str">
        <f>IFERROR(VLOOKUP($R3583,Lista!$G$2:$H$15,2,FALSE),"")</f>
        <v/>
      </c>
      <c r="AR3583" s="23" t="str">
        <f>IF(ISBLANK(G3583),"",IF(SUMPRODUCT((G$2:G3583=G3583)*1)&gt;1,0,1))</f>
        <v/>
      </c>
      <c r="AS3583" s="23" t="str">
        <f t="shared" si="167"/>
        <v/>
      </c>
    </row>
    <row r="3584" spans="2:45" x14ac:dyDescent="0.35">
      <c r="B3584" s="20"/>
      <c r="C3584" s="20"/>
      <c r="D3584" s="20"/>
      <c r="E3584" s="20"/>
      <c r="H3584" s="20"/>
      <c r="I3584" s="20"/>
      <c r="K3584" s="20"/>
      <c r="M3584" s="20"/>
      <c r="O3584" s="21"/>
      <c r="P3584" s="20"/>
      <c r="R3584" s="20"/>
      <c r="S3584" s="20"/>
      <c r="T3584" s="20"/>
      <c r="U3584" s="20"/>
      <c r="W3584" s="20"/>
      <c r="X3584" s="20"/>
      <c r="Y3584" s="20"/>
      <c r="Z3584" s="20"/>
      <c r="AA3584" s="20"/>
      <c r="AB3584" s="20"/>
      <c r="AC3584" s="20"/>
      <c r="AD3584" s="20"/>
      <c r="AE3584" s="20"/>
      <c r="AF3584" s="21"/>
      <c r="AM3584" s="21"/>
      <c r="AN3584" s="23" t="str">
        <f>IF($O3584="","",IF(DATEDIF($O3584,Lista!$V$2,"y")=122,"",DATEDIF($O3584,Lista!$V$2,"y")))</f>
        <v/>
      </c>
      <c r="AO3584" s="23" t="str">
        <f t="shared" si="165"/>
        <v/>
      </c>
      <c r="AP3584" s="23" t="str">
        <f t="shared" si="166"/>
        <v/>
      </c>
      <c r="AQ3584" s="24" t="str">
        <f>IFERROR(VLOOKUP($R3584,Lista!$G$2:$H$15,2,FALSE),"")</f>
        <v/>
      </c>
      <c r="AR3584" s="23" t="str">
        <f>IF(ISBLANK(G3584),"",IF(SUMPRODUCT((G$2:G3584=G3584)*1)&gt;1,0,1))</f>
        <v/>
      </c>
      <c r="AS3584" s="23" t="str">
        <f t="shared" si="167"/>
        <v/>
      </c>
    </row>
    <row r="3585" spans="2:45" x14ac:dyDescent="0.35">
      <c r="B3585" s="20"/>
      <c r="C3585" s="20"/>
      <c r="D3585" s="20"/>
      <c r="E3585" s="20"/>
      <c r="H3585" s="20"/>
      <c r="I3585" s="20"/>
      <c r="K3585" s="20"/>
      <c r="M3585" s="20"/>
      <c r="O3585" s="21"/>
      <c r="P3585" s="20"/>
      <c r="R3585" s="20"/>
      <c r="S3585" s="20"/>
      <c r="T3585" s="20"/>
      <c r="U3585" s="20"/>
      <c r="W3585" s="20"/>
      <c r="X3585" s="20"/>
      <c r="Y3585" s="20"/>
      <c r="Z3585" s="20"/>
      <c r="AA3585" s="20"/>
      <c r="AB3585" s="20"/>
      <c r="AC3585" s="20"/>
      <c r="AD3585" s="20"/>
      <c r="AE3585" s="20"/>
      <c r="AF3585" s="21"/>
      <c r="AM3585" s="21"/>
      <c r="AN3585" s="23" t="str">
        <f>IF($O3585="","",IF(DATEDIF($O3585,Lista!$V$2,"y")=122,"",DATEDIF($O3585,Lista!$V$2,"y")))</f>
        <v/>
      </c>
      <c r="AO3585" s="23" t="str">
        <f t="shared" si="165"/>
        <v/>
      </c>
      <c r="AP3585" s="23" t="str">
        <f t="shared" si="166"/>
        <v/>
      </c>
      <c r="AQ3585" s="24" t="str">
        <f>IFERROR(VLOOKUP($R3585,Lista!$G$2:$H$15,2,FALSE),"")</f>
        <v/>
      </c>
      <c r="AR3585" s="23" t="str">
        <f>IF(ISBLANK(G3585),"",IF(SUMPRODUCT((G$2:G3585=G3585)*1)&gt;1,0,1))</f>
        <v/>
      </c>
      <c r="AS3585" s="23" t="str">
        <f t="shared" si="167"/>
        <v/>
      </c>
    </row>
    <row r="3586" spans="2:45" x14ac:dyDescent="0.35">
      <c r="B3586" s="20"/>
      <c r="C3586" s="20"/>
      <c r="D3586" s="20"/>
      <c r="E3586" s="20"/>
      <c r="H3586" s="20"/>
      <c r="I3586" s="20"/>
      <c r="K3586" s="20"/>
      <c r="M3586" s="20"/>
      <c r="O3586" s="21"/>
      <c r="P3586" s="20"/>
      <c r="R3586" s="20"/>
      <c r="S3586" s="20"/>
      <c r="T3586" s="20"/>
      <c r="U3586" s="20"/>
      <c r="W3586" s="20"/>
      <c r="X3586" s="20"/>
      <c r="Y3586" s="20"/>
      <c r="Z3586" s="20"/>
      <c r="AA3586" s="20"/>
      <c r="AB3586" s="20"/>
      <c r="AC3586" s="20"/>
      <c r="AD3586" s="20"/>
      <c r="AE3586" s="20"/>
      <c r="AF3586" s="21"/>
      <c r="AM3586" s="21"/>
      <c r="AN3586" s="23" t="str">
        <f>IF($O3586="","",IF(DATEDIF($O3586,Lista!$V$2,"y")=122,"",DATEDIF($O3586,Lista!$V$2,"y")))</f>
        <v/>
      </c>
      <c r="AO3586" s="23" t="str">
        <f t="shared" si="165"/>
        <v/>
      </c>
      <c r="AP3586" s="23" t="str">
        <f t="shared" si="166"/>
        <v/>
      </c>
      <c r="AQ3586" s="24" t="str">
        <f>IFERROR(VLOOKUP($R3586,Lista!$G$2:$H$15,2,FALSE),"")</f>
        <v/>
      </c>
      <c r="AR3586" s="23" t="str">
        <f>IF(ISBLANK(G3586),"",IF(SUMPRODUCT((G$2:G3586=G3586)*1)&gt;1,0,1))</f>
        <v/>
      </c>
      <c r="AS3586" s="23" t="str">
        <f t="shared" si="167"/>
        <v/>
      </c>
    </row>
    <row r="3587" spans="2:45" x14ac:dyDescent="0.35">
      <c r="B3587" s="20"/>
      <c r="C3587" s="20"/>
      <c r="D3587" s="20"/>
      <c r="E3587" s="20"/>
      <c r="H3587" s="20"/>
      <c r="I3587" s="20"/>
      <c r="K3587" s="20"/>
      <c r="M3587" s="20"/>
      <c r="O3587" s="21"/>
      <c r="P3587" s="20"/>
      <c r="R3587" s="20"/>
      <c r="S3587" s="20"/>
      <c r="T3587" s="20"/>
      <c r="U3587" s="20"/>
      <c r="W3587" s="20"/>
      <c r="X3587" s="20"/>
      <c r="Y3587" s="20"/>
      <c r="Z3587" s="20"/>
      <c r="AA3587" s="20"/>
      <c r="AB3587" s="20"/>
      <c r="AC3587" s="20"/>
      <c r="AD3587" s="20"/>
      <c r="AE3587" s="20"/>
      <c r="AF3587" s="21"/>
      <c r="AM3587" s="21"/>
      <c r="AN3587" s="23" t="str">
        <f>IF($O3587="","",IF(DATEDIF($O3587,Lista!$V$2,"y")=122,"",DATEDIF($O3587,Lista!$V$2,"y")))</f>
        <v/>
      </c>
      <c r="AO3587" s="23" t="str">
        <f t="shared" ref="AO3587:AO3650" si="168">IF(AN3587="","",IF(AN3587&lt;=5,"0 to 5",IF(AN3587&lt;=17,"6 to 17",IF(AN3587&lt;=49,"18 to 49",IF(AN3587&gt;=50,"&gt; 50")))))</f>
        <v/>
      </c>
      <c r="AP3587" s="23" t="str">
        <f t="shared" ref="AP3587:AP3650" si="169">IF(AN3587="","",IF(AN3587&lt;=4,"0 to 4",IF(AN3587&lt;=9,"5 to 9",IF(AN3587&lt;=14,"10 to 14",IF(AN3587&lt;=18,"15 to 18",IF(AN3587&lt;=29,"19 to 29",IF(AN3587&lt;=59,"30 to 59",IF(AN3587&gt;=60,"&gt; 60"))))))))</f>
        <v/>
      </c>
      <c r="AQ3587" s="24" t="str">
        <f>IFERROR(VLOOKUP($R3587,Lista!$G$2:$H$15,2,FALSE),"")</f>
        <v/>
      </c>
      <c r="AR3587" s="23" t="str">
        <f>IF(ISBLANK(G3587),"",IF(SUMPRODUCT((G$2:G3587=G3587)*1)&gt;1,0,1))</f>
        <v/>
      </c>
      <c r="AS3587" s="23" t="str">
        <f t="shared" ref="AS3587:AS3650" si="170">IF(COUNTA($A3587:$E3587,$G3587:$I3587,$K3587,$M3587,$O3587:$P3587,$R3587:$T3587,$W3587,$X3587,$Y3587,$Z3587,$AA3587,$AB3587,$AD3587:$AE3587,$AF3587:$AF3587,$AM3587:$AM3587)=0,"",COUNTA($A3587:$E3587,$G3587:$I3587,$K3587,$M3587,$O3587:$P3587,$R3587:$T3587,$W3587,$X3587,$Y3587,$Z3587,$AA3587,$AB3587,$AD3587:$AE3587,$AF3587:$AF3587,$AM3587:$AM3587))</f>
        <v/>
      </c>
    </row>
    <row r="3588" spans="2:45" x14ac:dyDescent="0.35">
      <c r="B3588" s="20"/>
      <c r="C3588" s="20"/>
      <c r="D3588" s="20"/>
      <c r="E3588" s="20"/>
      <c r="H3588" s="20"/>
      <c r="I3588" s="20"/>
      <c r="K3588" s="20"/>
      <c r="M3588" s="20"/>
      <c r="O3588" s="21"/>
      <c r="P3588" s="20"/>
      <c r="R3588" s="20"/>
      <c r="S3588" s="20"/>
      <c r="T3588" s="20"/>
      <c r="U3588" s="20"/>
      <c r="W3588" s="20"/>
      <c r="X3588" s="20"/>
      <c r="Y3588" s="20"/>
      <c r="Z3588" s="20"/>
      <c r="AA3588" s="20"/>
      <c r="AB3588" s="20"/>
      <c r="AC3588" s="20"/>
      <c r="AD3588" s="20"/>
      <c r="AE3588" s="20"/>
      <c r="AF3588" s="21"/>
      <c r="AM3588" s="21"/>
      <c r="AN3588" s="23" t="str">
        <f>IF($O3588="","",IF(DATEDIF($O3588,Lista!$V$2,"y")=122,"",DATEDIF($O3588,Lista!$V$2,"y")))</f>
        <v/>
      </c>
      <c r="AO3588" s="23" t="str">
        <f t="shared" si="168"/>
        <v/>
      </c>
      <c r="AP3588" s="23" t="str">
        <f t="shared" si="169"/>
        <v/>
      </c>
      <c r="AQ3588" s="24" t="str">
        <f>IFERROR(VLOOKUP($R3588,Lista!$G$2:$H$15,2,FALSE),"")</f>
        <v/>
      </c>
      <c r="AR3588" s="23" t="str">
        <f>IF(ISBLANK(G3588),"",IF(SUMPRODUCT((G$2:G3588=G3588)*1)&gt;1,0,1))</f>
        <v/>
      </c>
      <c r="AS3588" s="23" t="str">
        <f t="shared" si="170"/>
        <v/>
      </c>
    </row>
    <row r="3589" spans="2:45" x14ac:dyDescent="0.35">
      <c r="B3589" s="20"/>
      <c r="C3589" s="20"/>
      <c r="D3589" s="20"/>
      <c r="E3589" s="20"/>
      <c r="H3589" s="20"/>
      <c r="I3589" s="20"/>
      <c r="K3589" s="20"/>
      <c r="M3589" s="20"/>
      <c r="O3589" s="21"/>
      <c r="P3589" s="20"/>
      <c r="R3589" s="20"/>
      <c r="S3589" s="20"/>
      <c r="T3589" s="20"/>
      <c r="U3589" s="20"/>
      <c r="W3589" s="20"/>
      <c r="X3589" s="20"/>
      <c r="Y3589" s="20"/>
      <c r="Z3589" s="20"/>
      <c r="AA3589" s="20"/>
      <c r="AB3589" s="20"/>
      <c r="AC3589" s="20"/>
      <c r="AD3589" s="20"/>
      <c r="AE3589" s="20"/>
      <c r="AF3589" s="21"/>
      <c r="AM3589" s="21"/>
      <c r="AN3589" s="23" t="str">
        <f>IF($O3589="","",IF(DATEDIF($O3589,Lista!$V$2,"y")=122,"",DATEDIF($O3589,Lista!$V$2,"y")))</f>
        <v/>
      </c>
      <c r="AO3589" s="23" t="str">
        <f t="shared" si="168"/>
        <v/>
      </c>
      <c r="AP3589" s="23" t="str">
        <f t="shared" si="169"/>
        <v/>
      </c>
      <c r="AQ3589" s="24" t="str">
        <f>IFERROR(VLOOKUP($R3589,Lista!$G$2:$H$15,2,FALSE),"")</f>
        <v/>
      </c>
      <c r="AR3589" s="23" t="str">
        <f>IF(ISBLANK(G3589),"",IF(SUMPRODUCT((G$2:G3589=G3589)*1)&gt;1,0,1))</f>
        <v/>
      </c>
      <c r="AS3589" s="23" t="str">
        <f t="shared" si="170"/>
        <v/>
      </c>
    </row>
    <row r="3590" spans="2:45" x14ac:dyDescent="0.35">
      <c r="B3590" s="20"/>
      <c r="C3590" s="20"/>
      <c r="D3590" s="20"/>
      <c r="E3590" s="20"/>
      <c r="H3590" s="20"/>
      <c r="I3590" s="20"/>
      <c r="K3590" s="20"/>
      <c r="M3590" s="20"/>
      <c r="O3590" s="21"/>
      <c r="P3590" s="20"/>
      <c r="R3590" s="20"/>
      <c r="S3590" s="20"/>
      <c r="T3590" s="20"/>
      <c r="U3590" s="20"/>
      <c r="W3590" s="20"/>
      <c r="X3590" s="20"/>
      <c r="Y3590" s="20"/>
      <c r="Z3590" s="20"/>
      <c r="AA3590" s="20"/>
      <c r="AB3590" s="20"/>
      <c r="AC3590" s="20"/>
      <c r="AD3590" s="20"/>
      <c r="AE3590" s="20"/>
      <c r="AF3590" s="21"/>
      <c r="AM3590" s="21"/>
      <c r="AN3590" s="23" t="str">
        <f>IF($O3590="","",IF(DATEDIF($O3590,Lista!$V$2,"y")=122,"",DATEDIF($O3590,Lista!$V$2,"y")))</f>
        <v/>
      </c>
      <c r="AO3590" s="23" t="str">
        <f t="shared" si="168"/>
        <v/>
      </c>
      <c r="AP3590" s="23" t="str">
        <f t="shared" si="169"/>
        <v/>
      </c>
      <c r="AQ3590" s="24" t="str">
        <f>IFERROR(VLOOKUP($R3590,Lista!$G$2:$H$15,2,FALSE),"")</f>
        <v/>
      </c>
      <c r="AR3590" s="23" t="str">
        <f>IF(ISBLANK(G3590),"",IF(SUMPRODUCT((G$2:G3590=G3590)*1)&gt;1,0,1))</f>
        <v/>
      </c>
      <c r="AS3590" s="23" t="str">
        <f t="shared" si="170"/>
        <v/>
      </c>
    </row>
    <row r="3591" spans="2:45" x14ac:dyDescent="0.35">
      <c r="B3591" s="20"/>
      <c r="C3591" s="20"/>
      <c r="D3591" s="20"/>
      <c r="E3591" s="20"/>
      <c r="H3591" s="20"/>
      <c r="I3591" s="20"/>
      <c r="K3591" s="20"/>
      <c r="M3591" s="20"/>
      <c r="O3591" s="21"/>
      <c r="P3591" s="20"/>
      <c r="R3591" s="20"/>
      <c r="S3591" s="20"/>
      <c r="T3591" s="20"/>
      <c r="U3591" s="20"/>
      <c r="W3591" s="20"/>
      <c r="X3591" s="20"/>
      <c r="Y3591" s="20"/>
      <c r="Z3591" s="20"/>
      <c r="AA3591" s="20"/>
      <c r="AB3591" s="20"/>
      <c r="AC3591" s="20"/>
      <c r="AD3591" s="20"/>
      <c r="AE3591" s="20"/>
      <c r="AF3591" s="21"/>
      <c r="AM3591" s="21"/>
      <c r="AN3591" s="23" t="str">
        <f>IF($O3591="","",IF(DATEDIF($O3591,Lista!$V$2,"y")=122,"",DATEDIF($O3591,Lista!$V$2,"y")))</f>
        <v/>
      </c>
      <c r="AO3591" s="23" t="str">
        <f t="shared" si="168"/>
        <v/>
      </c>
      <c r="AP3591" s="23" t="str">
        <f t="shared" si="169"/>
        <v/>
      </c>
      <c r="AQ3591" s="24" t="str">
        <f>IFERROR(VLOOKUP($R3591,Lista!$G$2:$H$15,2,FALSE),"")</f>
        <v/>
      </c>
      <c r="AR3591" s="23" t="str">
        <f>IF(ISBLANK(G3591),"",IF(SUMPRODUCT((G$2:G3591=G3591)*1)&gt;1,0,1))</f>
        <v/>
      </c>
      <c r="AS3591" s="23" t="str">
        <f t="shared" si="170"/>
        <v/>
      </c>
    </row>
    <row r="3592" spans="2:45" x14ac:dyDescent="0.35">
      <c r="B3592" s="20"/>
      <c r="C3592" s="20"/>
      <c r="D3592" s="20"/>
      <c r="E3592" s="20"/>
      <c r="H3592" s="20"/>
      <c r="I3592" s="20"/>
      <c r="K3592" s="20"/>
      <c r="M3592" s="20"/>
      <c r="O3592" s="21"/>
      <c r="P3592" s="20"/>
      <c r="R3592" s="20"/>
      <c r="S3592" s="20"/>
      <c r="T3592" s="20"/>
      <c r="U3592" s="20"/>
      <c r="W3592" s="20"/>
      <c r="X3592" s="20"/>
      <c r="Y3592" s="20"/>
      <c r="Z3592" s="20"/>
      <c r="AA3592" s="20"/>
      <c r="AB3592" s="20"/>
      <c r="AC3592" s="20"/>
      <c r="AD3592" s="20"/>
      <c r="AE3592" s="20"/>
      <c r="AF3592" s="21"/>
      <c r="AM3592" s="21"/>
      <c r="AN3592" s="23" t="str">
        <f>IF($O3592="","",IF(DATEDIF($O3592,Lista!$V$2,"y")=122,"",DATEDIF($O3592,Lista!$V$2,"y")))</f>
        <v/>
      </c>
      <c r="AO3592" s="23" t="str">
        <f t="shared" si="168"/>
        <v/>
      </c>
      <c r="AP3592" s="23" t="str">
        <f t="shared" si="169"/>
        <v/>
      </c>
      <c r="AQ3592" s="24" t="str">
        <f>IFERROR(VLOOKUP($R3592,Lista!$G$2:$H$15,2,FALSE),"")</f>
        <v/>
      </c>
      <c r="AR3592" s="23" t="str">
        <f>IF(ISBLANK(G3592),"",IF(SUMPRODUCT((G$2:G3592=G3592)*1)&gt;1,0,1))</f>
        <v/>
      </c>
      <c r="AS3592" s="23" t="str">
        <f t="shared" si="170"/>
        <v/>
      </c>
    </row>
    <row r="3593" spans="2:45" x14ac:dyDescent="0.35">
      <c r="B3593" s="20"/>
      <c r="C3593" s="20"/>
      <c r="D3593" s="20"/>
      <c r="E3593" s="20"/>
      <c r="H3593" s="20"/>
      <c r="I3593" s="20"/>
      <c r="K3593" s="20"/>
      <c r="M3593" s="20"/>
      <c r="O3593" s="21"/>
      <c r="P3593" s="20"/>
      <c r="R3593" s="20"/>
      <c r="S3593" s="20"/>
      <c r="T3593" s="20"/>
      <c r="U3593" s="20"/>
      <c r="W3593" s="20"/>
      <c r="X3593" s="20"/>
      <c r="Y3593" s="20"/>
      <c r="Z3593" s="20"/>
      <c r="AA3593" s="20"/>
      <c r="AB3593" s="20"/>
      <c r="AC3593" s="20"/>
      <c r="AD3593" s="20"/>
      <c r="AE3593" s="20"/>
      <c r="AF3593" s="21"/>
      <c r="AM3593" s="21"/>
      <c r="AN3593" s="23" t="str">
        <f>IF($O3593="","",IF(DATEDIF($O3593,Lista!$V$2,"y")=122,"",DATEDIF($O3593,Lista!$V$2,"y")))</f>
        <v/>
      </c>
      <c r="AO3593" s="23" t="str">
        <f t="shared" si="168"/>
        <v/>
      </c>
      <c r="AP3593" s="23" t="str">
        <f t="shared" si="169"/>
        <v/>
      </c>
      <c r="AQ3593" s="24" t="str">
        <f>IFERROR(VLOOKUP($R3593,Lista!$G$2:$H$15,2,FALSE),"")</f>
        <v/>
      </c>
      <c r="AR3593" s="23" t="str">
        <f>IF(ISBLANK(G3593),"",IF(SUMPRODUCT((G$2:G3593=G3593)*1)&gt;1,0,1))</f>
        <v/>
      </c>
      <c r="AS3593" s="23" t="str">
        <f t="shared" si="170"/>
        <v/>
      </c>
    </row>
    <row r="3594" spans="2:45" x14ac:dyDescent="0.35">
      <c r="B3594" s="20"/>
      <c r="C3594" s="20"/>
      <c r="D3594" s="20"/>
      <c r="E3594" s="20"/>
      <c r="H3594" s="20"/>
      <c r="I3594" s="20"/>
      <c r="K3594" s="20"/>
      <c r="M3594" s="20"/>
      <c r="O3594" s="21"/>
      <c r="P3594" s="20"/>
      <c r="R3594" s="20"/>
      <c r="S3594" s="20"/>
      <c r="T3594" s="20"/>
      <c r="U3594" s="20"/>
      <c r="W3594" s="20"/>
      <c r="X3594" s="20"/>
      <c r="Y3594" s="20"/>
      <c r="Z3594" s="20"/>
      <c r="AA3594" s="20"/>
      <c r="AB3594" s="20"/>
      <c r="AC3594" s="20"/>
      <c r="AD3594" s="20"/>
      <c r="AE3594" s="20"/>
      <c r="AF3594" s="21"/>
      <c r="AM3594" s="21"/>
      <c r="AN3594" s="23" t="str">
        <f>IF($O3594="","",IF(DATEDIF($O3594,Lista!$V$2,"y")=122,"",DATEDIF($O3594,Lista!$V$2,"y")))</f>
        <v/>
      </c>
      <c r="AO3594" s="23" t="str">
        <f t="shared" si="168"/>
        <v/>
      </c>
      <c r="AP3594" s="23" t="str">
        <f t="shared" si="169"/>
        <v/>
      </c>
      <c r="AQ3594" s="24" t="str">
        <f>IFERROR(VLOOKUP($R3594,Lista!$G$2:$H$15,2,FALSE),"")</f>
        <v/>
      </c>
      <c r="AR3594" s="23" t="str">
        <f>IF(ISBLANK(G3594),"",IF(SUMPRODUCT((G$2:G3594=G3594)*1)&gt;1,0,1))</f>
        <v/>
      </c>
      <c r="AS3594" s="23" t="str">
        <f t="shared" si="170"/>
        <v/>
      </c>
    </row>
    <row r="3595" spans="2:45" x14ac:dyDescent="0.35">
      <c r="B3595" s="20"/>
      <c r="C3595" s="20"/>
      <c r="D3595" s="20"/>
      <c r="E3595" s="20"/>
      <c r="H3595" s="20"/>
      <c r="I3595" s="20"/>
      <c r="K3595" s="20"/>
      <c r="M3595" s="20"/>
      <c r="O3595" s="21"/>
      <c r="P3595" s="20"/>
      <c r="R3595" s="20"/>
      <c r="S3595" s="20"/>
      <c r="T3595" s="20"/>
      <c r="U3595" s="20"/>
      <c r="W3595" s="20"/>
      <c r="X3595" s="20"/>
      <c r="Y3595" s="20"/>
      <c r="Z3595" s="20"/>
      <c r="AA3595" s="20"/>
      <c r="AB3595" s="20"/>
      <c r="AC3595" s="20"/>
      <c r="AD3595" s="20"/>
      <c r="AE3595" s="20"/>
      <c r="AF3595" s="21"/>
      <c r="AM3595" s="21"/>
      <c r="AN3595" s="23" t="str">
        <f>IF($O3595="","",IF(DATEDIF($O3595,Lista!$V$2,"y")=122,"",DATEDIF($O3595,Lista!$V$2,"y")))</f>
        <v/>
      </c>
      <c r="AO3595" s="23" t="str">
        <f t="shared" si="168"/>
        <v/>
      </c>
      <c r="AP3595" s="23" t="str">
        <f t="shared" si="169"/>
        <v/>
      </c>
      <c r="AQ3595" s="24" t="str">
        <f>IFERROR(VLOOKUP($R3595,Lista!$G$2:$H$15,2,FALSE),"")</f>
        <v/>
      </c>
      <c r="AR3595" s="23" t="str">
        <f>IF(ISBLANK(G3595),"",IF(SUMPRODUCT((G$2:G3595=G3595)*1)&gt;1,0,1))</f>
        <v/>
      </c>
      <c r="AS3595" s="23" t="str">
        <f t="shared" si="170"/>
        <v/>
      </c>
    </row>
    <row r="3596" spans="2:45" x14ac:dyDescent="0.35">
      <c r="B3596" s="20"/>
      <c r="C3596" s="20"/>
      <c r="D3596" s="20"/>
      <c r="E3596" s="20"/>
      <c r="H3596" s="20"/>
      <c r="I3596" s="20"/>
      <c r="K3596" s="20"/>
      <c r="M3596" s="20"/>
      <c r="O3596" s="21"/>
      <c r="P3596" s="20"/>
      <c r="R3596" s="20"/>
      <c r="S3596" s="20"/>
      <c r="T3596" s="20"/>
      <c r="U3596" s="20"/>
      <c r="W3596" s="20"/>
      <c r="X3596" s="20"/>
      <c r="Y3596" s="20"/>
      <c r="Z3596" s="20"/>
      <c r="AA3596" s="20"/>
      <c r="AB3596" s="20"/>
      <c r="AC3596" s="20"/>
      <c r="AD3596" s="20"/>
      <c r="AE3596" s="20"/>
      <c r="AF3596" s="21"/>
      <c r="AM3596" s="21"/>
      <c r="AN3596" s="23" t="str">
        <f>IF($O3596="","",IF(DATEDIF($O3596,Lista!$V$2,"y")=122,"",DATEDIF($O3596,Lista!$V$2,"y")))</f>
        <v/>
      </c>
      <c r="AO3596" s="23" t="str">
        <f t="shared" si="168"/>
        <v/>
      </c>
      <c r="AP3596" s="23" t="str">
        <f t="shared" si="169"/>
        <v/>
      </c>
      <c r="AQ3596" s="24" t="str">
        <f>IFERROR(VLOOKUP($R3596,Lista!$G$2:$H$15,2,FALSE),"")</f>
        <v/>
      </c>
      <c r="AR3596" s="23" t="str">
        <f>IF(ISBLANK(G3596),"",IF(SUMPRODUCT((G$2:G3596=G3596)*1)&gt;1,0,1))</f>
        <v/>
      </c>
      <c r="AS3596" s="23" t="str">
        <f t="shared" si="170"/>
        <v/>
      </c>
    </row>
    <row r="3597" spans="2:45" x14ac:dyDescent="0.35">
      <c r="B3597" s="20"/>
      <c r="C3597" s="20"/>
      <c r="D3597" s="20"/>
      <c r="E3597" s="20"/>
      <c r="H3597" s="20"/>
      <c r="I3597" s="20"/>
      <c r="K3597" s="20"/>
      <c r="M3597" s="20"/>
      <c r="O3597" s="21"/>
      <c r="P3597" s="20"/>
      <c r="R3597" s="20"/>
      <c r="S3597" s="20"/>
      <c r="T3597" s="20"/>
      <c r="U3597" s="20"/>
      <c r="W3597" s="20"/>
      <c r="X3597" s="20"/>
      <c r="Y3597" s="20"/>
      <c r="Z3597" s="20"/>
      <c r="AA3597" s="20"/>
      <c r="AB3597" s="20"/>
      <c r="AC3597" s="20"/>
      <c r="AD3597" s="20"/>
      <c r="AE3597" s="20"/>
      <c r="AF3597" s="21"/>
      <c r="AM3597" s="21"/>
      <c r="AN3597" s="23" t="str">
        <f>IF($O3597="","",IF(DATEDIF($O3597,Lista!$V$2,"y")=122,"",DATEDIF($O3597,Lista!$V$2,"y")))</f>
        <v/>
      </c>
      <c r="AO3597" s="23" t="str">
        <f t="shared" si="168"/>
        <v/>
      </c>
      <c r="AP3597" s="23" t="str">
        <f t="shared" si="169"/>
        <v/>
      </c>
      <c r="AQ3597" s="24" t="str">
        <f>IFERROR(VLOOKUP($R3597,Lista!$G$2:$H$15,2,FALSE),"")</f>
        <v/>
      </c>
      <c r="AR3597" s="23" t="str">
        <f>IF(ISBLANK(G3597),"",IF(SUMPRODUCT((G$2:G3597=G3597)*1)&gt;1,0,1))</f>
        <v/>
      </c>
      <c r="AS3597" s="23" t="str">
        <f t="shared" si="170"/>
        <v/>
      </c>
    </row>
    <row r="3598" spans="2:45" x14ac:dyDescent="0.35">
      <c r="B3598" s="20"/>
      <c r="C3598" s="20"/>
      <c r="D3598" s="20"/>
      <c r="E3598" s="20"/>
      <c r="H3598" s="20"/>
      <c r="I3598" s="20"/>
      <c r="K3598" s="20"/>
      <c r="M3598" s="20"/>
      <c r="O3598" s="21"/>
      <c r="P3598" s="20"/>
      <c r="R3598" s="20"/>
      <c r="S3598" s="20"/>
      <c r="T3598" s="20"/>
      <c r="U3598" s="20"/>
      <c r="W3598" s="20"/>
      <c r="X3598" s="20"/>
      <c r="Y3598" s="20"/>
      <c r="Z3598" s="20"/>
      <c r="AA3598" s="20"/>
      <c r="AB3598" s="20"/>
      <c r="AC3598" s="20"/>
      <c r="AD3598" s="20"/>
      <c r="AE3598" s="20"/>
      <c r="AF3598" s="21"/>
      <c r="AM3598" s="21"/>
      <c r="AN3598" s="23" t="str">
        <f>IF($O3598="","",IF(DATEDIF($O3598,Lista!$V$2,"y")=122,"",DATEDIF($O3598,Lista!$V$2,"y")))</f>
        <v/>
      </c>
      <c r="AO3598" s="23" t="str">
        <f t="shared" si="168"/>
        <v/>
      </c>
      <c r="AP3598" s="23" t="str">
        <f t="shared" si="169"/>
        <v/>
      </c>
      <c r="AQ3598" s="24" t="str">
        <f>IFERROR(VLOOKUP($R3598,Lista!$G$2:$H$15,2,FALSE),"")</f>
        <v/>
      </c>
      <c r="AR3598" s="23" t="str">
        <f>IF(ISBLANK(G3598),"",IF(SUMPRODUCT((G$2:G3598=G3598)*1)&gt;1,0,1))</f>
        <v/>
      </c>
      <c r="AS3598" s="23" t="str">
        <f t="shared" si="170"/>
        <v/>
      </c>
    </row>
    <row r="3599" spans="2:45" x14ac:dyDescent="0.35">
      <c r="B3599" s="20"/>
      <c r="C3599" s="20"/>
      <c r="D3599" s="20"/>
      <c r="E3599" s="20"/>
      <c r="H3599" s="20"/>
      <c r="I3599" s="20"/>
      <c r="K3599" s="20"/>
      <c r="M3599" s="20"/>
      <c r="O3599" s="21"/>
      <c r="P3599" s="20"/>
      <c r="R3599" s="20"/>
      <c r="S3599" s="20"/>
      <c r="T3599" s="20"/>
      <c r="U3599" s="20"/>
      <c r="W3599" s="20"/>
      <c r="X3599" s="20"/>
      <c r="Y3599" s="20"/>
      <c r="Z3599" s="20"/>
      <c r="AA3599" s="20"/>
      <c r="AB3599" s="20"/>
      <c r="AC3599" s="20"/>
      <c r="AD3599" s="20"/>
      <c r="AE3599" s="20"/>
      <c r="AF3599" s="21"/>
      <c r="AM3599" s="21"/>
      <c r="AN3599" s="23" t="str">
        <f>IF($O3599="","",IF(DATEDIF($O3599,Lista!$V$2,"y")=122,"",DATEDIF($O3599,Lista!$V$2,"y")))</f>
        <v/>
      </c>
      <c r="AO3599" s="23" t="str">
        <f t="shared" si="168"/>
        <v/>
      </c>
      <c r="AP3599" s="23" t="str">
        <f t="shared" si="169"/>
        <v/>
      </c>
      <c r="AQ3599" s="24" t="str">
        <f>IFERROR(VLOOKUP($R3599,Lista!$G$2:$H$15,2,FALSE),"")</f>
        <v/>
      </c>
      <c r="AR3599" s="23" t="str">
        <f>IF(ISBLANK(G3599),"",IF(SUMPRODUCT((G$2:G3599=G3599)*1)&gt;1,0,1))</f>
        <v/>
      </c>
      <c r="AS3599" s="23" t="str">
        <f t="shared" si="170"/>
        <v/>
      </c>
    </row>
    <row r="3600" spans="2:45" x14ac:dyDescent="0.35">
      <c r="B3600" s="20"/>
      <c r="C3600" s="20"/>
      <c r="D3600" s="20"/>
      <c r="E3600" s="20"/>
      <c r="H3600" s="20"/>
      <c r="I3600" s="20"/>
      <c r="K3600" s="20"/>
      <c r="M3600" s="20"/>
      <c r="O3600" s="21"/>
      <c r="P3600" s="20"/>
      <c r="R3600" s="20"/>
      <c r="S3600" s="20"/>
      <c r="T3600" s="20"/>
      <c r="U3600" s="20"/>
      <c r="W3600" s="20"/>
      <c r="X3600" s="20"/>
      <c r="Y3600" s="20"/>
      <c r="Z3600" s="20"/>
      <c r="AA3600" s="20"/>
      <c r="AB3600" s="20"/>
      <c r="AC3600" s="20"/>
      <c r="AD3600" s="20"/>
      <c r="AE3600" s="20"/>
      <c r="AF3600" s="21"/>
      <c r="AM3600" s="21"/>
      <c r="AN3600" s="23" t="str">
        <f>IF($O3600="","",IF(DATEDIF($O3600,Lista!$V$2,"y")=122,"",DATEDIF($O3600,Lista!$V$2,"y")))</f>
        <v/>
      </c>
      <c r="AO3600" s="23" t="str">
        <f t="shared" si="168"/>
        <v/>
      </c>
      <c r="AP3600" s="23" t="str">
        <f t="shared" si="169"/>
        <v/>
      </c>
      <c r="AQ3600" s="24" t="str">
        <f>IFERROR(VLOOKUP($R3600,Lista!$G$2:$H$15,2,FALSE),"")</f>
        <v/>
      </c>
      <c r="AR3600" s="23" t="str">
        <f>IF(ISBLANK(G3600),"",IF(SUMPRODUCT((G$2:G3600=G3600)*1)&gt;1,0,1))</f>
        <v/>
      </c>
      <c r="AS3600" s="23" t="str">
        <f t="shared" si="170"/>
        <v/>
      </c>
    </row>
    <row r="3601" spans="2:45" x14ac:dyDescent="0.35">
      <c r="B3601" s="20"/>
      <c r="C3601" s="20"/>
      <c r="D3601" s="20"/>
      <c r="E3601" s="20"/>
      <c r="H3601" s="20"/>
      <c r="I3601" s="20"/>
      <c r="K3601" s="20"/>
      <c r="M3601" s="20"/>
      <c r="O3601" s="21"/>
      <c r="P3601" s="20"/>
      <c r="R3601" s="20"/>
      <c r="S3601" s="20"/>
      <c r="T3601" s="20"/>
      <c r="U3601" s="20"/>
      <c r="W3601" s="20"/>
      <c r="X3601" s="20"/>
      <c r="Y3601" s="20"/>
      <c r="Z3601" s="20"/>
      <c r="AA3601" s="20"/>
      <c r="AB3601" s="20"/>
      <c r="AC3601" s="20"/>
      <c r="AD3601" s="20"/>
      <c r="AE3601" s="20"/>
      <c r="AF3601" s="21"/>
      <c r="AM3601" s="21"/>
      <c r="AN3601" s="23" t="str">
        <f>IF($O3601="","",IF(DATEDIF($O3601,Lista!$V$2,"y")=122,"",DATEDIF($O3601,Lista!$V$2,"y")))</f>
        <v/>
      </c>
      <c r="AO3601" s="23" t="str">
        <f t="shared" si="168"/>
        <v/>
      </c>
      <c r="AP3601" s="23" t="str">
        <f t="shared" si="169"/>
        <v/>
      </c>
      <c r="AQ3601" s="24" t="str">
        <f>IFERROR(VLOOKUP($R3601,Lista!$G$2:$H$15,2,FALSE),"")</f>
        <v/>
      </c>
      <c r="AR3601" s="23" t="str">
        <f>IF(ISBLANK(G3601),"",IF(SUMPRODUCT((G$2:G3601=G3601)*1)&gt;1,0,1))</f>
        <v/>
      </c>
      <c r="AS3601" s="23" t="str">
        <f t="shared" si="170"/>
        <v/>
      </c>
    </row>
    <row r="3602" spans="2:45" x14ac:dyDescent="0.35">
      <c r="B3602" s="20"/>
      <c r="C3602" s="20"/>
      <c r="D3602" s="20"/>
      <c r="E3602" s="20"/>
      <c r="H3602" s="20"/>
      <c r="I3602" s="20"/>
      <c r="K3602" s="20"/>
      <c r="M3602" s="20"/>
      <c r="O3602" s="21"/>
      <c r="P3602" s="20"/>
      <c r="R3602" s="20"/>
      <c r="S3602" s="20"/>
      <c r="T3602" s="20"/>
      <c r="U3602" s="20"/>
      <c r="W3602" s="20"/>
      <c r="X3602" s="20"/>
      <c r="Y3602" s="20"/>
      <c r="Z3602" s="20"/>
      <c r="AA3602" s="20"/>
      <c r="AB3602" s="20"/>
      <c r="AC3602" s="20"/>
      <c r="AD3602" s="20"/>
      <c r="AE3602" s="20"/>
      <c r="AF3602" s="21"/>
      <c r="AM3602" s="21"/>
      <c r="AN3602" s="23" t="str">
        <f>IF($O3602="","",IF(DATEDIF($O3602,Lista!$V$2,"y")=122,"",DATEDIF($O3602,Lista!$V$2,"y")))</f>
        <v/>
      </c>
      <c r="AO3602" s="23" t="str">
        <f t="shared" si="168"/>
        <v/>
      </c>
      <c r="AP3602" s="23" t="str">
        <f t="shared" si="169"/>
        <v/>
      </c>
      <c r="AQ3602" s="24" t="str">
        <f>IFERROR(VLOOKUP($R3602,Lista!$G$2:$H$15,2,FALSE),"")</f>
        <v/>
      </c>
      <c r="AR3602" s="23" t="str">
        <f>IF(ISBLANK(G3602),"",IF(SUMPRODUCT((G$2:G3602=G3602)*1)&gt;1,0,1))</f>
        <v/>
      </c>
      <c r="AS3602" s="23" t="str">
        <f t="shared" si="170"/>
        <v/>
      </c>
    </row>
    <row r="3603" spans="2:45" x14ac:dyDescent="0.35">
      <c r="B3603" s="20"/>
      <c r="C3603" s="20"/>
      <c r="D3603" s="20"/>
      <c r="E3603" s="20"/>
      <c r="H3603" s="20"/>
      <c r="I3603" s="20"/>
      <c r="K3603" s="20"/>
      <c r="M3603" s="20"/>
      <c r="O3603" s="21"/>
      <c r="P3603" s="20"/>
      <c r="R3603" s="20"/>
      <c r="S3603" s="20"/>
      <c r="T3603" s="20"/>
      <c r="U3603" s="20"/>
      <c r="W3603" s="20"/>
      <c r="X3603" s="20"/>
      <c r="Y3603" s="20"/>
      <c r="Z3603" s="20"/>
      <c r="AA3603" s="20"/>
      <c r="AB3603" s="20"/>
      <c r="AC3603" s="20"/>
      <c r="AD3603" s="20"/>
      <c r="AE3603" s="20"/>
      <c r="AF3603" s="21"/>
      <c r="AM3603" s="21"/>
      <c r="AN3603" s="23" t="str">
        <f>IF($O3603="","",IF(DATEDIF($O3603,Lista!$V$2,"y")=122,"",DATEDIF($O3603,Lista!$V$2,"y")))</f>
        <v/>
      </c>
      <c r="AO3603" s="23" t="str">
        <f t="shared" si="168"/>
        <v/>
      </c>
      <c r="AP3603" s="23" t="str">
        <f t="shared" si="169"/>
        <v/>
      </c>
      <c r="AQ3603" s="24" t="str">
        <f>IFERROR(VLOOKUP($R3603,Lista!$G$2:$H$15,2,FALSE),"")</f>
        <v/>
      </c>
      <c r="AR3603" s="23" t="str">
        <f>IF(ISBLANK(G3603),"",IF(SUMPRODUCT((G$2:G3603=G3603)*1)&gt;1,0,1))</f>
        <v/>
      </c>
      <c r="AS3603" s="23" t="str">
        <f t="shared" si="170"/>
        <v/>
      </c>
    </row>
    <row r="3604" spans="2:45" x14ac:dyDescent="0.35">
      <c r="B3604" s="20"/>
      <c r="C3604" s="20"/>
      <c r="D3604" s="20"/>
      <c r="E3604" s="20"/>
      <c r="H3604" s="20"/>
      <c r="I3604" s="20"/>
      <c r="K3604" s="20"/>
      <c r="M3604" s="20"/>
      <c r="O3604" s="21"/>
      <c r="P3604" s="20"/>
      <c r="R3604" s="20"/>
      <c r="S3604" s="20"/>
      <c r="T3604" s="20"/>
      <c r="U3604" s="20"/>
      <c r="W3604" s="20"/>
      <c r="X3604" s="20"/>
      <c r="Y3604" s="20"/>
      <c r="Z3604" s="20"/>
      <c r="AA3604" s="20"/>
      <c r="AB3604" s="20"/>
      <c r="AC3604" s="20"/>
      <c r="AD3604" s="20"/>
      <c r="AE3604" s="20"/>
      <c r="AF3604" s="21"/>
      <c r="AM3604" s="21"/>
      <c r="AN3604" s="23" t="str">
        <f>IF($O3604="","",IF(DATEDIF($O3604,Lista!$V$2,"y")=122,"",DATEDIF($O3604,Lista!$V$2,"y")))</f>
        <v/>
      </c>
      <c r="AO3604" s="23" t="str">
        <f t="shared" si="168"/>
        <v/>
      </c>
      <c r="AP3604" s="23" t="str">
        <f t="shared" si="169"/>
        <v/>
      </c>
      <c r="AQ3604" s="24" t="str">
        <f>IFERROR(VLOOKUP($R3604,Lista!$G$2:$H$15,2,FALSE),"")</f>
        <v/>
      </c>
      <c r="AR3604" s="23" t="str">
        <f>IF(ISBLANK(G3604),"",IF(SUMPRODUCT((G$2:G3604=G3604)*1)&gt;1,0,1))</f>
        <v/>
      </c>
      <c r="AS3604" s="23" t="str">
        <f t="shared" si="170"/>
        <v/>
      </c>
    </row>
    <row r="3605" spans="2:45" x14ac:dyDescent="0.35">
      <c r="B3605" s="20"/>
      <c r="C3605" s="20"/>
      <c r="D3605" s="20"/>
      <c r="E3605" s="20"/>
      <c r="H3605" s="20"/>
      <c r="I3605" s="20"/>
      <c r="K3605" s="20"/>
      <c r="M3605" s="20"/>
      <c r="O3605" s="21"/>
      <c r="P3605" s="20"/>
      <c r="R3605" s="20"/>
      <c r="S3605" s="20"/>
      <c r="T3605" s="20"/>
      <c r="U3605" s="20"/>
      <c r="W3605" s="20"/>
      <c r="X3605" s="20"/>
      <c r="Y3605" s="20"/>
      <c r="Z3605" s="20"/>
      <c r="AA3605" s="20"/>
      <c r="AB3605" s="20"/>
      <c r="AC3605" s="20"/>
      <c r="AD3605" s="20"/>
      <c r="AE3605" s="20"/>
      <c r="AF3605" s="21"/>
      <c r="AM3605" s="21"/>
      <c r="AN3605" s="23" t="str">
        <f>IF($O3605="","",IF(DATEDIF($O3605,Lista!$V$2,"y")=122,"",DATEDIF($O3605,Lista!$V$2,"y")))</f>
        <v/>
      </c>
      <c r="AO3605" s="23" t="str">
        <f t="shared" si="168"/>
        <v/>
      </c>
      <c r="AP3605" s="23" t="str">
        <f t="shared" si="169"/>
        <v/>
      </c>
      <c r="AQ3605" s="24" t="str">
        <f>IFERROR(VLOOKUP($R3605,Lista!$G$2:$H$15,2,FALSE),"")</f>
        <v/>
      </c>
      <c r="AR3605" s="23" t="str">
        <f>IF(ISBLANK(G3605),"",IF(SUMPRODUCT((G$2:G3605=G3605)*1)&gt;1,0,1))</f>
        <v/>
      </c>
      <c r="AS3605" s="23" t="str">
        <f t="shared" si="170"/>
        <v/>
      </c>
    </row>
    <row r="3606" spans="2:45" x14ac:dyDescent="0.35">
      <c r="B3606" s="20"/>
      <c r="C3606" s="20"/>
      <c r="D3606" s="20"/>
      <c r="E3606" s="20"/>
      <c r="H3606" s="20"/>
      <c r="I3606" s="20"/>
      <c r="K3606" s="20"/>
      <c r="M3606" s="20"/>
      <c r="O3606" s="21"/>
      <c r="P3606" s="20"/>
      <c r="R3606" s="20"/>
      <c r="S3606" s="20"/>
      <c r="T3606" s="20"/>
      <c r="U3606" s="20"/>
      <c r="W3606" s="20"/>
      <c r="X3606" s="20"/>
      <c r="Y3606" s="20"/>
      <c r="Z3606" s="20"/>
      <c r="AA3606" s="20"/>
      <c r="AB3606" s="20"/>
      <c r="AC3606" s="20"/>
      <c r="AD3606" s="20"/>
      <c r="AE3606" s="20"/>
      <c r="AF3606" s="21"/>
      <c r="AM3606" s="21"/>
      <c r="AN3606" s="23" t="str">
        <f>IF($O3606="","",IF(DATEDIF($O3606,Lista!$V$2,"y")=122,"",DATEDIF($O3606,Lista!$V$2,"y")))</f>
        <v/>
      </c>
      <c r="AO3606" s="23" t="str">
        <f t="shared" si="168"/>
        <v/>
      </c>
      <c r="AP3606" s="23" t="str">
        <f t="shared" si="169"/>
        <v/>
      </c>
      <c r="AQ3606" s="24" t="str">
        <f>IFERROR(VLOOKUP($R3606,Lista!$G$2:$H$15,2,FALSE),"")</f>
        <v/>
      </c>
      <c r="AR3606" s="23" t="str">
        <f>IF(ISBLANK(G3606),"",IF(SUMPRODUCT((G$2:G3606=G3606)*1)&gt;1,0,1))</f>
        <v/>
      </c>
      <c r="AS3606" s="23" t="str">
        <f t="shared" si="170"/>
        <v/>
      </c>
    </row>
    <row r="3607" spans="2:45" x14ac:dyDescent="0.35">
      <c r="B3607" s="20"/>
      <c r="C3607" s="20"/>
      <c r="D3607" s="20"/>
      <c r="E3607" s="20"/>
      <c r="H3607" s="20"/>
      <c r="I3607" s="20"/>
      <c r="K3607" s="20"/>
      <c r="M3607" s="20"/>
      <c r="O3607" s="21"/>
      <c r="P3607" s="20"/>
      <c r="R3607" s="20"/>
      <c r="S3607" s="20"/>
      <c r="T3607" s="20"/>
      <c r="U3607" s="20"/>
      <c r="W3607" s="20"/>
      <c r="X3607" s="20"/>
      <c r="Y3607" s="20"/>
      <c r="Z3607" s="20"/>
      <c r="AA3607" s="20"/>
      <c r="AB3607" s="20"/>
      <c r="AC3607" s="20"/>
      <c r="AD3607" s="20"/>
      <c r="AE3607" s="20"/>
      <c r="AF3607" s="21"/>
      <c r="AM3607" s="21"/>
      <c r="AN3607" s="23" t="str">
        <f>IF($O3607="","",IF(DATEDIF($O3607,Lista!$V$2,"y")=122,"",DATEDIF($O3607,Lista!$V$2,"y")))</f>
        <v/>
      </c>
      <c r="AO3607" s="23" t="str">
        <f t="shared" si="168"/>
        <v/>
      </c>
      <c r="AP3607" s="23" t="str">
        <f t="shared" si="169"/>
        <v/>
      </c>
      <c r="AQ3607" s="24" t="str">
        <f>IFERROR(VLOOKUP($R3607,Lista!$G$2:$H$15,2,FALSE),"")</f>
        <v/>
      </c>
      <c r="AR3607" s="23" t="str">
        <f>IF(ISBLANK(G3607),"",IF(SUMPRODUCT((G$2:G3607=G3607)*1)&gt;1,0,1))</f>
        <v/>
      </c>
      <c r="AS3607" s="23" t="str">
        <f t="shared" si="170"/>
        <v/>
      </c>
    </row>
    <row r="3608" spans="2:45" x14ac:dyDescent="0.35">
      <c r="B3608" s="20"/>
      <c r="C3608" s="20"/>
      <c r="D3608" s="20"/>
      <c r="E3608" s="20"/>
      <c r="H3608" s="20"/>
      <c r="I3608" s="20"/>
      <c r="K3608" s="20"/>
      <c r="M3608" s="20"/>
      <c r="O3608" s="21"/>
      <c r="P3608" s="20"/>
      <c r="R3608" s="20"/>
      <c r="S3608" s="20"/>
      <c r="T3608" s="20"/>
      <c r="U3608" s="20"/>
      <c r="W3608" s="20"/>
      <c r="X3608" s="20"/>
      <c r="Y3608" s="20"/>
      <c r="Z3608" s="20"/>
      <c r="AA3608" s="20"/>
      <c r="AB3608" s="20"/>
      <c r="AC3608" s="20"/>
      <c r="AD3608" s="20"/>
      <c r="AE3608" s="20"/>
      <c r="AF3608" s="21"/>
      <c r="AM3608" s="21"/>
      <c r="AN3608" s="23" t="str">
        <f>IF($O3608="","",IF(DATEDIF($O3608,Lista!$V$2,"y")=122,"",DATEDIF($O3608,Lista!$V$2,"y")))</f>
        <v/>
      </c>
      <c r="AO3608" s="23" t="str">
        <f t="shared" si="168"/>
        <v/>
      </c>
      <c r="AP3608" s="23" t="str">
        <f t="shared" si="169"/>
        <v/>
      </c>
      <c r="AQ3608" s="24" t="str">
        <f>IFERROR(VLOOKUP($R3608,Lista!$G$2:$H$15,2,FALSE),"")</f>
        <v/>
      </c>
      <c r="AR3608" s="23" t="str">
        <f>IF(ISBLANK(G3608),"",IF(SUMPRODUCT((G$2:G3608=G3608)*1)&gt;1,0,1))</f>
        <v/>
      </c>
      <c r="AS3608" s="23" t="str">
        <f t="shared" si="170"/>
        <v/>
      </c>
    </row>
    <row r="3609" spans="2:45" x14ac:dyDescent="0.35">
      <c r="B3609" s="20"/>
      <c r="C3609" s="20"/>
      <c r="D3609" s="20"/>
      <c r="E3609" s="20"/>
      <c r="H3609" s="20"/>
      <c r="I3609" s="20"/>
      <c r="K3609" s="20"/>
      <c r="M3609" s="20"/>
      <c r="O3609" s="21"/>
      <c r="P3609" s="20"/>
      <c r="R3609" s="20"/>
      <c r="S3609" s="20"/>
      <c r="T3609" s="20"/>
      <c r="U3609" s="20"/>
      <c r="W3609" s="20"/>
      <c r="X3609" s="20"/>
      <c r="Y3609" s="20"/>
      <c r="Z3609" s="20"/>
      <c r="AA3609" s="20"/>
      <c r="AB3609" s="20"/>
      <c r="AC3609" s="20"/>
      <c r="AD3609" s="20"/>
      <c r="AE3609" s="20"/>
      <c r="AF3609" s="21"/>
      <c r="AM3609" s="21"/>
      <c r="AN3609" s="23" t="str">
        <f>IF($O3609="","",IF(DATEDIF($O3609,Lista!$V$2,"y")=122,"",DATEDIF($O3609,Lista!$V$2,"y")))</f>
        <v/>
      </c>
      <c r="AO3609" s="23" t="str">
        <f t="shared" si="168"/>
        <v/>
      </c>
      <c r="AP3609" s="23" t="str">
        <f t="shared" si="169"/>
        <v/>
      </c>
      <c r="AQ3609" s="24" t="str">
        <f>IFERROR(VLOOKUP($R3609,Lista!$G$2:$H$15,2,FALSE),"")</f>
        <v/>
      </c>
      <c r="AR3609" s="23" t="str">
        <f>IF(ISBLANK(G3609),"",IF(SUMPRODUCT((G$2:G3609=G3609)*1)&gt;1,0,1))</f>
        <v/>
      </c>
      <c r="AS3609" s="23" t="str">
        <f t="shared" si="170"/>
        <v/>
      </c>
    </row>
    <row r="3610" spans="2:45" x14ac:dyDescent="0.35">
      <c r="B3610" s="20"/>
      <c r="C3610" s="20"/>
      <c r="D3610" s="20"/>
      <c r="E3610" s="20"/>
      <c r="H3610" s="20"/>
      <c r="I3610" s="20"/>
      <c r="K3610" s="20"/>
      <c r="M3610" s="20"/>
      <c r="O3610" s="21"/>
      <c r="P3610" s="20"/>
      <c r="R3610" s="20"/>
      <c r="S3610" s="20"/>
      <c r="T3610" s="20"/>
      <c r="U3610" s="20"/>
      <c r="W3610" s="20"/>
      <c r="X3610" s="20"/>
      <c r="Y3610" s="20"/>
      <c r="Z3610" s="20"/>
      <c r="AA3610" s="20"/>
      <c r="AB3610" s="20"/>
      <c r="AC3610" s="20"/>
      <c r="AD3610" s="20"/>
      <c r="AE3610" s="20"/>
      <c r="AF3610" s="21"/>
      <c r="AM3610" s="21"/>
      <c r="AN3610" s="23" t="str">
        <f>IF($O3610="","",IF(DATEDIF($O3610,Lista!$V$2,"y")=122,"",DATEDIF($O3610,Lista!$V$2,"y")))</f>
        <v/>
      </c>
      <c r="AO3610" s="23" t="str">
        <f t="shared" si="168"/>
        <v/>
      </c>
      <c r="AP3610" s="23" t="str">
        <f t="shared" si="169"/>
        <v/>
      </c>
      <c r="AQ3610" s="24" t="str">
        <f>IFERROR(VLOOKUP($R3610,Lista!$G$2:$H$15,2,FALSE),"")</f>
        <v/>
      </c>
      <c r="AR3610" s="23" t="str">
        <f>IF(ISBLANK(G3610),"",IF(SUMPRODUCT((G$2:G3610=G3610)*1)&gt;1,0,1))</f>
        <v/>
      </c>
      <c r="AS3610" s="23" t="str">
        <f t="shared" si="170"/>
        <v/>
      </c>
    </row>
    <row r="3611" spans="2:45" x14ac:dyDescent="0.35">
      <c r="B3611" s="20"/>
      <c r="C3611" s="20"/>
      <c r="D3611" s="20"/>
      <c r="E3611" s="20"/>
      <c r="H3611" s="20"/>
      <c r="I3611" s="20"/>
      <c r="K3611" s="20"/>
      <c r="M3611" s="20"/>
      <c r="O3611" s="21"/>
      <c r="P3611" s="20"/>
      <c r="R3611" s="20"/>
      <c r="S3611" s="20"/>
      <c r="T3611" s="20"/>
      <c r="U3611" s="20"/>
      <c r="W3611" s="20"/>
      <c r="X3611" s="20"/>
      <c r="Y3611" s="20"/>
      <c r="Z3611" s="20"/>
      <c r="AA3611" s="20"/>
      <c r="AB3611" s="20"/>
      <c r="AC3611" s="20"/>
      <c r="AD3611" s="20"/>
      <c r="AE3611" s="20"/>
      <c r="AF3611" s="21"/>
      <c r="AM3611" s="21"/>
      <c r="AN3611" s="23" t="str">
        <f>IF($O3611="","",IF(DATEDIF($O3611,Lista!$V$2,"y")=122,"",DATEDIF($O3611,Lista!$V$2,"y")))</f>
        <v/>
      </c>
      <c r="AO3611" s="23" t="str">
        <f t="shared" si="168"/>
        <v/>
      </c>
      <c r="AP3611" s="23" t="str">
        <f t="shared" si="169"/>
        <v/>
      </c>
      <c r="AQ3611" s="24" t="str">
        <f>IFERROR(VLOOKUP($R3611,Lista!$G$2:$H$15,2,FALSE),"")</f>
        <v/>
      </c>
      <c r="AR3611" s="23" t="str">
        <f>IF(ISBLANK(G3611),"",IF(SUMPRODUCT((G$2:G3611=G3611)*1)&gt;1,0,1))</f>
        <v/>
      </c>
      <c r="AS3611" s="23" t="str">
        <f t="shared" si="170"/>
        <v/>
      </c>
    </row>
    <row r="3612" spans="2:45" x14ac:dyDescent="0.35">
      <c r="B3612" s="20"/>
      <c r="C3612" s="20"/>
      <c r="D3612" s="20"/>
      <c r="E3612" s="20"/>
      <c r="H3612" s="20"/>
      <c r="I3612" s="20"/>
      <c r="K3612" s="20"/>
      <c r="M3612" s="20"/>
      <c r="O3612" s="21"/>
      <c r="P3612" s="20"/>
      <c r="R3612" s="20"/>
      <c r="S3612" s="20"/>
      <c r="T3612" s="20"/>
      <c r="U3612" s="20"/>
      <c r="W3612" s="20"/>
      <c r="X3612" s="20"/>
      <c r="Y3612" s="20"/>
      <c r="Z3612" s="20"/>
      <c r="AA3612" s="20"/>
      <c r="AB3612" s="20"/>
      <c r="AC3612" s="20"/>
      <c r="AD3612" s="20"/>
      <c r="AE3612" s="20"/>
      <c r="AF3612" s="21"/>
      <c r="AM3612" s="21"/>
      <c r="AN3612" s="23" t="str">
        <f>IF($O3612="","",IF(DATEDIF($O3612,Lista!$V$2,"y")=122,"",DATEDIF($O3612,Lista!$V$2,"y")))</f>
        <v/>
      </c>
      <c r="AO3612" s="23" t="str">
        <f t="shared" si="168"/>
        <v/>
      </c>
      <c r="AP3612" s="23" t="str">
        <f t="shared" si="169"/>
        <v/>
      </c>
      <c r="AQ3612" s="24" t="str">
        <f>IFERROR(VLOOKUP($R3612,Lista!$G$2:$H$15,2,FALSE),"")</f>
        <v/>
      </c>
      <c r="AR3612" s="23" t="str">
        <f>IF(ISBLANK(G3612),"",IF(SUMPRODUCT((G$2:G3612=G3612)*1)&gt;1,0,1))</f>
        <v/>
      </c>
      <c r="AS3612" s="23" t="str">
        <f t="shared" si="170"/>
        <v/>
      </c>
    </row>
    <row r="3613" spans="2:45" x14ac:dyDescent="0.35">
      <c r="B3613" s="20"/>
      <c r="C3613" s="20"/>
      <c r="D3613" s="20"/>
      <c r="E3613" s="20"/>
      <c r="H3613" s="20"/>
      <c r="I3613" s="20"/>
      <c r="K3613" s="20"/>
      <c r="M3613" s="20"/>
      <c r="O3613" s="21"/>
      <c r="P3613" s="20"/>
      <c r="R3613" s="20"/>
      <c r="S3613" s="20"/>
      <c r="T3613" s="20"/>
      <c r="U3613" s="20"/>
      <c r="W3613" s="20"/>
      <c r="X3613" s="20"/>
      <c r="Y3613" s="20"/>
      <c r="Z3613" s="20"/>
      <c r="AA3613" s="20"/>
      <c r="AB3613" s="20"/>
      <c r="AC3613" s="20"/>
      <c r="AD3613" s="20"/>
      <c r="AE3613" s="20"/>
      <c r="AF3613" s="21"/>
      <c r="AM3613" s="21"/>
      <c r="AN3613" s="23" t="str">
        <f>IF($O3613="","",IF(DATEDIF($O3613,Lista!$V$2,"y")=122,"",DATEDIF($O3613,Lista!$V$2,"y")))</f>
        <v/>
      </c>
      <c r="AO3613" s="23" t="str">
        <f t="shared" si="168"/>
        <v/>
      </c>
      <c r="AP3613" s="23" t="str">
        <f t="shared" si="169"/>
        <v/>
      </c>
      <c r="AQ3613" s="24" t="str">
        <f>IFERROR(VLOOKUP($R3613,Lista!$G$2:$H$15,2,FALSE),"")</f>
        <v/>
      </c>
      <c r="AR3613" s="23" t="str">
        <f>IF(ISBLANK(G3613),"",IF(SUMPRODUCT((G$2:G3613=G3613)*1)&gt;1,0,1))</f>
        <v/>
      </c>
      <c r="AS3613" s="23" t="str">
        <f t="shared" si="170"/>
        <v/>
      </c>
    </row>
    <row r="3614" spans="2:45" x14ac:dyDescent="0.35">
      <c r="B3614" s="20"/>
      <c r="C3614" s="20"/>
      <c r="D3614" s="20"/>
      <c r="E3614" s="20"/>
      <c r="H3614" s="20"/>
      <c r="I3614" s="20"/>
      <c r="K3614" s="20"/>
      <c r="M3614" s="20"/>
      <c r="O3614" s="21"/>
      <c r="P3614" s="20"/>
      <c r="R3614" s="20"/>
      <c r="S3614" s="20"/>
      <c r="T3614" s="20"/>
      <c r="U3614" s="20"/>
      <c r="W3614" s="20"/>
      <c r="X3614" s="20"/>
      <c r="Y3614" s="20"/>
      <c r="Z3614" s="20"/>
      <c r="AA3614" s="20"/>
      <c r="AB3614" s="20"/>
      <c r="AC3614" s="20"/>
      <c r="AD3614" s="20"/>
      <c r="AE3614" s="20"/>
      <c r="AF3614" s="21"/>
      <c r="AM3614" s="21"/>
      <c r="AN3614" s="23" t="str">
        <f>IF($O3614="","",IF(DATEDIF($O3614,Lista!$V$2,"y")=122,"",DATEDIF($O3614,Lista!$V$2,"y")))</f>
        <v/>
      </c>
      <c r="AO3614" s="23" t="str">
        <f t="shared" si="168"/>
        <v/>
      </c>
      <c r="AP3614" s="23" t="str">
        <f t="shared" si="169"/>
        <v/>
      </c>
      <c r="AQ3614" s="24" t="str">
        <f>IFERROR(VLOOKUP($R3614,Lista!$G$2:$H$15,2,FALSE),"")</f>
        <v/>
      </c>
      <c r="AR3614" s="23" t="str">
        <f>IF(ISBLANK(G3614),"",IF(SUMPRODUCT((G$2:G3614=G3614)*1)&gt;1,0,1))</f>
        <v/>
      </c>
      <c r="AS3614" s="23" t="str">
        <f t="shared" si="170"/>
        <v/>
      </c>
    </row>
    <row r="3615" spans="2:45" x14ac:dyDescent="0.35">
      <c r="B3615" s="20"/>
      <c r="C3615" s="20"/>
      <c r="D3615" s="20"/>
      <c r="E3615" s="20"/>
      <c r="H3615" s="20"/>
      <c r="I3615" s="20"/>
      <c r="K3615" s="20"/>
      <c r="M3615" s="20"/>
      <c r="O3615" s="21"/>
      <c r="P3615" s="20"/>
      <c r="R3615" s="20"/>
      <c r="S3615" s="20"/>
      <c r="T3615" s="20"/>
      <c r="U3615" s="20"/>
      <c r="W3615" s="20"/>
      <c r="X3615" s="20"/>
      <c r="Y3615" s="20"/>
      <c r="Z3615" s="20"/>
      <c r="AA3615" s="20"/>
      <c r="AB3615" s="20"/>
      <c r="AC3615" s="20"/>
      <c r="AD3615" s="20"/>
      <c r="AE3615" s="20"/>
      <c r="AF3615" s="21"/>
      <c r="AM3615" s="21"/>
      <c r="AN3615" s="23" t="str">
        <f>IF($O3615="","",IF(DATEDIF($O3615,Lista!$V$2,"y")=122,"",DATEDIF($O3615,Lista!$V$2,"y")))</f>
        <v/>
      </c>
      <c r="AO3615" s="23" t="str">
        <f t="shared" si="168"/>
        <v/>
      </c>
      <c r="AP3615" s="23" t="str">
        <f t="shared" si="169"/>
        <v/>
      </c>
      <c r="AQ3615" s="24" t="str">
        <f>IFERROR(VLOOKUP($R3615,Lista!$G$2:$H$15,2,FALSE),"")</f>
        <v/>
      </c>
      <c r="AR3615" s="23" t="str">
        <f>IF(ISBLANK(G3615),"",IF(SUMPRODUCT((G$2:G3615=G3615)*1)&gt;1,0,1))</f>
        <v/>
      </c>
      <c r="AS3615" s="23" t="str">
        <f t="shared" si="170"/>
        <v/>
      </c>
    </row>
    <row r="3616" spans="2:45" x14ac:dyDescent="0.35">
      <c r="B3616" s="20"/>
      <c r="C3616" s="20"/>
      <c r="D3616" s="20"/>
      <c r="E3616" s="20"/>
      <c r="H3616" s="20"/>
      <c r="I3616" s="20"/>
      <c r="K3616" s="20"/>
      <c r="M3616" s="20"/>
      <c r="O3616" s="21"/>
      <c r="P3616" s="20"/>
      <c r="R3616" s="20"/>
      <c r="S3616" s="20"/>
      <c r="T3616" s="20"/>
      <c r="U3616" s="20"/>
      <c r="W3616" s="20"/>
      <c r="X3616" s="20"/>
      <c r="Y3616" s="20"/>
      <c r="Z3616" s="20"/>
      <c r="AA3616" s="20"/>
      <c r="AB3616" s="20"/>
      <c r="AC3616" s="20"/>
      <c r="AD3616" s="20"/>
      <c r="AE3616" s="20"/>
      <c r="AF3616" s="21"/>
      <c r="AM3616" s="21"/>
      <c r="AN3616" s="23" t="str">
        <f>IF($O3616="","",IF(DATEDIF($O3616,Lista!$V$2,"y")=122,"",DATEDIF($O3616,Lista!$V$2,"y")))</f>
        <v/>
      </c>
      <c r="AO3616" s="23" t="str">
        <f t="shared" si="168"/>
        <v/>
      </c>
      <c r="AP3616" s="23" t="str">
        <f t="shared" si="169"/>
        <v/>
      </c>
      <c r="AQ3616" s="24" t="str">
        <f>IFERROR(VLOOKUP($R3616,Lista!$G$2:$H$15,2,FALSE),"")</f>
        <v/>
      </c>
      <c r="AR3616" s="23" t="str">
        <f>IF(ISBLANK(G3616),"",IF(SUMPRODUCT((G$2:G3616=G3616)*1)&gt;1,0,1))</f>
        <v/>
      </c>
      <c r="AS3616" s="23" t="str">
        <f t="shared" si="170"/>
        <v/>
      </c>
    </row>
    <row r="3617" spans="2:45" x14ac:dyDescent="0.35">
      <c r="B3617" s="20"/>
      <c r="C3617" s="20"/>
      <c r="D3617" s="20"/>
      <c r="E3617" s="20"/>
      <c r="H3617" s="20"/>
      <c r="I3617" s="20"/>
      <c r="K3617" s="20"/>
      <c r="M3617" s="20"/>
      <c r="O3617" s="21"/>
      <c r="P3617" s="20"/>
      <c r="R3617" s="20"/>
      <c r="S3617" s="20"/>
      <c r="T3617" s="20"/>
      <c r="U3617" s="20"/>
      <c r="W3617" s="20"/>
      <c r="X3617" s="20"/>
      <c r="Y3617" s="20"/>
      <c r="Z3617" s="20"/>
      <c r="AA3617" s="20"/>
      <c r="AB3617" s="20"/>
      <c r="AC3617" s="20"/>
      <c r="AD3617" s="20"/>
      <c r="AE3617" s="20"/>
      <c r="AF3617" s="21"/>
      <c r="AM3617" s="21"/>
      <c r="AN3617" s="23" t="str">
        <f>IF($O3617="","",IF(DATEDIF($O3617,Lista!$V$2,"y")=122,"",DATEDIF($O3617,Lista!$V$2,"y")))</f>
        <v/>
      </c>
      <c r="AO3617" s="23" t="str">
        <f t="shared" si="168"/>
        <v/>
      </c>
      <c r="AP3617" s="23" t="str">
        <f t="shared" si="169"/>
        <v/>
      </c>
      <c r="AQ3617" s="24" t="str">
        <f>IFERROR(VLOOKUP($R3617,Lista!$G$2:$H$15,2,FALSE),"")</f>
        <v/>
      </c>
      <c r="AR3617" s="23" t="str">
        <f>IF(ISBLANK(G3617),"",IF(SUMPRODUCT((G$2:G3617=G3617)*1)&gt;1,0,1))</f>
        <v/>
      </c>
      <c r="AS3617" s="23" t="str">
        <f t="shared" si="170"/>
        <v/>
      </c>
    </row>
    <row r="3618" spans="2:45" x14ac:dyDescent="0.35">
      <c r="B3618" s="20"/>
      <c r="C3618" s="20"/>
      <c r="D3618" s="20"/>
      <c r="E3618" s="20"/>
      <c r="H3618" s="20"/>
      <c r="I3618" s="20"/>
      <c r="K3618" s="20"/>
      <c r="M3618" s="20"/>
      <c r="O3618" s="21"/>
      <c r="P3618" s="20"/>
      <c r="R3618" s="20"/>
      <c r="S3618" s="20"/>
      <c r="T3618" s="20"/>
      <c r="U3618" s="20"/>
      <c r="W3618" s="20"/>
      <c r="X3618" s="20"/>
      <c r="Y3618" s="20"/>
      <c r="Z3618" s="20"/>
      <c r="AA3618" s="20"/>
      <c r="AB3618" s="20"/>
      <c r="AC3618" s="20"/>
      <c r="AD3618" s="20"/>
      <c r="AE3618" s="20"/>
      <c r="AF3618" s="21"/>
      <c r="AM3618" s="21"/>
      <c r="AN3618" s="23" t="str">
        <f>IF($O3618="","",IF(DATEDIF($O3618,Lista!$V$2,"y")=122,"",DATEDIF($O3618,Lista!$V$2,"y")))</f>
        <v/>
      </c>
      <c r="AO3618" s="23" t="str">
        <f t="shared" si="168"/>
        <v/>
      </c>
      <c r="AP3618" s="23" t="str">
        <f t="shared" si="169"/>
        <v/>
      </c>
      <c r="AQ3618" s="24" t="str">
        <f>IFERROR(VLOOKUP($R3618,Lista!$G$2:$H$15,2,FALSE),"")</f>
        <v/>
      </c>
      <c r="AR3618" s="23" t="str">
        <f>IF(ISBLANK(G3618),"",IF(SUMPRODUCT((G$2:G3618=G3618)*1)&gt;1,0,1))</f>
        <v/>
      </c>
      <c r="AS3618" s="23" t="str">
        <f t="shared" si="170"/>
        <v/>
      </c>
    </row>
    <row r="3619" spans="2:45" x14ac:dyDescent="0.35">
      <c r="B3619" s="20"/>
      <c r="C3619" s="20"/>
      <c r="D3619" s="20"/>
      <c r="E3619" s="20"/>
      <c r="H3619" s="20"/>
      <c r="I3619" s="20"/>
      <c r="K3619" s="20"/>
      <c r="M3619" s="20"/>
      <c r="O3619" s="21"/>
      <c r="P3619" s="20"/>
      <c r="R3619" s="20"/>
      <c r="S3619" s="20"/>
      <c r="T3619" s="20"/>
      <c r="U3619" s="20"/>
      <c r="W3619" s="20"/>
      <c r="X3619" s="20"/>
      <c r="Y3619" s="20"/>
      <c r="Z3619" s="20"/>
      <c r="AA3619" s="20"/>
      <c r="AB3619" s="20"/>
      <c r="AC3619" s="20"/>
      <c r="AD3619" s="20"/>
      <c r="AE3619" s="20"/>
      <c r="AF3619" s="21"/>
      <c r="AM3619" s="21"/>
      <c r="AN3619" s="23" t="str">
        <f>IF($O3619="","",IF(DATEDIF($O3619,Lista!$V$2,"y")=122,"",DATEDIF($O3619,Lista!$V$2,"y")))</f>
        <v/>
      </c>
      <c r="AO3619" s="23" t="str">
        <f t="shared" si="168"/>
        <v/>
      </c>
      <c r="AP3619" s="23" t="str">
        <f t="shared" si="169"/>
        <v/>
      </c>
      <c r="AQ3619" s="24" t="str">
        <f>IFERROR(VLOOKUP($R3619,Lista!$G$2:$H$15,2,FALSE),"")</f>
        <v/>
      </c>
      <c r="AR3619" s="23" t="str">
        <f>IF(ISBLANK(G3619),"",IF(SUMPRODUCT((G$2:G3619=G3619)*1)&gt;1,0,1))</f>
        <v/>
      </c>
      <c r="AS3619" s="23" t="str">
        <f t="shared" si="170"/>
        <v/>
      </c>
    </row>
    <row r="3620" spans="2:45" x14ac:dyDescent="0.35">
      <c r="B3620" s="20"/>
      <c r="C3620" s="20"/>
      <c r="D3620" s="20"/>
      <c r="E3620" s="20"/>
      <c r="H3620" s="20"/>
      <c r="I3620" s="20"/>
      <c r="K3620" s="20"/>
      <c r="M3620" s="20"/>
      <c r="O3620" s="21"/>
      <c r="P3620" s="20"/>
      <c r="R3620" s="20"/>
      <c r="S3620" s="20"/>
      <c r="T3620" s="20"/>
      <c r="U3620" s="20"/>
      <c r="W3620" s="20"/>
      <c r="X3620" s="20"/>
      <c r="Y3620" s="20"/>
      <c r="Z3620" s="20"/>
      <c r="AA3620" s="20"/>
      <c r="AB3620" s="20"/>
      <c r="AC3620" s="20"/>
      <c r="AD3620" s="20"/>
      <c r="AE3620" s="20"/>
      <c r="AF3620" s="21"/>
      <c r="AM3620" s="21"/>
      <c r="AN3620" s="23" t="str">
        <f>IF($O3620="","",IF(DATEDIF($O3620,Lista!$V$2,"y")=122,"",DATEDIF($O3620,Lista!$V$2,"y")))</f>
        <v/>
      </c>
      <c r="AO3620" s="23" t="str">
        <f t="shared" si="168"/>
        <v/>
      </c>
      <c r="AP3620" s="23" t="str">
        <f t="shared" si="169"/>
        <v/>
      </c>
      <c r="AQ3620" s="24" t="str">
        <f>IFERROR(VLOOKUP($R3620,Lista!$G$2:$H$15,2,FALSE),"")</f>
        <v/>
      </c>
      <c r="AR3620" s="23" t="str">
        <f>IF(ISBLANK(G3620),"",IF(SUMPRODUCT((G$2:G3620=G3620)*1)&gt;1,0,1))</f>
        <v/>
      </c>
      <c r="AS3620" s="23" t="str">
        <f t="shared" si="170"/>
        <v/>
      </c>
    </row>
    <row r="3621" spans="2:45" x14ac:dyDescent="0.35">
      <c r="B3621" s="20"/>
      <c r="C3621" s="20"/>
      <c r="D3621" s="20"/>
      <c r="E3621" s="20"/>
      <c r="H3621" s="20"/>
      <c r="I3621" s="20"/>
      <c r="K3621" s="20"/>
      <c r="M3621" s="20"/>
      <c r="O3621" s="21"/>
      <c r="P3621" s="20"/>
      <c r="R3621" s="20"/>
      <c r="S3621" s="20"/>
      <c r="T3621" s="20"/>
      <c r="U3621" s="20"/>
      <c r="W3621" s="20"/>
      <c r="X3621" s="20"/>
      <c r="Y3621" s="20"/>
      <c r="Z3621" s="20"/>
      <c r="AA3621" s="20"/>
      <c r="AB3621" s="20"/>
      <c r="AC3621" s="20"/>
      <c r="AD3621" s="20"/>
      <c r="AE3621" s="20"/>
      <c r="AF3621" s="21"/>
      <c r="AM3621" s="21"/>
      <c r="AN3621" s="23" t="str">
        <f>IF($O3621="","",IF(DATEDIF($O3621,Lista!$V$2,"y")=122,"",DATEDIF($O3621,Lista!$V$2,"y")))</f>
        <v/>
      </c>
      <c r="AO3621" s="23" t="str">
        <f t="shared" si="168"/>
        <v/>
      </c>
      <c r="AP3621" s="23" t="str">
        <f t="shared" si="169"/>
        <v/>
      </c>
      <c r="AQ3621" s="24" t="str">
        <f>IFERROR(VLOOKUP($R3621,Lista!$G$2:$H$15,2,FALSE),"")</f>
        <v/>
      </c>
      <c r="AR3621" s="23" t="str">
        <f>IF(ISBLANK(G3621),"",IF(SUMPRODUCT((G$2:G3621=G3621)*1)&gt;1,0,1))</f>
        <v/>
      </c>
      <c r="AS3621" s="23" t="str">
        <f t="shared" si="170"/>
        <v/>
      </c>
    </row>
    <row r="3622" spans="2:45" x14ac:dyDescent="0.35">
      <c r="B3622" s="20"/>
      <c r="C3622" s="20"/>
      <c r="D3622" s="20"/>
      <c r="E3622" s="20"/>
      <c r="H3622" s="20"/>
      <c r="I3622" s="20"/>
      <c r="K3622" s="20"/>
      <c r="M3622" s="20"/>
      <c r="O3622" s="21"/>
      <c r="P3622" s="20"/>
      <c r="R3622" s="20"/>
      <c r="S3622" s="20"/>
      <c r="T3622" s="20"/>
      <c r="U3622" s="20"/>
      <c r="W3622" s="20"/>
      <c r="X3622" s="20"/>
      <c r="Y3622" s="20"/>
      <c r="Z3622" s="20"/>
      <c r="AA3622" s="20"/>
      <c r="AB3622" s="20"/>
      <c r="AC3622" s="20"/>
      <c r="AD3622" s="20"/>
      <c r="AE3622" s="20"/>
      <c r="AF3622" s="21"/>
      <c r="AM3622" s="21"/>
      <c r="AN3622" s="23" t="str">
        <f>IF($O3622="","",IF(DATEDIF($O3622,Lista!$V$2,"y")=122,"",DATEDIF($O3622,Lista!$V$2,"y")))</f>
        <v/>
      </c>
      <c r="AO3622" s="23" t="str">
        <f t="shared" si="168"/>
        <v/>
      </c>
      <c r="AP3622" s="23" t="str">
        <f t="shared" si="169"/>
        <v/>
      </c>
      <c r="AQ3622" s="24" t="str">
        <f>IFERROR(VLOOKUP($R3622,Lista!$G$2:$H$15,2,FALSE),"")</f>
        <v/>
      </c>
      <c r="AR3622" s="23" t="str">
        <f>IF(ISBLANK(G3622),"",IF(SUMPRODUCT((G$2:G3622=G3622)*1)&gt;1,0,1))</f>
        <v/>
      </c>
      <c r="AS3622" s="23" t="str">
        <f t="shared" si="170"/>
        <v/>
      </c>
    </row>
    <row r="3623" spans="2:45" x14ac:dyDescent="0.35">
      <c r="B3623" s="20"/>
      <c r="C3623" s="20"/>
      <c r="D3623" s="20"/>
      <c r="E3623" s="20"/>
      <c r="H3623" s="20"/>
      <c r="I3623" s="20"/>
      <c r="K3623" s="20"/>
      <c r="M3623" s="20"/>
      <c r="O3623" s="21"/>
      <c r="P3623" s="20"/>
      <c r="R3623" s="20"/>
      <c r="S3623" s="20"/>
      <c r="T3623" s="20"/>
      <c r="U3623" s="20"/>
      <c r="W3623" s="20"/>
      <c r="X3623" s="20"/>
      <c r="Y3623" s="20"/>
      <c r="Z3623" s="20"/>
      <c r="AA3623" s="20"/>
      <c r="AB3623" s="20"/>
      <c r="AC3623" s="20"/>
      <c r="AD3623" s="20"/>
      <c r="AE3623" s="20"/>
      <c r="AF3623" s="21"/>
      <c r="AM3623" s="21"/>
      <c r="AN3623" s="23" t="str">
        <f>IF($O3623="","",IF(DATEDIF($O3623,Lista!$V$2,"y")=122,"",DATEDIF($O3623,Lista!$V$2,"y")))</f>
        <v/>
      </c>
      <c r="AO3623" s="23" t="str">
        <f t="shared" si="168"/>
        <v/>
      </c>
      <c r="AP3623" s="23" t="str">
        <f t="shared" si="169"/>
        <v/>
      </c>
      <c r="AQ3623" s="24" t="str">
        <f>IFERROR(VLOOKUP($R3623,Lista!$G$2:$H$15,2,FALSE),"")</f>
        <v/>
      </c>
      <c r="AR3623" s="23" t="str">
        <f>IF(ISBLANK(G3623),"",IF(SUMPRODUCT((G$2:G3623=G3623)*1)&gt;1,0,1))</f>
        <v/>
      </c>
      <c r="AS3623" s="23" t="str">
        <f t="shared" si="170"/>
        <v/>
      </c>
    </row>
    <row r="3624" spans="2:45" x14ac:dyDescent="0.35">
      <c r="B3624" s="20"/>
      <c r="C3624" s="20"/>
      <c r="D3624" s="20"/>
      <c r="E3624" s="20"/>
      <c r="H3624" s="20"/>
      <c r="I3624" s="20"/>
      <c r="K3624" s="20"/>
      <c r="M3624" s="20"/>
      <c r="O3624" s="21"/>
      <c r="P3624" s="20"/>
      <c r="R3624" s="20"/>
      <c r="S3624" s="20"/>
      <c r="T3624" s="20"/>
      <c r="U3624" s="20"/>
      <c r="W3624" s="20"/>
      <c r="X3624" s="20"/>
      <c r="Y3624" s="20"/>
      <c r="Z3624" s="20"/>
      <c r="AA3624" s="20"/>
      <c r="AB3624" s="20"/>
      <c r="AC3624" s="20"/>
      <c r="AD3624" s="20"/>
      <c r="AE3624" s="20"/>
      <c r="AF3624" s="21"/>
      <c r="AM3624" s="21"/>
      <c r="AN3624" s="23" t="str">
        <f>IF($O3624="","",IF(DATEDIF($O3624,Lista!$V$2,"y")=122,"",DATEDIF($O3624,Lista!$V$2,"y")))</f>
        <v/>
      </c>
      <c r="AO3624" s="23" t="str">
        <f t="shared" si="168"/>
        <v/>
      </c>
      <c r="AP3624" s="23" t="str">
        <f t="shared" si="169"/>
        <v/>
      </c>
      <c r="AQ3624" s="24" t="str">
        <f>IFERROR(VLOOKUP($R3624,Lista!$G$2:$H$15,2,FALSE),"")</f>
        <v/>
      </c>
      <c r="AR3624" s="23" t="str">
        <f>IF(ISBLANK(G3624),"",IF(SUMPRODUCT((G$2:G3624=G3624)*1)&gt;1,0,1))</f>
        <v/>
      </c>
      <c r="AS3624" s="23" t="str">
        <f t="shared" si="170"/>
        <v/>
      </c>
    </row>
    <row r="3625" spans="2:45" x14ac:dyDescent="0.35">
      <c r="B3625" s="20"/>
      <c r="C3625" s="20"/>
      <c r="D3625" s="20"/>
      <c r="E3625" s="20"/>
      <c r="H3625" s="20"/>
      <c r="I3625" s="20"/>
      <c r="K3625" s="20"/>
      <c r="M3625" s="20"/>
      <c r="O3625" s="21"/>
      <c r="P3625" s="20"/>
      <c r="R3625" s="20"/>
      <c r="S3625" s="20"/>
      <c r="T3625" s="20"/>
      <c r="U3625" s="20"/>
      <c r="W3625" s="20"/>
      <c r="X3625" s="20"/>
      <c r="Y3625" s="20"/>
      <c r="Z3625" s="20"/>
      <c r="AA3625" s="20"/>
      <c r="AB3625" s="20"/>
      <c r="AC3625" s="20"/>
      <c r="AD3625" s="20"/>
      <c r="AE3625" s="20"/>
      <c r="AF3625" s="21"/>
      <c r="AM3625" s="21"/>
      <c r="AN3625" s="23" t="str">
        <f>IF($O3625="","",IF(DATEDIF($O3625,Lista!$V$2,"y")=122,"",DATEDIF($O3625,Lista!$V$2,"y")))</f>
        <v/>
      </c>
      <c r="AO3625" s="23" t="str">
        <f t="shared" si="168"/>
        <v/>
      </c>
      <c r="AP3625" s="23" t="str">
        <f t="shared" si="169"/>
        <v/>
      </c>
      <c r="AQ3625" s="24" t="str">
        <f>IFERROR(VLOOKUP($R3625,Lista!$G$2:$H$15,2,FALSE),"")</f>
        <v/>
      </c>
      <c r="AR3625" s="23" t="str">
        <f>IF(ISBLANK(G3625),"",IF(SUMPRODUCT((G$2:G3625=G3625)*1)&gt;1,0,1))</f>
        <v/>
      </c>
      <c r="AS3625" s="23" t="str">
        <f t="shared" si="170"/>
        <v/>
      </c>
    </row>
    <row r="3626" spans="2:45" x14ac:dyDescent="0.35">
      <c r="B3626" s="20"/>
      <c r="C3626" s="20"/>
      <c r="D3626" s="20"/>
      <c r="E3626" s="20"/>
      <c r="H3626" s="20"/>
      <c r="I3626" s="20"/>
      <c r="K3626" s="20"/>
      <c r="M3626" s="20"/>
      <c r="O3626" s="21"/>
      <c r="P3626" s="20"/>
      <c r="R3626" s="20"/>
      <c r="S3626" s="20"/>
      <c r="T3626" s="20"/>
      <c r="U3626" s="20"/>
      <c r="W3626" s="20"/>
      <c r="X3626" s="20"/>
      <c r="Y3626" s="20"/>
      <c r="Z3626" s="20"/>
      <c r="AA3626" s="20"/>
      <c r="AB3626" s="20"/>
      <c r="AC3626" s="20"/>
      <c r="AD3626" s="20"/>
      <c r="AE3626" s="20"/>
      <c r="AF3626" s="21"/>
      <c r="AM3626" s="21"/>
      <c r="AN3626" s="23" t="str">
        <f>IF($O3626="","",IF(DATEDIF($O3626,Lista!$V$2,"y")=122,"",DATEDIF($O3626,Lista!$V$2,"y")))</f>
        <v/>
      </c>
      <c r="AO3626" s="23" t="str">
        <f t="shared" si="168"/>
        <v/>
      </c>
      <c r="AP3626" s="23" t="str">
        <f t="shared" si="169"/>
        <v/>
      </c>
      <c r="AQ3626" s="24" t="str">
        <f>IFERROR(VLOOKUP($R3626,Lista!$G$2:$H$15,2,FALSE),"")</f>
        <v/>
      </c>
      <c r="AR3626" s="23" t="str">
        <f>IF(ISBLANK(G3626),"",IF(SUMPRODUCT((G$2:G3626=G3626)*1)&gt;1,0,1))</f>
        <v/>
      </c>
      <c r="AS3626" s="23" t="str">
        <f t="shared" si="170"/>
        <v/>
      </c>
    </row>
    <row r="3627" spans="2:45" x14ac:dyDescent="0.35">
      <c r="B3627" s="20"/>
      <c r="C3627" s="20"/>
      <c r="D3627" s="20"/>
      <c r="E3627" s="20"/>
      <c r="H3627" s="20"/>
      <c r="I3627" s="20"/>
      <c r="K3627" s="20"/>
      <c r="M3627" s="20"/>
      <c r="O3627" s="21"/>
      <c r="P3627" s="20"/>
      <c r="R3627" s="20"/>
      <c r="S3627" s="20"/>
      <c r="T3627" s="20"/>
      <c r="U3627" s="20"/>
      <c r="W3627" s="20"/>
      <c r="X3627" s="20"/>
      <c r="Y3627" s="20"/>
      <c r="Z3627" s="20"/>
      <c r="AA3627" s="20"/>
      <c r="AB3627" s="20"/>
      <c r="AC3627" s="20"/>
      <c r="AD3627" s="20"/>
      <c r="AE3627" s="20"/>
      <c r="AF3627" s="21"/>
      <c r="AM3627" s="21"/>
      <c r="AN3627" s="23" t="str">
        <f>IF($O3627="","",IF(DATEDIF($O3627,Lista!$V$2,"y")=122,"",DATEDIF($O3627,Lista!$V$2,"y")))</f>
        <v/>
      </c>
      <c r="AO3627" s="23" t="str">
        <f t="shared" si="168"/>
        <v/>
      </c>
      <c r="AP3627" s="23" t="str">
        <f t="shared" si="169"/>
        <v/>
      </c>
      <c r="AQ3627" s="24" t="str">
        <f>IFERROR(VLOOKUP($R3627,Lista!$G$2:$H$15,2,FALSE),"")</f>
        <v/>
      </c>
      <c r="AR3627" s="23" t="str">
        <f>IF(ISBLANK(G3627),"",IF(SUMPRODUCT((G$2:G3627=G3627)*1)&gt;1,0,1))</f>
        <v/>
      </c>
      <c r="AS3627" s="23" t="str">
        <f t="shared" si="170"/>
        <v/>
      </c>
    </row>
    <row r="3628" spans="2:45" x14ac:dyDescent="0.35">
      <c r="B3628" s="20"/>
      <c r="C3628" s="20"/>
      <c r="D3628" s="20"/>
      <c r="E3628" s="20"/>
      <c r="H3628" s="20"/>
      <c r="I3628" s="20"/>
      <c r="K3628" s="20"/>
      <c r="M3628" s="20"/>
      <c r="O3628" s="21"/>
      <c r="P3628" s="20"/>
      <c r="R3628" s="20"/>
      <c r="S3628" s="20"/>
      <c r="T3628" s="20"/>
      <c r="U3628" s="20"/>
      <c r="W3628" s="20"/>
      <c r="X3628" s="20"/>
      <c r="Y3628" s="20"/>
      <c r="Z3628" s="20"/>
      <c r="AA3628" s="20"/>
      <c r="AB3628" s="20"/>
      <c r="AC3628" s="20"/>
      <c r="AD3628" s="20"/>
      <c r="AE3628" s="20"/>
      <c r="AF3628" s="21"/>
      <c r="AM3628" s="21"/>
      <c r="AN3628" s="23" t="str">
        <f>IF($O3628="","",IF(DATEDIF($O3628,Lista!$V$2,"y")=122,"",DATEDIF($O3628,Lista!$V$2,"y")))</f>
        <v/>
      </c>
      <c r="AO3628" s="23" t="str">
        <f t="shared" si="168"/>
        <v/>
      </c>
      <c r="AP3628" s="23" t="str">
        <f t="shared" si="169"/>
        <v/>
      </c>
      <c r="AQ3628" s="24" t="str">
        <f>IFERROR(VLOOKUP($R3628,Lista!$G$2:$H$15,2,FALSE),"")</f>
        <v/>
      </c>
      <c r="AR3628" s="23" t="str">
        <f>IF(ISBLANK(G3628),"",IF(SUMPRODUCT((G$2:G3628=G3628)*1)&gt;1,0,1))</f>
        <v/>
      </c>
      <c r="AS3628" s="23" t="str">
        <f t="shared" si="170"/>
        <v/>
      </c>
    </row>
    <row r="3629" spans="2:45" x14ac:dyDescent="0.35">
      <c r="B3629" s="20"/>
      <c r="C3629" s="20"/>
      <c r="D3629" s="20"/>
      <c r="E3629" s="20"/>
      <c r="H3629" s="20"/>
      <c r="I3629" s="20"/>
      <c r="K3629" s="20"/>
      <c r="M3629" s="20"/>
      <c r="O3629" s="21"/>
      <c r="P3629" s="20"/>
      <c r="R3629" s="20"/>
      <c r="S3629" s="20"/>
      <c r="T3629" s="20"/>
      <c r="U3629" s="20"/>
      <c r="W3629" s="20"/>
      <c r="X3629" s="20"/>
      <c r="Y3629" s="20"/>
      <c r="Z3629" s="20"/>
      <c r="AA3629" s="20"/>
      <c r="AB3629" s="20"/>
      <c r="AC3629" s="20"/>
      <c r="AD3629" s="20"/>
      <c r="AE3629" s="20"/>
      <c r="AF3629" s="21"/>
      <c r="AM3629" s="21"/>
      <c r="AN3629" s="23" t="str">
        <f>IF($O3629="","",IF(DATEDIF($O3629,Lista!$V$2,"y")=122,"",DATEDIF($O3629,Lista!$V$2,"y")))</f>
        <v/>
      </c>
      <c r="AO3629" s="23" t="str">
        <f t="shared" si="168"/>
        <v/>
      </c>
      <c r="AP3629" s="23" t="str">
        <f t="shared" si="169"/>
        <v/>
      </c>
      <c r="AQ3629" s="24" t="str">
        <f>IFERROR(VLOOKUP($R3629,Lista!$G$2:$H$15,2,FALSE),"")</f>
        <v/>
      </c>
      <c r="AR3629" s="23" t="str">
        <f>IF(ISBLANK(G3629),"",IF(SUMPRODUCT((G$2:G3629=G3629)*1)&gt;1,0,1))</f>
        <v/>
      </c>
      <c r="AS3629" s="23" t="str">
        <f t="shared" si="170"/>
        <v/>
      </c>
    </row>
    <row r="3630" spans="2:45" x14ac:dyDescent="0.35">
      <c r="B3630" s="20"/>
      <c r="C3630" s="20"/>
      <c r="D3630" s="20"/>
      <c r="E3630" s="20"/>
      <c r="H3630" s="20"/>
      <c r="I3630" s="20"/>
      <c r="K3630" s="20"/>
      <c r="M3630" s="20"/>
      <c r="O3630" s="21"/>
      <c r="P3630" s="20"/>
      <c r="R3630" s="20"/>
      <c r="S3630" s="20"/>
      <c r="T3630" s="20"/>
      <c r="U3630" s="20"/>
      <c r="W3630" s="20"/>
      <c r="X3630" s="20"/>
      <c r="Y3630" s="20"/>
      <c r="Z3630" s="20"/>
      <c r="AA3630" s="20"/>
      <c r="AB3630" s="20"/>
      <c r="AC3630" s="20"/>
      <c r="AD3630" s="20"/>
      <c r="AE3630" s="20"/>
      <c r="AF3630" s="21"/>
      <c r="AM3630" s="21"/>
      <c r="AN3630" s="23" t="str">
        <f>IF($O3630="","",IF(DATEDIF($O3630,Lista!$V$2,"y")=122,"",DATEDIF($O3630,Lista!$V$2,"y")))</f>
        <v/>
      </c>
      <c r="AO3630" s="23" t="str">
        <f t="shared" si="168"/>
        <v/>
      </c>
      <c r="AP3630" s="23" t="str">
        <f t="shared" si="169"/>
        <v/>
      </c>
      <c r="AQ3630" s="24" t="str">
        <f>IFERROR(VLOOKUP($R3630,Lista!$G$2:$H$15,2,FALSE),"")</f>
        <v/>
      </c>
      <c r="AR3630" s="23" t="str">
        <f>IF(ISBLANK(G3630),"",IF(SUMPRODUCT((G$2:G3630=G3630)*1)&gt;1,0,1))</f>
        <v/>
      </c>
      <c r="AS3630" s="23" t="str">
        <f t="shared" si="170"/>
        <v/>
      </c>
    </row>
    <row r="3631" spans="2:45" x14ac:dyDescent="0.35">
      <c r="B3631" s="20"/>
      <c r="C3631" s="20"/>
      <c r="D3631" s="20"/>
      <c r="E3631" s="20"/>
      <c r="H3631" s="20"/>
      <c r="I3631" s="20"/>
      <c r="K3631" s="20"/>
      <c r="M3631" s="20"/>
      <c r="O3631" s="21"/>
      <c r="P3631" s="20"/>
      <c r="R3631" s="20"/>
      <c r="S3631" s="20"/>
      <c r="T3631" s="20"/>
      <c r="U3631" s="20"/>
      <c r="W3631" s="20"/>
      <c r="X3631" s="20"/>
      <c r="Y3631" s="20"/>
      <c r="Z3631" s="20"/>
      <c r="AA3631" s="20"/>
      <c r="AB3631" s="20"/>
      <c r="AC3631" s="20"/>
      <c r="AD3631" s="20"/>
      <c r="AE3631" s="20"/>
      <c r="AF3631" s="21"/>
      <c r="AM3631" s="21"/>
      <c r="AN3631" s="23" t="str">
        <f>IF($O3631="","",IF(DATEDIF($O3631,Lista!$V$2,"y")=122,"",DATEDIF($O3631,Lista!$V$2,"y")))</f>
        <v/>
      </c>
      <c r="AO3631" s="23" t="str">
        <f t="shared" si="168"/>
        <v/>
      </c>
      <c r="AP3631" s="23" t="str">
        <f t="shared" si="169"/>
        <v/>
      </c>
      <c r="AQ3631" s="24" t="str">
        <f>IFERROR(VLOOKUP($R3631,Lista!$G$2:$H$15,2,FALSE),"")</f>
        <v/>
      </c>
      <c r="AR3631" s="23" t="str">
        <f>IF(ISBLANK(G3631),"",IF(SUMPRODUCT((G$2:G3631=G3631)*1)&gt;1,0,1))</f>
        <v/>
      </c>
      <c r="AS3631" s="23" t="str">
        <f t="shared" si="170"/>
        <v/>
      </c>
    </row>
    <row r="3632" spans="2:45" x14ac:dyDescent="0.35">
      <c r="B3632" s="20"/>
      <c r="C3632" s="20"/>
      <c r="D3632" s="20"/>
      <c r="E3632" s="20"/>
      <c r="H3632" s="20"/>
      <c r="I3632" s="20"/>
      <c r="K3632" s="20"/>
      <c r="M3632" s="20"/>
      <c r="O3632" s="21"/>
      <c r="P3632" s="20"/>
      <c r="R3632" s="20"/>
      <c r="S3632" s="20"/>
      <c r="T3632" s="20"/>
      <c r="U3632" s="20"/>
      <c r="W3632" s="20"/>
      <c r="X3632" s="20"/>
      <c r="Y3632" s="20"/>
      <c r="Z3632" s="20"/>
      <c r="AA3632" s="20"/>
      <c r="AB3632" s="20"/>
      <c r="AC3632" s="20"/>
      <c r="AD3632" s="20"/>
      <c r="AE3632" s="20"/>
      <c r="AF3632" s="21"/>
      <c r="AM3632" s="21"/>
      <c r="AN3632" s="23" t="str">
        <f>IF($O3632="","",IF(DATEDIF($O3632,Lista!$V$2,"y")=122,"",DATEDIF($O3632,Lista!$V$2,"y")))</f>
        <v/>
      </c>
      <c r="AO3632" s="23" t="str">
        <f t="shared" si="168"/>
        <v/>
      </c>
      <c r="AP3632" s="23" t="str">
        <f t="shared" si="169"/>
        <v/>
      </c>
      <c r="AQ3632" s="24" t="str">
        <f>IFERROR(VLOOKUP($R3632,Lista!$G$2:$H$15,2,FALSE),"")</f>
        <v/>
      </c>
      <c r="AR3632" s="23" t="str">
        <f>IF(ISBLANK(G3632),"",IF(SUMPRODUCT((G$2:G3632=G3632)*1)&gt;1,0,1))</f>
        <v/>
      </c>
      <c r="AS3632" s="23" t="str">
        <f t="shared" si="170"/>
        <v/>
      </c>
    </row>
    <row r="3633" spans="2:45" x14ac:dyDescent="0.35">
      <c r="B3633" s="20"/>
      <c r="C3633" s="20"/>
      <c r="D3633" s="20"/>
      <c r="E3633" s="20"/>
      <c r="H3633" s="20"/>
      <c r="I3633" s="20"/>
      <c r="K3633" s="20"/>
      <c r="M3633" s="20"/>
      <c r="O3633" s="21"/>
      <c r="P3633" s="20"/>
      <c r="R3633" s="20"/>
      <c r="S3633" s="20"/>
      <c r="T3633" s="20"/>
      <c r="U3633" s="20"/>
      <c r="W3633" s="20"/>
      <c r="X3633" s="20"/>
      <c r="Y3633" s="20"/>
      <c r="Z3633" s="20"/>
      <c r="AA3633" s="20"/>
      <c r="AB3633" s="20"/>
      <c r="AC3633" s="20"/>
      <c r="AD3633" s="20"/>
      <c r="AE3633" s="20"/>
      <c r="AF3633" s="21"/>
      <c r="AM3633" s="21"/>
      <c r="AN3633" s="23" t="str">
        <f>IF($O3633="","",IF(DATEDIF($O3633,Lista!$V$2,"y")=122,"",DATEDIF($O3633,Lista!$V$2,"y")))</f>
        <v/>
      </c>
      <c r="AO3633" s="23" t="str">
        <f t="shared" si="168"/>
        <v/>
      </c>
      <c r="AP3633" s="23" t="str">
        <f t="shared" si="169"/>
        <v/>
      </c>
      <c r="AQ3633" s="24" t="str">
        <f>IFERROR(VLOOKUP($R3633,Lista!$G$2:$H$15,2,FALSE),"")</f>
        <v/>
      </c>
      <c r="AR3633" s="23" t="str">
        <f>IF(ISBLANK(G3633),"",IF(SUMPRODUCT((G$2:G3633=G3633)*1)&gt;1,0,1))</f>
        <v/>
      </c>
      <c r="AS3633" s="23" t="str">
        <f t="shared" si="170"/>
        <v/>
      </c>
    </row>
    <row r="3634" spans="2:45" x14ac:dyDescent="0.35">
      <c r="B3634" s="20"/>
      <c r="C3634" s="20"/>
      <c r="D3634" s="20"/>
      <c r="E3634" s="20"/>
      <c r="H3634" s="20"/>
      <c r="I3634" s="20"/>
      <c r="K3634" s="20"/>
      <c r="M3634" s="20"/>
      <c r="O3634" s="21"/>
      <c r="P3634" s="20"/>
      <c r="R3634" s="20"/>
      <c r="S3634" s="20"/>
      <c r="T3634" s="20"/>
      <c r="U3634" s="20"/>
      <c r="W3634" s="20"/>
      <c r="X3634" s="20"/>
      <c r="Y3634" s="20"/>
      <c r="Z3634" s="20"/>
      <c r="AA3634" s="20"/>
      <c r="AB3634" s="20"/>
      <c r="AC3634" s="20"/>
      <c r="AD3634" s="20"/>
      <c r="AE3634" s="20"/>
      <c r="AF3634" s="21"/>
      <c r="AM3634" s="21"/>
      <c r="AN3634" s="23" t="str">
        <f>IF($O3634="","",IF(DATEDIF($O3634,Lista!$V$2,"y")=122,"",DATEDIF($O3634,Lista!$V$2,"y")))</f>
        <v/>
      </c>
      <c r="AO3634" s="23" t="str">
        <f t="shared" si="168"/>
        <v/>
      </c>
      <c r="AP3634" s="23" t="str">
        <f t="shared" si="169"/>
        <v/>
      </c>
      <c r="AQ3634" s="24" t="str">
        <f>IFERROR(VLOOKUP($R3634,Lista!$G$2:$H$15,2,FALSE),"")</f>
        <v/>
      </c>
      <c r="AR3634" s="23" t="str">
        <f>IF(ISBLANK(G3634),"",IF(SUMPRODUCT((G$2:G3634=G3634)*1)&gt;1,0,1))</f>
        <v/>
      </c>
      <c r="AS3634" s="23" t="str">
        <f t="shared" si="170"/>
        <v/>
      </c>
    </row>
    <row r="3635" spans="2:45" x14ac:dyDescent="0.35">
      <c r="B3635" s="20"/>
      <c r="C3635" s="20"/>
      <c r="D3635" s="20"/>
      <c r="E3635" s="20"/>
      <c r="H3635" s="20"/>
      <c r="I3635" s="20"/>
      <c r="K3635" s="20"/>
      <c r="M3635" s="20"/>
      <c r="O3635" s="21"/>
      <c r="P3635" s="20"/>
      <c r="R3635" s="20"/>
      <c r="S3635" s="20"/>
      <c r="T3635" s="20"/>
      <c r="U3635" s="20"/>
      <c r="W3635" s="20"/>
      <c r="X3635" s="20"/>
      <c r="Y3635" s="20"/>
      <c r="Z3635" s="20"/>
      <c r="AA3635" s="20"/>
      <c r="AB3635" s="20"/>
      <c r="AC3635" s="20"/>
      <c r="AD3635" s="20"/>
      <c r="AE3635" s="20"/>
      <c r="AF3635" s="21"/>
      <c r="AM3635" s="21"/>
      <c r="AN3635" s="23" t="str">
        <f>IF($O3635="","",IF(DATEDIF($O3635,Lista!$V$2,"y")=122,"",DATEDIF($O3635,Lista!$V$2,"y")))</f>
        <v/>
      </c>
      <c r="AO3635" s="23" t="str">
        <f t="shared" si="168"/>
        <v/>
      </c>
      <c r="AP3635" s="23" t="str">
        <f t="shared" si="169"/>
        <v/>
      </c>
      <c r="AQ3635" s="24" t="str">
        <f>IFERROR(VLOOKUP($R3635,Lista!$G$2:$H$15,2,FALSE),"")</f>
        <v/>
      </c>
      <c r="AR3635" s="23" t="str">
        <f>IF(ISBLANK(G3635),"",IF(SUMPRODUCT((G$2:G3635=G3635)*1)&gt;1,0,1))</f>
        <v/>
      </c>
      <c r="AS3635" s="23" t="str">
        <f t="shared" si="170"/>
        <v/>
      </c>
    </row>
    <row r="3636" spans="2:45" x14ac:dyDescent="0.35">
      <c r="B3636" s="20"/>
      <c r="C3636" s="20"/>
      <c r="D3636" s="20"/>
      <c r="E3636" s="20"/>
      <c r="H3636" s="20"/>
      <c r="I3636" s="20"/>
      <c r="K3636" s="20"/>
      <c r="M3636" s="20"/>
      <c r="O3636" s="21"/>
      <c r="P3636" s="20"/>
      <c r="R3636" s="20"/>
      <c r="S3636" s="20"/>
      <c r="T3636" s="20"/>
      <c r="U3636" s="20"/>
      <c r="W3636" s="20"/>
      <c r="X3636" s="20"/>
      <c r="Y3636" s="20"/>
      <c r="Z3636" s="20"/>
      <c r="AA3636" s="20"/>
      <c r="AB3636" s="20"/>
      <c r="AC3636" s="20"/>
      <c r="AD3636" s="20"/>
      <c r="AE3636" s="20"/>
      <c r="AF3636" s="21"/>
      <c r="AM3636" s="21"/>
      <c r="AN3636" s="23" t="str">
        <f>IF($O3636="","",IF(DATEDIF($O3636,Lista!$V$2,"y")=122,"",DATEDIF($O3636,Lista!$V$2,"y")))</f>
        <v/>
      </c>
      <c r="AO3636" s="23" t="str">
        <f t="shared" si="168"/>
        <v/>
      </c>
      <c r="AP3636" s="23" t="str">
        <f t="shared" si="169"/>
        <v/>
      </c>
      <c r="AQ3636" s="24" t="str">
        <f>IFERROR(VLOOKUP($R3636,Lista!$G$2:$H$15,2,FALSE),"")</f>
        <v/>
      </c>
      <c r="AR3636" s="23" t="str">
        <f>IF(ISBLANK(G3636),"",IF(SUMPRODUCT((G$2:G3636=G3636)*1)&gt;1,0,1))</f>
        <v/>
      </c>
      <c r="AS3636" s="23" t="str">
        <f t="shared" si="170"/>
        <v/>
      </c>
    </row>
    <row r="3637" spans="2:45" x14ac:dyDescent="0.35">
      <c r="B3637" s="20"/>
      <c r="C3637" s="20"/>
      <c r="D3637" s="20"/>
      <c r="E3637" s="20"/>
      <c r="H3637" s="20"/>
      <c r="I3637" s="20"/>
      <c r="K3637" s="20"/>
      <c r="M3637" s="20"/>
      <c r="O3637" s="21"/>
      <c r="P3637" s="20"/>
      <c r="R3637" s="20"/>
      <c r="S3637" s="20"/>
      <c r="T3637" s="20"/>
      <c r="U3637" s="20"/>
      <c r="W3637" s="20"/>
      <c r="X3637" s="20"/>
      <c r="Y3637" s="20"/>
      <c r="Z3637" s="20"/>
      <c r="AA3637" s="20"/>
      <c r="AB3637" s="20"/>
      <c r="AC3637" s="20"/>
      <c r="AD3637" s="20"/>
      <c r="AE3637" s="20"/>
      <c r="AF3637" s="21"/>
      <c r="AM3637" s="21"/>
      <c r="AN3637" s="23" t="str">
        <f>IF($O3637="","",IF(DATEDIF($O3637,Lista!$V$2,"y")=122,"",DATEDIF($O3637,Lista!$V$2,"y")))</f>
        <v/>
      </c>
      <c r="AO3637" s="23" t="str">
        <f t="shared" si="168"/>
        <v/>
      </c>
      <c r="AP3637" s="23" t="str">
        <f t="shared" si="169"/>
        <v/>
      </c>
      <c r="AQ3637" s="24" t="str">
        <f>IFERROR(VLOOKUP($R3637,Lista!$G$2:$H$15,2,FALSE),"")</f>
        <v/>
      </c>
      <c r="AR3637" s="23" t="str">
        <f>IF(ISBLANK(G3637),"",IF(SUMPRODUCT((G$2:G3637=G3637)*1)&gt;1,0,1))</f>
        <v/>
      </c>
      <c r="AS3637" s="23" t="str">
        <f t="shared" si="170"/>
        <v/>
      </c>
    </row>
    <row r="3638" spans="2:45" x14ac:dyDescent="0.35">
      <c r="B3638" s="20"/>
      <c r="C3638" s="20"/>
      <c r="D3638" s="20"/>
      <c r="E3638" s="20"/>
      <c r="H3638" s="20"/>
      <c r="I3638" s="20"/>
      <c r="K3638" s="20"/>
      <c r="M3638" s="20"/>
      <c r="O3638" s="21"/>
      <c r="P3638" s="20"/>
      <c r="R3638" s="20"/>
      <c r="S3638" s="20"/>
      <c r="T3638" s="20"/>
      <c r="U3638" s="20"/>
      <c r="W3638" s="20"/>
      <c r="X3638" s="20"/>
      <c r="Y3638" s="20"/>
      <c r="Z3638" s="20"/>
      <c r="AA3638" s="20"/>
      <c r="AB3638" s="20"/>
      <c r="AC3638" s="20"/>
      <c r="AD3638" s="20"/>
      <c r="AE3638" s="20"/>
      <c r="AF3638" s="21"/>
      <c r="AM3638" s="21"/>
      <c r="AN3638" s="23" t="str">
        <f>IF($O3638="","",IF(DATEDIF($O3638,Lista!$V$2,"y")=122,"",DATEDIF($O3638,Lista!$V$2,"y")))</f>
        <v/>
      </c>
      <c r="AO3638" s="23" t="str">
        <f t="shared" si="168"/>
        <v/>
      </c>
      <c r="AP3638" s="23" t="str">
        <f t="shared" si="169"/>
        <v/>
      </c>
      <c r="AQ3638" s="24" t="str">
        <f>IFERROR(VLOOKUP($R3638,Lista!$G$2:$H$15,2,FALSE),"")</f>
        <v/>
      </c>
      <c r="AR3638" s="23" t="str">
        <f>IF(ISBLANK(G3638),"",IF(SUMPRODUCT((G$2:G3638=G3638)*1)&gt;1,0,1))</f>
        <v/>
      </c>
      <c r="AS3638" s="23" t="str">
        <f t="shared" si="170"/>
        <v/>
      </c>
    </row>
    <row r="3639" spans="2:45" x14ac:dyDescent="0.35">
      <c r="B3639" s="20"/>
      <c r="C3639" s="20"/>
      <c r="D3639" s="20"/>
      <c r="E3639" s="20"/>
      <c r="H3639" s="20"/>
      <c r="I3639" s="20"/>
      <c r="K3639" s="20"/>
      <c r="M3639" s="20"/>
      <c r="O3639" s="21"/>
      <c r="P3639" s="20"/>
      <c r="R3639" s="20"/>
      <c r="S3639" s="20"/>
      <c r="T3639" s="20"/>
      <c r="U3639" s="20"/>
      <c r="W3639" s="20"/>
      <c r="X3639" s="20"/>
      <c r="Y3639" s="20"/>
      <c r="Z3639" s="20"/>
      <c r="AA3639" s="20"/>
      <c r="AB3639" s="20"/>
      <c r="AC3639" s="20"/>
      <c r="AD3639" s="20"/>
      <c r="AE3639" s="20"/>
      <c r="AF3639" s="21"/>
      <c r="AM3639" s="21"/>
      <c r="AN3639" s="23" t="str">
        <f>IF($O3639="","",IF(DATEDIF($O3639,Lista!$V$2,"y")=122,"",DATEDIF($O3639,Lista!$V$2,"y")))</f>
        <v/>
      </c>
      <c r="AO3639" s="23" t="str">
        <f t="shared" si="168"/>
        <v/>
      </c>
      <c r="AP3639" s="23" t="str">
        <f t="shared" si="169"/>
        <v/>
      </c>
      <c r="AQ3639" s="24" t="str">
        <f>IFERROR(VLOOKUP($R3639,Lista!$G$2:$H$15,2,FALSE),"")</f>
        <v/>
      </c>
      <c r="AR3639" s="23" t="str">
        <f>IF(ISBLANK(G3639),"",IF(SUMPRODUCT((G$2:G3639=G3639)*1)&gt;1,0,1))</f>
        <v/>
      </c>
      <c r="AS3639" s="23" t="str">
        <f t="shared" si="170"/>
        <v/>
      </c>
    </row>
    <row r="3640" spans="2:45" x14ac:dyDescent="0.35">
      <c r="B3640" s="20"/>
      <c r="C3640" s="20"/>
      <c r="D3640" s="20"/>
      <c r="E3640" s="20"/>
      <c r="H3640" s="20"/>
      <c r="I3640" s="20"/>
      <c r="K3640" s="20"/>
      <c r="M3640" s="20"/>
      <c r="O3640" s="21"/>
      <c r="P3640" s="20"/>
      <c r="R3640" s="20"/>
      <c r="S3640" s="20"/>
      <c r="T3640" s="20"/>
      <c r="U3640" s="20"/>
      <c r="W3640" s="20"/>
      <c r="X3640" s="20"/>
      <c r="Y3640" s="20"/>
      <c r="Z3640" s="20"/>
      <c r="AA3640" s="20"/>
      <c r="AB3640" s="20"/>
      <c r="AC3640" s="20"/>
      <c r="AD3640" s="20"/>
      <c r="AE3640" s="20"/>
      <c r="AF3640" s="21"/>
      <c r="AM3640" s="21"/>
      <c r="AN3640" s="23" t="str">
        <f>IF($O3640="","",IF(DATEDIF($O3640,Lista!$V$2,"y")=122,"",DATEDIF($O3640,Lista!$V$2,"y")))</f>
        <v/>
      </c>
      <c r="AO3640" s="23" t="str">
        <f t="shared" si="168"/>
        <v/>
      </c>
      <c r="AP3640" s="23" t="str">
        <f t="shared" si="169"/>
        <v/>
      </c>
      <c r="AQ3640" s="24" t="str">
        <f>IFERROR(VLOOKUP($R3640,Lista!$G$2:$H$15,2,FALSE),"")</f>
        <v/>
      </c>
      <c r="AR3640" s="23" t="str">
        <f>IF(ISBLANK(G3640),"",IF(SUMPRODUCT((G$2:G3640=G3640)*1)&gt;1,0,1))</f>
        <v/>
      </c>
      <c r="AS3640" s="23" t="str">
        <f t="shared" si="170"/>
        <v/>
      </c>
    </row>
    <row r="3641" spans="2:45" x14ac:dyDescent="0.35">
      <c r="B3641" s="20"/>
      <c r="C3641" s="20"/>
      <c r="D3641" s="20"/>
      <c r="E3641" s="20"/>
      <c r="H3641" s="20"/>
      <c r="I3641" s="20"/>
      <c r="K3641" s="20"/>
      <c r="M3641" s="20"/>
      <c r="O3641" s="21"/>
      <c r="P3641" s="20"/>
      <c r="R3641" s="20"/>
      <c r="S3641" s="20"/>
      <c r="T3641" s="20"/>
      <c r="U3641" s="20"/>
      <c r="W3641" s="20"/>
      <c r="X3641" s="20"/>
      <c r="Y3641" s="20"/>
      <c r="Z3641" s="20"/>
      <c r="AA3641" s="20"/>
      <c r="AB3641" s="20"/>
      <c r="AC3641" s="20"/>
      <c r="AD3641" s="20"/>
      <c r="AE3641" s="20"/>
      <c r="AF3641" s="21"/>
      <c r="AM3641" s="21"/>
      <c r="AN3641" s="23" t="str">
        <f>IF($O3641="","",IF(DATEDIF($O3641,Lista!$V$2,"y")=122,"",DATEDIF($O3641,Lista!$V$2,"y")))</f>
        <v/>
      </c>
      <c r="AO3641" s="23" t="str">
        <f t="shared" si="168"/>
        <v/>
      </c>
      <c r="AP3641" s="23" t="str">
        <f t="shared" si="169"/>
        <v/>
      </c>
      <c r="AQ3641" s="24" t="str">
        <f>IFERROR(VLOOKUP($R3641,Lista!$G$2:$H$15,2,FALSE),"")</f>
        <v/>
      </c>
      <c r="AR3641" s="23" t="str">
        <f>IF(ISBLANK(G3641),"",IF(SUMPRODUCT((G$2:G3641=G3641)*1)&gt;1,0,1))</f>
        <v/>
      </c>
      <c r="AS3641" s="23" t="str">
        <f t="shared" si="170"/>
        <v/>
      </c>
    </row>
    <row r="3642" spans="2:45" x14ac:dyDescent="0.35">
      <c r="B3642" s="20"/>
      <c r="C3642" s="20"/>
      <c r="D3642" s="20"/>
      <c r="E3642" s="20"/>
      <c r="H3642" s="20"/>
      <c r="I3642" s="20"/>
      <c r="K3642" s="20"/>
      <c r="M3642" s="20"/>
      <c r="O3642" s="21"/>
      <c r="P3642" s="20"/>
      <c r="R3642" s="20"/>
      <c r="S3642" s="20"/>
      <c r="T3642" s="20"/>
      <c r="U3642" s="20"/>
      <c r="W3642" s="20"/>
      <c r="X3642" s="20"/>
      <c r="Y3642" s="20"/>
      <c r="Z3642" s="20"/>
      <c r="AA3642" s="20"/>
      <c r="AB3642" s="20"/>
      <c r="AC3642" s="20"/>
      <c r="AD3642" s="20"/>
      <c r="AE3642" s="20"/>
      <c r="AF3642" s="21"/>
      <c r="AM3642" s="21"/>
      <c r="AN3642" s="23" t="str">
        <f>IF($O3642="","",IF(DATEDIF($O3642,Lista!$V$2,"y")=122,"",DATEDIF($O3642,Lista!$V$2,"y")))</f>
        <v/>
      </c>
      <c r="AO3642" s="23" t="str">
        <f t="shared" si="168"/>
        <v/>
      </c>
      <c r="AP3642" s="23" t="str">
        <f t="shared" si="169"/>
        <v/>
      </c>
      <c r="AQ3642" s="24" t="str">
        <f>IFERROR(VLOOKUP($R3642,Lista!$G$2:$H$15,2,FALSE),"")</f>
        <v/>
      </c>
      <c r="AR3642" s="23" t="str">
        <f>IF(ISBLANK(G3642),"",IF(SUMPRODUCT((G$2:G3642=G3642)*1)&gt;1,0,1))</f>
        <v/>
      </c>
      <c r="AS3642" s="23" t="str">
        <f t="shared" si="170"/>
        <v/>
      </c>
    </row>
    <row r="3643" spans="2:45" x14ac:dyDescent="0.35">
      <c r="B3643" s="20"/>
      <c r="C3643" s="20"/>
      <c r="D3643" s="20"/>
      <c r="E3643" s="20"/>
      <c r="H3643" s="20"/>
      <c r="I3643" s="20"/>
      <c r="K3643" s="20"/>
      <c r="M3643" s="20"/>
      <c r="O3643" s="21"/>
      <c r="P3643" s="20"/>
      <c r="R3643" s="20"/>
      <c r="S3643" s="20"/>
      <c r="T3643" s="20"/>
      <c r="U3643" s="20"/>
      <c r="W3643" s="20"/>
      <c r="X3643" s="20"/>
      <c r="Y3643" s="20"/>
      <c r="Z3643" s="20"/>
      <c r="AA3643" s="20"/>
      <c r="AB3643" s="20"/>
      <c r="AC3643" s="20"/>
      <c r="AD3643" s="20"/>
      <c r="AE3643" s="20"/>
      <c r="AF3643" s="21"/>
      <c r="AM3643" s="21"/>
      <c r="AN3643" s="23" t="str">
        <f>IF($O3643="","",IF(DATEDIF($O3643,Lista!$V$2,"y")=122,"",DATEDIF($O3643,Lista!$V$2,"y")))</f>
        <v/>
      </c>
      <c r="AO3643" s="23" t="str">
        <f t="shared" si="168"/>
        <v/>
      </c>
      <c r="AP3643" s="23" t="str">
        <f t="shared" si="169"/>
        <v/>
      </c>
      <c r="AQ3643" s="24" t="str">
        <f>IFERROR(VLOOKUP($R3643,Lista!$G$2:$H$15,2,FALSE),"")</f>
        <v/>
      </c>
      <c r="AR3643" s="23" t="str">
        <f>IF(ISBLANK(G3643),"",IF(SUMPRODUCT((G$2:G3643=G3643)*1)&gt;1,0,1))</f>
        <v/>
      </c>
      <c r="AS3643" s="23" t="str">
        <f t="shared" si="170"/>
        <v/>
      </c>
    </row>
    <row r="3644" spans="2:45" x14ac:dyDescent="0.35">
      <c r="B3644" s="20"/>
      <c r="C3644" s="20"/>
      <c r="D3644" s="20"/>
      <c r="E3644" s="20"/>
      <c r="H3644" s="20"/>
      <c r="I3644" s="20"/>
      <c r="K3644" s="20"/>
      <c r="M3644" s="20"/>
      <c r="O3644" s="21"/>
      <c r="P3644" s="20"/>
      <c r="R3644" s="20"/>
      <c r="S3644" s="20"/>
      <c r="T3644" s="20"/>
      <c r="U3644" s="20"/>
      <c r="W3644" s="20"/>
      <c r="X3644" s="20"/>
      <c r="Y3644" s="20"/>
      <c r="Z3644" s="20"/>
      <c r="AA3644" s="20"/>
      <c r="AB3644" s="20"/>
      <c r="AC3644" s="20"/>
      <c r="AD3644" s="20"/>
      <c r="AE3644" s="20"/>
      <c r="AF3644" s="21"/>
      <c r="AM3644" s="21"/>
      <c r="AN3644" s="23" t="str">
        <f>IF($O3644="","",IF(DATEDIF($O3644,Lista!$V$2,"y")=122,"",DATEDIF($O3644,Lista!$V$2,"y")))</f>
        <v/>
      </c>
      <c r="AO3644" s="23" t="str">
        <f t="shared" si="168"/>
        <v/>
      </c>
      <c r="AP3644" s="23" t="str">
        <f t="shared" si="169"/>
        <v/>
      </c>
      <c r="AQ3644" s="24" t="str">
        <f>IFERROR(VLOOKUP($R3644,Lista!$G$2:$H$15,2,FALSE),"")</f>
        <v/>
      </c>
      <c r="AR3644" s="23" t="str">
        <f>IF(ISBLANK(G3644),"",IF(SUMPRODUCT((G$2:G3644=G3644)*1)&gt;1,0,1))</f>
        <v/>
      </c>
      <c r="AS3644" s="23" t="str">
        <f t="shared" si="170"/>
        <v/>
      </c>
    </row>
    <row r="3645" spans="2:45" x14ac:dyDescent="0.35">
      <c r="B3645" s="20"/>
      <c r="C3645" s="20"/>
      <c r="D3645" s="20"/>
      <c r="E3645" s="20"/>
      <c r="H3645" s="20"/>
      <c r="I3645" s="20"/>
      <c r="K3645" s="20"/>
      <c r="M3645" s="20"/>
      <c r="O3645" s="21"/>
      <c r="P3645" s="20"/>
      <c r="R3645" s="20"/>
      <c r="S3645" s="20"/>
      <c r="T3645" s="20"/>
      <c r="U3645" s="20"/>
      <c r="W3645" s="20"/>
      <c r="X3645" s="20"/>
      <c r="Y3645" s="20"/>
      <c r="Z3645" s="20"/>
      <c r="AA3645" s="20"/>
      <c r="AB3645" s="20"/>
      <c r="AC3645" s="20"/>
      <c r="AD3645" s="20"/>
      <c r="AE3645" s="20"/>
      <c r="AF3645" s="21"/>
      <c r="AM3645" s="21"/>
      <c r="AN3645" s="23" t="str">
        <f>IF($O3645="","",IF(DATEDIF($O3645,Lista!$V$2,"y")=122,"",DATEDIF($O3645,Lista!$V$2,"y")))</f>
        <v/>
      </c>
      <c r="AO3645" s="23" t="str">
        <f t="shared" si="168"/>
        <v/>
      </c>
      <c r="AP3645" s="23" t="str">
        <f t="shared" si="169"/>
        <v/>
      </c>
      <c r="AQ3645" s="24" t="str">
        <f>IFERROR(VLOOKUP($R3645,Lista!$G$2:$H$15,2,FALSE),"")</f>
        <v/>
      </c>
      <c r="AR3645" s="23" t="str">
        <f>IF(ISBLANK(G3645),"",IF(SUMPRODUCT((G$2:G3645=G3645)*1)&gt;1,0,1))</f>
        <v/>
      </c>
      <c r="AS3645" s="23" t="str">
        <f t="shared" si="170"/>
        <v/>
      </c>
    </row>
    <row r="3646" spans="2:45" x14ac:dyDescent="0.35">
      <c r="B3646" s="20"/>
      <c r="C3646" s="20"/>
      <c r="D3646" s="20"/>
      <c r="E3646" s="20"/>
      <c r="H3646" s="20"/>
      <c r="I3646" s="20"/>
      <c r="K3646" s="20"/>
      <c r="M3646" s="20"/>
      <c r="O3646" s="21"/>
      <c r="P3646" s="20"/>
      <c r="R3646" s="20"/>
      <c r="S3646" s="20"/>
      <c r="T3646" s="20"/>
      <c r="U3646" s="20"/>
      <c r="W3646" s="20"/>
      <c r="X3646" s="20"/>
      <c r="Y3646" s="20"/>
      <c r="Z3646" s="20"/>
      <c r="AA3646" s="20"/>
      <c r="AB3646" s="20"/>
      <c r="AC3646" s="20"/>
      <c r="AD3646" s="20"/>
      <c r="AE3646" s="20"/>
      <c r="AF3646" s="21"/>
      <c r="AM3646" s="21"/>
      <c r="AN3646" s="23" t="str">
        <f>IF($O3646="","",IF(DATEDIF($O3646,Lista!$V$2,"y")=122,"",DATEDIF($O3646,Lista!$V$2,"y")))</f>
        <v/>
      </c>
      <c r="AO3646" s="23" t="str">
        <f t="shared" si="168"/>
        <v/>
      </c>
      <c r="AP3646" s="23" t="str">
        <f t="shared" si="169"/>
        <v/>
      </c>
      <c r="AQ3646" s="24" t="str">
        <f>IFERROR(VLOOKUP($R3646,Lista!$G$2:$H$15,2,FALSE),"")</f>
        <v/>
      </c>
      <c r="AR3646" s="23" t="str">
        <f>IF(ISBLANK(G3646),"",IF(SUMPRODUCT((G$2:G3646=G3646)*1)&gt;1,0,1))</f>
        <v/>
      </c>
      <c r="AS3646" s="23" t="str">
        <f t="shared" si="170"/>
        <v/>
      </c>
    </row>
    <row r="3647" spans="2:45" x14ac:dyDescent="0.35">
      <c r="B3647" s="20"/>
      <c r="C3647" s="20"/>
      <c r="D3647" s="20"/>
      <c r="E3647" s="20"/>
      <c r="H3647" s="20"/>
      <c r="I3647" s="20"/>
      <c r="K3647" s="20"/>
      <c r="M3647" s="20"/>
      <c r="O3647" s="21"/>
      <c r="P3647" s="20"/>
      <c r="R3647" s="20"/>
      <c r="S3647" s="20"/>
      <c r="T3647" s="20"/>
      <c r="U3647" s="20"/>
      <c r="W3647" s="20"/>
      <c r="X3647" s="20"/>
      <c r="Y3647" s="20"/>
      <c r="Z3647" s="20"/>
      <c r="AA3647" s="20"/>
      <c r="AB3647" s="20"/>
      <c r="AC3647" s="20"/>
      <c r="AD3647" s="20"/>
      <c r="AE3647" s="20"/>
      <c r="AF3647" s="21"/>
      <c r="AM3647" s="21"/>
      <c r="AN3647" s="23" t="str">
        <f>IF($O3647="","",IF(DATEDIF($O3647,Lista!$V$2,"y")=122,"",DATEDIF($O3647,Lista!$V$2,"y")))</f>
        <v/>
      </c>
      <c r="AO3647" s="23" t="str">
        <f t="shared" si="168"/>
        <v/>
      </c>
      <c r="AP3647" s="23" t="str">
        <f t="shared" si="169"/>
        <v/>
      </c>
      <c r="AQ3647" s="24" t="str">
        <f>IFERROR(VLOOKUP($R3647,Lista!$G$2:$H$15,2,FALSE),"")</f>
        <v/>
      </c>
      <c r="AR3647" s="23" t="str">
        <f>IF(ISBLANK(G3647),"",IF(SUMPRODUCT((G$2:G3647=G3647)*1)&gt;1,0,1))</f>
        <v/>
      </c>
      <c r="AS3647" s="23" t="str">
        <f t="shared" si="170"/>
        <v/>
      </c>
    </row>
    <row r="3648" spans="2:45" x14ac:dyDescent="0.35">
      <c r="B3648" s="20"/>
      <c r="C3648" s="20"/>
      <c r="D3648" s="20"/>
      <c r="E3648" s="20"/>
      <c r="H3648" s="20"/>
      <c r="I3648" s="20"/>
      <c r="K3648" s="20"/>
      <c r="M3648" s="20"/>
      <c r="O3648" s="21"/>
      <c r="P3648" s="20"/>
      <c r="R3648" s="20"/>
      <c r="S3648" s="20"/>
      <c r="T3648" s="20"/>
      <c r="U3648" s="20"/>
      <c r="W3648" s="20"/>
      <c r="X3648" s="20"/>
      <c r="Y3648" s="20"/>
      <c r="Z3648" s="20"/>
      <c r="AA3648" s="20"/>
      <c r="AB3648" s="20"/>
      <c r="AC3648" s="20"/>
      <c r="AD3648" s="20"/>
      <c r="AE3648" s="20"/>
      <c r="AF3648" s="21"/>
      <c r="AM3648" s="21"/>
      <c r="AN3648" s="23" t="str">
        <f>IF($O3648="","",IF(DATEDIF($O3648,Lista!$V$2,"y")=122,"",DATEDIF($O3648,Lista!$V$2,"y")))</f>
        <v/>
      </c>
      <c r="AO3648" s="23" t="str">
        <f t="shared" si="168"/>
        <v/>
      </c>
      <c r="AP3648" s="23" t="str">
        <f t="shared" si="169"/>
        <v/>
      </c>
      <c r="AQ3648" s="24" t="str">
        <f>IFERROR(VLOOKUP($R3648,Lista!$G$2:$H$15,2,FALSE),"")</f>
        <v/>
      </c>
      <c r="AR3648" s="23" t="str">
        <f>IF(ISBLANK(G3648),"",IF(SUMPRODUCT((G$2:G3648=G3648)*1)&gt;1,0,1))</f>
        <v/>
      </c>
      <c r="AS3648" s="23" t="str">
        <f t="shared" si="170"/>
        <v/>
      </c>
    </row>
    <row r="3649" spans="2:45" x14ac:dyDescent="0.35">
      <c r="B3649" s="20"/>
      <c r="C3649" s="20"/>
      <c r="D3649" s="20"/>
      <c r="E3649" s="20"/>
      <c r="H3649" s="20"/>
      <c r="I3649" s="20"/>
      <c r="K3649" s="20"/>
      <c r="M3649" s="20"/>
      <c r="O3649" s="21"/>
      <c r="P3649" s="20"/>
      <c r="R3649" s="20"/>
      <c r="S3649" s="20"/>
      <c r="T3649" s="20"/>
      <c r="U3649" s="20"/>
      <c r="W3649" s="20"/>
      <c r="X3649" s="20"/>
      <c r="Y3649" s="20"/>
      <c r="Z3649" s="20"/>
      <c r="AA3649" s="20"/>
      <c r="AB3649" s="20"/>
      <c r="AC3649" s="20"/>
      <c r="AD3649" s="20"/>
      <c r="AE3649" s="20"/>
      <c r="AF3649" s="21"/>
      <c r="AM3649" s="21"/>
      <c r="AN3649" s="23" t="str">
        <f>IF($O3649="","",IF(DATEDIF($O3649,Lista!$V$2,"y")=122,"",DATEDIF($O3649,Lista!$V$2,"y")))</f>
        <v/>
      </c>
      <c r="AO3649" s="23" t="str">
        <f t="shared" si="168"/>
        <v/>
      </c>
      <c r="AP3649" s="23" t="str">
        <f t="shared" si="169"/>
        <v/>
      </c>
      <c r="AQ3649" s="24" t="str">
        <f>IFERROR(VLOOKUP($R3649,Lista!$G$2:$H$15,2,FALSE),"")</f>
        <v/>
      </c>
      <c r="AR3649" s="23" t="str">
        <f>IF(ISBLANK(G3649),"",IF(SUMPRODUCT((G$2:G3649=G3649)*1)&gt;1,0,1))</f>
        <v/>
      </c>
      <c r="AS3649" s="23" t="str">
        <f t="shared" si="170"/>
        <v/>
      </c>
    </row>
    <row r="3650" spans="2:45" x14ac:dyDescent="0.35">
      <c r="B3650" s="20"/>
      <c r="C3650" s="20"/>
      <c r="D3650" s="20"/>
      <c r="E3650" s="20"/>
      <c r="H3650" s="20"/>
      <c r="I3650" s="20"/>
      <c r="K3650" s="20"/>
      <c r="M3650" s="20"/>
      <c r="O3650" s="21"/>
      <c r="P3650" s="20"/>
      <c r="R3650" s="20"/>
      <c r="S3650" s="20"/>
      <c r="T3650" s="20"/>
      <c r="U3650" s="20"/>
      <c r="W3650" s="20"/>
      <c r="X3650" s="20"/>
      <c r="Y3650" s="20"/>
      <c r="Z3650" s="20"/>
      <c r="AA3650" s="20"/>
      <c r="AB3650" s="20"/>
      <c r="AC3650" s="20"/>
      <c r="AD3650" s="20"/>
      <c r="AE3650" s="20"/>
      <c r="AF3650" s="21"/>
      <c r="AM3650" s="21"/>
      <c r="AN3650" s="23" t="str">
        <f>IF($O3650="","",IF(DATEDIF($O3650,Lista!$V$2,"y")=122,"",DATEDIF($O3650,Lista!$V$2,"y")))</f>
        <v/>
      </c>
      <c r="AO3650" s="23" t="str">
        <f t="shared" si="168"/>
        <v/>
      </c>
      <c r="AP3650" s="23" t="str">
        <f t="shared" si="169"/>
        <v/>
      </c>
      <c r="AQ3650" s="24" t="str">
        <f>IFERROR(VLOOKUP($R3650,Lista!$G$2:$H$15,2,FALSE),"")</f>
        <v/>
      </c>
      <c r="AR3650" s="23" t="str">
        <f>IF(ISBLANK(G3650),"",IF(SUMPRODUCT((G$2:G3650=G3650)*1)&gt;1,0,1))</f>
        <v/>
      </c>
      <c r="AS3650" s="23" t="str">
        <f t="shared" si="170"/>
        <v/>
      </c>
    </row>
    <row r="3651" spans="2:45" x14ac:dyDescent="0.35">
      <c r="B3651" s="20"/>
      <c r="C3651" s="20"/>
      <c r="D3651" s="20"/>
      <c r="E3651" s="20"/>
      <c r="H3651" s="20"/>
      <c r="I3651" s="20"/>
      <c r="K3651" s="20"/>
      <c r="M3651" s="20"/>
      <c r="O3651" s="21"/>
      <c r="P3651" s="20"/>
      <c r="R3651" s="20"/>
      <c r="S3651" s="20"/>
      <c r="T3651" s="20"/>
      <c r="U3651" s="20"/>
      <c r="W3651" s="20"/>
      <c r="X3651" s="20"/>
      <c r="Y3651" s="20"/>
      <c r="Z3651" s="20"/>
      <c r="AA3651" s="20"/>
      <c r="AB3651" s="20"/>
      <c r="AC3651" s="20"/>
      <c r="AD3651" s="20"/>
      <c r="AE3651" s="20"/>
      <c r="AF3651" s="21"/>
      <c r="AM3651" s="21"/>
      <c r="AN3651" s="23" t="str">
        <f>IF($O3651="","",IF(DATEDIF($O3651,Lista!$V$2,"y")=122,"",DATEDIF($O3651,Lista!$V$2,"y")))</f>
        <v/>
      </c>
      <c r="AO3651" s="23" t="str">
        <f t="shared" ref="AO3651:AO3714" si="171">IF(AN3651="","",IF(AN3651&lt;=5,"0 to 5",IF(AN3651&lt;=17,"6 to 17",IF(AN3651&lt;=49,"18 to 49",IF(AN3651&gt;=50,"&gt; 50")))))</f>
        <v/>
      </c>
      <c r="AP3651" s="23" t="str">
        <f t="shared" ref="AP3651:AP3714" si="172">IF(AN3651="","",IF(AN3651&lt;=4,"0 to 4",IF(AN3651&lt;=9,"5 to 9",IF(AN3651&lt;=14,"10 to 14",IF(AN3651&lt;=18,"15 to 18",IF(AN3651&lt;=29,"19 to 29",IF(AN3651&lt;=59,"30 to 59",IF(AN3651&gt;=60,"&gt; 60"))))))))</f>
        <v/>
      </c>
      <c r="AQ3651" s="24" t="str">
        <f>IFERROR(VLOOKUP($R3651,Lista!$G$2:$H$15,2,FALSE),"")</f>
        <v/>
      </c>
      <c r="AR3651" s="23" t="str">
        <f>IF(ISBLANK(G3651),"",IF(SUMPRODUCT((G$2:G3651=G3651)*1)&gt;1,0,1))</f>
        <v/>
      </c>
      <c r="AS3651" s="23" t="str">
        <f t="shared" ref="AS3651:AS3714" si="173">IF(COUNTA($A3651:$E3651,$G3651:$I3651,$K3651,$M3651,$O3651:$P3651,$R3651:$T3651,$W3651,$X3651,$Y3651,$Z3651,$AA3651,$AB3651,$AD3651:$AE3651,$AF3651:$AF3651,$AM3651:$AM3651)=0,"",COUNTA($A3651:$E3651,$G3651:$I3651,$K3651,$M3651,$O3651:$P3651,$R3651:$T3651,$W3651,$X3651,$Y3651,$Z3651,$AA3651,$AB3651,$AD3651:$AE3651,$AF3651:$AF3651,$AM3651:$AM3651))</f>
        <v/>
      </c>
    </row>
    <row r="3652" spans="2:45" x14ac:dyDescent="0.35">
      <c r="B3652" s="20"/>
      <c r="C3652" s="20"/>
      <c r="D3652" s="20"/>
      <c r="E3652" s="20"/>
      <c r="H3652" s="20"/>
      <c r="I3652" s="20"/>
      <c r="K3652" s="20"/>
      <c r="M3652" s="20"/>
      <c r="O3652" s="21"/>
      <c r="P3652" s="20"/>
      <c r="R3652" s="20"/>
      <c r="S3652" s="20"/>
      <c r="T3652" s="20"/>
      <c r="U3652" s="20"/>
      <c r="W3652" s="20"/>
      <c r="X3652" s="20"/>
      <c r="Y3652" s="20"/>
      <c r="Z3652" s="20"/>
      <c r="AA3652" s="20"/>
      <c r="AB3652" s="20"/>
      <c r="AC3652" s="20"/>
      <c r="AD3652" s="20"/>
      <c r="AE3652" s="20"/>
      <c r="AF3652" s="21"/>
      <c r="AM3652" s="21"/>
      <c r="AN3652" s="23" t="str">
        <f>IF($O3652="","",IF(DATEDIF($O3652,Lista!$V$2,"y")=122,"",DATEDIF($O3652,Lista!$V$2,"y")))</f>
        <v/>
      </c>
      <c r="AO3652" s="23" t="str">
        <f t="shared" si="171"/>
        <v/>
      </c>
      <c r="AP3652" s="23" t="str">
        <f t="shared" si="172"/>
        <v/>
      </c>
      <c r="AQ3652" s="24" t="str">
        <f>IFERROR(VLOOKUP($R3652,Lista!$G$2:$H$15,2,FALSE),"")</f>
        <v/>
      </c>
      <c r="AR3652" s="23" t="str">
        <f>IF(ISBLANK(G3652),"",IF(SUMPRODUCT((G$2:G3652=G3652)*1)&gt;1,0,1))</f>
        <v/>
      </c>
      <c r="AS3652" s="23" t="str">
        <f t="shared" si="173"/>
        <v/>
      </c>
    </row>
    <row r="3653" spans="2:45" x14ac:dyDescent="0.35">
      <c r="B3653" s="20"/>
      <c r="C3653" s="20"/>
      <c r="D3653" s="20"/>
      <c r="E3653" s="20"/>
      <c r="H3653" s="20"/>
      <c r="I3653" s="20"/>
      <c r="K3653" s="20"/>
      <c r="M3653" s="20"/>
      <c r="O3653" s="21"/>
      <c r="P3653" s="20"/>
      <c r="R3653" s="20"/>
      <c r="S3653" s="20"/>
      <c r="T3653" s="20"/>
      <c r="U3653" s="20"/>
      <c r="W3653" s="20"/>
      <c r="X3653" s="20"/>
      <c r="Y3653" s="20"/>
      <c r="Z3653" s="20"/>
      <c r="AA3653" s="20"/>
      <c r="AB3653" s="20"/>
      <c r="AC3653" s="20"/>
      <c r="AD3653" s="20"/>
      <c r="AE3653" s="20"/>
      <c r="AF3653" s="21"/>
      <c r="AM3653" s="21"/>
      <c r="AN3653" s="23" t="str">
        <f>IF($O3653="","",IF(DATEDIF($O3653,Lista!$V$2,"y")=122,"",DATEDIF($O3653,Lista!$V$2,"y")))</f>
        <v/>
      </c>
      <c r="AO3653" s="23" t="str">
        <f t="shared" si="171"/>
        <v/>
      </c>
      <c r="AP3653" s="23" t="str">
        <f t="shared" si="172"/>
        <v/>
      </c>
      <c r="AQ3653" s="24" t="str">
        <f>IFERROR(VLOOKUP($R3653,Lista!$G$2:$H$15,2,FALSE),"")</f>
        <v/>
      </c>
      <c r="AR3653" s="23" t="str">
        <f>IF(ISBLANK(G3653),"",IF(SUMPRODUCT((G$2:G3653=G3653)*1)&gt;1,0,1))</f>
        <v/>
      </c>
      <c r="AS3653" s="23" t="str">
        <f t="shared" si="173"/>
        <v/>
      </c>
    </row>
    <row r="3654" spans="2:45" x14ac:dyDescent="0.35">
      <c r="B3654" s="20"/>
      <c r="C3654" s="20"/>
      <c r="D3654" s="20"/>
      <c r="E3654" s="20"/>
      <c r="H3654" s="20"/>
      <c r="I3654" s="20"/>
      <c r="K3654" s="20"/>
      <c r="M3654" s="20"/>
      <c r="O3654" s="21"/>
      <c r="P3654" s="20"/>
      <c r="R3654" s="20"/>
      <c r="S3654" s="20"/>
      <c r="T3654" s="20"/>
      <c r="U3654" s="20"/>
      <c r="W3654" s="20"/>
      <c r="X3654" s="20"/>
      <c r="Y3654" s="20"/>
      <c r="Z3654" s="20"/>
      <c r="AA3654" s="20"/>
      <c r="AB3654" s="20"/>
      <c r="AC3654" s="20"/>
      <c r="AD3654" s="20"/>
      <c r="AE3654" s="20"/>
      <c r="AF3654" s="21"/>
      <c r="AM3654" s="21"/>
      <c r="AN3654" s="23" t="str">
        <f>IF($O3654="","",IF(DATEDIF($O3654,Lista!$V$2,"y")=122,"",DATEDIF($O3654,Lista!$V$2,"y")))</f>
        <v/>
      </c>
      <c r="AO3654" s="23" t="str">
        <f t="shared" si="171"/>
        <v/>
      </c>
      <c r="AP3654" s="23" t="str">
        <f t="shared" si="172"/>
        <v/>
      </c>
      <c r="AQ3654" s="24" t="str">
        <f>IFERROR(VLOOKUP($R3654,Lista!$G$2:$H$15,2,FALSE),"")</f>
        <v/>
      </c>
      <c r="AR3654" s="23" t="str">
        <f>IF(ISBLANK(G3654),"",IF(SUMPRODUCT((G$2:G3654=G3654)*1)&gt;1,0,1))</f>
        <v/>
      </c>
      <c r="AS3654" s="23" t="str">
        <f t="shared" si="173"/>
        <v/>
      </c>
    </row>
    <row r="3655" spans="2:45" x14ac:dyDescent="0.35">
      <c r="B3655" s="20"/>
      <c r="C3655" s="20"/>
      <c r="D3655" s="20"/>
      <c r="E3655" s="20"/>
      <c r="H3655" s="20"/>
      <c r="I3655" s="20"/>
      <c r="K3655" s="20"/>
      <c r="M3655" s="20"/>
      <c r="O3655" s="21"/>
      <c r="P3655" s="20"/>
      <c r="R3655" s="20"/>
      <c r="S3655" s="20"/>
      <c r="T3655" s="20"/>
      <c r="U3655" s="20"/>
      <c r="W3655" s="20"/>
      <c r="X3655" s="20"/>
      <c r="Y3655" s="20"/>
      <c r="Z3655" s="20"/>
      <c r="AA3655" s="20"/>
      <c r="AB3655" s="20"/>
      <c r="AC3655" s="20"/>
      <c r="AD3655" s="20"/>
      <c r="AE3655" s="20"/>
      <c r="AF3655" s="21"/>
      <c r="AM3655" s="21"/>
      <c r="AN3655" s="23" t="str">
        <f>IF($O3655="","",IF(DATEDIF($O3655,Lista!$V$2,"y")=122,"",DATEDIF($O3655,Lista!$V$2,"y")))</f>
        <v/>
      </c>
      <c r="AO3655" s="23" t="str">
        <f t="shared" si="171"/>
        <v/>
      </c>
      <c r="AP3655" s="23" t="str">
        <f t="shared" si="172"/>
        <v/>
      </c>
      <c r="AQ3655" s="24" t="str">
        <f>IFERROR(VLOOKUP($R3655,Lista!$G$2:$H$15,2,FALSE),"")</f>
        <v/>
      </c>
      <c r="AR3655" s="23" t="str">
        <f>IF(ISBLANK(G3655),"",IF(SUMPRODUCT((G$2:G3655=G3655)*1)&gt;1,0,1))</f>
        <v/>
      </c>
      <c r="AS3655" s="23" t="str">
        <f t="shared" si="173"/>
        <v/>
      </c>
    </row>
    <row r="3656" spans="2:45" x14ac:dyDescent="0.35">
      <c r="B3656" s="20"/>
      <c r="C3656" s="20"/>
      <c r="D3656" s="20"/>
      <c r="E3656" s="20"/>
      <c r="H3656" s="20"/>
      <c r="I3656" s="20"/>
      <c r="K3656" s="20"/>
      <c r="M3656" s="20"/>
      <c r="O3656" s="21"/>
      <c r="P3656" s="20"/>
      <c r="R3656" s="20"/>
      <c r="S3656" s="20"/>
      <c r="T3656" s="20"/>
      <c r="U3656" s="20"/>
      <c r="W3656" s="20"/>
      <c r="X3656" s="20"/>
      <c r="Y3656" s="20"/>
      <c r="Z3656" s="20"/>
      <c r="AA3656" s="20"/>
      <c r="AB3656" s="20"/>
      <c r="AC3656" s="20"/>
      <c r="AD3656" s="20"/>
      <c r="AE3656" s="20"/>
      <c r="AF3656" s="21"/>
      <c r="AM3656" s="21"/>
      <c r="AN3656" s="23" t="str">
        <f>IF($O3656="","",IF(DATEDIF($O3656,Lista!$V$2,"y")=122,"",DATEDIF($O3656,Lista!$V$2,"y")))</f>
        <v/>
      </c>
      <c r="AO3656" s="23" t="str">
        <f t="shared" si="171"/>
        <v/>
      </c>
      <c r="AP3656" s="23" t="str">
        <f t="shared" si="172"/>
        <v/>
      </c>
      <c r="AQ3656" s="24" t="str">
        <f>IFERROR(VLOOKUP($R3656,Lista!$G$2:$H$15,2,FALSE),"")</f>
        <v/>
      </c>
      <c r="AR3656" s="23" t="str">
        <f>IF(ISBLANK(G3656),"",IF(SUMPRODUCT((G$2:G3656=G3656)*1)&gt;1,0,1))</f>
        <v/>
      </c>
      <c r="AS3656" s="23" t="str">
        <f t="shared" si="173"/>
        <v/>
      </c>
    </row>
    <row r="3657" spans="2:45" x14ac:dyDescent="0.35">
      <c r="B3657" s="20"/>
      <c r="C3657" s="20"/>
      <c r="D3657" s="20"/>
      <c r="E3657" s="20"/>
      <c r="H3657" s="20"/>
      <c r="I3657" s="20"/>
      <c r="K3657" s="20"/>
      <c r="M3657" s="20"/>
      <c r="O3657" s="21"/>
      <c r="P3657" s="20"/>
      <c r="R3657" s="20"/>
      <c r="S3657" s="20"/>
      <c r="T3657" s="20"/>
      <c r="U3657" s="20"/>
      <c r="W3657" s="20"/>
      <c r="X3657" s="20"/>
      <c r="Y3657" s="20"/>
      <c r="Z3657" s="20"/>
      <c r="AA3657" s="20"/>
      <c r="AB3657" s="20"/>
      <c r="AC3657" s="20"/>
      <c r="AD3657" s="20"/>
      <c r="AE3657" s="20"/>
      <c r="AF3657" s="21"/>
      <c r="AM3657" s="21"/>
      <c r="AN3657" s="23" t="str">
        <f>IF($O3657="","",IF(DATEDIF($O3657,Lista!$V$2,"y")=122,"",DATEDIF($O3657,Lista!$V$2,"y")))</f>
        <v/>
      </c>
      <c r="AO3657" s="23" t="str">
        <f t="shared" si="171"/>
        <v/>
      </c>
      <c r="AP3657" s="23" t="str">
        <f t="shared" si="172"/>
        <v/>
      </c>
      <c r="AQ3657" s="24" t="str">
        <f>IFERROR(VLOOKUP($R3657,Lista!$G$2:$H$15,2,FALSE),"")</f>
        <v/>
      </c>
      <c r="AR3657" s="23" t="str">
        <f>IF(ISBLANK(G3657),"",IF(SUMPRODUCT((G$2:G3657=G3657)*1)&gt;1,0,1))</f>
        <v/>
      </c>
      <c r="AS3657" s="23" t="str">
        <f t="shared" si="173"/>
        <v/>
      </c>
    </row>
    <row r="3658" spans="2:45" x14ac:dyDescent="0.35">
      <c r="B3658" s="20"/>
      <c r="C3658" s="20"/>
      <c r="D3658" s="20"/>
      <c r="E3658" s="20"/>
      <c r="H3658" s="20"/>
      <c r="I3658" s="20"/>
      <c r="K3658" s="20"/>
      <c r="M3658" s="20"/>
      <c r="O3658" s="21"/>
      <c r="P3658" s="20"/>
      <c r="R3658" s="20"/>
      <c r="S3658" s="20"/>
      <c r="T3658" s="20"/>
      <c r="U3658" s="20"/>
      <c r="W3658" s="20"/>
      <c r="X3658" s="20"/>
      <c r="Y3658" s="20"/>
      <c r="Z3658" s="20"/>
      <c r="AA3658" s="20"/>
      <c r="AB3658" s="20"/>
      <c r="AC3658" s="20"/>
      <c r="AD3658" s="20"/>
      <c r="AE3658" s="20"/>
      <c r="AF3658" s="21"/>
      <c r="AM3658" s="21"/>
      <c r="AN3658" s="23" t="str">
        <f>IF($O3658="","",IF(DATEDIF($O3658,Lista!$V$2,"y")=122,"",DATEDIF($O3658,Lista!$V$2,"y")))</f>
        <v/>
      </c>
      <c r="AO3658" s="23" t="str">
        <f t="shared" si="171"/>
        <v/>
      </c>
      <c r="AP3658" s="23" t="str">
        <f t="shared" si="172"/>
        <v/>
      </c>
      <c r="AQ3658" s="24" t="str">
        <f>IFERROR(VLOOKUP($R3658,Lista!$G$2:$H$15,2,FALSE),"")</f>
        <v/>
      </c>
      <c r="AR3658" s="23" t="str">
        <f>IF(ISBLANK(G3658),"",IF(SUMPRODUCT((G$2:G3658=G3658)*1)&gt;1,0,1))</f>
        <v/>
      </c>
      <c r="AS3658" s="23" t="str">
        <f t="shared" si="173"/>
        <v/>
      </c>
    </row>
    <row r="3659" spans="2:45" x14ac:dyDescent="0.35">
      <c r="B3659" s="20"/>
      <c r="C3659" s="20"/>
      <c r="D3659" s="20"/>
      <c r="E3659" s="20"/>
      <c r="H3659" s="20"/>
      <c r="I3659" s="20"/>
      <c r="K3659" s="20"/>
      <c r="M3659" s="20"/>
      <c r="O3659" s="21"/>
      <c r="P3659" s="20"/>
      <c r="R3659" s="20"/>
      <c r="S3659" s="20"/>
      <c r="T3659" s="20"/>
      <c r="U3659" s="20"/>
      <c r="W3659" s="20"/>
      <c r="X3659" s="20"/>
      <c r="Y3659" s="20"/>
      <c r="Z3659" s="20"/>
      <c r="AA3659" s="20"/>
      <c r="AB3659" s="20"/>
      <c r="AC3659" s="20"/>
      <c r="AD3659" s="20"/>
      <c r="AE3659" s="20"/>
      <c r="AF3659" s="21"/>
      <c r="AM3659" s="21"/>
      <c r="AN3659" s="23" t="str">
        <f>IF($O3659="","",IF(DATEDIF($O3659,Lista!$V$2,"y")=122,"",DATEDIF($O3659,Lista!$V$2,"y")))</f>
        <v/>
      </c>
      <c r="AO3659" s="23" t="str">
        <f t="shared" si="171"/>
        <v/>
      </c>
      <c r="AP3659" s="23" t="str">
        <f t="shared" si="172"/>
        <v/>
      </c>
      <c r="AQ3659" s="24" t="str">
        <f>IFERROR(VLOOKUP($R3659,Lista!$G$2:$H$15,2,FALSE),"")</f>
        <v/>
      </c>
      <c r="AR3659" s="23" t="str">
        <f>IF(ISBLANK(G3659),"",IF(SUMPRODUCT((G$2:G3659=G3659)*1)&gt;1,0,1))</f>
        <v/>
      </c>
      <c r="AS3659" s="23" t="str">
        <f t="shared" si="173"/>
        <v/>
      </c>
    </row>
    <row r="3660" spans="2:45" x14ac:dyDescent="0.35">
      <c r="B3660" s="20"/>
      <c r="C3660" s="20"/>
      <c r="D3660" s="20"/>
      <c r="E3660" s="20"/>
      <c r="H3660" s="20"/>
      <c r="I3660" s="20"/>
      <c r="K3660" s="20"/>
      <c r="M3660" s="20"/>
      <c r="O3660" s="21"/>
      <c r="P3660" s="20"/>
      <c r="R3660" s="20"/>
      <c r="S3660" s="20"/>
      <c r="T3660" s="20"/>
      <c r="U3660" s="20"/>
      <c r="W3660" s="20"/>
      <c r="X3660" s="20"/>
      <c r="Y3660" s="20"/>
      <c r="Z3660" s="20"/>
      <c r="AA3660" s="20"/>
      <c r="AB3660" s="20"/>
      <c r="AC3660" s="20"/>
      <c r="AD3660" s="20"/>
      <c r="AE3660" s="20"/>
      <c r="AF3660" s="21"/>
      <c r="AM3660" s="21"/>
      <c r="AN3660" s="23" t="str">
        <f>IF($O3660="","",IF(DATEDIF($O3660,Lista!$V$2,"y")=122,"",DATEDIF($O3660,Lista!$V$2,"y")))</f>
        <v/>
      </c>
      <c r="AO3660" s="23" t="str">
        <f t="shared" si="171"/>
        <v/>
      </c>
      <c r="AP3660" s="23" t="str">
        <f t="shared" si="172"/>
        <v/>
      </c>
      <c r="AQ3660" s="24" t="str">
        <f>IFERROR(VLOOKUP($R3660,Lista!$G$2:$H$15,2,FALSE),"")</f>
        <v/>
      </c>
      <c r="AR3660" s="23" t="str">
        <f>IF(ISBLANK(G3660),"",IF(SUMPRODUCT((G$2:G3660=G3660)*1)&gt;1,0,1))</f>
        <v/>
      </c>
      <c r="AS3660" s="23" t="str">
        <f t="shared" si="173"/>
        <v/>
      </c>
    </row>
    <row r="3661" spans="2:45" x14ac:dyDescent="0.35">
      <c r="B3661" s="20"/>
      <c r="C3661" s="20"/>
      <c r="D3661" s="20"/>
      <c r="E3661" s="20"/>
      <c r="H3661" s="20"/>
      <c r="I3661" s="20"/>
      <c r="K3661" s="20"/>
      <c r="M3661" s="20"/>
      <c r="O3661" s="21"/>
      <c r="P3661" s="20"/>
      <c r="R3661" s="20"/>
      <c r="S3661" s="20"/>
      <c r="T3661" s="20"/>
      <c r="U3661" s="20"/>
      <c r="W3661" s="20"/>
      <c r="X3661" s="20"/>
      <c r="Y3661" s="20"/>
      <c r="Z3661" s="20"/>
      <c r="AA3661" s="20"/>
      <c r="AB3661" s="20"/>
      <c r="AC3661" s="20"/>
      <c r="AD3661" s="20"/>
      <c r="AE3661" s="20"/>
      <c r="AF3661" s="21"/>
      <c r="AM3661" s="21"/>
      <c r="AN3661" s="23" t="str">
        <f>IF($O3661="","",IF(DATEDIF($O3661,Lista!$V$2,"y")=122,"",DATEDIF($O3661,Lista!$V$2,"y")))</f>
        <v/>
      </c>
      <c r="AO3661" s="23" t="str">
        <f t="shared" si="171"/>
        <v/>
      </c>
      <c r="AP3661" s="23" t="str">
        <f t="shared" si="172"/>
        <v/>
      </c>
      <c r="AQ3661" s="24" t="str">
        <f>IFERROR(VLOOKUP($R3661,Lista!$G$2:$H$15,2,FALSE),"")</f>
        <v/>
      </c>
      <c r="AR3661" s="23" t="str">
        <f>IF(ISBLANK(G3661),"",IF(SUMPRODUCT((G$2:G3661=G3661)*1)&gt;1,0,1))</f>
        <v/>
      </c>
      <c r="AS3661" s="23" t="str">
        <f t="shared" si="173"/>
        <v/>
      </c>
    </row>
    <row r="3662" spans="2:45" x14ac:dyDescent="0.35">
      <c r="B3662" s="20"/>
      <c r="C3662" s="20"/>
      <c r="D3662" s="20"/>
      <c r="E3662" s="20"/>
      <c r="H3662" s="20"/>
      <c r="I3662" s="20"/>
      <c r="K3662" s="20"/>
      <c r="M3662" s="20"/>
      <c r="O3662" s="21"/>
      <c r="P3662" s="20"/>
      <c r="R3662" s="20"/>
      <c r="S3662" s="20"/>
      <c r="T3662" s="20"/>
      <c r="U3662" s="20"/>
      <c r="W3662" s="20"/>
      <c r="X3662" s="20"/>
      <c r="Y3662" s="20"/>
      <c r="Z3662" s="20"/>
      <c r="AA3662" s="20"/>
      <c r="AB3662" s="20"/>
      <c r="AC3662" s="20"/>
      <c r="AD3662" s="20"/>
      <c r="AE3662" s="20"/>
      <c r="AF3662" s="21"/>
      <c r="AM3662" s="21"/>
      <c r="AN3662" s="23" t="str">
        <f>IF($O3662="","",IF(DATEDIF($O3662,Lista!$V$2,"y")=122,"",DATEDIF($O3662,Lista!$V$2,"y")))</f>
        <v/>
      </c>
      <c r="AO3662" s="23" t="str">
        <f t="shared" si="171"/>
        <v/>
      </c>
      <c r="AP3662" s="23" t="str">
        <f t="shared" si="172"/>
        <v/>
      </c>
      <c r="AQ3662" s="24" t="str">
        <f>IFERROR(VLOOKUP($R3662,Lista!$G$2:$H$15,2,FALSE),"")</f>
        <v/>
      </c>
      <c r="AR3662" s="23" t="str">
        <f>IF(ISBLANK(G3662),"",IF(SUMPRODUCT((G$2:G3662=G3662)*1)&gt;1,0,1))</f>
        <v/>
      </c>
      <c r="AS3662" s="23" t="str">
        <f t="shared" si="173"/>
        <v/>
      </c>
    </row>
    <row r="3663" spans="2:45" x14ac:dyDescent="0.35">
      <c r="B3663" s="20"/>
      <c r="C3663" s="20"/>
      <c r="D3663" s="20"/>
      <c r="E3663" s="20"/>
      <c r="H3663" s="20"/>
      <c r="I3663" s="20"/>
      <c r="K3663" s="20"/>
      <c r="M3663" s="20"/>
      <c r="O3663" s="21"/>
      <c r="P3663" s="20"/>
      <c r="R3663" s="20"/>
      <c r="S3663" s="20"/>
      <c r="T3663" s="20"/>
      <c r="U3663" s="20"/>
      <c r="W3663" s="20"/>
      <c r="X3663" s="20"/>
      <c r="Y3663" s="20"/>
      <c r="Z3663" s="20"/>
      <c r="AA3663" s="20"/>
      <c r="AB3663" s="20"/>
      <c r="AC3663" s="20"/>
      <c r="AD3663" s="20"/>
      <c r="AE3663" s="20"/>
      <c r="AF3663" s="21"/>
      <c r="AM3663" s="21"/>
      <c r="AN3663" s="23" t="str">
        <f>IF($O3663="","",IF(DATEDIF($O3663,Lista!$V$2,"y")=122,"",DATEDIF($O3663,Lista!$V$2,"y")))</f>
        <v/>
      </c>
      <c r="AO3663" s="23" t="str">
        <f t="shared" si="171"/>
        <v/>
      </c>
      <c r="AP3663" s="23" t="str">
        <f t="shared" si="172"/>
        <v/>
      </c>
      <c r="AQ3663" s="24" t="str">
        <f>IFERROR(VLOOKUP($R3663,Lista!$G$2:$H$15,2,FALSE),"")</f>
        <v/>
      </c>
      <c r="AR3663" s="23" t="str">
        <f>IF(ISBLANK(G3663),"",IF(SUMPRODUCT((G$2:G3663=G3663)*1)&gt;1,0,1))</f>
        <v/>
      </c>
      <c r="AS3663" s="23" t="str">
        <f t="shared" si="173"/>
        <v/>
      </c>
    </row>
    <row r="3664" spans="2:45" x14ac:dyDescent="0.35">
      <c r="B3664" s="20"/>
      <c r="C3664" s="20"/>
      <c r="D3664" s="20"/>
      <c r="E3664" s="20"/>
      <c r="H3664" s="20"/>
      <c r="I3664" s="20"/>
      <c r="K3664" s="20"/>
      <c r="M3664" s="20"/>
      <c r="O3664" s="21"/>
      <c r="P3664" s="20"/>
      <c r="R3664" s="20"/>
      <c r="S3664" s="20"/>
      <c r="T3664" s="20"/>
      <c r="U3664" s="20"/>
      <c r="W3664" s="20"/>
      <c r="X3664" s="20"/>
      <c r="Y3664" s="20"/>
      <c r="Z3664" s="20"/>
      <c r="AA3664" s="20"/>
      <c r="AB3664" s="20"/>
      <c r="AC3664" s="20"/>
      <c r="AD3664" s="20"/>
      <c r="AE3664" s="20"/>
      <c r="AF3664" s="21"/>
      <c r="AM3664" s="21"/>
      <c r="AN3664" s="23" t="str">
        <f>IF($O3664="","",IF(DATEDIF($O3664,Lista!$V$2,"y")=122,"",DATEDIF($O3664,Lista!$V$2,"y")))</f>
        <v/>
      </c>
      <c r="AO3664" s="23" t="str">
        <f t="shared" si="171"/>
        <v/>
      </c>
      <c r="AP3664" s="23" t="str">
        <f t="shared" si="172"/>
        <v/>
      </c>
      <c r="AQ3664" s="24" t="str">
        <f>IFERROR(VLOOKUP($R3664,Lista!$G$2:$H$15,2,FALSE),"")</f>
        <v/>
      </c>
      <c r="AR3664" s="23" t="str">
        <f>IF(ISBLANK(G3664),"",IF(SUMPRODUCT((G$2:G3664=G3664)*1)&gt;1,0,1))</f>
        <v/>
      </c>
      <c r="AS3664" s="23" t="str">
        <f t="shared" si="173"/>
        <v/>
      </c>
    </row>
    <row r="3665" spans="2:45" x14ac:dyDescent="0.35">
      <c r="B3665" s="20"/>
      <c r="C3665" s="20"/>
      <c r="D3665" s="20"/>
      <c r="E3665" s="20"/>
      <c r="H3665" s="20"/>
      <c r="I3665" s="20"/>
      <c r="K3665" s="20"/>
      <c r="M3665" s="20"/>
      <c r="O3665" s="21"/>
      <c r="P3665" s="20"/>
      <c r="R3665" s="20"/>
      <c r="S3665" s="20"/>
      <c r="T3665" s="20"/>
      <c r="U3665" s="20"/>
      <c r="W3665" s="20"/>
      <c r="X3665" s="20"/>
      <c r="Y3665" s="20"/>
      <c r="Z3665" s="20"/>
      <c r="AA3665" s="20"/>
      <c r="AB3665" s="20"/>
      <c r="AC3665" s="20"/>
      <c r="AD3665" s="20"/>
      <c r="AE3665" s="20"/>
      <c r="AF3665" s="21"/>
      <c r="AM3665" s="21"/>
      <c r="AN3665" s="23" t="str">
        <f>IF($O3665="","",IF(DATEDIF($O3665,Lista!$V$2,"y")=122,"",DATEDIF($O3665,Lista!$V$2,"y")))</f>
        <v/>
      </c>
      <c r="AO3665" s="23" t="str">
        <f t="shared" si="171"/>
        <v/>
      </c>
      <c r="AP3665" s="23" t="str">
        <f t="shared" si="172"/>
        <v/>
      </c>
      <c r="AQ3665" s="24" t="str">
        <f>IFERROR(VLOOKUP($R3665,Lista!$G$2:$H$15,2,FALSE),"")</f>
        <v/>
      </c>
      <c r="AR3665" s="23" t="str">
        <f>IF(ISBLANK(G3665),"",IF(SUMPRODUCT((G$2:G3665=G3665)*1)&gt;1,0,1))</f>
        <v/>
      </c>
      <c r="AS3665" s="23" t="str">
        <f t="shared" si="173"/>
        <v/>
      </c>
    </row>
    <row r="3666" spans="2:45" x14ac:dyDescent="0.35">
      <c r="B3666" s="20"/>
      <c r="C3666" s="20"/>
      <c r="D3666" s="20"/>
      <c r="E3666" s="20"/>
      <c r="H3666" s="20"/>
      <c r="I3666" s="20"/>
      <c r="K3666" s="20"/>
      <c r="M3666" s="20"/>
      <c r="O3666" s="21"/>
      <c r="P3666" s="20"/>
      <c r="R3666" s="20"/>
      <c r="S3666" s="20"/>
      <c r="T3666" s="20"/>
      <c r="U3666" s="20"/>
      <c r="W3666" s="20"/>
      <c r="X3666" s="20"/>
      <c r="Y3666" s="20"/>
      <c r="Z3666" s="20"/>
      <c r="AA3666" s="20"/>
      <c r="AB3666" s="20"/>
      <c r="AC3666" s="20"/>
      <c r="AD3666" s="20"/>
      <c r="AE3666" s="20"/>
      <c r="AF3666" s="21"/>
      <c r="AM3666" s="21"/>
      <c r="AN3666" s="23" t="str">
        <f>IF($O3666="","",IF(DATEDIF($O3666,Lista!$V$2,"y")=122,"",DATEDIF($O3666,Lista!$V$2,"y")))</f>
        <v/>
      </c>
      <c r="AO3666" s="23" t="str">
        <f t="shared" si="171"/>
        <v/>
      </c>
      <c r="AP3666" s="23" t="str">
        <f t="shared" si="172"/>
        <v/>
      </c>
      <c r="AQ3666" s="24" t="str">
        <f>IFERROR(VLOOKUP($R3666,Lista!$G$2:$H$15,2,FALSE),"")</f>
        <v/>
      </c>
      <c r="AR3666" s="23" t="str">
        <f>IF(ISBLANK(G3666),"",IF(SUMPRODUCT((G$2:G3666=G3666)*1)&gt;1,0,1))</f>
        <v/>
      </c>
      <c r="AS3666" s="23" t="str">
        <f t="shared" si="173"/>
        <v/>
      </c>
    </row>
    <row r="3667" spans="2:45" x14ac:dyDescent="0.35">
      <c r="B3667" s="20"/>
      <c r="C3667" s="20"/>
      <c r="D3667" s="20"/>
      <c r="E3667" s="20"/>
      <c r="H3667" s="20"/>
      <c r="I3667" s="20"/>
      <c r="K3667" s="20"/>
      <c r="M3667" s="20"/>
      <c r="O3667" s="21"/>
      <c r="P3667" s="20"/>
      <c r="R3667" s="20"/>
      <c r="S3667" s="20"/>
      <c r="T3667" s="20"/>
      <c r="U3667" s="20"/>
      <c r="W3667" s="20"/>
      <c r="X3667" s="20"/>
      <c r="Y3667" s="20"/>
      <c r="Z3667" s="20"/>
      <c r="AA3667" s="20"/>
      <c r="AB3667" s="20"/>
      <c r="AC3667" s="20"/>
      <c r="AD3667" s="20"/>
      <c r="AE3667" s="20"/>
      <c r="AF3667" s="21"/>
      <c r="AM3667" s="21"/>
      <c r="AN3667" s="23" t="str">
        <f>IF($O3667="","",IF(DATEDIF($O3667,Lista!$V$2,"y")=122,"",DATEDIF($O3667,Lista!$V$2,"y")))</f>
        <v/>
      </c>
      <c r="AO3667" s="23" t="str">
        <f t="shared" si="171"/>
        <v/>
      </c>
      <c r="AP3667" s="23" t="str">
        <f t="shared" si="172"/>
        <v/>
      </c>
      <c r="AQ3667" s="24" t="str">
        <f>IFERROR(VLOOKUP($R3667,Lista!$G$2:$H$15,2,FALSE),"")</f>
        <v/>
      </c>
      <c r="AR3667" s="23" t="str">
        <f>IF(ISBLANK(G3667),"",IF(SUMPRODUCT((G$2:G3667=G3667)*1)&gt;1,0,1))</f>
        <v/>
      </c>
      <c r="AS3667" s="23" t="str">
        <f t="shared" si="173"/>
        <v/>
      </c>
    </row>
    <row r="3668" spans="2:45" x14ac:dyDescent="0.35">
      <c r="B3668" s="20"/>
      <c r="C3668" s="20"/>
      <c r="D3668" s="20"/>
      <c r="E3668" s="20"/>
      <c r="H3668" s="20"/>
      <c r="I3668" s="20"/>
      <c r="K3668" s="20"/>
      <c r="M3668" s="20"/>
      <c r="O3668" s="21"/>
      <c r="P3668" s="20"/>
      <c r="R3668" s="20"/>
      <c r="S3668" s="20"/>
      <c r="T3668" s="20"/>
      <c r="U3668" s="20"/>
      <c r="W3668" s="20"/>
      <c r="X3668" s="20"/>
      <c r="Y3668" s="20"/>
      <c r="Z3668" s="20"/>
      <c r="AA3668" s="20"/>
      <c r="AB3668" s="20"/>
      <c r="AC3668" s="20"/>
      <c r="AD3668" s="20"/>
      <c r="AE3668" s="20"/>
      <c r="AF3668" s="21"/>
      <c r="AM3668" s="21"/>
      <c r="AN3668" s="23" t="str">
        <f>IF($O3668="","",IF(DATEDIF($O3668,Lista!$V$2,"y")=122,"",DATEDIF($O3668,Lista!$V$2,"y")))</f>
        <v/>
      </c>
      <c r="AO3668" s="23" t="str">
        <f t="shared" si="171"/>
        <v/>
      </c>
      <c r="AP3668" s="23" t="str">
        <f t="shared" si="172"/>
        <v/>
      </c>
      <c r="AQ3668" s="24" t="str">
        <f>IFERROR(VLOOKUP($R3668,Lista!$G$2:$H$15,2,FALSE),"")</f>
        <v/>
      </c>
      <c r="AR3668" s="23" t="str">
        <f>IF(ISBLANK(G3668),"",IF(SUMPRODUCT((G$2:G3668=G3668)*1)&gt;1,0,1))</f>
        <v/>
      </c>
      <c r="AS3668" s="23" t="str">
        <f t="shared" si="173"/>
        <v/>
      </c>
    </row>
    <row r="3669" spans="2:45" x14ac:dyDescent="0.35">
      <c r="B3669" s="20"/>
      <c r="C3669" s="20"/>
      <c r="D3669" s="20"/>
      <c r="E3669" s="20"/>
      <c r="H3669" s="20"/>
      <c r="I3669" s="20"/>
      <c r="K3669" s="20"/>
      <c r="M3669" s="20"/>
      <c r="O3669" s="21"/>
      <c r="P3669" s="20"/>
      <c r="R3669" s="20"/>
      <c r="S3669" s="20"/>
      <c r="T3669" s="20"/>
      <c r="U3669" s="20"/>
      <c r="W3669" s="20"/>
      <c r="X3669" s="20"/>
      <c r="Y3669" s="20"/>
      <c r="Z3669" s="20"/>
      <c r="AA3669" s="20"/>
      <c r="AB3669" s="20"/>
      <c r="AC3669" s="20"/>
      <c r="AD3669" s="20"/>
      <c r="AE3669" s="20"/>
      <c r="AF3669" s="21"/>
      <c r="AM3669" s="21"/>
      <c r="AN3669" s="23" t="str">
        <f>IF($O3669="","",IF(DATEDIF($O3669,Lista!$V$2,"y")=122,"",DATEDIF($O3669,Lista!$V$2,"y")))</f>
        <v/>
      </c>
      <c r="AO3669" s="23" t="str">
        <f t="shared" si="171"/>
        <v/>
      </c>
      <c r="AP3669" s="23" t="str">
        <f t="shared" si="172"/>
        <v/>
      </c>
      <c r="AQ3669" s="24" t="str">
        <f>IFERROR(VLOOKUP($R3669,Lista!$G$2:$H$15,2,FALSE),"")</f>
        <v/>
      </c>
      <c r="AR3669" s="23" t="str">
        <f>IF(ISBLANK(G3669),"",IF(SUMPRODUCT((G$2:G3669=G3669)*1)&gt;1,0,1))</f>
        <v/>
      </c>
      <c r="AS3669" s="23" t="str">
        <f t="shared" si="173"/>
        <v/>
      </c>
    </row>
    <row r="3670" spans="2:45" x14ac:dyDescent="0.35">
      <c r="B3670" s="20"/>
      <c r="C3670" s="20"/>
      <c r="D3670" s="20"/>
      <c r="E3670" s="20"/>
      <c r="H3670" s="20"/>
      <c r="I3670" s="20"/>
      <c r="K3670" s="20"/>
      <c r="M3670" s="20"/>
      <c r="O3670" s="21"/>
      <c r="P3670" s="20"/>
      <c r="R3670" s="20"/>
      <c r="S3670" s="20"/>
      <c r="T3670" s="20"/>
      <c r="U3670" s="20"/>
      <c r="W3670" s="20"/>
      <c r="X3670" s="20"/>
      <c r="Y3670" s="20"/>
      <c r="Z3670" s="20"/>
      <c r="AA3670" s="20"/>
      <c r="AB3670" s="20"/>
      <c r="AC3670" s="20"/>
      <c r="AD3670" s="20"/>
      <c r="AE3670" s="20"/>
      <c r="AF3670" s="21"/>
      <c r="AM3670" s="21"/>
      <c r="AN3670" s="23" t="str">
        <f>IF($O3670="","",IF(DATEDIF($O3670,Lista!$V$2,"y")=122,"",DATEDIF($O3670,Lista!$V$2,"y")))</f>
        <v/>
      </c>
      <c r="AO3670" s="23" t="str">
        <f t="shared" si="171"/>
        <v/>
      </c>
      <c r="AP3670" s="23" t="str">
        <f t="shared" si="172"/>
        <v/>
      </c>
      <c r="AQ3670" s="24" t="str">
        <f>IFERROR(VLOOKUP($R3670,Lista!$G$2:$H$15,2,FALSE),"")</f>
        <v/>
      </c>
      <c r="AR3670" s="23" t="str">
        <f>IF(ISBLANK(G3670),"",IF(SUMPRODUCT((G$2:G3670=G3670)*1)&gt;1,0,1))</f>
        <v/>
      </c>
      <c r="AS3670" s="23" t="str">
        <f t="shared" si="173"/>
        <v/>
      </c>
    </row>
    <row r="3671" spans="2:45" x14ac:dyDescent="0.35">
      <c r="B3671" s="20"/>
      <c r="C3671" s="20"/>
      <c r="D3671" s="20"/>
      <c r="E3671" s="20"/>
      <c r="H3671" s="20"/>
      <c r="I3671" s="20"/>
      <c r="K3671" s="20"/>
      <c r="M3671" s="20"/>
      <c r="O3671" s="21"/>
      <c r="P3671" s="20"/>
      <c r="R3671" s="20"/>
      <c r="S3671" s="20"/>
      <c r="T3671" s="20"/>
      <c r="U3671" s="20"/>
      <c r="W3671" s="20"/>
      <c r="X3671" s="20"/>
      <c r="Y3671" s="20"/>
      <c r="Z3671" s="20"/>
      <c r="AA3671" s="20"/>
      <c r="AB3671" s="20"/>
      <c r="AC3671" s="20"/>
      <c r="AD3671" s="20"/>
      <c r="AE3671" s="20"/>
      <c r="AF3671" s="21"/>
      <c r="AM3671" s="21"/>
      <c r="AN3671" s="23" t="str">
        <f>IF($O3671="","",IF(DATEDIF($O3671,Lista!$V$2,"y")=122,"",DATEDIF($O3671,Lista!$V$2,"y")))</f>
        <v/>
      </c>
      <c r="AO3671" s="23" t="str">
        <f t="shared" si="171"/>
        <v/>
      </c>
      <c r="AP3671" s="23" t="str">
        <f t="shared" si="172"/>
        <v/>
      </c>
      <c r="AQ3671" s="24" t="str">
        <f>IFERROR(VLOOKUP($R3671,Lista!$G$2:$H$15,2,FALSE),"")</f>
        <v/>
      </c>
      <c r="AR3671" s="23" t="str">
        <f>IF(ISBLANK(G3671),"",IF(SUMPRODUCT((G$2:G3671=G3671)*1)&gt;1,0,1))</f>
        <v/>
      </c>
      <c r="AS3671" s="23" t="str">
        <f t="shared" si="173"/>
        <v/>
      </c>
    </row>
    <row r="3672" spans="2:45" x14ac:dyDescent="0.35">
      <c r="B3672" s="20"/>
      <c r="C3672" s="20"/>
      <c r="D3672" s="20"/>
      <c r="E3672" s="20"/>
      <c r="H3672" s="20"/>
      <c r="I3672" s="20"/>
      <c r="K3672" s="20"/>
      <c r="M3672" s="20"/>
      <c r="O3672" s="21"/>
      <c r="P3672" s="20"/>
      <c r="R3672" s="20"/>
      <c r="S3672" s="20"/>
      <c r="T3672" s="20"/>
      <c r="U3672" s="20"/>
      <c r="W3672" s="20"/>
      <c r="X3672" s="20"/>
      <c r="Y3672" s="20"/>
      <c r="Z3672" s="20"/>
      <c r="AA3672" s="20"/>
      <c r="AB3672" s="20"/>
      <c r="AC3672" s="20"/>
      <c r="AD3672" s="20"/>
      <c r="AE3672" s="20"/>
      <c r="AF3672" s="21"/>
      <c r="AM3672" s="21"/>
      <c r="AN3672" s="23" t="str">
        <f>IF($O3672="","",IF(DATEDIF($O3672,Lista!$V$2,"y")=122,"",DATEDIF($O3672,Lista!$V$2,"y")))</f>
        <v/>
      </c>
      <c r="AO3672" s="23" t="str">
        <f t="shared" si="171"/>
        <v/>
      </c>
      <c r="AP3672" s="23" t="str">
        <f t="shared" si="172"/>
        <v/>
      </c>
      <c r="AQ3672" s="24" t="str">
        <f>IFERROR(VLOOKUP($R3672,Lista!$G$2:$H$15,2,FALSE),"")</f>
        <v/>
      </c>
      <c r="AR3672" s="23" t="str">
        <f>IF(ISBLANK(G3672),"",IF(SUMPRODUCT((G$2:G3672=G3672)*1)&gt;1,0,1))</f>
        <v/>
      </c>
      <c r="AS3672" s="23" t="str">
        <f t="shared" si="173"/>
        <v/>
      </c>
    </row>
    <row r="3673" spans="2:45" x14ac:dyDescent="0.35">
      <c r="B3673" s="20"/>
      <c r="C3673" s="20"/>
      <c r="D3673" s="20"/>
      <c r="E3673" s="20"/>
      <c r="H3673" s="20"/>
      <c r="I3673" s="20"/>
      <c r="K3673" s="20"/>
      <c r="M3673" s="20"/>
      <c r="O3673" s="21"/>
      <c r="P3673" s="20"/>
      <c r="R3673" s="20"/>
      <c r="S3673" s="20"/>
      <c r="T3673" s="20"/>
      <c r="U3673" s="20"/>
      <c r="W3673" s="20"/>
      <c r="X3673" s="20"/>
      <c r="Y3673" s="20"/>
      <c r="Z3673" s="20"/>
      <c r="AA3673" s="20"/>
      <c r="AB3673" s="20"/>
      <c r="AC3673" s="20"/>
      <c r="AD3673" s="20"/>
      <c r="AE3673" s="20"/>
      <c r="AF3673" s="21"/>
      <c r="AM3673" s="21"/>
      <c r="AN3673" s="23" t="str">
        <f>IF($O3673="","",IF(DATEDIF($O3673,Lista!$V$2,"y")=122,"",DATEDIF($O3673,Lista!$V$2,"y")))</f>
        <v/>
      </c>
      <c r="AO3673" s="23" t="str">
        <f t="shared" si="171"/>
        <v/>
      </c>
      <c r="AP3673" s="23" t="str">
        <f t="shared" si="172"/>
        <v/>
      </c>
      <c r="AQ3673" s="24" t="str">
        <f>IFERROR(VLOOKUP($R3673,Lista!$G$2:$H$15,2,FALSE),"")</f>
        <v/>
      </c>
      <c r="AR3673" s="23" t="str">
        <f>IF(ISBLANK(G3673),"",IF(SUMPRODUCT((G$2:G3673=G3673)*1)&gt;1,0,1))</f>
        <v/>
      </c>
      <c r="AS3673" s="23" t="str">
        <f t="shared" si="173"/>
        <v/>
      </c>
    </row>
    <row r="3674" spans="2:45" x14ac:dyDescent="0.35">
      <c r="B3674" s="20"/>
      <c r="C3674" s="20"/>
      <c r="D3674" s="20"/>
      <c r="E3674" s="20"/>
      <c r="H3674" s="20"/>
      <c r="I3674" s="20"/>
      <c r="K3674" s="20"/>
      <c r="M3674" s="20"/>
      <c r="O3674" s="21"/>
      <c r="P3674" s="20"/>
      <c r="R3674" s="20"/>
      <c r="S3674" s="20"/>
      <c r="T3674" s="20"/>
      <c r="U3674" s="20"/>
      <c r="W3674" s="20"/>
      <c r="X3674" s="20"/>
      <c r="Y3674" s="20"/>
      <c r="Z3674" s="20"/>
      <c r="AA3674" s="20"/>
      <c r="AB3674" s="20"/>
      <c r="AC3674" s="20"/>
      <c r="AD3674" s="20"/>
      <c r="AE3674" s="20"/>
      <c r="AF3674" s="21"/>
      <c r="AM3674" s="21"/>
      <c r="AN3674" s="23" t="str">
        <f>IF($O3674="","",IF(DATEDIF($O3674,Lista!$V$2,"y")=122,"",DATEDIF($O3674,Lista!$V$2,"y")))</f>
        <v/>
      </c>
      <c r="AO3674" s="23" t="str">
        <f t="shared" si="171"/>
        <v/>
      </c>
      <c r="AP3674" s="23" t="str">
        <f t="shared" si="172"/>
        <v/>
      </c>
      <c r="AQ3674" s="24" t="str">
        <f>IFERROR(VLOOKUP($R3674,Lista!$G$2:$H$15,2,FALSE),"")</f>
        <v/>
      </c>
      <c r="AR3674" s="23" t="str">
        <f>IF(ISBLANK(G3674),"",IF(SUMPRODUCT((G$2:G3674=G3674)*1)&gt;1,0,1))</f>
        <v/>
      </c>
      <c r="AS3674" s="23" t="str">
        <f t="shared" si="173"/>
        <v/>
      </c>
    </row>
    <row r="3675" spans="2:45" x14ac:dyDescent="0.35">
      <c r="B3675" s="20"/>
      <c r="C3675" s="20"/>
      <c r="D3675" s="20"/>
      <c r="E3675" s="20"/>
      <c r="H3675" s="20"/>
      <c r="I3675" s="20"/>
      <c r="K3675" s="20"/>
      <c r="M3675" s="20"/>
      <c r="O3675" s="21"/>
      <c r="P3675" s="20"/>
      <c r="R3675" s="20"/>
      <c r="S3675" s="20"/>
      <c r="T3675" s="20"/>
      <c r="U3675" s="20"/>
      <c r="W3675" s="20"/>
      <c r="X3675" s="20"/>
      <c r="Y3675" s="20"/>
      <c r="Z3675" s="20"/>
      <c r="AA3675" s="20"/>
      <c r="AB3675" s="20"/>
      <c r="AC3675" s="20"/>
      <c r="AD3675" s="20"/>
      <c r="AE3675" s="20"/>
      <c r="AF3675" s="21"/>
      <c r="AM3675" s="21"/>
      <c r="AN3675" s="23" t="str">
        <f>IF($O3675="","",IF(DATEDIF($O3675,Lista!$V$2,"y")=122,"",DATEDIF($O3675,Lista!$V$2,"y")))</f>
        <v/>
      </c>
      <c r="AO3675" s="23" t="str">
        <f t="shared" si="171"/>
        <v/>
      </c>
      <c r="AP3675" s="23" t="str">
        <f t="shared" si="172"/>
        <v/>
      </c>
      <c r="AQ3675" s="24" t="str">
        <f>IFERROR(VLOOKUP($R3675,Lista!$G$2:$H$15,2,FALSE),"")</f>
        <v/>
      </c>
      <c r="AR3675" s="23" t="str">
        <f>IF(ISBLANK(G3675),"",IF(SUMPRODUCT((G$2:G3675=G3675)*1)&gt;1,0,1))</f>
        <v/>
      </c>
      <c r="AS3675" s="23" t="str">
        <f t="shared" si="173"/>
        <v/>
      </c>
    </row>
    <row r="3676" spans="2:45" x14ac:dyDescent="0.35">
      <c r="B3676" s="20"/>
      <c r="C3676" s="20"/>
      <c r="D3676" s="20"/>
      <c r="E3676" s="20"/>
      <c r="H3676" s="20"/>
      <c r="I3676" s="20"/>
      <c r="K3676" s="20"/>
      <c r="M3676" s="20"/>
      <c r="O3676" s="21"/>
      <c r="P3676" s="20"/>
      <c r="R3676" s="20"/>
      <c r="S3676" s="20"/>
      <c r="T3676" s="20"/>
      <c r="U3676" s="20"/>
      <c r="W3676" s="20"/>
      <c r="X3676" s="20"/>
      <c r="Y3676" s="20"/>
      <c r="Z3676" s="20"/>
      <c r="AA3676" s="20"/>
      <c r="AB3676" s="20"/>
      <c r="AC3676" s="20"/>
      <c r="AD3676" s="20"/>
      <c r="AE3676" s="20"/>
      <c r="AF3676" s="21"/>
      <c r="AM3676" s="21"/>
      <c r="AN3676" s="23" t="str">
        <f>IF($O3676="","",IF(DATEDIF($O3676,Lista!$V$2,"y")=122,"",DATEDIF($O3676,Lista!$V$2,"y")))</f>
        <v/>
      </c>
      <c r="AO3676" s="23" t="str">
        <f t="shared" si="171"/>
        <v/>
      </c>
      <c r="AP3676" s="23" t="str">
        <f t="shared" si="172"/>
        <v/>
      </c>
      <c r="AQ3676" s="24" t="str">
        <f>IFERROR(VLOOKUP($R3676,Lista!$G$2:$H$15,2,FALSE),"")</f>
        <v/>
      </c>
      <c r="AR3676" s="23" t="str">
        <f>IF(ISBLANK(G3676),"",IF(SUMPRODUCT((G$2:G3676=G3676)*1)&gt;1,0,1))</f>
        <v/>
      </c>
      <c r="AS3676" s="23" t="str">
        <f t="shared" si="173"/>
        <v/>
      </c>
    </row>
    <row r="3677" spans="2:45" x14ac:dyDescent="0.35">
      <c r="B3677" s="20"/>
      <c r="C3677" s="20"/>
      <c r="D3677" s="20"/>
      <c r="E3677" s="20"/>
      <c r="H3677" s="20"/>
      <c r="I3677" s="20"/>
      <c r="K3677" s="20"/>
      <c r="M3677" s="20"/>
      <c r="O3677" s="21"/>
      <c r="P3677" s="20"/>
      <c r="R3677" s="20"/>
      <c r="S3677" s="20"/>
      <c r="T3677" s="20"/>
      <c r="U3677" s="20"/>
      <c r="W3677" s="20"/>
      <c r="X3677" s="20"/>
      <c r="Y3677" s="20"/>
      <c r="Z3677" s="20"/>
      <c r="AA3677" s="20"/>
      <c r="AB3677" s="20"/>
      <c r="AC3677" s="20"/>
      <c r="AD3677" s="20"/>
      <c r="AE3677" s="20"/>
      <c r="AF3677" s="21"/>
      <c r="AM3677" s="21"/>
      <c r="AN3677" s="23" t="str">
        <f>IF($O3677="","",IF(DATEDIF($O3677,Lista!$V$2,"y")=122,"",DATEDIF($O3677,Lista!$V$2,"y")))</f>
        <v/>
      </c>
      <c r="AO3677" s="23" t="str">
        <f t="shared" si="171"/>
        <v/>
      </c>
      <c r="AP3677" s="23" t="str">
        <f t="shared" si="172"/>
        <v/>
      </c>
      <c r="AQ3677" s="24" t="str">
        <f>IFERROR(VLOOKUP($R3677,Lista!$G$2:$H$15,2,FALSE),"")</f>
        <v/>
      </c>
      <c r="AR3677" s="23" t="str">
        <f>IF(ISBLANK(G3677),"",IF(SUMPRODUCT((G$2:G3677=G3677)*1)&gt;1,0,1))</f>
        <v/>
      </c>
      <c r="AS3677" s="23" t="str">
        <f t="shared" si="173"/>
        <v/>
      </c>
    </row>
    <row r="3678" spans="2:45" x14ac:dyDescent="0.35">
      <c r="B3678" s="20"/>
      <c r="C3678" s="20"/>
      <c r="D3678" s="20"/>
      <c r="E3678" s="20"/>
      <c r="H3678" s="20"/>
      <c r="I3678" s="20"/>
      <c r="K3678" s="20"/>
      <c r="M3678" s="20"/>
      <c r="O3678" s="21"/>
      <c r="P3678" s="20"/>
      <c r="R3678" s="20"/>
      <c r="S3678" s="20"/>
      <c r="T3678" s="20"/>
      <c r="U3678" s="20"/>
      <c r="W3678" s="20"/>
      <c r="X3678" s="20"/>
      <c r="Y3678" s="20"/>
      <c r="Z3678" s="20"/>
      <c r="AA3678" s="20"/>
      <c r="AB3678" s="20"/>
      <c r="AC3678" s="20"/>
      <c r="AD3678" s="20"/>
      <c r="AE3678" s="20"/>
      <c r="AF3678" s="21"/>
      <c r="AM3678" s="21"/>
      <c r="AN3678" s="23" t="str">
        <f>IF($O3678="","",IF(DATEDIF($O3678,Lista!$V$2,"y")=122,"",DATEDIF($O3678,Lista!$V$2,"y")))</f>
        <v/>
      </c>
      <c r="AO3678" s="23" t="str">
        <f t="shared" si="171"/>
        <v/>
      </c>
      <c r="AP3678" s="23" t="str">
        <f t="shared" si="172"/>
        <v/>
      </c>
      <c r="AQ3678" s="24" t="str">
        <f>IFERROR(VLOOKUP($R3678,Lista!$G$2:$H$15,2,FALSE),"")</f>
        <v/>
      </c>
      <c r="AR3678" s="23" t="str">
        <f>IF(ISBLANK(G3678),"",IF(SUMPRODUCT((G$2:G3678=G3678)*1)&gt;1,0,1))</f>
        <v/>
      </c>
      <c r="AS3678" s="23" t="str">
        <f t="shared" si="173"/>
        <v/>
      </c>
    </row>
    <row r="3679" spans="2:45" x14ac:dyDescent="0.35">
      <c r="B3679" s="20"/>
      <c r="C3679" s="20"/>
      <c r="D3679" s="20"/>
      <c r="E3679" s="20"/>
      <c r="H3679" s="20"/>
      <c r="I3679" s="20"/>
      <c r="K3679" s="20"/>
      <c r="M3679" s="20"/>
      <c r="O3679" s="21"/>
      <c r="P3679" s="20"/>
      <c r="R3679" s="20"/>
      <c r="S3679" s="20"/>
      <c r="T3679" s="20"/>
      <c r="U3679" s="20"/>
      <c r="W3679" s="20"/>
      <c r="X3679" s="20"/>
      <c r="Y3679" s="20"/>
      <c r="Z3679" s="20"/>
      <c r="AA3679" s="20"/>
      <c r="AB3679" s="20"/>
      <c r="AC3679" s="20"/>
      <c r="AD3679" s="20"/>
      <c r="AE3679" s="20"/>
      <c r="AF3679" s="21"/>
      <c r="AM3679" s="21"/>
      <c r="AN3679" s="23" t="str">
        <f>IF($O3679="","",IF(DATEDIF($O3679,Lista!$V$2,"y")=122,"",DATEDIF($O3679,Lista!$V$2,"y")))</f>
        <v/>
      </c>
      <c r="AO3679" s="23" t="str">
        <f t="shared" si="171"/>
        <v/>
      </c>
      <c r="AP3679" s="23" t="str">
        <f t="shared" si="172"/>
        <v/>
      </c>
      <c r="AQ3679" s="24" t="str">
        <f>IFERROR(VLOOKUP($R3679,Lista!$G$2:$H$15,2,FALSE),"")</f>
        <v/>
      </c>
      <c r="AR3679" s="23" t="str">
        <f>IF(ISBLANK(G3679),"",IF(SUMPRODUCT((G$2:G3679=G3679)*1)&gt;1,0,1))</f>
        <v/>
      </c>
      <c r="AS3679" s="23" t="str">
        <f t="shared" si="173"/>
        <v/>
      </c>
    </row>
    <row r="3680" spans="2:45" x14ac:dyDescent="0.35">
      <c r="B3680" s="20"/>
      <c r="C3680" s="20"/>
      <c r="D3680" s="20"/>
      <c r="E3680" s="20"/>
      <c r="H3680" s="20"/>
      <c r="I3680" s="20"/>
      <c r="K3680" s="20"/>
      <c r="M3680" s="20"/>
      <c r="O3680" s="21"/>
      <c r="P3680" s="20"/>
      <c r="R3680" s="20"/>
      <c r="S3680" s="20"/>
      <c r="T3680" s="20"/>
      <c r="U3680" s="20"/>
      <c r="W3680" s="20"/>
      <c r="X3680" s="20"/>
      <c r="Y3680" s="20"/>
      <c r="Z3680" s="20"/>
      <c r="AA3680" s="20"/>
      <c r="AB3680" s="20"/>
      <c r="AC3680" s="20"/>
      <c r="AD3680" s="20"/>
      <c r="AE3680" s="20"/>
      <c r="AF3680" s="21"/>
      <c r="AM3680" s="21"/>
      <c r="AN3680" s="23" t="str">
        <f>IF($O3680="","",IF(DATEDIF($O3680,Lista!$V$2,"y")=122,"",DATEDIF($O3680,Lista!$V$2,"y")))</f>
        <v/>
      </c>
      <c r="AO3680" s="23" t="str">
        <f t="shared" si="171"/>
        <v/>
      </c>
      <c r="AP3680" s="23" t="str">
        <f t="shared" si="172"/>
        <v/>
      </c>
      <c r="AQ3680" s="24" t="str">
        <f>IFERROR(VLOOKUP($R3680,Lista!$G$2:$H$15,2,FALSE),"")</f>
        <v/>
      </c>
      <c r="AR3680" s="23" t="str">
        <f>IF(ISBLANK(G3680),"",IF(SUMPRODUCT((G$2:G3680=G3680)*1)&gt;1,0,1))</f>
        <v/>
      </c>
      <c r="AS3680" s="23" t="str">
        <f t="shared" si="173"/>
        <v/>
      </c>
    </row>
    <row r="3681" spans="2:45" x14ac:dyDescent="0.35">
      <c r="B3681" s="20"/>
      <c r="C3681" s="20"/>
      <c r="D3681" s="20"/>
      <c r="E3681" s="20"/>
      <c r="H3681" s="20"/>
      <c r="I3681" s="20"/>
      <c r="K3681" s="20"/>
      <c r="M3681" s="20"/>
      <c r="O3681" s="21"/>
      <c r="P3681" s="20"/>
      <c r="R3681" s="20"/>
      <c r="S3681" s="20"/>
      <c r="T3681" s="20"/>
      <c r="U3681" s="20"/>
      <c r="W3681" s="20"/>
      <c r="X3681" s="20"/>
      <c r="Y3681" s="20"/>
      <c r="Z3681" s="20"/>
      <c r="AA3681" s="20"/>
      <c r="AB3681" s="20"/>
      <c r="AC3681" s="20"/>
      <c r="AD3681" s="20"/>
      <c r="AE3681" s="20"/>
      <c r="AF3681" s="21"/>
      <c r="AM3681" s="21"/>
      <c r="AN3681" s="23" t="str">
        <f>IF($O3681="","",IF(DATEDIF($O3681,Lista!$V$2,"y")=122,"",DATEDIF($O3681,Lista!$V$2,"y")))</f>
        <v/>
      </c>
      <c r="AO3681" s="23" t="str">
        <f t="shared" si="171"/>
        <v/>
      </c>
      <c r="AP3681" s="23" t="str">
        <f t="shared" si="172"/>
        <v/>
      </c>
      <c r="AQ3681" s="24" t="str">
        <f>IFERROR(VLOOKUP($R3681,Lista!$G$2:$H$15,2,FALSE),"")</f>
        <v/>
      </c>
      <c r="AR3681" s="23" t="str">
        <f>IF(ISBLANK(G3681),"",IF(SUMPRODUCT((G$2:G3681=G3681)*1)&gt;1,0,1))</f>
        <v/>
      </c>
      <c r="AS3681" s="23" t="str">
        <f t="shared" si="173"/>
        <v/>
      </c>
    </row>
    <row r="3682" spans="2:45" x14ac:dyDescent="0.35">
      <c r="B3682" s="20"/>
      <c r="C3682" s="20"/>
      <c r="D3682" s="20"/>
      <c r="E3682" s="20"/>
      <c r="H3682" s="20"/>
      <c r="I3682" s="20"/>
      <c r="K3682" s="20"/>
      <c r="M3682" s="20"/>
      <c r="O3682" s="21"/>
      <c r="P3682" s="20"/>
      <c r="R3682" s="20"/>
      <c r="S3682" s="20"/>
      <c r="T3682" s="20"/>
      <c r="U3682" s="20"/>
      <c r="W3682" s="20"/>
      <c r="X3682" s="20"/>
      <c r="Y3682" s="20"/>
      <c r="Z3682" s="20"/>
      <c r="AA3682" s="20"/>
      <c r="AB3682" s="20"/>
      <c r="AC3682" s="20"/>
      <c r="AD3682" s="20"/>
      <c r="AE3682" s="20"/>
      <c r="AF3682" s="21"/>
      <c r="AM3682" s="21"/>
      <c r="AN3682" s="23" t="str">
        <f>IF($O3682="","",IF(DATEDIF($O3682,Lista!$V$2,"y")=122,"",DATEDIF($O3682,Lista!$V$2,"y")))</f>
        <v/>
      </c>
      <c r="AO3682" s="23" t="str">
        <f t="shared" si="171"/>
        <v/>
      </c>
      <c r="AP3682" s="23" t="str">
        <f t="shared" si="172"/>
        <v/>
      </c>
      <c r="AQ3682" s="24" t="str">
        <f>IFERROR(VLOOKUP($R3682,Lista!$G$2:$H$15,2,FALSE),"")</f>
        <v/>
      </c>
      <c r="AR3682" s="23" t="str">
        <f>IF(ISBLANK(G3682),"",IF(SUMPRODUCT((G$2:G3682=G3682)*1)&gt;1,0,1))</f>
        <v/>
      </c>
      <c r="AS3682" s="23" t="str">
        <f t="shared" si="173"/>
        <v/>
      </c>
    </row>
    <row r="3683" spans="2:45" x14ac:dyDescent="0.35">
      <c r="B3683" s="20"/>
      <c r="C3683" s="20"/>
      <c r="D3683" s="20"/>
      <c r="E3683" s="20"/>
      <c r="H3683" s="20"/>
      <c r="I3683" s="20"/>
      <c r="K3683" s="20"/>
      <c r="M3683" s="20"/>
      <c r="O3683" s="21"/>
      <c r="P3683" s="20"/>
      <c r="R3683" s="20"/>
      <c r="S3683" s="20"/>
      <c r="T3683" s="20"/>
      <c r="U3683" s="20"/>
      <c r="W3683" s="20"/>
      <c r="X3683" s="20"/>
      <c r="Y3683" s="20"/>
      <c r="Z3683" s="20"/>
      <c r="AA3683" s="20"/>
      <c r="AB3683" s="20"/>
      <c r="AC3683" s="20"/>
      <c r="AD3683" s="20"/>
      <c r="AE3683" s="20"/>
      <c r="AF3683" s="21"/>
      <c r="AM3683" s="21"/>
      <c r="AN3683" s="23" t="str">
        <f>IF($O3683="","",IF(DATEDIF($O3683,Lista!$V$2,"y")=122,"",DATEDIF($O3683,Lista!$V$2,"y")))</f>
        <v/>
      </c>
      <c r="AO3683" s="23" t="str">
        <f t="shared" si="171"/>
        <v/>
      </c>
      <c r="AP3683" s="23" t="str">
        <f t="shared" si="172"/>
        <v/>
      </c>
      <c r="AQ3683" s="24" t="str">
        <f>IFERROR(VLOOKUP($R3683,Lista!$G$2:$H$15,2,FALSE),"")</f>
        <v/>
      </c>
      <c r="AR3683" s="23" t="str">
        <f>IF(ISBLANK(G3683),"",IF(SUMPRODUCT((G$2:G3683=G3683)*1)&gt;1,0,1))</f>
        <v/>
      </c>
      <c r="AS3683" s="23" t="str">
        <f t="shared" si="173"/>
        <v/>
      </c>
    </row>
    <row r="3684" spans="2:45" x14ac:dyDescent="0.35">
      <c r="B3684" s="20"/>
      <c r="C3684" s="20"/>
      <c r="D3684" s="20"/>
      <c r="E3684" s="20"/>
      <c r="H3684" s="20"/>
      <c r="I3684" s="20"/>
      <c r="K3684" s="20"/>
      <c r="M3684" s="20"/>
      <c r="O3684" s="21"/>
      <c r="P3684" s="20"/>
      <c r="R3684" s="20"/>
      <c r="S3684" s="20"/>
      <c r="T3684" s="20"/>
      <c r="U3684" s="20"/>
      <c r="W3684" s="20"/>
      <c r="X3684" s="20"/>
      <c r="Y3684" s="20"/>
      <c r="Z3684" s="20"/>
      <c r="AA3684" s="20"/>
      <c r="AB3684" s="20"/>
      <c r="AC3684" s="20"/>
      <c r="AD3684" s="20"/>
      <c r="AE3684" s="20"/>
      <c r="AF3684" s="21"/>
      <c r="AM3684" s="21"/>
      <c r="AN3684" s="23" t="str">
        <f>IF($O3684="","",IF(DATEDIF($O3684,Lista!$V$2,"y")=122,"",DATEDIF($O3684,Lista!$V$2,"y")))</f>
        <v/>
      </c>
      <c r="AO3684" s="23" t="str">
        <f t="shared" si="171"/>
        <v/>
      </c>
      <c r="AP3684" s="23" t="str">
        <f t="shared" si="172"/>
        <v/>
      </c>
      <c r="AQ3684" s="24" t="str">
        <f>IFERROR(VLOOKUP($R3684,Lista!$G$2:$H$15,2,FALSE),"")</f>
        <v/>
      </c>
      <c r="AR3684" s="23" t="str">
        <f>IF(ISBLANK(G3684),"",IF(SUMPRODUCT((G$2:G3684=G3684)*1)&gt;1,0,1))</f>
        <v/>
      </c>
      <c r="AS3684" s="23" t="str">
        <f t="shared" si="173"/>
        <v/>
      </c>
    </row>
    <row r="3685" spans="2:45" x14ac:dyDescent="0.35">
      <c r="B3685" s="20"/>
      <c r="C3685" s="20"/>
      <c r="D3685" s="20"/>
      <c r="E3685" s="20"/>
      <c r="H3685" s="20"/>
      <c r="I3685" s="20"/>
      <c r="K3685" s="20"/>
      <c r="M3685" s="20"/>
      <c r="O3685" s="21"/>
      <c r="P3685" s="20"/>
      <c r="R3685" s="20"/>
      <c r="S3685" s="20"/>
      <c r="T3685" s="20"/>
      <c r="U3685" s="20"/>
      <c r="W3685" s="20"/>
      <c r="X3685" s="20"/>
      <c r="Y3685" s="20"/>
      <c r="Z3685" s="20"/>
      <c r="AA3685" s="20"/>
      <c r="AB3685" s="20"/>
      <c r="AC3685" s="20"/>
      <c r="AD3685" s="20"/>
      <c r="AE3685" s="20"/>
      <c r="AF3685" s="21"/>
      <c r="AM3685" s="21"/>
      <c r="AN3685" s="23" t="str">
        <f>IF($O3685="","",IF(DATEDIF($O3685,Lista!$V$2,"y")=122,"",DATEDIF($O3685,Lista!$V$2,"y")))</f>
        <v/>
      </c>
      <c r="AO3685" s="23" t="str">
        <f t="shared" si="171"/>
        <v/>
      </c>
      <c r="AP3685" s="23" t="str">
        <f t="shared" si="172"/>
        <v/>
      </c>
      <c r="AQ3685" s="24" t="str">
        <f>IFERROR(VLOOKUP($R3685,Lista!$G$2:$H$15,2,FALSE),"")</f>
        <v/>
      </c>
      <c r="AR3685" s="23" t="str">
        <f>IF(ISBLANK(G3685),"",IF(SUMPRODUCT((G$2:G3685=G3685)*1)&gt;1,0,1))</f>
        <v/>
      </c>
      <c r="AS3685" s="23" t="str">
        <f t="shared" si="173"/>
        <v/>
      </c>
    </row>
    <row r="3686" spans="2:45" x14ac:dyDescent="0.35">
      <c r="B3686" s="20"/>
      <c r="C3686" s="20"/>
      <c r="D3686" s="20"/>
      <c r="E3686" s="20"/>
      <c r="H3686" s="20"/>
      <c r="I3686" s="20"/>
      <c r="K3686" s="20"/>
      <c r="M3686" s="20"/>
      <c r="O3686" s="21"/>
      <c r="P3686" s="20"/>
      <c r="R3686" s="20"/>
      <c r="S3686" s="20"/>
      <c r="T3686" s="20"/>
      <c r="U3686" s="20"/>
      <c r="W3686" s="20"/>
      <c r="X3686" s="20"/>
      <c r="Y3686" s="20"/>
      <c r="Z3686" s="20"/>
      <c r="AA3686" s="20"/>
      <c r="AB3686" s="20"/>
      <c r="AC3686" s="20"/>
      <c r="AD3686" s="20"/>
      <c r="AE3686" s="20"/>
      <c r="AF3686" s="21"/>
      <c r="AM3686" s="21"/>
      <c r="AN3686" s="23" t="str">
        <f>IF($O3686="","",IF(DATEDIF($O3686,Lista!$V$2,"y")=122,"",DATEDIF($O3686,Lista!$V$2,"y")))</f>
        <v/>
      </c>
      <c r="AO3686" s="23" t="str">
        <f t="shared" si="171"/>
        <v/>
      </c>
      <c r="AP3686" s="23" t="str">
        <f t="shared" si="172"/>
        <v/>
      </c>
      <c r="AQ3686" s="24" t="str">
        <f>IFERROR(VLOOKUP($R3686,Lista!$G$2:$H$15,2,FALSE),"")</f>
        <v/>
      </c>
      <c r="AR3686" s="23" t="str">
        <f>IF(ISBLANK(G3686),"",IF(SUMPRODUCT((G$2:G3686=G3686)*1)&gt;1,0,1))</f>
        <v/>
      </c>
      <c r="AS3686" s="23" t="str">
        <f t="shared" si="173"/>
        <v/>
      </c>
    </row>
    <row r="3687" spans="2:45" x14ac:dyDescent="0.35">
      <c r="B3687" s="20"/>
      <c r="C3687" s="20"/>
      <c r="D3687" s="20"/>
      <c r="E3687" s="20"/>
      <c r="H3687" s="20"/>
      <c r="I3687" s="20"/>
      <c r="K3687" s="20"/>
      <c r="M3687" s="20"/>
      <c r="O3687" s="21"/>
      <c r="P3687" s="20"/>
      <c r="R3687" s="20"/>
      <c r="S3687" s="20"/>
      <c r="T3687" s="20"/>
      <c r="U3687" s="20"/>
      <c r="W3687" s="20"/>
      <c r="X3687" s="20"/>
      <c r="Y3687" s="20"/>
      <c r="Z3687" s="20"/>
      <c r="AA3687" s="20"/>
      <c r="AB3687" s="20"/>
      <c r="AC3687" s="20"/>
      <c r="AD3687" s="20"/>
      <c r="AE3687" s="20"/>
      <c r="AF3687" s="21"/>
      <c r="AM3687" s="21"/>
      <c r="AN3687" s="23" t="str">
        <f>IF($O3687="","",IF(DATEDIF($O3687,Lista!$V$2,"y")=122,"",DATEDIF($O3687,Lista!$V$2,"y")))</f>
        <v/>
      </c>
      <c r="AO3687" s="23" t="str">
        <f t="shared" si="171"/>
        <v/>
      </c>
      <c r="AP3687" s="23" t="str">
        <f t="shared" si="172"/>
        <v/>
      </c>
      <c r="AQ3687" s="24" t="str">
        <f>IFERROR(VLOOKUP($R3687,Lista!$G$2:$H$15,2,FALSE),"")</f>
        <v/>
      </c>
      <c r="AR3687" s="23" t="str">
        <f>IF(ISBLANK(G3687),"",IF(SUMPRODUCT((G$2:G3687=G3687)*1)&gt;1,0,1))</f>
        <v/>
      </c>
      <c r="AS3687" s="23" t="str">
        <f t="shared" si="173"/>
        <v/>
      </c>
    </row>
    <row r="3688" spans="2:45" x14ac:dyDescent="0.35">
      <c r="B3688" s="20"/>
      <c r="C3688" s="20"/>
      <c r="D3688" s="20"/>
      <c r="E3688" s="20"/>
      <c r="H3688" s="20"/>
      <c r="I3688" s="20"/>
      <c r="K3688" s="20"/>
      <c r="M3688" s="20"/>
      <c r="O3688" s="21"/>
      <c r="P3688" s="20"/>
      <c r="R3688" s="20"/>
      <c r="S3688" s="20"/>
      <c r="T3688" s="20"/>
      <c r="U3688" s="20"/>
      <c r="W3688" s="20"/>
      <c r="X3688" s="20"/>
      <c r="Y3688" s="20"/>
      <c r="Z3688" s="20"/>
      <c r="AA3688" s="20"/>
      <c r="AB3688" s="20"/>
      <c r="AC3688" s="20"/>
      <c r="AD3688" s="20"/>
      <c r="AE3688" s="20"/>
      <c r="AF3688" s="21"/>
      <c r="AM3688" s="21"/>
      <c r="AN3688" s="23" t="str">
        <f>IF($O3688="","",IF(DATEDIF($O3688,Lista!$V$2,"y")=122,"",DATEDIF($O3688,Lista!$V$2,"y")))</f>
        <v/>
      </c>
      <c r="AO3688" s="23" t="str">
        <f t="shared" si="171"/>
        <v/>
      </c>
      <c r="AP3688" s="23" t="str">
        <f t="shared" si="172"/>
        <v/>
      </c>
      <c r="AQ3688" s="24" t="str">
        <f>IFERROR(VLOOKUP($R3688,Lista!$G$2:$H$15,2,FALSE),"")</f>
        <v/>
      </c>
      <c r="AR3688" s="23" t="str">
        <f>IF(ISBLANK(G3688),"",IF(SUMPRODUCT((G$2:G3688=G3688)*1)&gt;1,0,1))</f>
        <v/>
      </c>
      <c r="AS3688" s="23" t="str">
        <f t="shared" si="173"/>
        <v/>
      </c>
    </row>
    <row r="3689" spans="2:45" x14ac:dyDescent="0.35">
      <c r="B3689" s="20"/>
      <c r="C3689" s="20"/>
      <c r="D3689" s="20"/>
      <c r="E3689" s="20"/>
      <c r="H3689" s="20"/>
      <c r="I3689" s="20"/>
      <c r="K3689" s="20"/>
      <c r="M3689" s="20"/>
      <c r="O3689" s="21"/>
      <c r="P3689" s="20"/>
      <c r="R3689" s="20"/>
      <c r="S3689" s="20"/>
      <c r="T3689" s="20"/>
      <c r="U3689" s="20"/>
      <c r="W3689" s="20"/>
      <c r="X3689" s="20"/>
      <c r="Y3689" s="20"/>
      <c r="Z3689" s="20"/>
      <c r="AA3689" s="20"/>
      <c r="AB3689" s="20"/>
      <c r="AC3689" s="20"/>
      <c r="AD3689" s="20"/>
      <c r="AE3689" s="20"/>
      <c r="AF3689" s="21"/>
      <c r="AM3689" s="21"/>
      <c r="AN3689" s="23" t="str">
        <f>IF($O3689="","",IF(DATEDIF($O3689,Lista!$V$2,"y")=122,"",DATEDIF($O3689,Lista!$V$2,"y")))</f>
        <v/>
      </c>
      <c r="AO3689" s="23" t="str">
        <f t="shared" si="171"/>
        <v/>
      </c>
      <c r="AP3689" s="23" t="str">
        <f t="shared" si="172"/>
        <v/>
      </c>
      <c r="AQ3689" s="24" t="str">
        <f>IFERROR(VLOOKUP($R3689,Lista!$G$2:$H$15,2,FALSE),"")</f>
        <v/>
      </c>
      <c r="AR3689" s="23" t="str">
        <f>IF(ISBLANK(G3689),"",IF(SUMPRODUCT((G$2:G3689=G3689)*1)&gt;1,0,1))</f>
        <v/>
      </c>
      <c r="AS3689" s="23" t="str">
        <f t="shared" si="173"/>
        <v/>
      </c>
    </row>
    <row r="3690" spans="2:45" x14ac:dyDescent="0.35">
      <c r="B3690" s="20"/>
      <c r="C3690" s="20"/>
      <c r="D3690" s="20"/>
      <c r="E3690" s="20"/>
      <c r="H3690" s="20"/>
      <c r="I3690" s="20"/>
      <c r="K3690" s="20"/>
      <c r="M3690" s="20"/>
      <c r="O3690" s="21"/>
      <c r="P3690" s="20"/>
      <c r="R3690" s="20"/>
      <c r="S3690" s="20"/>
      <c r="T3690" s="20"/>
      <c r="U3690" s="20"/>
      <c r="W3690" s="20"/>
      <c r="X3690" s="20"/>
      <c r="Y3690" s="20"/>
      <c r="Z3690" s="20"/>
      <c r="AA3690" s="20"/>
      <c r="AB3690" s="20"/>
      <c r="AC3690" s="20"/>
      <c r="AD3690" s="20"/>
      <c r="AE3690" s="20"/>
      <c r="AF3690" s="21"/>
      <c r="AM3690" s="21"/>
      <c r="AN3690" s="23" t="str">
        <f>IF($O3690="","",IF(DATEDIF($O3690,Lista!$V$2,"y")=122,"",DATEDIF($O3690,Lista!$V$2,"y")))</f>
        <v/>
      </c>
      <c r="AO3690" s="23" t="str">
        <f t="shared" si="171"/>
        <v/>
      </c>
      <c r="AP3690" s="23" t="str">
        <f t="shared" si="172"/>
        <v/>
      </c>
      <c r="AQ3690" s="24" t="str">
        <f>IFERROR(VLOOKUP($R3690,Lista!$G$2:$H$15,2,FALSE),"")</f>
        <v/>
      </c>
      <c r="AR3690" s="23" t="str">
        <f>IF(ISBLANK(G3690),"",IF(SUMPRODUCT((G$2:G3690=G3690)*1)&gt;1,0,1))</f>
        <v/>
      </c>
      <c r="AS3690" s="23" t="str">
        <f t="shared" si="173"/>
        <v/>
      </c>
    </row>
    <row r="3691" spans="2:45" x14ac:dyDescent="0.35">
      <c r="B3691" s="20"/>
      <c r="C3691" s="20"/>
      <c r="D3691" s="20"/>
      <c r="E3691" s="20"/>
      <c r="H3691" s="20"/>
      <c r="I3691" s="20"/>
      <c r="K3691" s="20"/>
      <c r="M3691" s="20"/>
      <c r="O3691" s="21"/>
      <c r="P3691" s="20"/>
      <c r="R3691" s="20"/>
      <c r="S3691" s="20"/>
      <c r="T3691" s="20"/>
      <c r="U3691" s="20"/>
      <c r="W3691" s="20"/>
      <c r="X3691" s="20"/>
      <c r="Y3691" s="20"/>
      <c r="Z3691" s="20"/>
      <c r="AA3691" s="20"/>
      <c r="AB3691" s="20"/>
      <c r="AC3691" s="20"/>
      <c r="AD3691" s="20"/>
      <c r="AE3691" s="20"/>
      <c r="AF3691" s="21"/>
      <c r="AM3691" s="21"/>
      <c r="AN3691" s="23" t="str">
        <f>IF($O3691="","",IF(DATEDIF($O3691,Lista!$V$2,"y")=122,"",DATEDIF($O3691,Lista!$V$2,"y")))</f>
        <v/>
      </c>
      <c r="AO3691" s="23" t="str">
        <f t="shared" si="171"/>
        <v/>
      </c>
      <c r="AP3691" s="23" t="str">
        <f t="shared" si="172"/>
        <v/>
      </c>
      <c r="AQ3691" s="24" t="str">
        <f>IFERROR(VLOOKUP($R3691,Lista!$G$2:$H$15,2,FALSE),"")</f>
        <v/>
      </c>
      <c r="AR3691" s="23" t="str">
        <f>IF(ISBLANK(G3691),"",IF(SUMPRODUCT((G$2:G3691=G3691)*1)&gt;1,0,1))</f>
        <v/>
      </c>
      <c r="AS3691" s="23" t="str">
        <f t="shared" si="173"/>
        <v/>
      </c>
    </row>
    <row r="3692" spans="2:45" x14ac:dyDescent="0.35">
      <c r="B3692" s="20"/>
      <c r="C3692" s="20"/>
      <c r="D3692" s="20"/>
      <c r="E3692" s="20"/>
      <c r="H3692" s="20"/>
      <c r="I3692" s="20"/>
      <c r="K3692" s="20"/>
      <c r="M3692" s="20"/>
      <c r="O3692" s="21"/>
      <c r="P3692" s="20"/>
      <c r="R3692" s="20"/>
      <c r="S3692" s="20"/>
      <c r="T3692" s="20"/>
      <c r="U3692" s="20"/>
      <c r="W3692" s="20"/>
      <c r="X3692" s="20"/>
      <c r="Y3692" s="20"/>
      <c r="Z3692" s="20"/>
      <c r="AA3692" s="20"/>
      <c r="AB3692" s="20"/>
      <c r="AC3692" s="20"/>
      <c r="AD3692" s="20"/>
      <c r="AE3692" s="20"/>
      <c r="AF3692" s="21"/>
      <c r="AM3692" s="21"/>
      <c r="AN3692" s="23" t="str">
        <f>IF($O3692="","",IF(DATEDIF($O3692,Lista!$V$2,"y")=122,"",DATEDIF($O3692,Lista!$V$2,"y")))</f>
        <v/>
      </c>
      <c r="AO3692" s="23" t="str">
        <f t="shared" si="171"/>
        <v/>
      </c>
      <c r="AP3692" s="23" t="str">
        <f t="shared" si="172"/>
        <v/>
      </c>
      <c r="AQ3692" s="24" t="str">
        <f>IFERROR(VLOOKUP($R3692,Lista!$G$2:$H$15,2,FALSE),"")</f>
        <v/>
      </c>
      <c r="AR3692" s="23" t="str">
        <f>IF(ISBLANK(G3692),"",IF(SUMPRODUCT((G$2:G3692=G3692)*1)&gt;1,0,1))</f>
        <v/>
      </c>
      <c r="AS3692" s="23" t="str">
        <f t="shared" si="173"/>
        <v/>
      </c>
    </row>
    <row r="3693" spans="2:45" x14ac:dyDescent="0.35">
      <c r="B3693" s="20"/>
      <c r="C3693" s="20"/>
      <c r="D3693" s="20"/>
      <c r="E3693" s="20"/>
      <c r="H3693" s="20"/>
      <c r="I3693" s="20"/>
      <c r="K3693" s="20"/>
      <c r="M3693" s="20"/>
      <c r="O3693" s="21"/>
      <c r="P3693" s="20"/>
      <c r="R3693" s="20"/>
      <c r="S3693" s="20"/>
      <c r="T3693" s="20"/>
      <c r="U3693" s="20"/>
      <c r="W3693" s="20"/>
      <c r="X3693" s="20"/>
      <c r="Y3693" s="20"/>
      <c r="Z3693" s="20"/>
      <c r="AA3693" s="20"/>
      <c r="AB3693" s="20"/>
      <c r="AC3693" s="20"/>
      <c r="AD3693" s="20"/>
      <c r="AE3693" s="20"/>
      <c r="AF3693" s="21"/>
      <c r="AM3693" s="21"/>
      <c r="AN3693" s="23" t="str">
        <f>IF($O3693="","",IF(DATEDIF($O3693,Lista!$V$2,"y")=122,"",DATEDIF($O3693,Lista!$V$2,"y")))</f>
        <v/>
      </c>
      <c r="AO3693" s="23" t="str">
        <f t="shared" si="171"/>
        <v/>
      </c>
      <c r="AP3693" s="23" t="str">
        <f t="shared" si="172"/>
        <v/>
      </c>
      <c r="AQ3693" s="24" t="str">
        <f>IFERROR(VLOOKUP($R3693,Lista!$G$2:$H$15,2,FALSE),"")</f>
        <v/>
      </c>
      <c r="AR3693" s="23" t="str">
        <f>IF(ISBLANK(G3693),"",IF(SUMPRODUCT((G$2:G3693=G3693)*1)&gt;1,0,1))</f>
        <v/>
      </c>
      <c r="AS3693" s="23" t="str">
        <f t="shared" si="173"/>
        <v/>
      </c>
    </row>
    <row r="3694" spans="2:45" x14ac:dyDescent="0.35">
      <c r="B3694" s="20"/>
      <c r="C3694" s="20"/>
      <c r="D3694" s="20"/>
      <c r="E3694" s="20"/>
      <c r="H3694" s="20"/>
      <c r="I3694" s="20"/>
      <c r="K3694" s="20"/>
      <c r="M3694" s="20"/>
      <c r="O3694" s="21"/>
      <c r="P3694" s="20"/>
      <c r="R3694" s="20"/>
      <c r="S3694" s="20"/>
      <c r="T3694" s="20"/>
      <c r="U3694" s="20"/>
      <c r="W3694" s="20"/>
      <c r="X3694" s="20"/>
      <c r="Y3694" s="20"/>
      <c r="Z3694" s="20"/>
      <c r="AA3694" s="20"/>
      <c r="AB3694" s="20"/>
      <c r="AC3694" s="20"/>
      <c r="AD3694" s="20"/>
      <c r="AE3694" s="20"/>
      <c r="AF3694" s="21"/>
      <c r="AM3694" s="21"/>
      <c r="AN3694" s="23" t="str">
        <f>IF($O3694="","",IF(DATEDIF($O3694,Lista!$V$2,"y")=122,"",DATEDIF($O3694,Lista!$V$2,"y")))</f>
        <v/>
      </c>
      <c r="AO3694" s="23" t="str">
        <f t="shared" si="171"/>
        <v/>
      </c>
      <c r="AP3694" s="23" t="str">
        <f t="shared" si="172"/>
        <v/>
      </c>
      <c r="AQ3694" s="24" t="str">
        <f>IFERROR(VLOOKUP($R3694,Lista!$G$2:$H$15,2,FALSE),"")</f>
        <v/>
      </c>
      <c r="AR3694" s="23" t="str">
        <f>IF(ISBLANK(G3694),"",IF(SUMPRODUCT((G$2:G3694=G3694)*1)&gt;1,0,1))</f>
        <v/>
      </c>
      <c r="AS3694" s="23" t="str">
        <f t="shared" si="173"/>
        <v/>
      </c>
    </row>
    <row r="3695" spans="2:45" x14ac:dyDescent="0.35">
      <c r="B3695" s="20"/>
      <c r="C3695" s="20"/>
      <c r="D3695" s="20"/>
      <c r="E3695" s="20"/>
      <c r="H3695" s="20"/>
      <c r="I3695" s="20"/>
      <c r="K3695" s="20"/>
      <c r="M3695" s="20"/>
      <c r="O3695" s="21"/>
      <c r="P3695" s="20"/>
      <c r="R3695" s="20"/>
      <c r="S3695" s="20"/>
      <c r="T3695" s="20"/>
      <c r="U3695" s="20"/>
      <c r="W3695" s="20"/>
      <c r="X3695" s="20"/>
      <c r="Y3695" s="20"/>
      <c r="Z3695" s="20"/>
      <c r="AA3695" s="20"/>
      <c r="AB3695" s="20"/>
      <c r="AC3695" s="20"/>
      <c r="AD3695" s="20"/>
      <c r="AE3695" s="20"/>
      <c r="AF3695" s="21"/>
      <c r="AM3695" s="21"/>
      <c r="AN3695" s="23" t="str">
        <f>IF($O3695="","",IF(DATEDIF($O3695,Lista!$V$2,"y")=122,"",DATEDIF($O3695,Lista!$V$2,"y")))</f>
        <v/>
      </c>
      <c r="AO3695" s="23" t="str">
        <f t="shared" si="171"/>
        <v/>
      </c>
      <c r="AP3695" s="23" t="str">
        <f t="shared" si="172"/>
        <v/>
      </c>
      <c r="AQ3695" s="24" t="str">
        <f>IFERROR(VLOOKUP($R3695,Lista!$G$2:$H$15,2,FALSE),"")</f>
        <v/>
      </c>
      <c r="AR3695" s="23" t="str">
        <f>IF(ISBLANK(G3695),"",IF(SUMPRODUCT((G$2:G3695=G3695)*1)&gt;1,0,1))</f>
        <v/>
      </c>
      <c r="AS3695" s="23" t="str">
        <f t="shared" si="173"/>
        <v/>
      </c>
    </row>
    <row r="3696" spans="2:45" x14ac:dyDescent="0.35">
      <c r="B3696" s="20"/>
      <c r="C3696" s="20"/>
      <c r="D3696" s="20"/>
      <c r="E3696" s="20"/>
      <c r="H3696" s="20"/>
      <c r="I3696" s="20"/>
      <c r="K3696" s="20"/>
      <c r="M3696" s="20"/>
      <c r="O3696" s="21"/>
      <c r="P3696" s="20"/>
      <c r="R3696" s="20"/>
      <c r="S3696" s="20"/>
      <c r="T3696" s="20"/>
      <c r="U3696" s="20"/>
      <c r="W3696" s="20"/>
      <c r="X3696" s="20"/>
      <c r="Y3696" s="20"/>
      <c r="Z3696" s="20"/>
      <c r="AA3696" s="20"/>
      <c r="AB3696" s="20"/>
      <c r="AC3696" s="20"/>
      <c r="AD3696" s="20"/>
      <c r="AE3696" s="20"/>
      <c r="AF3696" s="21"/>
      <c r="AM3696" s="21"/>
      <c r="AN3696" s="23" t="str">
        <f>IF($O3696="","",IF(DATEDIF($O3696,Lista!$V$2,"y")=122,"",DATEDIF($O3696,Lista!$V$2,"y")))</f>
        <v/>
      </c>
      <c r="AO3696" s="23" t="str">
        <f t="shared" si="171"/>
        <v/>
      </c>
      <c r="AP3696" s="23" t="str">
        <f t="shared" si="172"/>
        <v/>
      </c>
      <c r="AQ3696" s="24" t="str">
        <f>IFERROR(VLOOKUP($R3696,Lista!$G$2:$H$15,2,FALSE),"")</f>
        <v/>
      </c>
      <c r="AR3696" s="23" t="str">
        <f>IF(ISBLANK(G3696),"",IF(SUMPRODUCT((G$2:G3696=G3696)*1)&gt;1,0,1))</f>
        <v/>
      </c>
      <c r="AS3696" s="23" t="str">
        <f t="shared" si="173"/>
        <v/>
      </c>
    </row>
    <row r="3697" spans="2:45" x14ac:dyDescent="0.35">
      <c r="B3697" s="20"/>
      <c r="C3697" s="20"/>
      <c r="D3697" s="20"/>
      <c r="E3697" s="20"/>
      <c r="H3697" s="20"/>
      <c r="I3697" s="20"/>
      <c r="K3697" s="20"/>
      <c r="M3697" s="20"/>
      <c r="O3697" s="21"/>
      <c r="P3697" s="20"/>
      <c r="R3697" s="20"/>
      <c r="S3697" s="20"/>
      <c r="T3697" s="20"/>
      <c r="U3697" s="20"/>
      <c r="W3697" s="20"/>
      <c r="X3697" s="20"/>
      <c r="Y3697" s="20"/>
      <c r="Z3697" s="20"/>
      <c r="AA3697" s="20"/>
      <c r="AB3697" s="20"/>
      <c r="AC3697" s="20"/>
      <c r="AD3697" s="20"/>
      <c r="AE3697" s="20"/>
      <c r="AF3697" s="21"/>
      <c r="AM3697" s="21"/>
      <c r="AN3697" s="23" t="str">
        <f>IF($O3697="","",IF(DATEDIF($O3697,Lista!$V$2,"y")=122,"",DATEDIF($O3697,Lista!$V$2,"y")))</f>
        <v/>
      </c>
      <c r="AO3697" s="23" t="str">
        <f t="shared" si="171"/>
        <v/>
      </c>
      <c r="AP3697" s="23" t="str">
        <f t="shared" si="172"/>
        <v/>
      </c>
      <c r="AQ3697" s="24" t="str">
        <f>IFERROR(VLOOKUP($R3697,Lista!$G$2:$H$15,2,FALSE),"")</f>
        <v/>
      </c>
      <c r="AR3697" s="23" t="str">
        <f>IF(ISBLANK(G3697),"",IF(SUMPRODUCT((G$2:G3697=G3697)*1)&gt;1,0,1))</f>
        <v/>
      </c>
      <c r="AS3697" s="23" t="str">
        <f t="shared" si="173"/>
        <v/>
      </c>
    </row>
    <row r="3698" spans="2:45" x14ac:dyDescent="0.35">
      <c r="B3698" s="20"/>
      <c r="C3698" s="20"/>
      <c r="D3698" s="20"/>
      <c r="E3698" s="20"/>
      <c r="H3698" s="20"/>
      <c r="I3698" s="20"/>
      <c r="K3698" s="20"/>
      <c r="M3698" s="20"/>
      <c r="O3698" s="21"/>
      <c r="P3698" s="20"/>
      <c r="R3698" s="20"/>
      <c r="S3698" s="20"/>
      <c r="T3698" s="20"/>
      <c r="U3698" s="20"/>
      <c r="W3698" s="20"/>
      <c r="X3698" s="20"/>
      <c r="Y3698" s="20"/>
      <c r="Z3698" s="20"/>
      <c r="AA3698" s="20"/>
      <c r="AB3698" s="20"/>
      <c r="AC3698" s="20"/>
      <c r="AD3698" s="20"/>
      <c r="AE3698" s="20"/>
      <c r="AF3698" s="21"/>
      <c r="AM3698" s="21"/>
      <c r="AN3698" s="23" t="str">
        <f>IF($O3698="","",IF(DATEDIF($O3698,Lista!$V$2,"y")=122,"",DATEDIF($O3698,Lista!$V$2,"y")))</f>
        <v/>
      </c>
      <c r="AO3698" s="23" t="str">
        <f t="shared" si="171"/>
        <v/>
      </c>
      <c r="AP3698" s="23" t="str">
        <f t="shared" si="172"/>
        <v/>
      </c>
      <c r="AQ3698" s="24" t="str">
        <f>IFERROR(VLOOKUP($R3698,Lista!$G$2:$H$15,2,FALSE),"")</f>
        <v/>
      </c>
      <c r="AR3698" s="23" t="str">
        <f>IF(ISBLANK(G3698),"",IF(SUMPRODUCT((G$2:G3698=G3698)*1)&gt;1,0,1))</f>
        <v/>
      </c>
      <c r="AS3698" s="23" t="str">
        <f t="shared" si="173"/>
        <v/>
      </c>
    </row>
    <row r="3699" spans="2:45" x14ac:dyDescent="0.35">
      <c r="B3699" s="20"/>
      <c r="C3699" s="20"/>
      <c r="D3699" s="20"/>
      <c r="E3699" s="20"/>
      <c r="H3699" s="20"/>
      <c r="I3699" s="20"/>
      <c r="K3699" s="20"/>
      <c r="M3699" s="20"/>
      <c r="O3699" s="21"/>
      <c r="P3699" s="20"/>
      <c r="R3699" s="20"/>
      <c r="S3699" s="20"/>
      <c r="T3699" s="20"/>
      <c r="U3699" s="20"/>
      <c r="W3699" s="20"/>
      <c r="X3699" s="20"/>
      <c r="Y3699" s="20"/>
      <c r="Z3699" s="20"/>
      <c r="AA3699" s="20"/>
      <c r="AB3699" s="20"/>
      <c r="AC3699" s="20"/>
      <c r="AD3699" s="20"/>
      <c r="AE3699" s="20"/>
      <c r="AF3699" s="21"/>
      <c r="AM3699" s="21"/>
      <c r="AN3699" s="23" t="str">
        <f>IF($O3699="","",IF(DATEDIF($O3699,Lista!$V$2,"y")=122,"",DATEDIF($O3699,Lista!$V$2,"y")))</f>
        <v/>
      </c>
      <c r="AO3699" s="23" t="str">
        <f t="shared" si="171"/>
        <v/>
      </c>
      <c r="AP3699" s="23" t="str">
        <f t="shared" si="172"/>
        <v/>
      </c>
      <c r="AQ3699" s="24" t="str">
        <f>IFERROR(VLOOKUP($R3699,Lista!$G$2:$H$15,2,FALSE),"")</f>
        <v/>
      </c>
      <c r="AR3699" s="23" t="str">
        <f>IF(ISBLANK(G3699),"",IF(SUMPRODUCT((G$2:G3699=G3699)*1)&gt;1,0,1))</f>
        <v/>
      </c>
      <c r="AS3699" s="23" t="str">
        <f t="shared" si="173"/>
        <v/>
      </c>
    </row>
    <row r="3700" spans="2:45" x14ac:dyDescent="0.35">
      <c r="B3700" s="20"/>
      <c r="C3700" s="20"/>
      <c r="D3700" s="20"/>
      <c r="E3700" s="20"/>
      <c r="H3700" s="20"/>
      <c r="I3700" s="20"/>
      <c r="K3700" s="20"/>
      <c r="M3700" s="20"/>
      <c r="O3700" s="21"/>
      <c r="P3700" s="20"/>
      <c r="R3700" s="20"/>
      <c r="S3700" s="20"/>
      <c r="T3700" s="20"/>
      <c r="U3700" s="20"/>
      <c r="W3700" s="20"/>
      <c r="X3700" s="20"/>
      <c r="Y3700" s="20"/>
      <c r="Z3700" s="20"/>
      <c r="AA3700" s="20"/>
      <c r="AB3700" s="20"/>
      <c r="AC3700" s="20"/>
      <c r="AD3700" s="20"/>
      <c r="AE3700" s="20"/>
      <c r="AF3700" s="21"/>
      <c r="AM3700" s="21"/>
      <c r="AN3700" s="23" t="str">
        <f>IF($O3700="","",IF(DATEDIF($O3700,Lista!$V$2,"y")=122,"",DATEDIF($O3700,Lista!$V$2,"y")))</f>
        <v/>
      </c>
      <c r="AO3700" s="23" t="str">
        <f t="shared" si="171"/>
        <v/>
      </c>
      <c r="AP3700" s="23" t="str">
        <f t="shared" si="172"/>
        <v/>
      </c>
      <c r="AQ3700" s="24" t="str">
        <f>IFERROR(VLOOKUP($R3700,Lista!$G$2:$H$15,2,FALSE),"")</f>
        <v/>
      </c>
      <c r="AR3700" s="23" t="str">
        <f>IF(ISBLANK(G3700),"",IF(SUMPRODUCT((G$2:G3700=G3700)*1)&gt;1,0,1))</f>
        <v/>
      </c>
      <c r="AS3700" s="23" t="str">
        <f t="shared" si="173"/>
        <v/>
      </c>
    </row>
    <row r="3701" spans="2:45" x14ac:dyDescent="0.35">
      <c r="B3701" s="20"/>
      <c r="C3701" s="20"/>
      <c r="D3701" s="20"/>
      <c r="E3701" s="20"/>
      <c r="H3701" s="20"/>
      <c r="I3701" s="20"/>
      <c r="K3701" s="20"/>
      <c r="M3701" s="20"/>
      <c r="O3701" s="21"/>
      <c r="P3701" s="20"/>
      <c r="R3701" s="20"/>
      <c r="S3701" s="20"/>
      <c r="T3701" s="20"/>
      <c r="U3701" s="20"/>
      <c r="W3701" s="20"/>
      <c r="X3701" s="20"/>
      <c r="Y3701" s="20"/>
      <c r="Z3701" s="20"/>
      <c r="AA3701" s="20"/>
      <c r="AB3701" s="20"/>
      <c r="AC3701" s="20"/>
      <c r="AD3701" s="20"/>
      <c r="AE3701" s="20"/>
      <c r="AF3701" s="21"/>
      <c r="AM3701" s="21"/>
      <c r="AN3701" s="23" t="str">
        <f>IF($O3701="","",IF(DATEDIF($O3701,Lista!$V$2,"y")=122,"",DATEDIF($O3701,Lista!$V$2,"y")))</f>
        <v/>
      </c>
      <c r="AO3701" s="23" t="str">
        <f t="shared" si="171"/>
        <v/>
      </c>
      <c r="AP3701" s="23" t="str">
        <f t="shared" si="172"/>
        <v/>
      </c>
      <c r="AQ3701" s="24" t="str">
        <f>IFERROR(VLOOKUP($R3701,Lista!$G$2:$H$15,2,FALSE),"")</f>
        <v/>
      </c>
      <c r="AR3701" s="23" t="str">
        <f>IF(ISBLANK(G3701),"",IF(SUMPRODUCT((G$2:G3701=G3701)*1)&gt;1,0,1))</f>
        <v/>
      </c>
      <c r="AS3701" s="23" t="str">
        <f t="shared" si="173"/>
        <v/>
      </c>
    </row>
    <row r="3702" spans="2:45" x14ac:dyDescent="0.35">
      <c r="B3702" s="20"/>
      <c r="C3702" s="20"/>
      <c r="D3702" s="20"/>
      <c r="E3702" s="20"/>
      <c r="H3702" s="20"/>
      <c r="I3702" s="20"/>
      <c r="K3702" s="20"/>
      <c r="M3702" s="20"/>
      <c r="O3702" s="21"/>
      <c r="P3702" s="20"/>
      <c r="R3702" s="20"/>
      <c r="S3702" s="20"/>
      <c r="T3702" s="20"/>
      <c r="U3702" s="20"/>
      <c r="W3702" s="20"/>
      <c r="X3702" s="20"/>
      <c r="Y3702" s="20"/>
      <c r="Z3702" s="20"/>
      <c r="AA3702" s="20"/>
      <c r="AB3702" s="20"/>
      <c r="AC3702" s="20"/>
      <c r="AD3702" s="20"/>
      <c r="AE3702" s="20"/>
      <c r="AF3702" s="21"/>
      <c r="AM3702" s="21"/>
      <c r="AN3702" s="23" t="str">
        <f>IF($O3702="","",IF(DATEDIF($O3702,Lista!$V$2,"y")=122,"",DATEDIF($O3702,Lista!$V$2,"y")))</f>
        <v/>
      </c>
      <c r="AO3702" s="23" t="str">
        <f t="shared" si="171"/>
        <v/>
      </c>
      <c r="AP3702" s="23" t="str">
        <f t="shared" si="172"/>
        <v/>
      </c>
      <c r="AQ3702" s="24" t="str">
        <f>IFERROR(VLOOKUP($R3702,Lista!$G$2:$H$15,2,FALSE),"")</f>
        <v/>
      </c>
      <c r="AR3702" s="23" t="str">
        <f>IF(ISBLANK(G3702),"",IF(SUMPRODUCT((G$2:G3702=G3702)*1)&gt;1,0,1))</f>
        <v/>
      </c>
      <c r="AS3702" s="23" t="str">
        <f t="shared" si="173"/>
        <v/>
      </c>
    </row>
    <row r="3703" spans="2:45" x14ac:dyDescent="0.35">
      <c r="B3703" s="20"/>
      <c r="C3703" s="20"/>
      <c r="D3703" s="20"/>
      <c r="E3703" s="20"/>
      <c r="H3703" s="20"/>
      <c r="I3703" s="20"/>
      <c r="K3703" s="20"/>
      <c r="M3703" s="20"/>
      <c r="O3703" s="21"/>
      <c r="P3703" s="20"/>
      <c r="R3703" s="20"/>
      <c r="S3703" s="20"/>
      <c r="T3703" s="20"/>
      <c r="U3703" s="20"/>
      <c r="W3703" s="20"/>
      <c r="X3703" s="20"/>
      <c r="Y3703" s="20"/>
      <c r="Z3703" s="20"/>
      <c r="AA3703" s="20"/>
      <c r="AB3703" s="20"/>
      <c r="AC3703" s="20"/>
      <c r="AD3703" s="20"/>
      <c r="AE3703" s="20"/>
      <c r="AF3703" s="21"/>
      <c r="AM3703" s="21"/>
      <c r="AN3703" s="23" t="str">
        <f>IF($O3703="","",IF(DATEDIF($O3703,Lista!$V$2,"y")=122,"",DATEDIF($O3703,Lista!$V$2,"y")))</f>
        <v/>
      </c>
      <c r="AO3703" s="23" t="str">
        <f t="shared" si="171"/>
        <v/>
      </c>
      <c r="AP3703" s="23" t="str">
        <f t="shared" si="172"/>
        <v/>
      </c>
      <c r="AQ3703" s="24" t="str">
        <f>IFERROR(VLOOKUP($R3703,Lista!$G$2:$H$15,2,FALSE),"")</f>
        <v/>
      </c>
      <c r="AR3703" s="23" t="str">
        <f>IF(ISBLANK(G3703),"",IF(SUMPRODUCT((G$2:G3703=G3703)*1)&gt;1,0,1))</f>
        <v/>
      </c>
      <c r="AS3703" s="23" t="str">
        <f t="shared" si="173"/>
        <v/>
      </c>
    </row>
    <row r="3704" spans="2:45" x14ac:dyDescent="0.35">
      <c r="B3704" s="20"/>
      <c r="C3704" s="20"/>
      <c r="D3704" s="20"/>
      <c r="E3704" s="20"/>
      <c r="H3704" s="20"/>
      <c r="I3704" s="20"/>
      <c r="K3704" s="20"/>
      <c r="M3704" s="20"/>
      <c r="O3704" s="21"/>
      <c r="P3704" s="20"/>
      <c r="R3704" s="20"/>
      <c r="S3704" s="20"/>
      <c r="T3704" s="20"/>
      <c r="U3704" s="20"/>
      <c r="W3704" s="20"/>
      <c r="X3704" s="20"/>
      <c r="Y3704" s="20"/>
      <c r="Z3704" s="20"/>
      <c r="AA3704" s="20"/>
      <c r="AB3704" s="20"/>
      <c r="AC3704" s="20"/>
      <c r="AD3704" s="20"/>
      <c r="AE3704" s="20"/>
      <c r="AF3704" s="21"/>
      <c r="AM3704" s="21"/>
      <c r="AN3704" s="23" t="str">
        <f>IF($O3704="","",IF(DATEDIF($O3704,Lista!$V$2,"y")=122,"",DATEDIF($O3704,Lista!$V$2,"y")))</f>
        <v/>
      </c>
      <c r="AO3704" s="23" t="str">
        <f t="shared" si="171"/>
        <v/>
      </c>
      <c r="AP3704" s="23" t="str">
        <f t="shared" si="172"/>
        <v/>
      </c>
      <c r="AQ3704" s="24" t="str">
        <f>IFERROR(VLOOKUP($R3704,Lista!$G$2:$H$15,2,FALSE),"")</f>
        <v/>
      </c>
      <c r="AR3704" s="23" t="str">
        <f>IF(ISBLANK(G3704),"",IF(SUMPRODUCT((G$2:G3704=G3704)*1)&gt;1,0,1))</f>
        <v/>
      </c>
      <c r="AS3704" s="23" t="str">
        <f t="shared" si="173"/>
        <v/>
      </c>
    </row>
    <row r="3705" spans="2:45" x14ac:dyDescent="0.35">
      <c r="B3705" s="20"/>
      <c r="C3705" s="20"/>
      <c r="D3705" s="20"/>
      <c r="E3705" s="20"/>
      <c r="H3705" s="20"/>
      <c r="I3705" s="20"/>
      <c r="K3705" s="20"/>
      <c r="M3705" s="20"/>
      <c r="O3705" s="21"/>
      <c r="P3705" s="20"/>
      <c r="R3705" s="20"/>
      <c r="S3705" s="20"/>
      <c r="T3705" s="20"/>
      <c r="U3705" s="20"/>
      <c r="W3705" s="20"/>
      <c r="X3705" s="20"/>
      <c r="Y3705" s="20"/>
      <c r="Z3705" s="20"/>
      <c r="AA3705" s="20"/>
      <c r="AB3705" s="20"/>
      <c r="AC3705" s="20"/>
      <c r="AD3705" s="20"/>
      <c r="AE3705" s="20"/>
      <c r="AF3705" s="21"/>
      <c r="AM3705" s="21"/>
      <c r="AN3705" s="23" t="str">
        <f>IF($O3705="","",IF(DATEDIF($O3705,Lista!$V$2,"y")=122,"",DATEDIF($O3705,Lista!$V$2,"y")))</f>
        <v/>
      </c>
      <c r="AO3705" s="23" t="str">
        <f t="shared" si="171"/>
        <v/>
      </c>
      <c r="AP3705" s="23" t="str">
        <f t="shared" si="172"/>
        <v/>
      </c>
      <c r="AQ3705" s="24" t="str">
        <f>IFERROR(VLOOKUP($R3705,Lista!$G$2:$H$15,2,FALSE),"")</f>
        <v/>
      </c>
      <c r="AR3705" s="23" t="str">
        <f>IF(ISBLANK(G3705),"",IF(SUMPRODUCT((G$2:G3705=G3705)*1)&gt;1,0,1))</f>
        <v/>
      </c>
      <c r="AS3705" s="23" t="str">
        <f t="shared" si="173"/>
        <v/>
      </c>
    </row>
    <row r="3706" spans="2:45" x14ac:dyDescent="0.35">
      <c r="B3706" s="20"/>
      <c r="C3706" s="20"/>
      <c r="D3706" s="20"/>
      <c r="E3706" s="20"/>
      <c r="H3706" s="20"/>
      <c r="I3706" s="20"/>
      <c r="K3706" s="20"/>
      <c r="M3706" s="20"/>
      <c r="O3706" s="21"/>
      <c r="P3706" s="20"/>
      <c r="R3706" s="20"/>
      <c r="S3706" s="20"/>
      <c r="T3706" s="20"/>
      <c r="U3706" s="20"/>
      <c r="W3706" s="20"/>
      <c r="X3706" s="20"/>
      <c r="Y3706" s="20"/>
      <c r="Z3706" s="20"/>
      <c r="AA3706" s="20"/>
      <c r="AB3706" s="20"/>
      <c r="AC3706" s="20"/>
      <c r="AD3706" s="20"/>
      <c r="AE3706" s="20"/>
      <c r="AF3706" s="21"/>
      <c r="AM3706" s="21"/>
      <c r="AN3706" s="23" t="str">
        <f>IF($O3706="","",IF(DATEDIF($O3706,Lista!$V$2,"y")=122,"",DATEDIF($O3706,Lista!$V$2,"y")))</f>
        <v/>
      </c>
      <c r="AO3706" s="23" t="str">
        <f t="shared" si="171"/>
        <v/>
      </c>
      <c r="AP3706" s="23" t="str">
        <f t="shared" si="172"/>
        <v/>
      </c>
      <c r="AQ3706" s="24" t="str">
        <f>IFERROR(VLOOKUP($R3706,Lista!$G$2:$H$15,2,FALSE),"")</f>
        <v/>
      </c>
      <c r="AR3706" s="23" t="str">
        <f>IF(ISBLANK(G3706),"",IF(SUMPRODUCT((G$2:G3706=G3706)*1)&gt;1,0,1))</f>
        <v/>
      </c>
      <c r="AS3706" s="23" t="str">
        <f t="shared" si="173"/>
        <v/>
      </c>
    </row>
    <row r="3707" spans="2:45" x14ac:dyDescent="0.35">
      <c r="B3707" s="20"/>
      <c r="C3707" s="20"/>
      <c r="D3707" s="20"/>
      <c r="E3707" s="20"/>
      <c r="H3707" s="20"/>
      <c r="I3707" s="20"/>
      <c r="K3707" s="20"/>
      <c r="M3707" s="20"/>
      <c r="O3707" s="21"/>
      <c r="P3707" s="20"/>
      <c r="R3707" s="20"/>
      <c r="S3707" s="20"/>
      <c r="T3707" s="20"/>
      <c r="U3707" s="20"/>
      <c r="W3707" s="20"/>
      <c r="X3707" s="20"/>
      <c r="Y3707" s="20"/>
      <c r="Z3707" s="20"/>
      <c r="AA3707" s="20"/>
      <c r="AB3707" s="20"/>
      <c r="AC3707" s="20"/>
      <c r="AD3707" s="20"/>
      <c r="AE3707" s="20"/>
      <c r="AF3707" s="21"/>
      <c r="AM3707" s="21"/>
      <c r="AN3707" s="23" t="str">
        <f>IF($O3707="","",IF(DATEDIF($O3707,Lista!$V$2,"y")=122,"",DATEDIF($O3707,Lista!$V$2,"y")))</f>
        <v/>
      </c>
      <c r="AO3707" s="23" t="str">
        <f t="shared" si="171"/>
        <v/>
      </c>
      <c r="AP3707" s="23" t="str">
        <f t="shared" si="172"/>
        <v/>
      </c>
      <c r="AQ3707" s="24" t="str">
        <f>IFERROR(VLOOKUP($R3707,Lista!$G$2:$H$15,2,FALSE),"")</f>
        <v/>
      </c>
      <c r="AR3707" s="23" t="str">
        <f>IF(ISBLANK(G3707),"",IF(SUMPRODUCT((G$2:G3707=G3707)*1)&gt;1,0,1))</f>
        <v/>
      </c>
      <c r="AS3707" s="23" t="str">
        <f t="shared" si="173"/>
        <v/>
      </c>
    </row>
    <row r="3708" spans="2:45" x14ac:dyDescent="0.35">
      <c r="B3708" s="20"/>
      <c r="C3708" s="20"/>
      <c r="D3708" s="20"/>
      <c r="E3708" s="20"/>
      <c r="H3708" s="20"/>
      <c r="I3708" s="20"/>
      <c r="K3708" s="20"/>
      <c r="M3708" s="20"/>
      <c r="O3708" s="21"/>
      <c r="P3708" s="20"/>
      <c r="R3708" s="20"/>
      <c r="S3708" s="20"/>
      <c r="T3708" s="20"/>
      <c r="U3708" s="20"/>
      <c r="W3708" s="20"/>
      <c r="X3708" s="20"/>
      <c r="Y3708" s="20"/>
      <c r="Z3708" s="20"/>
      <c r="AA3708" s="20"/>
      <c r="AB3708" s="20"/>
      <c r="AC3708" s="20"/>
      <c r="AD3708" s="20"/>
      <c r="AE3708" s="20"/>
      <c r="AF3708" s="21"/>
      <c r="AM3708" s="21"/>
      <c r="AN3708" s="23" t="str">
        <f>IF($O3708="","",IF(DATEDIF($O3708,Lista!$V$2,"y")=122,"",DATEDIF($O3708,Lista!$V$2,"y")))</f>
        <v/>
      </c>
      <c r="AO3708" s="23" t="str">
        <f t="shared" si="171"/>
        <v/>
      </c>
      <c r="AP3708" s="23" t="str">
        <f t="shared" si="172"/>
        <v/>
      </c>
      <c r="AQ3708" s="24" t="str">
        <f>IFERROR(VLOOKUP($R3708,Lista!$G$2:$H$15,2,FALSE),"")</f>
        <v/>
      </c>
      <c r="AR3708" s="23" t="str">
        <f>IF(ISBLANK(G3708),"",IF(SUMPRODUCT((G$2:G3708=G3708)*1)&gt;1,0,1))</f>
        <v/>
      </c>
      <c r="AS3708" s="23" t="str">
        <f t="shared" si="173"/>
        <v/>
      </c>
    </row>
    <row r="3709" spans="2:45" x14ac:dyDescent="0.35">
      <c r="B3709" s="20"/>
      <c r="C3709" s="20"/>
      <c r="D3709" s="20"/>
      <c r="E3709" s="20"/>
      <c r="H3709" s="20"/>
      <c r="I3709" s="20"/>
      <c r="K3709" s="20"/>
      <c r="M3709" s="20"/>
      <c r="O3709" s="21"/>
      <c r="P3709" s="20"/>
      <c r="R3709" s="20"/>
      <c r="S3709" s="20"/>
      <c r="T3709" s="20"/>
      <c r="U3709" s="20"/>
      <c r="W3709" s="20"/>
      <c r="X3709" s="20"/>
      <c r="Y3709" s="20"/>
      <c r="Z3709" s="20"/>
      <c r="AA3709" s="20"/>
      <c r="AB3709" s="20"/>
      <c r="AC3709" s="20"/>
      <c r="AD3709" s="20"/>
      <c r="AE3709" s="20"/>
      <c r="AF3709" s="21"/>
      <c r="AM3709" s="21"/>
      <c r="AN3709" s="23" t="str">
        <f>IF($O3709="","",IF(DATEDIF($O3709,Lista!$V$2,"y")=122,"",DATEDIF($O3709,Lista!$V$2,"y")))</f>
        <v/>
      </c>
      <c r="AO3709" s="23" t="str">
        <f t="shared" si="171"/>
        <v/>
      </c>
      <c r="AP3709" s="23" t="str">
        <f t="shared" si="172"/>
        <v/>
      </c>
      <c r="AQ3709" s="24" t="str">
        <f>IFERROR(VLOOKUP($R3709,Lista!$G$2:$H$15,2,FALSE),"")</f>
        <v/>
      </c>
      <c r="AR3709" s="23" t="str">
        <f>IF(ISBLANK(G3709),"",IF(SUMPRODUCT((G$2:G3709=G3709)*1)&gt;1,0,1))</f>
        <v/>
      </c>
      <c r="AS3709" s="23" t="str">
        <f t="shared" si="173"/>
        <v/>
      </c>
    </row>
    <row r="3710" spans="2:45" x14ac:dyDescent="0.35">
      <c r="B3710" s="20"/>
      <c r="C3710" s="20"/>
      <c r="D3710" s="20"/>
      <c r="E3710" s="20"/>
      <c r="H3710" s="20"/>
      <c r="I3710" s="20"/>
      <c r="K3710" s="20"/>
      <c r="M3710" s="20"/>
      <c r="O3710" s="21"/>
      <c r="P3710" s="20"/>
      <c r="R3710" s="20"/>
      <c r="S3710" s="20"/>
      <c r="T3710" s="20"/>
      <c r="U3710" s="20"/>
      <c r="W3710" s="20"/>
      <c r="X3710" s="20"/>
      <c r="Y3710" s="20"/>
      <c r="Z3710" s="20"/>
      <c r="AA3710" s="20"/>
      <c r="AB3710" s="20"/>
      <c r="AC3710" s="20"/>
      <c r="AD3710" s="20"/>
      <c r="AE3710" s="20"/>
      <c r="AF3710" s="21"/>
      <c r="AM3710" s="21"/>
      <c r="AN3710" s="23" t="str">
        <f>IF($O3710="","",IF(DATEDIF($O3710,Lista!$V$2,"y")=122,"",DATEDIF($O3710,Lista!$V$2,"y")))</f>
        <v/>
      </c>
      <c r="AO3710" s="23" t="str">
        <f t="shared" si="171"/>
        <v/>
      </c>
      <c r="AP3710" s="23" t="str">
        <f t="shared" si="172"/>
        <v/>
      </c>
      <c r="AQ3710" s="24" t="str">
        <f>IFERROR(VLOOKUP($R3710,Lista!$G$2:$H$15,2,FALSE),"")</f>
        <v/>
      </c>
      <c r="AR3710" s="23" t="str">
        <f>IF(ISBLANK(G3710),"",IF(SUMPRODUCT((G$2:G3710=G3710)*1)&gt;1,0,1))</f>
        <v/>
      </c>
      <c r="AS3710" s="23" t="str">
        <f t="shared" si="173"/>
        <v/>
      </c>
    </row>
    <row r="3711" spans="2:45" x14ac:dyDescent="0.35">
      <c r="B3711" s="20"/>
      <c r="C3711" s="20"/>
      <c r="D3711" s="20"/>
      <c r="E3711" s="20"/>
      <c r="H3711" s="20"/>
      <c r="I3711" s="20"/>
      <c r="K3711" s="20"/>
      <c r="M3711" s="20"/>
      <c r="O3711" s="21"/>
      <c r="P3711" s="20"/>
      <c r="R3711" s="20"/>
      <c r="S3711" s="20"/>
      <c r="T3711" s="20"/>
      <c r="U3711" s="20"/>
      <c r="W3711" s="20"/>
      <c r="X3711" s="20"/>
      <c r="Y3711" s="20"/>
      <c r="Z3711" s="20"/>
      <c r="AA3711" s="20"/>
      <c r="AB3711" s="20"/>
      <c r="AC3711" s="20"/>
      <c r="AD3711" s="20"/>
      <c r="AE3711" s="20"/>
      <c r="AF3711" s="21"/>
      <c r="AM3711" s="21"/>
      <c r="AN3711" s="23" t="str">
        <f>IF($O3711="","",IF(DATEDIF($O3711,Lista!$V$2,"y")=122,"",DATEDIF($O3711,Lista!$V$2,"y")))</f>
        <v/>
      </c>
      <c r="AO3711" s="23" t="str">
        <f t="shared" si="171"/>
        <v/>
      </c>
      <c r="AP3711" s="23" t="str">
        <f t="shared" si="172"/>
        <v/>
      </c>
      <c r="AQ3711" s="24" t="str">
        <f>IFERROR(VLOOKUP($R3711,Lista!$G$2:$H$15,2,FALSE),"")</f>
        <v/>
      </c>
      <c r="AR3711" s="23" t="str">
        <f>IF(ISBLANK(G3711),"",IF(SUMPRODUCT((G$2:G3711=G3711)*1)&gt;1,0,1))</f>
        <v/>
      </c>
      <c r="AS3711" s="23" t="str">
        <f t="shared" si="173"/>
        <v/>
      </c>
    </row>
    <row r="3712" spans="2:45" x14ac:dyDescent="0.35">
      <c r="B3712" s="20"/>
      <c r="C3712" s="20"/>
      <c r="D3712" s="20"/>
      <c r="E3712" s="20"/>
      <c r="H3712" s="20"/>
      <c r="I3712" s="20"/>
      <c r="K3712" s="20"/>
      <c r="M3712" s="20"/>
      <c r="O3712" s="21"/>
      <c r="P3712" s="20"/>
      <c r="R3712" s="20"/>
      <c r="S3712" s="20"/>
      <c r="T3712" s="20"/>
      <c r="U3712" s="20"/>
      <c r="W3712" s="20"/>
      <c r="X3712" s="20"/>
      <c r="Y3712" s="20"/>
      <c r="Z3712" s="20"/>
      <c r="AA3712" s="20"/>
      <c r="AB3712" s="20"/>
      <c r="AC3712" s="20"/>
      <c r="AD3712" s="20"/>
      <c r="AE3712" s="20"/>
      <c r="AF3712" s="21"/>
      <c r="AM3712" s="21"/>
      <c r="AN3712" s="23" t="str">
        <f>IF($O3712="","",IF(DATEDIF($O3712,Lista!$V$2,"y")=122,"",DATEDIF($O3712,Lista!$V$2,"y")))</f>
        <v/>
      </c>
      <c r="AO3712" s="23" t="str">
        <f t="shared" si="171"/>
        <v/>
      </c>
      <c r="AP3712" s="23" t="str">
        <f t="shared" si="172"/>
        <v/>
      </c>
      <c r="AQ3712" s="24" t="str">
        <f>IFERROR(VLOOKUP($R3712,Lista!$G$2:$H$15,2,FALSE),"")</f>
        <v/>
      </c>
      <c r="AR3712" s="23" t="str">
        <f>IF(ISBLANK(G3712),"",IF(SUMPRODUCT((G$2:G3712=G3712)*1)&gt;1,0,1))</f>
        <v/>
      </c>
      <c r="AS3712" s="23" t="str">
        <f t="shared" si="173"/>
        <v/>
      </c>
    </row>
    <row r="3713" spans="2:45" x14ac:dyDescent="0.35">
      <c r="B3713" s="20"/>
      <c r="C3713" s="20"/>
      <c r="D3713" s="20"/>
      <c r="E3713" s="20"/>
      <c r="H3713" s="20"/>
      <c r="I3713" s="20"/>
      <c r="K3713" s="20"/>
      <c r="M3713" s="20"/>
      <c r="O3713" s="21"/>
      <c r="P3713" s="20"/>
      <c r="R3713" s="20"/>
      <c r="S3713" s="20"/>
      <c r="T3713" s="20"/>
      <c r="U3713" s="20"/>
      <c r="W3713" s="20"/>
      <c r="X3713" s="20"/>
      <c r="Y3713" s="20"/>
      <c r="Z3713" s="20"/>
      <c r="AA3713" s="20"/>
      <c r="AB3713" s="20"/>
      <c r="AC3713" s="20"/>
      <c r="AD3713" s="20"/>
      <c r="AE3713" s="20"/>
      <c r="AF3713" s="21"/>
      <c r="AM3713" s="21"/>
      <c r="AN3713" s="23" t="str">
        <f>IF($O3713="","",IF(DATEDIF($O3713,Lista!$V$2,"y")=122,"",DATEDIF($O3713,Lista!$V$2,"y")))</f>
        <v/>
      </c>
      <c r="AO3713" s="23" t="str">
        <f t="shared" si="171"/>
        <v/>
      </c>
      <c r="AP3713" s="23" t="str">
        <f t="shared" si="172"/>
        <v/>
      </c>
      <c r="AQ3713" s="24" t="str">
        <f>IFERROR(VLOOKUP($R3713,Lista!$G$2:$H$15,2,FALSE),"")</f>
        <v/>
      </c>
      <c r="AR3713" s="23" t="str">
        <f>IF(ISBLANK(G3713),"",IF(SUMPRODUCT((G$2:G3713=G3713)*1)&gt;1,0,1))</f>
        <v/>
      </c>
      <c r="AS3713" s="23" t="str">
        <f t="shared" si="173"/>
        <v/>
      </c>
    </row>
    <row r="3714" spans="2:45" x14ac:dyDescent="0.35">
      <c r="B3714" s="20"/>
      <c r="C3714" s="20"/>
      <c r="D3714" s="20"/>
      <c r="E3714" s="20"/>
      <c r="H3714" s="20"/>
      <c r="I3714" s="20"/>
      <c r="K3714" s="20"/>
      <c r="M3714" s="20"/>
      <c r="O3714" s="21"/>
      <c r="P3714" s="20"/>
      <c r="R3714" s="20"/>
      <c r="S3714" s="20"/>
      <c r="T3714" s="20"/>
      <c r="U3714" s="20"/>
      <c r="W3714" s="20"/>
      <c r="X3714" s="20"/>
      <c r="Y3714" s="20"/>
      <c r="Z3714" s="20"/>
      <c r="AA3714" s="20"/>
      <c r="AB3714" s="20"/>
      <c r="AC3714" s="20"/>
      <c r="AD3714" s="20"/>
      <c r="AE3714" s="20"/>
      <c r="AF3714" s="21"/>
      <c r="AM3714" s="21"/>
      <c r="AN3714" s="23" t="str">
        <f>IF($O3714="","",IF(DATEDIF($O3714,Lista!$V$2,"y")=122,"",DATEDIF($O3714,Lista!$V$2,"y")))</f>
        <v/>
      </c>
      <c r="AO3714" s="23" t="str">
        <f t="shared" si="171"/>
        <v/>
      </c>
      <c r="AP3714" s="23" t="str">
        <f t="shared" si="172"/>
        <v/>
      </c>
      <c r="AQ3714" s="24" t="str">
        <f>IFERROR(VLOOKUP($R3714,Lista!$G$2:$H$15,2,FALSE),"")</f>
        <v/>
      </c>
      <c r="AR3714" s="23" t="str">
        <f>IF(ISBLANK(G3714),"",IF(SUMPRODUCT((G$2:G3714=G3714)*1)&gt;1,0,1))</f>
        <v/>
      </c>
      <c r="AS3714" s="23" t="str">
        <f t="shared" si="173"/>
        <v/>
      </c>
    </row>
    <row r="3715" spans="2:45" x14ac:dyDescent="0.35">
      <c r="B3715" s="20"/>
      <c r="C3715" s="20"/>
      <c r="D3715" s="20"/>
      <c r="E3715" s="20"/>
      <c r="H3715" s="20"/>
      <c r="I3715" s="20"/>
      <c r="K3715" s="20"/>
      <c r="M3715" s="20"/>
      <c r="O3715" s="21"/>
      <c r="P3715" s="20"/>
      <c r="R3715" s="20"/>
      <c r="S3715" s="20"/>
      <c r="T3715" s="20"/>
      <c r="U3715" s="20"/>
      <c r="W3715" s="20"/>
      <c r="X3715" s="20"/>
      <c r="Y3715" s="20"/>
      <c r="Z3715" s="20"/>
      <c r="AA3715" s="20"/>
      <c r="AB3715" s="20"/>
      <c r="AC3715" s="20"/>
      <c r="AD3715" s="20"/>
      <c r="AE3715" s="20"/>
      <c r="AF3715" s="21"/>
      <c r="AM3715" s="21"/>
      <c r="AN3715" s="23" t="str">
        <f>IF($O3715="","",IF(DATEDIF($O3715,Lista!$V$2,"y")=122,"",DATEDIF($O3715,Lista!$V$2,"y")))</f>
        <v/>
      </c>
      <c r="AO3715" s="23" t="str">
        <f t="shared" ref="AO3715:AO3778" si="174">IF(AN3715="","",IF(AN3715&lt;=5,"0 to 5",IF(AN3715&lt;=17,"6 to 17",IF(AN3715&lt;=49,"18 to 49",IF(AN3715&gt;=50,"&gt; 50")))))</f>
        <v/>
      </c>
      <c r="AP3715" s="23" t="str">
        <f t="shared" ref="AP3715:AP3778" si="175">IF(AN3715="","",IF(AN3715&lt;=4,"0 to 4",IF(AN3715&lt;=9,"5 to 9",IF(AN3715&lt;=14,"10 to 14",IF(AN3715&lt;=18,"15 to 18",IF(AN3715&lt;=29,"19 to 29",IF(AN3715&lt;=59,"30 to 59",IF(AN3715&gt;=60,"&gt; 60"))))))))</f>
        <v/>
      </c>
      <c r="AQ3715" s="24" t="str">
        <f>IFERROR(VLOOKUP($R3715,Lista!$G$2:$H$15,2,FALSE),"")</f>
        <v/>
      </c>
      <c r="AR3715" s="23" t="str">
        <f>IF(ISBLANK(G3715),"",IF(SUMPRODUCT((G$2:G3715=G3715)*1)&gt;1,0,1))</f>
        <v/>
      </c>
      <c r="AS3715" s="23" t="str">
        <f t="shared" ref="AS3715:AS3778" si="176">IF(COUNTA($A3715:$E3715,$G3715:$I3715,$K3715,$M3715,$O3715:$P3715,$R3715:$T3715,$W3715,$X3715,$Y3715,$Z3715,$AA3715,$AB3715,$AD3715:$AE3715,$AF3715:$AF3715,$AM3715:$AM3715)=0,"",COUNTA($A3715:$E3715,$G3715:$I3715,$K3715,$M3715,$O3715:$P3715,$R3715:$T3715,$W3715,$X3715,$Y3715,$Z3715,$AA3715,$AB3715,$AD3715:$AE3715,$AF3715:$AF3715,$AM3715:$AM3715))</f>
        <v/>
      </c>
    </row>
    <row r="3716" spans="2:45" x14ac:dyDescent="0.35">
      <c r="B3716" s="20"/>
      <c r="C3716" s="20"/>
      <c r="D3716" s="20"/>
      <c r="E3716" s="20"/>
      <c r="H3716" s="20"/>
      <c r="I3716" s="20"/>
      <c r="K3716" s="20"/>
      <c r="M3716" s="20"/>
      <c r="O3716" s="21"/>
      <c r="P3716" s="20"/>
      <c r="R3716" s="20"/>
      <c r="S3716" s="20"/>
      <c r="T3716" s="20"/>
      <c r="U3716" s="20"/>
      <c r="W3716" s="20"/>
      <c r="X3716" s="20"/>
      <c r="Y3716" s="20"/>
      <c r="Z3716" s="20"/>
      <c r="AA3716" s="20"/>
      <c r="AB3716" s="20"/>
      <c r="AC3716" s="20"/>
      <c r="AD3716" s="20"/>
      <c r="AE3716" s="20"/>
      <c r="AF3716" s="21"/>
      <c r="AM3716" s="21"/>
      <c r="AN3716" s="23" t="str">
        <f>IF($O3716="","",IF(DATEDIF($O3716,Lista!$V$2,"y")=122,"",DATEDIF($O3716,Lista!$V$2,"y")))</f>
        <v/>
      </c>
      <c r="AO3716" s="23" t="str">
        <f t="shared" si="174"/>
        <v/>
      </c>
      <c r="AP3716" s="23" t="str">
        <f t="shared" si="175"/>
        <v/>
      </c>
      <c r="AQ3716" s="24" t="str">
        <f>IFERROR(VLOOKUP($R3716,Lista!$G$2:$H$15,2,FALSE),"")</f>
        <v/>
      </c>
      <c r="AR3716" s="23" t="str">
        <f>IF(ISBLANK(G3716),"",IF(SUMPRODUCT((G$2:G3716=G3716)*1)&gt;1,0,1))</f>
        <v/>
      </c>
      <c r="AS3716" s="23" t="str">
        <f t="shared" si="176"/>
        <v/>
      </c>
    </row>
    <row r="3717" spans="2:45" x14ac:dyDescent="0.35">
      <c r="B3717" s="20"/>
      <c r="C3717" s="20"/>
      <c r="D3717" s="20"/>
      <c r="E3717" s="20"/>
      <c r="H3717" s="20"/>
      <c r="I3717" s="20"/>
      <c r="K3717" s="20"/>
      <c r="M3717" s="20"/>
      <c r="O3717" s="21"/>
      <c r="P3717" s="20"/>
      <c r="R3717" s="20"/>
      <c r="S3717" s="20"/>
      <c r="T3717" s="20"/>
      <c r="U3717" s="20"/>
      <c r="W3717" s="20"/>
      <c r="X3717" s="20"/>
      <c r="Y3717" s="20"/>
      <c r="Z3717" s="20"/>
      <c r="AA3717" s="20"/>
      <c r="AB3717" s="20"/>
      <c r="AC3717" s="20"/>
      <c r="AD3717" s="20"/>
      <c r="AE3717" s="20"/>
      <c r="AF3717" s="21"/>
      <c r="AM3717" s="21"/>
      <c r="AN3717" s="23" t="str">
        <f>IF($O3717="","",IF(DATEDIF($O3717,Lista!$V$2,"y")=122,"",DATEDIF($O3717,Lista!$V$2,"y")))</f>
        <v/>
      </c>
      <c r="AO3717" s="23" t="str">
        <f t="shared" si="174"/>
        <v/>
      </c>
      <c r="AP3717" s="23" t="str">
        <f t="shared" si="175"/>
        <v/>
      </c>
      <c r="AQ3717" s="24" t="str">
        <f>IFERROR(VLOOKUP($R3717,Lista!$G$2:$H$15,2,FALSE),"")</f>
        <v/>
      </c>
      <c r="AR3717" s="23" t="str">
        <f>IF(ISBLANK(G3717),"",IF(SUMPRODUCT((G$2:G3717=G3717)*1)&gt;1,0,1))</f>
        <v/>
      </c>
      <c r="AS3717" s="23" t="str">
        <f t="shared" si="176"/>
        <v/>
      </c>
    </row>
    <row r="3718" spans="2:45" x14ac:dyDescent="0.35">
      <c r="B3718" s="20"/>
      <c r="C3718" s="20"/>
      <c r="D3718" s="20"/>
      <c r="E3718" s="20"/>
      <c r="H3718" s="20"/>
      <c r="I3718" s="20"/>
      <c r="K3718" s="20"/>
      <c r="M3718" s="20"/>
      <c r="O3718" s="21"/>
      <c r="P3718" s="20"/>
      <c r="R3718" s="20"/>
      <c r="S3718" s="20"/>
      <c r="T3718" s="20"/>
      <c r="U3718" s="20"/>
      <c r="W3718" s="20"/>
      <c r="X3718" s="20"/>
      <c r="Y3718" s="20"/>
      <c r="Z3718" s="20"/>
      <c r="AA3718" s="20"/>
      <c r="AB3718" s="20"/>
      <c r="AC3718" s="20"/>
      <c r="AD3718" s="20"/>
      <c r="AE3718" s="20"/>
      <c r="AF3718" s="21"/>
      <c r="AM3718" s="21"/>
      <c r="AN3718" s="23" t="str">
        <f>IF($O3718="","",IF(DATEDIF($O3718,Lista!$V$2,"y")=122,"",DATEDIF($O3718,Lista!$V$2,"y")))</f>
        <v/>
      </c>
      <c r="AO3718" s="23" t="str">
        <f t="shared" si="174"/>
        <v/>
      </c>
      <c r="AP3718" s="23" t="str">
        <f t="shared" si="175"/>
        <v/>
      </c>
      <c r="AQ3718" s="24" t="str">
        <f>IFERROR(VLOOKUP($R3718,Lista!$G$2:$H$15,2,FALSE),"")</f>
        <v/>
      </c>
      <c r="AR3718" s="23" t="str">
        <f>IF(ISBLANK(G3718),"",IF(SUMPRODUCT((G$2:G3718=G3718)*1)&gt;1,0,1))</f>
        <v/>
      </c>
      <c r="AS3718" s="23" t="str">
        <f t="shared" si="176"/>
        <v/>
      </c>
    </row>
    <row r="3719" spans="2:45" x14ac:dyDescent="0.35">
      <c r="B3719" s="20"/>
      <c r="C3719" s="20"/>
      <c r="D3719" s="20"/>
      <c r="E3719" s="20"/>
      <c r="H3719" s="20"/>
      <c r="I3719" s="20"/>
      <c r="K3719" s="20"/>
      <c r="M3719" s="20"/>
      <c r="O3719" s="21"/>
      <c r="P3719" s="20"/>
      <c r="R3719" s="20"/>
      <c r="S3719" s="20"/>
      <c r="T3719" s="20"/>
      <c r="U3719" s="20"/>
      <c r="W3719" s="20"/>
      <c r="X3719" s="20"/>
      <c r="Y3719" s="20"/>
      <c r="Z3719" s="20"/>
      <c r="AA3719" s="20"/>
      <c r="AB3719" s="20"/>
      <c r="AC3719" s="20"/>
      <c r="AD3719" s="20"/>
      <c r="AE3719" s="20"/>
      <c r="AF3719" s="21"/>
      <c r="AM3719" s="21"/>
      <c r="AN3719" s="23" t="str">
        <f>IF($O3719="","",IF(DATEDIF($O3719,Lista!$V$2,"y")=122,"",DATEDIF($O3719,Lista!$V$2,"y")))</f>
        <v/>
      </c>
      <c r="AO3719" s="23" t="str">
        <f t="shared" si="174"/>
        <v/>
      </c>
      <c r="AP3719" s="23" t="str">
        <f t="shared" si="175"/>
        <v/>
      </c>
      <c r="AQ3719" s="24" t="str">
        <f>IFERROR(VLOOKUP($R3719,Lista!$G$2:$H$15,2,FALSE),"")</f>
        <v/>
      </c>
      <c r="AR3719" s="23" t="str">
        <f>IF(ISBLANK(G3719),"",IF(SUMPRODUCT((G$2:G3719=G3719)*1)&gt;1,0,1))</f>
        <v/>
      </c>
      <c r="AS3719" s="23" t="str">
        <f t="shared" si="176"/>
        <v/>
      </c>
    </row>
    <row r="3720" spans="2:45" x14ac:dyDescent="0.35">
      <c r="B3720" s="20"/>
      <c r="C3720" s="20"/>
      <c r="D3720" s="20"/>
      <c r="E3720" s="20"/>
      <c r="H3720" s="20"/>
      <c r="I3720" s="20"/>
      <c r="K3720" s="20"/>
      <c r="M3720" s="20"/>
      <c r="O3720" s="21"/>
      <c r="P3720" s="20"/>
      <c r="R3720" s="20"/>
      <c r="S3720" s="20"/>
      <c r="T3720" s="20"/>
      <c r="U3720" s="20"/>
      <c r="W3720" s="20"/>
      <c r="X3720" s="20"/>
      <c r="Y3720" s="20"/>
      <c r="Z3720" s="20"/>
      <c r="AA3720" s="20"/>
      <c r="AB3720" s="20"/>
      <c r="AC3720" s="20"/>
      <c r="AD3720" s="20"/>
      <c r="AE3720" s="20"/>
      <c r="AF3720" s="21"/>
      <c r="AM3720" s="21"/>
      <c r="AN3720" s="23" t="str">
        <f>IF($O3720="","",IF(DATEDIF($O3720,Lista!$V$2,"y")=122,"",DATEDIF($O3720,Lista!$V$2,"y")))</f>
        <v/>
      </c>
      <c r="AO3720" s="23" t="str">
        <f t="shared" si="174"/>
        <v/>
      </c>
      <c r="AP3720" s="23" t="str">
        <f t="shared" si="175"/>
        <v/>
      </c>
      <c r="AQ3720" s="24" t="str">
        <f>IFERROR(VLOOKUP($R3720,Lista!$G$2:$H$15,2,FALSE),"")</f>
        <v/>
      </c>
      <c r="AR3720" s="23" t="str">
        <f>IF(ISBLANK(G3720),"",IF(SUMPRODUCT((G$2:G3720=G3720)*1)&gt;1,0,1))</f>
        <v/>
      </c>
      <c r="AS3720" s="23" t="str">
        <f t="shared" si="176"/>
        <v/>
      </c>
    </row>
    <row r="3721" spans="2:45" x14ac:dyDescent="0.35">
      <c r="B3721" s="20"/>
      <c r="C3721" s="20"/>
      <c r="D3721" s="20"/>
      <c r="E3721" s="20"/>
      <c r="H3721" s="20"/>
      <c r="I3721" s="20"/>
      <c r="K3721" s="20"/>
      <c r="M3721" s="20"/>
      <c r="O3721" s="21"/>
      <c r="P3721" s="20"/>
      <c r="R3721" s="20"/>
      <c r="S3721" s="20"/>
      <c r="T3721" s="20"/>
      <c r="U3721" s="20"/>
      <c r="W3721" s="20"/>
      <c r="X3721" s="20"/>
      <c r="Y3721" s="20"/>
      <c r="Z3721" s="20"/>
      <c r="AA3721" s="20"/>
      <c r="AB3721" s="20"/>
      <c r="AC3721" s="20"/>
      <c r="AD3721" s="20"/>
      <c r="AE3721" s="20"/>
      <c r="AF3721" s="21"/>
      <c r="AM3721" s="21"/>
      <c r="AN3721" s="23" t="str">
        <f>IF($O3721="","",IF(DATEDIF($O3721,Lista!$V$2,"y")=122,"",DATEDIF($O3721,Lista!$V$2,"y")))</f>
        <v/>
      </c>
      <c r="AO3721" s="23" t="str">
        <f t="shared" si="174"/>
        <v/>
      </c>
      <c r="AP3721" s="23" t="str">
        <f t="shared" si="175"/>
        <v/>
      </c>
      <c r="AQ3721" s="24" t="str">
        <f>IFERROR(VLOOKUP($R3721,Lista!$G$2:$H$15,2,FALSE),"")</f>
        <v/>
      </c>
      <c r="AR3721" s="23" t="str">
        <f>IF(ISBLANK(G3721),"",IF(SUMPRODUCT((G$2:G3721=G3721)*1)&gt;1,0,1))</f>
        <v/>
      </c>
      <c r="AS3721" s="23" t="str">
        <f t="shared" si="176"/>
        <v/>
      </c>
    </row>
    <row r="3722" spans="2:45" x14ac:dyDescent="0.35">
      <c r="B3722" s="20"/>
      <c r="C3722" s="20"/>
      <c r="D3722" s="20"/>
      <c r="E3722" s="20"/>
      <c r="H3722" s="20"/>
      <c r="I3722" s="20"/>
      <c r="K3722" s="20"/>
      <c r="M3722" s="20"/>
      <c r="O3722" s="21"/>
      <c r="P3722" s="20"/>
      <c r="R3722" s="20"/>
      <c r="S3722" s="20"/>
      <c r="T3722" s="20"/>
      <c r="U3722" s="20"/>
      <c r="W3722" s="20"/>
      <c r="X3722" s="20"/>
      <c r="Y3722" s="20"/>
      <c r="Z3722" s="20"/>
      <c r="AA3722" s="20"/>
      <c r="AB3722" s="20"/>
      <c r="AC3722" s="20"/>
      <c r="AD3722" s="20"/>
      <c r="AE3722" s="20"/>
      <c r="AF3722" s="21"/>
      <c r="AM3722" s="21"/>
      <c r="AN3722" s="23" t="str">
        <f>IF($O3722="","",IF(DATEDIF($O3722,Lista!$V$2,"y")=122,"",DATEDIF($O3722,Lista!$V$2,"y")))</f>
        <v/>
      </c>
      <c r="AO3722" s="23" t="str">
        <f t="shared" si="174"/>
        <v/>
      </c>
      <c r="AP3722" s="23" t="str">
        <f t="shared" si="175"/>
        <v/>
      </c>
      <c r="AQ3722" s="24" t="str">
        <f>IFERROR(VLOOKUP($R3722,Lista!$G$2:$H$15,2,FALSE),"")</f>
        <v/>
      </c>
      <c r="AR3722" s="23" t="str">
        <f>IF(ISBLANK(G3722),"",IF(SUMPRODUCT((G$2:G3722=G3722)*1)&gt;1,0,1))</f>
        <v/>
      </c>
      <c r="AS3722" s="23" t="str">
        <f t="shared" si="176"/>
        <v/>
      </c>
    </row>
    <row r="3723" spans="2:45" x14ac:dyDescent="0.35">
      <c r="B3723" s="20"/>
      <c r="C3723" s="20"/>
      <c r="D3723" s="20"/>
      <c r="E3723" s="20"/>
      <c r="H3723" s="20"/>
      <c r="I3723" s="20"/>
      <c r="K3723" s="20"/>
      <c r="M3723" s="20"/>
      <c r="O3723" s="21"/>
      <c r="P3723" s="20"/>
      <c r="R3723" s="20"/>
      <c r="S3723" s="20"/>
      <c r="T3723" s="20"/>
      <c r="U3723" s="20"/>
      <c r="W3723" s="20"/>
      <c r="X3723" s="20"/>
      <c r="Y3723" s="20"/>
      <c r="Z3723" s="20"/>
      <c r="AA3723" s="20"/>
      <c r="AB3723" s="20"/>
      <c r="AC3723" s="20"/>
      <c r="AD3723" s="20"/>
      <c r="AE3723" s="20"/>
      <c r="AF3723" s="21"/>
      <c r="AM3723" s="21"/>
      <c r="AN3723" s="23" t="str">
        <f>IF($O3723="","",IF(DATEDIF($O3723,Lista!$V$2,"y")=122,"",DATEDIF($O3723,Lista!$V$2,"y")))</f>
        <v/>
      </c>
      <c r="AO3723" s="23" t="str">
        <f t="shared" si="174"/>
        <v/>
      </c>
      <c r="AP3723" s="23" t="str">
        <f t="shared" si="175"/>
        <v/>
      </c>
      <c r="AQ3723" s="24" t="str">
        <f>IFERROR(VLOOKUP($R3723,Lista!$G$2:$H$15,2,FALSE),"")</f>
        <v/>
      </c>
      <c r="AR3723" s="23" t="str">
        <f>IF(ISBLANK(G3723),"",IF(SUMPRODUCT((G$2:G3723=G3723)*1)&gt;1,0,1))</f>
        <v/>
      </c>
      <c r="AS3723" s="23" t="str">
        <f t="shared" si="176"/>
        <v/>
      </c>
    </row>
    <row r="3724" spans="2:45" x14ac:dyDescent="0.35">
      <c r="B3724" s="20"/>
      <c r="C3724" s="20"/>
      <c r="D3724" s="20"/>
      <c r="E3724" s="20"/>
      <c r="H3724" s="20"/>
      <c r="I3724" s="20"/>
      <c r="K3724" s="20"/>
      <c r="M3724" s="20"/>
      <c r="O3724" s="21"/>
      <c r="P3724" s="20"/>
      <c r="R3724" s="20"/>
      <c r="S3724" s="20"/>
      <c r="T3724" s="20"/>
      <c r="U3724" s="20"/>
      <c r="W3724" s="20"/>
      <c r="X3724" s="20"/>
      <c r="Y3724" s="20"/>
      <c r="Z3724" s="20"/>
      <c r="AA3724" s="20"/>
      <c r="AB3724" s="20"/>
      <c r="AC3724" s="20"/>
      <c r="AD3724" s="20"/>
      <c r="AE3724" s="20"/>
      <c r="AF3724" s="21"/>
      <c r="AM3724" s="21"/>
      <c r="AN3724" s="23" t="str">
        <f>IF($O3724="","",IF(DATEDIF($O3724,Lista!$V$2,"y")=122,"",DATEDIF($O3724,Lista!$V$2,"y")))</f>
        <v/>
      </c>
      <c r="AO3724" s="23" t="str">
        <f t="shared" si="174"/>
        <v/>
      </c>
      <c r="AP3724" s="23" t="str">
        <f t="shared" si="175"/>
        <v/>
      </c>
      <c r="AQ3724" s="24" t="str">
        <f>IFERROR(VLOOKUP($R3724,Lista!$G$2:$H$15,2,FALSE),"")</f>
        <v/>
      </c>
      <c r="AR3724" s="23" t="str">
        <f>IF(ISBLANK(G3724),"",IF(SUMPRODUCT((G$2:G3724=G3724)*1)&gt;1,0,1))</f>
        <v/>
      </c>
      <c r="AS3724" s="23" t="str">
        <f t="shared" si="176"/>
        <v/>
      </c>
    </row>
    <row r="3725" spans="2:45" x14ac:dyDescent="0.35">
      <c r="B3725" s="20"/>
      <c r="C3725" s="20"/>
      <c r="D3725" s="20"/>
      <c r="E3725" s="20"/>
      <c r="H3725" s="20"/>
      <c r="I3725" s="20"/>
      <c r="K3725" s="20"/>
      <c r="M3725" s="20"/>
      <c r="O3725" s="21"/>
      <c r="P3725" s="20"/>
      <c r="R3725" s="20"/>
      <c r="S3725" s="20"/>
      <c r="T3725" s="20"/>
      <c r="U3725" s="20"/>
      <c r="W3725" s="20"/>
      <c r="X3725" s="20"/>
      <c r="Y3725" s="20"/>
      <c r="Z3725" s="20"/>
      <c r="AA3725" s="20"/>
      <c r="AB3725" s="20"/>
      <c r="AC3725" s="20"/>
      <c r="AD3725" s="20"/>
      <c r="AE3725" s="20"/>
      <c r="AF3725" s="21"/>
      <c r="AM3725" s="21"/>
      <c r="AN3725" s="23" t="str">
        <f>IF($O3725="","",IF(DATEDIF($O3725,Lista!$V$2,"y")=122,"",DATEDIF($O3725,Lista!$V$2,"y")))</f>
        <v/>
      </c>
      <c r="AO3725" s="23" t="str">
        <f t="shared" si="174"/>
        <v/>
      </c>
      <c r="AP3725" s="23" t="str">
        <f t="shared" si="175"/>
        <v/>
      </c>
      <c r="AQ3725" s="24" t="str">
        <f>IFERROR(VLOOKUP($R3725,Lista!$G$2:$H$15,2,FALSE),"")</f>
        <v/>
      </c>
      <c r="AR3725" s="23" t="str">
        <f>IF(ISBLANK(G3725),"",IF(SUMPRODUCT((G$2:G3725=G3725)*1)&gt;1,0,1))</f>
        <v/>
      </c>
      <c r="AS3725" s="23" t="str">
        <f t="shared" si="176"/>
        <v/>
      </c>
    </row>
    <row r="3726" spans="2:45" x14ac:dyDescent="0.35">
      <c r="B3726" s="20"/>
      <c r="C3726" s="20"/>
      <c r="D3726" s="20"/>
      <c r="E3726" s="20"/>
      <c r="H3726" s="20"/>
      <c r="I3726" s="20"/>
      <c r="K3726" s="20"/>
      <c r="M3726" s="20"/>
      <c r="O3726" s="21"/>
      <c r="P3726" s="20"/>
      <c r="R3726" s="20"/>
      <c r="S3726" s="20"/>
      <c r="T3726" s="20"/>
      <c r="U3726" s="20"/>
      <c r="W3726" s="20"/>
      <c r="X3726" s="20"/>
      <c r="Y3726" s="20"/>
      <c r="Z3726" s="20"/>
      <c r="AA3726" s="20"/>
      <c r="AB3726" s="20"/>
      <c r="AC3726" s="20"/>
      <c r="AD3726" s="20"/>
      <c r="AE3726" s="20"/>
      <c r="AF3726" s="21"/>
      <c r="AM3726" s="21"/>
      <c r="AN3726" s="23" t="str">
        <f>IF($O3726="","",IF(DATEDIF($O3726,Lista!$V$2,"y")=122,"",DATEDIF($O3726,Lista!$V$2,"y")))</f>
        <v/>
      </c>
      <c r="AO3726" s="23" t="str">
        <f t="shared" si="174"/>
        <v/>
      </c>
      <c r="AP3726" s="23" t="str">
        <f t="shared" si="175"/>
        <v/>
      </c>
      <c r="AQ3726" s="24" t="str">
        <f>IFERROR(VLOOKUP($R3726,Lista!$G$2:$H$15,2,FALSE),"")</f>
        <v/>
      </c>
      <c r="AR3726" s="23" t="str">
        <f>IF(ISBLANK(G3726),"",IF(SUMPRODUCT((G$2:G3726=G3726)*1)&gt;1,0,1))</f>
        <v/>
      </c>
      <c r="AS3726" s="23" t="str">
        <f t="shared" si="176"/>
        <v/>
      </c>
    </row>
    <row r="3727" spans="2:45" x14ac:dyDescent="0.35">
      <c r="B3727" s="20"/>
      <c r="C3727" s="20"/>
      <c r="D3727" s="20"/>
      <c r="E3727" s="20"/>
      <c r="H3727" s="20"/>
      <c r="I3727" s="20"/>
      <c r="K3727" s="20"/>
      <c r="M3727" s="20"/>
      <c r="O3727" s="21"/>
      <c r="P3727" s="20"/>
      <c r="R3727" s="20"/>
      <c r="S3727" s="20"/>
      <c r="T3727" s="20"/>
      <c r="U3727" s="20"/>
      <c r="W3727" s="20"/>
      <c r="X3727" s="20"/>
      <c r="Y3727" s="20"/>
      <c r="Z3727" s="20"/>
      <c r="AA3727" s="20"/>
      <c r="AB3727" s="20"/>
      <c r="AC3727" s="20"/>
      <c r="AD3727" s="20"/>
      <c r="AE3727" s="20"/>
      <c r="AF3727" s="21"/>
      <c r="AM3727" s="21"/>
      <c r="AN3727" s="23" t="str">
        <f>IF($O3727="","",IF(DATEDIF($O3727,Lista!$V$2,"y")=122,"",DATEDIF($O3727,Lista!$V$2,"y")))</f>
        <v/>
      </c>
      <c r="AO3727" s="23" t="str">
        <f t="shared" si="174"/>
        <v/>
      </c>
      <c r="AP3727" s="23" t="str">
        <f t="shared" si="175"/>
        <v/>
      </c>
      <c r="AQ3727" s="24" t="str">
        <f>IFERROR(VLOOKUP($R3727,Lista!$G$2:$H$15,2,FALSE),"")</f>
        <v/>
      </c>
      <c r="AR3727" s="23" t="str">
        <f>IF(ISBLANK(G3727),"",IF(SUMPRODUCT((G$2:G3727=G3727)*1)&gt;1,0,1))</f>
        <v/>
      </c>
      <c r="AS3727" s="23" t="str">
        <f t="shared" si="176"/>
        <v/>
      </c>
    </row>
    <row r="3728" spans="2:45" x14ac:dyDescent="0.35">
      <c r="B3728" s="20"/>
      <c r="C3728" s="20"/>
      <c r="D3728" s="20"/>
      <c r="E3728" s="20"/>
      <c r="H3728" s="20"/>
      <c r="I3728" s="20"/>
      <c r="K3728" s="20"/>
      <c r="M3728" s="20"/>
      <c r="O3728" s="21"/>
      <c r="P3728" s="20"/>
      <c r="R3728" s="20"/>
      <c r="S3728" s="20"/>
      <c r="T3728" s="20"/>
      <c r="U3728" s="20"/>
      <c r="W3728" s="20"/>
      <c r="X3728" s="20"/>
      <c r="Y3728" s="20"/>
      <c r="Z3728" s="20"/>
      <c r="AA3728" s="20"/>
      <c r="AB3728" s="20"/>
      <c r="AC3728" s="20"/>
      <c r="AD3728" s="20"/>
      <c r="AE3728" s="20"/>
      <c r="AF3728" s="21"/>
      <c r="AM3728" s="21"/>
      <c r="AN3728" s="23" t="str">
        <f>IF($O3728="","",IF(DATEDIF($O3728,Lista!$V$2,"y")=122,"",DATEDIF($O3728,Lista!$V$2,"y")))</f>
        <v/>
      </c>
      <c r="AO3728" s="23" t="str">
        <f t="shared" si="174"/>
        <v/>
      </c>
      <c r="AP3728" s="23" t="str">
        <f t="shared" si="175"/>
        <v/>
      </c>
      <c r="AQ3728" s="24" t="str">
        <f>IFERROR(VLOOKUP($R3728,Lista!$G$2:$H$15,2,FALSE),"")</f>
        <v/>
      </c>
      <c r="AR3728" s="23" t="str">
        <f>IF(ISBLANK(G3728),"",IF(SUMPRODUCT((G$2:G3728=G3728)*1)&gt;1,0,1))</f>
        <v/>
      </c>
      <c r="AS3728" s="23" t="str">
        <f t="shared" si="176"/>
        <v/>
      </c>
    </row>
    <row r="3729" spans="2:45" x14ac:dyDescent="0.35">
      <c r="B3729" s="20"/>
      <c r="C3729" s="20"/>
      <c r="D3729" s="20"/>
      <c r="E3729" s="20"/>
      <c r="H3729" s="20"/>
      <c r="I3729" s="20"/>
      <c r="K3729" s="20"/>
      <c r="M3729" s="20"/>
      <c r="O3729" s="21"/>
      <c r="P3729" s="20"/>
      <c r="R3729" s="20"/>
      <c r="S3729" s="20"/>
      <c r="T3729" s="20"/>
      <c r="U3729" s="20"/>
      <c r="W3729" s="20"/>
      <c r="X3729" s="20"/>
      <c r="Y3729" s="20"/>
      <c r="Z3729" s="20"/>
      <c r="AA3729" s="20"/>
      <c r="AB3729" s="20"/>
      <c r="AC3729" s="20"/>
      <c r="AD3729" s="20"/>
      <c r="AE3729" s="20"/>
      <c r="AF3729" s="21"/>
      <c r="AM3729" s="21"/>
      <c r="AN3729" s="23" t="str">
        <f>IF($O3729="","",IF(DATEDIF($O3729,Lista!$V$2,"y")=122,"",DATEDIF($O3729,Lista!$V$2,"y")))</f>
        <v/>
      </c>
      <c r="AO3729" s="23" t="str">
        <f t="shared" si="174"/>
        <v/>
      </c>
      <c r="AP3729" s="23" t="str">
        <f t="shared" si="175"/>
        <v/>
      </c>
      <c r="AQ3729" s="24" t="str">
        <f>IFERROR(VLOOKUP($R3729,Lista!$G$2:$H$15,2,FALSE),"")</f>
        <v/>
      </c>
      <c r="AR3729" s="23" t="str">
        <f>IF(ISBLANK(G3729),"",IF(SUMPRODUCT((G$2:G3729=G3729)*1)&gt;1,0,1))</f>
        <v/>
      </c>
      <c r="AS3729" s="23" t="str">
        <f t="shared" si="176"/>
        <v/>
      </c>
    </row>
    <row r="3730" spans="2:45" x14ac:dyDescent="0.35">
      <c r="B3730" s="20"/>
      <c r="C3730" s="20"/>
      <c r="D3730" s="20"/>
      <c r="E3730" s="20"/>
      <c r="H3730" s="20"/>
      <c r="I3730" s="20"/>
      <c r="K3730" s="20"/>
      <c r="M3730" s="20"/>
      <c r="O3730" s="21"/>
      <c r="P3730" s="20"/>
      <c r="R3730" s="20"/>
      <c r="S3730" s="20"/>
      <c r="T3730" s="20"/>
      <c r="U3730" s="20"/>
      <c r="W3730" s="20"/>
      <c r="X3730" s="20"/>
      <c r="Y3730" s="20"/>
      <c r="Z3730" s="20"/>
      <c r="AA3730" s="20"/>
      <c r="AB3730" s="20"/>
      <c r="AC3730" s="20"/>
      <c r="AD3730" s="20"/>
      <c r="AE3730" s="20"/>
      <c r="AF3730" s="21"/>
      <c r="AM3730" s="21"/>
      <c r="AN3730" s="23" t="str">
        <f>IF($O3730="","",IF(DATEDIF($O3730,Lista!$V$2,"y")=122,"",DATEDIF($O3730,Lista!$V$2,"y")))</f>
        <v/>
      </c>
      <c r="AO3730" s="23" t="str">
        <f t="shared" si="174"/>
        <v/>
      </c>
      <c r="AP3730" s="23" t="str">
        <f t="shared" si="175"/>
        <v/>
      </c>
      <c r="AQ3730" s="24" t="str">
        <f>IFERROR(VLOOKUP($R3730,Lista!$G$2:$H$15,2,FALSE),"")</f>
        <v/>
      </c>
      <c r="AR3730" s="23" t="str">
        <f>IF(ISBLANK(G3730),"",IF(SUMPRODUCT((G$2:G3730=G3730)*1)&gt;1,0,1))</f>
        <v/>
      </c>
      <c r="AS3730" s="23" t="str">
        <f t="shared" si="176"/>
        <v/>
      </c>
    </row>
    <row r="3731" spans="2:45" x14ac:dyDescent="0.35">
      <c r="B3731" s="20"/>
      <c r="C3731" s="20"/>
      <c r="D3731" s="20"/>
      <c r="E3731" s="20"/>
      <c r="H3731" s="20"/>
      <c r="I3731" s="20"/>
      <c r="K3731" s="20"/>
      <c r="M3731" s="20"/>
      <c r="O3731" s="21"/>
      <c r="P3731" s="20"/>
      <c r="R3731" s="20"/>
      <c r="S3731" s="20"/>
      <c r="T3731" s="20"/>
      <c r="U3731" s="20"/>
      <c r="W3731" s="20"/>
      <c r="X3731" s="20"/>
      <c r="Y3731" s="20"/>
      <c r="Z3731" s="20"/>
      <c r="AA3731" s="20"/>
      <c r="AB3731" s="20"/>
      <c r="AC3731" s="20"/>
      <c r="AD3731" s="20"/>
      <c r="AE3731" s="20"/>
      <c r="AF3731" s="21"/>
      <c r="AM3731" s="21"/>
      <c r="AN3731" s="23" t="str">
        <f>IF($O3731="","",IF(DATEDIF($O3731,Lista!$V$2,"y")=122,"",DATEDIF($O3731,Lista!$V$2,"y")))</f>
        <v/>
      </c>
      <c r="AO3731" s="23" t="str">
        <f t="shared" si="174"/>
        <v/>
      </c>
      <c r="AP3731" s="23" t="str">
        <f t="shared" si="175"/>
        <v/>
      </c>
      <c r="AQ3731" s="24" t="str">
        <f>IFERROR(VLOOKUP($R3731,Lista!$G$2:$H$15,2,FALSE),"")</f>
        <v/>
      </c>
      <c r="AR3731" s="23" t="str">
        <f>IF(ISBLANK(G3731),"",IF(SUMPRODUCT((G$2:G3731=G3731)*1)&gt;1,0,1))</f>
        <v/>
      </c>
      <c r="AS3731" s="23" t="str">
        <f t="shared" si="176"/>
        <v/>
      </c>
    </row>
    <row r="3732" spans="2:45" x14ac:dyDescent="0.35">
      <c r="B3732" s="20"/>
      <c r="C3732" s="20"/>
      <c r="D3732" s="20"/>
      <c r="E3732" s="20"/>
      <c r="H3732" s="20"/>
      <c r="I3732" s="20"/>
      <c r="K3732" s="20"/>
      <c r="M3732" s="20"/>
      <c r="O3732" s="21"/>
      <c r="P3732" s="20"/>
      <c r="R3732" s="20"/>
      <c r="S3732" s="20"/>
      <c r="T3732" s="20"/>
      <c r="U3732" s="20"/>
      <c r="W3732" s="20"/>
      <c r="X3732" s="20"/>
      <c r="Y3732" s="20"/>
      <c r="Z3732" s="20"/>
      <c r="AA3732" s="20"/>
      <c r="AB3732" s="20"/>
      <c r="AC3732" s="20"/>
      <c r="AD3732" s="20"/>
      <c r="AE3732" s="20"/>
      <c r="AF3732" s="21"/>
      <c r="AM3732" s="21"/>
      <c r="AN3732" s="23" t="str">
        <f>IF($O3732="","",IF(DATEDIF($O3732,Lista!$V$2,"y")=122,"",DATEDIF($O3732,Lista!$V$2,"y")))</f>
        <v/>
      </c>
      <c r="AO3732" s="23" t="str">
        <f t="shared" si="174"/>
        <v/>
      </c>
      <c r="AP3732" s="23" t="str">
        <f t="shared" si="175"/>
        <v/>
      </c>
      <c r="AQ3732" s="24" t="str">
        <f>IFERROR(VLOOKUP($R3732,Lista!$G$2:$H$15,2,FALSE),"")</f>
        <v/>
      </c>
      <c r="AR3732" s="23" t="str">
        <f>IF(ISBLANK(G3732),"",IF(SUMPRODUCT((G$2:G3732=G3732)*1)&gt;1,0,1))</f>
        <v/>
      </c>
      <c r="AS3732" s="23" t="str">
        <f t="shared" si="176"/>
        <v/>
      </c>
    </row>
    <row r="3733" spans="2:45" x14ac:dyDescent="0.35">
      <c r="B3733" s="20"/>
      <c r="C3733" s="20"/>
      <c r="D3733" s="20"/>
      <c r="E3733" s="20"/>
      <c r="H3733" s="20"/>
      <c r="I3733" s="20"/>
      <c r="K3733" s="20"/>
      <c r="M3733" s="20"/>
      <c r="O3733" s="21"/>
      <c r="P3733" s="20"/>
      <c r="R3733" s="20"/>
      <c r="S3733" s="20"/>
      <c r="T3733" s="20"/>
      <c r="U3733" s="20"/>
      <c r="W3733" s="20"/>
      <c r="X3733" s="20"/>
      <c r="Y3733" s="20"/>
      <c r="Z3733" s="20"/>
      <c r="AA3733" s="20"/>
      <c r="AB3733" s="20"/>
      <c r="AC3733" s="20"/>
      <c r="AD3733" s="20"/>
      <c r="AE3733" s="20"/>
      <c r="AF3733" s="21"/>
      <c r="AM3733" s="21"/>
      <c r="AN3733" s="23" t="str">
        <f>IF($O3733="","",IF(DATEDIF($O3733,Lista!$V$2,"y")=122,"",DATEDIF($O3733,Lista!$V$2,"y")))</f>
        <v/>
      </c>
      <c r="AO3733" s="23" t="str">
        <f t="shared" si="174"/>
        <v/>
      </c>
      <c r="AP3733" s="23" t="str">
        <f t="shared" si="175"/>
        <v/>
      </c>
      <c r="AQ3733" s="24" t="str">
        <f>IFERROR(VLOOKUP($R3733,Lista!$G$2:$H$15,2,FALSE),"")</f>
        <v/>
      </c>
      <c r="AR3733" s="23" t="str">
        <f>IF(ISBLANK(G3733),"",IF(SUMPRODUCT((G$2:G3733=G3733)*1)&gt;1,0,1))</f>
        <v/>
      </c>
      <c r="AS3733" s="23" t="str">
        <f t="shared" si="176"/>
        <v/>
      </c>
    </row>
    <row r="3734" spans="2:45" x14ac:dyDescent="0.35">
      <c r="B3734" s="20"/>
      <c r="C3734" s="20"/>
      <c r="D3734" s="20"/>
      <c r="E3734" s="20"/>
      <c r="H3734" s="20"/>
      <c r="I3734" s="20"/>
      <c r="K3734" s="20"/>
      <c r="M3734" s="20"/>
      <c r="O3734" s="21"/>
      <c r="P3734" s="20"/>
      <c r="R3734" s="20"/>
      <c r="S3734" s="20"/>
      <c r="T3734" s="20"/>
      <c r="U3734" s="20"/>
      <c r="W3734" s="20"/>
      <c r="X3734" s="20"/>
      <c r="Y3734" s="20"/>
      <c r="Z3734" s="20"/>
      <c r="AA3734" s="20"/>
      <c r="AB3734" s="20"/>
      <c r="AC3734" s="20"/>
      <c r="AD3734" s="20"/>
      <c r="AE3734" s="20"/>
      <c r="AF3734" s="21"/>
      <c r="AM3734" s="21"/>
      <c r="AN3734" s="23" t="str">
        <f>IF($O3734="","",IF(DATEDIF($O3734,Lista!$V$2,"y")=122,"",DATEDIF($O3734,Lista!$V$2,"y")))</f>
        <v/>
      </c>
      <c r="AO3734" s="23" t="str">
        <f t="shared" si="174"/>
        <v/>
      </c>
      <c r="AP3734" s="23" t="str">
        <f t="shared" si="175"/>
        <v/>
      </c>
      <c r="AQ3734" s="24" t="str">
        <f>IFERROR(VLOOKUP($R3734,Lista!$G$2:$H$15,2,FALSE),"")</f>
        <v/>
      </c>
      <c r="AR3734" s="23" t="str">
        <f>IF(ISBLANK(G3734),"",IF(SUMPRODUCT((G$2:G3734=G3734)*1)&gt;1,0,1))</f>
        <v/>
      </c>
      <c r="AS3734" s="23" t="str">
        <f t="shared" si="176"/>
        <v/>
      </c>
    </row>
    <row r="3735" spans="2:45" x14ac:dyDescent="0.35">
      <c r="B3735" s="20"/>
      <c r="C3735" s="20"/>
      <c r="D3735" s="20"/>
      <c r="E3735" s="20"/>
      <c r="H3735" s="20"/>
      <c r="I3735" s="20"/>
      <c r="K3735" s="20"/>
      <c r="M3735" s="20"/>
      <c r="O3735" s="21"/>
      <c r="P3735" s="20"/>
      <c r="R3735" s="20"/>
      <c r="S3735" s="20"/>
      <c r="T3735" s="20"/>
      <c r="U3735" s="20"/>
      <c r="W3735" s="20"/>
      <c r="X3735" s="20"/>
      <c r="Y3735" s="20"/>
      <c r="Z3735" s="20"/>
      <c r="AA3735" s="20"/>
      <c r="AB3735" s="20"/>
      <c r="AC3735" s="20"/>
      <c r="AD3735" s="20"/>
      <c r="AE3735" s="20"/>
      <c r="AF3735" s="21"/>
      <c r="AM3735" s="21"/>
      <c r="AN3735" s="23" t="str">
        <f>IF($O3735="","",IF(DATEDIF($O3735,Lista!$V$2,"y")=122,"",DATEDIF($O3735,Lista!$V$2,"y")))</f>
        <v/>
      </c>
      <c r="AO3735" s="23" t="str">
        <f t="shared" si="174"/>
        <v/>
      </c>
      <c r="AP3735" s="23" t="str">
        <f t="shared" si="175"/>
        <v/>
      </c>
      <c r="AQ3735" s="24" t="str">
        <f>IFERROR(VLOOKUP($R3735,Lista!$G$2:$H$15,2,FALSE),"")</f>
        <v/>
      </c>
      <c r="AR3735" s="23" t="str">
        <f>IF(ISBLANK(G3735),"",IF(SUMPRODUCT((G$2:G3735=G3735)*1)&gt;1,0,1))</f>
        <v/>
      </c>
      <c r="AS3735" s="23" t="str">
        <f t="shared" si="176"/>
        <v/>
      </c>
    </row>
    <row r="3736" spans="2:45" x14ac:dyDescent="0.35">
      <c r="B3736" s="20"/>
      <c r="C3736" s="20"/>
      <c r="D3736" s="20"/>
      <c r="E3736" s="20"/>
      <c r="H3736" s="20"/>
      <c r="I3736" s="20"/>
      <c r="K3736" s="20"/>
      <c r="M3736" s="20"/>
      <c r="O3736" s="21"/>
      <c r="P3736" s="20"/>
      <c r="R3736" s="20"/>
      <c r="S3736" s="20"/>
      <c r="T3736" s="20"/>
      <c r="U3736" s="20"/>
      <c r="W3736" s="20"/>
      <c r="X3736" s="20"/>
      <c r="Y3736" s="20"/>
      <c r="Z3736" s="20"/>
      <c r="AA3736" s="20"/>
      <c r="AB3736" s="20"/>
      <c r="AC3736" s="20"/>
      <c r="AD3736" s="20"/>
      <c r="AE3736" s="20"/>
      <c r="AF3736" s="21"/>
      <c r="AM3736" s="21"/>
      <c r="AN3736" s="23" t="str">
        <f>IF($O3736="","",IF(DATEDIF($O3736,Lista!$V$2,"y")=122,"",DATEDIF($O3736,Lista!$V$2,"y")))</f>
        <v/>
      </c>
      <c r="AO3736" s="23" t="str">
        <f t="shared" si="174"/>
        <v/>
      </c>
      <c r="AP3736" s="23" t="str">
        <f t="shared" si="175"/>
        <v/>
      </c>
      <c r="AQ3736" s="24" t="str">
        <f>IFERROR(VLOOKUP($R3736,Lista!$G$2:$H$15,2,FALSE),"")</f>
        <v/>
      </c>
      <c r="AR3736" s="23" t="str">
        <f>IF(ISBLANK(G3736),"",IF(SUMPRODUCT((G$2:G3736=G3736)*1)&gt;1,0,1))</f>
        <v/>
      </c>
      <c r="AS3736" s="23" t="str">
        <f t="shared" si="176"/>
        <v/>
      </c>
    </row>
    <row r="3737" spans="2:45" x14ac:dyDescent="0.35">
      <c r="B3737" s="20"/>
      <c r="C3737" s="20"/>
      <c r="D3737" s="20"/>
      <c r="E3737" s="20"/>
      <c r="H3737" s="20"/>
      <c r="I3737" s="20"/>
      <c r="K3737" s="20"/>
      <c r="M3737" s="20"/>
      <c r="O3737" s="21"/>
      <c r="P3737" s="20"/>
      <c r="R3737" s="20"/>
      <c r="S3737" s="20"/>
      <c r="T3737" s="20"/>
      <c r="U3737" s="20"/>
      <c r="W3737" s="20"/>
      <c r="X3737" s="20"/>
      <c r="Y3737" s="20"/>
      <c r="Z3737" s="20"/>
      <c r="AA3737" s="20"/>
      <c r="AB3737" s="20"/>
      <c r="AC3737" s="20"/>
      <c r="AD3737" s="20"/>
      <c r="AE3737" s="20"/>
      <c r="AF3737" s="21"/>
      <c r="AM3737" s="21"/>
      <c r="AN3737" s="23" t="str">
        <f>IF($O3737="","",IF(DATEDIF($O3737,Lista!$V$2,"y")=122,"",DATEDIF($O3737,Lista!$V$2,"y")))</f>
        <v/>
      </c>
      <c r="AO3737" s="23" t="str">
        <f t="shared" si="174"/>
        <v/>
      </c>
      <c r="AP3737" s="23" t="str">
        <f t="shared" si="175"/>
        <v/>
      </c>
      <c r="AQ3737" s="24" t="str">
        <f>IFERROR(VLOOKUP($R3737,Lista!$G$2:$H$15,2,FALSE),"")</f>
        <v/>
      </c>
      <c r="AR3737" s="23" t="str">
        <f>IF(ISBLANK(G3737),"",IF(SUMPRODUCT((G$2:G3737=G3737)*1)&gt;1,0,1))</f>
        <v/>
      </c>
      <c r="AS3737" s="23" t="str">
        <f t="shared" si="176"/>
        <v/>
      </c>
    </row>
    <row r="3738" spans="2:45" x14ac:dyDescent="0.35">
      <c r="B3738" s="20"/>
      <c r="C3738" s="20"/>
      <c r="D3738" s="20"/>
      <c r="E3738" s="20"/>
      <c r="H3738" s="20"/>
      <c r="I3738" s="20"/>
      <c r="K3738" s="20"/>
      <c r="M3738" s="20"/>
      <c r="O3738" s="21"/>
      <c r="P3738" s="20"/>
      <c r="R3738" s="20"/>
      <c r="S3738" s="20"/>
      <c r="T3738" s="20"/>
      <c r="U3738" s="20"/>
      <c r="W3738" s="20"/>
      <c r="X3738" s="20"/>
      <c r="Y3738" s="20"/>
      <c r="Z3738" s="20"/>
      <c r="AA3738" s="20"/>
      <c r="AB3738" s="20"/>
      <c r="AC3738" s="20"/>
      <c r="AD3738" s="20"/>
      <c r="AE3738" s="20"/>
      <c r="AF3738" s="21"/>
      <c r="AM3738" s="21"/>
      <c r="AN3738" s="23" t="str">
        <f>IF($O3738="","",IF(DATEDIF($O3738,Lista!$V$2,"y")=122,"",DATEDIF($O3738,Lista!$V$2,"y")))</f>
        <v/>
      </c>
      <c r="AO3738" s="23" t="str">
        <f t="shared" si="174"/>
        <v/>
      </c>
      <c r="AP3738" s="23" t="str">
        <f t="shared" si="175"/>
        <v/>
      </c>
      <c r="AQ3738" s="24" t="str">
        <f>IFERROR(VLOOKUP($R3738,Lista!$G$2:$H$15,2,FALSE),"")</f>
        <v/>
      </c>
      <c r="AR3738" s="23" t="str">
        <f>IF(ISBLANK(G3738),"",IF(SUMPRODUCT((G$2:G3738=G3738)*1)&gt;1,0,1))</f>
        <v/>
      </c>
      <c r="AS3738" s="23" t="str">
        <f t="shared" si="176"/>
        <v/>
      </c>
    </row>
    <row r="3739" spans="2:45" x14ac:dyDescent="0.35">
      <c r="B3739" s="20"/>
      <c r="C3739" s="20"/>
      <c r="D3739" s="20"/>
      <c r="E3739" s="20"/>
      <c r="H3739" s="20"/>
      <c r="I3739" s="20"/>
      <c r="K3739" s="20"/>
      <c r="M3739" s="20"/>
      <c r="O3739" s="21"/>
      <c r="P3739" s="20"/>
      <c r="R3739" s="20"/>
      <c r="S3739" s="20"/>
      <c r="T3739" s="20"/>
      <c r="U3739" s="20"/>
      <c r="W3739" s="20"/>
      <c r="X3739" s="20"/>
      <c r="Y3739" s="20"/>
      <c r="Z3739" s="20"/>
      <c r="AA3739" s="20"/>
      <c r="AB3739" s="20"/>
      <c r="AC3739" s="20"/>
      <c r="AD3739" s="20"/>
      <c r="AE3739" s="20"/>
      <c r="AF3739" s="21"/>
      <c r="AM3739" s="21"/>
      <c r="AN3739" s="23" t="str">
        <f>IF($O3739="","",IF(DATEDIF($O3739,Lista!$V$2,"y")=122,"",DATEDIF($O3739,Lista!$V$2,"y")))</f>
        <v/>
      </c>
      <c r="AO3739" s="23" t="str">
        <f t="shared" si="174"/>
        <v/>
      </c>
      <c r="AP3739" s="23" t="str">
        <f t="shared" si="175"/>
        <v/>
      </c>
      <c r="AQ3739" s="24" t="str">
        <f>IFERROR(VLOOKUP($R3739,Lista!$G$2:$H$15,2,FALSE),"")</f>
        <v/>
      </c>
      <c r="AR3739" s="23" t="str">
        <f>IF(ISBLANK(G3739),"",IF(SUMPRODUCT((G$2:G3739=G3739)*1)&gt;1,0,1))</f>
        <v/>
      </c>
      <c r="AS3739" s="23" t="str">
        <f t="shared" si="176"/>
        <v/>
      </c>
    </row>
    <row r="3740" spans="2:45" x14ac:dyDescent="0.35">
      <c r="B3740" s="20"/>
      <c r="C3740" s="20"/>
      <c r="D3740" s="20"/>
      <c r="E3740" s="20"/>
      <c r="H3740" s="20"/>
      <c r="I3740" s="20"/>
      <c r="K3740" s="20"/>
      <c r="M3740" s="20"/>
      <c r="O3740" s="21"/>
      <c r="P3740" s="20"/>
      <c r="R3740" s="20"/>
      <c r="S3740" s="20"/>
      <c r="T3740" s="20"/>
      <c r="U3740" s="20"/>
      <c r="W3740" s="20"/>
      <c r="X3740" s="20"/>
      <c r="Y3740" s="20"/>
      <c r="Z3740" s="20"/>
      <c r="AA3740" s="20"/>
      <c r="AB3740" s="20"/>
      <c r="AC3740" s="20"/>
      <c r="AD3740" s="20"/>
      <c r="AE3740" s="20"/>
      <c r="AF3740" s="21"/>
      <c r="AM3740" s="21"/>
      <c r="AN3740" s="23" t="str">
        <f>IF($O3740="","",IF(DATEDIF($O3740,Lista!$V$2,"y")=122,"",DATEDIF($O3740,Lista!$V$2,"y")))</f>
        <v/>
      </c>
      <c r="AO3740" s="23" t="str">
        <f t="shared" si="174"/>
        <v/>
      </c>
      <c r="AP3740" s="23" t="str">
        <f t="shared" si="175"/>
        <v/>
      </c>
      <c r="AQ3740" s="24" t="str">
        <f>IFERROR(VLOOKUP($R3740,Lista!$G$2:$H$15,2,FALSE),"")</f>
        <v/>
      </c>
      <c r="AR3740" s="23" t="str">
        <f>IF(ISBLANK(G3740),"",IF(SUMPRODUCT((G$2:G3740=G3740)*1)&gt;1,0,1))</f>
        <v/>
      </c>
      <c r="AS3740" s="23" t="str">
        <f t="shared" si="176"/>
        <v/>
      </c>
    </row>
    <row r="3741" spans="2:45" x14ac:dyDescent="0.35">
      <c r="B3741" s="20"/>
      <c r="C3741" s="20"/>
      <c r="D3741" s="20"/>
      <c r="E3741" s="20"/>
      <c r="H3741" s="20"/>
      <c r="I3741" s="20"/>
      <c r="K3741" s="20"/>
      <c r="M3741" s="20"/>
      <c r="O3741" s="21"/>
      <c r="P3741" s="20"/>
      <c r="R3741" s="20"/>
      <c r="S3741" s="20"/>
      <c r="T3741" s="20"/>
      <c r="U3741" s="20"/>
      <c r="W3741" s="20"/>
      <c r="X3741" s="20"/>
      <c r="Y3741" s="20"/>
      <c r="Z3741" s="20"/>
      <c r="AA3741" s="20"/>
      <c r="AB3741" s="20"/>
      <c r="AC3741" s="20"/>
      <c r="AD3741" s="20"/>
      <c r="AE3741" s="20"/>
      <c r="AF3741" s="21"/>
      <c r="AM3741" s="21"/>
      <c r="AN3741" s="23" t="str">
        <f>IF($O3741="","",IF(DATEDIF($O3741,Lista!$V$2,"y")=122,"",DATEDIF($O3741,Lista!$V$2,"y")))</f>
        <v/>
      </c>
      <c r="AO3741" s="23" t="str">
        <f t="shared" si="174"/>
        <v/>
      </c>
      <c r="AP3741" s="23" t="str">
        <f t="shared" si="175"/>
        <v/>
      </c>
      <c r="AQ3741" s="24" t="str">
        <f>IFERROR(VLOOKUP($R3741,Lista!$G$2:$H$15,2,FALSE),"")</f>
        <v/>
      </c>
      <c r="AR3741" s="23" t="str">
        <f>IF(ISBLANK(G3741),"",IF(SUMPRODUCT((G$2:G3741=G3741)*1)&gt;1,0,1))</f>
        <v/>
      </c>
      <c r="AS3741" s="23" t="str">
        <f t="shared" si="176"/>
        <v/>
      </c>
    </row>
    <row r="3742" spans="2:45" x14ac:dyDescent="0.35">
      <c r="B3742" s="20"/>
      <c r="C3742" s="20"/>
      <c r="D3742" s="20"/>
      <c r="E3742" s="20"/>
      <c r="H3742" s="20"/>
      <c r="I3742" s="20"/>
      <c r="K3742" s="20"/>
      <c r="M3742" s="20"/>
      <c r="O3742" s="21"/>
      <c r="P3742" s="20"/>
      <c r="R3742" s="20"/>
      <c r="S3742" s="20"/>
      <c r="T3742" s="20"/>
      <c r="U3742" s="20"/>
      <c r="W3742" s="20"/>
      <c r="X3742" s="20"/>
      <c r="Y3742" s="20"/>
      <c r="Z3742" s="20"/>
      <c r="AA3742" s="20"/>
      <c r="AB3742" s="20"/>
      <c r="AC3742" s="20"/>
      <c r="AD3742" s="20"/>
      <c r="AE3742" s="20"/>
      <c r="AF3742" s="21"/>
      <c r="AM3742" s="21"/>
      <c r="AN3742" s="23" t="str">
        <f>IF($O3742="","",IF(DATEDIF($O3742,Lista!$V$2,"y")=122,"",DATEDIF($O3742,Lista!$V$2,"y")))</f>
        <v/>
      </c>
      <c r="AO3742" s="23" t="str">
        <f t="shared" si="174"/>
        <v/>
      </c>
      <c r="AP3742" s="23" t="str">
        <f t="shared" si="175"/>
        <v/>
      </c>
      <c r="AQ3742" s="24" t="str">
        <f>IFERROR(VLOOKUP($R3742,Lista!$G$2:$H$15,2,FALSE),"")</f>
        <v/>
      </c>
      <c r="AR3742" s="23" t="str">
        <f>IF(ISBLANK(G3742),"",IF(SUMPRODUCT((G$2:G3742=G3742)*1)&gt;1,0,1))</f>
        <v/>
      </c>
      <c r="AS3742" s="23" t="str">
        <f t="shared" si="176"/>
        <v/>
      </c>
    </row>
    <row r="3743" spans="2:45" x14ac:dyDescent="0.35">
      <c r="B3743" s="20"/>
      <c r="C3743" s="20"/>
      <c r="D3743" s="20"/>
      <c r="E3743" s="20"/>
      <c r="H3743" s="20"/>
      <c r="I3743" s="20"/>
      <c r="K3743" s="20"/>
      <c r="M3743" s="20"/>
      <c r="O3743" s="21"/>
      <c r="P3743" s="20"/>
      <c r="R3743" s="20"/>
      <c r="S3743" s="20"/>
      <c r="T3743" s="20"/>
      <c r="U3743" s="20"/>
      <c r="W3743" s="20"/>
      <c r="X3743" s="20"/>
      <c r="Y3743" s="20"/>
      <c r="Z3743" s="20"/>
      <c r="AA3743" s="20"/>
      <c r="AB3743" s="20"/>
      <c r="AC3743" s="20"/>
      <c r="AD3743" s="20"/>
      <c r="AE3743" s="20"/>
      <c r="AF3743" s="21"/>
      <c r="AM3743" s="21"/>
      <c r="AN3743" s="23" t="str">
        <f>IF($O3743="","",IF(DATEDIF($O3743,Lista!$V$2,"y")=122,"",DATEDIF($O3743,Lista!$V$2,"y")))</f>
        <v/>
      </c>
      <c r="AO3743" s="23" t="str">
        <f t="shared" si="174"/>
        <v/>
      </c>
      <c r="AP3743" s="23" t="str">
        <f t="shared" si="175"/>
        <v/>
      </c>
      <c r="AQ3743" s="24" t="str">
        <f>IFERROR(VLOOKUP($R3743,Lista!$G$2:$H$15,2,FALSE),"")</f>
        <v/>
      </c>
      <c r="AR3743" s="23" t="str">
        <f>IF(ISBLANK(G3743),"",IF(SUMPRODUCT((G$2:G3743=G3743)*1)&gt;1,0,1))</f>
        <v/>
      </c>
      <c r="AS3743" s="23" t="str">
        <f t="shared" si="176"/>
        <v/>
      </c>
    </row>
    <row r="3744" spans="2:45" x14ac:dyDescent="0.35">
      <c r="B3744" s="20"/>
      <c r="C3744" s="20"/>
      <c r="D3744" s="20"/>
      <c r="E3744" s="20"/>
      <c r="H3744" s="20"/>
      <c r="I3744" s="20"/>
      <c r="K3744" s="20"/>
      <c r="M3744" s="20"/>
      <c r="O3744" s="21"/>
      <c r="P3744" s="20"/>
      <c r="R3744" s="20"/>
      <c r="S3744" s="20"/>
      <c r="T3744" s="20"/>
      <c r="U3744" s="20"/>
      <c r="W3744" s="20"/>
      <c r="X3744" s="20"/>
      <c r="Y3744" s="20"/>
      <c r="Z3744" s="20"/>
      <c r="AA3744" s="20"/>
      <c r="AB3744" s="20"/>
      <c r="AC3744" s="20"/>
      <c r="AD3744" s="20"/>
      <c r="AE3744" s="20"/>
      <c r="AF3744" s="21"/>
      <c r="AM3744" s="21"/>
      <c r="AN3744" s="23" t="str">
        <f>IF($O3744="","",IF(DATEDIF($O3744,Lista!$V$2,"y")=122,"",DATEDIF($O3744,Lista!$V$2,"y")))</f>
        <v/>
      </c>
      <c r="AO3744" s="23" t="str">
        <f t="shared" si="174"/>
        <v/>
      </c>
      <c r="AP3744" s="23" t="str">
        <f t="shared" si="175"/>
        <v/>
      </c>
      <c r="AQ3744" s="24" t="str">
        <f>IFERROR(VLOOKUP($R3744,Lista!$G$2:$H$15,2,FALSE),"")</f>
        <v/>
      </c>
      <c r="AR3744" s="23" t="str">
        <f>IF(ISBLANK(G3744),"",IF(SUMPRODUCT((G$2:G3744=G3744)*1)&gt;1,0,1))</f>
        <v/>
      </c>
      <c r="AS3744" s="23" t="str">
        <f t="shared" si="176"/>
        <v/>
      </c>
    </row>
    <row r="3745" spans="2:45" x14ac:dyDescent="0.35">
      <c r="B3745" s="20"/>
      <c r="C3745" s="20"/>
      <c r="D3745" s="20"/>
      <c r="E3745" s="20"/>
      <c r="H3745" s="20"/>
      <c r="I3745" s="20"/>
      <c r="K3745" s="20"/>
      <c r="M3745" s="20"/>
      <c r="O3745" s="21"/>
      <c r="P3745" s="20"/>
      <c r="R3745" s="20"/>
      <c r="S3745" s="20"/>
      <c r="T3745" s="20"/>
      <c r="U3745" s="20"/>
      <c r="W3745" s="20"/>
      <c r="X3745" s="20"/>
      <c r="Y3745" s="20"/>
      <c r="Z3745" s="20"/>
      <c r="AA3745" s="20"/>
      <c r="AB3745" s="20"/>
      <c r="AC3745" s="20"/>
      <c r="AD3745" s="20"/>
      <c r="AE3745" s="20"/>
      <c r="AF3745" s="21"/>
      <c r="AM3745" s="21"/>
      <c r="AN3745" s="23" t="str">
        <f>IF($O3745="","",IF(DATEDIF($O3745,Lista!$V$2,"y")=122,"",DATEDIF($O3745,Lista!$V$2,"y")))</f>
        <v/>
      </c>
      <c r="AO3745" s="23" t="str">
        <f t="shared" si="174"/>
        <v/>
      </c>
      <c r="AP3745" s="23" t="str">
        <f t="shared" si="175"/>
        <v/>
      </c>
      <c r="AQ3745" s="24" t="str">
        <f>IFERROR(VLOOKUP($R3745,Lista!$G$2:$H$15,2,FALSE),"")</f>
        <v/>
      </c>
      <c r="AR3745" s="23" t="str">
        <f>IF(ISBLANK(G3745),"",IF(SUMPRODUCT((G$2:G3745=G3745)*1)&gt;1,0,1))</f>
        <v/>
      </c>
      <c r="AS3745" s="23" t="str">
        <f t="shared" si="176"/>
        <v/>
      </c>
    </row>
    <row r="3746" spans="2:45" x14ac:dyDescent="0.35">
      <c r="B3746" s="20"/>
      <c r="C3746" s="20"/>
      <c r="D3746" s="20"/>
      <c r="E3746" s="20"/>
      <c r="H3746" s="20"/>
      <c r="I3746" s="20"/>
      <c r="K3746" s="20"/>
      <c r="M3746" s="20"/>
      <c r="O3746" s="21"/>
      <c r="P3746" s="20"/>
      <c r="R3746" s="20"/>
      <c r="S3746" s="20"/>
      <c r="T3746" s="20"/>
      <c r="U3746" s="20"/>
      <c r="W3746" s="20"/>
      <c r="X3746" s="20"/>
      <c r="Y3746" s="20"/>
      <c r="Z3746" s="20"/>
      <c r="AA3746" s="20"/>
      <c r="AB3746" s="20"/>
      <c r="AC3746" s="20"/>
      <c r="AD3746" s="20"/>
      <c r="AE3746" s="20"/>
      <c r="AF3746" s="21"/>
      <c r="AM3746" s="21"/>
      <c r="AN3746" s="23" t="str">
        <f>IF($O3746="","",IF(DATEDIF($O3746,Lista!$V$2,"y")=122,"",DATEDIF($O3746,Lista!$V$2,"y")))</f>
        <v/>
      </c>
      <c r="AO3746" s="23" t="str">
        <f t="shared" si="174"/>
        <v/>
      </c>
      <c r="AP3746" s="23" t="str">
        <f t="shared" si="175"/>
        <v/>
      </c>
      <c r="AQ3746" s="24" t="str">
        <f>IFERROR(VLOOKUP($R3746,Lista!$G$2:$H$15,2,FALSE),"")</f>
        <v/>
      </c>
      <c r="AR3746" s="23" t="str">
        <f>IF(ISBLANK(G3746),"",IF(SUMPRODUCT((G$2:G3746=G3746)*1)&gt;1,0,1))</f>
        <v/>
      </c>
      <c r="AS3746" s="23" t="str">
        <f t="shared" si="176"/>
        <v/>
      </c>
    </row>
    <row r="3747" spans="2:45" x14ac:dyDescent="0.35">
      <c r="B3747" s="20"/>
      <c r="C3747" s="20"/>
      <c r="D3747" s="20"/>
      <c r="E3747" s="20"/>
      <c r="H3747" s="20"/>
      <c r="I3747" s="20"/>
      <c r="K3747" s="20"/>
      <c r="M3747" s="20"/>
      <c r="O3747" s="21"/>
      <c r="P3747" s="20"/>
      <c r="R3747" s="20"/>
      <c r="S3747" s="20"/>
      <c r="T3747" s="20"/>
      <c r="U3747" s="20"/>
      <c r="W3747" s="20"/>
      <c r="X3747" s="20"/>
      <c r="Y3747" s="20"/>
      <c r="Z3747" s="20"/>
      <c r="AA3747" s="20"/>
      <c r="AB3747" s="20"/>
      <c r="AC3747" s="20"/>
      <c r="AD3747" s="20"/>
      <c r="AE3747" s="20"/>
      <c r="AF3747" s="21"/>
      <c r="AM3747" s="21"/>
      <c r="AN3747" s="23" t="str">
        <f>IF($O3747="","",IF(DATEDIF($O3747,Lista!$V$2,"y")=122,"",DATEDIF($O3747,Lista!$V$2,"y")))</f>
        <v/>
      </c>
      <c r="AO3747" s="23" t="str">
        <f t="shared" si="174"/>
        <v/>
      </c>
      <c r="AP3747" s="23" t="str">
        <f t="shared" si="175"/>
        <v/>
      </c>
      <c r="AQ3747" s="24" t="str">
        <f>IFERROR(VLOOKUP($R3747,Lista!$G$2:$H$15,2,FALSE),"")</f>
        <v/>
      </c>
      <c r="AR3747" s="23" t="str">
        <f>IF(ISBLANK(G3747),"",IF(SUMPRODUCT((G$2:G3747=G3747)*1)&gt;1,0,1))</f>
        <v/>
      </c>
      <c r="AS3747" s="23" t="str">
        <f t="shared" si="176"/>
        <v/>
      </c>
    </row>
    <row r="3748" spans="2:45" x14ac:dyDescent="0.35">
      <c r="B3748" s="20"/>
      <c r="C3748" s="20"/>
      <c r="D3748" s="20"/>
      <c r="E3748" s="20"/>
      <c r="H3748" s="20"/>
      <c r="I3748" s="20"/>
      <c r="K3748" s="20"/>
      <c r="M3748" s="20"/>
      <c r="O3748" s="21"/>
      <c r="P3748" s="20"/>
      <c r="R3748" s="20"/>
      <c r="S3748" s="20"/>
      <c r="T3748" s="20"/>
      <c r="U3748" s="20"/>
      <c r="W3748" s="20"/>
      <c r="X3748" s="20"/>
      <c r="Y3748" s="20"/>
      <c r="Z3748" s="20"/>
      <c r="AA3748" s="20"/>
      <c r="AB3748" s="20"/>
      <c r="AC3748" s="20"/>
      <c r="AD3748" s="20"/>
      <c r="AE3748" s="20"/>
      <c r="AF3748" s="21"/>
      <c r="AM3748" s="21"/>
      <c r="AN3748" s="23" t="str">
        <f>IF($O3748="","",IF(DATEDIF($O3748,Lista!$V$2,"y")=122,"",DATEDIF($O3748,Lista!$V$2,"y")))</f>
        <v/>
      </c>
      <c r="AO3748" s="23" t="str">
        <f t="shared" si="174"/>
        <v/>
      </c>
      <c r="AP3748" s="23" t="str">
        <f t="shared" si="175"/>
        <v/>
      </c>
      <c r="AQ3748" s="24" t="str">
        <f>IFERROR(VLOOKUP($R3748,Lista!$G$2:$H$15,2,FALSE),"")</f>
        <v/>
      </c>
      <c r="AR3748" s="23" t="str">
        <f>IF(ISBLANK(G3748),"",IF(SUMPRODUCT((G$2:G3748=G3748)*1)&gt;1,0,1))</f>
        <v/>
      </c>
      <c r="AS3748" s="23" t="str">
        <f t="shared" si="176"/>
        <v/>
      </c>
    </row>
    <row r="3749" spans="2:45" x14ac:dyDescent="0.35">
      <c r="B3749" s="20"/>
      <c r="C3749" s="20"/>
      <c r="D3749" s="20"/>
      <c r="E3749" s="20"/>
      <c r="H3749" s="20"/>
      <c r="I3749" s="20"/>
      <c r="K3749" s="20"/>
      <c r="M3749" s="20"/>
      <c r="O3749" s="21"/>
      <c r="P3749" s="20"/>
      <c r="R3749" s="20"/>
      <c r="S3749" s="20"/>
      <c r="T3749" s="20"/>
      <c r="U3749" s="20"/>
      <c r="W3749" s="20"/>
      <c r="X3749" s="20"/>
      <c r="Y3749" s="20"/>
      <c r="Z3749" s="20"/>
      <c r="AA3749" s="20"/>
      <c r="AB3749" s="20"/>
      <c r="AC3749" s="20"/>
      <c r="AD3749" s="20"/>
      <c r="AE3749" s="20"/>
      <c r="AF3749" s="21"/>
      <c r="AM3749" s="21"/>
      <c r="AN3749" s="23" t="str">
        <f>IF($O3749="","",IF(DATEDIF($O3749,Lista!$V$2,"y")=122,"",DATEDIF($O3749,Lista!$V$2,"y")))</f>
        <v/>
      </c>
      <c r="AO3749" s="23" t="str">
        <f t="shared" si="174"/>
        <v/>
      </c>
      <c r="AP3749" s="23" t="str">
        <f t="shared" si="175"/>
        <v/>
      </c>
      <c r="AQ3749" s="24" t="str">
        <f>IFERROR(VLOOKUP($R3749,Lista!$G$2:$H$15,2,FALSE),"")</f>
        <v/>
      </c>
      <c r="AR3749" s="23" t="str">
        <f>IF(ISBLANK(G3749),"",IF(SUMPRODUCT((G$2:G3749=G3749)*1)&gt;1,0,1))</f>
        <v/>
      </c>
      <c r="AS3749" s="23" t="str">
        <f t="shared" si="176"/>
        <v/>
      </c>
    </row>
    <row r="3750" spans="2:45" x14ac:dyDescent="0.35">
      <c r="B3750" s="20"/>
      <c r="C3750" s="20"/>
      <c r="D3750" s="20"/>
      <c r="E3750" s="20"/>
      <c r="H3750" s="20"/>
      <c r="I3750" s="20"/>
      <c r="K3750" s="20"/>
      <c r="M3750" s="20"/>
      <c r="O3750" s="21"/>
      <c r="P3750" s="20"/>
      <c r="R3750" s="20"/>
      <c r="S3750" s="20"/>
      <c r="T3750" s="20"/>
      <c r="U3750" s="20"/>
      <c r="W3750" s="20"/>
      <c r="X3750" s="20"/>
      <c r="Y3750" s="20"/>
      <c r="Z3750" s="20"/>
      <c r="AA3750" s="20"/>
      <c r="AB3750" s="20"/>
      <c r="AC3750" s="20"/>
      <c r="AD3750" s="20"/>
      <c r="AE3750" s="20"/>
      <c r="AF3750" s="21"/>
      <c r="AM3750" s="21"/>
      <c r="AN3750" s="23" t="str">
        <f>IF($O3750="","",IF(DATEDIF($O3750,Lista!$V$2,"y")=122,"",DATEDIF($O3750,Lista!$V$2,"y")))</f>
        <v/>
      </c>
      <c r="AO3750" s="23" t="str">
        <f t="shared" si="174"/>
        <v/>
      </c>
      <c r="AP3750" s="23" t="str">
        <f t="shared" si="175"/>
        <v/>
      </c>
      <c r="AQ3750" s="24" t="str">
        <f>IFERROR(VLOOKUP($R3750,Lista!$G$2:$H$15,2,FALSE),"")</f>
        <v/>
      </c>
      <c r="AR3750" s="23" t="str">
        <f>IF(ISBLANK(G3750),"",IF(SUMPRODUCT((G$2:G3750=G3750)*1)&gt;1,0,1))</f>
        <v/>
      </c>
      <c r="AS3750" s="23" t="str">
        <f t="shared" si="176"/>
        <v/>
      </c>
    </row>
    <row r="3751" spans="2:45" x14ac:dyDescent="0.35">
      <c r="B3751" s="20"/>
      <c r="C3751" s="20"/>
      <c r="D3751" s="20"/>
      <c r="E3751" s="20"/>
      <c r="H3751" s="20"/>
      <c r="I3751" s="20"/>
      <c r="K3751" s="20"/>
      <c r="M3751" s="20"/>
      <c r="O3751" s="21"/>
      <c r="P3751" s="20"/>
      <c r="R3751" s="20"/>
      <c r="S3751" s="20"/>
      <c r="T3751" s="20"/>
      <c r="U3751" s="20"/>
      <c r="W3751" s="20"/>
      <c r="X3751" s="20"/>
      <c r="Y3751" s="20"/>
      <c r="Z3751" s="20"/>
      <c r="AA3751" s="20"/>
      <c r="AB3751" s="20"/>
      <c r="AC3751" s="20"/>
      <c r="AD3751" s="20"/>
      <c r="AE3751" s="20"/>
      <c r="AF3751" s="21"/>
      <c r="AM3751" s="21"/>
      <c r="AN3751" s="23" t="str">
        <f>IF($O3751="","",IF(DATEDIF($O3751,Lista!$V$2,"y")=122,"",DATEDIF($O3751,Lista!$V$2,"y")))</f>
        <v/>
      </c>
      <c r="AO3751" s="23" t="str">
        <f t="shared" si="174"/>
        <v/>
      </c>
      <c r="AP3751" s="23" t="str">
        <f t="shared" si="175"/>
        <v/>
      </c>
      <c r="AQ3751" s="24" t="str">
        <f>IFERROR(VLOOKUP($R3751,Lista!$G$2:$H$15,2,FALSE),"")</f>
        <v/>
      </c>
      <c r="AR3751" s="23" t="str">
        <f>IF(ISBLANK(G3751),"",IF(SUMPRODUCT((G$2:G3751=G3751)*1)&gt;1,0,1))</f>
        <v/>
      </c>
      <c r="AS3751" s="23" t="str">
        <f t="shared" si="176"/>
        <v/>
      </c>
    </row>
    <row r="3752" spans="2:45" x14ac:dyDescent="0.35">
      <c r="B3752" s="20"/>
      <c r="C3752" s="20"/>
      <c r="D3752" s="20"/>
      <c r="E3752" s="20"/>
      <c r="H3752" s="20"/>
      <c r="I3752" s="20"/>
      <c r="K3752" s="20"/>
      <c r="M3752" s="20"/>
      <c r="O3752" s="21"/>
      <c r="P3752" s="20"/>
      <c r="R3752" s="20"/>
      <c r="S3752" s="20"/>
      <c r="T3752" s="20"/>
      <c r="U3752" s="20"/>
      <c r="W3752" s="20"/>
      <c r="X3752" s="20"/>
      <c r="Y3752" s="20"/>
      <c r="Z3752" s="20"/>
      <c r="AA3752" s="20"/>
      <c r="AB3752" s="20"/>
      <c r="AC3752" s="20"/>
      <c r="AD3752" s="20"/>
      <c r="AE3752" s="20"/>
      <c r="AF3752" s="21"/>
      <c r="AM3752" s="21"/>
      <c r="AN3752" s="23" t="str">
        <f>IF($O3752="","",IF(DATEDIF($O3752,Lista!$V$2,"y")=122,"",DATEDIF($O3752,Lista!$V$2,"y")))</f>
        <v/>
      </c>
      <c r="AO3752" s="23" t="str">
        <f t="shared" si="174"/>
        <v/>
      </c>
      <c r="AP3752" s="23" t="str">
        <f t="shared" si="175"/>
        <v/>
      </c>
      <c r="AQ3752" s="24" t="str">
        <f>IFERROR(VLOOKUP($R3752,Lista!$G$2:$H$15,2,FALSE),"")</f>
        <v/>
      </c>
      <c r="AR3752" s="23" t="str">
        <f>IF(ISBLANK(G3752),"",IF(SUMPRODUCT((G$2:G3752=G3752)*1)&gt;1,0,1))</f>
        <v/>
      </c>
      <c r="AS3752" s="23" t="str">
        <f t="shared" si="176"/>
        <v/>
      </c>
    </row>
    <row r="3753" spans="2:45" x14ac:dyDescent="0.35">
      <c r="B3753" s="20"/>
      <c r="C3753" s="20"/>
      <c r="D3753" s="20"/>
      <c r="E3753" s="20"/>
      <c r="H3753" s="20"/>
      <c r="I3753" s="20"/>
      <c r="K3753" s="20"/>
      <c r="M3753" s="20"/>
      <c r="O3753" s="21"/>
      <c r="P3753" s="20"/>
      <c r="R3753" s="20"/>
      <c r="S3753" s="20"/>
      <c r="T3753" s="20"/>
      <c r="U3753" s="20"/>
      <c r="W3753" s="20"/>
      <c r="X3753" s="20"/>
      <c r="Y3753" s="20"/>
      <c r="Z3753" s="20"/>
      <c r="AA3753" s="20"/>
      <c r="AB3753" s="20"/>
      <c r="AC3753" s="20"/>
      <c r="AD3753" s="20"/>
      <c r="AE3753" s="20"/>
      <c r="AF3753" s="21"/>
      <c r="AM3753" s="21"/>
      <c r="AN3753" s="23" t="str">
        <f>IF($O3753="","",IF(DATEDIF($O3753,Lista!$V$2,"y")=122,"",DATEDIF($O3753,Lista!$V$2,"y")))</f>
        <v/>
      </c>
      <c r="AO3753" s="23" t="str">
        <f t="shared" si="174"/>
        <v/>
      </c>
      <c r="AP3753" s="23" t="str">
        <f t="shared" si="175"/>
        <v/>
      </c>
      <c r="AQ3753" s="24" t="str">
        <f>IFERROR(VLOOKUP($R3753,Lista!$G$2:$H$15,2,FALSE),"")</f>
        <v/>
      </c>
      <c r="AR3753" s="23" t="str">
        <f>IF(ISBLANK(G3753),"",IF(SUMPRODUCT((G$2:G3753=G3753)*1)&gt;1,0,1))</f>
        <v/>
      </c>
      <c r="AS3753" s="23" t="str">
        <f t="shared" si="176"/>
        <v/>
      </c>
    </row>
    <row r="3754" spans="2:45" x14ac:dyDescent="0.35">
      <c r="B3754" s="20"/>
      <c r="C3754" s="20"/>
      <c r="D3754" s="20"/>
      <c r="E3754" s="20"/>
      <c r="H3754" s="20"/>
      <c r="I3754" s="20"/>
      <c r="K3754" s="20"/>
      <c r="M3754" s="20"/>
      <c r="O3754" s="21"/>
      <c r="P3754" s="20"/>
      <c r="R3754" s="20"/>
      <c r="S3754" s="20"/>
      <c r="T3754" s="20"/>
      <c r="U3754" s="20"/>
      <c r="W3754" s="20"/>
      <c r="X3754" s="20"/>
      <c r="Y3754" s="20"/>
      <c r="Z3754" s="20"/>
      <c r="AA3754" s="20"/>
      <c r="AB3754" s="20"/>
      <c r="AC3754" s="20"/>
      <c r="AD3754" s="20"/>
      <c r="AE3754" s="20"/>
      <c r="AF3754" s="21"/>
      <c r="AM3754" s="21"/>
      <c r="AN3754" s="23" t="str">
        <f>IF($O3754="","",IF(DATEDIF($O3754,Lista!$V$2,"y")=122,"",DATEDIF($O3754,Lista!$V$2,"y")))</f>
        <v/>
      </c>
      <c r="AO3754" s="23" t="str">
        <f t="shared" si="174"/>
        <v/>
      </c>
      <c r="AP3754" s="23" t="str">
        <f t="shared" si="175"/>
        <v/>
      </c>
      <c r="AQ3754" s="24" t="str">
        <f>IFERROR(VLOOKUP($R3754,Lista!$G$2:$H$15,2,FALSE),"")</f>
        <v/>
      </c>
      <c r="AR3754" s="23" t="str">
        <f>IF(ISBLANK(G3754),"",IF(SUMPRODUCT((G$2:G3754=G3754)*1)&gt;1,0,1))</f>
        <v/>
      </c>
      <c r="AS3754" s="23" t="str">
        <f t="shared" si="176"/>
        <v/>
      </c>
    </row>
    <row r="3755" spans="2:45" x14ac:dyDescent="0.35">
      <c r="B3755" s="20"/>
      <c r="C3755" s="20"/>
      <c r="D3755" s="20"/>
      <c r="E3755" s="20"/>
      <c r="H3755" s="20"/>
      <c r="I3755" s="20"/>
      <c r="K3755" s="20"/>
      <c r="M3755" s="20"/>
      <c r="O3755" s="21"/>
      <c r="P3755" s="20"/>
      <c r="R3755" s="20"/>
      <c r="S3755" s="20"/>
      <c r="T3755" s="20"/>
      <c r="U3755" s="20"/>
      <c r="W3755" s="20"/>
      <c r="X3755" s="20"/>
      <c r="Y3755" s="20"/>
      <c r="Z3755" s="20"/>
      <c r="AA3755" s="20"/>
      <c r="AB3755" s="20"/>
      <c r="AC3755" s="20"/>
      <c r="AD3755" s="20"/>
      <c r="AE3755" s="20"/>
      <c r="AF3755" s="21"/>
      <c r="AM3755" s="21"/>
      <c r="AN3755" s="23" t="str">
        <f>IF($O3755="","",IF(DATEDIF($O3755,Lista!$V$2,"y")=122,"",DATEDIF($O3755,Lista!$V$2,"y")))</f>
        <v/>
      </c>
      <c r="AO3755" s="23" t="str">
        <f t="shared" si="174"/>
        <v/>
      </c>
      <c r="AP3755" s="23" t="str">
        <f t="shared" si="175"/>
        <v/>
      </c>
      <c r="AQ3755" s="24" t="str">
        <f>IFERROR(VLOOKUP($R3755,Lista!$G$2:$H$15,2,FALSE),"")</f>
        <v/>
      </c>
      <c r="AR3755" s="23" t="str">
        <f>IF(ISBLANK(G3755),"",IF(SUMPRODUCT((G$2:G3755=G3755)*1)&gt;1,0,1))</f>
        <v/>
      </c>
      <c r="AS3755" s="23" t="str">
        <f t="shared" si="176"/>
        <v/>
      </c>
    </row>
    <row r="3756" spans="2:45" x14ac:dyDescent="0.35">
      <c r="B3756" s="20"/>
      <c r="C3756" s="20"/>
      <c r="D3756" s="20"/>
      <c r="E3756" s="20"/>
      <c r="H3756" s="20"/>
      <c r="I3756" s="20"/>
      <c r="K3756" s="20"/>
      <c r="M3756" s="20"/>
      <c r="O3756" s="21"/>
      <c r="P3756" s="20"/>
      <c r="R3756" s="20"/>
      <c r="S3756" s="20"/>
      <c r="T3756" s="20"/>
      <c r="U3756" s="20"/>
      <c r="W3756" s="20"/>
      <c r="X3756" s="20"/>
      <c r="Y3756" s="20"/>
      <c r="Z3756" s="20"/>
      <c r="AA3756" s="20"/>
      <c r="AB3756" s="20"/>
      <c r="AC3756" s="20"/>
      <c r="AD3756" s="20"/>
      <c r="AE3756" s="20"/>
      <c r="AF3756" s="21"/>
      <c r="AM3756" s="21"/>
      <c r="AN3756" s="23" t="str">
        <f>IF($O3756="","",IF(DATEDIF($O3756,Lista!$V$2,"y")=122,"",DATEDIF($O3756,Lista!$V$2,"y")))</f>
        <v/>
      </c>
      <c r="AO3756" s="23" t="str">
        <f t="shared" si="174"/>
        <v/>
      </c>
      <c r="AP3756" s="23" t="str">
        <f t="shared" si="175"/>
        <v/>
      </c>
      <c r="AQ3756" s="24" t="str">
        <f>IFERROR(VLOOKUP($R3756,Lista!$G$2:$H$15,2,FALSE),"")</f>
        <v/>
      </c>
      <c r="AR3756" s="23" t="str">
        <f>IF(ISBLANK(G3756),"",IF(SUMPRODUCT((G$2:G3756=G3756)*1)&gt;1,0,1))</f>
        <v/>
      </c>
      <c r="AS3756" s="23" t="str">
        <f t="shared" si="176"/>
        <v/>
      </c>
    </row>
    <row r="3757" spans="2:45" x14ac:dyDescent="0.35">
      <c r="B3757" s="20"/>
      <c r="C3757" s="20"/>
      <c r="D3757" s="20"/>
      <c r="E3757" s="20"/>
      <c r="H3757" s="20"/>
      <c r="I3757" s="20"/>
      <c r="K3757" s="20"/>
      <c r="M3757" s="20"/>
      <c r="O3757" s="21"/>
      <c r="P3757" s="20"/>
      <c r="R3757" s="20"/>
      <c r="S3757" s="20"/>
      <c r="T3757" s="20"/>
      <c r="U3757" s="20"/>
      <c r="W3757" s="20"/>
      <c r="X3757" s="20"/>
      <c r="Y3757" s="20"/>
      <c r="Z3757" s="20"/>
      <c r="AA3757" s="20"/>
      <c r="AB3757" s="20"/>
      <c r="AC3757" s="20"/>
      <c r="AD3757" s="20"/>
      <c r="AE3757" s="20"/>
      <c r="AF3757" s="21"/>
      <c r="AM3757" s="21"/>
      <c r="AN3757" s="23" t="str">
        <f>IF($O3757="","",IF(DATEDIF($O3757,Lista!$V$2,"y")=122,"",DATEDIF($O3757,Lista!$V$2,"y")))</f>
        <v/>
      </c>
      <c r="AO3757" s="23" t="str">
        <f t="shared" si="174"/>
        <v/>
      </c>
      <c r="AP3757" s="23" t="str">
        <f t="shared" si="175"/>
        <v/>
      </c>
      <c r="AQ3757" s="24" t="str">
        <f>IFERROR(VLOOKUP($R3757,Lista!$G$2:$H$15,2,FALSE),"")</f>
        <v/>
      </c>
      <c r="AR3757" s="23" t="str">
        <f>IF(ISBLANK(G3757),"",IF(SUMPRODUCT((G$2:G3757=G3757)*1)&gt;1,0,1))</f>
        <v/>
      </c>
      <c r="AS3757" s="23" t="str">
        <f t="shared" si="176"/>
        <v/>
      </c>
    </row>
    <row r="3758" spans="2:45" x14ac:dyDescent="0.35">
      <c r="B3758" s="20"/>
      <c r="C3758" s="20"/>
      <c r="D3758" s="20"/>
      <c r="E3758" s="20"/>
      <c r="H3758" s="20"/>
      <c r="I3758" s="20"/>
      <c r="K3758" s="20"/>
      <c r="M3758" s="20"/>
      <c r="O3758" s="21"/>
      <c r="P3758" s="20"/>
      <c r="R3758" s="20"/>
      <c r="S3758" s="20"/>
      <c r="T3758" s="20"/>
      <c r="U3758" s="20"/>
      <c r="W3758" s="20"/>
      <c r="X3758" s="20"/>
      <c r="Y3758" s="20"/>
      <c r="Z3758" s="20"/>
      <c r="AA3758" s="20"/>
      <c r="AB3758" s="20"/>
      <c r="AC3758" s="20"/>
      <c r="AD3758" s="20"/>
      <c r="AE3758" s="20"/>
      <c r="AF3758" s="21"/>
      <c r="AM3758" s="21"/>
      <c r="AN3758" s="23" t="str">
        <f>IF($O3758="","",IF(DATEDIF($O3758,Lista!$V$2,"y")=122,"",DATEDIF($O3758,Lista!$V$2,"y")))</f>
        <v/>
      </c>
      <c r="AO3758" s="23" t="str">
        <f t="shared" si="174"/>
        <v/>
      </c>
      <c r="AP3758" s="23" t="str">
        <f t="shared" si="175"/>
        <v/>
      </c>
      <c r="AQ3758" s="24" t="str">
        <f>IFERROR(VLOOKUP($R3758,Lista!$G$2:$H$15,2,FALSE),"")</f>
        <v/>
      </c>
      <c r="AR3758" s="23" t="str">
        <f>IF(ISBLANK(G3758),"",IF(SUMPRODUCT((G$2:G3758=G3758)*1)&gt;1,0,1))</f>
        <v/>
      </c>
      <c r="AS3758" s="23" t="str">
        <f t="shared" si="176"/>
        <v/>
      </c>
    </row>
    <row r="3759" spans="2:45" x14ac:dyDescent="0.35">
      <c r="B3759" s="20"/>
      <c r="C3759" s="20"/>
      <c r="D3759" s="20"/>
      <c r="E3759" s="20"/>
      <c r="H3759" s="20"/>
      <c r="I3759" s="20"/>
      <c r="K3759" s="20"/>
      <c r="M3759" s="20"/>
      <c r="O3759" s="21"/>
      <c r="P3759" s="20"/>
      <c r="R3759" s="20"/>
      <c r="S3759" s="20"/>
      <c r="T3759" s="20"/>
      <c r="U3759" s="20"/>
      <c r="W3759" s="20"/>
      <c r="X3759" s="20"/>
      <c r="Y3759" s="20"/>
      <c r="Z3759" s="20"/>
      <c r="AA3759" s="20"/>
      <c r="AB3759" s="20"/>
      <c r="AC3759" s="20"/>
      <c r="AD3759" s="20"/>
      <c r="AE3759" s="20"/>
      <c r="AF3759" s="21"/>
      <c r="AM3759" s="21"/>
      <c r="AN3759" s="23" t="str">
        <f>IF($O3759="","",IF(DATEDIF($O3759,Lista!$V$2,"y")=122,"",DATEDIF($O3759,Lista!$V$2,"y")))</f>
        <v/>
      </c>
      <c r="AO3759" s="23" t="str">
        <f t="shared" si="174"/>
        <v/>
      </c>
      <c r="AP3759" s="23" t="str">
        <f t="shared" si="175"/>
        <v/>
      </c>
      <c r="AQ3759" s="24" t="str">
        <f>IFERROR(VLOOKUP($R3759,Lista!$G$2:$H$15,2,FALSE),"")</f>
        <v/>
      </c>
      <c r="AR3759" s="23" t="str">
        <f>IF(ISBLANK(G3759),"",IF(SUMPRODUCT((G$2:G3759=G3759)*1)&gt;1,0,1))</f>
        <v/>
      </c>
      <c r="AS3759" s="23" t="str">
        <f t="shared" si="176"/>
        <v/>
      </c>
    </row>
    <row r="3760" spans="2:45" x14ac:dyDescent="0.35">
      <c r="B3760" s="20"/>
      <c r="C3760" s="20"/>
      <c r="D3760" s="20"/>
      <c r="E3760" s="20"/>
      <c r="H3760" s="20"/>
      <c r="I3760" s="20"/>
      <c r="K3760" s="20"/>
      <c r="M3760" s="20"/>
      <c r="O3760" s="21"/>
      <c r="P3760" s="20"/>
      <c r="R3760" s="20"/>
      <c r="S3760" s="20"/>
      <c r="T3760" s="20"/>
      <c r="U3760" s="20"/>
      <c r="W3760" s="20"/>
      <c r="X3760" s="20"/>
      <c r="Y3760" s="20"/>
      <c r="Z3760" s="20"/>
      <c r="AA3760" s="20"/>
      <c r="AB3760" s="20"/>
      <c r="AC3760" s="20"/>
      <c r="AD3760" s="20"/>
      <c r="AE3760" s="20"/>
      <c r="AF3760" s="21"/>
      <c r="AM3760" s="21"/>
      <c r="AN3760" s="23" t="str">
        <f>IF($O3760="","",IF(DATEDIF($O3760,Lista!$V$2,"y")=122,"",DATEDIF($O3760,Lista!$V$2,"y")))</f>
        <v/>
      </c>
      <c r="AO3760" s="23" t="str">
        <f t="shared" si="174"/>
        <v/>
      </c>
      <c r="AP3760" s="23" t="str">
        <f t="shared" si="175"/>
        <v/>
      </c>
      <c r="AQ3760" s="24" t="str">
        <f>IFERROR(VLOOKUP($R3760,Lista!$G$2:$H$15,2,FALSE),"")</f>
        <v/>
      </c>
      <c r="AR3760" s="23" t="str">
        <f>IF(ISBLANK(G3760),"",IF(SUMPRODUCT((G$2:G3760=G3760)*1)&gt;1,0,1))</f>
        <v/>
      </c>
      <c r="AS3760" s="23" t="str">
        <f t="shared" si="176"/>
        <v/>
      </c>
    </row>
    <row r="3761" spans="2:45" x14ac:dyDescent="0.35">
      <c r="B3761" s="20"/>
      <c r="C3761" s="20"/>
      <c r="D3761" s="20"/>
      <c r="E3761" s="20"/>
      <c r="H3761" s="20"/>
      <c r="I3761" s="20"/>
      <c r="K3761" s="20"/>
      <c r="M3761" s="20"/>
      <c r="O3761" s="21"/>
      <c r="P3761" s="20"/>
      <c r="R3761" s="20"/>
      <c r="S3761" s="20"/>
      <c r="T3761" s="20"/>
      <c r="U3761" s="20"/>
      <c r="W3761" s="20"/>
      <c r="X3761" s="20"/>
      <c r="Y3761" s="20"/>
      <c r="Z3761" s="20"/>
      <c r="AA3761" s="20"/>
      <c r="AB3761" s="20"/>
      <c r="AC3761" s="20"/>
      <c r="AD3761" s="20"/>
      <c r="AE3761" s="20"/>
      <c r="AF3761" s="21"/>
      <c r="AM3761" s="21"/>
      <c r="AN3761" s="23" t="str">
        <f>IF($O3761="","",IF(DATEDIF($O3761,Lista!$V$2,"y")=122,"",DATEDIF($O3761,Lista!$V$2,"y")))</f>
        <v/>
      </c>
      <c r="AO3761" s="23" t="str">
        <f t="shared" si="174"/>
        <v/>
      </c>
      <c r="AP3761" s="23" t="str">
        <f t="shared" si="175"/>
        <v/>
      </c>
      <c r="AQ3761" s="24" t="str">
        <f>IFERROR(VLOOKUP($R3761,Lista!$G$2:$H$15,2,FALSE),"")</f>
        <v/>
      </c>
      <c r="AR3761" s="23" t="str">
        <f>IF(ISBLANK(G3761),"",IF(SUMPRODUCT((G$2:G3761=G3761)*1)&gt;1,0,1))</f>
        <v/>
      </c>
      <c r="AS3761" s="23" t="str">
        <f t="shared" si="176"/>
        <v/>
      </c>
    </row>
    <row r="3762" spans="2:45" x14ac:dyDescent="0.35">
      <c r="B3762" s="20"/>
      <c r="C3762" s="20"/>
      <c r="D3762" s="20"/>
      <c r="E3762" s="20"/>
      <c r="H3762" s="20"/>
      <c r="I3762" s="20"/>
      <c r="K3762" s="20"/>
      <c r="M3762" s="20"/>
      <c r="O3762" s="21"/>
      <c r="P3762" s="20"/>
      <c r="R3762" s="20"/>
      <c r="S3762" s="20"/>
      <c r="T3762" s="20"/>
      <c r="U3762" s="20"/>
      <c r="W3762" s="20"/>
      <c r="X3762" s="20"/>
      <c r="Y3762" s="20"/>
      <c r="Z3762" s="20"/>
      <c r="AA3762" s="20"/>
      <c r="AB3762" s="20"/>
      <c r="AC3762" s="20"/>
      <c r="AD3762" s="20"/>
      <c r="AE3762" s="20"/>
      <c r="AF3762" s="21"/>
      <c r="AM3762" s="21"/>
      <c r="AN3762" s="23" t="str">
        <f>IF($O3762="","",IF(DATEDIF($O3762,Lista!$V$2,"y")=122,"",DATEDIF($O3762,Lista!$V$2,"y")))</f>
        <v/>
      </c>
      <c r="AO3762" s="23" t="str">
        <f t="shared" si="174"/>
        <v/>
      </c>
      <c r="AP3762" s="23" t="str">
        <f t="shared" si="175"/>
        <v/>
      </c>
      <c r="AQ3762" s="24" t="str">
        <f>IFERROR(VLOOKUP($R3762,Lista!$G$2:$H$15,2,FALSE),"")</f>
        <v/>
      </c>
      <c r="AR3762" s="23" t="str">
        <f>IF(ISBLANK(G3762),"",IF(SUMPRODUCT((G$2:G3762=G3762)*1)&gt;1,0,1))</f>
        <v/>
      </c>
      <c r="AS3762" s="23" t="str">
        <f t="shared" si="176"/>
        <v/>
      </c>
    </row>
    <row r="3763" spans="2:45" x14ac:dyDescent="0.35">
      <c r="B3763" s="20"/>
      <c r="C3763" s="20"/>
      <c r="D3763" s="20"/>
      <c r="E3763" s="20"/>
      <c r="H3763" s="20"/>
      <c r="I3763" s="20"/>
      <c r="K3763" s="20"/>
      <c r="M3763" s="20"/>
      <c r="O3763" s="21"/>
      <c r="P3763" s="20"/>
      <c r="R3763" s="20"/>
      <c r="S3763" s="20"/>
      <c r="T3763" s="20"/>
      <c r="U3763" s="20"/>
      <c r="W3763" s="20"/>
      <c r="X3763" s="20"/>
      <c r="Y3763" s="20"/>
      <c r="Z3763" s="20"/>
      <c r="AA3763" s="20"/>
      <c r="AB3763" s="20"/>
      <c r="AC3763" s="20"/>
      <c r="AD3763" s="20"/>
      <c r="AE3763" s="20"/>
      <c r="AF3763" s="21"/>
      <c r="AM3763" s="21"/>
      <c r="AN3763" s="23" t="str">
        <f>IF($O3763="","",IF(DATEDIF($O3763,Lista!$V$2,"y")=122,"",DATEDIF($O3763,Lista!$V$2,"y")))</f>
        <v/>
      </c>
      <c r="AO3763" s="23" t="str">
        <f t="shared" si="174"/>
        <v/>
      </c>
      <c r="AP3763" s="23" t="str">
        <f t="shared" si="175"/>
        <v/>
      </c>
      <c r="AQ3763" s="24" t="str">
        <f>IFERROR(VLOOKUP($R3763,Lista!$G$2:$H$15,2,FALSE),"")</f>
        <v/>
      </c>
      <c r="AR3763" s="23" t="str">
        <f>IF(ISBLANK(G3763),"",IF(SUMPRODUCT((G$2:G3763=G3763)*1)&gt;1,0,1))</f>
        <v/>
      </c>
      <c r="AS3763" s="23" t="str">
        <f t="shared" si="176"/>
        <v/>
      </c>
    </row>
    <row r="3764" spans="2:45" x14ac:dyDescent="0.35">
      <c r="B3764" s="20"/>
      <c r="C3764" s="20"/>
      <c r="D3764" s="20"/>
      <c r="E3764" s="20"/>
      <c r="H3764" s="20"/>
      <c r="I3764" s="20"/>
      <c r="K3764" s="20"/>
      <c r="M3764" s="20"/>
      <c r="O3764" s="21"/>
      <c r="P3764" s="20"/>
      <c r="R3764" s="20"/>
      <c r="S3764" s="20"/>
      <c r="T3764" s="20"/>
      <c r="U3764" s="20"/>
      <c r="W3764" s="20"/>
      <c r="X3764" s="20"/>
      <c r="Y3764" s="20"/>
      <c r="Z3764" s="20"/>
      <c r="AA3764" s="20"/>
      <c r="AB3764" s="20"/>
      <c r="AC3764" s="20"/>
      <c r="AD3764" s="20"/>
      <c r="AE3764" s="20"/>
      <c r="AF3764" s="21"/>
      <c r="AM3764" s="21"/>
      <c r="AN3764" s="23" t="str">
        <f>IF($O3764="","",IF(DATEDIF($O3764,Lista!$V$2,"y")=122,"",DATEDIF($O3764,Lista!$V$2,"y")))</f>
        <v/>
      </c>
      <c r="AO3764" s="23" t="str">
        <f t="shared" si="174"/>
        <v/>
      </c>
      <c r="AP3764" s="23" t="str">
        <f t="shared" si="175"/>
        <v/>
      </c>
      <c r="AQ3764" s="24" t="str">
        <f>IFERROR(VLOOKUP($R3764,Lista!$G$2:$H$15,2,FALSE),"")</f>
        <v/>
      </c>
      <c r="AR3764" s="23" t="str">
        <f>IF(ISBLANK(G3764),"",IF(SUMPRODUCT((G$2:G3764=G3764)*1)&gt;1,0,1))</f>
        <v/>
      </c>
      <c r="AS3764" s="23" t="str">
        <f t="shared" si="176"/>
        <v/>
      </c>
    </row>
    <row r="3765" spans="2:45" x14ac:dyDescent="0.35">
      <c r="B3765" s="20"/>
      <c r="C3765" s="20"/>
      <c r="D3765" s="20"/>
      <c r="E3765" s="20"/>
      <c r="H3765" s="20"/>
      <c r="I3765" s="20"/>
      <c r="K3765" s="20"/>
      <c r="M3765" s="20"/>
      <c r="O3765" s="21"/>
      <c r="P3765" s="20"/>
      <c r="R3765" s="20"/>
      <c r="S3765" s="20"/>
      <c r="T3765" s="20"/>
      <c r="U3765" s="20"/>
      <c r="W3765" s="20"/>
      <c r="X3765" s="20"/>
      <c r="Y3765" s="20"/>
      <c r="Z3765" s="20"/>
      <c r="AA3765" s="20"/>
      <c r="AB3765" s="20"/>
      <c r="AC3765" s="20"/>
      <c r="AD3765" s="20"/>
      <c r="AE3765" s="20"/>
      <c r="AF3765" s="21"/>
      <c r="AM3765" s="21"/>
      <c r="AN3765" s="23" t="str">
        <f>IF($O3765="","",IF(DATEDIF($O3765,Lista!$V$2,"y")=122,"",DATEDIF($O3765,Lista!$V$2,"y")))</f>
        <v/>
      </c>
      <c r="AO3765" s="23" t="str">
        <f t="shared" si="174"/>
        <v/>
      </c>
      <c r="AP3765" s="23" t="str">
        <f t="shared" si="175"/>
        <v/>
      </c>
      <c r="AQ3765" s="24" t="str">
        <f>IFERROR(VLOOKUP($R3765,Lista!$G$2:$H$15,2,FALSE),"")</f>
        <v/>
      </c>
      <c r="AR3765" s="23" t="str">
        <f>IF(ISBLANK(G3765),"",IF(SUMPRODUCT((G$2:G3765=G3765)*1)&gt;1,0,1))</f>
        <v/>
      </c>
      <c r="AS3765" s="23" t="str">
        <f t="shared" si="176"/>
        <v/>
      </c>
    </row>
    <row r="3766" spans="2:45" x14ac:dyDescent="0.35">
      <c r="B3766" s="20"/>
      <c r="C3766" s="20"/>
      <c r="D3766" s="20"/>
      <c r="E3766" s="20"/>
      <c r="H3766" s="20"/>
      <c r="I3766" s="20"/>
      <c r="K3766" s="20"/>
      <c r="M3766" s="20"/>
      <c r="O3766" s="21"/>
      <c r="P3766" s="20"/>
      <c r="R3766" s="20"/>
      <c r="S3766" s="20"/>
      <c r="T3766" s="20"/>
      <c r="U3766" s="20"/>
      <c r="W3766" s="20"/>
      <c r="X3766" s="20"/>
      <c r="Y3766" s="20"/>
      <c r="Z3766" s="20"/>
      <c r="AA3766" s="20"/>
      <c r="AB3766" s="20"/>
      <c r="AC3766" s="20"/>
      <c r="AD3766" s="20"/>
      <c r="AE3766" s="20"/>
      <c r="AF3766" s="21"/>
      <c r="AM3766" s="21"/>
      <c r="AN3766" s="23" t="str">
        <f>IF($O3766="","",IF(DATEDIF($O3766,Lista!$V$2,"y")=122,"",DATEDIF($O3766,Lista!$V$2,"y")))</f>
        <v/>
      </c>
      <c r="AO3766" s="23" t="str">
        <f t="shared" si="174"/>
        <v/>
      </c>
      <c r="AP3766" s="23" t="str">
        <f t="shared" si="175"/>
        <v/>
      </c>
      <c r="AQ3766" s="24" t="str">
        <f>IFERROR(VLOOKUP($R3766,Lista!$G$2:$H$15,2,FALSE),"")</f>
        <v/>
      </c>
      <c r="AR3766" s="23" t="str">
        <f>IF(ISBLANK(G3766),"",IF(SUMPRODUCT((G$2:G3766=G3766)*1)&gt;1,0,1))</f>
        <v/>
      </c>
      <c r="AS3766" s="23" t="str">
        <f t="shared" si="176"/>
        <v/>
      </c>
    </row>
    <row r="3767" spans="2:45" x14ac:dyDescent="0.35">
      <c r="B3767" s="20"/>
      <c r="C3767" s="20"/>
      <c r="D3767" s="20"/>
      <c r="E3767" s="20"/>
      <c r="H3767" s="20"/>
      <c r="I3767" s="20"/>
      <c r="K3767" s="20"/>
      <c r="M3767" s="20"/>
      <c r="O3767" s="21"/>
      <c r="P3767" s="20"/>
      <c r="R3767" s="20"/>
      <c r="S3767" s="20"/>
      <c r="T3767" s="20"/>
      <c r="U3767" s="20"/>
      <c r="W3767" s="20"/>
      <c r="X3767" s="20"/>
      <c r="Y3767" s="20"/>
      <c r="Z3767" s="20"/>
      <c r="AA3767" s="20"/>
      <c r="AB3767" s="20"/>
      <c r="AC3767" s="20"/>
      <c r="AD3767" s="20"/>
      <c r="AE3767" s="20"/>
      <c r="AF3767" s="21"/>
      <c r="AM3767" s="21"/>
      <c r="AN3767" s="23" t="str">
        <f>IF($O3767="","",IF(DATEDIF($O3767,Lista!$V$2,"y")=122,"",DATEDIF($O3767,Lista!$V$2,"y")))</f>
        <v/>
      </c>
      <c r="AO3767" s="23" t="str">
        <f t="shared" si="174"/>
        <v/>
      </c>
      <c r="AP3767" s="23" t="str">
        <f t="shared" si="175"/>
        <v/>
      </c>
      <c r="AQ3767" s="24" t="str">
        <f>IFERROR(VLOOKUP($R3767,Lista!$G$2:$H$15,2,FALSE),"")</f>
        <v/>
      </c>
      <c r="AR3767" s="23" t="str">
        <f>IF(ISBLANK(G3767),"",IF(SUMPRODUCT((G$2:G3767=G3767)*1)&gt;1,0,1))</f>
        <v/>
      </c>
      <c r="AS3767" s="23" t="str">
        <f t="shared" si="176"/>
        <v/>
      </c>
    </row>
    <row r="3768" spans="2:45" x14ac:dyDescent="0.35">
      <c r="B3768" s="20"/>
      <c r="C3768" s="20"/>
      <c r="D3768" s="20"/>
      <c r="E3768" s="20"/>
      <c r="H3768" s="20"/>
      <c r="I3768" s="20"/>
      <c r="K3768" s="20"/>
      <c r="M3768" s="20"/>
      <c r="O3768" s="21"/>
      <c r="P3768" s="20"/>
      <c r="R3768" s="20"/>
      <c r="S3768" s="20"/>
      <c r="T3768" s="20"/>
      <c r="U3768" s="20"/>
      <c r="W3768" s="20"/>
      <c r="X3768" s="20"/>
      <c r="Y3768" s="20"/>
      <c r="Z3768" s="20"/>
      <c r="AA3768" s="20"/>
      <c r="AB3768" s="20"/>
      <c r="AC3768" s="20"/>
      <c r="AD3768" s="20"/>
      <c r="AE3768" s="20"/>
      <c r="AF3768" s="21"/>
      <c r="AM3768" s="21"/>
      <c r="AN3768" s="23" t="str">
        <f>IF($O3768="","",IF(DATEDIF($O3768,Lista!$V$2,"y")=122,"",DATEDIF($O3768,Lista!$V$2,"y")))</f>
        <v/>
      </c>
      <c r="AO3768" s="23" t="str">
        <f t="shared" si="174"/>
        <v/>
      </c>
      <c r="AP3768" s="23" t="str">
        <f t="shared" si="175"/>
        <v/>
      </c>
      <c r="AQ3768" s="24" t="str">
        <f>IFERROR(VLOOKUP($R3768,Lista!$G$2:$H$15,2,FALSE),"")</f>
        <v/>
      </c>
      <c r="AR3768" s="23" t="str">
        <f>IF(ISBLANK(G3768),"",IF(SUMPRODUCT((G$2:G3768=G3768)*1)&gt;1,0,1))</f>
        <v/>
      </c>
      <c r="AS3768" s="23" t="str">
        <f t="shared" si="176"/>
        <v/>
      </c>
    </row>
    <row r="3769" spans="2:45" x14ac:dyDescent="0.35">
      <c r="B3769" s="20"/>
      <c r="C3769" s="20"/>
      <c r="D3769" s="20"/>
      <c r="E3769" s="20"/>
      <c r="H3769" s="20"/>
      <c r="I3769" s="20"/>
      <c r="K3769" s="20"/>
      <c r="M3769" s="20"/>
      <c r="O3769" s="21"/>
      <c r="P3769" s="20"/>
      <c r="R3769" s="20"/>
      <c r="S3769" s="20"/>
      <c r="T3769" s="20"/>
      <c r="U3769" s="20"/>
      <c r="W3769" s="20"/>
      <c r="X3769" s="20"/>
      <c r="Y3769" s="20"/>
      <c r="Z3769" s="20"/>
      <c r="AA3769" s="20"/>
      <c r="AB3769" s="20"/>
      <c r="AC3769" s="20"/>
      <c r="AD3769" s="20"/>
      <c r="AE3769" s="20"/>
      <c r="AF3769" s="21"/>
      <c r="AM3769" s="21"/>
      <c r="AN3769" s="23" t="str">
        <f>IF($O3769="","",IF(DATEDIF($O3769,Lista!$V$2,"y")=122,"",DATEDIF($O3769,Lista!$V$2,"y")))</f>
        <v/>
      </c>
      <c r="AO3769" s="23" t="str">
        <f t="shared" si="174"/>
        <v/>
      </c>
      <c r="AP3769" s="23" t="str">
        <f t="shared" si="175"/>
        <v/>
      </c>
      <c r="AQ3769" s="24" t="str">
        <f>IFERROR(VLOOKUP($R3769,Lista!$G$2:$H$15,2,FALSE),"")</f>
        <v/>
      </c>
      <c r="AR3769" s="23" t="str">
        <f>IF(ISBLANK(G3769),"",IF(SUMPRODUCT((G$2:G3769=G3769)*1)&gt;1,0,1))</f>
        <v/>
      </c>
      <c r="AS3769" s="23" t="str">
        <f t="shared" si="176"/>
        <v/>
      </c>
    </row>
    <row r="3770" spans="2:45" x14ac:dyDescent="0.35">
      <c r="B3770" s="20"/>
      <c r="C3770" s="20"/>
      <c r="D3770" s="20"/>
      <c r="E3770" s="20"/>
      <c r="H3770" s="20"/>
      <c r="I3770" s="20"/>
      <c r="K3770" s="20"/>
      <c r="M3770" s="20"/>
      <c r="O3770" s="21"/>
      <c r="P3770" s="20"/>
      <c r="R3770" s="20"/>
      <c r="S3770" s="20"/>
      <c r="T3770" s="20"/>
      <c r="U3770" s="20"/>
      <c r="W3770" s="20"/>
      <c r="X3770" s="20"/>
      <c r="Y3770" s="20"/>
      <c r="Z3770" s="20"/>
      <c r="AA3770" s="20"/>
      <c r="AB3770" s="20"/>
      <c r="AC3770" s="20"/>
      <c r="AD3770" s="20"/>
      <c r="AE3770" s="20"/>
      <c r="AF3770" s="21"/>
      <c r="AM3770" s="21"/>
      <c r="AN3770" s="23" t="str">
        <f>IF($O3770="","",IF(DATEDIF($O3770,Lista!$V$2,"y")=122,"",DATEDIF($O3770,Lista!$V$2,"y")))</f>
        <v/>
      </c>
      <c r="AO3770" s="23" t="str">
        <f t="shared" si="174"/>
        <v/>
      </c>
      <c r="AP3770" s="23" t="str">
        <f t="shared" si="175"/>
        <v/>
      </c>
      <c r="AQ3770" s="24" t="str">
        <f>IFERROR(VLOOKUP($R3770,Lista!$G$2:$H$15,2,FALSE),"")</f>
        <v/>
      </c>
      <c r="AR3770" s="23" t="str">
        <f>IF(ISBLANK(G3770),"",IF(SUMPRODUCT((G$2:G3770=G3770)*1)&gt;1,0,1))</f>
        <v/>
      </c>
      <c r="AS3770" s="23" t="str">
        <f t="shared" si="176"/>
        <v/>
      </c>
    </row>
    <row r="3771" spans="2:45" x14ac:dyDescent="0.35">
      <c r="B3771" s="20"/>
      <c r="C3771" s="20"/>
      <c r="D3771" s="20"/>
      <c r="E3771" s="20"/>
      <c r="H3771" s="20"/>
      <c r="I3771" s="20"/>
      <c r="K3771" s="20"/>
      <c r="M3771" s="20"/>
      <c r="O3771" s="21"/>
      <c r="P3771" s="20"/>
      <c r="R3771" s="20"/>
      <c r="S3771" s="20"/>
      <c r="T3771" s="20"/>
      <c r="U3771" s="20"/>
      <c r="W3771" s="20"/>
      <c r="X3771" s="20"/>
      <c r="Y3771" s="20"/>
      <c r="Z3771" s="20"/>
      <c r="AA3771" s="20"/>
      <c r="AB3771" s="20"/>
      <c r="AC3771" s="20"/>
      <c r="AD3771" s="20"/>
      <c r="AE3771" s="20"/>
      <c r="AF3771" s="21"/>
      <c r="AM3771" s="21"/>
      <c r="AN3771" s="23" t="str">
        <f>IF($O3771="","",IF(DATEDIF($O3771,Lista!$V$2,"y")=122,"",DATEDIF($O3771,Lista!$V$2,"y")))</f>
        <v/>
      </c>
      <c r="AO3771" s="23" t="str">
        <f t="shared" si="174"/>
        <v/>
      </c>
      <c r="AP3771" s="23" t="str">
        <f t="shared" si="175"/>
        <v/>
      </c>
      <c r="AQ3771" s="24" t="str">
        <f>IFERROR(VLOOKUP($R3771,Lista!$G$2:$H$15,2,FALSE),"")</f>
        <v/>
      </c>
      <c r="AR3771" s="23" t="str">
        <f>IF(ISBLANK(G3771),"",IF(SUMPRODUCT((G$2:G3771=G3771)*1)&gt;1,0,1))</f>
        <v/>
      </c>
      <c r="AS3771" s="23" t="str">
        <f t="shared" si="176"/>
        <v/>
      </c>
    </row>
    <row r="3772" spans="2:45" x14ac:dyDescent="0.35">
      <c r="B3772" s="20"/>
      <c r="C3772" s="20"/>
      <c r="D3772" s="20"/>
      <c r="E3772" s="20"/>
      <c r="H3772" s="20"/>
      <c r="I3772" s="20"/>
      <c r="K3772" s="20"/>
      <c r="M3772" s="20"/>
      <c r="O3772" s="21"/>
      <c r="P3772" s="20"/>
      <c r="R3772" s="20"/>
      <c r="S3772" s="20"/>
      <c r="T3772" s="20"/>
      <c r="U3772" s="20"/>
      <c r="W3772" s="20"/>
      <c r="X3772" s="20"/>
      <c r="Y3772" s="20"/>
      <c r="Z3772" s="20"/>
      <c r="AA3772" s="20"/>
      <c r="AB3772" s="20"/>
      <c r="AC3772" s="20"/>
      <c r="AD3772" s="20"/>
      <c r="AE3772" s="20"/>
      <c r="AF3772" s="21"/>
      <c r="AM3772" s="21"/>
      <c r="AN3772" s="23" t="str">
        <f>IF($O3772="","",IF(DATEDIF($O3772,Lista!$V$2,"y")=122,"",DATEDIF($O3772,Lista!$V$2,"y")))</f>
        <v/>
      </c>
      <c r="AO3772" s="23" t="str">
        <f t="shared" si="174"/>
        <v/>
      </c>
      <c r="AP3772" s="23" t="str">
        <f t="shared" si="175"/>
        <v/>
      </c>
      <c r="AQ3772" s="24" t="str">
        <f>IFERROR(VLOOKUP($R3772,Lista!$G$2:$H$15,2,FALSE),"")</f>
        <v/>
      </c>
      <c r="AR3772" s="23" t="str">
        <f>IF(ISBLANK(G3772),"",IF(SUMPRODUCT((G$2:G3772=G3772)*1)&gt;1,0,1))</f>
        <v/>
      </c>
      <c r="AS3772" s="23" t="str">
        <f t="shared" si="176"/>
        <v/>
      </c>
    </row>
    <row r="3773" spans="2:45" x14ac:dyDescent="0.35">
      <c r="B3773" s="20"/>
      <c r="C3773" s="20"/>
      <c r="D3773" s="20"/>
      <c r="E3773" s="20"/>
      <c r="H3773" s="20"/>
      <c r="I3773" s="20"/>
      <c r="K3773" s="20"/>
      <c r="M3773" s="20"/>
      <c r="O3773" s="21"/>
      <c r="P3773" s="20"/>
      <c r="R3773" s="20"/>
      <c r="S3773" s="20"/>
      <c r="T3773" s="20"/>
      <c r="U3773" s="20"/>
      <c r="W3773" s="20"/>
      <c r="X3773" s="20"/>
      <c r="Y3773" s="20"/>
      <c r="Z3773" s="20"/>
      <c r="AA3773" s="20"/>
      <c r="AB3773" s="20"/>
      <c r="AC3773" s="20"/>
      <c r="AD3773" s="20"/>
      <c r="AE3773" s="20"/>
      <c r="AF3773" s="21"/>
      <c r="AM3773" s="21"/>
      <c r="AN3773" s="23" t="str">
        <f>IF($O3773="","",IF(DATEDIF($O3773,Lista!$V$2,"y")=122,"",DATEDIF($O3773,Lista!$V$2,"y")))</f>
        <v/>
      </c>
      <c r="AO3773" s="23" t="str">
        <f t="shared" si="174"/>
        <v/>
      </c>
      <c r="AP3773" s="23" t="str">
        <f t="shared" si="175"/>
        <v/>
      </c>
      <c r="AQ3773" s="24" t="str">
        <f>IFERROR(VLOOKUP($R3773,Lista!$G$2:$H$15,2,FALSE),"")</f>
        <v/>
      </c>
      <c r="AR3773" s="23" t="str">
        <f>IF(ISBLANK(G3773),"",IF(SUMPRODUCT((G$2:G3773=G3773)*1)&gt;1,0,1))</f>
        <v/>
      </c>
      <c r="AS3773" s="23" t="str">
        <f t="shared" si="176"/>
        <v/>
      </c>
    </row>
    <row r="3774" spans="2:45" x14ac:dyDescent="0.35">
      <c r="B3774" s="20"/>
      <c r="C3774" s="20"/>
      <c r="D3774" s="20"/>
      <c r="E3774" s="20"/>
      <c r="H3774" s="20"/>
      <c r="I3774" s="20"/>
      <c r="K3774" s="20"/>
      <c r="M3774" s="20"/>
      <c r="O3774" s="21"/>
      <c r="P3774" s="20"/>
      <c r="R3774" s="20"/>
      <c r="S3774" s="20"/>
      <c r="T3774" s="20"/>
      <c r="U3774" s="20"/>
      <c r="W3774" s="20"/>
      <c r="X3774" s="20"/>
      <c r="Y3774" s="20"/>
      <c r="Z3774" s="20"/>
      <c r="AA3774" s="20"/>
      <c r="AB3774" s="20"/>
      <c r="AC3774" s="20"/>
      <c r="AD3774" s="20"/>
      <c r="AE3774" s="20"/>
      <c r="AF3774" s="21"/>
      <c r="AM3774" s="21"/>
      <c r="AN3774" s="23" t="str">
        <f>IF($O3774="","",IF(DATEDIF($O3774,Lista!$V$2,"y")=122,"",DATEDIF($O3774,Lista!$V$2,"y")))</f>
        <v/>
      </c>
      <c r="AO3774" s="23" t="str">
        <f t="shared" si="174"/>
        <v/>
      </c>
      <c r="AP3774" s="23" t="str">
        <f t="shared" si="175"/>
        <v/>
      </c>
      <c r="AQ3774" s="24" t="str">
        <f>IFERROR(VLOOKUP($R3774,Lista!$G$2:$H$15,2,FALSE),"")</f>
        <v/>
      </c>
      <c r="AR3774" s="23" t="str">
        <f>IF(ISBLANK(G3774),"",IF(SUMPRODUCT((G$2:G3774=G3774)*1)&gt;1,0,1))</f>
        <v/>
      </c>
      <c r="AS3774" s="23" t="str">
        <f t="shared" si="176"/>
        <v/>
      </c>
    </row>
    <row r="3775" spans="2:45" x14ac:dyDescent="0.35">
      <c r="B3775" s="20"/>
      <c r="C3775" s="20"/>
      <c r="D3775" s="20"/>
      <c r="E3775" s="20"/>
      <c r="H3775" s="20"/>
      <c r="I3775" s="20"/>
      <c r="K3775" s="20"/>
      <c r="M3775" s="20"/>
      <c r="O3775" s="21"/>
      <c r="P3775" s="20"/>
      <c r="R3775" s="20"/>
      <c r="S3775" s="20"/>
      <c r="T3775" s="20"/>
      <c r="U3775" s="20"/>
      <c r="W3775" s="20"/>
      <c r="X3775" s="20"/>
      <c r="Y3775" s="20"/>
      <c r="Z3775" s="20"/>
      <c r="AA3775" s="20"/>
      <c r="AB3775" s="20"/>
      <c r="AC3775" s="20"/>
      <c r="AD3775" s="20"/>
      <c r="AE3775" s="20"/>
      <c r="AF3775" s="21"/>
      <c r="AM3775" s="21"/>
      <c r="AN3775" s="23" t="str">
        <f>IF($O3775="","",IF(DATEDIF($O3775,Lista!$V$2,"y")=122,"",DATEDIF($O3775,Lista!$V$2,"y")))</f>
        <v/>
      </c>
      <c r="AO3775" s="23" t="str">
        <f t="shared" si="174"/>
        <v/>
      </c>
      <c r="AP3775" s="23" t="str">
        <f t="shared" si="175"/>
        <v/>
      </c>
      <c r="AQ3775" s="24" t="str">
        <f>IFERROR(VLOOKUP($R3775,Lista!$G$2:$H$15,2,FALSE),"")</f>
        <v/>
      </c>
      <c r="AR3775" s="23" t="str">
        <f>IF(ISBLANK(G3775),"",IF(SUMPRODUCT((G$2:G3775=G3775)*1)&gt;1,0,1))</f>
        <v/>
      </c>
      <c r="AS3775" s="23" t="str">
        <f t="shared" si="176"/>
        <v/>
      </c>
    </row>
    <row r="3776" spans="2:45" x14ac:dyDescent="0.35">
      <c r="B3776" s="20"/>
      <c r="C3776" s="20"/>
      <c r="D3776" s="20"/>
      <c r="E3776" s="20"/>
      <c r="H3776" s="20"/>
      <c r="I3776" s="20"/>
      <c r="K3776" s="20"/>
      <c r="M3776" s="20"/>
      <c r="O3776" s="21"/>
      <c r="P3776" s="20"/>
      <c r="R3776" s="20"/>
      <c r="S3776" s="20"/>
      <c r="T3776" s="20"/>
      <c r="U3776" s="20"/>
      <c r="W3776" s="20"/>
      <c r="X3776" s="20"/>
      <c r="Y3776" s="20"/>
      <c r="Z3776" s="20"/>
      <c r="AA3776" s="20"/>
      <c r="AB3776" s="20"/>
      <c r="AC3776" s="20"/>
      <c r="AD3776" s="20"/>
      <c r="AE3776" s="20"/>
      <c r="AF3776" s="21"/>
      <c r="AM3776" s="21"/>
      <c r="AN3776" s="23" t="str">
        <f>IF($O3776="","",IF(DATEDIF($O3776,Lista!$V$2,"y")=122,"",DATEDIF($O3776,Lista!$V$2,"y")))</f>
        <v/>
      </c>
      <c r="AO3776" s="23" t="str">
        <f t="shared" si="174"/>
        <v/>
      </c>
      <c r="AP3776" s="23" t="str">
        <f t="shared" si="175"/>
        <v/>
      </c>
      <c r="AQ3776" s="24" t="str">
        <f>IFERROR(VLOOKUP($R3776,Lista!$G$2:$H$15,2,FALSE),"")</f>
        <v/>
      </c>
      <c r="AR3776" s="23" t="str">
        <f>IF(ISBLANK(G3776),"",IF(SUMPRODUCT((G$2:G3776=G3776)*1)&gt;1,0,1))</f>
        <v/>
      </c>
      <c r="AS3776" s="23" t="str">
        <f t="shared" si="176"/>
        <v/>
      </c>
    </row>
    <row r="3777" spans="2:45" x14ac:dyDescent="0.35">
      <c r="B3777" s="20"/>
      <c r="C3777" s="20"/>
      <c r="D3777" s="20"/>
      <c r="E3777" s="20"/>
      <c r="H3777" s="20"/>
      <c r="I3777" s="20"/>
      <c r="K3777" s="20"/>
      <c r="M3777" s="20"/>
      <c r="O3777" s="21"/>
      <c r="P3777" s="20"/>
      <c r="R3777" s="20"/>
      <c r="S3777" s="20"/>
      <c r="T3777" s="20"/>
      <c r="U3777" s="20"/>
      <c r="W3777" s="20"/>
      <c r="X3777" s="20"/>
      <c r="Y3777" s="20"/>
      <c r="Z3777" s="20"/>
      <c r="AA3777" s="20"/>
      <c r="AB3777" s="20"/>
      <c r="AC3777" s="20"/>
      <c r="AD3777" s="20"/>
      <c r="AE3777" s="20"/>
      <c r="AF3777" s="21"/>
      <c r="AM3777" s="21"/>
      <c r="AN3777" s="23" t="str">
        <f>IF($O3777="","",IF(DATEDIF($O3777,Lista!$V$2,"y")=122,"",DATEDIF($O3777,Lista!$V$2,"y")))</f>
        <v/>
      </c>
      <c r="AO3777" s="23" t="str">
        <f t="shared" si="174"/>
        <v/>
      </c>
      <c r="AP3777" s="23" t="str">
        <f t="shared" si="175"/>
        <v/>
      </c>
      <c r="AQ3777" s="24" t="str">
        <f>IFERROR(VLOOKUP($R3777,Lista!$G$2:$H$15,2,FALSE),"")</f>
        <v/>
      </c>
      <c r="AR3777" s="23" t="str">
        <f>IF(ISBLANK(G3777),"",IF(SUMPRODUCT((G$2:G3777=G3777)*1)&gt;1,0,1))</f>
        <v/>
      </c>
      <c r="AS3777" s="23" t="str">
        <f t="shared" si="176"/>
        <v/>
      </c>
    </row>
    <row r="3778" spans="2:45" x14ac:dyDescent="0.35">
      <c r="B3778" s="20"/>
      <c r="C3778" s="20"/>
      <c r="D3778" s="20"/>
      <c r="E3778" s="20"/>
      <c r="H3778" s="20"/>
      <c r="I3778" s="20"/>
      <c r="K3778" s="20"/>
      <c r="M3778" s="20"/>
      <c r="O3778" s="21"/>
      <c r="P3778" s="20"/>
      <c r="R3778" s="20"/>
      <c r="S3778" s="20"/>
      <c r="T3778" s="20"/>
      <c r="U3778" s="20"/>
      <c r="W3778" s="20"/>
      <c r="X3778" s="20"/>
      <c r="Y3778" s="20"/>
      <c r="Z3778" s="20"/>
      <c r="AA3778" s="20"/>
      <c r="AB3778" s="20"/>
      <c r="AC3778" s="20"/>
      <c r="AD3778" s="20"/>
      <c r="AE3778" s="20"/>
      <c r="AF3778" s="21"/>
      <c r="AM3778" s="21"/>
      <c r="AN3778" s="23" t="str">
        <f>IF($O3778="","",IF(DATEDIF($O3778,Lista!$V$2,"y")=122,"",DATEDIF($O3778,Lista!$V$2,"y")))</f>
        <v/>
      </c>
      <c r="AO3778" s="23" t="str">
        <f t="shared" si="174"/>
        <v/>
      </c>
      <c r="AP3778" s="23" t="str">
        <f t="shared" si="175"/>
        <v/>
      </c>
      <c r="AQ3778" s="24" t="str">
        <f>IFERROR(VLOOKUP($R3778,Lista!$G$2:$H$15,2,FALSE),"")</f>
        <v/>
      </c>
      <c r="AR3778" s="23" t="str">
        <f>IF(ISBLANK(G3778),"",IF(SUMPRODUCT((G$2:G3778=G3778)*1)&gt;1,0,1))</f>
        <v/>
      </c>
      <c r="AS3778" s="23" t="str">
        <f t="shared" si="176"/>
        <v/>
      </c>
    </row>
    <row r="3779" spans="2:45" x14ac:dyDescent="0.35">
      <c r="B3779" s="20"/>
      <c r="C3779" s="20"/>
      <c r="D3779" s="20"/>
      <c r="E3779" s="20"/>
      <c r="H3779" s="20"/>
      <c r="I3779" s="20"/>
      <c r="K3779" s="20"/>
      <c r="M3779" s="20"/>
      <c r="O3779" s="21"/>
      <c r="P3779" s="20"/>
      <c r="R3779" s="20"/>
      <c r="S3779" s="20"/>
      <c r="T3779" s="20"/>
      <c r="U3779" s="20"/>
      <c r="W3779" s="20"/>
      <c r="X3779" s="20"/>
      <c r="Y3779" s="20"/>
      <c r="Z3779" s="20"/>
      <c r="AA3779" s="20"/>
      <c r="AB3779" s="20"/>
      <c r="AC3779" s="20"/>
      <c r="AD3779" s="20"/>
      <c r="AE3779" s="20"/>
      <c r="AF3779" s="21"/>
      <c r="AM3779" s="21"/>
      <c r="AN3779" s="23" t="str">
        <f>IF($O3779="","",IF(DATEDIF($O3779,Lista!$V$2,"y")=122,"",DATEDIF($O3779,Lista!$V$2,"y")))</f>
        <v/>
      </c>
      <c r="AO3779" s="23" t="str">
        <f t="shared" ref="AO3779:AO3842" si="177">IF(AN3779="","",IF(AN3779&lt;=5,"0 to 5",IF(AN3779&lt;=17,"6 to 17",IF(AN3779&lt;=49,"18 to 49",IF(AN3779&gt;=50,"&gt; 50")))))</f>
        <v/>
      </c>
      <c r="AP3779" s="23" t="str">
        <f t="shared" ref="AP3779:AP3842" si="178">IF(AN3779="","",IF(AN3779&lt;=4,"0 to 4",IF(AN3779&lt;=9,"5 to 9",IF(AN3779&lt;=14,"10 to 14",IF(AN3779&lt;=18,"15 to 18",IF(AN3779&lt;=29,"19 to 29",IF(AN3779&lt;=59,"30 to 59",IF(AN3779&gt;=60,"&gt; 60"))))))))</f>
        <v/>
      </c>
      <c r="AQ3779" s="24" t="str">
        <f>IFERROR(VLOOKUP($R3779,Lista!$G$2:$H$15,2,FALSE),"")</f>
        <v/>
      </c>
      <c r="AR3779" s="23" t="str">
        <f>IF(ISBLANK(G3779),"",IF(SUMPRODUCT((G$2:G3779=G3779)*1)&gt;1,0,1))</f>
        <v/>
      </c>
      <c r="AS3779" s="23" t="str">
        <f t="shared" ref="AS3779:AS3842" si="179">IF(COUNTA($A3779:$E3779,$G3779:$I3779,$K3779,$M3779,$O3779:$P3779,$R3779:$T3779,$W3779,$X3779,$Y3779,$Z3779,$AA3779,$AB3779,$AD3779:$AE3779,$AF3779:$AF3779,$AM3779:$AM3779)=0,"",COUNTA($A3779:$E3779,$G3779:$I3779,$K3779,$M3779,$O3779:$P3779,$R3779:$T3779,$W3779,$X3779,$Y3779,$Z3779,$AA3779,$AB3779,$AD3779:$AE3779,$AF3779:$AF3779,$AM3779:$AM3779))</f>
        <v/>
      </c>
    </row>
    <row r="3780" spans="2:45" x14ac:dyDescent="0.35">
      <c r="B3780" s="20"/>
      <c r="C3780" s="20"/>
      <c r="D3780" s="20"/>
      <c r="E3780" s="20"/>
      <c r="H3780" s="20"/>
      <c r="I3780" s="20"/>
      <c r="K3780" s="20"/>
      <c r="M3780" s="20"/>
      <c r="O3780" s="21"/>
      <c r="P3780" s="20"/>
      <c r="R3780" s="20"/>
      <c r="S3780" s="20"/>
      <c r="T3780" s="20"/>
      <c r="U3780" s="20"/>
      <c r="W3780" s="20"/>
      <c r="X3780" s="20"/>
      <c r="Y3780" s="20"/>
      <c r="Z3780" s="20"/>
      <c r="AA3780" s="20"/>
      <c r="AB3780" s="20"/>
      <c r="AC3780" s="20"/>
      <c r="AD3780" s="20"/>
      <c r="AE3780" s="20"/>
      <c r="AF3780" s="21"/>
      <c r="AM3780" s="21"/>
      <c r="AN3780" s="23" t="str">
        <f>IF($O3780="","",IF(DATEDIF($O3780,Lista!$V$2,"y")=122,"",DATEDIF($O3780,Lista!$V$2,"y")))</f>
        <v/>
      </c>
      <c r="AO3780" s="23" t="str">
        <f t="shared" si="177"/>
        <v/>
      </c>
      <c r="AP3780" s="23" t="str">
        <f t="shared" si="178"/>
        <v/>
      </c>
      <c r="AQ3780" s="24" t="str">
        <f>IFERROR(VLOOKUP($R3780,Lista!$G$2:$H$15,2,FALSE),"")</f>
        <v/>
      </c>
      <c r="AR3780" s="23" t="str">
        <f>IF(ISBLANK(G3780),"",IF(SUMPRODUCT((G$2:G3780=G3780)*1)&gt;1,0,1))</f>
        <v/>
      </c>
      <c r="AS3780" s="23" t="str">
        <f t="shared" si="179"/>
        <v/>
      </c>
    </row>
    <row r="3781" spans="2:45" x14ac:dyDescent="0.35">
      <c r="B3781" s="20"/>
      <c r="C3781" s="20"/>
      <c r="D3781" s="20"/>
      <c r="E3781" s="20"/>
      <c r="H3781" s="20"/>
      <c r="I3781" s="20"/>
      <c r="K3781" s="20"/>
      <c r="M3781" s="20"/>
      <c r="O3781" s="21"/>
      <c r="P3781" s="20"/>
      <c r="R3781" s="20"/>
      <c r="S3781" s="20"/>
      <c r="T3781" s="20"/>
      <c r="U3781" s="20"/>
      <c r="W3781" s="20"/>
      <c r="X3781" s="20"/>
      <c r="Y3781" s="20"/>
      <c r="Z3781" s="20"/>
      <c r="AA3781" s="20"/>
      <c r="AB3781" s="20"/>
      <c r="AC3781" s="20"/>
      <c r="AD3781" s="20"/>
      <c r="AE3781" s="20"/>
      <c r="AF3781" s="21"/>
      <c r="AM3781" s="21"/>
      <c r="AN3781" s="23" t="str">
        <f>IF($O3781="","",IF(DATEDIF($O3781,Lista!$V$2,"y")=122,"",DATEDIF($O3781,Lista!$V$2,"y")))</f>
        <v/>
      </c>
      <c r="AO3781" s="23" t="str">
        <f t="shared" si="177"/>
        <v/>
      </c>
      <c r="AP3781" s="23" t="str">
        <f t="shared" si="178"/>
        <v/>
      </c>
      <c r="AQ3781" s="24" t="str">
        <f>IFERROR(VLOOKUP($R3781,Lista!$G$2:$H$15,2,FALSE),"")</f>
        <v/>
      </c>
      <c r="AR3781" s="23" t="str">
        <f>IF(ISBLANK(G3781),"",IF(SUMPRODUCT((G$2:G3781=G3781)*1)&gt;1,0,1))</f>
        <v/>
      </c>
      <c r="AS3781" s="23" t="str">
        <f t="shared" si="179"/>
        <v/>
      </c>
    </row>
    <row r="3782" spans="2:45" x14ac:dyDescent="0.35">
      <c r="B3782" s="20"/>
      <c r="C3782" s="20"/>
      <c r="D3782" s="20"/>
      <c r="E3782" s="20"/>
      <c r="H3782" s="20"/>
      <c r="I3782" s="20"/>
      <c r="K3782" s="20"/>
      <c r="M3782" s="20"/>
      <c r="O3782" s="21"/>
      <c r="P3782" s="20"/>
      <c r="R3782" s="20"/>
      <c r="S3782" s="20"/>
      <c r="T3782" s="20"/>
      <c r="U3782" s="20"/>
      <c r="W3782" s="20"/>
      <c r="X3782" s="20"/>
      <c r="Y3782" s="20"/>
      <c r="Z3782" s="20"/>
      <c r="AA3782" s="20"/>
      <c r="AB3782" s="20"/>
      <c r="AC3782" s="20"/>
      <c r="AD3782" s="20"/>
      <c r="AE3782" s="20"/>
      <c r="AF3782" s="21"/>
      <c r="AM3782" s="21"/>
      <c r="AN3782" s="23" t="str">
        <f>IF($O3782="","",IF(DATEDIF($O3782,Lista!$V$2,"y")=122,"",DATEDIF($O3782,Lista!$V$2,"y")))</f>
        <v/>
      </c>
      <c r="AO3782" s="23" t="str">
        <f t="shared" si="177"/>
        <v/>
      </c>
      <c r="AP3782" s="23" t="str">
        <f t="shared" si="178"/>
        <v/>
      </c>
      <c r="AQ3782" s="24" t="str">
        <f>IFERROR(VLOOKUP($R3782,Lista!$G$2:$H$15,2,FALSE),"")</f>
        <v/>
      </c>
      <c r="AR3782" s="23" t="str">
        <f>IF(ISBLANK(G3782),"",IF(SUMPRODUCT((G$2:G3782=G3782)*1)&gt;1,0,1))</f>
        <v/>
      </c>
      <c r="AS3782" s="23" t="str">
        <f t="shared" si="179"/>
        <v/>
      </c>
    </row>
    <row r="3783" spans="2:45" x14ac:dyDescent="0.35">
      <c r="B3783" s="20"/>
      <c r="C3783" s="20"/>
      <c r="D3783" s="20"/>
      <c r="E3783" s="20"/>
      <c r="H3783" s="20"/>
      <c r="I3783" s="20"/>
      <c r="K3783" s="20"/>
      <c r="M3783" s="20"/>
      <c r="O3783" s="21"/>
      <c r="P3783" s="20"/>
      <c r="R3783" s="20"/>
      <c r="S3783" s="20"/>
      <c r="T3783" s="20"/>
      <c r="U3783" s="20"/>
      <c r="W3783" s="20"/>
      <c r="X3783" s="20"/>
      <c r="Y3783" s="20"/>
      <c r="Z3783" s="20"/>
      <c r="AA3783" s="20"/>
      <c r="AB3783" s="20"/>
      <c r="AC3783" s="20"/>
      <c r="AD3783" s="20"/>
      <c r="AE3783" s="20"/>
      <c r="AF3783" s="21"/>
      <c r="AM3783" s="21"/>
      <c r="AN3783" s="23" t="str">
        <f>IF($O3783="","",IF(DATEDIF($O3783,Lista!$V$2,"y")=122,"",DATEDIF($O3783,Lista!$V$2,"y")))</f>
        <v/>
      </c>
      <c r="AO3783" s="23" t="str">
        <f t="shared" si="177"/>
        <v/>
      </c>
      <c r="AP3783" s="23" t="str">
        <f t="shared" si="178"/>
        <v/>
      </c>
      <c r="AQ3783" s="24" t="str">
        <f>IFERROR(VLOOKUP($R3783,Lista!$G$2:$H$15,2,FALSE),"")</f>
        <v/>
      </c>
      <c r="AR3783" s="23" t="str">
        <f>IF(ISBLANK(G3783),"",IF(SUMPRODUCT((G$2:G3783=G3783)*1)&gt;1,0,1))</f>
        <v/>
      </c>
      <c r="AS3783" s="23" t="str">
        <f t="shared" si="179"/>
        <v/>
      </c>
    </row>
    <row r="3784" spans="2:45" x14ac:dyDescent="0.35">
      <c r="B3784" s="20"/>
      <c r="C3784" s="20"/>
      <c r="D3784" s="20"/>
      <c r="E3784" s="20"/>
      <c r="H3784" s="20"/>
      <c r="I3784" s="20"/>
      <c r="K3784" s="20"/>
      <c r="M3784" s="20"/>
      <c r="O3784" s="21"/>
      <c r="P3784" s="20"/>
      <c r="R3784" s="20"/>
      <c r="S3784" s="20"/>
      <c r="T3784" s="20"/>
      <c r="U3784" s="20"/>
      <c r="W3784" s="20"/>
      <c r="X3784" s="20"/>
      <c r="Y3784" s="20"/>
      <c r="Z3784" s="20"/>
      <c r="AA3784" s="20"/>
      <c r="AB3784" s="20"/>
      <c r="AC3784" s="20"/>
      <c r="AD3784" s="20"/>
      <c r="AE3784" s="20"/>
      <c r="AF3784" s="21"/>
      <c r="AM3784" s="21"/>
      <c r="AN3784" s="23" t="str">
        <f>IF($O3784="","",IF(DATEDIF($O3784,Lista!$V$2,"y")=122,"",DATEDIF($O3784,Lista!$V$2,"y")))</f>
        <v/>
      </c>
      <c r="AO3784" s="23" t="str">
        <f t="shared" si="177"/>
        <v/>
      </c>
      <c r="AP3784" s="23" t="str">
        <f t="shared" si="178"/>
        <v/>
      </c>
      <c r="AQ3784" s="24" t="str">
        <f>IFERROR(VLOOKUP($R3784,Lista!$G$2:$H$15,2,FALSE),"")</f>
        <v/>
      </c>
      <c r="AR3784" s="23" t="str">
        <f>IF(ISBLANK(G3784),"",IF(SUMPRODUCT((G$2:G3784=G3784)*1)&gt;1,0,1))</f>
        <v/>
      </c>
      <c r="AS3784" s="23" t="str">
        <f t="shared" si="179"/>
        <v/>
      </c>
    </row>
    <row r="3785" spans="2:45" x14ac:dyDescent="0.35">
      <c r="B3785" s="20"/>
      <c r="C3785" s="20"/>
      <c r="D3785" s="20"/>
      <c r="E3785" s="20"/>
      <c r="H3785" s="20"/>
      <c r="I3785" s="20"/>
      <c r="K3785" s="20"/>
      <c r="M3785" s="20"/>
      <c r="O3785" s="21"/>
      <c r="P3785" s="20"/>
      <c r="R3785" s="20"/>
      <c r="S3785" s="20"/>
      <c r="T3785" s="20"/>
      <c r="U3785" s="20"/>
      <c r="W3785" s="20"/>
      <c r="X3785" s="20"/>
      <c r="Y3785" s="20"/>
      <c r="Z3785" s="20"/>
      <c r="AA3785" s="20"/>
      <c r="AB3785" s="20"/>
      <c r="AC3785" s="20"/>
      <c r="AD3785" s="20"/>
      <c r="AE3785" s="20"/>
      <c r="AF3785" s="21"/>
      <c r="AM3785" s="21"/>
      <c r="AN3785" s="23" t="str">
        <f>IF($O3785="","",IF(DATEDIF($O3785,Lista!$V$2,"y")=122,"",DATEDIF($O3785,Lista!$V$2,"y")))</f>
        <v/>
      </c>
      <c r="AO3785" s="23" t="str">
        <f t="shared" si="177"/>
        <v/>
      </c>
      <c r="AP3785" s="23" t="str">
        <f t="shared" si="178"/>
        <v/>
      </c>
      <c r="AQ3785" s="24" t="str">
        <f>IFERROR(VLOOKUP($R3785,Lista!$G$2:$H$15,2,FALSE),"")</f>
        <v/>
      </c>
      <c r="AR3785" s="23" t="str">
        <f>IF(ISBLANK(G3785),"",IF(SUMPRODUCT((G$2:G3785=G3785)*1)&gt;1,0,1))</f>
        <v/>
      </c>
      <c r="AS3785" s="23" t="str">
        <f t="shared" si="179"/>
        <v/>
      </c>
    </row>
    <row r="3786" spans="2:45" x14ac:dyDescent="0.35">
      <c r="B3786" s="20"/>
      <c r="C3786" s="20"/>
      <c r="D3786" s="20"/>
      <c r="E3786" s="20"/>
      <c r="H3786" s="20"/>
      <c r="I3786" s="20"/>
      <c r="K3786" s="20"/>
      <c r="M3786" s="20"/>
      <c r="O3786" s="21"/>
      <c r="P3786" s="20"/>
      <c r="R3786" s="20"/>
      <c r="S3786" s="20"/>
      <c r="T3786" s="20"/>
      <c r="U3786" s="20"/>
      <c r="W3786" s="20"/>
      <c r="X3786" s="20"/>
      <c r="Y3786" s="20"/>
      <c r="Z3786" s="20"/>
      <c r="AA3786" s="20"/>
      <c r="AB3786" s="20"/>
      <c r="AC3786" s="20"/>
      <c r="AD3786" s="20"/>
      <c r="AE3786" s="20"/>
      <c r="AF3786" s="21"/>
      <c r="AM3786" s="21"/>
      <c r="AN3786" s="23" t="str">
        <f>IF($O3786="","",IF(DATEDIF($O3786,Lista!$V$2,"y")=122,"",DATEDIF($O3786,Lista!$V$2,"y")))</f>
        <v/>
      </c>
      <c r="AO3786" s="23" t="str">
        <f t="shared" si="177"/>
        <v/>
      </c>
      <c r="AP3786" s="23" t="str">
        <f t="shared" si="178"/>
        <v/>
      </c>
      <c r="AQ3786" s="24" t="str">
        <f>IFERROR(VLOOKUP($R3786,Lista!$G$2:$H$15,2,FALSE),"")</f>
        <v/>
      </c>
      <c r="AR3786" s="23" t="str">
        <f>IF(ISBLANK(G3786),"",IF(SUMPRODUCT((G$2:G3786=G3786)*1)&gt;1,0,1))</f>
        <v/>
      </c>
      <c r="AS3786" s="23" t="str">
        <f t="shared" si="179"/>
        <v/>
      </c>
    </row>
    <row r="3787" spans="2:45" x14ac:dyDescent="0.35">
      <c r="B3787" s="20"/>
      <c r="C3787" s="20"/>
      <c r="D3787" s="20"/>
      <c r="E3787" s="20"/>
      <c r="H3787" s="20"/>
      <c r="I3787" s="20"/>
      <c r="K3787" s="20"/>
      <c r="M3787" s="20"/>
      <c r="O3787" s="21"/>
      <c r="P3787" s="20"/>
      <c r="R3787" s="20"/>
      <c r="S3787" s="20"/>
      <c r="T3787" s="20"/>
      <c r="U3787" s="20"/>
      <c r="W3787" s="20"/>
      <c r="X3787" s="20"/>
      <c r="Y3787" s="20"/>
      <c r="Z3787" s="20"/>
      <c r="AA3787" s="20"/>
      <c r="AB3787" s="20"/>
      <c r="AC3787" s="20"/>
      <c r="AD3787" s="20"/>
      <c r="AE3787" s="20"/>
      <c r="AF3787" s="21"/>
      <c r="AM3787" s="21"/>
      <c r="AN3787" s="23" t="str">
        <f>IF($O3787="","",IF(DATEDIF($O3787,Lista!$V$2,"y")=122,"",DATEDIF($O3787,Lista!$V$2,"y")))</f>
        <v/>
      </c>
      <c r="AO3787" s="23" t="str">
        <f t="shared" si="177"/>
        <v/>
      </c>
      <c r="AP3787" s="23" t="str">
        <f t="shared" si="178"/>
        <v/>
      </c>
      <c r="AQ3787" s="24" t="str">
        <f>IFERROR(VLOOKUP($R3787,Lista!$G$2:$H$15,2,FALSE),"")</f>
        <v/>
      </c>
      <c r="AR3787" s="23" t="str">
        <f>IF(ISBLANK(G3787),"",IF(SUMPRODUCT((G$2:G3787=G3787)*1)&gt;1,0,1))</f>
        <v/>
      </c>
      <c r="AS3787" s="23" t="str">
        <f t="shared" si="179"/>
        <v/>
      </c>
    </row>
    <row r="3788" spans="2:45" x14ac:dyDescent="0.35">
      <c r="B3788" s="20"/>
      <c r="C3788" s="20"/>
      <c r="D3788" s="20"/>
      <c r="E3788" s="20"/>
      <c r="H3788" s="20"/>
      <c r="I3788" s="20"/>
      <c r="K3788" s="20"/>
      <c r="M3788" s="20"/>
      <c r="O3788" s="21"/>
      <c r="P3788" s="20"/>
      <c r="R3788" s="20"/>
      <c r="S3788" s="20"/>
      <c r="T3788" s="20"/>
      <c r="U3788" s="20"/>
      <c r="W3788" s="20"/>
      <c r="X3788" s="20"/>
      <c r="Y3788" s="20"/>
      <c r="Z3788" s="20"/>
      <c r="AA3788" s="20"/>
      <c r="AB3788" s="20"/>
      <c r="AC3788" s="20"/>
      <c r="AD3788" s="20"/>
      <c r="AE3788" s="20"/>
      <c r="AF3788" s="21"/>
      <c r="AM3788" s="21"/>
      <c r="AN3788" s="23" t="str">
        <f>IF($O3788="","",IF(DATEDIF($O3788,Lista!$V$2,"y")=122,"",DATEDIF($O3788,Lista!$V$2,"y")))</f>
        <v/>
      </c>
      <c r="AO3788" s="23" t="str">
        <f t="shared" si="177"/>
        <v/>
      </c>
      <c r="AP3788" s="23" t="str">
        <f t="shared" si="178"/>
        <v/>
      </c>
      <c r="AQ3788" s="24" t="str">
        <f>IFERROR(VLOOKUP($R3788,Lista!$G$2:$H$15,2,FALSE),"")</f>
        <v/>
      </c>
      <c r="AR3788" s="23" t="str">
        <f>IF(ISBLANK(G3788),"",IF(SUMPRODUCT((G$2:G3788=G3788)*1)&gt;1,0,1))</f>
        <v/>
      </c>
      <c r="AS3788" s="23" t="str">
        <f t="shared" si="179"/>
        <v/>
      </c>
    </row>
    <row r="3789" spans="2:45" x14ac:dyDescent="0.35">
      <c r="B3789" s="20"/>
      <c r="C3789" s="20"/>
      <c r="D3789" s="20"/>
      <c r="E3789" s="20"/>
      <c r="H3789" s="20"/>
      <c r="I3789" s="20"/>
      <c r="K3789" s="20"/>
      <c r="M3789" s="20"/>
      <c r="O3789" s="21"/>
      <c r="P3789" s="20"/>
      <c r="R3789" s="20"/>
      <c r="S3789" s="20"/>
      <c r="T3789" s="20"/>
      <c r="U3789" s="20"/>
      <c r="W3789" s="20"/>
      <c r="X3789" s="20"/>
      <c r="Y3789" s="20"/>
      <c r="Z3789" s="20"/>
      <c r="AA3789" s="20"/>
      <c r="AB3789" s="20"/>
      <c r="AC3789" s="20"/>
      <c r="AD3789" s="20"/>
      <c r="AE3789" s="20"/>
      <c r="AF3789" s="21"/>
      <c r="AM3789" s="21"/>
      <c r="AN3789" s="23" t="str">
        <f>IF($O3789="","",IF(DATEDIF($O3789,Lista!$V$2,"y")=122,"",DATEDIF($O3789,Lista!$V$2,"y")))</f>
        <v/>
      </c>
      <c r="AO3789" s="23" t="str">
        <f t="shared" si="177"/>
        <v/>
      </c>
      <c r="AP3789" s="23" t="str">
        <f t="shared" si="178"/>
        <v/>
      </c>
      <c r="AQ3789" s="24" t="str">
        <f>IFERROR(VLOOKUP($R3789,Lista!$G$2:$H$15,2,FALSE),"")</f>
        <v/>
      </c>
      <c r="AR3789" s="23" t="str">
        <f>IF(ISBLANK(G3789),"",IF(SUMPRODUCT((G$2:G3789=G3789)*1)&gt;1,0,1))</f>
        <v/>
      </c>
      <c r="AS3789" s="23" t="str">
        <f t="shared" si="179"/>
        <v/>
      </c>
    </row>
    <row r="3790" spans="2:45" x14ac:dyDescent="0.35">
      <c r="B3790" s="20"/>
      <c r="C3790" s="20"/>
      <c r="D3790" s="20"/>
      <c r="E3790" s="20"/>
      <c r="H3790" s="20"/>
      <c r="I3790" s="20"/>
      <c r="K3790" s="20"/>
      <c r="M3790" s="20"/>
      <c r="O3790" s="21"/>
      <c r="P3790" s="20"/>
      <c r="R3790" s="20"/>
      <c r="S3790" s="20"/>
      <c r="T3790" s="20"/>
      <c r="U3790" s="20"/>
      <c r="W3790" s="20"/>
      <c r="X3790" s="20"/>
      <c r="Y3790" s="20"/>
      <c r="Z3790" s="20"/>
      <c r="AA3790" s="20"/>
      <c r="AB3790" s="20"/>
      <c r="AC3790" s="20"/>
      <c r="AD3790" s="20"/>
      <c r="AE3790" s="20"/>
      <c r="AF3790" s="21"/>
      <c r="AM3790" s="21"/>
      <c r="AN3790" s="23" t="str">
        <f>IF($O3790="","",IF(DATEDIF($O3790,Lista!$V$2,"y")=122,"",DATEDIF($O3790,Lista!$V$2,"y")))</f>
        <v/>
      </c>
      <c r="AO3790" s="23" t="str">
        <f t="shared" si="177"/>
        <v/>
      </c>
      <c r="AP3790" s="23" t="str">
        <f t="shared" si="178"/>
        <v/>
      </c>
      <c r="AQ3790" s="24" t="str">
        <f>IFERROR(VLOOKUP($R3790,Lista!$G$2:$H$15,2,FALSE),"")</f>
        <v/>
      </c>
      <c r="AR3790" s="23" t="str">
        <f>IF(ISBLANK(G3790),"",IF(SUMPRODUCT((G$2:G3790=G3790)*1)&gt;1,0,1))</f>
        <v/>
      </c>
      <c r="AS3790" s="23" t="str">
        <f t="shared" si="179"/>
        <v/>
      </c>
    </row>
    <row r="3791" spans="2:45" x14ac:dyDescent="0.35">
      <c r="B3791" s="20"/>
      <c r="C3791" s="20"/>
      <c r="D3791" s="20"/>
      <c r="E3791" s="20"/>
      <c r="H3791" s="20"/>
      <c r="I3791" s="20"/>
      <c r="K3791" s="20"/>
      <c r="M3791" s="20"/>
      <c r="O3791" s="21"/>
      <c r="P3791" s="20"/>
      <c r="R3791" s="20"/>
      <c r="S3791" s="20"/>
      <c r="T3791" s="20"/>
      <c r="U3791" s="20"/>
      <c r="W3791" s="20"/>
      <c r="X3791" s="20"/>
      <c r="Y3791" s="20"/>
      <c r="Z3791" s="20"/>
      <c r="AA3791" s="20"/>
      <c r="AB3791" s="20"/>
      <c r="AC3791" s="20"/>
      <c r="AD3791" s="20"/>
      <c r="AE3791" s="20"/>
      <c r="AF3791" s="21"/>
      <c r="AM3791" s="21"/>
      <c r="AN3791" s="23" t="str">
        <f>IF($O3791="","",IF(DATEDIF($O3791,Lista!$V$2,"y")=122,"",DATEDIF($O3791,Lista!$V$2,"y")))</f>
        <v/>
      </c>
      <c r="AO3791" s="23" t="str">
        <f t="shared" si="177"/>
        <v/>
      </c>
      <c r="AP3791" s="23" t="str">
        <f t="shared" si="178"/>
        <v/>
      </c>
      <c r="AQ3791" s="24" t="str">
        <f>IFERROR(VLOOKUP($R3791,Lista!$G$2:$H$15,2,FALSE),"")</f>
        <v/>
      </c>
      <c r="AR3791" s="23" t="str">
        <f>IF(ISBLANK(G3791),"",IF(SUMPRODUCT((G$2:G3791=G3791)*1)&gt;1,0,1))</f>
        <v/>
      </c>
      <c r="AS3791" s="23" t="str">
        <f t="shared" si="179"/>
        <v/>
      </c>
    </row>
    <row r="3792" spans="2:45" x14ac:dyDescent="0.35">
      <c r="B3792" s="20"/>
      <c r="C3792" s="20"/>
      <c r="D3792" s="20"/>
      <c r="E3792" s="20"/>
      <c r="H3792" s="20"/>
      <c r="I3792" s="20"/>
      <c r="K3792" s="20"/>
      <c r="M3792" s="20"/>
      <c r="O3792" s="21"/>
      <c r="P3792" s="20"/>
      <c r="R3792" s="20"/>
      <c r="S3792" s="20"/>
      <c r="T3792" s="20"/>
      <c r="U3792" s="20"/>
      <c r="W3792" s="20"/>
      <c r="X3792" s="20"/>
      <c r="Y3792" s="20"/>
      <c r="Z3792" s="20"/>
      <c r="AA3792" s="20"/>
      <c r="AB3792" s="20"/>
      <c r="AC3792" s="20"/>
      <c r="AD3792" s="20"/>
      <c r="AE3792" s="20"/>
      <c r="AF3792" s="21"/>
      <c r="AM3792" s="21"/>
      <c r="AN3792" s="23" t="str">
        <f>IF($O3792="","",IF(DATEDIF($O3792,Lista!$V$2,"y")=122,"",DATEDIF($O3792,Lista!$V$2,"y")))</f>
        <v/>
      </c>
      <c r="AO3792" s="23" t="str">
        <f t="shared" si="177"/>
        <v/>
      </c>
      <c r="AP3792" s="23" t="str">
        <f t="shared" si="178"/>
        <v/>
      </c>
      <c r="AQ3792" s="24" t="str">
        <f>IFERROR(VLOOKUP($R3792,Lista!$G$2:$H$15,2,FALSE),"")</f>
        <v/>
      </c>
      <c r="AR3792" s="23" t="str">
        <f>IF(ISBLANK(G3792),"",IF(SUMPRODUCT((G$2:G3792=G3792)*1)&gt;1,0,1))</f>
        <v/>
      </c>
      <c r="AS3792" s="23" t="str">
        <f t="shared" si="179"/>
        <v/>
      </c>
    </row>
    <row r="3793" spans="2:45" x14ac:dyDescent="0.35">
      <c r="B3793" s="20"/>
      <c r="C3793" s="20"/>
      <c r="D3793" s="20"/>
      <c r="E3793" s="20"/>
      <c r="H3793" s="20"/>
      <c r="I3793" s="20"/>
      <c r="K3793" s="20"/>
      <c r="M3793" s="20"/>
      <c r="O3793" s="21"/>
      <c r="P3793" s="20"/>
      <c r="R3793" s="20"/>
      <c r="S3793" s="20"/>
      <c r="T3793" s="20"/>
      <c r="U3793" s="20"/>
      <c r="W3793" s="20"/>
      <c r="X3793" s="20"/>
      <c r="Y3793" s="20"/>
      <c r="Z3793" s="20"/>
      <c r="AA3793" s="20"/>
      <c r="AB3793" s="20"/>
      <c r="AC3793" s="20"/>
      <c r="AD3793" s="20"/>
      <c r="AE3793" s="20"/>
      <c r="AF3793" s="21"/>
      <c r="AM3793" s="21"/>
      <c r="AN3793" s="23" t="str">
        <f>IF($O3793="","",IF(DATEDIF($O3793,Lista!$V$2,"y")=122,"",DATEDIF($O3793,Lista!$V$2,"y")))</f>
        <v/>
      </c>
      <c r="AO3793" s="23" t="str">
        <f t="shared" si="177"/>
        <v/>
      </c>
      <c r="AP3793" s="23" t="str">
        <f t="shared" si="178"/>
        <v/>
      </c>
      <c r="AQ3793" s="24" t="str">
        <f>IFERROR(VLOOKUP($R3793,Lista!$G$2:$H$15,2,FALSE),"")</f>
        <v/>
      </c>
      <c r="AR3793" s="23" t="str">
        <f>IF(ISBLANK(G3793),"",IF(SUMPRODUCT((G$2:G3793=G3793)*1)&gt;1,0,1))</f>
        <v/>
      </c>
      <c r="AS3793" s="23" t="str">
        <f t="shared" si="179"/>
        <v/>
      </c>
    </row>
    <row r="3794" spans="2:45" x14ac:dyDescent="0.35">
      <c r="B3794" s="20"/>
      <c r="C3794" s="20"/>
      <c r="D3794" s="20"/>
      <c r="E3794" s="20"/>
      <c r="H3794" s="20"/>
      <c r="I3794" s="20"/>
      <c r="K3794" s="20"/>
      <c r="M3794" s="20"/>
      <c r="O3794" s="21"/>
      <c r="P3794" s="20"/>
      <c r="R3794" s="20"/>
      <c r="S3794" s="20"/>
      <c r="T3794" s="20"/>
      <c r="U3794" s="20"/>
      <c r="W3794" s="20"/>
      <c r="X3794" s="20"/>
      <c r="Y3794" s="20"/>
      <c r="Z3794" s="20"/>
      <c r="AA3794" s="20"/>
      <c r="AB3794" s="20"/>
      <c r="AC3794" s="20"/>
      <c r="AD3794" s="20"/>
      <c r="AE3794" s="20"/>
      <c r="AF3794" s="21"/>
      <c r="AM3794" s="21"/>
      <c r="AN3794" s="23" t="str">
        <f>IF($O3794="","",IF(DATEDIF($O3794,Lista!$V$2,"y")=122,"",DATEDIF($O3794,Lista!$V$2,"y")))</f>
        <v/>
      </c>
      <c r="AO3794" s="23" t="str">
        <f t="shared" si="177"/>
        <v/>
      </c>
      <c r="AP3794" s="23" t="str">
        <f t="shared" si="178"/>
        <v/>
      </c>
      <c r="AQ3794" s="24" t="str">
        <f>IFERROR(VLOOKUP($R3794,Lista!$G$2:$H$15,2,FALSE),"")</f>
        <v/>
      </c>
      <c r="AR3794" s="23" t="str">
        <f>IF(ISBLANK(G3794),"",IF(SUMPRODUCT((G$2:G3794=G3794)*1)&gt;1,0,1))</f>
        <v/>
      </c>
      <c r="AS3794" s="23" t="str">
        <f t="shared" si="179"/>
        <v/>
      </c>
    </row>
    <row r="3795" spans="2:45" x14ac:dyDescent="0.35">
      <c r="B3795" s="20"/>
      <c r="C3795" s="20"/>
      <c r="D3795" s="20"/>
      <c r="E3795" s="20"/>
      <c r="H3795" s="20"/>
      <c r="I3795" s="20"/>
      <c r="K3795" s="20"/>
      <c r="M3795" s="20"/>
      <c r="O3795" s="21"/>
      <c r="P3795" s="20"/>
      <c r="R3795" s="20"/>
      <c r="S3795" s="20"/>
      <c r="T3795" s="20"/>
      <c r="U3795" s="20"/>
      <c r="W3795" s="20"/>
      <c r="X3795" s="20"/>
      <c r="Y3795" s="20"/>
      <c r="Z3795" s="20"/>
      <c r="AA3795" s="20"/>
      <c r="AB3795" s="20"/>
      <c r="AC3795" s="20"/>
      <c r="AD3795" s="20"/>
      <c r="AE3795" s="20"/>
      <c r="AF3795" s="21"/>
      <c r="AM3795" s="21"/>
      <c r="AN3795" s="23" t="str">
        <f>IF($O3795="","",IF(DATEDIF($O3795,Lista!$V$2,"y")=122,"",DATEDIF($O3795,Lista!$V$2,"y")))</f>
        <v/>
      </c>
      <c r="AO3795" s="23" t="str">
        <f t="shared" si="177"/>
        <v/>
      </c>
      <c r="AP3795" s="23" t="str">
        <f t="shared" si="178"/>
        <v/>
      </c>
      <c r="AQ3795" s="24" t="str">
        <f>IFERROR(VLOOKUP($R3795,Lista!$G$2:$H$15,2,FALSE),"")</f>
        <v/>
      </c>
      <c r="AR3795" s="23" t="str">
        <f>IF(ISBLANK(G3795),"",IF(SUMPRODUCT((G$2:G3795=G3795)*1)&gt;1,0,1))</f>
        <v/>
      </c>
      <c r="AS3795" s="23" t="str">
        <f t="shared" si="179"/>
        <v/>
      </c>
    </row>
    <row r="3796" spans="2:45" x14ac:dyDescent="0.35">
      <c r="B3796" s="20"/>
      <c r="C3796" s="20"/>
      <c r="D3796" s="20"/>
      <c r="E3796" s="20"/>
      <c r="H3796" s="20"/>
      <c r="I3796" s="20"/>
      <c r="K3796" s="20"/>
      <c r="M3796" s="20"/>
      <c r="O3796" s="21"/>
      <c r="P3796" s="20"/>
      <c r="R3796" s="20"/>
      <c r="S3796" s="20"/>
      <c r="T3796" s="20"/>
      <c r="U3796" s="20"/>
      <c r="W3796" s="20"/>
      <c r="X3796" s="20"/>
      <c r="Y3796" s="20"/>
      <c r="Z3796" s="20"/>
      <c r="AA3796" s="20"/>
      <c r="AB3796" s="20"/>
      <c r="AC3796" s="20"/>
      <c r="AD3796" s="20"/>
      <c r="AE3796" s="20"/>
      <c r="AF3796" s="21"/>
      <c r="AM3796" s="21"/>
      <c r="AN3796" s="23" t="str">
        <f>IF($O3796="","",IF(DATEDIF($O3796,Lista!$V$2,"y")=122,"",DATEDIF($O3796,Lista!$V$2,"y")))</f>
        <v/>
      </c>
      <c r="AO3796" s="23" t="str">
        <f t="shared" si="177"/>
        <v/>
      </c>
      <c r="AP3796" s="23" t="str">
        <f t="shared" si="178"/>
        <v/>
      </c>
      <c r="AQ3796" s="24" t="str">
        <f>IFERROR(VLOOKUP($R3796,Lista!$G$2:$H$15,2,FALSE),"")</f>
        <v/>
      </c>
      <c r="AR3796" s="23" t="str">
        <f>IF(ISBLANK(G3796),"",IF(SUMPRODUCT((G$2:G3796=G3796)*1)&gt;1,0,1))</f>
        <v/>
      </c>
      <c r="AS3796" s="23" t="str">
        <f t="shared" si="179"/>
        <v/>
      </c>
    </row>
    <row r="3797" spans="2:45" x14ac:dyDescent="0.35">
      <c r="B3797" s="20"/>
      <c r="C3797" s="20"/>
      <c r="D3797" s="20"/>
      <c r="E3797" s="20"/>
      <c r="H3797" s="20"/>
      <c r="I3797" s="20"/>
      <c r="K3797" s="20"/>
      <c r="M3797" s="20"/>
      <c r="O3797" s="21"/>
      <c r="P3797" s="20"/>
      <c r="R3797" s="20"/>
      <c r="S3797" s="20"/>
      <c r="T3797" s="20"/>
      <c r="U3797" s="20"/>
      <c r="W3797" s="20"/>
      <c r="X3797" s="20"/>
      <c r="Y3797" s="20"/>
      <c r="Z3797" s="20"/>
      <c r="AA3797" s="20"/>
      <c r="AB3797" s="20"/>
      <c r="AC3797" s="20"/>
      <c r="AD3797" s="20"/>
      <c r="AE3797" s="20"/>
      <c r="AF3797" s="21"/>
      <c r="AM3797" s="21"/>
      <c r="AN3797" s="23" t="str">
        <f>IF($O3797="","",IF(DATEDIF($O3797,Lista!$V$2,"y")=122,"",DATEDIF($O3797,Lista!$V$2,"y")))</f>
        <v/>
      </c>
      <c r="AO3797" s="23" t="str">
        <f t="shared" si="177"/>
        <v/>
      </c>
      <c r="AP3797" s="23" t="str">
        <f t="shared" si="178"/>
        <v/>
      </c>
      <c r="AQ3797" s="24" t="str">
        <f>IFERROR(VLOOKUP($R3797,Lista!$G$2:$H$15,2,FALSE),"")</f>
        <v/>
      </c>
      <c r="AR3797" s="23" t="str">
        <f>IF(ISBLANK(G3797),"",IF(SUMPRODUCT((G$2:G3797=G3797)*1)&gt;1,0,1))</f>
        <v/>
      </c>
      <c r="AS3797" s="23" t="str">
        <f t="shared" si="179"/>
        <v/>
      </c>
    </row>
    <row r="3798" spans="2:45" x14ac:dyDescent="0.35">
      <c r="B3798" s="20"/>
      <c r="C3798" s="20"/>
      <c r="D3798" s="20"/>
      <c r="E3798" s="20"/>
      <c r="H3798" s="20"/>
      <c r="I3798" s="20"/>
      <c r="K3798" s="20"/>
      <c r="M3798" s="20"/>
      <c r="O3798" s="21"/>
      <c r="P3798" s="20"/>
      <c r="R3798" s="20"/>
      <c r="S3798" s="20"/>
      <c r="T3798" s="20"/>
      <c r="U3798" s="20"/>
      <c r="W3798" s="20"/>
      <c r="X3798" s="20"/>
      <c r="Y3798" s="20"/>
      <c r="Z3798" s="20"/>
      <c r="AA3798" s="20"/>
      <c r="AB3798" s="20"/>
      <c r="AC3798" s="20"/>
      <c r="AD3798" s="20"/>
      <c r="AE3798" s="20"/>
      <c r="AF3798" s="21"/>
      <c r="AM3798" s="21"/>
      <c r="AN3798" s="23" t="str">
        <f>IF($O3798="","",IF(DATEDIF($O3798,Lista!$V$2,"y")=122,"",DATEDIF($O3798,Lista!$V$2,"y")))</f>
        <v/>
      </c>
      <c r="AO3798" s="23" t="str">
        <f t="shared" si="177"/>
        <v/>
      </c>
      <c r="AP3798" s="23" t="str">
        <f t="shared" si="178"/>
        <v/>
      </c>
      <c r="AQ3798" s="24" t="str">
        <f>IFERROR(VLOOKUP($R3798,Lista!$G$2:$H$15,2,FALSE),"")</f>
        <v/>
      </c>
      <c r="AR3798" s="23" t="str">
        <f>IF(ISBLANK(G3798),"",IF(SUMPRODUCT((G$2:G3798=G3798)*1)&gt;1,0,1))</f>
        <v/>
      </c>
      <c r="AS3798" s="23" t="str">
        <f t="shared" si="179"/>
        <v/>
      </c>
    </row>
    <row r="3799" spans="2:45" x14ac:dyDescent="0.35">
      <c r="B3799" s="20"/>
      <c r="C3799" s="20"/>
      <c r="D3799" s="20"/>
      <c r="E3799" s="20"/>
      <c r="H3799" s="20"/>
      <c r="I3799" s="20"/>
      <c r="K3799" s="20"/>
      <c r="M3799" s="20"/>
      <c r="O3799" s="21"/>
      <c r="P3799" s="20"/>
      <c r="R3799" s="20"/>
      <c r="S3799" s="20"/>
      <c r="T3799" s="20"/>
      <c r="U3799" s="20"/>
      <c r="W3799" s="20"/>
      <c r="X3799" s="20"/>
      <c r="Y3799" s="20"/>
      <c r="Z3799" s="20"/>
      <c r="AA3799" s="20"/>
      <c r="AB3799" s="20"/>
      <c r="AC3799" s="20"/>
      <c r="AD3799" s="20"/>
      <c r="AE3799" s="20"/>
      <c r="AF3799" s="21"/>
      <c r="AM3799" s="21"/>
      <c r="AN3799" s="23" t="str">
        <f>IF($O3799="","",IF(DATEDIF($O3799,Lista!$V$2,"y")=122,"",DATEDIF($O3799,Lista!$V$2,"y")))</f>
        <v/>
      </c>
      <c r="AO3799" s="23" t="str">
        <f t="shared" si="177"/>
        <v/>
      </c>
      <c r="AP3799" s="23" t="str">
        <f t="shared" si="178"/>
        <v/>
      </c>
      <c r="AQ3799" s="24" t="str">
        <f>IFERROR(VLOOKUP($R3799,Lista!$G$2:$H$15,2,FALSE),"")</f>
        <v/>
      </c>
      <c r="AR3799" s="23" t="str">
        <f>IF(ISBLANK(G3799),"",IF(SUMPRODUCT((G$2:G3799=G3799)*1)&gt;1,0,1))</f>
        <v/>
      </c>
      <c r="AS3799" s="23" t="str">
        <f t="shared" si="179"/>
        <v/>
      </c>
    </row>
    <row r="3800" spans="2:45" x14ac:dyDescent="0.35">
      <c r="B3800" s="20"/>
      <c r="C3800" s="20"/>
      <c r="D3800" s="20"/>
      <c r="E3800" s="20"/>
      <c r="H3800" s="20"/>
      <c r="I3800" s="20"/>
      <c r="K3800" s="20"/>
      <c r="M3800" s="20"/>
      <c r="O3800" s="21"/>
      <c r="P3800" s="20"/>
      <c r="R3800" s="20"/>
      <c r="S3800" s="20"/>
      <c r="T3800" s="20"/>
      <c r="U3800" s="20"/>
      <c r="W3800" s="20"/>
      <c r="X3800" s="20"/>
      <c r="Y3800" s="20"/>
      <c r="Z3800" s="20"/>
      <c r="AA3800" s="20"/>
      <c r="AB3800" s="20"/>
      <c r="AC3800" s="20"/>
      <c r="AD3800" s="20"/>
      <c r="AE3800" s="20"/>
      <c r="AF3800" s="21"/>
      <c r="AM3800" s="21"/>
      <c r="AN3800" s="23" t="str">
        <f>IF($O3800="","",IF(DATEDIF($O3800,Lista!$V$2,"y")=122,"",DATEDIF($O3800,Lista!$V$2,"y")))</f>
        <v/>
      </c>
      <c r="AO3800" s="23" t="str">
        <f t="shared" si="177"/>
        <v/>
      </c>
      <c r="AP3800" s="23" t="str">
        <f t="shared" si="178"/>
        <v/>
      </c>
      <c r="AQ3800" s="24" t="str">
        <f>IFERROR(VLOOKUP($R3800,Lista!$G$2:$H$15,2,FALSE),"")</f>
        <v/>
      </c>
      <c r="AR3800" s="23" t="str">
        <f>IF(ISBLANK(G3800),"",IF(SUMPRODUCT((G$2:G3800=G3800)*1)&gt;1,0,1))</f>
        <v/>
      </c>
      <c r="AS3800" s="23" t="str">
        <f t="shared" si="179"/>
        <v/>
      </c>
    </row>
    <row r="3801" spans="2:45" x14ac:dyDescent="0.35">
      <c r="B3801" s="20"/>
      <c r="C3801" s="20"/>
      <c r="D3801" s="20"/>
      <c r="E3801" s="20"/>
      <c r="H3801" s="20"/>
      <c r="I3801" s="20"/>
      <c r="K3801" s="20"/>
      <c r="M3801" s="20"/>
      <c r="O3801" s="21"/>
      <c r="P3801" s="20"/>
      <c r="R3801" s="20"/>
      <c r="S3801" s="20"/>
      <c r="T3801" s="20"/>
      <c r="U3801" s="20"/>
      <c r="W3801" s="20"/>
      <c r="X3801" s="20"/>
      <c r="Y3801" s="20"/>
      <c r="Z3801" s="20"/>
      <c r="AA3801" s="20"/>
      <c r="AB3801" s="20"/>
      <c r="AC3801" s="20"/>
      <c r="AD3801" s="20"/>
      <c r="AE3801" s="20"/>
      <c r="AF3801" s="21"/>
      <c r="AM3801" s="21"/>
      <c r="AN3801" s="23" t="str">
        <f>IF($O3801="","",IF(DATEDIF($O3801,Lista!$V$2,"y")=122,"",DATEDIF($O3801,Lista!$V$2,"y")))</f>
        <v/>
      </c>
      <c r="AO3801" s="23" t="str">
        <f t="shared" si="177"/>
        <v/>
      </c>
      <c r="AP3801" s="23" t="str">
        <f t="shared" si="178"/>
        <v/>
      </c>
      <c r="AQ3801" s="24" t="str">
        <f>IFERROR(VLOOKUP($R3801,Lista!$G$2:$H$15,2,FALSE),"")</f>
        <v/>
      </c>
      <c r="AR3801" s="23" t="str">
        <f>IF(ISBLANK(G3801),"",IF(SUMPRODUCT((G$2:G3801=G3801)*1)&gt;1,0,1))</f>
        <v/>
      </c>
      <c r="AS3801" s="23" t="str">
        <f t="shared" si="179"/>
        <v/>
      </c>
    </row>
    <row r="3802" spans="2:45" x14ac:dyDescent="0.35">
      <c r="B3802" s="20"/>
      <c r="C3802" s="20"/>
      <c r="D3802" s="20"/>
      <c r="E3802" s="20"/>
      <c r="H3802" s="20"/>
      <c r="I3802" s="20"/>
      <c r="K3802" s="20"/>
      <c r="M3802" s="20"/>
      <c r="O3802" s="21"/>
      <c r="P3802" s="20"/>
      <c r="R3802" s="20"/>
      <c r="S3802" s="20"/>
      <c r="T3802" s="20"/>
      <c r="U3802" s="20"/>
      <c r="W3802" s="20"/>
      <c r="X3802" s="20"/>
      <c r="Y3802" s="20"/>
      <c r="Z3802" s="20"/>
      <c r="AA3802" s="20"/>
      <c r="AB3802" s="20"/>
      <c r="AC3802" s="20"/>
      <c r="AD3802" s="20"/>
      <c r="AE3802" s="20"/>
      <c r="AF3802" s="21"/>
      <c r="AM3802" s="21"/>
      <c r="AN3802" s="23" t="str">
        <f>IF($O3802="","",IF(DATEDIF($O3802,Lista!$V$2,"y")=122,"",DATEDIF($O3802,Lista!$V$2,"y")))</f>
        <v/>
      </c>
      <c r="AO3802" s="23" t="str">
        <f t="shared" si="177"/>
        <v/>
      </c>
      <c r="AP3802" s="23" t="str">
        <f t="shared" si="178"/>
        <v/>
      </c>
      <c r="AQ3802" s="24" t="str">
        <f>IFERROR(VLOOKUP($R3802,Lista!$G$2:$H$15,2,FALSE),"")</f>
        <v/>
      </c>
      <c r="AR3802" s="23" t="str">
        <f>IF(ISBLANK(G3802),"",IF(SUMPRODUCT((G$2:G3802=G3802)*1)&gt;1,0,1))</f>
        <v/>
      </c>
      <c r="AS3802" s="23" t="str">
        <f t="shared" si="179"/>
        <v/>
      </c>
    </row>
    <row r="3803" spans="2:45" x14ac:dyDescent="0.35">
      <c r="B3803" s="20"/>
      <c r="C3803" s="20"/>
      <c r="D3803" s="20"/>
      <c r="E3803" s="20"/>
      <c r="H3803" s="20"/>
      <c r="I3803" s="20"/>
      <c r="K3803" s="20"/>
      <c r="M3803" s="20"/>
      <c r="O3803" s="21"/>
      <c r="P3803" s="20"/>
      <c r="R3803" s="20"/>
      <c r="S3803" s="20"/>
      <c r="T3803" s="20"/>
      <c r="U3803" s="20"/>
      <c r="W3803" s="20"/>
      <c r="X3803" s="20"/>
      <c r="Y3803" s="20"/>
      <c r="Z3803" s="20"/>
      <c r="AA3803" s="20"/>
      <c r="AB3803" s="20"/>
      <c r="AC3803" s="20"/>
      <c r="AD3803" s="20"/>
      <c r="AE3803" s="20"/>
      <c r="AF3803" s="21"/>
      <c r="AM3803" s="21"/>
      <c r="AN3803" s="23" t="str">
        <f>IF($O3803="","",IF(DATEDIF($O3803,Lista!$V$2,"y")=122,"",DATEDIF($O3803,Lista!$V$2,"y")))</f>
        <v/>
      </c>
      <c r="AO3803" s="23" t="str">
        <f t="shared" si="177"/>
        <v/>
      </c>
      <c r="AP3803" s="23" t="str">
        <f t="shared" si="178"/>
        <v/>
      </c>
      <c r="AQ3803" s="24" t="str">
        <f>IFERROR(VLOOKUP($R3803,Lista!$G$2:$H$15,2,FALSE),"")</f>
        <v/>
      </c>
      <c r="AR3803" s="23" t="str">
        <f>IF(ISBLANK(G3803),"",IF(SUMPRODUCT((G$2:G3803=G3803)*1)&gt;1,0,1))</f>
        <v/>
      </c>
      <c r="AS3803" s="23" t="str">
        <f t="shared" si="179"/>
        <v/>
      </c>
    </row>
    <row r="3804" spans="2:45" x14ac:dyDescent="0.35">
      <c r="B3804" s="20"/>
      <c r="C3804" s="20"/>
      <c r="D3804" s="20"/>
      <c r="E3804" s="20"/>
      <c r="H3804" s="20"/>
      <c r="I3804" s="20"/>
      <c r="K3804" s="20"/>
      <c r="M3804" s="20"/>
      <c r="O3804" s="21"/>
      <c r="P3804" s="20"/>
      <c r="R3804" s="20"/>
      <c r="S3804" s="20"/>
      <c r="T3804" s="20"/>
      <c r="U3804" s="20"/>
      <c r="W3804" s="20"/>
      <c r="X3804" s="20"/>
      <c r="Y3804" s="20"/>
      <c r="Z3804" s="20"/>
      <c r="AA3804" s="20"/>
      <c r="AB3804" s="20"/>
      <c r="AC3804" s="20"/>
      <c r="AD3804" s="20"/>
      <c r="AE3804" s="20"/>
      <c r="AF3804" s="21"/>
      <c r="AM3804" s="21"/>
      <c r="AN3804" s="23" t="str">
        <f>IF($O3804="","",IF(DATEDIF($O3804,Lista!$V$2,"y")=122,"",DATEDIF($O3804,Lista!$V$2,"y")))</f>
        <v/>
      </c>
      <c r="AO3804" s="23" t="str">
        <f t="shared" si="177"/>
        <v/>
      </c>
      <c r="AP3804" s="23" t="str">
        <f t="shared" si="178"/>
        <v/>
      </c>
      <c r="AQ3804" s="24" t="str">
        <f>IFERROR(VLOOKUP($R3804,Lista!$G$2:$H$15,2,FALSE),"")</f>
        <v/>
      </c>
      <c r="AR3804" s="23" t="str">
        <f>IF(ISBLANK(G3804),"",IF(SUMPRODUCT((G$2:G3804=G3804)*1)&gt;1,0,1))</f>
        <v/>
      </c>
      <c r="AS3804" s="23" t="str">
        <f t="shared" si="179"/>
        <v/>
      </c>
    </row>
    <row r="3805" spans="2:45" x14ac:dyDescent="0.35">
      <c r="B3805" s="20"/>
      <c r="C3805" s="20"/>
      <c r="D3805" s="20"/>
      <c r="E3805" s="20"/>
      <c r="H3805" s="20"/>
      <c r="I3805" s="20"/>
      <c r="K3805" s="20"/>
      <c r="M3805" s="20"/>
      <c r="O3805" s="21"/>
      <c r="P3805" s="20"/>
      <c r="R3805" s="20"/>
      <c r="S3805" s="20"/>
      <c r="T3805" s="20"/>
      <c r="U3805" s="20"/>
      <c r="W3805" s="20"/>
      <c r="X3805" s="20"/>
      <c r="Y3805" s="20"/>
      <c r="Z3805" s="20"/>
      <c r="AA3805" s="20"/>
      <c r="AB3805" s="20"/>
      <c r="AC3805" s="20"/>
      <c r="AD3805" s="20"/>
      <c r="AE3805" s="20"/>
      <c r="AF3805" s="21"/>
      <c r="AM3805" s="21"/>
      <c r="AN3805" s="23" t="str">
        <f>IF($O3805="","",IF(DATEDIF($O3805,Lista!$V$2,"y")=122,"",DATEDIF($O3805,Lista!$V$2,"y")))</f>
        <v/>
      </c>
      <c r="AO3805" s="23" t="str">
        <f t="shared" si="177"/>
        <v/>
      </c>
      <c r="AP3805" s="23" t="str">
        <f t="shared" si="178"/>
        <v/>
      </c>
      <c r="AQ3805" s="24" t="str">
        <f>IFERROR(VLOOKUP($R3805,Lista!$G$2:$H$15,2,FALSE),"")</f>
        <v/>
      </c>
      <c r="AR3805" s="23" t="str">
        <f>IF(ISBLANK(G3805),"",IF(SUMPRODUCT((G$2:G3805=G3805)*1)&gt;1,0,1))</f>
        <v/>
      </c>
      <c r="AS3805" s="23" t="str">
        <f t="shared" si="179"/>
        <v/>
      </c>
    </row>
    <row r="3806" spans="2:45" x14ac:dyDescent="0.35">
      <c r="B3806" s="20"/>
      <c r="C3806" s="20"/>
      <c r="D3806" s="20"/>
      <c r="E3806" s="20"/>
      <c r="H3806" s="20"/>
      <c r="I3806" s="20"/>
      <c r="K3806" s="20"/>
      <c r="M3806" s="20"/>
      <c r="O3806" s="21"/>
      <c r="P3806" s="20"/>
      <c r="R3806" s="20"/>
      <c r="S3806" s="20"/>
      <c r="T3806" s="20"/>
      <c r="U3806" s="20"/>
      <c r="W3806" s="20"/>
      <c r="X3806" s="20"/>
      <c r="Y3806" s="20"/>
      <c r="Z3806" s="20"/>
      <c r="AA3806" s="20"/>
      <c r="AB3806" s="20"/>
      <c r="AC3806" s="20"/>
      <c r="AD3806" s="20"/>
      <c r="AE3806" s="20"/>
      <c r="AF3806" s="21"/>
      <c r="AM3806" s="21"/>
      <c r="AN3806" s="23" t="str">
        <f>IF($O3806="","",IF(DATEDIF($O3806,Lista!$V$2,"y")=122,"",DATEDIF($O3806,Lista!$V$2,"y")))</f>
        <v/>
      </c>
      <c r="AO3806" s="23" t="str">
        <f t="shared" si="177"/>
        <v/>
      </c>
      <c r="AP3806" s="23" t="str">
        <f t="shared" si="178"/>
        <v/>
      </c>
      <c r="AQ3806" s="24" t="str">
        <f>IFERROR(VLOOKUP($R3806,Lista!$G$2:$H$15,2,FALSE),"")</f>
        <v/>
      </c>
      <c r="AR3806" s="23" t="str">
        <f>IF(ISBLANK(G3806),"",IF(SUMPRODUCT((G$2:G3806=G3806)*1)&gt;1,0,1))</f>
        <v/>
      </c>
      <c r="AS3806" s="23" t="str">
        <f t="shared" si="179"/>
        <v/>
      </c>
    </row>
    <row r="3807" spans="2:45" x14ac:dyDescent="0.35">
      <c r="B3807" s="20"/>
      <c r="C3807" s="20"/>
      <c r="D3807" s="20"/>
      <c r="E3807" s="20"/>
      <c r="H3807" s="20"/>
      <c r="I3807" s="20"/>
      <c r="K3807" s="20"/>
      <c r="M3807" s="20"/>
      <c r="O3807" s="21"/>
      <c r="P3807" s="20"/>
      <c r="R3807" s="20"/>
      <c r="S3807" s="20"/>
      <c r="T3807" s="20"/>
      <c r="U3807" s="20"/>
      <c r="W3807" s="20"/>
      <c r="X3807" s="20"/>
      <c r="Y3807" s="20"/>
      <c r="Z3807" s="20"/>
      <c r="AA3807" s="20"/>
      <c r="AB3807" s="20"/>
      <c r="AC3807" s="20"/>
      <c r="AD3807" s="20"/>
      <c r="AE3807" s="20"/>
      <c r="AF3807" s="21"/>
      <c r="AM3807" s="21"/>
      <c r="AN3807" s="23" t="str">
        <f>IF($O3807="","",IF(DATEDIF($O3807,Lista!$V$2,"y")=122,"",DATEDIF($O3807,Lista!$V$2,"y")))</f>
        <v/>
      </c>
      <c r="AO3807" s="23" t="str">
        <f t="shared" si="177"/>
        <v/>
      </c>
      <c r="AP3807" s="23" t="str">
        <f t="shared" si="178"/>
        <v/>
      </c>
      <c r="AQ3807" s="24" t="str">
        <f>IFERROR(VLOOKUP($R3807,Lista!$G$2:$H$15,2,FALSE),"")</f>
        <v/>
      </c>
      <c r="AR3807" s="23" t="str">
        <f>IF(ISBLANK(G3807),"",IF(SUMPRODUCT((G$2:G3807=G3807)*1)&gt;1,0,1))</f>
        <v/>
      </c>
      <c r="AS3807" s="23" t="str">
        <f t="shared" si="179"/>
        <v/>
      </c>
    </row>
    <row r="3808" spans="2:45" x14ac:dyDescent="0.35">
      <c r="B3808" s="20"/>
      <c r="C3808" s="20"/>
      <c r="D3808" s="20"/>
      <c r="E3808" s="20"/>
      <c r="H3808" s="20"/>
      <c r="I3808" s="20"/>
      <c r="K3808" s="20"/>
      <c r="M3808" s="20"/>
      <c r="O3808" s="21"/>
      <c r="P3808" s="20"/>
      <c r="R3808" s="20"/>
      <c r="S3808" s="20"/>
      <c r="T3808" s="20"/>
      <c r="U3808" s="20"/>
      <c r="W3808" s="20"/>
      <c r="X3808" s="20"/>
      <c r="Y3808" s="20"/>
      <c r="Z3808" s="20"/>
      <c r="AA3808" s="20"/>
      <c r="AB3808" s="20"/>
      <c r="AC3808" s="20"/>
      <c r="AD3808" s="20"/>
      <c r="AE3808" s="20"/>
      <c r="AF3808" s="21"/>
      <c r="AM3808" s="21"/>
      <c r="AN3808" s="23" t="str">
        <f>IF($O3808="","",IF(DATEDIF($O3808,Lista!$V$2,"y")=122,"",DATEDIF($O3808,Lista!$V$2,"y")))</f>
        <v/>
      </c>
      <c r="AO3808" s="23" t="str">
        <f t="shared" si="177"/>
        <v/>
      </c>
      <c r="AP3808" s="23" t="str">
        <f t="shared" si="178"/>
        <v/>
      </c>
      <c r="AQ3808" s="24" t="str">
        <f>IFERROR(VLOOKUP($R3808,Lista!$G$2:$H$15,2,FALSE),"")</f>
        <v/>
      </c>
      <c r="AR3808" s="23" t="str">
        <f>IF(ISBLANK(G3808),"",IF(SUMPRODUCT((G$2:G3808=G3808)*1)&gt;1,0,1))</f>
        <v/>
      </c>
      <c r="AS3808" s="23" t="str">
        <f t="shared" si="179"/>
        <v/>
      </c>
    </row>
    <row r="3809" spans="2:45" x14ac:dyDescent="0.35">
      <c r="B3809" s="20"/>
      <c r="C3809" s="20"/>
      <c r="D3809" s="20"/>
      <c r="E3809" s="20"/>
      <c r="H3809" s="20"/>
      <c r="I3809" s="20"/>
      <c r="K3809" s="20"/>
      <c r="M3809" s="20"/>
      <c r="O3809" s="21"/>
      <c r="P3809" s="20"/>
      <c r="R3809" s="20"/>
      <c r="S3809" s="20"/>
      <c r="T3809" s="20"/>
      <c r="U3809" s="20"/>
      <c r="W3809" s="20"/>
      <c r="X3809" s="20"/>
      <c r="Y3809" s="20"/>
      <c r="Z3809" s="20"/>
      <c r="AA3809" s="20"/>
      <c r="AB3809" s="20"/>
      <c r="AC3809" s="20"/>
      <c r="AD3809" s="20"/>
      <c r="AE3809" s="20"/>
      <c r="AF3809" s="21"/>
      <c r="AM3809" s="21"/>
      <c r="AN3809" s="23" t="str">
        <f>IF($O3809="","",IF(DATEDIF($O3809,Lista!$V$2,"y")=122,"",DATEDIF($O3809,Lista!$V$2,"y")))</f>
        <v/>
      </c>
      <c r="AO3809" s="23" t="str">
        <f t="shared" si="177"/>
        <v/>
      </c>
      <c r="AP3809" s="23" t="str">
        <f t="shared" si="178"/>
        <v/>
      </c>
      <c r="AQ3809" s="24" t="str">
        <f>IFERROR(VLOOKUP($R3809,Lista!$G$2:$H$15,2,FALSE),"")</f>
        <v/>
      </c>
      <c r="AR3809" s="23" t="str">
        <f>IF(ISBLANK(G3809),"",IF(SUMPRODUCT((G$2:G3809=G3809)*1)&gt;1,0,1))</f>
        <v/>
      </c>
      <c r="AS3809" s="23" t="str">
        <f t="shared" si="179"/>
        <v/>
      </c>
    </row>
    <row r="3810" spans="2:45" x14ac:dyDescent="0.35">
      <c r="B3810" s="20"/>
      <c r="C3810" s="20"/>
      <c r="D3810" s="20"/>
      <c r="E3810" s="20"/>
      <c r="H3810" s="20"/>
      <c r="I3810" s="20"/>
      <c r="K3810" s="20"/>
      <c r="M3810" s="20"/>
      <c r="O3810" s="21"/>
      <c r="P3810" s="20"/>
      <c r="R3810" s="20"/>
      <c r="S3810" s="20"/>
      <c r="T3810" s="20"/>
      <c r="U3810" s="20"/>
      <c r="W3810" s="20"/>
      <c r="X3810" s="20"/>
      <c r="Y3810" s="20"/>
      <c r="Z3810" s="20"/>
      <c r="AA3810" s="20"/>
      <c r="AB3810" s="20"/>
      <c r="AC3810" s="20"/>
      <c r="AD3810" s="20"/>
      <c r="AE3810" s="20"/>
      <c r="AF3810" s="21"/>
      <c r="AM3810" s="21"/>
      <c r="AN3810" s="23" t="str">
        <f>IF($O3810="","",IF(DATEDIF($O3810,Lista!$V$2,"y")=122,"",DATEDIF($O3810,Lista!$V$2,"y")))</f>
        <v/>
      </c>
      <c r="AO3810" s="23" t="str">
        <f t="shared" si="177"/>
        <v/>
      </c>
      <c r="AP3810" s="23" t="str">
        <f t="shared" si="178"/>
        <v/>
      </c>
      <c r="AQ3810" s="24" t="str">
        <f>IFERROR(VLOOKUP($R3810,Lista!$G$2:$H$15,2,FALSE),"")</f>
        <v/>
      </c>
      <c r="AR3810" s="23" t="str">
        <f>IF(ISBLANK(G3810),"",IF(SUMPRODUCT((G$2:G3810=G3810)*1)&gt;1,0,1))</f>
        <v/>
      </c>
      <c r="AS3810" s="23" t="str">
        <f t="shared" si="179"/>
        <v/>
      </c>
    </row>
    <row r="3811" spans="2:45" x14ac:dyDescent="0.35">
      <c r="B3811" s="20"/>
      <c r="C3811" s="20"/>
      <c r="D3811" s="20"/>
      <c r="E3811" s="20"/>
      <c r="H3811" s="20"/>
      <c r="I3811" s="20"/>
      <c r="K3811" s="20"/>
      <c r="M3811" s="20"/>
      <c r="O3811" s="21"/>
      <c r="P3811" s="20"/>
      <c r="R3811" s="20"/>
      <c r="S3811" s="20"/>
      <c r="T3811" s="20"/>
      <c r="U3811" s="20"/>
      <c r="W3811" s="20"/>
      <c r="X3811" s="20"/>
      <c r="Y3811" s="20"/>
      <c r="Z3811" s="20"/>
      <c r="AA3811" s="20"/>
      <c r="AB3811" s="20"/>
      <c r="AC3811" s="20"/>
      <c r="AD3811" s="20"/>
      <c r="AE3811" s="20"/>
      <c r="AF3811" s="21"/>
      <c r="AM3811" s="21"/>
      <c r="AN3811" s="23" t="str">
        <f>IF($O3811="","",IF(DATEDIF($O3811,Lista!$V$2,"y")=122,"",DATEDIF($O3811,Lista!$V$2,"y")))</f>
        <v/>
      </c>
      <c r="AO3811" s="23" t="str">
        <f t="shared" si="177"/>
        <v/>
      </c>
      <c r="AP3811" s="23" t="str">
        <f t="shared" si="178"/>
        <v/>
      </c>
      <c r="AQ3811" s="24" t="str">
        <f>IFERROR(VLOOKUP($R3811,Lista!$G$2:$H$15,2,FALSE),"")</f>
        <v/>
      </c>
      <c r="AR3811" s="23" t="str">
        <f>IF(ISBLANK(G3811),"",IF(SUMPRODUCT((G$2:G3811=G3811)*1)&gt;1,0,1))</f>
        <v/>
      </c>
      <c r="AS3811" s="23" t="str">
        <f t="shared" si="179"/>
        <v/>
      </c>
    </row>
    <row r="3812" spans="2:45" x14ac:dyDescent="0.35">
      <c r="B3812" s="20"/>
      <c r="C3812" s="20"/>
      <c r="D3812" s="20"/>
      <c r="E3812" s="20"/>
      <c r="H3812" s="20"/>
      <c r="I3812" s="20"/>
      <c r="K3812" s="20"/>
      <c r="M3812" s="20"/>
      <c r="O3812" s="21"/>
      <c r="P3812" s="20"/>
      <c r="R3812" s="20"/>
      <c r="S3812" s="20"/>
      <c r="T3812" s="20"/>
      <c r="U3812" s="20"/>
      <c r="W3812" s="20"/>
      <c r="X3812" s="20"/>
      <c r="Y3812" s="20"/>
      <c r="Z3812" s="20"/>
      <c r="AA3812" s="20"/>
      <c r="AB3812" s="20"/>
      <c r="AC3812" s="20"/>
      <c r="AD3812" s="20"/>
      <c r="AE3812" s="20"/>
      <c r="AF3812" s="21"/>
      <c r="AM3812" s="21"/>
      <c r="AN3812" s="23" t="str">
        <f>IF($O3812="","",IF(DATEDIF($O3812,Lista!$V$2,"y")=122,"",DATEDIF($O3812,Lista!$V$2,"y")))</f>
        <v/>
      </c>
      <c r="AO3812" s="23" t="str">
        <f t="shared" si="177"/>
        <v/>
      </c>
      <c r="AP3812" s="23" t="str">
        <f t="shared" si="178"/>
        <v/>
      </c>
      <c r="AQ3812" s="24" t="str">
        <f>IFERROR(VLOOKUP($R3812,Lista!$G$2:$H$15,2,FALSE),"")</f>
        <v/>
      </c>
      <c r="AR3812" s="23" t="str">
        <f>IF(ISBLANK(G3812),"",IF(SUMPRODUCT((G$2:G3812=G3812)*1)&gt;1,0,1))</f>
        <v/>
      </c>
      <c r="AS3812" s="23" t="str">
        <f t="shared" si="179"/>
        <v/>
      </c>
    </row>
    <row r="3813" spans="2:45" x14ac:dyDescent="0.35">
      <c r="B3813" s="20"/>
      <c r="C3813" s="20"/>
      <c r="D3813" s="20"/>
      <c r="E3813" s="20"/>
      <c r="H3813" s="20"/>
      <c r="I3813" s="20"/>
      <c r="K3813" s="20"/>
      <c r="M3813" s="20"/>
      <c r="O3813" s="21"/>
      <c r="P3813" s="20"/>
      <c r="R3813" s="20"/>
      <c r="S3813" s="20"/>
      <c r="T3813" s="20"/>
      <c r="U3813" s="20"/>
      <c r="W3813" s="20"/>
      <c r="X3813" s="20"/>
      <c r="Y3813" s="20"/>
      <c r="Z3813" s="20"/>
      <c r="AA3813" s="20"/>
      <c r="AB3813" s="20"/>
      <c r="AC3813" s="20"/>
      <c r="AD3813" s="20"/>
      <c r="AE3813" s="20"/>
      <c r="AF3813" s="21"/>
      <c r="AM3813" s="21"/>
      <c r="AN3813" s="23" t="str">
        <f>IF($O3813="","",IF(DATEDIF($O3813,Lista!$V$2,"y")=122,"",DATEDIF($O3813,Lista!$V$2,"y")))</f>
        <v/>
      </c>
      <c r="AO3813" s="23" t="str">
        <f t="shared" si="177"/>
        <v/>
      </c>
      <c r="AP3813" s="23" t="str">
        <f t="shared" si="178"/>
        <v/>
      </c>
      <c r="AQ3813" s="24" t="str">
        <f>IFERROR(VLOOKUP($R3813,Lista!$G$2:$H$15,2,FALSE),"")</f>
        <v/>
      </c>
      <c r="AR3813" s="23" t="str">
        <f>IF(ISBLANK(G3813),"",IF(SUMPRODUCT((G$2:G3813=G3813)*1)&gt;1,0,1))</f>
        <v/>
      </c>
      <c r="AS3813" s="23" t="str">
        <f t="shared" si="179"/>
        <v/>
      </c>
    </row>
    <row r="3814" spans="2:45" x14ac:dyDescent="0.35">
      <c r="B3814" s="20"/>
      <c r="C3814" s="20"/>
      <c r="D3814" s="20"/>
      <c r="E3814" s="20"/>
      <c r="H3814" s="20"/>
      <c r="I3814" s="20"/>
      <c r="K3814" s="20"/>
      <c r="M3814" s="20"/>
      <c r="O3814" s="21"/>
      <c r="P3814" s="20"/>
      <c r="R3814" s="20"/>
      <c r="S3814" s="20"/>
      <c r="T3814" s="20"/>
      <c r="U3814" s="20"/>
      <c r="W3814" s="20"/>
      <c r="X3814" s="20"/>
      <c r="Y3814" s="20"/>
      <c r="Z3814" s="20"/>
      <c r="AA3814" s="20"/>
      <c r="AB3814" s="20"/>
      <c r="AC3814" s="20"/>
      <c r="AD3814" s="20"/>
      <c r="AE3814" s="20"/>
      <c r="AF3814" s="21"/>
      <c r="AM3814" s="21"/>
      <c r="AN3814" s="23" t="str">
        <f>IF($O3814="","",IF(DATEDIF($O3814,Lista!$V$2,"y")=122,"",DATEDIF($O3814,Lista!$V$2,"y")))</f>
        <v/>
      </c>
      <c r="AO3814" s="23" t="str">
        <f t="shared" si="177"/>
        <v/>
      </c>
      <c r="AP3814" s="23" t="str">
        <f t="shared" si="178"/>
        <v/>
      </c>
      <c r="AQ3814" s="24" t="str">
        <f>IFERROR(VLOOKUP($R3814,Lista!$G$2:$H$15,2,FALSE),"")</f>
        <v/>
      </c>
      <c r="AR3814" s="23" t="str">
        <f>IF(ISBLANK(G3814),"",IF(SUMPRODUCT((G$2:G3814=G3814)*1)&gt;1,0,1))</f>
        <v/>
      </c>
      <c r="AS3814" s="23" t="str">
        <f t="shared" si="179"/>
        <v/>
      </c>
    </row>
    <row r="3815" spans="2:45" x14ac:dyDescent="0.35">
      <c r="B3815" s="20"/>
      <c r="C3815" s="20"/>
      <c r="D3815" s="20"/>
      <c r="E3815" s="20"/>
      <c r="H3815" s="20"/>
      <c r="I3815" s="20"/>
      <c r="K3815" s="20"/>
      <c r="M3815" s="20"/>
      <c r="O3815" s="21"/>
      <c r="P3815" s="20"/>
      <c r="R3815" s="20"/>
      <c r="S3815" s="20"/>
      <c r="T3815" s="20"/>
      <c r="U3815" s="20"/>
      <c r="W3815" s="20"/>
      <c r="X3815" s="20"/>
      <c r="Y3815" s="20"/>
      <c r="Z3815" s="20"/>
      <c r="AA3815" s="20"/>
      <c r="AB3815" s="20"/>
      <c r="AC3815" s="20"/>
      <c r="AD3815" s="20"/>
      <c r="AE3815" s="20"/>
      <c r="AF3815" s="21"/>
      <c r="AM3815" s="21"/>
      <c r="AN3815" s="23" t="str">
        <f>IF($O3815="","",IF(DATEDIF($O3815,Lista!$V$2,"y")=122,"",DATEDIF($O3815,Lista!$V$2,"y")))</f>
        <v/>
      </c>
      <c r="AO3815" s="23" t="str">
        <f t="shared" si="177"/>
        <v/>
      </c>
      <c r="AP3815" s="23" t="str">
        <f t="shared" si="178"/>
        <v/>
      </c>
      <c r="AQ3815" s="24" t="str">
        <f>IFERROR(VLOOKUP($R3815,Lista!$G$2:$H$15,2,FALSE),"")</f>
        <v/>
      </c>
      <c r="AR3815" s="23" t="str">
        <f>IF(ISBLANK(G3815),"",IF(SUMPRODUCT((G$2:G3815=G3815)*1)&gt;1,0,1))</f>
        <v/>
      </c>
      <c r="AS3815" s="23" t="str">
        <f t="shared" si="179"/>
        <v/>
      </c>
    </row>
    <row r="3816" spans="2:45" x14ac:dyDescent="0.35">
      <c r="B3816" s="20"/>
      <c r="C3816" s="20"/>
      <c r="D3816" s="20"/>
      <c r="E3816" s="20"/>
      <c r="H3816" s="20"/>
      <c r="I3816" s="20"/>
      <c r="K3816" s="20"/>
      <c r="M3816" s="20"/>
      <c r="O3816" s="21"/>
      <c r="P3816" s="20"/>
      <c r="R3816" s="20"/>
      <c r="S3816" s="20"/>
      <c r="T3816" s="20"/>
      <c r="U3816" s="20"/>
      <c r="W3816" s="20"/>
      <c r="X3816" s="20"/>
      <c r="Y3816" s="20"/>
      <c r="Z3816" s="20"/>
      <c r="AA3816" s="20"/>
      <c r="AB3816" s="20"/>
      <c r="AC3816" s="20"/>
      <c r="AD3816" s="20"/>
      <c r="AE3816" s="20"/>
      <c r="AF3816" s="21"/>
      <c r="AM3816" s="21"/>
      <c r="AN3816" s="23" t="str">
        <f>IF($O3816="","",IF(DATEDIF($O3816,Lista!$V$2,"y")=122,"",DATEDIF($O3816,Lista!$V$2,"y")))</f>
        <v/>
      </c>
      <c r="AO3816" s="23" t="str">
        <f t="shared" si="177"/>
        <v/>
      </c>
      <c r="AP3816" s="23" t="str">
        <f t="shared" si="178"/>
        <v/>
      </c>
      <c r="AQ3816" s="24" t="str">
        <f>IFERROR(VLOOKUP($R3816,Lista!$G$2:$H$15,2,FALSE),"")</f>
        <v/>
      </c>
      <c r="AR3816" s="23" t="str">
        <f>IF(ISBLANK(G3816),"",IF(SUMPRODUCT((G$2:G3816=G3816)*1)&gt;1,0,1))</f>
        <v/>
      </c>
      <c r="AS3816" s="23" t="str">
        <f t="shared" si="179"/>
        <v/>
      </c>
    </row>
    <row r="3817" spans="2:45" x14ac:dyDescent="0.35">
      <c r="B3817" s="20"/>
      <c r="C3817" s="20"/>
      <c r="D3817" s="20"/>
      <c r="E3817" s="20"/>
      <c r="H3817" s="20"/>
      <c r="I3817" s="20"/>
      <c r="K3817" s="20"/>
      <c r="M3817" s="20"/>
      <c r="O3817" s="21"/>
      <c r="P3817" s="20"/>
      <c r="R3817" s="20"/>
      <c r="S3817" s="20"/>
      <c r="T3817" s="20"/>
      <c r="U3817" s="20"/>
      <c r="W3817" s="20"/>
      <c r="X3817" s="20"/>
      <c r="Y3817" s="20"/>
      <c r="Z3817" s="20"/>
      <c r="AA3817" s="20"/>
      <c r="AB3817" s="20"/>
      <c r="AC3817" s="20"/>
      <c r="AD3817" s="20"/>
      <c r="AE3817" s="20"/>
      <c r="AF3817" s="21"/>
      <c r="AM3817" s="21"/>
      <c r="AN3817" s="23" t="str">
        <f>IF($O3817="","",IF(DATEDIF($O3817,Lista!$V$2,"y")=122,"",DATEDIF($O3817,Lista!$V$2,"y")))</f>
        <v/>
      </c>
      <c r="AO3817" s="23" t="str">
        <f t="shared" si="177"/>
        <v/>
      </c>
      <c r="AP3817" s="23" t="str">
        <f t="shared" si="178"/>
        <v/>
      </c>
      <c r="AQ3817" s="24" t="str">
        <f>IFERROR(VLOOKUP($R3817,Lista!$G$2:$H$15,2,FALSE),"")</f>
        <v/>
      </c>
      <c r="AR3817" s="23" t="str">
        <f>IF(ISBLANK(G3817),"",IF(SUMPRODUCT((G$2:G3817=G3817)*1)&gt;1,0,1))</f>
        <v/>
      </c>
      <c r="AS3817" s="23" t="str">
        <f t="shared" si="179"/>
        <v/>
      </c>
    </row>
    <row r="3818" spans="2:45" x14ac:dyDescent="0.35">
      <c r="B3818" s="20"/>
      <c r="C3818" s="20"/>
      <c r="D3818" s="20"/>
      <c r="E3818" s="20"/>
      <c r="H3818" s="20"/>
      <c r="I3818" s="20"/>
      <c r="K3818" s="20"/>
      <c r="M3818" s="20"/>
      <c r="O3818" s="21"/>
      <c r="P3818" s="20"/>
      <c r="R3818" s="20"/>
      <c r="S3818" s="20"/>
      <c r="T3818" s="20"/>
      <c r="U3818" s="20"/>
      <c r="W3818" s="20"/>
      <c r="X3818" s="20"/>
      <c r="Y3818" s="20"/>
      <c r="Z3818" s="20"/>
      <c r="AA3818" s="20"/>
      <c r="AB3818" s="20"/>
      <c r="AC3818" s="20"/>
      <c r="AD3818" s="20"/>
      <c r="AE3818" s="20"/>
      <c r="AF3818" s="21"/>
      <c r="AM3818" s="21"/>
      <c r="AN3818" s="23" t="str">
        <f>IF($O3818="","",IF(DATEDIF($O3818,Lista!$V$2,"y")=122,"",DATEDIF($O3818,Lista!$V$2,"y")))</f>
        <v/>
      </c>
      <c r="AO3818" s="23" t="str">
        <f t="shared" si="177"/>
        <v/>
      </c>
      <c r="AP3818" s="23" t="str">
        <f t="shared" si="178"/>
        <v/>
      </c>
      <c r="AQ3818" s="24" t="str">
        <f>IFERROR(VLOOKUP($R3818,Lista!$G$2:$H$15,2,FALSE),"")</f>
        <v/>
      </c>
      <c r="AR3818" s="23" t="str">
        <f>IF(ISBLANK(G3818),"",IF(SUMPRODUCT((G$2:G3818=G3818)*1)&gt;1,0,1))</f>
        <v/>
      </c>
      <c r="AS3818" s="23" t="str">
        <f t="shared" si="179"/>
        <v/>
      </c>
    </row>
    <row r="3819" spans="2:45" x14ac:dyDescent="0.35">
      <c r="B3819" s="20"/>
      <c r="C3819" s="20"/>
      <c r="D3819" s="20"/>
      <c r="E3819" s="20"/>
      <c r="H3819" s="20"/>
      <c r="I3819" s="20"/>
      <c r="K3819" s="20"/>
      <c r="M3819" s="20"/>
      <c r="O3819" s="21"/>
      <c r="P3819" s="20"/>
      <c r="R3819" s="20"/>
      <c r="S3819" s="20"/>
      <c r="T3819" s="20"/>
      <c r="U3819" s="20"/>
      <c r="W3819" s="20"/>
      <c r="X3819" s="20"/>
      <c r="Y3819" s="20"/>
      <c r="Z3819" s="20"/>
      <c r="AA3819" s="20"/>
      <c r="AB3819" s="20"/>
      <c r="AC3819" s="20"/>
      <c r="AD3819" s="20"/>
      <c r="AE3819" s="20"/>
      <c r="AF3819" s="21"/>
      <c r="AM3819" s="21"/>
      <c r="AN3819" s="23" t="str">
        <f>IF($O3819="","",IF(DATEDIF($O3819,Lista!$V$2,"y")=122,"",DATEDIF($O3819,Lista!$V$2,"y")))</f>
        <v/>
      </c>
      <c r="AO3819" s="23" t="str">
        <f t="shared" si="177"/>
        <v/>
      </c>
      <c r="AP3819" s="23" t="str">
        <f t="shared" si="178"/>
        <v/>
      </c>
      <c r="AQ3819" s="24" t="str">
        <f>IFERROR(VLOOKUP($R3819,Lista!$G$2:$H$15,2,FALSE),"")</f>
        <v/>
      </c>
      <c r="AR3819" s="23" t="str">
        <f>IF(ISBLANK(G3819),"",IF(SUMPRODUCT((G$2:G3819=G3819)*1)&gt;1,0,1))</f>
        <v/>
      </c>
      <c r="AS3819" s="23" t="str">
        <f t="shared" si="179"/>
        <v/>
      </c>
    </row>
    <row r="3820" spans="2:45" x14ac:dyDescent="0.35">
      <c r="B3820" s="20"/>
      <c r="C3820" s="20"/>
      <c r="D3820" s="20"/>
      <c r="E3820" s="20"/>
      <c r="H3820" s="20"/>
      <c r="I3820" s="20"/>
      <c r="K3820" s="20"/>
      <c r="M3820" s="20"/>
      <c r="O3820" s="21"/>
      <c r="P3820" s="20"/>
      <c r="R3820" s="20"/>
      <c r="S3820" s="20"/>
      <c r="T3820" s="20"/>
      <c r="U3820" s="20"/>
      <c r="W3820" s="20"/>
      <c r="X3820" s="20"/>
      <c r="Y3820" s="20"/>
      <c r="Z3820" s="20"/>
      <c r="AA3820" s="20"/>
      <c r="AB3820" s="20"/>
      <c r="AC3820" s="20"/>
      <c r="AD3820" s="20"/>
      <c r="AE3820" s="20"/>
      <c r="AF3820" s="21"/>
      <c r="AM3820" s="21"/>
      <c r="AN3820" s="23" t="str">
        <f>IF($O3820="","",IF(DATEDIF($O3820,Lista!$V$2,"y")=122,"",DATEDIF($O3820,Lista!$V$2,"y")))</f>
        <v/>
      </c>
      <c r="AO3820" s="23" t="str">
        <f t="shared" si="177"/>
        <v/>
      </c>
      <c r="AP3820" s="23" t="str">
        <f t="shared" si="178"/>
        <v/>
      </c>
      <c r="AQ3820" s="24" t="str">
        <f>IFERROR(VLOOKUP($R3820,Lista!$G$2:$H$15,2,FALSE),"")</f>
        <v/>
      </c>
      <c r="AR3820" s="23" t="str">
        <f>IF(ISBLANK(G3820),"",IF(SUMPRODUCT((G$2:G3820=G3820)*1)&gt;1,0,1))</f>
        <v/>
      </c>
      <c r="AS3820" s="23" t="str">
        <f t="shared" si="179"/>
        <v/>
      </c>
    </row>
    <row r="3821" spans="2:45" x14ac:dyDescent="0.35">
      <c r="B3821" s="20"/>
      <c r="C3821" s="20"/>
      <c r="D3821" s="20"/>
      <c r="E3821" s="20"/>
      <c r="H3821" s="20"/>
      <c r="I3821" s="20"/>
      <c r="K3821" s="20"/>
      <c r="M3821" s="20"/>
      <c r="O3821" s="21"/>
      <c r="P3821" s="20"/>
      <c r="R3821" s="20"/>
      <c r="S3821" s="20"/>
      <c r="T3821" s="20"/>
      <c r="U3821" s="20"/>
      <c r="W3821" s="20"/>
      <c r="X3821" s="20"/>
      <c r="Y3821" s="20"/>
      <c r="Z3821" s="20"/>
      <c r="AA3821" s="20"/>
      <c r="AB3821" s="20"/>
      <c r="AC3821" s="20"/>
      <c r="AD3821" s="20"/>
      <c r="AE3821" s="20"/>
      <c r="AF3821" s="21"/>
      <c r="AM3821" s="21"/>
      <c r="AN3821" s="23" t="str">
        <f>IF($O3821="","",IF(DATEDIF($O3821,Lista!$V$2,"y")=122,"",DATEDIF($O3821,Lista!$V$2,"y")))</f>
        <v/>
      </c>
      <c r="AO3821" s="23" t="str">
        <f t="shared" si="177"/>
        <v/>
      </c>
      <c r="AP3821" s="23" t="str">
        <f t="shared" si="178"/>
        <v/>
      </c>
      <c r="AQ3821" s="24" t="str">
        <f>IFERROR(VLOOKUP($R3821,Lista!$G$2:$H$15,2,FALSE),"")</f>
        <v/>
      </c>
      <c r="AR3821" s="23" t="str">
        <f>IF(ISBLANK(G3821),"",IF(SUMPRODUCT((G$2:G3821=G3821)*1)&gt;1,0,1))</f>
        <v/>
      </c>
      <c r="AS3821" s="23" t="str">
        <f t="shared" si="179"/>
        <v/>
      </c>
    </row>
    <row r="3822" spans="2:45" x14ac:dyDescent="0.35">
      <c r="B3822" s="20"/>
      <c r="C3822" s="20"/>
      <c r="D3822" s="20"/>
      <c r="E3822" s="20"/>
      <c r="H3822" s="20"/>
      <c r="I3822" s="20"/>
      <c r="K3822" s="20"/>
      <c r="M3822" s="20"/>
      <c r="O3822" s="21"/>
      <c r="P3822" s="20"/>
      <c r="R3822" s="20"/>
      <c r="S3822" s="20"/>
      <c r="T3822" s="20"/>
      <c r="U3822" s="20"/>
      <c r="W3822" s="20"/>
      <c r="X3822" s="20"/>
      <c r="Y3822" s="20"/>
      <c r="Z3822" s="20"/>
      <c r="AA3822" s="20"/>
      <c r="AB3822" s="20"/>
      <c r="AC3822" s="20"/>
      <c r="AD3822" s="20"/>
      <c r="AE3822" s="20"/>
      <c r="AF3822" s="21"/>
      <c r="AM3822" s="21"/>
      <c r="AN3822" s="23" t="str">
        <f>IF($O3822="","",IF(DATEDIF($O3822,Lista!$V$2,"y")=122,"",DATEDIF($O3822,Lista!$V$2,"y")))</f>
        <v/>
      </c>
      <c r="AO3822" s="23" t="str">
        <f t="shared" si="177"/>
        <v/>
      </c>
      <c r="AP3822" s="23" t="str">
        <f t="shared" si="178"/>
        <v/>
      </c>
      <c r="AQ3822" s="24" t="str">
        <f>IFERROR(VLOOKUP($R3822,Lista!$G$2:$H$15,2,FALSE),"")</f>
        <v/>
      </c>
      <c r="AR3822" s="23" t="str">
        <f>IF(ISBLANK(G3822),"",IF(SUMPRODUCT((G$2:G3822=G3822)*1)&gt;1,0,1))</f>
        <v/>
      </c>
      <c r="AS3822" s="23" t="str">
        <f t="shared" si="179"/>
        <v/>
      </c>
    </row>
    <row r="3823" spans="2:45" x14ac:dyDescent="0.35">
      <c r="B3823" s="20"/>
      <c r="C3823" s="20"/>
      <c r="D3823" s="20"/>
      <c r="E3823" s="20"/>
      <c r="H3823" s="20"/>
      <c r="I3823" s="20"/>
      <c r="K3823" s="20"/>
      <c r="M3823" s="20"/>
      <c r="O3823" s="21"/>
      <c r="P3823" s="20"/>
      <c r="R3823" s="20"/>
      <c r="S3823" s="20"/>
      <c r="T3823" s="20"/>
      <c r="U3823" s="20"/>
      <c r="W3823" s="20"/>
      <c r="X3823" s="20"/>
      <c r="Y3823" s="20"/>
      <c r="Z3823" s="20"/>
      <c r="AA3823" s="20"/>
      <c r="AB3823" s="20"/>
      <c r="AC3823" s="20"/>
      <c r="AD3823" s="20"/>
      <c r="AE3823" s="20"/>
      <c r="AF3823" s="21"/>
      <c r="AM3823" s="21"/>
      <c r="AN3823" s="23" t="str">
        <f>IF($O3823="","",IF(DATEDIF($O3823,Lista!$V$2,"y")=122,"",DATEDIF($O3823,Lista!$V$2,"y")))</f>
        <v/>
      </c>
      <c r="AO3823" s="23" t="str">
        <f t="shared" si="177"/>
        <v/>
      </c>
      <c r="AP3823" s="23" t="str">
        <f t="shared" si="178"/>
        <v/>
      </c>
      <c r="AQ3823" s="24" t="str">
        <f>IFERROR(VLOOKUP($R3823,Lista!$G$2:$H$15,2,FALSE),"")</f>
        <v/>
      </c>
      <c r="AR3823" s="23" t="str">
        <f>IF(ISBLANK(G3823),"",IF(SUMPRODUCT((G$2:G3823=G3823)*1)&gt;1,0,1))</f>
        <v/>
      </c>
      <c r="AS3823" s="23" t="str">
        <f t="shared" si="179"/>
        <v/>
      </c>
    </row>
    <row r="3824" spans="2:45" x14ac:dyDescent="0.35">
      <c r="B3824" s="20"/>
      <c r="C3824" s="20"/>
      <c r="D3824" s="20"/>
      <c r="E3824" s="20"/>
      <c r="H3824" s="20"/>
      <c r="I3824" s="20"/>
      <c r="K3824" s="20"/>
      <c r="M3824" s="20"/>
      <c r="O3824" s="21"/>
      <c r="P3824" s="20"/>
      <c r="R3824" s="20"/>
      <c r="S3824" s="20"/>
      <c r="T3824" s="20"/>
      <c r="U3824" s="20"/>
      <c r="W3824" s="20"/>
      <c r="X3824" s="20"/>
      <c r="Y3824" s="20"/>
      <c r="Z3824" s="20"/>
      <c r="AA3824" s="20"/>
      <c r="AB3824" s="20"/>
      <c r="AC3824" s="20"/>
      <c r="AD3824" s="20"/>
      <c r="AE3824" s="20"/>
      <c r="AF3824" s="21"/>
      <c r="AM3824" s="21"/>
      <c r="AN3824" s="23" t="str">
        <f>IF($O3824="","",IF(DATEDIF($O3824,Lista!$V$2,"y")=122,"",DATEDIF($O3824,Lista!$V$2,"y")))</f>
        <v/>
      </c>
      <c r="AO3824" s="23" t="str">
        <f t="shared" si="177"/>
        <v/>
      </c>
      <c r="AP3824" s="23" t="str">
        <f t="shared" si="178"/>
        <v/>
      </c>
      <c r="AQ3824" s="24" t="str">
        <f>IFERROR(VLOOKUP($R3824,Lista!$G$2:$H$15,2,FALSE),"")</f>
        <v/>
      </c>
      <c r="AR3824" s="23" t="str">
        <f>IF(ISBLANK(G3824),"",IF(SUMPRODUCT((G$2:G3824=G3824)*1)&gt;1,0,1))</f>
        <v/>
      </c>
      <c r="AS3824" s="23" t="str">
        <f t="shared" si="179"/>
        <v/>
      </c>
    </row>
    <row r="3825" spans="2:45" x14ac:dyDescent="0.35">
      <c r="B3825" s="20"/>
      <c r="C3825" s="20"/>
      <c r="D3825" s="20"/>
      <c r="E3825" s="20"/>
      <c r="H3825" s="20"/>
      <c r="I3825" s="20"/>
      <c r="K3825" s="20"/>
      <c r="M3825" s="20"/>
      <c r="O3825" s="21"/>
      <c r="P3825" s="20"/>
      <c r="R3825" s="20"/>
      <c r="S3825" s="20"/>
      <c r="T3825" s="20"/>
      <c r="U3825" s="20"/>
      <c r="W3825" s="20"/>
      <c r="X3825" s="20"/>
      <c r="Y3825" s="20"/>
      <c r="Z3825" s="20"/>
      <c r="AA3825" s="20"/>
      <c r="AB3825" s="20"/>
      <c r="AC3825" s="20"/>
      <c r="AD3825" s="20"/>
      <c r="AE3825" s="20"/>
      <c r="AF3825" s="21"/>
      <c r="AM3825" s="21"/>
      <c r="AN3825" s="23" t="str">
        <f>IF($O3825="","",IF(DATEDIF($O3825,Lista!$V$2,"y")=122,"",DATEDIF($O3825,Lista!$V$2,"y")))</f>
        <v/>
      </c>
      <c r="AO3825" s="23" t="str">
        <f t="shared" si="177"/>
        <v/>
      </c>
      <c r="AP3825" s="23" t="str">
        <f t="shared" si="178"/>
        <v/>
      </c>
      <c r="AQ3825" s="24" t="str">
        <f>IFERROR(VLOOKUP($R3825,Lista!$G$2:$H$15,2,FALSE),"")</f>
        <v/>
      </c>
      <c r="AR3825" s="23" t="str">
        <f>IF(ISBLANK(G3825),"",IF(SUMPRODUCT((G$2:G3825=G3825)*1)&gt;1,0,1))</f>
        <v/>
      </c>
      <c r="AS3825" s="23" t="str">
        <f t="shared" si="179"/>
        <v/>
      </c>
    </row>
    <row r="3826" spans="2:45" x14ac:dyDescent="0.35">
      <c r="B3826" s="20"/>
      <c r="C3826" s="20"/>
      <c r="D3826" s="20"/>
      <c r="E3826" s="20"/>
      <c r="H3826" s="20"/>
      <c r="I3826" s="20"/>
      <c r="K3826" s="20"/>
      <c r="M3826" s="20"/>
      <c r="O3826" s="21"/>
      <c r="P3826" s="20"/>
      <c r="R3826" s="20"/>
      <c r="S3826" s="20"/>
      <c r="T3826" s="20"/>
      <c r="U3826" s="20"/>
      <c r="W3826" s="20"/>
      <c r="X3826" s="20"/>
      <c r="Y3826" s="20"/>
      <c r="Z3826" s="20"/>
      <c r="AA3826" s="20"/>
      <c r="AB3826" s="20"/>
      <c r="AC3826" s="20"/>
      <c r="AD3826" s="20"/>
      <c r="AE3826" s="20"/>
      <c r="AF3826" s="21"/>
      <c r="AM3826" s="21"/>
      <c r="AN3826" s="23" t="str">
        <f>IF($O3826="","",IF(DATEDIF($O3826,Lista!$V$2,"y")=122,"",DATEDIF($O3826,Lista!$V$2,"y")))</f>
        <v/>
      </c>
      <c r="AO3826" s="23" t="str">
        <f t="shared" si="177"/>
        <v/>
      </c>
      <c r="AP3826" s="23" t="str">
        <f t="shared" si="178"/>
        <v/>
      </c>
      <c r="AQ3826" s="24" t="str">
        <f>IFERROR(VLOOKUP($R3826,Lista!$G$2:$H$15,2,FALSE),"")</f>
        <v/>
      </c>
      <c r="AR3826" s="23" t="str">
        <f>IF(ISBLANK(G3826),"",IF(SUMPRODUCT((G$2:G3826=G3826)*1)&gt;1,0,1))</f>
        <v/>
      </c>
      <c r="AS3826" s="23" t="str">
        <f t="shared" si="179"/>
        <v/>
      </c>
    </row>
    <row r="3827" spans="2:45" x14ac:dyDescent="0.35">
      <c r="B3827" s="20"/>
      <c r="C3827" s="20"/>
      <c r="D3827" s="20"/>
      <c r="E3827" s="20"/>
      <c r="H3827" s="20"/>
      <c r="I3827" s="20"/>
      <c r="K3827" s="20"/>
      <c r="M3827" s="20"/>
      <c r="O3827" s="21"/>
      <c r="P3827" s="20"/>
      <c r="R3827" s="20"/>
      <c r="S3827" s="20"/>
      <c r="T3827" s="20"/>
      <c r="U3827" s="20"/>
      <c r="W3827" s="20"/>
      <c r="X3827" s="20"/>
      <c r="Y3827" s="20"/>
      <c r="Z3827" s="20"/>
      <c r="AA3827" s="20"/>
      <c r="AB3827" s="20"/>
      <c r="AC3827" s="20"/>
      <c r="AD3827" s="20"/>
      <c r="AE3827" s="20"/>
      <c r="AF3827" s="21"/>
      <c r="AM3827" s="21"/>
      <c r="AN3827" s="23" t="str">
        <f>IF($O3827="","",IF(DATEDIF($O3827,Lista!$V$2,"y")=122,"",DATEDIF($O3827,Lista!$V$2,"y")))</f>
        <v/>
      </c>
      <c r="AO3827" s="23" t="str">
        <f t="shared" si="177"/>
        <v/>
      </c>
      <c r="AP3827" s="23" t="str">
        <f t="shared" si="178"/>
        <v/>
      </c>
      <c r="AQ3827" s="24" t="str">
        <f>IFERROR(VLOOKUP($R3827,Lista!$G$2:$H$15,2,FALSE),"")</f>
        <v/>
      </c>
      <c r="AR3827" s="23" t="str">
        <f>IF(ISBLANK(G3827),"",IF(SUMPRODUCT((G$2:G3827=G3827)*1)&gt;1,0,1))</f>
        <v/>
      </c>
      <c r="AS3827" s="23" t="str">
        <f t="shared" si="179"/>
        <v/>
      </c>
    </row>
    <row r="3828" spans="2:45" x14ac:dyDescent="0.35">
      <c r="B3828" s="20"/>
      <c r="C3828" s="20"/>
      <c r="D3828" s="20"/>
      <c r="E3828" s="20"/>
      <c r="H3828" s="20"/>
      <c r="I3828" s="20"/>
      <c r="K3828" s="20"/>
      <c r="M3828" s="20"/>
      <c r="O3828" s="21"/>
      <c r="P3828" s="20"/>
      <c r="R3828" s="20"/>
      <c r="S3828" s="20"/>
      <c r="T3828" s="20"/>
      <c r="U3828" s="20"/>
      <c r="W3828" s="20"/>
      <c r="X3828" s="20"/>
      <c r="Y3828" s="20"/>
      <c r="Z3828" s="20"/>
      <c r="AA3828" s="20"/>
      <c r="AB3828" s="20"/>
      <c r="AC3828" s="20"/>
      <c r="AD3828" s="20"/>
      <c r="AE3828" s="20"/>
      <c r="AF3828" s="21"/>
      <c r="AM3828" s="21"/>
      <c r="AN3828" s="23" t="str">
        <f>IF($O3828="","",IF(DATEDIF($O3828,Lista!$V$2,"y")=122,"",DATEDIF($O3828,Lista!$V$2,"y")))</f>
        <v/>
      </c>
      <c r="AO3828" s="23" t="str">
        <f t="shared" si="177"/>
        <v/>
      </c>
      <c r="AP3828" s="23" t="str">
        <f t="shared" si="178"/>
        <v/>
      </c>
      <c r="AQ3828" s="24" t="str">
        <f>IFERROR(VLOOKUP($R3828,Lista!$G$2:$H$15,2,FALSE),"")</f>
        <v/>
      </c>
      <c r="AR3828" s="23" t="str">
        <f>IF(ISBLANK(G3828),"",IF(SUMPRODUCT((G$2:G3828=G3828)*1)&gt;1,0,1))</f>
        <v/>
      </c>
      <c r="AS3828" s="23" t="str">
        <f t="shared" si="179"/>
        <v/>
      </c>
    </row>
    <row r="3829" spans="2:45" x14ac:dyDescent="0.35">
      <c r="B3829" s="20"/>
      <c r="C3829" s="20"/>
      <c r="D3829" s="20"/>
      <c r="E3829" s="20"/>
      <c r="H3829" s="20"/>
      <c r="I3829" s="20"/>
      <c r="K3829" s="20"/>
      <c r="M3829" s="20"/>
      <c r="O3829" s="21"/>
      <c r="P3829" s="20"/>
      <c r="R3829" s="20"/>
      <c r="S3829" s="20"/>
      <c r="T3829" s="20"/>
      <c r="U3829" s="20"/>
      <c r="W3829" s="20"/>
      <c r="X3829" s="20"/>
      <c r="Y3829" s="20"/>
      <c r="Z3829" s="20"/>
      <c r="AA3829" s="20"/>
      <c r="AB3829" s="20"/>
      <c r="AC3829" s="20"/>
      <c r="AD3829" s="20"/>
      <c r="AE3829" s="20"/>
      <c r="AF3829" s="21"/>
      <c r="AM3829" s="21"/>
      <c r="AN3829" s="23" t="str">
        <f>IF($O3829="","",IF(DATEDIF($O3829,Lista!$V$2,"y")=122,"",DATEDIF($O3829,Lista!$V$2,"y")))</f>
        <v/>
      </c>
      <c r="AO3829" s="23" t="str">
        <f t="shared" si="177"/>
        <v/>
      </c>
      <c r="AP3829" s="23" t="str">
        <f t="shared" si="178"/>
        <v/>
      </c>
      <c r="AQ3829" s="24" t="str">
        <f>IFERROR(VLOOKUP($R3829,Lista!$G$2:$H$15,2,FALSE),"")</f>
        <v/>
      </c>
      <c r="AR3829" s="23" t="str">
        <f>IF(ISBLANK(G3829),"",IF(SUMPRODUCT((G$2:G3829=G3829)*1)&gt;1,0,1))</f>
        <v/>
      </c>
      <c r="AS3829" s="23" t="str">
        <f t="shared" si="179"/>
        <v/>
      </c>
    </row>
    <row r="3830" spans="2:45" x14ac:dyDescent="0.35">
      <c r="B3830" s="20"/>
      <c r="C3830" s="20"/>
      <c r="D3830" s="20"/>
      <c r="E3830" s="20"/>
      <c r="H3830" s="20"/>
      <c r="I3830" s="20"/>
      <c r="K3830" s="20"/>
      <c r="M3830" s="20"/>
      <c r="O3830" s="21"/>
      <c r="P3830" s="20"/>
      <c r="R3830" s="20"/>
      <c r="S3830" s="20"/>
      <c r="T3830" s="20"/>
      <c r="U3830" s="20"/>
      <c r="W3830" s="20"/>
      <c r="X3830" s="20"/>
      <c r="Y3830" s="20"/>
      <c r="Z3830" s="20"/>
      <c r="AA3830" s="20"/>
      <c r="AB3830" s="20"/>
      <c r="AC3830" s="20"/>
      <c r="AD3830" s="20"/>
      <c r="AE3830" s="20"/>
      <c r="AF3830" s="21"/>
      <c r="AM3830" s="21"/>
      <c r="AN3830" s="23" t="str">
        <f>IF($O3830="","",IF(DATEDIF($O3830,Lista!$V$2,"y")=122,"",DATEDIF($O3830,Lista!$V$2,"y")))</f>
        <v/>
      </c>
      <c r="AO3830" s="23" t="str">
        <f t="shared" si="177"/>
        <v/>
      </c>
      <c r="AP3830" s="23" t="str">
        <f t="shared" si="178"/>
        <v/>
      </c>
      <c r="AQ3830" s="24" t="str">
        <f>IFERROR(VLOOKUP($R3830,Lista!$G$2:$H$15,2,FALSE),"")</f>
        <v/>
      </c>
      <c r="AR3830" s="23" t="str">
        <f>IF(ISBLANK(G3830),"",IF(SUMPRODUCT((G$2:G3830=G3830)*1)&gt;1,0,1))</f>
        <v/>
      </c>
      <c r="AS3830" s="23" t="str">
        <f t="shared" si="179"/>
        <v/>
      </c>
    </row>
    <row r="3831" spans="2:45" x14ac:dyDescent="0.35">
      <c r="B3831" s="20"/>
      <c r="C3831" s="20"/>
      <c r="D3831" s="20"/>
      <c r="E3831" s="20"/>
      <c r="H3831" s="20"/>
      <c r="I3831" s="20"/>
      <c r="K3831" s="20"/>
      <c r="M3831" s="20"/>
      <c r="O3831" s="21"/>
      <c r="P3831" s="20"/>
      <c r="R3831" s="20"/>
      <c r="S3831" s="20"/>
      <c r="T3831" s="20"/>
      <c r="U3831" s="20"/>
      <c r="W3831" s="20"/>
      <c r="X3831" s="20"/>
      <c r="Y3831" s="20"/>
      <c r="Z3831" s="20"/>
      <c r="AA3831" s="20"/>
      <c r="AB3831" s="20"/>
      <c r="AC3831" s="20"/>
      <c r="AD3831" s="20"/>
      <c r="AE3831" s="20"/>
      <c r="AF3831" s="21"/>
      <c r="AM3831" s="21"/>
      <c r="AN3831" s="23" t="str">
        <f>IF($O3831="","",IF(DATEDIF($O3831,Lista!$V$2,"y")=122,"",DATEDIF($O3831,Lista!$V$2,"y")))</f>
        <v/>
      </c>
      <c r="AO3831" s="23" t="str">
        <f t="shared" si="177"/>
        <v/>
      </c>
      <c r="AP3831" s="23" t="str">
        <f t="shared" si="178"/>
        <v/>
      </c>
      <c r="AQ3831" s="24" t="str">
        <f>IFERROR(VLOOKUP($R3831,Lista!$G$2:$H$15,2,FALSE),"")</f>
        <v/>
      </c>
      <c r="AR3831" s="23" t="str">
        <f>IF(ISBLANK(G3831),"",IF(SUMPRODUCT((G$2:G3831=G3831)*1)&gt;1,0,1))</f>
        <v/>
      </c>
      <c r="AS3831" s="23" t="str">
        <f t="shared" si="179"/>
        <v/>
      </c>
    </row>
    <row r="3832" spans="2:45" x14ac:dyDescent="0.35">
      <c r="B3832" s="20"/>
      <c r="C3832" s="20"/>
      <c r="D3832" s="20"/>
      <c r="E3832" s="20"/>
      <c r="H3832" s="20"/>
      <c r="I3832" s="20"/>
      <c r="K3832" s="20"/>
      <c r="M3832" s="20"/>
      <c r="O3832" s="21"/>
      <c r="P3832" s="20"/>
      <c r="R3832" s="20"/>
      <c r="S3832" s="20"/>
      <c r="T3832" s="20"/>
      <c r="U3832" s="20"/>
      <c r="W3832" s="20"/>
      <c r="X3832" s="20"/>
      <c r="Y3832" s="20"/>
      <c r="Z3832" s="20"/>
      <c r="AA3832" s="20"/>
      <c r="AB3832" s="20"/>
      <c r="AC3832" s="20"/>
      <c r="AD3832" s="20"/>
      <c r="AE3832" s="20"/>
      <c r="AF3832" s="21"/>
      <c r="AM3832" s="21"/>
      <c r="AN3832" s="23" t="str">
        <f>IF($O3832="","",IF(DATEDIF($O3832,Lista!$V$2,"y")=122,"",DATEDIF($O3832,Lista!$V$2,"y")))</f>
        <v/>
      </c>
      <c r="AO3832" s="23" t="str">
        <f t="shared" si="177"/>
        <v/>
      </c>
      <c r="AP3832" s="23" t="str">
        <f t="shared" si="178"/>
        <v/>
      </c>
      <c r="AQ3832" s="24" t="str">
        <f>IFERROR(VLOOKUP($R3832,Lista!$G$2:$H$15,2,FALSE),"")</f>
        <v/>
      </c>
      <c r="AR3832" s="23" t="str">
        <f>IF(ISBLANK(G3832),"",IF(SUMPRODUCT((G$2:G3832=G3832)*1)&gt;1,0,1))</f>
        <v/>
      </c>
      <c r="AS3832" s="23" t="str">
        <f t="shared" si="179"/>
        <v/>
      </c>
    </row>
    <row r="3833" spans="2:45" x14ac:dyDescent="0.35">
      <c r="B3833" s="20"/>
      <c r="C3833" s="20"/>
      <c r="D3833" s="20"/>
      <c r="E3833" s="20"/>
      <c r="H3833" s="20"/>
      <c r="I3833" s="20"/>
      <c r="K3833" s="20"/>
      <c r="M3833" s="20"/>
      <c r="O3833" s="21"/>
      <c r="P3833" s="20"/>
      <c r="R3833" s="20"/>
      <c r="S3833" s="20"/>
      <c r="T3833" s="20"/>
      <c r="U3833" s="20"/>
      <c r="W3833" s="20"/>
      <c r="X3833" s="20"/>
      <c r="Y3833" s="20"/>
      <c r="Z3833" s="20"/>
      <c r="AA3833" s="20"/>
      <c r="AB3833" s="20"/>
      <c r="AC3833" s="20"/>
      <c r="AD3833" s="20"/>
      <c r="AE3833" s="20"/>
      <c r="AF3833" s="21"/>
      <c r="AM3833" s="21"/>
      <c r="AN3833" s="23" t="str">
        <f>IF($O3833="","",IF(DATEDIF($O3833,Lista!$V$2,"y")=122,"",DATEDIF($O3833,Lista!$V$2,"y")))</f>
        <v/>
      </c>
      <c r="AO3833" s="23" t="str">
        <f t="shared" si="177"/>
        <v/>
      </c>
      <c r="AP3833" s="23" t="str">
        <f t="shared" si="178"/>
        <v/>
      </c>
      <c r="AQ3833" s="24" t="str">
        <f>IFERROR(VLOOKUP($R3833,Lista!$G$2:$H$15,2,FALSE),"")</f>
        <v/>
      </c>
      <c r="AR3833" s="23" t="str">
        <f>IF(ISBLANK(G3833),"",IF(SUMPRODUCT((G$2:G3833=G3833)*1)&gt;1,0,1))</f>
        <v/>
      </c>
      <c r="AS3833" s="23" t="str">
        <f t="shared" si="179"/>
        <v/>
      </c>
    </row>
    <row r="3834" spans="2:45" x14ac:dyDescent="0.35">
      <c r="B3834" s="20"/>
      <c r="C3834" s="20"/>
      <c r="D3834" s="20"/>
      <c r="E3834" s="20"/>
      <c r="H3834" s="20"/>
      <c r="I3834" s="20"/>
      <c r="K3834" s="20"/>
      <c r="M3834" s="20"/>
      <c r="O3834" s="21"/>
      <c r="P3834" s="20"/>
      <c r="R3834" s="20"/>
      <c r="S3834" s="20"/>
      <c r="T3834" s="20"/>
      <c r="U3834" s="20"/>
      <c r="W3834" s="20"/>
      <c r="X3834" s="20"/>
      <c r="Y3834" s="20"/>
      <c r="Z3834" s="20"/>
      <c r="AA3834" s="20"/>
      <c r="AB3834" s="20"/>
      <c r="AC3834" s="20"/>
      <c r="AD3834" s="20"/>
      <c r="AE3834" s="20"/>
      <c r="AF3834" s="21"/>
      <c r="AM3834" s="21"/>
      <c r="AN3834" s="23" t="str">
        <f>IF($O3834="","",IF(DATEDIF($O3834,Lista!$V$2,"y")=122,"",DATEDIF($O3834,Lista!$V$2,"y")))</f>
        <v/>
      </c>
      <c r="AO3834" s="23" t="str">
        <f t="shared" si="177"/>
        <v/>
      </c>
      <c r="AP3834" s="23" t="str">
        <f t="shared" si="178"/>
        <v/>
      </c>
      <c r="AQ3834" s="24" t="str">
        <f>IFERROR(VLOOKUP($R3834,Lista!$G$2:$H$15,2,FALSE),"")</f>
        <v/>
      </c>
      <c r="AR3834" s="23" t="str">
        <f>IF(ISBLANK(G3834),"",IF(SUMPRODUCT((G$2:G3834=G3834)*1)&gt;1,0,1))</f>
        <v/>
      </c>
      <c r="AS3834" s="23" t="str">
        <f t="shared" si="179"/>
        <v/>
      </c>
    </row>
    <row r="3835" spans="2:45" x14ac:dyDescent="0.35">
      <c r="B3835" s="20"/>
      <c r="C3835" s="20"/>
      <c r="D3835" s="20"/>
      <c r="E3835" s="20"/>
      <c r="H3835" s="20"/>
      <c r="I3835" s="20"/>
      <c r="K3835" s="20"/>
      <c r="M3835" s="20"/>
      <c r="O3835" s="21"/>
      <c r="P3835" s="20"/>
      <c r="R3835" s="20"/>
      <c r="S3835" s="20"/>
      <c r="T3835" s="20"/>
      <c r="U3835" s="20"/>
      <c r="W3835" s="20"/>
      <c r="X3835" s="20"/>
      <c r="Y3835" s="20"/>
      <c r="Z3835" s="20"/>
      <c r="AA3835" s="20"/>
      <c r="AB3835" s="20"/>
      <c r="AC3835" s="20"/>
      <c r="AD3835" s="20"/>
      <c r="AE3835" s="20"/>
      <c r="AF3835" s="21"/>
      <c r="AM3835" s="21"/>
      <c r="AN3835" s="23" t="str">
        <f>IF($O3835="","",IF(DATEDIF($O3835,Lista!$V$2,"y")=122,"",DATEDIF($O3835,Lista!$V$2,"y")))</f>
        <v/>
      </c>
      <c r="AO3835" s="23" t="str">
        <f t="shared" si="177"/>
        <v/>
      </c>
      <c r="AP3835" s="23" t="str">
        <f t="shared" si="178"/>
        <v/>
      </c>
      <c r="AQ3835" s="24" t="str">
        <f>IFERROR(VLOOKUP($R3835,Lista!$G$2:$H$15,2,FALSE),"")</f>
        <v/>
      </c>
      <c r="AR3835" s="23" t="str">
        <f>IF(ISBLANK(G3835),"",IF(SUMPRODUCT((G$2:G3835=G3835)*1)&gt;1,0,1))</f>
        <v/>
      </c>
      <c r="AS3835" s="23" t="str">
        <f t="shared" si="179"/>
        <v/>
      </c>
    </row>
    <row r="3836" spans="2:45" x14ac:dyDescent="0.35">
      <c r="B3836" s="20"/>
      <c r="C3836" s="20"/>
      <c r="D3836" s="20"/>
      <c r="E3836" s="20"/>
      <c r="H3836" s="20"/>
      <c r="I3836" s="20"/>
      <c r="K3836" s="20"/>
      <c r="M3836" s="20"/>
      <c r="O3836" s="21"/>
      <c r="P3836" s="20"/>
      <c r="R3836" s="20"/>
      <c r="S3836" s="20"/>
      <c r="T3836" s="20"/>
      <c r="U3836" s="20"/>
      <c r="W3836" s="20"/>
      <c r="X3836" s="20"/>
      <c r="Y3836" s="20"/>
      <c r="Z3836" s="20"/>
      <c r="AA3836" s="20"/>
      <c r="AB3836" s="20"/>
      <c r="AC3836" s="20"/>
      <c r="AD3836" s="20"/>
      <c r="AE3836" s="20"/>
      <c r="AF3836" s="21"/>
      <c r="AM3836" s="21"/>
      <c r="AN3836" s="23" t="str">
        <f>IF($O3836="","",IF(DATEDIF($O3836,Lista!$V$2,"y")=122,"",DATEDIF($O3836,Lista!$V$2,"y")))</f>
        <v/>
      </c>
      <c r="AO3836" s="23" t="str">
        <f t="shared" si="177"/>
        <v/>
      </c>
      <c r="AP3836" s="23" t="str">
        <f t="shared" si="178"/>
        <v/>
      </c>
      <c r="AQ3836" s="24" t="str">
        <f>IFERROR(VLOOKUP($R3836,Lista!$G$2:$H$15,2,FALSE),"")</f>
        <v/>
      </c>
      <c r="AR3836" s="23" t="str">
        <f>IF(ISBLANK(G3836),"",IF(SUMPRODUCT((G$2:G3836=G3836)*1)&gt;1,0,1))</f>
        <v/>
      </c>
      <c r="AS3836" s="23" t="str">
        <f t="shared" si="179"/>
        <v/>
      </c>
    </row>
    <row r="3837" spans="2:45" x14ac:dyDescent="0.35">
      <c r="B3837" s="20"/>
      <c r="C3837" s="20"/>
      <c r="D3837" s="20"/>
      <c r="E3837" s="20"/>
      <c r="H3837" s="20"/>
      <c r="I3837" s="20"/>
      <c r="K3837" s="20"/>
      <c r="M3837" s="20"/>
      <c r="O3837" s="21"/>
      <c r="P3837" s="20"/>
      <c r="R3837" s="20"/>
      <c r="S3837" s="20"/>
      <c r="T3837" s="20"/>
      <c r="U3837" s="20"/>
      <c r="W3837" s="20"/>
      <c r="X3837" s="20"/>
      <c r="Y3837" s="20"/>
      <c r="Z3837" s="20"/>
      <c r="AA3837" s="20"/>
      <c r="AB3837" s="20"/>
      <c r="AC3837" s="20"/>
      <c r="AD3837" s="20"/>
      <c r="AE3837" s="20"/>
      <c r="AF3837" s="21"/>
      <c r="AM3837" s="21"/>
      <c r="AN3837" s="23" t="str">
        <f>IF($O3837="","",IF(DATEDIF($O3837,Lista!$V$2,"y")=122,"",DATEDIF($O3837,Lista!$V$2,"y")))</f>
        <v/>
      </c>
      <c r="AO3837" s="23" t="str">
        <f t="shared" si="177"/>
        <v/>
      </c>
      <c r="AP3837" s="23" t="str">
        <f t="shared" si="178"/>
        <v/>
      </c>
      <c r="AQ3837" s="24" t="str">
        <f>IFERROR(VLOOKUP($R3837,Lista!$G$2:$H$15,2,FALSE),"")</f>
        <v/>
      </c>
      <c r="AR3837" s="23" t="str">
        <f>IF(ISBLANK(G3837),"",IF(SUMPRODUCT((G$2:G3837=G3837)*1)&gt;1,0,1))</f>
        <v/>
      </c>
      <c r="AS3837" s="23" t="str">
        <f t="shared" si="179"/>
        <v/>
      </c>
    </row>
    <row r="3838" spans="2:45" x14ac:dyDescent="0.35">
      <c r="B3838" s="20"/>
      <c r="C3838" s="20"/>
      <c r="D3838" s="20"/>
      <c r="E3838" s="20"/>
      <c r="H3838" s="20"/>
      <c r="I3838" s="20"/>
      <c r="K3838" s="20"/>
      <c r="M3838" s="20"/>
      <c r="O3838" s="21"/>
      <c r="P3838" s="20"/>
      <c r="R3838" s="20"/>
      <c r="S3838" s="20"/>
      <c r="T3838" s="20"/>
      <c r="U3838" s="20"/>
      <c r="W3838" s="20"/>
      <c r="X3838" s="20"/>
      <c r="Y3838" s="20"/>
      <c r="Z3838" s="20"/>
      <c r="AA3838" s="20"/>
      <c r="AB3838" s="20"/>
      <c r="AC3838" s="20"/>
      <c r="AD3838" s="20"/>
      <c r="AE3838" s="20"/>
      <c r="AF3838" s="21"/>
      <c r="AM3838" s="21"/>
      <c r="AN3838" s="23" t="str">
        <f>IF($O3838="","",IF(DATEDIF($O3838,Lista!$V$2,"y")=122,"",DATEDIF($O3838,Lista!$V$2,"y")))</f>
        <v/>
      </c>
      <c r="AO3838" s="23" t="str">
        <f t="shared" si="177"/>
        <v/>
      </c>
      <c r="AP3838" s="23" t="str">
        <f t="shared" si="178"/>
        <v/>
      </c>
      <c r="AQ3838" s="24" t="str">
        <f>IFERROR(VLOOKUP($R3838,Lista!$G$2:$H$15,2,FALSE),"")</f>
        <v/>
      </c>
      <c r="AR3838" s="23" t="str">
        <f>IF(ISBLANK(G3838),"",IF(SUMPRODUCT((G$2:G3838=G3838)*1)&gt;1,0,1))</f>
        <v/>
      </c>
      <c r="AS3838" s="23" t="str">
        <f t="shared" si="179"/>
        <v/>
      </c>
    </row>
    <row r="3839" spans="2:45" x14ac:dyDescent="0.35">
      <c r="B3839" s="20"/>
      <c r="C3839" s="20"/>
      <c r="D3839" s="20"/>
      <c r="E3839" s="20"/>
      <c r="H3839" s="20"/>
      <c r="I3839" s="20"/>
      <c r="K3839" s="20"/>
      <c r="M3839" s="20"/>
      <c r="O3839" s="21"/>
      <c r="P3839" s="20"/>
      <c r="R3839" s="20"/>
      <c r="S3839" s="20"/>
      <c r="T3839" s="20"/>
      <c r="U3839" s="20"/>
      <c r="W3839" s="20"/>
      <c r="X3839" s="20"/>
      <c r="Y3839" s="20"/>
      <c r="Z3839" s="20"/>
      <c r="AA3839" s="20"/>
      <c r="AB3839" s="20"/>
      <c r="AC3839" s="20"/>
      <c r="AD3839" s="20"/>
      <c r="AE3839" s="20"/>
      <c r="AF3839" s="21"/>
      <c r="AM3839" s="21"/>
      <c r="AN3839" s="23" t="str">
        <f>IF($O3839="","",IF(DATEDIF($O3839,Lista!$V$2,"y")=122,"",DATEDIF($O3839,Lista!$V$2,"y")))</f>
        <v/>
      </c>
      <c r="AO3839" s="23" t="str">
        <f t="shared" si="177"/>
        <v/>
      </c>
      <c r="AP3839" s="23" t="str">
        <f t="shared" si="178"/>
        <v/>
      </c>
      <c r="AQ3839" s="24" t="str">
        <f>IFERROR(VLOOKUP($R3839,Lista!$G$2:$H$15,2,FALSE),"")</f>
        <v/>
      </c>
      <c r="AR3839" s="23" t="str">
        <f>IF(ISBLANK(G3839),"",IF(SUMPRODUCT((G$2:G3839=G3839)*1)&gt;1,0,1))</f>
        <v/>
      </c>
      <c r="AS3839" s="23" t="str">
        <f t="shared" si="179"/>
        <v/>
      </c>
    </row>
    <row r="3840" spans="2:45" x14ac:dyDescent="0.35">
      <c r="B3840" s="20"/>
      <c r="C3840" s="20"/>
      <c r="D3840" s="20"/>
      <c r="E3840" s="20"/>
      <c r="H3840" s="20"/>
      <c r="I3840" s="20"/>
      <c r="K3840" s="20"/>
      <c r="M3840" s="20"/>
      <c r="O3840" s="21"/>
      <c r="P3840" s="20"/>
      <c r="R3840" s="20"/>
      <c r="S3840" s="20"/>
      <c r="T3840" s="20"/>
      <c r="U3840" s="20"/>
      <c r="W3840" s="20"/>
      <c r="X3840" s="20"/>
      <c r="Y3840" s="20"/>
      <c r="Z3840" s="20"/>
      <c r="AA3840" s="20"/>
      <c r="AB3840" s="20"/>
      <c r="AC3840" s="20"/>
      <c r="AD3840" s="20"/>
      <c r="AE3840" s="20"/>
      <c r="AF3840" s="21"/>
      <c r="AM3840" s="21"/>
      <c r="AN3840" s="23" t="str">
        <f>IF($O3840="","",IF(DATEDIF($O3840,Lista!$V$2,"y")=122,"",DATEDIF($O3840,Lista!$V$2,"y")))</f>
        <v/>
      </c>
      <c r="AO3840" s="23" t="str">
        <f t="shared" si="177"/>
        <v/>
      </c>
      <c r="AP3840" s="23" t="str">
        <f t="shared" si="178"/>
        <v/>
      </c>
      <c r="AQ3840" s="24" t="str">
        <f>IFERROR(VLOOKUP($R3840,Lista!$G$2:$H$15,2,FALSE),"")</f>
        <v/>
      </c>
      <c r="AR3840" s="23" t="str">
        <f>IF(ISBLANK(G3840),"",IF(SUMPRODUCT((G$2:G3840=G3840)*1)&gt;1,0,1))</f>
        <v/>
      </c>
      <c r="AS3840" s="23" t="str">
        <f t="shared" si="179"/>
        <v/>
      </c>
    </row>
    <row r="3841" spans="2:45" x14ac:dyDescent="0.35">
      <c r="B3841" s="20"/>
      <c r="C3841" s="20"/>
      <c r="D3841" s="20"/>
      <c r="E3841" s="20"/>
      <c r="H3841" s="20"/>
      <c r="I3841" s="20"/>
      <c r="K3841" s="20"/>
      <c r="M3841" s="20"/>
      <c r="O3841" s="21"/>
      <c r="P3841" s="20"/>
      <c r="R3841" s="20"/>
      <c r="S3841" s="20"/>
      <c r="T3841" s="20"/>
      <c r="U3841" s="20"/>
      <c r="W3841" s="20"/>
      <c r="X3841" s="20"/>
      <c r="Y3841" s="20"/>
      <c r="Z3841" s="20"/>
      <c r="AA3841" s="20"/>
      <c r="AB3841" s="20"/>
      <c r="AC3841" s="20"/>
      <c r="AD3841" s="20"/>
      <c r="AE3841" s="20"/>
      <c r="AF3841" s="21"/>
      <c r="AM3841" s="21"/>
      <c r="AN3841" s="23" t="str">
        <f>IF($O3841="","",IF(DATEDIF($O3841,Lista!$V$2,"y")=122,"",DATEDIF($O3841,Lista!$V$2,"y")))</f>
        <v/>
      </c>
      <c r="AO3841" s="23" t="str">
        <f t="shared" si="177"/>
        <v/>
      </c>
      <c r="AP3841" s="23" t="str">
        <f t="shared" si="178"/>
        <v/>
      </c>
      <c r="AQ3841" s="24" t="str">
        <f>IFERROR(VLOOKUP($R3841,Lista!$G$2:$H$15,2,FALSE),"")</f>
        <v/>
      </c>
      <c r="AR3841" s="23" t="str">
        <f>IF(ISBLANK(G3841),"",IF(SUMPRODUCT((G$2:G3841=G3841)*1)&gt;1,0,1))</f>
        <v/>
      </c>
      <c r="AS3841" s="23" t="str">
        <f t="shared" si="179"/>
        <v/>
      </c>
    </row>
    <row r="3842" spans="2:45" x14ac:dyDescent="0.35">
      <c r="B3842" s="20"/>
      <c r="C3842" s="20"/>
      <c r="D3842" s="20"/>
      <c r="E3842" s="20"/>
      <c r="H3842" s="20"/>
      <c r="I3842" s="20"/>
      <c r="K3842" s="20"/>
      <c r="M3842" s="20"/>
      <c r="O3842" s="21"/>
      <c r="P3842" s="20"/>
      <c r="R3842" s="20"/>
      <c r="S3842" s="20"/>
      <c r="T3842" s="20"/>
      <c r="U3842" s="20"/>
      <c r="W3842" s="20"/>
      <c r="X3842" s="20"/>
      <c r="Y3842" s="20"/>
      <c r="Z3842" s="20"/>
      <c r="AA3842" s="20"/>
      <c r="AB3842" s="20"/>
      <c r="AC3842" s="20"/>
      <c r="AD3842" s="20"/>
      <c r="AE3842" s="20"/>
      <c r="AF3842" s="21"/>
      <c r="AM3842" s="21"/>
      <c r="AN3842" s="23" t="str">
        <f>IF($O3842="","",IF(DATEDIF($O3842,Lista!$V$2,"y")=122,"",DATEDIF($O3842,Lista!$V$2,"y")))</f>
        <v/>
      </c>
      <c r="AO3842" s="23" t="str">
        <f t="shared" si="177"/>
        <v/>
      </c>
      <c r="AP3842" s="23" t="str">
        <f t="shared" si="178"/>
        <v/>
      </c>
      <c r="AQ3842" s="24" t="str">
        <f>IFERROR(VLOOKUP($R3842,Lista!$G$2:$H$15,2,FALSE),"")</f>
        <v/>
      </c>
      <c r="AR3842" s="23" t="str">
        <f>IF(ISBLANK(G3842),"",IF(SUMPRODUCT((G$2:G3842=G3842)*1)&gt;1,0,1))</f>
        <v/>
      </c>
      <c r="AS3842" s="23" t="str">
        <f t="shared" si="179"/>
        <v/>
      </c>
    </row>
    <row r="3843" spans="2:45" x14ac:dyDescent="0.35">
      <c r="B3843" s="20"/>
      <c r="C3843" s="20"/>
      <c r="D3843" s="20"/>
      <c r="E3843" s="20"/>
      <c r="H3843" s="20"/>
      <c r="I3843" s="20"/>
      <c r="K3843" s="20"/>
      <c r="M3843" s="20"/>
      <c r="O3843" s="21"/>
      <c r="P3843" s="20"/>
      <c r="R3843" s="20"/>
      <c r="S3843" s="20"/>
      <c r="T3843" s="20"/>
      <c r="U3843" s="20"/>
      <c r="W3843" s="20"/>
      <c r="X3843" s="20"/>
      <c r="Y3843" s="20"/>
      <c r="Z3843" s="20"/>
      <c r="AA3843" s="20"/>
      <c r="AB3843" s="20"/>
      <c r="AC3843" s="20"/>
      <c r="AD3843" s="20"/>
      <c r="AE3843" s="20"/>
      <c r="AF3843" s="21"/>
      <c r="AM3843" s="21"/>
      <c r="AN3843" s="23" t="str">
        <f>IF($O3843="","",IF(DATEDIF($O3843,Lista!$V$2,"y")=122,"",DATEDIF($O3843,Lista!$V$2,"y")))</f>
        <v/>
      </c>
      <c r="AO3843" s="23" t="str">
        <f t="shared" ref="AO3843:AO3906" si="180">IF(AN3843="","",IF(AN3843&lt;=5,"0 to 5",IF(AN3843&lt;=17,"6 to 17",IF(AN3843&lt;=49,"18 to 49",IF(AN3843&gt;=50,"&gt; 50")))))</f>
        <v/>
      </c>
      <c r="AP3843" s="23" t="str">
        <f t="shared" ref="AP3843:AP3906" si="181">IF(AN3843="","",IF(AN3843&lt;=4,"0 to 4",IF(AN3843&lt;=9,"5 to 9",IF(AN3843&lt;=14,"10 to 14",IF(AN3843&lt;=18,"15 to 18",IF(AN3843&lt;=29,"19 to 29",IF(AN3843&lt;=59,"30 to 59",IF(AN3843&gt;=60,"&gt; 60"))))))))</f>
        <v/>
      </c>
      <c r="AQ3843" s="24" t="str">
        <f>IFERROR(VLOOKUP($R3843,Lista!$G$2:$H$15,2,FALSE),"")</f>
        <v/>
      </c>
      <c r="AR3843" s="23" t="str">
        <f>IF(ISBLANK(G3843),"",IF(SUMPRODUCT((G$2:G3843=G3843)*1)&gt;1,0,1))</f>
        <v/>
      </c>
      <c r="AS3843" s="23" t="str">
        <f t="shared" ref="AS3843:AS3906" si="182">IF(COUNTA($A3843:$E3843,$G3843:$I3843,$K3843,$M3843,$O3843:$P3843,$R3843:$T3843,$W3843,$X3843,$Y3843,$Z3843,$AA3843,$AB3843,$AD3843:$AE3843,$AF3843:$AF3843,$AM3843:$AM3843)=0,"",COUNTA($A3843:$E3843,$G3843:$I3843,$K3843,$M3843,$O3843:$P3843,$R3843:$T3843,$W3843,$X3843,$Y3843,$Z3843,$AA3843,$AB3843,$AD3843:$AE3843,$AF3843:$AF3843,$AM3843:$AM3843))</f>
        <v/>
      </c>
    </row>
    <row r="3844" spans="2:45" x14ac:dyDescent="0.35">
      <c r="B3844" s="20"/>
      <c r="C3844" s="20"/>
      <c r="D3844" s="20"/>
      <c r="E3844" s="20"/>
      <c r="H3844" s="20"/>
      <c r="I3844" s="20"/>
      <c r="K3844" s="20"/>
      <c r="M3844" s="20"/>
      <c r="O3844" s="21"/>
      <c r="P3844" s="20"/>
      <c r="R3844" s="20"/>
      <c r="S3844" s="20"/>
      <c r="T3844" s="20"/>
      <c r="U3844" s="20"/>
      <c r="W3844" s="20"/>
      <c r="X3844" s="20"/>
      <c r="Y3844" s="20"/>
      <c r="Z3844" s="20"/>
      <c r="AA3844" s="20"/>
      <c r="AB3844" s="20"/>
      <c r="AC3844" s="20"/>
      <c r="AD3844" s="20"/>
      <c r="AE3844" s="20"/>
      <c r="AF3844" s="21"/>
      <c r="AM3844" s="21"/>
      <c r="AN3844" s="23" t="str">
        <f>IF($O3844="","",IF(DATEDIF($O3844,Lista!$V$2,"y")=122,"",DATEDIF($O3844,Lista!$V$2,"y")))</f>
        <v/>
      </c>
      <c r="AO3844" s="23" t="str">
        <f t="shared" si="180"/>
        <v/>
      </c>
      <c r="AP3844" s="23" t="str">
        <f t="shared" si="181"/>
        <v/>
      </c>
      <c r="AQ3844" s="24" t="str">
        <f>IFERROR(VLOOKUP($R3844,Lista!$G$2:$H$15,2,FALSE),"")</f>
        <v/>
      </c>
      <c r="AR3844" s="23" t="str">
        <f>IF(ISBLANK(G3844),"",IF(SUMPRODUCT((G$2:G3844=G3844)*1)&gt;1,0,1))</f>
        <v/>
      </c>
      <c r="AS3844" s="23" t="str">
        <f t="shared" si="182"/>
        <v/>
      </c>
    </row>
    <row r="3845" spans="2:45" x14ac:dyDescent="0.35">
      <c r="B3845" s="20"/>
      <c r="C3845" s="20"/>
      <c r="D3845" s="20"/>
      <c r="E3845" s="20"/>
      <c r="H3845" s="20"/>
      <c r="I3845" s="20"/>
      <c r="K3845" s="20"/>
      <c r="M3845" s="20"/>
      <c r="O3845" s="21"/>
      <c r="P3845" s="20"/>
      <c r="R3845" s="20"/>
      <c r="S3845" s="20"/>
      <c r="T3845" s="20"/>
      <c r="U3845" s="20"/>
      <c r="W3845" s="20"/>
      <c r="X3845" s="20"/>
      <c r="Y3845" s="20"/>
      <c r="Z3845" s="20"/>
      <c r="AA3845" s="20"/>
      <c r="AB3845" s="20"/>
      <c r="AC3845" s="20"/>
      <c r="AD3845" s="20"/>
      <c r="AE3845" s="20"/>
      <c r="AF3845" s="21"/>
      <c r="AM3845" s="21"/>
      <c r="AN3845" s="23" t="str">
        <f>IF($O3845="","",IF(DATEDIF($O3845,Lista!$V$2,"y")=122,"",DATEDIF($O3845,Lista!$V$2,"y")))</f>
        <v/>
      </c>
      <c r="AO3845" s="23" t="str">
        <f t="shared" si="180"/>
        <v/>
      </c>
      <c r="AP3845" s="23" t="str">
        <f t="shared" si="181"/>
        <v/>
      </c>
      <c r="AQ3845" s="24" t="str">
        <f>IFERROR(VLOOKUP($R3845,Lista!$G$2:$H$15,2,FALSE),"")</f>
        <v/>
      </c>
      <c r="AR3845" s="23" t="str">
        <f>IF(ISBLANK(G3845),"",IF(SUMPRODUCT((G$2:G3845=G3845)*1)&gt;1,0,1))</f>
        <v/>
      </c>
      <c r="AS3845" s="23" t="str">
        <f t="shared" si="182"/>
        <v/>
      </c>
    </row>
    <row r="3846" spans="2:45" x14ac:dyDescent="0.35">
      <c r="B3846" s="20"/>
      <c r="C3846" s="20"/>
      <c r="D3846" s="20"/>
      <c r="E3846" s="20"/>
      <c r="H3846" s="20"/>
      <c r="I3846" s="20"/>
      <c r="K3846" s="20"/>
      <c r="M3846" s="20"/>
      <c r="O3846" s="21"/>
      <c r="P3846" s="20"/>
      <c r="R3846" s="20"/>
      <c r="S3846" s="20"/>
      <c r="T3846" s="20"/>
      <c r="U3846" s="20"/>
      <c r="W3846" s="20"/>
      <c r="X3846" s="20"/>
      <c r="Y3846" s="20"/>
      <c r="Z3846" s="20"/>
      <c r="AA3846" s="20"/>
      <c r="AB3846" s="20"/>
      <c r="AC3846" s="20"/>
      <c r="AD3846" s="20"/>
      <c r="AE3846" s="20"/>
      <c r="AF3846" s="21"/>
      <c r="AM3846" s="21"/>
      <c r="AN3846" s="23" t="str">
        <f>IF($O3846="","",IF(DATEDIF($O3846,Lista!$V$2,"y")=122,"",DATEDIF($O3846,Lista!$V$2,"y")))</f>
        <v/>
      </c>
      <c r="AO3846" s="23" t="str">
        <f t="shared" si="180"/>
        <v/>
      </c>
      <c r="AP3846" s="23" t="str">
        <f t="shared" si="181"/>
        <v/>
      </c>
      <c r="AQ3846" s="24" t="str">
        <f>IFERROR(VLOOKUP($R3846,Lista!$G$2:$H$15,2,FALSE),"")</f>
        <v/>
      </c>
      <c r="AR3846" s="23" t="str">
        <f>IF(ISBLANK(G3846),"",IF(SUMPRODUCT((G$2:G3846=G3846)*1)&gt;1,0,1))</f>
        <v/>
      </c>
      <c r="AS3846" s="23" t="str">
        <f t="shared" si="182"/>
        <v/>
      </c>
    </row>
    <row r="3847" spans="2:45" x14ac:dyDescent="0.35">
      <c r="B3847" s="20"/>
      <c r="C3847" s="20"/>
      <c r="D3847" s="20"/>
      <c r="E3847" s="20"/>
      <c r="H3847" s="20"/>
      <c r="I3847" s="20"/>
      <c r="K3847" s="20"/>
      <c r="M3847" s="20"/>
      <c r="O3847" s="21"/>
      <c r="P3847" s="20"/>
      <c r="R3847" s="20"/>
      <c r="S3847" s="20"/>
      <c r="T3847" s="20"/>
      <c r="U3847" s="20"/>
      <c r="W3847" s="20"/>
      <c r="X3847" s="20"/>
      <c r="Y3847" s="20"/>
      <c r="Z3847" s="20"/>
      <c r="AA3847" s="20"/>
      <c r="AB3847" s="20"/>
      <c r="AC3847" s="20"/>
      <c r="AD3847" s="20"/>
      <c r="AE3847" s="20"/>
      <c r="AF3847" s="21"/>
      <c r="AM3847" s="21"/>
      <c r="AN3847" s="23" t="str">
        <f>IF($O3847="","",IF(DATEDIF($O3847,Lista!$V$2,"y")=122,"",DATEDIF($O3847,Lista!$V$2,"y")))</f>
        <v/>
      </c>
      <c r="AO3847" s="23" t="str">
        <f t="shared" si="180"/>
        <v/>
      </c>
      <c r="AP3847" s="23" t="str">
        <f t="shared" si="181"/>
        <v/>
      </c>
      <c r="AQ3847" s="24" t="str">
        <f>IFERROR(VLOOKUP($R3847,Lista!$G$2:$H$15,2,FALSE),"")</f>
        <v/>
      </c>
      <c r="AR3847" s="23" t="str">
        <f>IF(ISBLANK(G3847),"",IF(SUMPRODUCT((G$2:G3847=G3847)*1)&gt;1,0,1))</f>
        <v/>
      </c>
      <c r="AS3847" s="23" t="str">
        <f t="shared" si="182"/>
        <v/>
      </c>
    </row>
    <row r="3848" spans="2:45" x14ac:dyDescent="0.35">
      <c r="B3848" s="20"/>
      <c r="C3848" s="20"/>
      <c r="D3848" s="20"/>
      <c r="E3848" s="20"/>
      <c r="H3848" s="20"/>
      <c r="I3848" s="20"/>
      <c r="K3848" s="20"/>
      <c r="M3848" s="20"/>
      <c r="O3848" s="21"/>
      <c r="P3848" s="20"/>
      <c r="R3848" s="20"/>
      <c r="S3848" s="20"/>
      <c r="T3848" s="20"/>
      <c r="U3848" s="20"/>
      <c r="W3848" s="20"/>
      <c r="X3848" s="20"/>
      <c r="Y3848" s="20"/>
      <c r="Z3848" s="20"/>
      <c r="AA3848" s="20"/>
      <c r="AB3848" s="20"/>
      <c r="AC3848" s="20"/>
      <c r="AD3848" s="20"/>
      <c r="AE3848" s="20"/>
      <c r="AF3848" s="21"/>
      <c r="AM3848" s="21"/>
      <c r="AN3848" s="23" t="str">
        <f>IF($O3848="","",IF(DATEDIF($O3848,Lista!$V$2,"y")=122,"",DATEDIF($O3848,Lista!$V$2,"y")))</f>
        <v/>
      </c>
      <c r="AO3848" s="23" t="str">
        <f t="shared" si="180"/>
        <v/>
      </c>
      <c r="AP3848" s="23" t="str">
        <f t="shared" si="181"/>
        <v/>
      </c>
      <c r="AQ3848" s="24" t="str">
        <f>IFERROR(VLOOKUP($R3848,Lista!$G$2:$H$15,2,FALSE),"")</f>
        <v/>
      </c>
      <c r="AR3848" s="23" t="str">
        <f>IF(ISBLANK(G3848),"",IF(SUMPRODUCT((G$2:G3848=G3848)*1)&gt;1,0,1))</f>
        <v/>
      </c>
      <c r="AS3848" s="23" t="str">
        <f t="shared" si="182"/>
        <v/>
      </c>
    </row>
    <row r="3849" spans="2:45" x14ac:dyDescent="0.35">
      <c r="B3849" s="20"/>
      <c r="C3849" s="20"/>
      <c r="D3849" s="20"/>
      <c r="E3849" s="20"/>
      <c r="H3849" s="20"/>
      <c r="I3849" s="20"/>
      <c r="K3849" s="20"/>
      <c r="M3849" s="20"/>
      <c r="O3849" s="21"/>
      <c r="P3849" s="20"/>
      <c r="R3849" s="20"/>
      <c r="S3849" s="20"/>
      <c r="T3849" s="20"/>
      <c r="U3849" s="20"/>
      <c r="W3849" s="20"/>
      <c r="X3849" s="20"/>
      <c r="Y3849" s="20"/>
      <c r="Z3849" s="20"/>
      <c r="AA3849" s="20"/>
      <c r="AB3849" s="20"/>
      <c r="AC3849" s="20"/>
      <c r="AD3849" s="20"/>
      <c r="AE3849" s="20"/>
      <c r="AF3849" s="21"/>
      <c r="AM3849" s="21"/>
      <c r="AN3849" s="23" t="str">
        <f>IF($O3849="","",IF(DATEDIF($O3849,Lista!$V$2,"y")=122,"",DATEDIF($O3849,Lista!$V$2,"y")))</f>
        <v/>
      </c>
      <c r="AO3849" s="23" t="str">
        <f t="shared" si="180"/>
        <v/>
      </c>
      <c r="AP3849" s="23" t="str">
        <f t="shared" si="181"/>
        <v/>
      </c>
      <c r="AQ3849" s="24" t="str">
        <f>IFERROR(VLOOKUP($R3849,Lista!$G$2:$H$15,2,FALSE),"")</f>
        <v/>
      </c>
      <c r="AR3849" s="23" t="str">
        <f>IF(ISBLANK(G3849),"",IF(SUMPRODUCT((G$2:G3849=G3849)*1)&gt;1,0,1))</f>
        <v/>
      </c>
      <c r="AS3849" s="23" t="str">
        <f t="shared" si="182"/>
        <v/>
      </c>
    </row>
    <row r="3850" spans="2:45" x14ac:dyDescent="0.35">
      <c r="B3850" s="20"/>
      <c r="C3850" s="20"/>
      <c r="D3850" s="20"/>
      <c r="E3850" s="20"/>
      <c r="H3850" s="20"/>
      <c r="I3850" s="20"/>
      <c r="K3850" s="20"/>
      <c r="M3850" s="20"/>
      <c r="O3850" s="21"/>
      <c r="P3850" s="20"/>
      <c r="R3850" s="20"/>
      <c r="S3850" s="20"/>
      <c r="T3850" s="20"/>
      <c r="U3850" s="20"/>
      <c r="W3850" s="20"/>
      <c r="X3850" s="20"/>
      <c r="Y3850" s="20"/>
      <c r="Z3850" s="20"/>
      <c r="AA3850" s="20"/>
      <c r="AB3850" s="20"/>
      <c r="AC3850" s="20"/>
      <c r="AD3850" s="20"/>
      <c r="AE3850" s="20"/>
      <c r="AF3850" s="21"/>
      <c r="AM3850" s="21"/>
      <c r="AN3850" s="23" t="str">
        <f>IF($O3850="","",IF(DATEDIF($O3850,Lista!$V$2,"y")=122,"",DATEDIF($O3850,Lista!$V$2,"y")))</f>
        <v/>
      </c>
      <c r="AO3850" s="23" t="str">
        <f t="shared" si="180"/>
        <v/>
      </c>
      <c r="AP3850" s="23" t="str">
        <f t="shared" si="181"/>
        <v/>
      </c>
      <c r="AQ3850" s="24" t="str">
        <f>IFERROR(VLOOKUP($R3850,Lista!$G$2:$H$15,2,FALSE),"")</f>
        <v/>
      </c>
      <c r="AR3850" s="23" t="str">
        <f>IF(ISBLANK(G3850),"",IF(SUMPRODUCT((G$2:G3850=G3850)*1)&gt;1,0,1))</f>
        <v/>
      </c>
      <c r="AS3850" s="23" t="str">
        <f t="shared" si="182"/>
        <v/>
      </c>
    </row>
    <row r="3851" spans="2:45" x14ac:dyDescent="0.35">
      <c r="B3851" s="20"/>
      <c r="C3851" s="20"/>
      <c r="D3851" s="20"/>
      <c r="E3851" s="20"/>
      <c r="H3851" s="20"/>
      <c r="I3851" s="20"/>
      <c r="K3851" s="20"/>
      <c r="M3851" s="20"/>
      <c r="O3851" s="21"/>
      <c r="P3851" s="20"/>
      <c r="R3851" s="20"/>
      <c r="S3851" s="20"/>
      <c r="T3851" s="20"/>
      <c r="U3851" s="20"/>
      <c r="W3851" s="20"/>
      <c r="X3851" s="20"/>
      <c r="Y3851" s="20"/>
      <c r="Z3851" s="20"/>
      <c r="AA3851" s="20"/>
      <c r="AB3851" s="20"/>
      <c r="AC3851" s="20"/>
      <c r="AD3851" s="20"/>
      <c r="AE3851" s="20"/>
      <c r="AF3851" s="21"/>
      <c r="AM3851" s="21"/>
      <c r="AN3851" s="23" t="str">
        <f>IF($O3851="","",IF(DATEDIF($O3851,Lista!$V$2,"y")=122,"",DATEDIF($O3851,Lista!$V$2,"y")))</f>
        <v/>
      </c>
      <c r="AO3851" s="23" t="str">
        <f t="shared" si="180"/>
        <v/>
      </c>
      <c r="AP3851" s="23" t="str">
        <f t="shared" si="181"/>
        <v/>
      </c>
      <c r="AQ3851" s="24" t="str">
        <f>IFERROR(VLOOKUP($R3851,Lista!$G$2:$H$15,2,FALSE),"")</f>
        <v/>
      </c>
      <c r="AR3851" s="23" t="str">
        <f>IF(ISBLANK(G3851),"",IF(SUMPRODUCT((G$2:G3851=G3851)*1)&gt;1,0,1))</f>
        <v/>
      </c>
      <c r="AS3851" s="23" t="str">
        <f t="shared" si="182"/>
        <v/>
      </c>
    </row>
    <row r="3852" spans="2:45" x14ac:dyDescent="0.35">
      <c r="B3852" s="20"/>
      <c r="C3852" s="20"/>
      <c r="D3852" s="20"/>
      <c r="E3852" s="20"/>
      <c r="H3852" s="20"/>
      <c r="I3852" s="20"/>
      <c r="K3852" s="20"/>
      <c r="M3852" s="20"/>
      <c r="O3852" s="21"/>
      <c r="P3852" s="20"/>
      <c r="R3852" s="20"/>
      <c r="S3852" s="20"/>
      <c r="T3852" s="20"/>
      <c r="U3852" s="20"/>
      <c r="W3852" s="20"/>
      <c r="X3852" s="20"/>
      <c r="Y3852" s="20"/>
      <c r="Z3852" s="20"/>
      <c r="AA3852" s="20"/>
      <c r="AB3852" s="20"/>
      <c r="AC3852" s="20"/>
      <c r="AD3852" s="20"/>
      <c r="AE3852" s="20"/>
      <c r="AF3852" s="21"/>
      <c r="AM3852" s="21"/>
      <c r="AN3852" s="23" t="str">
        <f>IF($O3852="","",IF(DATEDIF($O3852,Lista!$V$2,"y")=122,"",DATEDIF($O3852,Lista!$V$2,"y")))</f>
        <v/>
      </c>
      <c r="AO3852" s="23" t="str">
        <f t="shared" si="180"/>
        <v/>
      </c>
      <c r="AP3852" s="23" t="str">
        <f t="shared" si="181"/>
        <v/>
      </c>
      <c r="AQ3852" s="24" t="str">
        <f>IFERROR(VLOOKUP($R3852,Lista!$G$2:$H$15,2,FALSE),"")</f>
        <v/>
      </c>
      <c r="AR3852" s="23" t="str">
        <f>IF(ISBLANK(G3852),"",IF(SUMPRODUCT((G$2:G3852=G3852)*1)&gt;1,0,1))</f>
        <v/>
      </c>
      <c r="AS3852" s="23" t="str">
        <f t="shared" si="182"/>
        <v/>
      </c>
    </row>
    <row r="3853" spans="2:45" x14ac:dyDescent="0.35">
      <c r="B3853" s="20"/>
      <c r="C3853" s="20"/>
      <c r="D3853" s="20"/>
      <c r="E3853" s="20"/>
      <c r="H3853" s="20"/>
      <c r="I3853" s="20"/>
      <c r="K3853" s="20"/>
      <c r="M3853" s="20"/>
      <c r="O3853" s="21"/>
      <c r="P3853" s="20"/>
      <c r="R3853" s="20"/>
      <c r="S3853" s="20"/>
      <c r="T3853" s="20"/>
      <c r="U3853" s="20"/>
      <c r="W3853" s="20"/>
      <c r="X3853" s="20"/>
      <c r="Y3853" s="20"/>
      <c r="Z3853" s="20"/>
      <c r="AA3853" s="20"/>
      <c r="AB3853" s="20"/>
      <c r="AC3853" s="20"/>
      <c r="AD3853" s="20"/>
      <c r="AE3853" s="20"/>
      <c r="AF3853" s="21"/>
      <c r="AM3853" s="21"/>
      <c r="AN3853" s="23" t="str">
        <f>IF($O3853="","",IF(DATEDIF($O3853,Lista!$V$2,"y")=122,"",DATEDIF($O3853,Lista!$V$2,"y")))</f>
        <v/>
      </c>
      <c r="AO3853" s="23" t="str">
        <f t="shared" si="180"/>
        <v/>
      </c>
      <c r="AP3853" s="23" t="str">
        <f t="shared" si="181"/>
        <v/>
      </c>
      <c r="AQ3853" s="24" t="str">
        <f>IFERROR(VLOOKUP($R3853,Lista!$G$2:$H$15,2,FALSE),"")</f>
        <v/>
      </c>
      <c r="AR3853" s="23" t="str">
        <f>IF(ISBLANK(G3853),"",IF(SUMPRODUCT((G$2:G3853=G3853)*1)&gt;1,0,1))</f>
        <v/>
      </c>
      <c r="AS3853" s="23" t="str">
        <f t="shared" si="182"/>
        <v/>
      </c>
    </row>
    <row r="3854" spans="2:45" x14ac:dyDescent="0.35">
      <c r="B3854" s="20"/>
      <c r="C3854" s="20"/>
      <c r="D3854" s="20"/>
      <c r="E3854" s="20"/>
      <c r="H3854" s="20"/>
      <c r="I3854" s="20"/>
      <c r="K3854" s="20"/>
      <c r="M3854" s="20"/>
      <c r="O3854" s="21"/>
      <c r="P3854" s="20"/>
      <c r="R3854" s="20"/>
      <c r="S3854" s="20"/>
      <c r="T3854" s="20"/>
      <c r="U3854" s="20"/>
      <c r="W3854" s="20"/>
      <c r="X3854" s="20"/>
      <c r="Y3854" s="20"/>
      <c r="Z3854" s="20"/>
      <c r="AA3854" s="20"/>
      <c r="AB3854" s="20"/>
      <c r="AC3854" s="20"/>
      <c r="AD3854" s="20"/>
      <c r="AE3854" s="20"/>
      <c r="AF3854" s="21"/>
      <c r="AM3854" s="21"/>
      <c r="AN3854" s="23" t="str">
        <f>IF($O3854="","",IF(DATEDIF($O3854,Lista!$V$2,"y")=122,"",DATEDIF($O3854,Lista!$V$2,"y")))</f>
        <v/>
      </c>
      <c r="AO3854" s="23" t="str">
        <f t="shared" si="180"/>
        <v/>
      </c>
      <c r="AP3854" s="23" t="str">
        <f t="shared" si="181"/>
        <v/>
      </c>
      <c r="AQ3854" s="24" t="str">
        <f>IFERROR(VLOOKUP($R3854,Lista!$G$2:$H$15,2,FALSE),"")</f>
        <v/>
      </c>
      <c r="AR3854" s="23" t="str">
        <f>IF(ISBLANK(G3854),"",IF(SUMPRODUCT((G$2:G3854=G3854)*1)&gt;1,0,1))</f>
        <v/>
      </c>
      <c r="AS3854" s="23" t="str">
        <f t="shared" si="182"/>
        <v/>
      </c>
    </row>
    <row r="3855" spans="2:45" x14ac:dyDescent="0.35">
      <c r="B3855" s="20"/>
      <c r="C3855" s="20"/>
      <c r="D3855" s="20"/>
      <c r="E3855" s="20"/>
      <c r="H3855" s="20"/>
      <c r="I3855" s="20"/>
      <c r="K3855" s="20"/>
      <c r="M3855" s="20"/>
      <c r="O3855" s="21"/>
      <c r="P3855" s="20"/>
      <c r="R3855" s="20"/>
      <c r="S3855" s="20"/>
      <c r="T3855" s="20"/>
      <c r="U3855" s="20"/>
      <c r="W3855" s="20"/>
      <c r="X3855" s="20"/>
      <c r="Y3855" s="20"/>
      <c r="Z3855" s="20"/>
      <c r="AA3855" s="20"/>
      <c r="AB3855" s="20"/>
      <c r="AC3855" s="20"/>
      <c r="AD3855" s="20"/>
      <c r="AE3855" s="20"/>
      <c r="AF3855" s="21"/>
      <c r="AM3855" s="21"/>
      <c r="AN3855" s="23" t="str">
        <f>IF($O3855="","",IF(DATEDIF($O3855,Lista!$V$2,"y")=122,"",DATEDIF($O3855,Lista!$V$2,"y")))</f>
        <v/>
      </c>
      <c r="AO3855" s="23" t="str">
        <f t="shared" si="180"/>
        <v/>
      </c>
      <c r="AP3855" s="23" t="str">
        <f t="shared" si="181"/>
        <v/>
      </c>
      <c r="AQ3855" s="24" t="str">
        <f>IFERROR(VLOOKUP($R3855,Lista!$G$2:$H$15,2,FALSE),"")</f>
        <v/>
      </c>
      <c r="AR3855" s="23" t="str">
        <f>IF(ISBLANK(G3855),"",IF(SUMPRODUCT((G$2:G3855=G3855)*1)&gt;1,0,1))</f>
        <v/>
      </c>
      <c r="AS3855" s="23" t="str">
        <f t="shared" si="182"/>
        <v/>
      </c>
    </row>
    <row r="3856" spans="2:45" x14ac:dyDescent="0.35">
      <c r="B3856" s="20"/>
      <c r="C3856" s="20"/>
      <c r="D3856" s="20"/>
      <c r="E3856" s="20"/>
      <c r="H3856" s="20"/>
      <c r="I3856" s="20"/>
      <c r="K3856" s="20"/>
      <c r="M3856" s="20"/>
      <c r="O3856" s="21"/>
      <c r="P3856" s="20"/>
      <c r="R3856" s="20"/>
      <c r="S3856" s="20"/>
      <c r="T3856" s="20"/>
      <c r="U3856" s="20"/>
      <c r="W3856" s="20"/>
      <c r="X3856" s="20"/>
      <c r="Y3856" s="20"/>
      <c r="Z3856" s="20"/>
      <c r="AA3856" s="20"/>
      <c r="AB3856" s="20"/>
      <c r="AC3856" s="20"/>
      <c r="AD3856" s="20"/>
      <c r="AE3856" s="20"/>
      <c r="AF3856" s="21"/>
      <c r="AM3856" s="21"/>
      <c r="AN3856" s="23" t="str">
        <f>IF($O3856="","",IF(DATEDIF($O3856,Lista!$V$2,"y")=122,"",DATEDIF($O3856,Lista!$V$2,"y")))</f>
        <v/>
      </c>
      <c r="AO3856" s="23" t="str">
        <f t="shared" si="180"/>
        <v/>
      </c>
      <c r="AP3856" s="23" t="str">
        <f t="shared" si="181"/>
        <v/>
      </c>
      <c r="AQ3856" s="24" t="str">
        <f>IFERROR(VLOOKUP($R3856,Lista!$G$2:$H$15,2,FALSE),"")</f>
        <v/>
      </c>
      <c r="AR3856" s="23" t="str">
        <f>IF(ISBLANK(G3856),"",IF(SUMPRODUCT((G$2:G3856=G3856)*1)&gt;1,0,1))</f>
        <v/>
      </c>
      <c r="AS3856" s="23" t="str">
        <f t="shared" si="182"/>
        <v/>
      </c>
    </row>
    <row r="3857" spans="2:45" x14ac:dyDescent="0.35">
      <c r="B3857" s="20"/>
      <c r="C3857" s="20"/>
      <c r="D3857" s="20"/>
      <c r="E3857" s="20"/>
      <c r="H3857" s="20"/>
      <c r="I3857" s="20"/>
      <c r="K3857" s="20"/>
      <c r="M3857" s="20"/>
      <c r="O3857" s="21"/>
      <c r="P3857" s="20"/>
      <c r="R3857" s="20"/>
      <c r="S3857" s="20"/>
      <c r="T3857" s="20"/>
      <c r="U3857" s="20"/>
      <c r="W3857" s="20"/>
      <c r="X3857" s="20"/>
      <c r="Y3857" s="20"/>
      <c r="Z3857" s="20"/>
      <c r="AA3857" s="20"/>
      <c r="AB3857" s="20"/>
      <c r="AC3857" s="20"/>
      <c r="AD3857" s="20"/>
      <c r="AE3857" s="20"/>
      <c r="AF3857" s="21"/>
      <c r="AM3857" s="21"/>
      <c r="AN3857" s="23" t="str">
        <f>IF($O3857="","",IF(DATEDIF($O3857,Lista!$V$2,"y")=122,"",DATEDIF($O3857,Lista!$V$2,"y")))</f>
        <v/>
      </c>
      <c r="AO3857" s="23" t="str">
        <f t="shared" si="180"/>
        <v/>
      </c>
      <c r="AP3857" s="23" t="str">
        <f t="shared" si="181"/>
        <v/>
      </c>
      <c r="AQ3857" s="24" t="str">
        <f>IFERROR(VLOOKUP($R3857,Lista!$G$2:$H$15,2,FALSE),"")</f>
        <v/>
      </c>
      <c r="AR3857" s="23" t="str">
        <f>IF(ISBLANK(G3857),"",IF(SUMPRODUCT((G$2:G3857=G3857)*1)&gt;1,0,1))</f>
        <v/>
      </c>
      <c r="AS3857" s="23" t="str">
        <f t="shared" si="182"/>
        <v/>
      </c>
    </row>
    <row r="3858" spans="2:45" x14ac:dyDescent="0.35">
      <c r="B3858" s="20"/>
      <c r="C3858" s="20"/>
      <c r="D3858" s="20"/>
      <c r="E3858" s="20"/>
      <c r="H3858" s="20"/>
      <c r="I3858" s="20"/>
      <c r="K3858" s="20"/>
      <c r="M3858" s="20"/>
      <c r="O3858" s="21"/>
      <c r="P3858" s="20"/>
      <c r="R3858" s="20"/>
      <c r="S3858" s="20"/>
      <c r="T3858" s="20"/>
      <c r="U3858" s="20"/>
      <c r="W3858" s="20"/>
      <c r="X3858" s="20"/>
      <c r="Y3858" s="20"/>
      <c r="Z3858" s="20"/>
      <c r="AA3858" s="20"/>
      <c r="AB3858" s="20"/>
      <c r="AC3858" s="20"/>
      <c r="AD3858" s="20"/>
      <c r="AE3858" s="20"/>
      <c r="AF3858" s="21"/>
      <c r="AM3858" s="21"/>
      <c r="AN3858" s="23" t="str">
        <f>IF($O3858="","",IF(DATEDIF($O3858,Lista!$V$2,"y")=122,"",DATEDIF($O3858,Lista!$V$2,"y")))</f>
        <v/>
      </c>
      <c r="AO3858" s="23" t="str">
        <f t="shared" si="180"/>
        <v/>
      </c>
      <c r="AP3858" s="23" t="str">
        <f t="shared" si="181"/>
        <v/>
      </c>
      <c r="AQ3858" s="24" t="str">
        <f>IFERROR(VLOOKUP($R3858,Lista!$G$2:$H$15,2,FALSE),"")</f>
        <v/>
      </c>
      <c r="AR3858" s="23" t="str">
        <f>IF(ISBLANK(G3858),"",IF(SUMPRODUCT((G$2:G3858=G3858)*1)&gt;1,0,1))</f>
        <v/>
      </c>
      <c r="AS3858" s="23" t="str">
        <f t="shared" si="182"/>
        <v/>
      </c>
    </row>
    <row r="3859" spans="2:45" x14ac:dyDescent="0.35">
      <c r="B3859" s="20"/>
      <c r="C3859" s="20"/>
      <c r="D3859" s="20"/>
      <c r="E3859" s="20"/>
      <c r="H3859" s="20"/>
      <c r="I3859" s="20"/>
      <c r="K3859" s="20"/>
      <c r="M3859" s="20"/>
      <c r="O3859" s="21"/>
      <c r="P3859" s="20"/>
      <c r="R3859" s="20"/>
      <c r="S3859" s="20"/>
      <c r="T3859" s="20"/>
      <c r="U3859" s="20"/>
      <c r="W3859" s="20"/>
      <c r="X3859" s="20"/>
      <c r="Y3859" s="20"/>
      <c r="Z3859" s="20"/>
      <c r="AA3859" s="20"/>
      <c r="AB3859" s="20"/>
      <c r="AC3859" s="20"/>
      <c r="AD3859" s="20"/>
      <c r="AE3859" s="20"/>
      <c r="AF3859" s="21"/>
      <c r="AM3859" s="21"/>
      <c r="AN3859" s="23" t="str">
        <f>IF($O3859="","",IF(DATEDIF($O3859,Lista!$V$2,"y")=122,"",DATEDIF($O3859,Lista!$V$2,"y")))</f>
        <v/>
      </c>
      <c r="AO3859" s="23" t="str">
        <f t="shared" si="180"/>
        <v/>
      </c>
      <c r="AP3859" s="23" t="str">
        <f t="shared" si="181"/>
        <v/>
      </c>
      <c r="AQ3859" s="24" t="str">
        <f>IFERROR(VLOOKUP($R3859,Lista!$G$2:$H$15,2,FALSE),"")</f>
        <v/>
      </c>
      <c r="AR3859" s="23" t="str">
        <f>IF(ISBLANK(G3859),"",IF(SUMPRODUCT((G$2:G3859=G3859)*1)&gt;1,0,1))</f>
        <v/>
      </c>
      <c r="AS3859" s="23" t="str">
        <f t="shared" si="182"/>
        <v/>
      </c>
    </row>
    <row r="3860" spans="2:45" x14ac:dyDescent="0.35">
      <c r="B3860" s="20"/>
      <c r="C3860" s="20"/>
      <c r="D3860" s="20"/>
      <c r="E3860" s="20"/>
      <c r="H3860" s="20"/>
      <c r="I3860" s="20"/>
      <c r="K3860" s="20"/>
      <c r="M3860" s="20"/>
      <c r="O3860" s="21"/>
      <c r="P3860" s="20"/>
      <c r="R3860" s="20"/>
      <c r="S3860" s="20"/>
      <c r="T3860" s="20"/>
      <c r="U3860" s="20"/>
      <c r="W3860" s="20"/>
      <c r="X3860" s="20"/>
      <c r="Y3860" s="20"/>
      <c r="Z3860" s="20"/>
      <c r="AA3860" s="20"/>
      <c r="AB3860" s="20"/>
      <c r="AC3860" s="20"/>
      <c r="AD3860" s="20"/>
      <c r="AE3860" s="20"/>
      <c r="AF3860" s="21"/>
      <c r="AM3860" s="21"/>
      <c r="AN3860" s="23" t="str">
        <f>IF($O3860="","",IF(DATEDIF($O3860,Lista!$V$2,"y")=122,"",DATEDIF($O3860,Lista!$V$2,"y")))</f>
        <v/>
      </c>
      <c r="AO3860" s="23" t="str">
        <f t="shared" si="180"/>
        <v/>
      </c>
      <c r="AP3860" s="23" t="str">
        <f t="shared" si="181"/>
        <v/>
      </c>
      <c r="AQ3860" s="24" t="str">
        <f>IFERROR(VLOOKUP($R3860,Lista!$G$2:$H$15,2,FALSE),"")</f>
        <v/>
      </c>
      <c r="AR3860" s="23" t="str">
        <f>IF(ISBLANK(G3860),"",IF(SUMPRODUCT((G$2:G3860=G3860)*1)&gt;1,0,1))</f>
        <v/>
      </c>
      <c r="AS3860" s="23" t="str">
        <f t="shared" si="182"/>
        <v/>
      </c>
    </row>
    <row r="3861" spans="2:45" x14ac:dyDescent="0.35">
      <c r="B3861" s="20"/>
      <c r="C3861" s="20"/>
      <c r="D3861" s="20"/>
      <c r="E3861" s="20"/>
      <c r="H3861" s="20"/>
      <c r="I3861" s="20"/>
      <c r="K3861" s="20"/>
      <c r="M3861" s="20"/>
      <c r="O3861" s="21"/>
      <c r="P3861" s="20"/>
      <c r="R3861" s="20"/>
      <c r="S3861" s="20"/>
      <c r="T3861" s="20"/>
      <c r="U3861" s="20"/>
      <c r="W3861" s="20"/>
      <c r="X3861" s="20"/>
      <c r="Y3861" s="20"/>
      <c r="Z3861" s="20"/>
      <c r="AA3861" s="20"/>
      <c r="AB3861" s="20"/>
      <c r="AC3861" s="20"/>
      <c r="AD3861" s="20"/>
      <c r="AE3861" s="20"/>
      <c r="AF3861" s="21"/>
      <c r="AM3861" s="21"/>
      <c r="AN3861" s="23" t="str">
        <f>IF($O3861="","",IF(DATEDIF($O3861,Lista!$V$2,"y")=122,"",DATEDIF($O3861,Lista!$V$2,"y")))</f>
        <v/>
      </c>
      <c r="AO3861" s="23" t="str">
        <f t="shared" si="180"/>
        <v/>
      </c>
      <c r="AP3861" s="23" t="str">
        <f t="shared" si="181"/>
        <v/>
      </c>
      <c r="AQ3861" s="24" t="str">
        <f>IFERROR(VLOOKUP($R3861,Lista!$G$2:$H$15,2,FALSE),"")</f>
        <v/>
      </c>
      <c r="AR3861" s="23" t="str">
        <f>IF(ISBLANK(G3861),"",IF(SUMPRODUCT((G$2:G3861=G3861)*1)&gt;1,0,1))</f>
        <v/>
      </c>
      <c r="AS3861" s="23" t="str">
        <f t="shared" si="182"/>
        <v/>
      </c>
    </row>
    <row r="3862" spans="2:45" x14ac:dyDescent="0.35">
      <c r="B3862" s="20"/>
      <c r="C3862" s="20"/>
      <c r="D3862" s="20"/>
      <c r="E3862" s="20"/>
      <c r="H3862" s="20"/>
      <c r="I3862" s="20"/>
      <c r="K3862" s="20"/>
      <c r="M3862" s="20"/>
      <c r="O3862" s="21"/>
      <c r="P3862" s="20"/>
      <c r="R3862" s="20"/>
      <c r="S3862" s="20"/>
      <c r="T3862" s="20"/>
      <c r="U3862" s="20"/>
      <c r="W3862" s="20"/>
      <c r="X3862" s="20"/>
      <c r="Y3862" s="20"/>
      <c r="Z3862" s="20"/>
      <c r="AA3862" s="20"/>
      <c r="AB3862" s="20"/>
      <c r="AC3862" s="20"/>
      <c r="AD3862" s="20"/>
      <c r="AE3862" s="20"/>
      <c r="AF3862" s="21"/>
      <c r="AM3862" s="21"/>
      <c r="AN3862" s="23" t="str">
        <f>IF($O3862="","",IF(DATEDIF($O3862,Lista!$V$2,"y")=122,"",DATEDIF($O3862,Lista!$V$2,"y")))</f>
        <v/>
      </c>
      <c r="AO3862" s="23" t="str">
        <f t="shared" si="180"/>
        <v/>
      </c>
      <c r="AP3862" s="23" t="str">
        <f t="shared" si="181"/>
        <v/>
      </c>
      <c r="AQ3862" s="24" t="str">
        <f>IFERROR(VLOOKUP($R3862,Lista!$G$2:$H$15,2,FALSE),"")</f>
        <v/>
      </c>
      <c r="AR3862" s="23" t="str">
        <f>IF(ISBLANK(G3862),"",IF(SUMPRODUCT((G$2:G3862=G3862)*1)&gt;1,0,1))</f>
        <v/>
      </c>
      <c r="AS3862" s="23" t="str">
        <f t="shared" si="182"/>
        <v/>
      </c>
    </row>
    <row r="3863" spans="2:45" x14ac:dyDescent="0.35">
      <c r="B3863" s="20"/>
      <c r="C3863" s="20"/>
      <c r="D3863" s="20"/>
      <c r="E3863" s="20"/>
      <c r="H3863" s="20"/>
      <c r="I3863" s="20"/>
      <c r="K3863" s="20"/>
      <c r="M3863" s="20"/>
      <c r="O3863" s="21"/>
      <c r="P3863" s="20"/>
      <c r="R3863" s="20"/>
      <c r="S3863" s="20"/>
      <c r="T3863" s="20"/>
      <c r="U3863" s="20"/>
      <c r="W3863" s="20"/>
      <c r="X3863" s="20"/>
      <c r="Y3863" s="20"/>
      <c r="Z3863" s="20"/>
      <c r="AA3863" s="20"/>
      <c r="AB3863" s="20"/>
      <c r="AC3863" s="20"/>
      <c r="AD3863" s="20"/>
      <c r="AE3863" s="20"/>
      <c r="AF3863" s="21"/>
      <c r="AM3863" s="21"/>
      <c r="AN3863" s="23" t="str">
        <f>IF($O3863="","",IF(DATEDIF($O3863,Lista!$V$2,"y")=122,"",DATEDIF($O3863,Lista!$V$2,"y")))</f>
        <v/>
      </c>
      <c r="AO3863" s="23" t="str">
        <f t="shared" si="180"/>
        <v/>
      </c>
      <c r="AP3863" s="23" t="str">
        <f t="shared" si="181"/>
        <v/>
      </c>
      <c r="AQ3863" s="24" t="str">
        <f>IFERROR(VLOOKUP($R3863,Lista!$G$2:$H$15,2,FALSE),"")</f>
        <v/>
      </c>
      <c r="AR3863" s="23" t="str">
        <f>IF(ISBLANK(G3863),"",IF(SUMPRODUCT((G$2:G3863=G3863)*1)&gt;1,0,1))</f>
        <v/>
      </c>
      <c r="AS3863" s="23" t="str">
        <f t="shared" si="182"/>
        <v/>
      </c>
    </row>
    <row r="3864" spans="2:45" x14ac:dyDescent="0.35">
      <c r="B3864" s="20"/>
      <c r="C3864" s="20"/>
      <c r="D3864" s="20"/>
      <c r="E3864" s="20"/>
      <c r="H3864" s="20"/>
      <c r="I3864" s="20"/>
      <c r="K3864" s="20"/>
      <c r="M3864" s="20"/>
      <c r="O3864" s="21"/>
      <c r="P3864" s="20"/>
      <c r="R3864" s="20"/>
      <c r="S3864" s="20"/>
      <c r="T3864" s="20"/>
      <c r="U3864" s="20"/>
      <c r="W3864" s="20"/>
      <c r="X3864" s="20"/>
      <c r="Y3864" s="20"/>
      <c r="Z3864" s="20"/>
      <c r="AA3864" s="20"/>
      <c r="AB3864" s="20"/>
      <c r="AC3864" s="20"/>
      <c r="AD3864" s="20"/>
      <c r="AE3864" s="20"/>
      <c r="AF3864" s="21"/>
      <c r="AM3864" s="21"/>
      <c r="AN3864" s="23" t="str">
        <f>IF($O3864="","",IF(DATEDIF($O3864,Lista!$V$2,"y")=122,"",DATEDIF($O3864,Lista!$V$2,"y")))</f>
        <v/>
      </c>
      <c r="AO3864" s="23" t="str">
        <f t="shared" si="180"/>
        <v/>
      </c>
      <c r="AP3864" s="23" t="str">
        <f t="shared" si="181"/>
        <v/>
      </c>
      <c r="AQ3864" s="24" t="str">
        <f>IFERROR(VLOOKUP($R3864,Lista!$G$2:$H$15,2,FALSE),"")</f>
        <v/>
      </c>
      <c r="AR3864" s="23" t="str">
        <f>IF(ISBLANK(G3864),"",IF(SUMPRODUCT((G$2:G3864=G3864)*1)&gt;1,0,1))</f>
        <v/>
      </c>
      <c r="AS3864" s="23" t="str">
        <f t="shared" si="182"/>
        <v/>
      </c>
    </row>
    <row r="3865" spans="2:45" x14ac:dyDescent="0.35">
      <c r="B3865" s="20"/>
      <c r="C3865" s="20"/>
      <c r="D3865" s="20"/>
      <c r="E3865" s="20"/>
      <c r="H3865" s="20"/>
      <c r="I3865" s="20"/>
      <c r="K3865" s="20"/>
      <c r="M3865" s="20"/>
      <c r="O3865" s="21"/>
      <c r="P3865" s="20"/>
      <c r="R3865" s="20"/>
      <c r="S3865" s="20"/>
      <c r="T3865" s="20"/>
      <c r="U3865" s="20"/>
      <c r="W3865" s="20"/>
      <c r="X3865" s="20"/>
      <c r="Y3865" s="20"/>
      <c r="Z3865" s="20"/>
      <c r="AA3865" s="20"/>
      <c r="AB3865" s="20"/>
      <c r="AC3865" s="20"/>
      <c r="AD3865" s="20"/>
      <c r="AE3865" s="20"/>
      <c r="AF3865" s="21"/>
      <c r="AM3865" s="21"/>
      <c r="AN3865" s="23" t="str">
        <f>IF($O3865="","",IF(DATEDIF($O3865,Lista!$V$2,"y")=122,"",DATEDIF($O3865,Lista!$V$2,"y")))</f>
        <v/>
      </c>
      <c r="AO3865" s="23" t="str">
        <f t="shared" si="180"/>
        <v/>
      </c>
      <c r="AP3865" s="23" t="str">
        <f t="shared" si="181"/>
        <v/>
      </c>
      <c r="AQ3865" s="24" t="str">
        <f>IFERROR(VLOOKUP($R3865,Lista!$G$2:$H$15,2,FALSE),"")</f>
        <v/>
      </c>
      <c r="AR3865" s="23" t="str">
        <f>IF(ISBLANK(G3865),"",IF(SUMPRODUCT((G$2:G3865=G3865)*1)&gt;1,0,1))</f>
        <v/>
      </c>
      <c r="AS3865" s="23" t="str">
        <f t="shared" si="182"/>
        <v/>
      </c>
    </row>
    <row r="3866" spans="2:45" x14ac:dyDescent="0.35">
      <c r="B3866" s="20"/>
      <c r="C3866" s="20"/>
      <c r="D3866" s="20"/>
      <c r="E3866" s="20"/>
      <c r="H3866" s="20"/>
      <c r="I3866" s="20"/>
      <c r="K3866" s="20"/>
      <c r="M3866" s="20"/>
      <c r="O3866" s="21"/>
      <c r="P3866" s="20"/>
      <c r="R3866" s="20"/>
      <c r="S3866" s="20"/>
      <c r="T3866" s="20"/>
      <c r="U3866" s="20"/>
      <c r="W3866" s="20"/>
      <c r="X3866" s="20"/>
      <c r="Y3866" s="20"/>
      <c r="Z3866" s="20"/>
      <c r="AA3866" s="20"/>
      <c r="AB3866" s="20"/>
      <c r="AC3866" s="20"/>
      <c r="AD3866" s="20"/>
      <c r="AE3866" s="20"/>
      <c r="AF3866" s="21"/>
      <c r="AM3866" s="21"/>
      <c r="AN3866" s="23" t="str">
        <f>IF($O3866="","",IF(DATEDIF($O3866,Lista!$V$2,"y")=122,"",DATEDIF($O3866,Lista!$V$2,"y")))</f>
        <v/>
      </c>
      <c r="AO3866" s="23" t="str">
        <f t="shared" si="180"/>
        <v/>
      </c>
      <c r="AP3866" s="23" t="str">
        <f t="shared" si="181"/>
        <v/>
      </c>
      <c r="AQ3866" s="24" t="str">
        <f>IFERROR(VLOOKUP($R3866,Lista!$G$2:$H$15,2,FALSE),"")</f>
        <v/>
      </c>
      <c r="AR3866" s="23" t="str">
        <f>IF(ISBLANK(G3866),"",IF(SUMPRODUCT((G$2:G3866=G3866)*1)&gt;1,0,1))</f>
        <v/>
      </c>
      <c r="AS3866" s="23" t="str">
        <f t="shared" si="182"/>
        <v/>
      </c>
    </row>
    <row r="3867" spans="2:45" x14ac:dyDescent="0.35">
      <c r="B3867" s="20"/>
      <c r="C3867" s="20"/>
      <c r="D3867" s="20"/>
      <c r="E3867" s="20"/>
      <c r="H3867" s="20"/>
      <c r="I3867" s="20"/>
      <c r="K3867" s="20"/>
      <c r="M3867" s="20"/>
      <c r="O3867" s="21"/>
      <c r="P3867" s="20"/>
      <c r="R3867" s="20"/>
      <c r="S3867" s="20"/>
      <c r="T3867" s="20"/>
      <c r="U3867" s="20"/>
      <c r="W3867" s="20"/>
      <c r="X3867" s="20"/>
      <c r="Y3867" s="20"/>
      <c r="Z3867" s="20"/>
      <c r="AA3867" s="20"/>
      <c r="AB3867" s="20"/>
      <c r="AC3867" s="20"/>
      <c r="AD3867" s="20"/>
      <c r="AE3867" s="20"/>
      <c r="AF3867" s="21"/>
      <c r="AM3867" s="21"/>
      <c r="AN3867" s="23" t="str">
        <f>IF($O3867="","",IF(DATEDIF($O3867,Lista!$V$2,"y")=122,"",DATEDIF($O3867,Lista!$V$2,"y")))</f>
        <v/>
      </c>
      <c r="AO3867" s="23" t="str">
        <f t="shared" si="180"/>
        <v/>
      </c>
      <c r="AP3867" s="23" t="str">
        <f t="shared" si="181"/>
        <v/>
      </c>
      <c r="AQ3867" s="24" t="str">
        <f>IFERROR(VLOOKUP($R3867,Lista!$G$2:$H$15,2,FALSE),"")</f>
        <v/>
      </c>
      <c r="AR3867" s="23" t="str">
        <f>IF(ISBLANK(G3867),"",IF(SUMPRODUCT((G$2:G3867=G3867)*1)&gt;1,0,1))</f>
        <v/>
      </c>
      <c r="AS3867" s="23" t="str">
        <f t="shared" si="182"/>
        <v/>
      </c>
    </row>
    <row r="3868" spans="2:45" x14ac:dyDescent="0.35">
      <c r="B3868" s="20"/>
      <c r="C3868" s="20"/>
      <c r="D3868" s="20"/>
      <c r="E3868" s="20"/>
      <c r="H3868" s="20"/>
      <c r="I3868" s="20"/>
      <c r="K3868" s="20"/>
      <c r="M3868" s="20"/>
      <c r="O3868" s="21"/>
      <c r="P3868" s="20"/>
      <c r="R3868" s="20"/>
      <c r="S3868" s="20"/>
      <c r="T3868" s="20"/>
      <c r="U3868" s="20"/>
      <c r="W3868" s="20"/>
      <c r="X3868" s="20"/>
      <c r="Y3868" s="20"/>
      <c r="Z3868" s="20"/>
      <c r="AA3868" s="20"/>
      <c r="AB3868" s="20"/>
      <c r="AC3868" s="20"/>
      <c r="AD3868" s="20"/>
      <c r="AE3868" s="20"/>
      <c r="AF3868" s="21"/>
      <c r="AM3868" s="21"/>
      <c r="AN3868" s="23" t="str">
        <f>IF($O3868="","",IF(DATEDIF($O3868,Lista!$V$2,"y")=122,"",DATEDIF($O3868,Lista!$V$2,"y")))</f>
        <v/>
      </c>
      <c r="AO3868" s="23" t="str">
        <f t="shared" si="180"/>
        <v/>
      </c>
      <c r="AP3868" s="23" t="str">
        <f t="shared" si="181"/>
        <v/>
      </c>
      <c r="AQ3868" s="24" t="str">
        <f>IFERROR(VLOOKUP($R3868,Lista!$G$2:$H$15,2,FALSE),"")</f>
        <v/>
      </c>
      <c r="AR3868" s="23" t="str">
        <f>IF(ISBLANK(G3868),"",IF(SUMPRODUCT((G$2:G3868=G3868)*1)&gt;1,0,1))</f>
        <v/>
      </c>
      <c r="AS3868" s="23" t="str">
        <f t="shared" si="182"/>
        <v/>
      </c>
    </row>
    <row r="3869" spans="2:45" x14ac:dyDescent="0.35">
      <c r="B3869" s="20"/>
      <c r="C3869" s="20"/>
      <c r="D3869" s="20"/>
      <c r="E3869" s="20"/>
      <c r="H3869" s="20"/>
      <c r="I3869" s="20"/>
      <c r="K3869" s="20"/>
      <c r="M3869" s="20"/>
      <c r="O3869" s="21"/>
      <c r="P3869" s="20"/>
      <c r="R3869" s="20"/>
      <c r="S3869" s="20"/>
      <c r="T3869" s="20"/>
      <c r="U3869" s="20"/>
      <c r="W3869" s="20"/>
      <c r="X3869" s="20"/>
      <c r="Y3869" s="20"/>
      <c r="Z3869" s="20"/>
      <c r="AA3869" s="20"/>
      <c r="AB3869" s="20"/>
      <c r="AC3869" s="20"/>
      <c r="AD3869" s="20"/>
      <c r="AE3869" s="20"/>
      <c r="AF3869" s="21"/>
      <c r="AM3869" s="21"/>
      <c r="AN3869" s="23" t="str">
        <f>IF($O3869="","",IF(DATEDIF($O3869,Lista!$V$2,"y")=122,"",DATEDIF($O3869,Lista!$V$2,"y")))</f>
        <v/>
      </c>
      <c r="AO3869" s="23" t="str">
        <f t="shared" si="180"/>
        <v/>
      </c>
      <c r="AP3869" s="23" t="str">
        <f t="shared" si="181"/>
        <v/>
      </c>
      <c r="AQ3869" s="24" t="str">
        <f>IFERROR(VLOOKUP($R3869,Lista!$G$2:$H$15,2,FALSE),"")</f>
        <v/>
      </c>
      <c r="AR3869" s="23" t="str">
        <f>IF(ISBLANK(G3869),"",IF(SUMPRODUCT((G$2:G3869=G3869)*1)&gt;1,0,1))</f>
        <v/>
      </c>
      <c r="AS3869" s="23" t="str">
        <f t="shared" si="182"/>
        <v/>
      </c>
    </row>
    <row r="3870" spans="2:45" x14ac:dyDescent="0.35">
      <c r="B3870" s="20"/>
      <c r="C3870" s="20"/>
      <c r="D3870" s="20"/>
      <c r="E3870" s="20"/>
      <c r="H3870" s="20"/>
      <c r="I3870" s="20"/>
      <c r="K3870" s="20"/>
      <c r="M3870" s="20"/>
      <c r="O3870" s="21"/>
      <c r="P3870" s="20"/>
      <c r="R3870" s="20"/>
      <c r="S3870" s="20"/>
      <c r="T3870" s="20"/>
      <c r="U3870" s="20"/>
      <c r="W3870" s="20"/>
      <c r="X3870" s="20"/>
      <c r="Y3870" s="20"/>
      <c r="Z3870" s="20"/>
      <c r="AA3870" s="20"/>
      <c r="AB3870" s="20"/>
      <c r="AC3870" s="20"/>
      <c r="AD3870" s="20"/>
      <c r="AE3870" s="20"/>
      <c r="AF3870" s="21"/>
      <c r="AM3870" s="21"/>
      <c r="AN3870" s="23" t="str">
        <f>IF($O3870="","",IF(DATEDIF($O3870,Lista!$V$2,"y")=122,"",DATEDIF($O3870,Lista!$V$2,"y")))</f>
        <v/>
      </c>
      <c r="AO3870" s="23" t="str">
        <f t="shared" si="180"/>
        <v/>
      </c>
      <c r="AP3870" s="23" t="str">
        <f t="shared" si="181"/>
        <v/>
      </c>
      <c r="AQ3870" s="24" t="str">
        <f>IFERROR(VLOOKUP($R3870,Lista!$G$2:$H$15,2,FALSE),"")</f>
        <v/>
      </c>
      <c r="AR3870" s="23" t="str">
        <f>IF(ISBLANK(G3870),"",IF(SUMPRODUCT((G$2:G3870=G3870)*1)&gt;1,0,1))</f>
        <v/>
      </c>
      <c r="AS3870" s="23" t="str">
        <f t="shared" si="182"/>
        <v/>
      </c>
    </row>
    <row r="3871" spans="2:45" x14ac:dyDescent="0.35">
      <c r="B3871" s="20"/>
      <c r="C3871" s="20"/>
      <c r="D3871" s="20"/>
      <c r="E3871" s="20"/>
      <c r="H3871" s="20"/>
      <c r="I3871" s="20"/>
      <c r="K3871" s="20"/>
      <c r="M3871" s="20"/>
      <c r="O3871" s="21"/>
      <c r="P3871" s="20"/>
      <c r="R3871" s="20"/>
      <c r="S3871" s="20"/>
      <c r="T3871" s="20"/>
      <c r="U3871" s="20"/>
      <c r="W3871" s="20"/>
      <c r="X3871" s="20"/>
      <c r="Y3871" s="20"/>
      <c r="Z3871" s="20"/>
      <c r="AA3871" s="20"/>
      <c r="AB3871" s="20"/>
      <c r="AC3871" s="20"/>
      <c r="AD3871" s="20"/>
      <c r="AE3871" s="20"/>
      <c r="AF3871" s="21"/>
      <c r="AM3871" s="21"/>
      <c r="AN3871" s="23" t="str">
        <f>IF($O3871="","",IF(DATEDIF($O3871,Lista!$V$2,"y")=122,"",DATEDIF($O3871,Lista!$V$2,"y")))</f>
        <v/>
      </c>
      <c r="AO3871" s="23" t="str">
        <f t="shared" si="180"/>
        <v/>
      </c>
      <c r="AP3871" s="23" t="str">
        <f t="shared" si="181"/>
        <v/>
      </c>
      <c r="AQ3871" s="24" t="str">
        <f>IFERROR(VLOOKUP($R3871,Lista!$G$2:$H$15,2,FALSE),"")</f>
        <v/>
      </c>
      <c r="AR3871" s="23" t="str">
        <f>IF(ISBLANK(G3871),"",IF(SUMPRODUCT((G$2:G3871=G3871)*1)&gt;1,0,1))</f>
        <v/>
      </c>
      <c r="AS3871" s="23" t="str">
        <f t="shared" si="182"/>
        <v/>
      </c>
    </row>
    <row r="3872" spans="2:45" x14ac:dyDescent="0.35">
      <c r="B3872" s="20"/>
      <c r="C3872" s="20"/>
      <c r="D3872" s="20"/>
      <c r="E3872" s="20"/>
      <c r="H3872" s="20"/>
      <c r="I3872" s="20"/>
      <c r="K3872" s="20"/>
      <c r="M3872" s="20"/>
      <c r="O3872" s="21"/>
      <c r="P3872" s="20"/>
      <c r="R3872" s="20"/>
      <c r="S3872" s="20"/>
      <c r="T3872" s="20"/>
      <c r="U3872" s="20"/>
      <c r="W3872" s="20"/>
      <c r="X3872" s="20"/>
      <c r="Y3872" s="20"/>
      <c r="Z3872" s="20"/>
      <c r="AA3872" s="20"/>
      <c r="AB3872" s="20"/>
      <c r="AC3872" s="20"/>
      <c r="AD3872" s="20"/>
      <c r="AE3872" s="20"/>
      <c r="AF3872" s="21"/>
      <c r="AM3872" s="21"/>
      <c r="AN3872" s="23" t="str">
        <f>IF($O3872="","",IF(DATEDIF($O3872,Lista!$V$2,"y")=122,"",DATEDIF($O3872,Lista!$V$2,"y")))</f>
        <v/>
      </c>
      <c r="AO3872" s="23" t="str">
        <f t="shared" si="180"/>
        <v/>
      </c>
      <c r="AP3872" s="23" t="str">
        <f t="shared" si="181"/>
        <v/>
      </c>
      <c r="AQ3872" s="24" t="str">
        <f>IFERROR(VLOOKUP($R3872,Lista!$G$2:$H$15,2,FALSE),"")</f>
        <v/>
      </c>
      <c r="AR3872" s="23" t="str">
        <f>IF(ISBLANK(G3872),"",IF(SUMPRODUCT((G$2:G3872=G3872)*1)&gt;1,0,1))</f>
        <v/>
      </c>
      <c r="AS3872" s="23" t="str">
        <f t="shared" si="182"/>
        <v/>
      </c>
    </row>
    <row r="3873" spans="2:45" x14ac:dyDescent="0.35">
      <c r="B3873" s="20"/>
      <c r="C3873" s="20"/>
      <c r="D3873" s="20"/>
      <c r="E3873" s="20"/>
      <c r="H3873" s="20"/>
      <c r="I3873" s="20"/>
      <c r="K3873" s="20"/>
      <c r="M3873" s="20"/>
      <c r="O3873" s="21"/>
      <c r="P3873" s="20"/>
      <c r="R3873" s="20"/>
      <c r="S3873" s="20"/>
      <c r="T3873" s="20"/>
      <c r="U3873" s="20"/>
      <c r="W3873" s="20"/>
      <c r="X3873" s="20"/>
      <c r="Y3873" s="20"/>
      <c r="Z3873" s="20"/>
      <c r="AA3873" s="20"/>
      <c r="AB3873" s="20"/>
      <c r="AC3873" s="20"/>
      <c r="AD3873" s="20"/>
      <c r="AE3873" s="20"/>
      <c r="AF3873" s="21"/>
      <c r="AM3873" s="21"/>
      <c r="AN3873" s="23" t="str">
        <f>IF($O3873="","",IF(DATEDIF($O3873,Lista!$V$2,"y")=122,"",DATEDIF($O3873,Lista!$V$2,"y")))</f>
        <v/>
      </c>
      <c r="AO3873" s="23" t="str">
        <f t="shared" si="180"/>
        <v/>
      </c>
      <c r="AP3873" s="23" t="str">
        <f t="shared" si="181"/>
        <v/>
      </c>
      <c r="AQ3873" s="24" t="str">
        <f>IFERROR(VLOOKUP($R3873,Lista!$G$2:$H$15,2,FALSE),"")</f>
        <v/>
      </c>
      <c r="AR3873" s="23" t="str">
        <f>IF(ISBLANK(G3873),"",IF(SUMPRODUCT((G$2:G3873=G3873)*1)&gt;1,0,1))</f>
        <v/>
      </c>
      <c r="AS3873" s="23" t="str">
        <f t="shared" si="182"/>
        <v/>
      </c>
    </row>
    <row r="3874" spans="2:45" x14ac:dyDescent="0.35">
      <c r="B3874" s="20"/>
      <c r="C3874" s="20"/>
      <c r="D3874" s="20"/>
      <c r="E3874" s="20"/>
      <c r="H3874" s="20"/>
      <c r="I3874" s="20"/>
      <c r="K3874" s="20"/>
      <c r="M3874" s="20"/>
      <c r="O3874" s="21"/>
      <c r="P3874" s="20"/>
      <c r="R3874" s="20"/>
      <c r="S3874" s="20"/>
      <c r="T3874" s="20"/>
      <c r="U3874" s="20"/>
      <c r="W3874" s="20"/>
      <c r="X3874" s="20"/>
      <c r="Y3874" s="20"/>
      <c r="Z3874" s="20"/>
      <c r="AA3874" s="20"/>
      <c r="AB3874" s="20"/>
      <c r="AC3874" s="20"/>
      <c r="AD3874" s="20"/>
      <c r="AE3874" s="20"/>
      <c r="AF3874" s="21"/>
      <c r="AM3874" s="21"/>
      <c r="AN3874" s="23" t="str">
        <f>IF($O3874="","",IF(DATEDIF($O3874,Lista!$V$2,"y")=122,"",DATEDIF($O3874,Lista!$V$2,"y")))</f>
        <v/>
      </c>
      <c r="AO3874" s="23" t="str">
        <f t="shared" si="180"/>
        <v/>
      </c>
      <c r="AP3874" s="23" t="str">
        <f t="shared" si="181"/>
        <v/>
      </c>
      <c r="AQ3874" s="24" t="str">
        <f>IFERROR(VLOOKUP($R3874,Lista!$G$2:$H$15,2,FALSE),"")</f>
        <v/>
      </c>
      <c r="AR3874" s="23" t="str">
        <f>IF(ISBLANK(G3874),"",IF(SUMPRODUCT((G$2:G3874=G3874)*1)&gt;1,0,1))</f>
        <v/>
      </c>
      <c r="AS3874" s="23" t="str">
        <f t="shared" si="182"/>
        <v/>
      </c>
    </row>
    <row r="3875" spans="2:45" x14ac:dyDescent="0.35">
      <c r="B3875" s="20"/>
      <c r="C3875" s="20"/>
      <c r="D3875" s="20"/>
      <c r="E3875" s="20"/>
      <c r="H3875" s="20"/>
      <c r="I3875" s="20"/>
      <c r="K3875" s="20"/>
      <c r="M3875" s="20"/>
      <c r="O3875" s="21"/>
      <c r="P3875" s="20"/>
      <c r="R3875" s="20"/>
      <c r="S3875" s="20"/>
      <c r="T3875" s="20"/>
      <c r="U3875" s="20"/>
      <c r="W3875" s="20"/>
      <c r="X3875" s="20"/>
      <c r="Y3875" s="20"/>
      <c r="Z3875" s="20"/>
      <c r="AA3875" s="20"/>
      <c r="AB3875" s="20"/>
      <c r="AC3875" s="20"/>
      <c r="AD3875" s="20"/>
      <c r="AE3875" s="20"/>
      <c r="AF3875" s="21"/>
      <c r="AM3875" s="21"/>
      <c r="AN3875" s="23" t="str">
        <f>IF($O3875="","",IF(DATEDIF($O3875,Lista!$V$2,"y")=122,"",DATEDIF($O3875,Lista!$V$2,"y")))</f>
        <v/>
      </c>
      <c r="AO3875" s="23" t="str">
        <f t="shared" si="180"/>
        <v/>
      </c>
      <c r="AP3875" s="23" t="str">
        <f t="shared" si="181"/>
        <v/>
      </c>
      <c r="AQ3875" s="24" t="str">
        <f>IFERROR(VLOOKUP($R3875,Lista!$G$2:$H$15,2,FALSE),"")</f>
        <v/>
      </c>
      <c r="AR3875" s="23" t="str">
        <f>IF(ISBLANK(G3875),"",IF(SUMPRODUCT((G$2:G3875=G3875)*1)&gt;1,0,1))</f>
        <v/>
      </c>
      <c r="AS3875" s="23" t="str">
        <f t="shared" si="182"/>
        <v/>
      </c>
    </row>
    <row r="3876" spans="2:45" x14ac:dyDescent="0.35">
      <c r="B3876" s="20"/>
      <c r="C3876" s="20"/>
      <c r="D3876" s="20"/>
      <c r="E3876" s="20"/>
      <c r="H3876" s="20"/>
      <c r="I3876" s="20"/>
      <c r="K3876" s="20"/>
      <c r="M3876" s="20"/>
      <c r="O3876" s="21"/>
      <c r="P3876" s="20"/>
      <c r="R3876" s="20"/>
      <c r="S3876" s="20"/>
      <c r="T3876" s="20"/>
      <c r="U3876" s="20"/>
      <c r="W3876" s="20"/>
      <c r="X3876" s="20"/>
      <c r="Y3876" s="20"/>
      <c r="Z3876" s="20"/>
      <c r="AA3876" s="20"/>
      <c r="AB3876" s="20"/>
      <c r="AC3876" s="20"/>
      <c r="AD3876" s="20"/>
      <c r="AE3876" s="20"/>
      <c r="AF3876" s="21"/>
      <c r="AM3876" s="21"/>
      <c r="AN3876" s="23" t="str">
        <f>IF($O3876="","",IF(DATEDIF($O3876,Lista!$V$2,"y")=122,"",DATEDIF($O3876,Lista!$V$2,"y")))</f>
        <v/>
      </c>
      <c r="AO3876" s="23" t="str">
        <f t="shared" si="180"/>
        <v/>
      </c>
      <c r="AP3876" s="23" t="str">
        <f t="shared" si="181"/>
        <v/>
      </c>
      <c r="AQ3876" s="24" t="str">
        <f>IFERROR(VLOOKUP($R3876,Lista!$G$2:$H$15,2,FALSE),"")</f>
        <v/>
      </c>
      <c r="AR3876" s="23" t="str">
        <f>IF(ISBLANK(G3876),"",IF(SUMPRODUCT((G$2:G3876=G3876)*1)&gt;1,0,1))</f>
        <v/>
      </c>
      <c r="AS3876" s="23" t="str">
        <f t="shared" si="182"/>
        <v/>
      </c>
    </row>
    <row r="3877" spans="2:45" x14ac:dyDescent="0.35">
      <c r="B3877" s="20"/>
      <c r="C3877" s="20"/>
      <c r="D3877" s="20"/>
      <c r="E3877" s="20"/>
      <c r="H3877" s="20"/>
      <c r="I3877" s="20"/>
      <c r="K3877" s="20"/>
      <c r="M3877" s="20"/>
      <c r="O3877" s="21"/>
      <c r="P3877" s="20"/>
      <c r="R3877" s="20"/>
      <c r="S3877" s="20"/>
      <c r="T3877" s="20"/>
      <c r="U3877" s="20"/>
      <c r="W3877" s="20"/>
      <c r="X3877" s="20"/>
      <c r="Y3877" s="20"/>
      <c r="Z3877" s="20"/>
      <c r="AA3877" s="20"/>
      <c r="AB3877" s="20"/>
      <c r="AC3877" s="20"/>
      <c r="AD3877" s="20"/>
      <c r="AE3877" s="20"/>
      <c r="AF3877" s="21"/>
      <c r="AM3877" s="21"/>
      <c r="AN3877" s="23" t="str">
        <f>IF($O3877="","",IF(DATEDIF($O3877,Lista!$V$2,"y")=122,"",DATEDIF($O3877,Lista!$V$2,"y")))</f>
        <v/>
      </c>
      <c r="AO3877" s="23" t="str">
        <f t="shared" si="180"/>
        <v/>
      </c>
      <c r="AP3877" s="23" t="str">
        <f t="shared" si="181"/>
        <v/>
      </c>
      <c r="AQ3877" s="24" t="str">
        <f>IFERROR(VLOOKUP($R3877,Lista!$G$2:$H$15,2,FALSE),"")</f>
        <v/>
      </c>
      <c r="AR3877" s="23" t="str">
        <f>IF(ISBLANK(G3877),"",IF(SUMPRODUCT((G$2:G3877=G3877)*1)&gt;1,0,1))</f>
        <v/>
      </c>
      <c r="AS3877" s="23" t="str">
        <f t="shared" si="182"/>
        <v/>
      </c>
    </row>
    <row r="3878" spans="2:45" x14ac:dyDescent="0.35">
      <c r="B3878" s="20"/>
      <c r="C3878" s="20"/>
      <c r="D3878" s="20"/>
      <c r="E3878" s="20"/>
      <c r="H3878" s="20"/>
      <c r="I3878" s="20"/>
      <c r="K3878" s="20"/>
      <c r="M3878" s="20"/>
      <c r="O3878" s="21"/>
      <c r="P3878" s="20"/>
      <c r="R3878" s="20"/>
      <c r="S3878" s="20"/>
      <c r="T3878" s="20"/>
      <c r="U3878" s="20"/>
      <c r="W3878" s="20"/>
      <c r="X3878" s="20"/>
      <c r="Y3878" s="20"/>
      <c r="Z3878" s="20"/>
      <c r="AA3878" s="20"/>
      <c r="AB3878" s="20"/>
      <c r="AC3878" s="20"/>
      <c r="AD3878" s="20"/>
      <c r="AE3878" s="20"/>
      <c r="AF3878" s="21"/>
      <c r="AM3878" s="21"/>
      <c r="AN3878" s="23" t="str">
        <f>IF($O3878="","",IF(DATEDIF($O3878,Lista!$V$2,"y")=122,"",DATEDIF($O3878,Lista!$V$2,"y")))</f>
        <v/>
      </c>
      <c r="AO3878" s="23" t="str">
        <f t="shared" si="180"/>
        <v/>
      </c>
      <c r="AP3878" s="23" t="str">
        <f t="shared" si="181"/>
        <v/>
      </c>
      <c r="AQ3878" s="24" t="str">
        <f>IFERROR(VLOOKUP($R3878,Lista!$G$2:$H$15,2,FALSE),"")</f>
        <v/>
      </c>
      <c r="AR3878" s="23" t="str">
        <f>IF(ISBLANK(G3878),"",IF(SUMPRODUCT((G$2:G3878=G3878)*1)&gt;1,0,1))</f>
        <v/>
      </c>
      <c r="AS3878" s="23" t="str">
        <f t="shared" si="182"/>
        <v/>
      </c>
    </row>
    <row r="3879" spans="2:45" x14ac:dyDescent="0.35">
      <c r="B3879" s="20"/>
      <c r="C3879" s="20"/>
      <c r="D3879" s="20"/>
      <c r="E3879" s="20"/>
      <c r="H3879" s="20"/>
      <c r="I3879" s="20"/>
      <c r="K3879" s="20"/>
      <c r="M3879" s="20"/>
      <c r="O3879" s="21"/>
      <c r="P3879" s="20"/>
      <c r="R3879" s="20"/>
      <c r="S3879" s="20"/>
      <c r="T3879" s="20"/>
      <c r="U3879" s="20"/>
      <c r="W3879" s="20"/>
      <c r="X3879" s="20"/>
      <c r="Y3879" s="20"/>
      <c r="Z3879" s="20"/>
      <c r="AA3879" s="20"/>
      <c r="AB3879" s="20"/>
      <c r="AC3879" s="20"/>
      <c r="AD3879" s="20"/>
      <c r="AE3879" s="20"/>
      <c r="AF3879" s="21"/>
      <c r="AM3879" s="21"/>
      <c r="AN3879" s="23" t="str">
        <f>IF($O3879="","",IF(DATEDIF($O3879,Lista!$V$2,"y")=122,"",DATEDIF($O3879,Lista!$V$2,"y")))</f>
        <v/>
      </c>
      <c r="AO3879" s="23" t="str">
        <f t="shared" si="180"/>
        <v/>
      </c>
      <c r="AP3879" s="23" t="str">
        <f t="shared" si="181"/>
        <v/>
      </c>
      <c r="AQ3879" s="24" t="str">
        <f>IFERROR(VLOOKUP($R3879,Lista!$G$2:$H$15,2,FALSE),"")</f>
        <v/>
      </c>
      <c r="AR3879" s="23" t="str">
        <f>IF(ISBLANK(G3879),"",IF(SUMPRODUCT((G$2:G3879=G3879)*1)&gt;1,0,1))</f>
        <v/>
      </c>
      <c r="AS3879" s="23" t="str">
        <f t="shared" si="182"/>
        <v/>
      </c>
    </row>
    <row r="3880" spans="2:45" x14ac:dyDescent="0.35">
      <c r="B3880" s="20"/>
      <c r="C3880" s="20"/>
      <c r="D3880" s="20"/>
      <c r="E3880" s="20"/>
      <c r="H3880" s="20"/>
      <c r="I3880" s="20"/>
      <c r="K3880" s="20"/>
      <c r="M3880" s="20"/>
      <c r="O3880" s="21"/>
      <c r="P3880" s="20"/>
      <c r="R3880" s="20"/>
      <c r="S3880" s="20"/>
      <c r="T3880" s="20"/>
      <c r="U3880" s="20"/>
      <c r="W3880" s="20"/>
      <c r="X3880" s="20"/>
      <c r="Y3880" s="20"/>
      <c r="Z3880" s="20"/>
      <c r="AA3880" s="20"/>
      <c r="AB3880" s="20"/>
      <c r="AC3880" s="20"/>
      <c r="AD3880" s="20"/>
      <c r="AE3880" s="20"/>
      <c r="AF3880" s="21"/>
      <c r="AM3880" s="21"/>
      <c r="AN3880" s="23" t="str">
        <f>IF($O3880="","",IF(DATEDIF($O3880,Lista!$V$2,"y")=122,"",DATEDIF($O3880,Lista!$V$2,"y")))</f>
        <v/>
      </c>
      <c r="AO3880" s="23" t="str">
        <f t="shared" si="180"/>
        <v/>
      </c>
      <c r="AP3880" s="23" t="str">
        <f t="shared" si="181"/>
        <v/>
      </c>
      <c r="AQ3880" s="24" t="str">
        <f>IFERROR(VLOOKUP($R3880,Lista!$G$2:$H$15,2,FALSE),"")</f>
        <v/>
      </c>
      <c r="AR3880" s="23" t="str">
        <f>IF(ISBLANK(G3880),"",IF(SUMPRODUCT((G$2:G3880=G3880)*1)&gt;1,0,1))</f>
        <v/>
      </c>
      <c r="AS3880" s="23" t="str">
        <f t="shared" si="182"/>
        <v/>
      </c>
    </row>
    <row r="3881" spans="2:45" x14ac:dyDescent="0.35">
      <c r="B3881" s="20"/>
      <c r="C3881" s="20"/>
      <c r="D3881" s="20"/>
      <c r="E3881" s="20"/>
      <c r="H3881" s="20"/>
      <c r="I3881" s="20"/>
      <c r="K3881" s="20"/>
      <c r="M3881" s="20"/>
      <c r="O3881" s="21"/>
      <c r="P3881" s="20"/>
      <c r="R3881" s="20"/>
      <c r="S3881" s="20"/>
      <c r="T3881" s="20"/>
      <c r="U3881" s="20"/>
      <c r="W3881" s="20"/>
      <c r="X3881" s="20"/>
      <c r="Y3881" s="20"/>
      <c r="Z3881" s="20"/>
      <c r="AA3881" s="20"/>
      <c r="AB3881" s="20"/>
      <c r="AC3881" s="20"/>
      <c r="AD3881" s="20"/>
      <c r="AE3881" s="20"/>
      <c r="AF3881" s="21"/>
      <c r="AM3881" s="21"/>
      <c r="AN3881" s="23" t="str">
        <f>IF($O3881="","",IF(DATEDIF($O3881,Lista!$V$2,"y")=122,"",DATEDIF($O3881,Lista!$V$2,"y")))</f>
        <v/>
      </c>
      <c r="AO3881" s="23" t="str">
        <f t="shared" si="180"/>
        <v/>
      </c>
      <c r="AP3881" s="23" t="str">
        <f t="shared" si="181"/>
        <v/>
      </c>
      <c r="AQ3881" s="24" t="str">
        <f>IFERROR(VLOOKUP($R3881,Lista!$G$2:$H$15,2,FALSE),"")</f>
        <v/>
      </c>
      <c r="AR3881" s="23" t="str">
        <f>IF(ISBLANK(G3881),"",IF(SUMPRODUCT((G$2:G3881=G3881)*1)&gt;1,0,1))</f>
        <v/>
      </c>
      <c r="AS3881" s="23" t="str">
        <f t="shared" si="182"/>
        <v/>
      </c>
    </row>
    <row r="3882" spans="2:45" x14ac:dyDescent="0.35">
      <c r="B3882" s="20"/>
      <c r="C3882" s="20"/>
      <c r="D3882" s="20"/>
      <c r="E3882" s="20"/>
      <c r="H3882" s="20"/>
      <c r="I3882" s="20"/>
      <c r="K3882" s="20"/>
      <c r="M3882" s="20"/>
      <c r="O3882" s="21"/>
      <c r="P3882" s="20"/>
      <c r="R3882" s="20"/>
      <c r="S3882" s="20"/>
      <c r="T3882" s="20"/>
      <c r="U3882" s="20"/>
      <c r="W3882" s="20"/>
      <c r="X3882" s="20"/>
      <c r="Y3882" s="20"/>
      <c r="Z3882" s="20"/>
      <c r="AA3882" s="20"/>
      <c r="AB3882" s="20"/>
      <c r="AC3882" s="20"/>
      <c r="AD3882" s="20"/>
      <c r="AE3882" s="20"/>
      <c r="AF3882" s="21"/>
      <c r="AM3882" s="21"/>
      <c r="AN3882" s="23" t="str">
        <f>IF($O3882="","",IF(DATEDIF($O3882,Lista!$V$2,"y")=122,"",DATEDIF($O3882,Lista!$V$2,"y")))</f>
        <v/>
      </c>
      <c r="AO3882" s="23" t="str">
        <f t="shared" si="180"/>
        <v/>
      </c>
      <c r="AP3882" s="23" t="str">
        <f t="shared" si="181"/>
        <v/>
      </c>
      <c r="AQ3882" s="24" t="str">
        <f>IFERROR(VLOOKUP($R3882,Lista!$G$2:$H$15,2,FALSE),"")</f>
        <v/>
      </c>
      <c r="AR3882" s="23" t="str">
        <f>IF(ISBLANK(G3882),"",IF(SUMPRODUCT((G$2:G3882=G3882)*1)&gt;1,0,1))</f>
        <v/>
      </c>
      <c r="AS3882" s="23" t="str">
        <f t="shared" si="182"/>
        <v/>
      </c>
    </row>
    <row r="3883" spans="2:45" x14ac:dyDescent="0.35">
      <c r="B3883" s="20"/>
      <c r="C3883" s="20"/>
      <c r="D3883" s="20"/>
      <c r="E3883" s="20"/>
      <c r="H3883" s="20"/>
      <c r="I3883" s="20"/>
      <c r="K3883" s="20"/>
      <c r="M3883" s="20"/>
      <c r="O3883" s="21"/>
      <c r="P3883" s="20"/>
      <c r="R3883" s="20"/>
      <c r="S3883" s="20"/>
      <c r="T3883" s="20"/>
      <c r="U3883" s="20"/>
      <c r="W3883" s="20"/>
      <c r="X3883" s="20"/>
      <c r="Y3883" s="20"/>
      <c r="Z3883" s="20"/>
      <c r="AA3883" s="20"/>
      <c r="AB3883" s="20"/>
      <c r="AC3883" s="20"/>
      <c r="AD3883" s="20"/>
      <c r="AE3883" s="20"/>
      <c r="AF3883" s="21"/>
      <c r="AM3883" s="21"/>
      <c r="AN3883" s="23" t="str">
        <f>IF($O3883="","",IF(DATEDIF($O3883,Lista!$V$2,"y")=122,"",DATEDIF($O3883,Lista!$V$2,"y")))</f>
        <v/>
      </c>
      <c r="AO3883" s="23" t="str">
        <f t="shared" si="180"/>
        <v/>
      </c>
      <c r="AP3883" s="23" t="str">
        <f t="shared" si="181"/>
        <v/>
      </c>
      <c r="AQ3883" s="24" t="str">
        <f>IFERROR(VLOOKUP($R3883,Lista!$G$2:$H$15,2,FALSE),"")</f>
        <v/>
      </c>
      <c r="AR3883" s="23" t="str">
        <f>IF(ISBLANK(G3883),"",IF(SUMPRODUCT((G$2:G3883=G3883)*1)&gt;1,0,1))</f>
        <v/>
      </c>
      <c r="AS3883" s="23" t="str">
        <f t="shared" si="182"/>
        <v/>
      </c>
    </row>
    <row r="3884" spans="2:45" x14ac:dyDescent="0.35">
      <c r="B3884" s="20"/>
      <c r="C3884" s="20"/>
      <c r="D3884" s="20"/>
      <c r="E3884" s="20"/>
      <c r="H3884" s="20"/>
      <c r="I3884" s="20"/>
      <c r="K3884" s="20"/>
      <c r="M3884" s="20"/>
      <c r="O3884" s="21"/>
      <c r="P3884" s="20"/>
      <c r="R3884" s="20"/>
      <c r="S3884" s="20"/>
      <c r="T3884" s="20"/>
      <c r="U3884" s="20"/>
      <c r="W3884" s="20"/>
      <c r="X3884" s="20"/>
      <c r="Y3884" s="20"/>
      <c r="Z3884" s="20"/>
      <c r="AA3884" s="20"/>
      <c r="AB3884" s="20"/>
      <c r="AC3884" s="20"/>
      <c r="AD3884" s="20"/>
      <c r="AE3884" s="20"/>
      <c r="AF3884" s="21"/>
      <c r="AM3884" s="21"/>
      <c r="AN3884" s="23" t="str">
        <f>IF($O3884="","",IF(DATEDIF($O3884,Lista!$V$2,"y")=122,"",DATEDIF($O3884,Lista!$V$2,"y")))</f>
        <v/>
      </c>
      <c r="AO3884" s="23" t="str">
        <f t="shared" si="180"/>
        <v/>
      </c>
      <c r="AP3884" s="23" t="str">
        <f t="shared" si="181"/>
        <v/>
      </c>
      <c r="AQ3884" s="24" t="str">
        <f>IFERROR(VLOOKUP($R3884,Lista!$G$2:$H$15,2,FALSE),"")</f>
        <v/>
      </c>
      <c r="AR3884" s="23" t="str">
        <f>IF(ISBLANK(G3884),"",IF(SUMPRODUCT((G$2:G3884=G3884)*1)&gt;1,0,1))</f>
        <v/>
      </c>
      <c r="AS3884" s="23" t="str">
        <f t="shared" si="182"/>
        <v/>
      </c>
    </row>
    <row r="3885" spans="2:45" x14ac:dyDescent="0.35">
      <c r="B3885" s="20"/>
      <c r="C3885" s="20"/>
      <c r="D3885" s="20"/>
      <c r="E3885" s="20"/>
      <c r="H3885" s="20"/>
      <c r="I3885" s="20"/>
      <c r="K3885" s="20"/>
      <c r="M3885" s="20"/>
      <c r="O3885" s="21"/>
      <c r="P3885" s="20"/>
      <c r="R3885" s="20"/>
      <c r="S3885" s="20"/>
      <c r="T3885" s="20"/>
      <c r="U3885" s="20"/>
      <c r="W3885" s="20"/>
      <c r="X3885" s="20"/>
      <c r="Y3885" s="20"/>
      <c r="Z3885" s="20"/>
      <c r="AA3885" s="20"/>
      <c r="AB3885" s="20"/>
      <c r="AC3885" s="20"/>
      <c r="AD3885" s="20"/>
      <c r="AE3885" s="20"/>
      <c r="AF3885" s="21"/>
      <c r="AM3885" s="21"/>
      <c r="AN3885" s="23" t="str">
        <f>IF($O3885="","",IF(DATEDIF($O3885,Lista!$V$2,"y")=122,"",DATEDIF($O3885,Lista!$V$2,"y")))</f>
        <v/>
      </c>
      <c r="AO3885" s="23" t="str">
        <f t="shared" si="180"/>
        <v/>
      </c>
      <c r="AP3885" s="23" t="str">
        <f t="shared" si="181"/>
        <v/>
      </c>
      <c r="AQ3885" s="24" t="str">
        <f>IFERROR(VLOOKUP($R3885,Lista!$G$2:$H$15,2,FALSE),"")</f>
        <v/>
      </c>
      <c r="AR3885" s="23" t="str">
        <f>IF(ISBLANK(G3885),"",IF(SUMPRODUCT((G$2:G3885=G3885)*1)&gt;1,0,1))</f>
        <v/>
      </c>
      <c r="AS3885" s="23" t="str">
        <f t="shared" si="182"/>
        <v/>
      </c>
    </row>
    <row r="3886" spans="2:45" x14ac:dyDescent="0.35">
      <c r="B3886" s="20"/>
      <c r="C3886" s="20"/>
      <c r="D3886" s="20"/>
      <c r="E3886" s="20"/>
      <c r="H3886" s="20"/>
      <c r="I3886" s="20"/>
      <c r="K3886" s="20"/>
      <c r="M3886" s="20"/>
      <c r="O3886" s="21"/>
      <c r="P3886" s="20"/>
      <c r="R3886" s="20"/>
      <c r="S3886" s="20"/>
      <c r="T3886" s="20"/>
      <c r="U3886" s="20"/>
      <c r="W3886" s="20"/>
      <c r="X3886" s="20"/>
      <c r="Y3886" s="20"/>
      <c r="Z3886" s="20"/>
      <c r="AA3886" s="20"/>
      <c r="AB3886" s="20"/>
      <c r="AC3886" s="20"/>
      <c r="AD3886" s="20"/>
      <c r="AE3886" s="20"/>
      <c r="AF3886" s="21"/>
      <c r="AM3886" s="21"/>
      <c r="AN3886" s="23" t="str">
        <f>IF($O3886="","",IF(DATEDIF($O3886,Lista!$V$2,"y")=122,"",DATEDIF($O3886,Lista!$V$2,"y")))</f>
        <v/>
      </c>
      <c r="AO3886" s="23" t="str">
        <f t="shared" si="180"/>
        <v/>
      </c>
      <c r="AP3886" s="23" t="str">
        <f t="shared" si="181"/>
        <v/>
      </c>
      <c r="AQ3886" s="24" t="str">
        <f>IFERROR(VLOOKUP($R3886,Lista!$G$2:$H$15,2,FALSE),"")</f>
        <v/>
      </c>
      <c r="AR3886" s="23" t="str">
        <f>IF(ISBLANK(G3886),"",IF(SUMPRODUCT((G$2:G3886=G3886)*1)&gt;1,0,1))</f>
        <v/>
      </c>
      <c r="AS3886" s="23" t="str">
        <f t="shared" si="182"/>
        <v/>
      </c>
    </row>
    <row r="3887" spans="2:45" x14ac:dyDescent="0.35">
      <c r="B3887" s="20"/>
      <c r="C3887" s="20"/>
      <c r="D3887" s="20"/>
      <c r="E3887" s="20"/>
      <c r="H3887" s="20"/>
      <c r="I3887" s="20"/>
      <c r="K3887" s="20"/>
      <c r="M3887" s="20"/>
      <c r="O3887" s="21"/>
      <c r="P3887" s="20"/>
      <c r="R3887" s="20"/>
      <c r="S3887" s="20"/>
      <c r="T3887" s="20"/>
      <c r="U3887" s="20"/>
      <c r="W3887" s="20"/>
      <c r="X3887" s="20"/>
      <c r="Y3887" s="20"/>
      <c r="Z3887" s="20"/>
      <c r="AA3887" s="20"/>
      <c r="AB3887" s="20"/>
      <c r="AC3887" s="20"/>
      <c r="AD3887" s="20"/>
      <c r="AE3887" s="20"/>
      <c r="AF3887" s="21"/>
      <c r="AM3887" s="21"/>
      <c r="AN3887" s="23" t="str">
        <f>IF($O3887="","",IF(DATEDIF($O3887,Lista!$V$2,"y")=122,"",DATEDIF($O3887,Lista!$V$2,"y")))</f>
        <v/>
      </c>
      <c r="AO3887" s="23" t="str">
        <f t="shared" si="180"/>
        <v/>
      </c>
      <c r="AP3887" s="23" t="str">
        <f t="shared" si="181"/>
        <v/>
      </c>
      <c r="AQ3887" s="24" t="str">
        <f>IFERROR(VLOOKUP($R3887,Lista!$G$2:$H$15,2,FALSE),"")</f>
        <v/>
      </c>
      <c r="AR3887" s="23" t="str">
        <f>IF(ISBLANK(G3887),"",IF(SUMPRODUCT((G$2:G3887=G3887)*1)&gt;1,0,1))</f>
        <v/>
      </c>
      <c r="AS3887" s="23" t="str">
        <f t="shared" si="182"/>
        <v/>
      </c>
    </row>
    <row r="3888" spans="2:45" x14ac:dyDescent="0.35">
      <c r="B3888" s="20"/>
      <c r="C3888" s="20"/>
      <c r="D3888" s="20"/>
      <c r="E3888" s="20"/>
      <c r="H3888" s="20"/>
      <c r="I3888" s="20"/>
      <c r="K3888" s="20"/>
      <c r="M3888" s="20"/>
      <c r="O3888" s="21"/>
      <c r="P3888" s="20"/>
      <c r="R3888" s="20"/>
      <c r="S3888" s="20"/>
      <c r="T3888" s="20"/>
      <c r="U3888" s="20"/>
      <c r="W3888" s="20"/>
      <c r="X3888" s="20"/>
      <c r="Y3888" s="20"/>
      <c r="Z3888" s="20"/>
      <c r="AA3888" s="20"/>
      <c r="AB3888" s="20"/>
      <c r="AC3888" s="20"/>
      <c r="AD3888" s="20"/>
      <c r="AE3888" s="20"/>
      <c r="AF3888" s="21"/>
      <c r="AM3888" s="21"/>
      <c r="AN3888" s="23" t="str">
        <f>IF($O3888="","",IF(DATEDIF($O3888,Lista!$V$2,"y")=122,"",DATEDIF($O3888,Lista!$V$2,"y")))</f>
        <v/>
      </c>
      <c r="AO3888" s="23" t="str">
        <f t="shared" si="180"/>
        <v/>
      </c>
      <c r="AP3888" s="23" t="str">
        <f t="shared" si="181"/>
        <v/>
      </c>
      <c r="AQ3888" s="24" t="str">
        <f>IFERROR(VLOOKUP($R3888,Lista!$G$2:$H$15,2,FALSE),"")</f>
        <v/>
      </c>
      <c r="AR3888" s="23" t="str">
        <f>IF(ISBLANK(G3888),"",IF(SUMPRODUCT((G$2:G3888=G3888)*1)&gt;1,0,1))</f>
        <v/>
      </c>
      <c r="AS3888" s="23" t="str">
        <f t="shared" si="182"/>
        <v/>
      </c>
    </row>
    <row r="3889" spans="2:45" x14ac:dyDescent="0.35">
      <c r="B3889" s="20"/>
      <c r="C3889" s="20"/>
      <c r="D3889" s="20"/>
      <c r="E3889" s="20"/>
      <c r="H3889" s="20"/>
      <c r="I3889" s="20"/>
      <c r="K3889" s="20"/>
      <c r="M3889" s="20"/>
      <c r="O3889" s="21"/>
      <c r="P3889" s="20"/>
      <c r="R3889" s="20"/>
      <c r="S3889" s="20"/>
      <c r="T3889" s="20"/>
      <c r="U3889" s="20"/>
      <c r="W3889" s="20"/>
      <c r="X3889" s="20"/>
      <c r="Y3889" s="20"/>
      <c r="Z3889" s="20"/>
      <c r="AA3889" s="20"/>
      <c r="AB3889" s="20"/>
      <c r="AC3889" s="20"/>
      <c r="AD3889" s="20"/>
      <c r="AE3889" s="20"/>
      <c r="AF3889" s="21"/>
      <c r="AM3889" s="21"/>
      <c r="AN3889" s="23" t="str">
        <f>IF($O3889="","",IF(DATEDIF($O3889,Lista!$V$2,"y")=122,"",DATEDIF($O3889,Lista!$V$2,"y")))</f>
        <v/>
      </c>
      <c r="AO3889" s="23" t="str">
        <f t="shared" si="180"/>
        <v/>
      </c>
      <c r="AP3889" s="23" t="str">
        <f t="shared" si="181"/>
        <v/>
      </c>
      <c r="AQ3889" s="24" t="str">
        <f>IFERROR(VLOOKUP($R3889,Lista!$G$2:$H$15,2,FALSE),"")</f>
        <v/>
      </c>
      <c r="AR3889" s="23" t="str">
        <f>IF(ISBLANK(G3889),"",IF(SUMPRODUCT((G$2:G3889=G3889)*1)&gt;1,0,1))</f>
        <v/>
      </c>
      <c r="AS3889" s="23" t="str">
        <f t="shared" si="182"/>
        <v/>
      </c>
    </row>
    <row r="3890" spans="2:45" x14ac:dyDescent="0.35">
      <c r="B3890" s="20"/>
      <c r="C3890" s="20"/>
      <c r="D3890" s="20"/>
      <c r="E3890" s="20"/>
      <c r="H3890" s="20"/>
      <c r="I3890" s="20"/>
      <c r="K3890" s="20"/>
      <c r="M3890" s="20"/>
      <c r="O3890" s="21"/>
      <c r="P3890" s="20"/>
      <c r="R3890" s="20"/>
      <c r="S3890" s="20"/>
      <c r="T3890" s="20"/>
      <c r="U3890" s="20"/>
      <c r="W3890" s="20"/>
      <c r="X3890" s="20"/>
      <c r="Y3890" s="20"/>
      <c r="Z3890" s="20"/>
      <c r="AA3890" s="20"/>
      <c r="AB3890" s="20"/>
      <c r="AC3890" s="20"/>
      <c r="AD3890" s="20"/>
      <c r="AE3890" s="20"/>
      <c r="AF3890" s="21"/>
      <c r="AM3890" s="21"/>
      <c r="AN3890" s="23" t="str">
        <f>IF($O3890="","",IF(DATEDIF($O3890,Lista!$V$2,"y")=122,"",DATEDIF($O3890,Lista!$V$2,"y")))</f>
        <v/>
      </c>
      <c r="AO3890" s="23" t="str">
        <f t="shared" si="180"/>
        <v/>
      </c>
      <c r="AP3890" s="23" t="str">
        <f t="shared" si="181"/>
        <v/>
      </c>
      <c r="AQ3890" s="24" t="str">
        <f>IFERROR(VLOOKUP($R3890,Lista!$G$2:$H$15,2,FALSE),"")</f>
        <v/>
      </c>
      <c r="AR3890" s="23" t="str">
        <f>IF(ISBLANK(G3890),"",IF(SUMPRODUCT((G$2:G3890=G3890)*1)&gt;1,0,1))</f>
        <v/>
      </c>
      <c r="AS3890" s="23" t="str">
        <f t="shared" si="182"/>
        <v/>
      </c>
    </row>
    <row r="3891" spans="2:45" x14ac:dyDescent="0.35">
      <c r="B3891" s="20"/>
      <c r="C3891" s="20"/>
      <c r="D3891" s="20"/>
      <c r="E3891" s="20"/>
      <c r="H3891" s="20"/>
      <c r="I3891" s="20"/>
      <c r="K3891" s="20"/>
      <c r="M3891" s="20"/>
      <c r="O3891" s="21"/>
      <c r="P3891" s="20"/>
      <c r="R3891" s="20"/>
      <c r="S3891" s="20"/>
      <c r="T3891" s="20"/>
      <c r="U3891" s="20"/>
      <c r="W3891" s="20"/>
      <c r="X3891" s="20"/>
      <c r="Y3891" s="20"/>
      <c r="Z3891" s="20"/>
      <c r="AA3891" s="20"/>
      <c r="AB3891" s="20"/>
      <c r="AC3891" s="20"/>
      <c r="AD3891" s="20"/>
      <c r="AE3891" s="20"/>
      <c r="AF3891" s="21"/>
      <c r="AM3891" s="21"/>
      <c r="AN3891" s="23" t="str">
        <f>IF($O3891="","",IF(DATEDIF($O3891,Lista!$V$2,"y")=122,"",DATEDIF($O3891,Lista!$V$2,"y")))</f>
        <v/>
      </c>
      <c r="AO3891" s="23" t="str">
        <f t="shared" si="180"/>
        <v/>
      </c>
      <c r="AP3891" s="23" t="str">
        <f t="shared" si="181"/>
        <v/>
      </c>
      <c r="AQ3891" s="24" t="str">
        <f>IFERROR(VLOOKUP($R3891,Lista!$G$2:$H$15,2,FALSE),"")</f>
        <v/>
      </c>
      <c r="AR3891" s="23" t="str">
        <f>IF(ISBLANK(G3891),"",IF(SUMPRODUCT((G$2:G3891=G3891)*1)&gt;1,0,1))</f>
        <v/>
      </c>
      <c r="AS3891" s="23" t="str">
        <f t="shared" si="182"/>
        <v/>
      </c>
    </row>
    <row r="3892" spans="2:45" x14ac:dyDescent="0.35">
      <c r="B3892" s="20"/>
      <c r="C3892" s="20"/>
      <c r="D3892" s="20"/>
      <c r="E3892" s="20"/>
      <c r="H3892" s="20"/>
      <c r="I3892" s="20"/>
      <c r="K3892" s="20"/>
      <c r="M3892" s="20"/>
      <c r="O3892" s="21"/>
      <c r="P3892" s="20"/>
      <c r="R3892" s="20"/>
      <c r="S3892" s="20"/>
      <c r="T3892" s="20"/>
      <c r="U3892" s="20"/>
      <c r="W3892" s="20"/>
      <c r="X3892" s="20"/>
      <c r="Y3892" s="20"/>
      <c r="Z3892" s="20"/>
      <c r="AA3892" s="20"/>
      <c r="AB3892" s="20"/>
      <c r="AC3892" s="20"/>
      <c r="AD3892" s="20"/>
      <c r="AE3892" s="20"/>
      <c r="AF3892" s="21"/>
      <c r="AM3892" s="21"/>
      <c r="AN3892" s="23" t="str">
        <f>IF($O3892="","",IF(DATEDIF($O3892,Lista!$V$2,"y")=122,"",DATEDIF($O3892,Lista!$V$2,"y")))</f>
        <v/>
      </c>
      <c r="AO3892" s="23" t="str">
        <f t="shared" si="180"/>
        <v/>
      </c>
      <c r="AP3892" s="23" t="str">
        <f t="shared" si="181"/>
        <v/>
      </c>
      <c r="AQ3892" s="24" t="str">
        <f>IFERROR(VLOOKUP($R3892,Lista!$G$2:$H$15,2,FALSE),"")</f>
        <v/>
      </c>
      <c r="AR3892" s="23" t="str">
        <f>IF(ISBLANK(G3892),"",IF(SUMPRODUCT((G$2:G3892=G3892)*1)&gt;1,0,1))</f>
        <v/>
      </c>
      <c r="AS3892" s="23" t="str">
        <f t="shared" si="182"/>
        <v/>
      </c>
    </row>
    <row r="3893" spans="2:45" x14ac:dyDescent="0.35">
      <c r="B3893" s="20"/>
      <c r="C3893" s="20"/>
      <c r="D3893" s="20"/>
      <c r="E3893" s="20"/>
      <c r="H3893" s="20"/>
      <c r="I3893" s="20"/>
      <c r="K3893" s="20"/>
      <c r="M3893" s="20"/>
      <c r="O3893" s="21"/>
      <c r="P3893" s="20"/>
      <c r="R3893" s="20"/>
      <c r="S3893" s="20"/>
      <c r="T3893" s="20"/>
      <c r="U3893" s="20"/>
      <c r="W3893" s="20"/>
      <c r="X3893" s="20"/>
      <c r="Y3893" s="20"/>
      <c r="Z3893" s="20"/>
      <c r="AA3893" s="20"/>
      <c r="AB3893" s="20"/>
      <c r="AC3893" s="20"/>
      <c r="AD3893" s="20"/>
      <c r="AE3893" s="20"/>
      <c r="AF3893" s="21"/>
      <c r="AM3893" s="21"/>
      <c r="AN3893" s="23" t="str">
        <f>IF($O3893="","",IF(DATEDIF($O3893,Lista!$V$2,"y")=122,"",DATEDIF($O3893,Lista!$V$2,"y")))</f>
        <v/>
      </c>
      <c r="AO3893" s="23" t="str">
        <f t="shared" si="180"/>
        <v/>
      </c>
      <c r="AP3893" s="23" t="str">
        <f t="shared" si="181"/>
        <v/>
      </c>
      <c r="AQ3893" s="24" t="str">
        <f>IFERROR(VLOOKUP($R3893,Lista!$G$2:$H$15,2,FALSE),"")</f>
        <v/>
      </c>
      <c r="AR3893" s="23" t="str">
        <f>IF(ISBLANK(G3893),"",IF(SUMPRODUCT((G$2:G3893=G3893)*1)&gt;1,0,1))</f>
        <v/>
      </c>
      <c r="AS3893" s="23" t="str">
        <f t="shared" si="182"/>
        <v/>
      </c>
    </row>
    <row r="3894" spans="2:45" x14ac:dyDescent="0.35">
      <c r="B3894" s="20"/>
      <c r="C3894" s="20"/>
      <c r="D3894" s="20"/>
      <c r="E3894" s="20"/>
      <c r="H3894" s="20"/>
      <c r="I3894" s="20"/>
      <c r="K3894" s="20"/>
      <c r="M3894" s="20"/>
      <c r="O3894" s="21"/>
      <c r="P3894" s="20"/>
      <c r="R3894" s="20"/>
      <c r="S3894" s="20"/>
      <c r="T3894" s="20"/>
      <c r="U3894" s="20"/>
      <c r="W3894" s="20"/>
      <c r="X3894" s="20"/>
      <c r="Y3894" s="20"/>
      <c r="Z3894" s="20"/>
      <c r="AA3894" s="20"/>
      <c r="AB3894" s="20"/>
      <c r="AC3894" s="20"/>
      <c r="AD3894" s="20"/>
      <c r="AE3894" s="20"/>
      <c r="AF3894" s="21"/>
      <c r="AM3894" s="21"/>
      <c r="AN3894" s="23" t="str">
        <f>IF($O3894="","",IF(DATEDIF($O3894,Lista!$V$2,"y")=122,"",DATEDIF($O3894,Lista!$V$2,"y")))</f>
        <v/>
      </c>
      <c r="AO3894" s="23" t="str">
        <f t="shared" si="180"/>
        <v/>
      </c>
      <c r="AP3894" s="23" t="str">
        <f t="shared" si="181"/>
        <v/>
      </c>
      <c r="AQ3894" s="24" t="str">
        <f>IFERROR(VLOOKUP($R3894,Lista!$G$2:$H$15,2,FALSE),"")</f>
        <v/>
      </c>
      <c r="AR3894" s="23" t="str">
        <f>IF(ISBLANK(G3894),"",IF(SUMPRODUCT((G$2:G3894=G3894)*1)&gt;1,0,1))</f>
        <v/>
      </c>
      <c r="AS3894" s="23" t="str">
        <f t="shared" si="182"/>
        <v/>
      </c>
    </row>
    <row r="3895" spans="2:45" x14ac:dyDescent="0.35">
      <c r="B3895" s="20"/>
      <c r="C3895" s="20"/>
      <c r="D3895" s="20"/>
      <c r="E3895" s="20"/>
      <c r="H3895" s="20"/>
      <c r="I3895" s="20"/>
      <c r="K3895" s="20"/>
      <c r="M3895" s="20"/>
      <c r="O3895" s="21"/>
      <c r="P3895" s="20"/>
      <c r="R3895" s="20"/>
      <c r="S3895" s="20"/>
      <c r="T3895" s="20"/>
      <c r="U3895" s="20"/>
      <c r="W3895" s="20"/>
      <c r="X3895" s="20"/>
      <c r="Y3895" s="20"/>
      <c r="Z3895" s="20"/>
      <c r="AA3895" s="20"/>
      <c r="AB3895" s="20"/>
      <c r="AC3895" s="20"/>
      <c r="AD3895" s="20"/>
      <c r="AE3895" s="20"/>
      <c r="AF3895" s="21"/>
      <c r="AM3895" s="21"/>
      <c r="AN3895" s="23" t="str">
        <f>IF($O3895="","",IF(DATEDIF($O3895,Lista!$V$2,"y")=122,"",DATEDIF($O3895,Lista!$V$2,"y")))</f>
        <v/>
      </c>
      <c r="AO3895" s="23" t="str">
        <f t="shared" si="180"/>
        <v/>
      </c>
      <c r="AP3895" s="23" t="str">
        <f t="shared" si="181"/>
        <v/>
      </c>
      <c r="AQ3895" s="24" t="str">
        <f>IFERROR(VLOOKUP($R3895,Lista!$G$2:$H$15,2,FALSE),"")</f>
        <v/>
      </c>
      <c r="AR3895" s="23" t="str">
        <f>IF(ISBLANK(G3895),"",IF(SUMPRODUCT((G$2:G3895=G3895)*1)&gt;1,0,1))</f>
        <v/>
      </c>
      <c r="AS3895" s="23" t="str">
        <f t="shared" si="182"/>
        <v/>
      </c>
    </row>
    <row r="3896" spans="2:45" x14ac:dyDescent="0.35">
      <c r="B3896" s="20"/>
      <c r="C3896" s="20"/>
      <c r="D3896" s="20"/>
      <c r="E3896" s="20"/>
      <c r="H3896" s="20"/>
      <c r="I3896" s="20"/>
      <c r="K3896" s="20"/>
      <c r="M3896" s="20"/>
      <c r="O3896" s="21"/>
      <c r="P3896" s="20"/>
      <c r="R3896" s="20"/>
      <c r="S3896" s="20"/>
      <c r="T3896" s="20"/>
      <c r="U3896" s="20"/>
      <c r="W3896" s="20"/>
      <c r="X3896" s="20"/>
      <c r="Y3896" s="20"/>
      <c r="Z3896" s="20"/>
      <c r="AA3896" s="20"/>
      <c r="AB3896" s="20"/>
      <c r="AC3896" s="20"/>
      <c r="AD3896" s="20"/>
      <c r="AE3896" s="20"/>
      <c r="AF3896" s="21"/>
      <c r="AM3896" s="21"/>
      <c r="AN3896" s="23" t="str">
        <f>IF($O3896="","",IF(DATEDIF($O3896,Lista!$V$2,"y")=122,"",DATEDIF($O3896,Lista!$V$2,"y")))</f>
        <v/>
      </c>
      <c r="AO3896" s="23" t="str">
        <f t="shared" si="180"/>
        <v/>
      </c>
      <c r="AP3896" s="23" t="str">
        <f t="shared" si="181"/>
        <v/>
      </c>
      <c r="AQ3896" s="24" t="str">
        <f>IFERROR(VLOOKUP($R3896,Lista!$G$2:$H$15,2,FALSE),"")</f>
        <v/>
      </c>
      <c r="AR3896" s="23" t="str">
        <f>IF(ISBLANK(G3896),"",IF(SUMPRODUCT((G$2:G3896=G3896)*1)&gt;1,0,1))</f>
        <v/>
      </c>
      <c r="AS3896" s="23" t="str">
        <f t="shared" si="182"/>
        <v/>
      </c>
    </row>
    <row r="3897" spans="2:45" x14ac:dyDescent="0.35">
      <c r="B3897" s="20"/>
      <c r="C3897" s="20"/>
      <c r="D3897" s="20"/>
      <c r="E3897" s="20"/>
      <c r="H3897" s="20"/>
      <c r="I3897" s="20"/>
      <c r="K3897" s="20"/>
      <c r="M3897" s="20"/>
      <c r="O3897" s="21"/>
      <c r="P3897" s="20"/>
      <c r="R3897" s="20"/>
      <c r="S3897" s="20"/>
      <c r="T3897" s="20"/>
      <c r="U3897" s="20"/>
      <c r="W3897" s="20"/>
      <c r="X3897" s="20"/>
      <c r="Y3897" s="20"/>
      <c r="Z3897" s="20"/>
      <c r="AA3897" s="20"/>
      <c r="AB3897" s="20"/>
      <c r="AC3897" s="20"/>
      <c r="AD3897" s="20"/>
      <c r="AE3897" s="20"/>
      <c r="AF3897" s="21"/>
      <c r="AM3897" s="21"/>
      <c r="AN3897" s="23" t="str">
        <f>IF($O3897="","",IF(DATEDIF($O3897,Lista!$V$2,"y")=122,"",DATEDIF($O3897,Lista!$V$2,"y")))</f>
        <v/>
      </c>
      <c r="AO3897" s="23" t="str">
        <f t="shared" si="180"/>
        <v/>
      </c>
      <c r="AP3897" s="23" t="str">
        <f t="shared" si="181"/>
        <v/>
      </c>
      <c r="AQ3897" s="24" t="str">
        <f>IFERROR(VLOOKUP($R3897,Lista!$G$2:$H$15,2,FALSE),"")</f>
        <v/>
      </c>
      <c r="AR3897" s="23" t="str">
        <f>IF(ISBLANK(G3897),"",IF(SUMPRODUCT((G$2:G3897=G3897)*1)&gt;1,0,1))</f>
        <v/>
      </c>
      <c r="AS3897" s="23" t="str">
        <f t="shared" si="182"/>
        <v/>
      </c>
    </row>
    <row r="3898" spans="2:45" x14ac:dyDescent="0.35">
      <c r="B3898" s="20"/>
      <c r="C3898" s="20"/>
      <c r="D3898" s="20"/>
      <c r="E3898" s="20"/>
      <c r="H3898" s="20"/>
      <c r="I3898" s="20"/>
      <c r="K3898" s="20"/>
      <c r="M3898" s="20"/>
      <c r="O3898" s="21"/>
      <c r="P3898" s="20"/>
      <c r="R3898" s="20"/>
      <c r="S3898" s="20"/>
      <c r="T3898" s="20"/>
      <c r="U3898" s="20"/>
      <c r="W3898" s="20"/>
      <c r="X3898" s="20"/>
      <c r="Y3898" s="20"/>
      <c r="Z3898" s="20"/>
      <c r="AA3898" s="20"/>
      <c r="AB3898" s="20"/>
      <c r="AC3898" s="20"/>
      <c r="AD3898" s="20"/>
      <c r="AE3898" s="20"/>
      <c r="AF3898" s="21"/>
      <c r="AM3898" s="21"/>
      <c r="AN3898" s="23" t="str">
        <f>IF($O3898="","",IF(DATEDIF($O3898,Lista!$V$2,"y")=122,"",DATEDIF($O3898,Lista!$V$2,"y")))</f>
        <v/>
      </c>
      <c r="AO3898" s="23" t="str">
        <f t="shared" si="180"/>
        <v/>
      </c>
      <c r="AP3898" s="23" t="str">
        <f t="shared" si="181"/>
        <v/>
      </c>
      <c r="AQ3898" s="24" t="str">
        <f>IFERROR(VLOOKUP($R3898,Lista!$G$2:$H$15,2,FALSE),"")</f>
        <v/>
      </c>
      <c r="AR3898" s="23" t="str">
        <f>IF(ISBLANK(G3898),"",IF(SUMPRODUCT((G$2:G3898=G3898)*1)&gt;1,0,1))</f>
        <v/>
      </c>
      <c r="AS3898" s="23" t="str">
        <f t="shared" si="182"/>
        <v/>
      </c>
    </row>
    <row r="3899" spans="2:45" x14ac:dyDescent="0.35">
      <c r="B3899" s="20"/>
      <c r="C3899" s="20"/>
      <c r="D3899" s="20"/>
      <c r="E3899" s="20"/>
      <c r="H3899" s="20"/>
      <c r="I3899" s="20"/>
      <c r="K3899" s="20"/>
      <c r="M3899" s="20"/>
      <c r="O3899" s="21"/>
      <c r="P3899" s="20"/>
      <c r="R3899" s="20"/>
      <c r="S3899" s="20"/>
      <c r="T3899" s="20"/>
      <c r="U3899" s="20"/>
      <c r="W3899" s="20"/>
      <c r="X3899" s="20"/>
      <c r="Y3899" s="20"/>
      <c r="Z3899" s="20"/>
      <c r="AA3899" s="20"/>
      <c r="AB3899" s="20"/>
      <c r="AC3899" s="20"/>
      <c r="AD3899" s="20"/>
      <c r="AE3899" s="20"/>
      <c r="AF3899" s="21"/>
      <c r="AM3899" s="21"/>
      <c r="AN3899" s="23" t="str">
        <f>IF($O3899="","",IF(DATEDIF($O3899,Lista!$V$2,"y")=122,"",DATEDIF($O3899,Lista!$V$2,"y")))</f>
        <v/>
      </c>
      <c r="AO3899" s="23" t="str">
        <f t="shared" si="180"/>
        <v/>
      </c>
      <c r="AP3899" s="23" t="str">
        <f t="shared" si="181"/>
        <v/>
      </c>
      <c r="AQ3899" s="24" t="str">
        <f>IFERROR(VLOOKUP($R3899,Lista!$G$2:$H$15,2,FALSE),"")</f>
        <v/>
      </c>
      <c r="AR3899" s="23" t="str">
        <f>IF(ISBLANK(G3899),"",IF(SUMPRODUCT((G$2:G3899=G3899)*1)&gt;1,0,1))</f>
        <v/>
      </c>
      <c r="AS3899" s="23" t="str">
        <f t="shared" si="182"/>
        <v/>
      </c>
    </row>
    <row r="3900" spans="2:45" x14ac:dyDescent="0.35">
      <c r="B3900" s="20"/>
      <c r="C3900" s="20"/>
      <c r="D3900" s="20"/>
      <c r="E3900" s="20"/>
      <c r="H3900" s="20"/>
      <c r="I3900" s="20"/>
      <c r="K3900" s="20"/>
      <c r="M3900" s="20"/>
      <c r="O3900" s="21"/>
      <c r="P3900" s="20"/>
      <c r="R3900" s="20"/>
      <c r="S3900" s="20"/>
      <c r="T3900" s="20"/>
      <c r="U3900" s="20"/>
      <c r="W3900" s="20"/>
      <c r="X3900" s="20"/>
      <c r="Y3900" s="20"/>
      <c r="Z3900" s="20"/>
      <c r="AA3900" s="20"/>
      <c r="AB3900" s="20"/>
      <c r="AC3900" s="20"/>
      <c r="AD3900" s="20"/>
      <c r="AE3900" s="20"/>
      <c r="AF3900" s="21"/>
      <c r="AM3900" s="21"/>
      <c r="AN3900" s="23" t="str">
        <f>IF($O3900="","",IF(DATEDIF($O3900,Lista!$V$2,"y")=122,"",DATEDIF($O3900,Lista!$V$2,"y")))</f>
        <v/>
      </c>
      <c r="AO3900" s="23" t="str">
        <f t="shared" si="180"/>
        <v/>
      </c>
      <c r="AP3900" s="23" t="str">
        <f t="shared" si="181"/>
        <v/>
      </c>
      <c r="AQ3900" s="24" t="str">
        <f>IFERROR(VLOOKUP($R3900,Lista!$G$2:$H$15,2,FALSE),"")</f>
        <v/>
      </c>
      <c r="AR3900" s="23" t="str">
        <f>IF(ISBLANK(G3900),"",IF(SUMPRODUCT((G$2:G3900=G3900)*1)&gt;1,0,1))</f>
        <v/>
      </c>
      <c r="AS3900" s="23" t="str">
        <f t="shared" si="182"/>
        <v/>
      </c>
    </row>
    <row r="3901" spans="2:45" x14ac:dyDescent="0.35">
      <c r="B3901" s="20"/>
      <c r="C3901" s="20"/>
      <c r="D3901" s="20"/>
      <c r="E3901" s="20"/>
      <c r="H3901" s="20"/>
      <c r="I3901" s="20"/>
      <c r="K3901" s="20"/>
      <c r="M3901" s="20"/>
      <c r="O3901" s="21"/>
      <c r="P3901" s="20"/>
      <c r="R3901" s="20"/>
      <c r="S3901" s="20"/>
      <c r="T3901" s="20"/>
      <c r="U3901" s="20"/>
      <c r="W3901" s="20"/>
      <c r="X3901" s="20"/>
      <c r="Y3901" s="20"/>
      <c r="Z3901" s="20"/>
      <c r="AA3901" s="20"/>
      <c r="AB3901" s="20"/>
      <c r="AC3901" s="20"/>
      <c r="AD3901" s="20"/>
      <c r="AE3901" s="20"/>
      <c r="AF3901" s="21"/>
      <c r="AM3901" s="21"/>
      <c r="AN3901" s="23" t="str">
        <f>IF($O3901="","",IF(DATEDIF($O3901,Lista!$V$2,"y")=122,"",DATEDIF($O3901,Lista!$V$2,"y")))</f>
        <v/>
      </c>
      <c r="AO3901" s="23" t="str">
        <f t="shared" si="180"/>
        <v/>
      </c>
      <c r="AP3901" s="23" t="str">
        <f t="shared" si="181"/>
        <v/>
      </c>
      <c r="AQ3901" s="24" t="str">
        <f>IFERROR(VLOOKUP($R3901,Lista!$G$2:$H$15,2,FALSE),"")</f>
        <v/>
      </c>
      <c r="AR3901" s="23" t="str">
        <f>IF(ISBLANK(G3901),"",IF(SUMPRODUCT((G$2:G3901=G3901)*1)&gt;1,0,1))</f>
        <v/>
      </c>
      <c r="AS3901" s="23" t="str">
        <f t="shared" si="182"/>
        <v/>
      </c>
    </row>
    <row r="3902" spans="2:45" x14ac:dyDescent="0.35">
      <c r="B3902" s="20"/>
      <c r="C3902" s="20"/>
      <c r="D3902" s="20"/>
      <c r="E3902" s="20"/>
      <c r="H3902" s="20"/>
      <c r="I3902" s="20"/>
      <c r="K3902" s="20"/>
      <c r="M3902" s="20"/>
      <c r="O3902" s="21"/>
      <c r="P3902" s="20"/>
      <c r="R3902" s="20"/>
      <c r="S3902" s="20"/>
      <c r="T3902" s="20"/>
      <c r="U3902" s="20"/>
      <c r="W3902" s="20"/>
      <c r="X3902" s="20"/>
      <c r="Y3902" s="20"/>
      <c r="Z3902" s="20"/>
      <c r="AA3902" s="20"/>
      <c r="AB3902" s="20"/>
      <c r="AC3902" s="20"/>
      <c r="AD3902" s="20"/>
      <c r="AE3902" s="20"/>
      <c r="AF3902" s="21"/>
      <c r="AM3902" s="21"/>
      <c r="AN3902" s="23" t="str">
        <f>IF($O3902="","",IF(DATEDIF($O3902,Lista!$V$2,"y")=122,"",DATEDIF($O3902,Lista!$V$2,"y")))</f>
        <v/>
      </c>
      <c r="AO3902" s="23" t="str">
        <f t="shared" si="180"/>
        <v/>
      </c>
      <c r="AP3902" s="23" t="str">
        <f t="shared" si="181"/>
        <v/>
      </c>
      <c r="AQ3902" s="24" t="str">
        <f>IFERROR(VLOOKUP($R3902,Lista!$G$2:$H$15,2,FALSE),"")</f>
        <v/>
      </c>
      <c r="AR3902" s="23" t="str">
        <f>IF(ISBLANK(G3902),"",IF(SUMPRODUCT((G$2:G3902=G3902)*1)&gt;1,0,1))</f>
        <v/>
      </c>
      <c r="AS3902" s="23" t="str">
        <f t="shared" si="182"/>
        <v/>
      </c>
    </row>
    <row r="3903" spans="2:45" x14ac:dyDescent="0.35">
      <c r="B3903" s="20"/>
      <c r="C3903" s="20"/>
      <c r="D3903" s="20"/>
      <c r="E3903" s="20"/>
      <c r="H3903" s="20"/>
      <c r="I3903" s="20"/>
      <c r="K3903" s="20"/>
      <c r="M3903" s="20"/>
      <c r="O3903" s="21"/>
      <c r="P3903" s="20"/>
      <c r="R3903" s="20"/>
      <c r="S3903" s="20"/>
      <c r="T3903" s="20"/>
      <c r="U3903" s="20"/>
      <c r="W3903" s="20"/>
      <c r="X3903" s="20"/>
      <c r="Y3903" s="20"/>
      <c r="Z3903" s="20"/>
      <c r="AA3903" s="20"/>
      <c r="AB3903" s="20"/>
      <c r="AC3903" s="20"/>
      <c r="AD3903" s="20"/>
      <c r="AE3903" s="20"/>
      <c r="AF3903" s="21"/>
      <c r="AM3903" s="21"/>
      <c r="AN3903" s="23" t="str">
        <f>IF($O3903="","",IF(DATEDIF($O3903,Lista!$V$2,"y")=122,"",DATEDIF($O3903,Lista!$V$2,"y")))</f>
        <v/>
      </c>
      <c r="AO3903" s="23" t="str">
        <f t="shared" si="180"/>
        <v/>
      </c>
      <c r="AP3903" s="23" t="str">
        <f t="shared" si="181"/>
        <v/>
      </c>
      <c r="AQ3903" s="24" t="str">
        <f>IFERROR(VLOOKUP($R3903,Lista!$G$2:$H$15,2,FALSE),"")</f>
        <v/>
      </c>
      <c r="AR3903" s="23" t="str">
        <f>IF(ISBLANK(G3903),"",IF(SUMPRODUCT((G$2:G3903=G3903)*1)&gt;1,0,1))</f>
        <v/>
      </c>
      <c r="AS3903" s="23" t="str">
        <f t="shared" si="182"/>
        <v/>
      </c>
    </row>
    <row r="3904" spans="2:45" x14ac:dyDescent="0.35">
      <c r="B3904" s="20"/>
      <c r="C3904" s="20"/>
      <c r="D3904" s="20"/>
      <c r="E3904" s="20"/>
      <c r="H3904" s="20"/>
      <c r="I3904" s="20"/>
      <c r="K3904" s="20"/>
      <c r="M3904" s="20"/>
      <c r="O3904" s="21"/>
      <c r="P3904" s="20"/>
      <c r="R3904" s="20"/>
      <c r="S3904" s="20"/>
      <c r="T3904" s="20"/>
      <c r="U3904" s="20"/>
      <c r="W3904" s="20"/>
      <c r="X3904" s="20"/>
      <c r="Y3904" s="20"/>
      <c r="Z3904" s="20"/>
      <c r="AA3904" s="20"/>
      <c r="AB3904" s="20"/>
      <c r="AC3904" s="20"/>
      <c r="AD3904" s="20"/>
      <c r="AE3904" s="20"/>
      <c r="AF3904" s="21"/>
      <c r="AM3904" s="21"/>
      <c r="AN3904" s="23" t="str">
        <f>IF($O3904="","",IF(DATEDIF($O3904,Lista!$V$2,"y")=122,"",DATEDIF($O3904,Lista!$V$2,"y")))</f>
        <v/>
      </c>
      <c r="AO3904" s="23" t="str">
        <f t="shared" si="180"/>
        <v/>
      </c>
      <c r="AP3904" s="23" t="str">
        <f t="shared" si="181"/>
        <v/>
      </c>
      <c r="AQ3904" s="24" t="str">
        <f>IFERROR(VLOOKUP($R3904,Lista!$G$2:$H$15,2,FALSE),"")</f>
        <v/>
      </c>
      <c r="AR3904" s="23" t="str">
        <f>IF(ISBLANK(G3904),"",IF(SUMPRODUCT((G$2:G3904=G3904)*1)&gt;1,0,1))</f>
        <v/>
      </c>
      <c r="AS3904" s="23" t="str">
        <f t="shared" si="182"/>
        <v/>
      </c>
    </row>
    <row r="3905" spans="2:45" x14ac:dyDescent="0.35">
      <c r="B3905" s="20"/>
      <c r="C3905" s="20"/>
      <c r="D3905" s="20"/>
      <c r="E3905" s="20"/>
      <c r="H3905" s="20"/>
      <c r="I3905" s="20"/>
      <c r="K3905" s="20"/>
      <c r="M3905" s="20"/>
      <c r="O3905" s="21"/>
      <c r="P3905" s="20"/>
      <c r="R3905" s="20"/>
      <c r="S3905" s="20"/>
      <c r="T3905" s="20"/>
      <c r="U3905" s="20"/>
      <c r="W3905" s="20"/>
      <c r="X3905" s="20"/>
      <c r="Y3905" s="20"/>
      <c r="Z3905" s="20"/>
      <c r="AA3905" s="20"/>
      <c r="AB3905" s="20"/>
      <c r="AC3905" s="20"/>
      <c r="AD3905" s="20"/>
      <c r="AE3905" s="20"/>
      <c r="AF3905" s="21"/>
      <c r="AM3905" s="21"/>
      <c r="AN3905" s="23" t="str">
        <f>IF($O3905="","",IF(DATEDIF($O3905,Lista!$V$2,"y")=122,"",DATEDIF($O3905,Lista!$V$2,"y")))</f>
        <v/>
      </c>
      <c r="AO3905" s="23" t="str">
        <f t="shared" si="180"/>
        <v/>
      </c>
      <c r="AP3905" s="23" t="str">
        <f t="shared" si="181"/>
        <v/>
      </c>
      <c r="AQ3905" s="24" t="str">
        <f>IFERROR(VLOOKUP($R3905,Lista!$G$2:$H$15,2,FALSE),"")</f>
        <v/>
      </c>
      <c r="AR3905" s="23" t="str">
        <f>IF(ISBLANK(G3905),"",IF(SUMPRODUCT((G$2:G3905=G3905)*1)&gt;1,0,1))</f>
        <v/>
      </c>
      <c r="AS3905" s="23" t="str">
        <f t="shared" si="182"/>
        <v/>
      </c>
    </row>
    <row r="3906" spans="2:45" x14ac:dyDescent="0.35">
      <c r="B3906" s="20"/>
      <c r="C3906" s="20"/>
      <c r="D3906" s="20"/>
      <c r="E3906" s="20"/>
      <c r="H3906" s="20"/>
      <c r="I3906" s="20"/>
      <c r="K3906" s="20"/>
      <c r="M3906" s="20"/>
      <c r="O3906" s="21"/>
      <c r="P3906" s="20"/>
      <c r="R3906" s="20"/>
      <c r="S3906" s="20"/>
      <c r="T3906" s="20"/>
      <c r="U3906" s="20"/>
      <c r="W3906" s="20"/>
      <c r="X3906" s="20"/>
      <c r="Y3906" s="20"/>
      <c r="Z3906" s="20"/>
      <c r="AA3906" s="20"/>
      <c r="AB3906" s="20"/>
      <c r="AC3906" s="20"/>
      <c r="AD3906" s="20"/>
      <c r="AE3906" s="20"/>
      <c r="AF3906" s="21"/>
      <c r="AM3906" s="21"/>
      <c r="AN3906" s="23" t="str">
        <f>IF($O3906="","",IF(DATEDIF($O3906,Lista!$V$2,"y")=122,"",DATEDIF($O3906,Lista!$V$2,"y")))</f>
        <v/>
      </c>
      <c r="AO3906" s="23" t="str">
        <f t="shared" si="180"/>
        <v/>
      </c>
      <c r="AP3906" s="23" t="str">
        <f t="shared" si="181"/>
        <v/>
      </c>
      <c r="AQ3906" s="24" t="str">
        <f>IFERROR(VLOOKUP($R3906,Lista!$G$2:$H$15,2,FALSE),"")</f>
        <v/>
      </c>
      <c r="AR3906" s="23" t="str">
        <f>IF(ISBLANK(G3906),"",IF(SUMPRODUCT((G$2:G3906=G3906)*1)&gt;1,0,1))</f>
        <v/>
      </c>
      <c r="AS3906" s="23" t="str">
        <f t="shared" si="182"/>
        <v/>
      </c>
    </row>
    <row r="3907" spans="2:45" x14ac:dyDescent="0.35">
      <c r="B3907" s="20"/>
      <c r="C3907" s="20"/>
      <c r="D3907" s="20"/>
      <c r="E3907" s="20"/>
      <c r="H3907" s="20"/>
      <c r="I3907" s="20"/>
      <c r="K3907" s="20"/>
      <c r="M3907" s="20"/>
      <c r="O3907" s="21"/>
      <c r="P3907" s="20"/>
      <c r="R3907" s="20"/>
      <c r="S3907" s="20"/>
      <c r="T3907" s="20"/>
      <c r="U3907" s="20"/>
      <c r="W3907" s="20"/>
      <c r="X3907" s="20"/>
      <c r="Y3907" s="20"/>
      <c r="Z3907" s="20"/>
      <c r="AA3907" s="20"/>
      <c r="AB3907" s="20"/>
      <c r="AC3907" s="20"/>
      <c r="AD3907" s="20"/>
      <c r="AE3907" s="20"/>
      <c r="AF3907" s="21"/>
      <c r="AM3907" s="21"/>
      <c r="AN3907" s="23" t="str">
        <f>IF($O3907="","",IF(DATEDIF($O3907,Lista!$V$2,"y")=122,"",DATEDIF($O3907,Lista!$V$2,"y")))</f>
        <v/>
      </c>
      <c r="AO3907" s="23" t="str">
        <f t="shared" ref="AO3907:AO3970" si="183">IF(AN3907="","",IF(AN3907&lt;=5,"0 to 5",IF(AN3907&lt;=17,"6 to 17",IF(AN3907&lt;=49,"18 to 49",IF(AN3907&gt;=50,"&gt; 50")))))</f>
        <v/>
      </c>
      <c r="AP3907" s="23" t="str">
        <f t="shared" ref="AP3907:AP3970" si="184">IF(AN3907="","",IF(AN3907&lt;=4,"0 to 4",IF(AN3907&lt;=9,"5 to 9",IF(AN3907&lt;=14,"10 to 14",IF(AN3907&lt;=18,"15 to 18",IF(AN3907&lt;=29,"19 to 29",IF(AN3907&lt;=59,"30 to 59",IF(AN3907&gt;=60,"&gt; 60"))))))))</f>
        <v/>
      </c>
      <c r="AQ3907" s="24" t="str">
        <f>IFERROR(VLOOKUP($R3907,Lista!$G$2:$H$15,2,FALSE),"")</f>
        <v/>
      </c>
      <c r="AR3907" s="23" t="str">
        <f>IF(ISBLANK(G3907),"",IF(SUMPRODUCT((G$2:G3907=G3907)*1)&gt;1,0,1))</f>
        <v/>
      </c>
      <c r="AS3907" s="23" t="str">
        <f t="shared" ref="AS3907:AS3970" si="185">IF(COUNTA($A3907:$E3907,$G3907:$I3907,$K3907,$M3907,$O3907:$P3907,$R3907:$T3907,$W3907,$X3907,$Y3907,$Z3907,$AA3907,$AB3907,$AD3907:$AE3907,$AF3907:$AF3907,$AM3907:$AM3907)=0,"",COUNTA($A3907:$E3907,$G3907:$I3907,$K3907,$M3907,$O3907:$P3907,$R3907:$T3907,$W3907,$X3907,$Y3907,$Z3907,$AA3907,$AB3907,$AD3907:$AE3907,$AF3907:$AF3907,$AM3907:$AM3907))</f>
        <v/>
      </c>
    </row>
    <row r="3908" spans="2:45" x14ac:dyDescent="0.35">
      <c r="B3908" s="20"/>
      <c r="C3908" s="20"/>
      <c r="D3908" s="20"/>
      <c r="E3908" s="20"/>
      <c r="H3908" s="20"/>
      <c r="I3908" s="20"/>
      <c r="K3908" s="20"/>
      <c r="M3908" s="20"/>
      <c r="O3908" s="21"/>
      <c r="P3908" s="20"/>
      <c r="R3908" s="20"/>
      <c r="S3908" s="20"/>
      <c r="T3908" s="20"/>
      <c r="U3908" s="20"/>
      <c r="W3908" s="20"/>
      <c r="X3908" s="20"/>
      <c r="Y3908" s="20"/>
      <c r="Z3908" s="20"/>
      <c r="AA3908" s="20"/>
      <c r="AB3908" s="20"/>
      <c r="AC3908" s="20"/>
      <c r="AD3908" s="20"/>
      <c r="AE3908" s="20"/>
      <c r="AF3908" s="21"/>
      <c r="AM3908" s="21"/>
      <c r="AN3908" s="23" t="str">
        <f>IF($O3908="","",IF(DATEDIF($O3908,Lista!$V$2,"y")=122,"",DATEDIF($O3908,Lista!$V$2,"y")))</f>
        <v/>
      </c>
      <c r="AO3908" s="23" t="str">
        <f t="shared" si="183"/>
        <v/>
      </c>
      <c r="AP3908" s="23" t="str">
        <f t="shared" si="184"/>
        <v/>
      </c>
      <c r="AQ3908" s="24" t="str">
        <f>IFERROR(VLOOKUP($R3908,Lista!$G$2:$H$15,2,FALSE),"")</f>
        <v/>
      </c>
      <c r="AR3908" s="23" t="str">
        <f>IF(ISBLANK(G3908),"",IF(SUMPRODUCT((G$2:G3908=G3908)*1)&gt;1,0,1))</f>
        <v/>
      </c>
      <c r="AS3908" s="23" t="str">
        <f t="shared" si="185"/>
        <v/>
      </c>
    </row>
    <row r="3909" spans="2:45" x14ac:dyDescent="0.35">
      <c r="B3909" s="20"/>
      <c r="C3909" s="20"/>
      <c r="D3909" s="20"/>
      <c r="E3909" s="20"/>
      <c r="H3909" s="20"/>
      <c r="I3909" s="20"/>
      <c r="K3909" s="20"/>
      <c r="M3909" s="20"/>
      <c r="O3909" s="21"/>
      <c r="P3909" s="20"/>
      <c r="R3909" s="20"/>
      <c r="S3909" s="20"/>
      <c r="T3909" s="20"/>
      <c r="U3909" s="20"/>
      <c r="W3909" s="20"/>
      <c r="X3909" s="20"/>
      <c r="Y3909" s="20"/>
      <c r="Z3909" s="20"/>
      <c r="AA3909" s="20"/>
      <c r="AB3909" s="20"/>
      <c r="AC3909" s="20"/>
      <c r="AD3909" s="20"/>
      <c r="AE3909" s="20"/>
      <c r="AF3909" s="21"/>
      <c r="AM3909" s="21"/>
      <c r="AN3909" s="23" t="str">
        <f>IF($O3909="","",IF(DATEDIF($O3909,Lista!$V$2,"y")=122,"",DATEDIF($O3909,Lista!$V$2,"y")))</f>
        <v/>
      </c>
      <c r="AO3909" s="23" t="str">
        <f t="shared" si="183"/>
        <v/>
      </c>
      <c r="AP3909" s="23" t="str">
        <f t="shared" si="184"/>
        <v/>
      </c>
      <c r="AQ3909" s="24" t="str">
        <f>IFERROR(VLOOKUP($R3909,Lista!$G$2:$H$15,2,FALSE),"")</f>
        <v/>
      </c>
      <c r="AR3909" s="23" t="str">
        <f>IF(ISBLANK(G3909),"",IF(SUMPRODUCT((G$2:G3909=G3909)*1)&gt;1,0,1))</f>
        <v/>
      </c>
      <c r="AS3909" s="23" t="str">
        <f t="shared" si="185"/>
        <v/>
      </c>
    </row>
    <row r="3910" spans="2:45" x14ac:dyDescent="0.35">
      <c r="B3910" s="20"/>
      <c r="C3910" s="20"/>
      <c r="D3910" s="20"/>
      <c r="E3910" s="20"/>
      <c r="H3910" s="20"/>
      <c r="I3910" s="20"/>
      <c r="K3910" s="20"/>
      <c r="M3910" s="20"/>
      <c r="O3910" s="21"/>
      <c r="P3910" s="20"/>
      <c r="R3910" s="20"/>
      <c r="S3910" s="20"/>
      <c r="T3910" s="20"/>
      <c r="U3910" s="20"/>
      <c r="W3910" s="20"/>
      <c r="X3910" s="20"/>
      <c r="Y3910" s="20"/>
      <c r="Z3910" s="20"/>
      <c r="AA3910" s="20"/>
      <c r="AB3910" s="20"/>
      <c r="AC3910" s="20"/>
      <c r="AD3910" s="20"/>
      <c r="AE3910" s="20"/>
      <c r="AF3910" s="21"/>
      <c r="AM3910" s="21"/>
      <c r="AN3910" s="23" t="str">
        <f>IF($O3910="","",IF(DATEDIF($O3910,Lista!$V$2,"y")=122,"",DATEDIF($O3910,Lista!$V$2,"y")))</f>
        <v/>
      </c>
      <c r="AO3910" s="23" t="str">
        <f t="shared" si="183"/>
        <v/>
      </c>
      <c r="AP3910" s="23" t="str">
        <f t="shared" si="184"/>
        <v/>
      </c>
      <c r="AQ3910" s="24" t="str">
        <f>IFERROR(VLOOKUP($R3910,Lista!$G$2:$H$15,2,FALSE),"")</f>
        <v/>
      </c>
      <c r="AR3910" s="23" t="str">
        <f>IF(ISBLANK(G3910),"",IF(SUMPRODUCT((G$2:G3910=G3910)*1)&gt;1,0,1))</f>
        <v/>
      </c>
      <c r="AS3910" s="23" t="str">
        <f t="shared" si="185"/>
        <v/>
      </c>
    </row>
    <row r="3911" spans="2:45" x14ac:dyDescent="0.35">
      <c r="B3911" s="20"/>
      <c r="C3911" s="20"/>
      <c r="D3911" s="20"/>
      <c r="E3911" s="20"/>
      <c r="H3911" s="20"/>
      <c r="I3911" s="20"/>
      <c r="K3911" s="20"/>
      <c r="M3911" s="20"/>
      <c r="O3911" s="21"/>
      <c r="P3911" s="20"/>
      <c r="R3911" s="20"/>
      <c r="S3911" s="20"/>
      <c r="T3911" s="20"/>
      <c r="U3911" s="20"/>
      <c r="W3911" s="20"/>
      <c r="X3911" s="20"/>
      <c r="Y3911" s="20"/>
      <c r="Z3911" s="20"/>
      <c r="AA3911" s="20"/>
      <c r="AB3911" s="20"/>
      <c r="AC3911" s="20"/>
      <c r="AD3911" s="20"/>
      <c r="AE3911" s="20"/>
      <c r="AF3911" s="21"/>
      <c r="AM3911" s="21"/>
      <c r="AN3911" s="23" t="str">
        <f>IF($O3911="","",IF(DATEDIF($O3911,Lista!$V$2,"y")=122,"",DATEDIF($O3911,Lista!$V$2,"y")))</f>
        <v/>
      </c>
      <c r="AO3911" s="23" t="str">
        <f t="shared" si="183"/>
        <v/>
      </c>
      <c r="AP3911" s="23" t="str">
        <f t="shared" si="184"/>
        <v/>
      </c>
      <c r="AQ3911" s="24" t="str">
        <f>IFERROR(VLOOKUP($R3911,Lista!$G$2:$H$15,2,FALSE),"")</f>
        <v/>
      </c>
      <c r="AR3911" s="23" t="str">
        <f>IF(ISBLANK(G3911),"",IF(SUMPRODUCT((G$2:G3911=G3911)*1)&gt;1,0,1))</f>
        <v/>
      </c>
      <c r="AS3911" s="23" t="str">
        <f t="shared" si="185"/>
        <v/>
      </c>
    </row>
    <row r="3912" spans="2:45" x14ac:dyDescent="0.35">
      <c r="B3912" s="20"/>
      <c r="C3912" s="20"/>
      <c r="D3912" s="20"/>
      <c r="E3912" s="20"/>
      <c r="H3912" s="20"/>
      <c r="I3912" s="20"/>
      <c r="K3912" s="20"/>
      <c r="M3912" s="20"/>
      <c r="O3912" s="21"/>
      <c r="P3912" s="20"/>
      <c r="R3912" s="20"/>
      <c r="S3912" s="20"/>
      <c r="T3912" s="20"/>
      <c r="U3912" s="20"/>
      <c r="W3912" s="20"/>
      <c r="X3912" s="20"/>
      <c r="Y3912" s="20"/>
      <c r="Z3912" s="20"/>
      <c r="AA3912" s="20"/>
      <c r="AB3912" s="20"/>
      <c r="AC3912" s="20"/>
      <c r="AD3912" s="20"/>
      <c r="AE3912" s="20"/>
      <c r="AF3912" s="21"/>
      <c r="AM3912" s="21"/>
      <c r="AN3912" s="23" t="str">
        <f>IF($O3912="","",IF(DATEDIF($O3912,Lista!$V$2,"y")=122,"",DATEDIF($O3912,Lista!$V$2,"y")))</f>
        <v/>
      </c>
      <c r="AO3912" s="23" t="str">
        <f t="shared" si="183"/>
        <v/>
      </c>
      <c r="AP3912" s="23" t="str">
        <f t="shared" si="184"/>
        <v/>
      </c>
      <c r="AQ3912" s="24" t="str">
        <f>IFERROR(VLOOKUP($R3912,Lista!$G$2:$H$15,2,FALSE),"")</f>
        <v/>
      </c>
      <c r="AR3912" s="23" t="str">
        <f>IF(ISBLANK(G3912),"",IF(SUMPRODUCT((G$2:G3912=G3912)*1)&gt;1,0,1))</f>
        <v/>
      </c>
      <c r="AS3912" s="23" t="str">
        <f t="shared" si="185"/>
        <v/>
      </c>
    </row>
    <row r="3913" spans="2:45" x14ac:dyDescent="0.35">
      <c r="B3913" s="20"/>
      <c r="C3913" s="20"/>
      <c r="D3913" s="20"/>
      <c r="E3913" s="20"/>
      <c r="H3913" s="20"/>
      <c r="I3913" s="20"/>
      <c r="K3913" s="20"/>
      <c r="M3913" s="20"/>
      <c r="O3913" s="21"/>
      <c r="P3913" s="20"/>
      <c r="R3913" s="20"/>
      <c r="S3913" s="20"/>
      <c r="T3913" s="20"/>
      <c r="U3913" s="20"/>
      <c r="W3913" s="20"/>
      <c r="X3913" s="20"/>
      <c r="Y3913" s="20"/>
      <c r="Z3913" s="20"/>
      <c r="AA3913" s="20"/>
      <c r="AB3913" s="20"/>
      <c r="AC3913" s="20"/>
      <c r="AD3913" s="20"/>
      <c r="AE3913" s="20"/>
      <c r="AF3913" s="21"/>
      <c r="AM3913" s="21"/>
      <c r="AN3913" s="23" t="str">
        <f>IF($O3913="","",IF(DATEDIF($O3913,Lista!$V$2,"y")=122,"",DATEDIF($O3913,Lista!$V$2,"y")))</f>
        <v/>
      </c>
      <c r="AO3913" s="23" t="str">
        <f t="shared" si="183"/>
        <v/>
      </c>
      <c r="AP3913" s="23" t="str">
        <f t="shared" si="184"/>
        <v/>
      </c>
      <c r="AQ3913" s="24" t="str">
        <f>IFERROR(VLOOKUP($R3913,Lista!$G$2:$H$15,2,FALSE),"")</f>
        <v/>
      </c>
      <c r="AR3913" s="23" t="str">
        <f>IF(ISBLANK(G3913),"",IF(SUMPRODUCT((G$2:G3913=G3913)*1)&gt;1,0,1))</f>
        <v/>
      </c>
      <c r="AS3913" s="23" t="str">
        <f t="shared" si="185"/>
        <v/>
      </c>
    </row>
    <row r="3914" spans="2:45" x14ac:dyDescent="0.35">
      <c r="B3914" s="20"/>
      <c r="C3914" s="20"/>
      <c r="D3914" s="20"/>
      <c r="E3914" s="20"/>
      <c r="H3914" s="20"/>
      <c r="I3914" s="20"/>
      <c r="K3914" s="20"/>
      <c r="M3914" s="20"/>
      <c r="O3914" s="21"/>
      <c r="P3914" s="20"/>
      <c r="R3914" s="20"/>
      <c r="S3914" s="20"/>
      <c r="T3914" s="20"/>
      <c r="U3914" s="20"/>
      <c r="W3914" s="20"/>
      <c r="X3914" s="20"/>
      <c r="Y3914" s="20"/>
      <c r="Z3914" s="20"/>
      <c r="AA3914" s="20"/>
      <c r="AB3914" s="20"/>
      <c r="AC3914" s="20"/>
      <c r="AD3914" s="20"/>
      <c r="AE3914" s="20"/>
      <c r="AF3914" s="21"/>
      <c r="AM3914" s="21"/>
      <c r="AN3914" s="23" t="str">
        <f>IF($O3914="","",IF(DATEDIF($O3914,Lista!$V$2,"y")=122,"",DATEDIF($O3914,Lista!$V$2,"y")))</f>
        <v/>
      </c>
      <c r="AO3914" s="23" t="str">
        <f t="shared" si="183"/>
        <v/>
      </c>
      <c r="AP3914" s="23" t="str">
        <f t="shared" si="184"/>
        <v/>
      </c>
      <c r="AQ3914" s="24" t="str">
        <f>IFERROR(VLOOKUP($R3914,Lista!$G$2:$H$15,2,FALSE),"")</f>
        <v/>
      </c>
      <c r="AR3914" s="23" t="str">
        <f>IF(ISBLANK(G3914),"",IF(SUMPRODUCT((G$2:G3914=G3914)*1)&gt;1,0,1))</f>
        <v/>
      </c>
      <c r="AS3914" s="23" t="str">
        <f t="shared" si="185"/>
        <v/>
      </c>
    </row>
    <row r="3915" spans="2:45" x14ac:dyDescent="0.35">
      <c r="B3915" s="20"/>
      <c r="C3915" s="20"/>
      <c r="D3915" s="20"/>
      <c r="E3915" s="20"/>
      <c r="H3915" s="20"/>
      <c r="I3915" s="20"/>
      <c r="K3915" s="20"/>
      <c r="M3915" s="20"/>
      <c r="O3915" s="21"/>
      <c r="P3915" s="20"/>
      <c r="R3915" s="20"/>
      <c r="S3915" s="20"/>
      <c r="T3915" s="20"/>
      <c r="U3915" s="20"/>
      <c r="W3915" s="20"/>
      <c r="X3915" s="20"/>
      <c r="Y3915" s="20"/>
      <c r="Z3915" s="20"/>
      <c r="AA3915" s="20"/>
      <c r="AB3915" s="20"/>
      <c r="AC3915" s="20"/>
      <c r="AD3915" s="20"/>
      <c r="AE3915" s="20"/>
      <c r="AF3915" s="21"/>
      <c r="AM3915" s="21"/>
      <c r="AN3915" s="23" t="str">
        <f>IF($O3915="","",IF(DATEDIF($O3915,Lista!$V$2,"y")=122,"",DATEDIF($O3915,Lista!$V$2,"y")))</f>
        <v/>
      </c>
      <c r="AO3915" s="23" t="str">
        <f t="shared" si="183"/>
        <v/>
      </c>
      <c r="AP3915" s="23" t="str">
        <f t="shared" si="184"/>
        <v/>
      </c>
      <c r="AQ3915" s="24" t="str">
        <f>IFERROR(VLOOKUP($R3915,Lista!$G$2:$H$15,2,FALSE),"")</f>
        <v/>
      </c>
      <c r="AR3915" s="23" t="str">
        <f>IF(ISBLANK(G3915),"",IF(SUMPRODUCT((G$2:G3915=G3915)*1)&gt;1,0,1))</f>
        <v/>
      </c>
      <c r="AS3915" s="23" t="str">
        <f t="shared" si="185"/>
        <v/>
      </c>
    </row>
    <row r="3916" spans="2:45" x14ac:dyDescent="0.35">
      <c r="B3916" s="20"/>
      <c r="C3916" s="20"/>
      <c r="D3916" s="20"/>
      <c r="E3916" s="20"/>
      <c r="H3916" s="20"/>
      <c r="I3916" s="20"/>
      <c r="K3916" s="20"/>
      <c r="M3916" s="20"/>
      <c r="O3916" s="21"/>
      <c r="P3916" s="20"/>
      <c r="R3916" s="20"/>
      <c r="S3916" s="20"/>
      <c r="T3916" s="20"/>
      <c r="U3916" s="20"/>
      <c r="W3916" s="20"/>
      <c r="X3916" s="20"/>
      <c r="Y3916" s="20"/>
      <c r="Z3916" s="20"/>
      <c r="AA3916" s="20"/>
      <c r="AB3916" s="20"/>
      <c r="AC3916" s="20"/>
      <c r="AD3916" s="20"/>
      <c r="AE3916" s="20"/>
      <c r="AF3916" s="21"/>
      <c r="AM3916" s="21"/>
      <c r="AN3916" s="23" t="str">
        <f>IF($O3916="","",IF(DATEDIF($O3916,Lista!$V$2,"y")=122,"",DATEDIF($O3916,Lista!$V$2,"y")))</f>
        <v/>
      </c>
      <c r="AO3916" s="23" t="str">
        <f t="shared" si="183"/>
        <v/>
      </c>
      <c r="AP3916" s="23" t="str">
        <f t="shared" si="184"/>
        <v/>
      </c>
      <c r="AQ3916" s="24" t="str">
        <f>IFERROR(VLOOKUP($R3916,Lista!$G$2:$H$15,2,FALSE),"")</f>
        <v/>
      </c>
      <c r="AR3916" s="23" t="str">
        <f>IF(ISBLANK(G3916),"",IF(SUMPRODUCT((G$2:G3916=G3916)*1)&gt;1,0,1))</f>
        <v/>
      </c>
      <c r="AS3916" s="23" t="str">
        <f t="shared" si="185"/>
        <v/>
      </c>
    </row>
    <row r="3917" spans="2:45" x14ac:dyDescent="0.35">
      <c r="B3917" s="20"/>
      <c r="C3917" s="20"/>
      <c r="D3917" s="20"/>
      <c r="E3917" s="20"/>
      <c r="H3917" s="20"/>
      <c r="I3917" s="20"/>
      <c r="K3917" s="20"/>
      <c r="M3917" s="20"/>
      <c r="O3917" s="21"/>
      <c r="P3917" s="20"/>
      <c r="R3917" s="20"/>
      <c r="S3917" s="20"/>
      <c r="T3917" s="20"/>
      <c r="U3917" s="20"/>
      <c r="W3917" s="20"/>
      <c r="X3917" s="20"/>
      <c r="Y3917" s="20"/>
      <c r="Z3917" s="20"/>
      <c r="AA3917" s="20"/>
      <c r="AB3917" s="20"/>
      <c r="AC3917" s="20"/>
      <c r="AD3917" s="20"/>
      <c r="AE3917" s="20"/>
      <c r="AF3917" s="21"/>
      <c r="AM3917" s="21"/>
      <c r="AN3917" s="23" t="str">
        <f>IF($O3917="","",IF(DATEDIF($O3917,Lista!$V$2,"y")=122,"",DATEDIF($O3917,Lista!$V$2,"y")))</f>
        <v/>
      </c>
      <c r="AO3917" s="23" t="str">
        <f t="shared" si="183"/>
        <v/>
      </c>
      <c r="AP3917" s="23" t="str">
        <f t="shared" si="184"/>
        <v/>
      </c>
      <c r="AQ3917" s="24" t="str">
        <f>IFERROR(VLOOKUP($R3917,Lista!$G$2:$H$15,2,FALSE),"")</f>
        <v/>
      </c>
      <c r="AR3917" s="23" t="str">
        <f>IF(ISBLANK(G3917),"",IF(SUMPRODUCT((G$2:G3917=G3917)*1)&gt;1,0,1))</f>
        <v/>
      </c>
      <c r="AS3917" s="23" t="str">
        <f t="shared" si="185"/>
        <v/>
      </c>
    </row>
    <row r="3918" spans="2:45" x14ac:dyDescent="0.35">
      <c r="B3918" s="20"/>
      <c r="C3918" s="20"/>
      <c r="D3918" s="20"/>
      <c r="E3918" s="20"/>
      <c r="H3918" s="20"/>
      <c r="I3918" s="20"/>
      <c r="K3918" s="20"/>
      <c r="M3918" s="20"/>
      <c r="O3918" s="21"/>
      <c r="P3918" s="20"/>
      <c r="R3918" s="20"/>
      <c r="S3918" s="20"/>
      <c r="T3918" s="20"/>
      <c r="U3918" s="20"/>
      <c r="W3918" s="20"/>
      <c r="X3918" s="20"/>
      <c r="Y3918" s="20"/>
      <c r="Z3918" s="20"/>
      <c r="AA3918" s="20"/>
      <c r="AB3918" s="20"/>
      <c r="AC3918" s="20"/>
      <c r="AD3918" s="20"/>
      <c r="AE3918" s="20"/>
      <c r="AF3918" s="21"/>
      <c r="AM3918" s="21"/>
      <c r="AN3918" s="23" t="str">
        <f>IF($O3918="","",IF(DATEDIF($O3918,Lista!$V$2,"y")=122,"",DATEDIF($O3918,Lista!$V$2,"y")))</f>
        <v/>
      </c>
      <c r="AO3918" s="23" t="str">
        <f t="shared" si="183"/>
        <v/>
      </c>
      <c r="AP3918" s="23" t="str">
        <f t="shared" si="184"/>
        <v/>
      </c>
      <c r="AQ3918" s="24" t="str">
        <f>IFERROR(VLOOKUP($R3918,Lista!$G$2:$H$15,2,FALSE),"")</f>
        <v/>
      </c>
      <c r="AR3918" s="23" t="str">
        <f>IF(ISBLANK(G3918),"",IF(SUMPRODUCT((G$2:G3918=G3918)*1)&gt;1,0,1))</f>
        <v/>
      </c>
      <c r="AS3918" s="23" t="str">
        <f t="shared" si="185"/>
        <v/>
      </c>
    </row>
    <row r="3919" spans="2:45" x14ac:dyDescent="0.35">
      <c r="B3919" s="20"/>
      <c r="C3919" s="20"/>
      <c r="D3919" s="20"/>
      <c r="E3919" s="20"/>
      <c r="H3919" s="20"/>
      <c r="I3919" s="20"/>
      <c r="K3919" s="20"/>
      <c r="M3919" s="20"/>
      <c r="O3919" s="21"/>
      <c r="P3919" s="20"/>
      <c r="R3919" s="20"/>
      <c r="S3919" s="20"/>
      <c r="T3919" s="20"/>
      <c r="U3919" s="20"/>
      <c r="W3919" s="20"/>
      <c r="X3919" s="20"/>
      <c r="Y3919" s="20"/>
      <c r="Z3919" s="20"/>
      <c r="AA3919" s="20"/>
      <c r="AB3919" s="20"/>
      <c r="AC3919" s="20"/>
      <c r="AD3919" s="20"/>
      <c r="AE3919" s="20"/>
      <c r="AF3919" s="21"/>
      <c r="AM3919" s="21"/>
      <c r="AN3919" s="23" t="str">
        <f>IF($O3919="","",IF(DATEDIF($O3919,Lista!$V$2,"y")=122,"",DATEDIF($O3919,Lista!$V$2,"y")))</f>
        <v/>
      </c>
      <c r="AO3919" s="23" t="str">
        <f t="shared" si="183"/>
        <v/>
      </c>
      <c r="AP3919" s="23" t="str">
        <f t="shared" si="184"/>
        <v/>
      </c>
      <c r="AQ3919" s="24" t="str">
        <f>IFERROR(VLOOKUP($R3919,Lista!$G$2:$H$15,2,FALSE),"")</f>
        <v/>
      </c>
      <c r="AR3919" s="23" t="str">
        <f>IF(ISBLANK(G3919),"",IF(SUMPRODUCT((G$2:G3919=G3919)*1)&gt;1,0,1))</f>
        <v/>
      </c>
      <c r="AS3919" s="23" t="str">
        <f t="shared" si="185"/>
        <v/>
      </c>
    </row>
    <row r="3920" spans="2:45" x14ac:dyDescent="0.35">
      <c r="B3920" s="20"/>
      <c r="C3920" s="20"/>
      <c r="D3920" s="20"/>
      <c r="E3920" s="20"/>
      <c r="H3920" s="20"/>
      <c r="I3920" s="20"/>
      <c r="K3920" s="20"/>
      <c r="M3920" s="20"/>
      <c r="O3920" s="21"/>
      <c r="P3920" s="20"/>
      <c r="R3920" s="20"/>
      <c r="S3920" s="20"/>
      <c r="T3920" s="20"/>
      <c r="U3920" s="20"/>
      <c r="W3920" s="20"/>
      <c r="X3920" s="20"/>
      <c r="Y3920" s="20"/>
      <c r="Z3920" s="20"/>
      <c r="AA3920" s="20"/>
      <c r="AB3920" s="20"/>
      <c r="AC3920" s="20"/>
      <c r="AD3920" s="20"/>
      <c r="AE3920" s="20"/>
      <c r="AF3920" s="21"/>
      <c r="AM3920" s="21"/>
      <c r="AN3920" s="23" t="str">
        <f>IF($O3920="","",IF(DATEDIF($O3920,Lista!$V$2,"y")=122,"",DATEDIF($O3920,Lista!$V$2,"y")))</f>
        <v/>
      </c>
      <c r="AO3920" s="23" t="str">
        <f t="shared" si="183"/>
        <v/>
      </c>
      <c r="AP3920" s="23" t="str">
        <f t="shared" si="184"/>
        <v/>
      </c>
      <c r="AQ3920" s="24" t="str">
        <f>IFERROR(VLOOKUP($R3920,Lista!$G$2:$H$15,2,FALSE),"")</f>
        <v/>
      </c>
      <c r="AR3920" s="23" t="str">
        <f>IF(ISBLANK(G3920),"",IF(SUMPRODUCT((G$2:G3920=G3920)*1)&gt;1,0,1))</f>
        <v/>
      </c>
      <c r="AS3920" s="23" t="str">
        <f t="shared" si="185"/>
        <v/>
      </c>
    </row>
    <row r="3921" spans="2:45" x14ac:dyDescent="0.35">
      <c r="B3921" s="20"/>
      <c r="C3921" s="20"/>
      <c r="D3921" s="20"/>
      <c r="E3921" s="20"/>
      <c r="H3921" s="20"/>
      <c r="I3921" s="20"/>
      <c r="K3921" s="20"/>
      <c r="M3921" s="20"/>
      <c r="O3921" s="21"/>
      <c r="P3921" s="20"/>
      <c r="R3921" s="20"/>
      <c r="S3921" s="20"/>
      <c r="T3921" s="20"/>
      <c r="U3921" s="20"/>
      <c r="W3921" s="20"/>
      <c r="X3921" s="20"/>
      <c r="Y3921" s="20"/>
      <c r="Z3921" s="20"/>
      <c r="AA3921" s="20"/>
      <c r="AB3921" s="20"/>
      <c r="AC3921" s="20"/>
      <c r="AD3921" s="20"/>
      <c r="AE3921" s="20"/>
      <c r="AF3921" s="21"/>
      <c r="AM3921" s="21"/>
      <c r="AN3921" s="23" t="str">
        <f>IF($O3921="","",IF(DATEDIF($O3921,Lista!$V$2,"y")=122,"",DATEDIF($O3921,Lista!$V$2,"y")))</f>
        <v/>
      </c>
      <c r="AO3921" s="23" t="str">
        <f t="shared" si="183"/>
        <v/>
      </c>
      <c r="AP3921" s="23" t="str">
        <f t="shared" si="184"/>
        <v/>
      </c>
      <c r="AQ3921" s="24" t="str">
        <f>IFERROR(VLOOKUP($R3921,Lista!$G$2:$H$15,2,FALSE),"")</f>
        <v/>
      </c>
      <c r="AR3921" s="23" t="str">
        <f>IF(ISBLANK(G3921),"",IF(SUMPRODUCT((G$2:G3921=G3921)*1)&gt;1,0,1))</f>
        <v/>
      </c>
      <c r="AS3921" s="23" t="str">
        <f t="shared" si="185"/>
        <v/>
      </c>
    </row>
    <row r="3922" spans="2:45" x14ac:dyDescent="0.35">
      <c r="B3922" s="20"/>
      <c r="C3922" s="20"/>
      <c r="D3922" s="20"/>
      <c r="E3922" s="20"/>
      <c r="H3922" s="20"/>
      <c r="I3922" s="20"/>
      <c r="K3922" s="20"/>
      <c r="M3922" s="20"/>
      <c r="O3922" s="21"/>
      <c r="P3922" s="20"/>
      <c r="R3922" s="20"/>
      <c r="S3922" s="20"/>
      <c r="T3922" s="20"/>
      <c r="U3922" s="20"/>
      <c r="W3922" s="20"/>
      <c r="X3922" s="20"/>
      <c r="Y3922" s="20"/>
      <c r="Z3922" s="20"/>
      <c r="AA3922" s="20"/>
      <c r="AB3922" s="20"/>
      <c r="AC3922" s="20"/>
      <c r="AD3922" s="20"/>
      <c r="AE3922" s="20"/>
      <c r="AF3922" s="21"/>
      <c r="AM3922" s="21"/>
      <c r="AN3922" s="23" t="str">
        <f>IF($O3922="","",IF(DATEDIF($O3922,Lista!$V$2,"y")=122,"",DATEDIF($O3922,Lista!$V$2,"y")))</f>
        <v/>
      </c>
      <c r="AO3922" s="23" t="str">
        <f t="shared" si="183"/>
        <v/>
      </c>
      <c r="AP3922" s="23" t="str">
        <f t="shared" si="184"/>
        <v/>
      </c>
      <c r="AQ3922" s="24" t="str">
        <f>IFERROR(VLOOKUP($R3922,Lista!$G$2:$H$15,2,FALSE),"")</f>
        <v/>
      </c>
      <c r="AR3922" s="23" t="str">
        <f>IF(ISBLANK(G3922),"",IF(SUMPRODUCT((G$2:G3922=G3922)*1)&gt;1,0,1))</f>
        <v/>
      </c>
      <c r="AS3922" s="23" t="str">
        <f t="shared" si="185"/>
        <v/>
      </c>
    </row>
    <row r="3923" spans="2:45" x14ac:dyDescent="0.35">
      <c r="B3923" s="20"/>
      <c r="C3923" s="20"/>
      <c r="D3923" s="20"/>
      <c r="E3923" s="20"/>
      <c r="H3923" s="20"/>
      <c r="I3923" s="20"/>
      <c r="K3923" s="20"/>
      <c r="M3923" s="20"/>
      <c r="O3923" s="21"/>
      <c r="P3923" s="20"/>
      <c r="R3923" s="20"/>
      <c r="S3923" s="20"/>
      <c r="T3923" s="20"/>
      <c r="U3923" s="20"/>
      <c r="W3923" s="20"/>
      <c r="X3923" s="20"/>
      <c r="Y3923" s="20"/>
      <c r="Z3923" s="20"/>
      <c r="AA3923" s="20"/>
      <c r="AB3923" s="20"/>
      <c r="AC3923" s="20"/>
      <c r="AD3923" s="20"/>
      <c r="AE3923" s="20"/>
      <c r="AF3923" s="21"/>
      <c r="AM3923" s="21"/>
      <c r="AN3923" s="23" t="str">
        <f>IF($O3923="","",IF(DATEDIF($O3923,Lista!$V$2,"y")=122,"",DATEDIF($O3923,Lista!$V$2,"y")))</f>
        <v/>
      </c>
      <c r="AO3923" s="23" t="str">
        <f t="shared" si="183"/>
        <v/>
      </c>
      <c r="AP3923" s="23" t="str">
        <f t="shared" si="184"/>
        <v/>
      </c>
      <c r="AQ3923" s="24" t="str">
        <f>IFERROR(VLOOKUP($R3923,Lista!$G$2:$H$15,2,FALSE),"")</f>
        <v/>
      </c>
      <c r="AR3923" s="23" t="str">
        <f>IF(ISBLANK(G3923),"",IF(SUMPRODUCT((G$2:G3923=G3923)*1)&gt;1,0,1))</f>
        <v/>
      </c>
      <c r="AS3923" s="23" t="str">
        <f t="shared" si="185"/>
        <v/>
      </c>
    </row>
    <row r="3924" spans="2:45" x14ac:dyDescent="0.35">
      <c r="B3924" s="20"/>
      <c r="C3924" s="20"/>
      <c r="D3924" s="20"/>
      <c r="E3924" s="20"/>
      <c r="H3924" s="20"/>
      <c r="I3924" s="20"/>
      <c r="K3924" s="20"/>
      <c r="M3924" s="20"/>
      <c r="O3924" s="21"/>
      <c r="P3924" s="20"/>
      <c r="R3924" s="20"/>
      <c r="S3924" s="20"/>
      <c r="T3924" s="20"/>
      <c r="U3924" s="20"/>
      <c r="W3924" s="20"/>
      <c r="X3924" s="20"/>
      <c r="Y3924" s="20"/>
      <c r="Z3924" s="20"/>
      <c r="AA3924" s="20"/>
      <c r="AB3924" s="20"/>
      <c r="AC3924" s="20"/>
      <c r="AD3924" s="20"/>
      <c r="AE3924" s="20"/>
      <c r="AF3924" s="21"/>
      <c r="AM3924" s="21"/>
      <c r="AN3924" s="23" t="str">
        <f>IF($O3924="","",IF(DATEDIF($O3924,Lista!$V$2,"y")=122,"",DATEDIF($O3924,Lista!$V$2,"y")))</f>
        <v/>
      </c>
      <c r="AO3924" s="23" t="str">
        <f t="shared" si="183"/>
        <v/>
      </c>
      <c r="AP3924" s="23" t="str">
        <f t="shared" si="184"/>
        <v/>
      </c>
      <c r="AQ3924" s="24" t="str">
        <f>IFERROR(VLOOKUP($R3924,Lista!$G$2:$H$15,2,FALSE),"")</f>
        <v/>
      </c>
      <c r="AR3924" s="23" t="str">
        <f>IF(ISBLANK(G3924),"",IF(SUMPRODUCT((G$2:G3924=G3924)*1)&gt;1,0,1))</f>
        <v/>
      </c>
      <c r="AS3924" s="23" t="str">
        <f t="shared" si="185"/>
        <v/>
      </c>
    </row>
    <row r="3925" spans="2:45" x14ac:dyDescent="0.35">
      <c r="B3925" s="20"/>
      <c r="C3925" s="20"/>
      <c r="D3925" s="20"/>
      <c r="E3925" s="20"/>
      <c r="H3925" s="20"/>
      <c r="I3925" s="20"/>
      <c r="K3925" s="20"/>
      <c r="M3925" s="20"/>
      <c r="O3925" s="21"/>
      <c r="P3925" s="20"/>
      <c r="R3925" s="20"/>
      <c r="S3925" s="20"/>
      <c r="T3925" s="20"/>
      <c r="U3925" s="20"/>
      <c r="W3925" s="20"/>
      <c r="X3925" s="20"/>
      <c r="Y3925" s="20"/>
      <c r="Z3925" s="20"/>
      <c r="AA3925" s="20"/>
      <c r="AB3925" s="20"/>
      <c r="AC3925" s="20"/>
      <c r="AD3925" s="20"/>
      <c r="AE3925" s="20"/>
      <c r="AF3925" s="21"/>
      <c r="AM3925" s="21"/>
      <c r="AN3925" s="23" t="str">
        <f>IF($O3925="","",IF(DATEDIF($O3925,Lista!$V$2,"y")=122,"",DATEDIF($O3925,Lista!$V$2,"y")))</f>
        <v/>
      </c>
      <c r="AO3925" s="23" t="str">
        <f t="shared" si="183"/>
        <v/>
      </c>
      <c r="AP3925" s="23" t="str">
        <f t="shared" si="184"/>
        <v/>
      </c>
      <c r="AQ3925" s="24" t="str">
        <f>IFERROR(VLOOKUP($R3925,Lista!$G$2:$H$15,2,FALSE),"")</f>
        <v/>
      </c>
      <c r="AR3925" s="23" t="str">
        <f>IF(ISBLANK(G3925),"",IF(SUMPRODUCT((G$2:G3925=G3925)*1)&gt;1,0,1))</f>
        <v/>
      </c>
      <c r="AS3925" s="23" t="str">
        <f t="shared" si="185"/>
        <v/>
      </c>
    </row>
    <row r="3926" spans="2:45" x14ac:dyDescent="0.35">
      <c r="B3926" s="20"/>
      <c r="C3926" s="20"/>
      <c r="D3926" s="20"/>
      <c r="E3926" s="20"/>
      <c r="H3926" s="20"/>
      <c r="I3926" s="20"/>
      <c r="K3926" s="20"/>
      <c r="M3926" s="20"/>
      <c r="O3926" s="21"/>
      <c r="P3926" s="20"/>
      <c r="R3926" s="20"/>
      <c r="S3926" s="20"/>
      <c r="T3926" s="20"/>
      <c r="U3926" s="20"/>
      <c r="W3926" s="20"/>
      <c r="X3926" s="20"/>
      <c r="Y3926" s="20"/>
      <c r="Z3926" s="20"/>
      <c r="AA3926" s="20"/>
      <c r="AB3926" s="20"/>
      <c r="AC3926" s="20"/>
      <c r="AD3926" s="20"/>
      <c r="AE3926" s="20"/>
      <c r="AF3926" s="21"/>
      <c r="AM3926" s="21"/>
      <c r="AN3926" s="23" t="str">
        <f>IF($O3926="","",IF(DATEDIF($O3926,Lista!$V$2,"y")=122,"",DATEDIF($O3926,Lista!$V$2,"y")))</f>
        <v/>
      </c>
      <c r="AO3926" s="23" t="str">
        <f t="shared" si="183"/>
        <v/>
      </c>
      <c r="AP3926" s="23" t="str">
        <f t="shared" si="184"/>
        <v/>
      </c>
      <c r="AQ3926" s="24" t="str">
        <f>IFERROR(VLOOKUP($R3926,Lista!$G$2:$H$15,2,FALSE),"")</f>
        <v/>
      </c>
      <c r="AR3926" s="23" t="str">
        <f>IF(ISBLANK(G3926),"",IF(SUMPRODUCT((G$2:G3926=G3926)*1)&gt;1,0,1))</f>
        <v/>
      </c>
      <c r="AS3926" s="23" t="str">
        <f t="shared" si="185"/>
        <v/>
      </c>
    </row>
    <row r="3927" spans="2:45" x14ac:dyDescent="0.35">
      <c r="B3927" s="20"/>
      <c r="C3927" s="20"/>
      <c r="D3927" s="20"/>
      <c r="E3927" s="20"/>
      <c r="H3927" s="20"/>
      <c r="I3927" s="20"/>
      <c r="K3927" s="20"/>
      <c r="M3927" s="20"/>
      <c r="O3927" s="21"/>
      <c r="P3927" s="20"/>
      <c r="R3927" s="20"/>
      <c r="S3927" s="20"/>
      <c r="T3927" s="20"/>
      <c r="U3927" s="20"/>
      <c r="W3927" s="20"/>
      <c r="X3927" s="20"/>
      <c r="Y3927" s="20"/>
      <c r="Z3927" s="20"/>
      <c r="AA3927" s="20"/>
      <c r="AB3927" s="20"/>
      <c r="AC3927" s="20"/>
      <c r="AD3927" s="20"/>
      <c r="AE3927" s="20"/>
      <c r="AF3927" s="21"/>
      <c r="AM3927" s="21"/>
      <c r="AN3927" s="23" t="str">
        <f>IF($O3927="","",IF(DATEDIF($O3927,Lista!$V$2,"y")=122,"",DATEDIF($O3927,Lista!$V$2,"y")))</f>
        <v/>
      </c>
      <c r="AO3927" s="23" t="str">
        <f t="shared" si="183"/>
        <v/>
      </c>
      <c r="AP3927" s="23" t="str">
        <f t="shared" si="184"/>
        <v/>
      </c>
      <c r="AQ3927" s="24" t="str">
        <f>IFERROR(VLOOKUP($R3927,Lista!$G$2:$H$15,2,FALSE),"")</f>
        <v/>
      </c>
      <c r="AR3927" s="23" t="str">
        <f>IF(ISBLANK(G3927),"",IF(SUMPRODUCT((G$2:G3927=G3927)*1)&gt;1,0,1))</f>
        <v/>
      </c>
      <c r="AS3927" s="23" t="str">
        <f t="shared" si="185"/>
        <v/>
      </c>
    </row>
    <row r="3928" spans="2:45" x14ac:dyDescent="0.35">
      <c r="B3928" s="20"/>
      <c r="C3928" s="20"/>
      <c r="D3928" s="20"/>
      <c r="E3928" s="20"/>
      <c r="H3928" s="20"/>
      <c r="I3928" s="20"/>
      <c r="K3928" s="20"/>
      <c r="M3928" s="20"/>
      <c r="O3928" s="21"/>
      <c r="P3928" s="20"/>
      <c r="R3928" s="20"/>
      <c r="S3928" s="20"/>
      <c r="T3928" s="20"/>
      <c r="U3928" s="20"/>
      <c r="W3928" s="20"/>
      <c r="X3928" s="20"/>
      <c r="Y3928" s="20"/>
      <c r="Z3928" s="20"/>
      <c r="AA3928" s="20"/>
      <c r="AB3928" s="20"/>
      <c r="AC3928" s="20"/>
      <c r="AD3928" s="20"/>
      <c r="AE3928" s="20"/>
      <c r="AF3928" s="21"/>
      <c r="AM3928" s="21"/>
      <c r="AN3928" s="23" t="str">
        <f>IF($O3928="","",IF(DATEDIF($O3928,Lista!$V$2,"y")=122,"",DATEDIF($O3928,Lista!$V$2,"y")))</f>
        <v/>
      </c>
      <c r="AO3928" s="23" t="str">
        <f t="shared" si="183"/>
        <v/>
      </c>
      <c r="AP3928" s="23" t="str">
        <f t="shared" si="184"/>
        <v/>
      </c>
      <c r="AQ3928" s="24" t="str">
        <f>IFERROR(VLOOKUP($R3928,Lista!$G$2:$H$15,2,FALSE),"")</f>
        <v/>
      </c>
      <c r="AR3928" s="23" t="str">
        <f>IF(ISBLANK(G3928),"",IF(SUMPRODUCT((G$2:G3928=G3928)*1)&gt;1,0,1))</f>
        <v/>
      </c>
      <c r="AS3928" s="23" t="str">
        <f t="shared" si="185"/>
        <v/>
      </c>
    </row>
    <row r="3929" spans="2:45" x14ac:dyDescent="0.35">
      <c r="B3929" s="20"/>
      <c r="C3929" s="20"/>
      <c r="D3929" s="20"/>
      <c r="E3929" s="20"/>
      <c r="H3929" s="20"/>
      <c r="I3929" s="20"/>
      <c r="K3929" s="20"/>
      <c r="M3929" s="20"/>
      <c r="O3929" s="21"/>
      <c r="P3929" s="20"/>
      <c r="R3929" s="20"/>
      <c r="S3929" s="20"/>
      <c r="T3929" s="20"/>
      <c r="U3929" s="20"/>
      <c r="W3929" s="20"/>
      <c r="X3929" s="20"/>
      <c r="Y3929" s="20"/>
      <c r="Z3929" s="20"/>
      <c r="AA3929" s="20"/>
      <c r="AB3929" s="20"/>
      <c r="AC3929" s="20"/>
      <c r="AD3929" s="20"/>
      <c r="AE3929" s="20"/>
      <c r="AF3929" s="21"/>
      <c r="AM3929" s="21"/>
      <c r="AN3929" s="23" t="str">
        <f>IF($O3929="","",IF(DATEDIF($O3929,Lista!$V$2,"y")=122,"",DATEDIF($O3929,Lista!$V$2,"y")))</f>
        <v/>
      </c>
      <c r="AO3929" s="23" t="str">
        <f t="shared" si="183"/>
        <v/>
      </c>
      <c r="AP3929" s="23" t="str">
        <f t="shared" si="184"/>
        <v/>
      </c>
      <c r="AQ3929" s="24" t="str">
        <f>IFERROR(VLOOKUP($R3929,Lista!$G$2:$H$15,2,FALSE),"")</f>
        <v/>
      </c>
      <c r="AR3929" s="23" t="str">
        <f>IF(ISBLANK(G3929),"",IF(SUMPRODUCT((G$2:G3929=G3929)*1)&gt;1,0,1))</f>
        <v/>
      </c>
      <c r="AS3929" s="23" t="str">
        <f t="shared" si="185"/>
        <v/>
      </c>
    </row>
    <row r="3930" spans="2:45" x14ac:dyDescent="0.35">
      <c r="B3930" s="20"/>
      <c r="C3930" s="20"/>
      <c r="D3930" s="20"/>
      <c r="E3930" s="20"/>
      <c r="H3930" s="20"/>
      <c r="I3930" s="20"/>
      <c r="K3930" s="20"/>
      <c r="M3930" s="20"/>
      <c r="O3930" s="21"/>
      <c r="P3930" s="20"/>
      <c r="R3930" s="20"/>
      <c r="S3930" s="20"/>
      <c r="T3930" s="20"/>
      <c r="U3930" s="20"/>
      <c r="W3930" s="20"/>
      <c r="X3930" s="20"/>
      <c r="Y3930" s="20"/>
      <c r="Z3930" s="20"/>
      <c r="AA3930" s="20"/>
      <c r="AB3930" s="20"/>
      <c r="AC3930" s="20"/>
      <c r="AD3930" s="20"/>
      <c r="AE3930" s="20"/>
      <c r="AF3930" s="21"/>
      <c r="AM3930" s="21"/>
      <c r="AN3930" s="23" t="str">
        <f>IF($O3930="","",IF(DATEDIF($O3930,Lista!$V$2,"y")=122,"",DATEDIF($O3930,Lista!$V$2,"y")))</f>
        <v/>
      </c>
      <c r="AO3930" s="23" t="str">
        <f t="shared" si="183"/>
        <v/>
      </c>
      <c r="AP3930" s="23" t="str">
        <f t="shared" si="184"/>
        <v/>
      </c>
      <c r="AQ3930" s="24" t="str">
        <f>IFERROR(VLOOKUP($R3930,Lista!$G$2:$H$15,2,FALSE),"")</f>
        <v/>
      </c>
      <c r="AR3930" s="23" t="str">
        <f>IF(ISBLANK(G3930),"",IF(SUMPRODUCT((G$2:G3930=G3930)*1)&gt;1,0,1))</f>
        <v/>
      </c>
      <c r="AS3930" s="23" t="str">
        <f t="shared" si="185"/>
        <v/>
      </c>
    </row>
    <row r="3931" spans="2:45" x14ac:dyDescent="0.35">
      <c r="B3931" s="20"/>
      <c r="C3931" s="20"/>
      <c r="D3931" s="20"/>
      <c r="E3931" s="20"/>
      <c r="H3931" s="20"/>
      <c r="I3931" s="20"/>
      <c r="K3931" s="20"/>
      <c r="M3931" s="20"/>
      <c r="O3931" s="21"/>
      <c r="P3931" s="20"/>
      <c r="R3931" s="20"/>
      <c r="S3931" s="20"/>
      <c r="T3931" s="20"/>
      <c r="U3931" s="20"/>
      <c r="W3931" s="20"/>
      <c r="X3931" s="20"/>
      <c r="Y3931" s="20"/>
      <c r="Z3931" s="20"/>
      <c r="AA3931" s="20"/>
      <c r="AB3931" s="20"/>
      <c r="AC3931" s="20"/>
      <c r="AD3931" s="20"/>
      <c r="AE3931" s="20"/>
      <c r="AF3931" s="21"/>
      <c r="AM3931" s="21"/>
      <c r="AN3931" s="23" t="str">
        <f>IF($O3931="","",IF(DATEDIF($O3931,Lista!$V$2,"y")=122,"",DATEDIF($O3931,Lista!$V$2,"y")))</f>
        <v/>
      </c>
      <c r="AO3931" s="23" t="str">
        <f t="shared" si="183"/>
        <v/>
      </c>
      <c r="AP3931" s="23" t="str">
        <f t="shared" si="184"/>
        <v/>
      </c>
      <c r="AQ3931" s="24" t="str">
        <f>IFERROR(VLOOKUP($R3931,Lista!$G$2:$H$15,2,FALSE),"")</f>
        <v/>
      </c>
      <c r="AR3931" s="23" t="str">
        <f>IF(ISBLANK(G3931),"",IF(SUMPRODUCT((G$2:G3931=G3931)*1)&gt;1,0,1))</f>
        <v/>
      </c>
      <c r="AS3931" s="23" t="str">
        <f t="shared" si="185"/>
        <v/>
      </c>
    </row>
    <row r="3932" spans="2:45" x14ac:dyDescent="0.35">
      <c r="B3932" s="20"/>
      <c r="C3932" s="20"/>
      <c r="D3932" s="20"/>
      <c r="E3932" s="20"/>
      <c r="H3932" s="20"/>
      <c r="I3932" s="20"/>
      <c r="K3932" s="20"/>
      <c r="M3932" s="20"/>
      <c r="O3932" s="21"/>
      <c r="P3932" s="20"/>
      <c r="R3932" s="20"/>
      <c r="S3932" s="20"/>
      <c r="T3932" s="20"/>
      <c r="U3932" s="20"/>
      <c r="W3932" s="20"/>
      <c r="X3932" s="20"/>
      <c r="Y3932" s="20"/>
      <c r="Z3932" s="20"/>
      <c r="AA3932" s="20"/>
      <c r="AB3932" s="20"/>
      <c r="AC3932" s="20"/>
      <c r="AD3932" s="20"/>
      <c r="AE3932" s="20"/>
      <c r="AF3932" s="21"/>
      <c r="AM3932" s="21"/>
      <c r="AN3932" s="23" t="str">
        <f>IF($O3932="","",IF(DATEDIF($O3932,Lista!$V$2,"y")=122,"",DATEDIF($O3932,Lista!$V$2,"y")))</f>
        <v/>
      </c>
      <c r="AO3932" s="23" t="str">
        <f t="shared" si="183"/>
        <v/>
      </c>
      <c r="AP3932" s="23" t="str">
        <f t="shared" si="184"/>
        <v/>
      </c>
      <c r="AQ3932" s="24" t="str">
        <f>IFERROR(VLOOKUP($R3932,Lista!$G$2:$H$15,2,FALSE),"")</f>
        <v/>
      </c>
      <c r="AR3932" s="23" t="str">
        <f>IF(ISBLANK(G3932),"",IF(SUMPRODUCT((G$2:G3932=G3932)*1)&gt;1,0,1))</f>
        <v/>
      </c>
      <c r="AS3932" s="23" t="str">
        <f t="shared" si="185"/>
        <v/>
      </c>
    </row>
    <row r="3933" spans="2:45" x14ac:dyDescent="0.35">
      <c r="B3933" s="20"/>
      <c r="C3933" s="20"/>
      <c r="D3933" s="20"/>
      <c r="E3933" s="20"/>
      <c r="H3933" s="20"/>
      <c r="I3933" s="20"/>
      <c r="K3933" s="20"/>
      <c r="M3933" s="20"/>
      <c r="O3933" s="21"/>
      <c r="P3933" s="20"/>
      <c r="R3933" s="20"/>
      <c r="S3933" s="20"/>
      <c r="T3933" s="20"/>
      <c r="U3933" s="20"/>
      <c r="W3933" s="20"/>
      <c r="X3933" s="20"/>
      <c r="Y3933" s="20"/>
      <c r="Z3933" s="20"/>
      <c r="AA3933" s="20"/>
      <c r="AB3933" s="20"/>
      <c r="AC3933" s="20"/>
      <c r="AD3933" s="20"/>
      <c r="AE3933" s="20"/>
      <c r="AF3933" s="21"/>
      <c r="AM3933" s="21"/>
      <c r="AN3933" s="23" t="str">
        <f>IF($O3933="","",IF(DATEDIF($O3933,Lista!$V$2,"y")=122,"",DATEDIF($O3933,Lista!$V$2,"y")))</f>
        <v/>
      </c>
      <c r="AO3933" s="23" t="str">
        <f t="shared" si="183"/>
        <v/>
      </c>
      <c r="AP3933" s="23" t="str">
        <f t="shared" si="184"/>
        <v/>
      </c>
      <c r="AQ3933" s="24" t="str">
        <f>IFERROR(VLOOKUP($R3933,Lista!$G$2:$H$15,2,FALSE),"")</f>
        <v/>
      </c>
      <c r="AR3933" s="23" t="str">
        <f>IF(ISBLANK(G3933),"",IF(SUMPRODUCT((G$2:G3933=G3933)*1)&gt;1,0,1))</f>
        <v/>
      </c>
      <c r="AS3933" s="23" t="str">
        <f t="shared" si="185"/>
        <v/>
      </c>
    </row>
    <row r="3934" spans="2:45" x14ac:dyDescent="0.35">
      <c r="B3934" s="20"/>
      <c r="C3934" s="20"/>
      <c r="D3934" s="20"/>
      <c r="E3934" s="20"/>
      <c r="H3934" s="20"/>
      <c r="I3934" s="20"/>
      <c r="K3934" s="20"/>
      <c r="M3934" s="20"/>
      <c r="O3934" s="21"/>
      <c r="P3934" s="20"/>
      <c r="R3934" s="20"/>
      <c r="S3934" s="20"/>
      <c r="T3934" s="20"/>
      <c r="U3934" s="20"/>
      <c r="W3934" s="20"/>
      <c r="X3934" s="20"/>
      <c r="Y3934" s="20"/>
      <c r="Z3934" s="20"/>
      <c r="AA3934" s="20"/>
      <c r="AB3934" s="20"/>
      <c r="AC3934" s="20"/>
      <c r="AD3934" s="20"/>
      <c r="AE3934" s="20"/>
      <c r="AF3934" s="21"/>
      <c r="AM3934" s="21"/>
      <c r="AN3934" s="23" t="str">
        <f>IF($O3934="","",IF(DATEDIF($O3934,Lista!$V$2,"y")=122,"",DATEDIF($O3934,Lista!$V$2,"y")))</f>
        <v/>
      </c>
      <c r="AO3934" s="23" t="str">
        <f t="shared" si="183"/>
        <v/>
      </c>
      <c r="AP3934" s="23" t="str">
        <f t="shared" si="184"/>
        <v/>
      </c>
      <c r="AQ3934" s="24" t="str">
        <f>IFERROR(VLOOKUP($R3934,Lista!$G$2:$H$15,2,FALSE),"")</f>
        <v/>
      </c>
      <c r="AR3934" s="23" t="str">
        <f>IF(ISBLANK(G3934),"",IF(SUMPRODUCT((G$2:G3934=G3934)*1)&gt;1,0,1))</f>
        <v/>
      </c>
      <c r="AS3934" s="23" t="str">
        <f t="shared" si="185"/>
        <v/>
      </c>
    </row>
    <row r="3935" spans="2:45" x14ac:dyDescent="0.35">
      <c r="B3935" s="20"/>
      <c r="C3935" s="20"/>
      <c r="D3935" s="20"/>
      <c r="E3935" s="20"/>
      <c r="H3935" s="20"/>
      <c r="I3935" s="20"/>
      <c r="K3935" s="20"/>
      <c r="M3935" s="20"/>
      <c r="O3935" s="21"/>
      <c r="P3935" s="20"/>
      <c r="R3935" s="20"/>
      <c r="S3935" s="20"/>
      <c r="T3935" s="20"/>
      <c r="U3935" s="20"/>
      <c r="W3935" s="20"/>
      <c r="X3935" s="20"/>
      <c r="Y3935" s="20"/>
      <c r="Z3935" s="20"/>
      <c r="AA3935" s="20"/>
      <c r="AB3935" s="20"/>
      <c r="AC3935" s="20"/>
      <c r="AD3935" s="20"/>
      <c r="AE3935" s="20"/>
      <c r="AF3935" s="21"/>
      <c r="AM3935" s="21"/>
      <c r="AN3935" s="23" t="str">
        <f>IF($O3935="","",IF(DATEDIF($O3935,Lista!$V$2,"y")=122,"",DATEDIF($O3935,Lista!$V$2,"y")))</f>
        <v/>
      </c>
      <c r="AO3935" s="23" t="str">
        <f t="shared" si="183"/>
        <v/>
      </c>
      <c r="AP3935" s="23" t="str">
        <f t="shared" si="184"/>
        <v/>
      </c>
      <c r="AQ3935" s="24" t="str">
        <f>IFERROR(VLOOKUP($R3935,Lista!$G$2:$H$15,2,FALSE),"")</f>
        <v/>
      </c>
      <c r="AR3935" s="23" t="str">
        <f>IF(ISBLANK(G3935),"",IF(SUMPRODUCT((G$2:G3935=G3935)*1)&gt;1,0,1))</f>
        <v/>
      </c>
      <c r="AS3935" s="23" t="str">
        <f t="shared" si="185"/>
        <v/>
      </c>
    </row>
    <row r="3936" spans="2:45" x14ac:dyDescent="0.35">
      <c r="B3936" s="20"/>
      <c r="C3936" s="20"/>
      <c r="D3936" s="20"/>
      <c r="E3936" s="20"/>
      <c r="H3936" s="20"/>
      <c r="I3936" s="20"/>
      <c r="K3936" s="20"/>
      <c r="M3936" s="20"/>
      <c r="O3936" s="21"/>
      <c r="P3936" s="20"/>
      <c r="R3936" s="20"/>
      <c r="S3936" s="20"/>
      <c r="T3936" s="20"/>
      <c r="U3936" s="20"/>
      <c r="W3936" s="20"/>
      <c r="X3936" s="20"/>
      <c r="Y3936" s="20"/>
      <c r="Z3936" s="20"/>
      <c r="AA3936" s="20"/>
      <c r="AB3936" s="20"/>
      <c r="AC3936" s="20"/>
      <c r="AD3936" s="20"/>
      <c r="AE3936" s="20"/>
      <c r="AF3936" s="21"/>
      <c r="AM3936" s="21"/>
      <c r="AN3936" s="23" t="str">
        <f>IF($O3936="","",IF(DATEDIF($O3936,Lista!$V$2,"y")=122,"",DATEDIF($O3936,Lista!$V$2,"y")))</f>
        <v/>
      </c>
      <c r="AO3936" s="23" t="str">
        <f t="shared" si="183"/>
        <v/>
      </c>
      <c r="AP3936" s="23" t="str">
        <f t="shared" si="184"/>
        <v/>
      </c>
      <c r="AQ3936" s="24" t="str">
        <f>IFERROR(VLOOKUP($R3936,Lista!$G$2:$H$15,2,FALSE),"")</f>
        <v/>
      </c>
      <c r="AR3936" s="23" t="str">
        <f>IF(ISBLANK(G3936),"",IF(SUMPRODUCT((G$2:G3936=G3936)*1)&gt;1,0,1))</f>
        <v/>
      </c>
      <c r="AS3936" s="23" t="str">
        <f t="shared" si="185"/>
        <v/>
      </c>
    </row>
    <row r="3937" spans="2:45" x14ac:dyDescent="0.35">
      <c r="B3937" s="20"/>
      <c r="C3937" s="20"/>
      <c r="D3937" s="20"/>
      <c r="E3937" s="20"/>
      <c r="H3937" s="20"/>
      <c r="I3937" s="20"/>
      <c r="K3937" s="20"/>
      <c r="M3937" s="20"/>
      <c r="O3937" s="21"/>
      <c r="P3937" s="20"/>
      <c r="R3937" s="20"/>
      <c r="S3937" s="20"/>
      <c r="T3937" s="20"/>
      <c r="U3937" s="20"/>
      <c r="W3937" s="20"/>
      <c r="X3937" s="20"/>
      <c r="Y3937" s="20"/>
      <c r="Z3937" s="20"/>
      <c r="AA3937" s="20"/>
      <c r="AB3937" s="20"/>
      <c r="AC3937" s="20"/>
      <c r="AD3937" s="20"/>
      <c r="AE3937" s="20"/>
      <c r="AF3937" s="21"/>
      <c r="AM3937" s="21"/>
      <c r="AN3937" s="23" t="str">
        <f>IF($O3937="","",IF(DATEDIF($O3937,Lista!$V$2,"y")=122,"",DATEDIF($O3937,Lista!$V$2,"y")))</f>
        <v/>
      </c>
      <c r="AO3937" s="23" t="str">
        <f t="shared" si="183"/>
        <v/>
      </c>
      <c r="AP3937" s="23" t="str">
        <f t="shared" si="184"/>
        <v/>
      </c>
      <c r="AQ3937" s="24" t="str">
        <f>IFERROR(VLOOKUP($R3937,Lista!$G$2:$H$15,2,FALSE),"")</f>
        <v/>
      </c>
      <c r="AR3937" s="23" t="str">
        <f>IF(ISBLANK(G3937),"",IF(SUMPRODUCT((G$2:G3937=G3937)*1)&gt;1,0,1))</f>
        <v/>
      </c>
      <c r="AS3937" s="23" t="str">
        <f t="shared" si="185"/>
        <v/>
      </c>
    </row>
    <row r="3938" spans="2:45" x14ac:dyDescent="0.35">
      <c r="B3938" s="20"/>
      <c r="C3938" s="20"/>
      <c r="D3938" s="20"/>
      <c r="E3938" s="20"/>
      <c r="H3938" s="20"/>
      <c r="I3938" s="20"/>
      <c r="K3938" s="20"/>
      <c r="M3938" s="20"/>
      <c r="O3938" s="21"/>
      <c r="P3938" s="20"/>
      <c r="R3938" s="20"/>
      <c r="S3938" s="20"/>
      <c r="T3938" s="20"/>
      <c r="U3938" s="20"/>
      <c r="W3938" s="20"/>
      <c r="X3938" s="20"/>
      <c r="Y3938" s="20"/>
      <c r="Z3938" s="20"/>
      <c r="AA3938" s="20"/>
      <c r="AB3938" s="20"/>
      <c r="AC3938" s="20"/>
      <c r="AD3938" s="20"/>
      <c r="AE3938" s="20"/>
      <c r="AF3938" s="21"/>
      <c r="AM3938" s="21"/>
      <c r="AN3938" s="23" t="str">
        <f>IF($O3938="","",IF(DATEDIF($O3938,Lista!$V$2,"y")=122,"",DATEDIF($O3938,Lista!$V$2,"y")))</f>
        <v/>
      </c>
      <c r="AO3938" s="23" t="str">
        <f t="shared" si="183"/>
        <v/>
      </c>
      <c r="AP3938" s="23" t="str">
        <f t="shared" si="184"/>
        <v/>
      </c>
      <c r="AQ3938" s="24" t="str">
        <f>IFERROR(VLOOKUP($R3938,Lista!$G$2:$H$15,2,FALSE),"")</f>
        <v/>
      </c>
      <c r="AR3938" s="23" t="str">
        <f>IF(ISBLANK(G3938),"",IF(SUMPRODUCT((G$2:G3938=G3938)*1)&gt;1,0,1))</f>
        <v/>
      </c>
      <c r="AS3938" s="23" t="str">
        <f t="shared" si="185"/>
        <v/>
      </c>
    </row>
    <row r="3939" spans="2:45" x14ac:dyDescent="0.35">
      <c r="B3939" s="20"/>
      <c r="C3939" s="20"/>
      <c r="D3939" s="20"/>
      <c r="E3939" s="20"/>
      <c r="H3939" s="20"/>
      <c r="I3939" s="20"/>
      <c r="K3939" s="20"/>
      <c r="M3939" s="20"/>
      <c r="O3939" s="21"/>
      <c r="P3939" s="20"/>
      <c r="R3939" s="20"/>
      <c r="S3939" s="20"/>
      <c r="T3939" s="20"/>
      <c r="U3939" s="20"/>
      <c r="W3939" s="20"/>
      <c r="X3939" s="20"/>
      <c r="Y3939" s="20"/>
      <c r="Z3939" s="20"/>
      <c r="AA3939" s="20"/>
      <c r="AB3939" s="20"/>
      <c r="AC3939" s="20"/>
      <c r="AD3939" s="20"/>
      <c r="AE3939" s="20"/>
      <c r="AF3939" s="21"/>
      <c r="AM3939" s="21"/>
      <c r="AN3939" s="23" t="str">
        <f>IF($O3939="","",IF(DATEDIF($O3939,Lista!$V$2,"y")=122,"",DATEDIF($O3939,Lista!$V$2,"y")))</f>
        <v/>
      </c>
      <c r="AO3939" s="23" t="str">
        <f t="shared" si="183"/>
        <v/>
      </c>
      <c r="AP3939" s="23" t="str">
        <f t="shared" si="184"/>
        <v/>
      </c>
      <c r="AQ3939" s="24" t="str">
        <f>IFERROR(VLOOKUP($R3939,Lista!$G$2:$H$15,2,FALSE),"")</f>
        <v/>
      </c>
      <c r="AR3939" s="23" t="str">
        <f>IF(ISBLANK(G3939),"",IF(SUMPRODUCT((G$2:G3939=G3939)*1)&gt;1,0,1))</f>
        <v/>
      </c>
      <c r="AS3939" s="23" t="str">
        <f t="shared" si="185"/>
        <v/>
      </c>
    </row>
    <row r="3940" spans="2:45" x14ac:dyDescent="0.35">
      <c r="B3940" s="20"/>
      <c r="C3940" s="20"/>
      <c r="D3940" s="20"/>
      <c r="E3940" s="20"/>
      <c r="H3940" s="20"/>
      <c r="I3940" s="20"/>
      <c r="K3940" s="20"/>
      <c r="M3940" s="20"/>
      <c r="O3940" s="21"/>
      <c r="P3940" s="20"/>
      <c r="R3940" s="20"/>
      <c r="S3940" s="20"/>
      <c r="T3940" s="20"/>
      <c r="U3940" s="20"/>
      <c r="W3940" s="20"/>
      <c r="X3940" s="20"/>
      <c r="Y3940" s="20"/>
      <c r="Z3940" s="20"/>
      <c r="AA3940" s="20"/>
      <c r="AB3940" s="20"/>
      <c r="AC3940" s="20"/>
      <c r="AD3940" s="20"/>
      <c r="AE3940" s="20"/>
      <c r="AF3940" s="21"/>
      <c r="AM3940" s="21"/>
      <c r="AN3940" s="23" t="str">
        <f>IF($O3940="","",IF(DATEDIF($O3940,Lista!$V$2,"y")=122,"",DATEDIF($O3940,Lista!$V$2,"y")))</f>
        <v/>
      </c>
      <c r="AO3940" s="23" t="str">
        <f t="shared" si="183"/>
        <v/>
      </c>
      <c r="AP3940" s="23" t="str">
        <f t="shared" si="184"/>
        <v/>
      </c>
      <c r="AQ3940" s="24" t="str">
        <f>IFERROR(VLOOKUP($R3940,Lista!$G$2:$H$15,2,FALSE),"")</f>
        <v/>
      </c>
      <c r="AR3940" s="23" t="str">
        <f>IF(ISBLANK(G3940),"",IF(SUMPRODUCT((G$2:G3940=G3940)*1)&gt;1,0,1))</f>
        <v/>
      </c>
      <c r="AS3940" s="23" t="str">
        <f t="shared" si="185"/>
        <v/>
      </c>
    </row>
    <row r="3941" spans="2:45" x14ac:dyDescent="0.35">
      <c r="B3941" s="20"/>
      <c r="C3941" s="20"/>
      <c r="D3941" s="20"/>
      <c r="E3941" s="20"/>
      <c r="H3941" s="20"/>
      <c r="I3941" s="20"/>
      <c r="K3941" s="20"/>
      <c r="M3941" s="20"/>
      <c r="O3941" s="21"/>
      <c r="P3941" s="20"/>
      <c r="R3941" s="20"/>
      <c r="S3941" s="20"/>
      <c r="T3941" s="20"/>
      <c r="U3941" s="20"/>
      <c r="W3941" s="20"/>
      <c r="X3941" s="20"/>
      <c r="Y3941" s="20"/>
      <c r="Z3941" s="20"/>
      <c r="AA3941" s="20"/>
      <c r="AB3941" s="20"/>
      <c r="AC3941" s="20"/>
      <c r="AD3941" s="20"/>
      <c r="AE3941" s="20"/>
      <c r="AF3941" s="21"/>
      <c r="AM3941" s="21"/>
      <c r="AN3941" s="23" t="str">
        <f>IF($O3941="","",IF(DATEDIF($O3941,Lista!$V$2,"y")=122,"",DATEDIF($O3941,Lista!$V$2,"y")))</f>
        <v/>
      </c>
      <c r="AO3941" s="23" t="str">
        <f t="shared" si="183"/>
        <v/>
      </c>
      <c r="AP3941" s="23" t="str">
        <f t="shared" si="184"/>
        <v/>
      </c>
      <c r="AQ3941" s="24" t="str">
        <f>IFERROR(VLOOKUP($R3941,Lista!$G$2:$H$15,2,FALSE),"")</f>
        <v/>
      </c>
      <c r="AR3941" s="23" t="str">
        <f>IF(ISBLANK(G3941),"",IF(SUMPRODUCT((G$2:G3941=G3941)*1)&gt;1,0,1))</f>
        <v/>
      </c>
      <c r="AS3941" s="23" t="str">
        <f t="shared" si="185"/>
        <v/>
      </c>
    </row>
    <row r="3942" spans="2:45" x14ac:dyDescent="0.35">
      <c r="B3942" s="20"/>
      <c r="C3942" s="20"/>
      <c r="D3942" s="20"/>
      <c r="E3942" s="20"/>
      <c r="H3942" s="20"/>
      <c r="I3942" s="20"/>
      <c r="K3942" s="20"/>
      <c r="M3942" s="20"/>
      <c r="O3942" s="21"/>
      <c r="P3942" s="20"/>
      <c r="R3942" s="20"/>
      <c r="S3942" s="20"/>
      <c r="T3942" s="20"/>
      <c r="U3942" s="20"/>
      <c r="W3942" s="20"/>
      <c r="X3942" s="20"/>
      <c r="Y3942" s="20"/>
      <c r="Z3942" s="20"/>
      <c r="AA3942" s="20"/>
      <c r="AB3942" s="20"/>
      <c r="AC3942" s="20"/>
      <c r="AD3942" s="20"/>
      <c r="AE3942" s="20"/>
      <c r="AF3942" s="21"/>
      <c r="AM3942" s="21"/>
      <c r="AN3942" s="23" t="str">
        <f>IF($O3942="","",IF(DATEDIF($O3942,Lista!$V$2,"y")=122,"",DATEDIF($O3942,Lista!$V$2,"y")))</f>
        <v/>
      </c>
      <c r="AO3942" s="23" t="str">
        <f t="shared" si="183"/>
        <v/>
      </c>
      <c r="AP3942" s="23" t="str">
        <f t="shared" si="184"/>
        <v/>
      </c>
      <c r="AQ3942" s="24" t="str">
        <f>IFERROR(VLOOKUP($R3942,Lista!$G$2:$H$15,2,FALSE),"")</f>
        <v/>
      </c>
      <c r="AR3942" s="23" t="str">
        <f>IF(ISBLANK(G3942),"",IF(SUMPRODUCT((G$2:G3942=G3942)*1)&gt;1,0,1))</f>
        <v/>
      </c>
      <c r="AS3942" s="23" t="str">
        <f t="shared" si="185"/>
        <v/>
      </c>
    </row>
    <row r="3943" spans="2:45" x14ac:dyDescent="0.35">
      <c r="B3943" s="20"/>
      <c r="C3943" s="20"/>
      <c r="D3943" s="20"/>
      <c r="E3943" s="20"/>
      <c r="H3943" s="20"/>
      <c r="I3943" s="20"/>
      <c r="K3943" s="20"/>
      <c r="M3943" s="20"/>
      <c r="O3943" s="21"/>
      <c r="P3943" s="20"/>
      <c r="R3943" s="20"/>
      <c r="S3943" s="20"/>
      <c r="T3943" s="20"/>
      <c r="U3943" s="20"/>
      <c r="W3943" s="20"/>
      <c r="X3943" s="20"/>
      <c r="Y3943" s="20"/>
      <c r="Z3943" s="20"/>
      <c r="AA3943" s="20"/>
      <c r="AB3943" s="20"/>
      <c r="AC3943" s="20"/>
      <c r="AD3943" s="20"/>
      <c r="AE3943" s="20"/>
      <c r="AF3943" s="21"/>
      <c r="AM3943" s="21"/>
      <c r="AN3943" s="23" t="str">
        <f>IF($O3943="","",IF(DATEDIF($O3943,Lista!$V$2,"y")=122,"",DATEDIF($O3943,Lista!$V$2,"y")))</f>
        <v/>
      </c>
      <c r="AO3943" s="23" t="str">
        <f t="shared" si="183"/>
        <v/>
      </c>
      <c r="AP3943" s="23" t="str">
        <f t="shared" si="184"/>
        <v/>
      </c>
      <c r="AQ3943" s="24" t="str">
        <f>IFERROR(VLOOKUP($R3943,Lista!$G$2:$H$15,2,FALSE),"")</f>
        <v/>
      </c>
      <c r="AR3943" s="23" t="str">
        <f>IF(ISBLANK(G3943),"",IF(SUMPRODUCT((G$2:G3943=G3943)*1)&gt;1,0,1))</f>
        <v/>
      </c>
      <c r="AS3943" s="23" t="str">
        <f t="shared" si="185"/>
        <v/>
      </c>
    </row>
    <row r="3944" spans="2:45" x14ac:dyDescent="0.35">
      <c r="B3944" s="20"/>
      <c r="C3944" s="20"/>
      <c r="D3944" s="20"/>
      <c r="E3944" s="20"/>
      <c r="H3944" s="20"/>
      <c r="I3944" s="20"/>
      <c r="K3944" s="20"/>
      <c r="M3944" s="20"/>
      <c r="O3944" s="21"/>
      <c r="P3944" s="20"/>
      <c r="R3944" s="20"/>
      <c r="S3944" s="20"/>
      <c r="T3944" s="20"/>
      <c r="U3944" s="20"/>
      <c r="W3944" s="20"/>
      <c r="X3944" s="20"/>
      <c r="Y3944" s="20"/>
      <c r="Z3944" s="20"/>
      <c r="AA3944" s="20"/>
      <c r="AB3944" s="20"/>
      <c r="AC3944" s="20"/>
      <c r="AD3944" s="20"/>
      <c r="AE3944" s="20"/>
      <c r="AF3944" s="21"/>
      <c r="AM3944" s="21"/>
      <c r="AN3944" s="23" t="str">
        <f>IF($O3944="","",IF(DATEDIF($O3944,Lista!$V$2,"y")=122,"",DATEDIF($O3944,Lista!$V$2,"y")))</f>
        <v/>
      </c>
      <c r="AO3944" s="23" t="str">
        <f t="shared" si="183"/>
        <v/>
      </c>
      <c r="AP3944" s="23" t="str">
        <f t="shared" si="184"/>
        <v/>
      </c>
      <c r="AQ3944" s="24" t="str">
        <f>IFERROR(VLOOKUP($R3944,Lista!$G$2:$H$15,2,FALSE),"")</f>
        <v/>
      </c>
      <c r="AR3944" s="23" t="str">
        <f>IF(ISBLANK(G3944),"",IF(SUMPRODUCT((G$2:G3944=G3944)*1)&gt;1,0,1))</f>
        <v/>
      </c>
      <c r="AS3944" s="23" t="str">
        <f t="shared" si="185"/>
        <v/>
      </c>
    </row>
    <row r="3945" spans="2:45" x14ac:dyDescent="0.35">
      <c r="B3945" s="20"/>
      <c r="C3945" s="20"/>
      <c r="D3945" s="20"/>
      <c r="E3945" s="20"/>
      <c r="H3945" s="20"/>
      <c r="I3945" s="20"/>
      <c r="K3945" s="20"/>
      <c r="M3945" s="20"/>
      <c r="O3945" s="21"/>
      <c r="P3945" s="20"/>
      <c r="R3945" s="20"/>
      <c r="S3945" s="20"/>
      <c r="T3945" s="20"/>
      <c r="U3945" s="20"/>
      <c r="W3945" s="20"/>
      <c r="X3945" s="20"/>
      <c r="Y3945" s="20"/>
      <c r="Z3945" s="20"/>
      <c r="AA3945" s="20"/>
      <c r="AB3945" s="20"/>
      <c r="AC3945" s="20"/>
      <c r="AD3945" s="20"/>
      <c r="AE3945" s="20"/>
      <c r="AF3945" s="21"/>
      <c r="AM3945" s="21"/>
      <c r="AN3945" s="23" t="str">
        <f>IF($O3945="","",IF(DATEDIF($O3945,Lista!$V$2,"y")=122,"",DATEDIF($O3945,Lista!$V$2,"y")))</f>
        <v/>
      </c>
      <c r="AO3945" s="23" t="str">
        <f t="shared" si="183"/>
        <v/>
      </c>
      <c r="AP3945" s="23" t="str">
        <f t="shared" si="184"/>
        <v/>
      </c>
      <c r="AQ3945" s="24" t="str">
        <f>IFERROR(VLOOKUP($R3945,Lista!$G$2:$H$15,2,FALSE),"")</f>
        <v/>
      </c>
      <c r="AR3945" s="23" t="str">
        <f>IF(ISBLANK(G3945),"",IF(SUMPRODUCT((G$2:G3945=G3945)*1)&gt;1,0,1))</f>
        <v/>
      </c>
      <c r="AS3945" s="23" t="str">
        <f t="shared" si="185"/>
        <v/>
      </c>
    </row>
    <row r="3946" spans="2:45" x14ac:dyDescent="0.35">
      <c r="B3946" s="20"/>
      <c r="C3946" s="20"/>
      <c r="D3946" s="20"/>
      <c r="E3946" s="20"/>
      <c r="H3946" s="20"/>
      <c r="I3946" s="20"/>
      <c r="K3946" s="20"/>
      <c r="M3946" s="20"/>
      <c r="O3946" s="21"/>
      <c r="P3946" s="20"/>
      <c r="R3946" s="20"/>
      <c r="S3946" s="20"/>
      <c r="T3946" s="20"/>
      <c r="U3946" s="20"/>
      <c r="W3946" s="20"/>
      <c r="X3946" s="20"/>
      <c r="Y3946" s="20"/>
      <c r="Z3946" s="20"/>
      <c r="AA3946" s="20"/>
      <c r="AB3946" s="20"/>
      <c r="AC3946" s="20"/>
      <c r="AD3946" s="20"/>
      <c r="AE3946" s="20"/>
      <c r="AF3946" s="21"/>
      <c r="AM3946" s="21"/>
      <c r="AN3946" s="23" t="str">
        <f>IF($O3946="","",IF(DATEDIF($O3946,Lista!$V$2,"y")=122,"",DATEDIF($O3946,Lista!$V$2,"y")))</f>
        <v/>
      </c>
      <c r="AO3946" s="23" t="str">
        <f t="shared" si="183"/>
        <v/>
      </c>
      <c r="AP3946" s="23" t="str">
        <f t="shared" si="184"/>
        <v/>
      </c>
      <c r="AQ3946" s="24" t="str">
        <f>IFERROR(VLOOKUP($R3946,Lista!$G$2:$H$15,2,FALSE),"")</f>
        <v/>
      </c>
      <c r="AR3946" s="23" t="str">
        <f>IF(ISBLANK(G3946),"",IF(SUMPRODUCT((G$2:G3946=G3946)*1)&gt;1,0,1))</f>
        <v/>
      </c>
      <c r="AS3946" s="23" t="str">
        <f t="shared" si="185"/>
        <v/>
      </c>
    </row>
    <row r="3947" spans="2:45" x14ac:dyDescent="0.35">
      <c r="B3947" s="20"/>
      <c r="C3947" s="20"/>
      <c r="D3947" s="20"/>
      <c r="E3947" s="20"/>
      <c r="H3947" s="20"/>
      <c r="I3947" s="20"/>
      <c r="K3947" s="20"/>
      <c r="M3947" s="20"/>
      <c r="O3947" s="21"/>
      <c r="P3947" s="20"/>
      <c r="R3947" s="20"/>
      <c r="S3947" s="20"/>
      <c r="T3947" s="20"/>
      <c r="U3947" s="20"/>
      <c r="W3947" s="20"/>
      <c r="X3947" s="20"/>
      <c r="Y3947" s="20"/>
      <c r="Z3947" s="20"/>
      <c r="AA3947" s="20"/>
      <c r="AB3947" s="20"/>
      <c r="AC3947" s="20"/>
      <c r="AD3947" s="20"/>
      <c r="AE3947" s="20"/>
      <c r="AF3947" s="21"/>
      <c r="AM3947" s="21"/>
      <c r="AN3947" s="23" t="str">
        <f>IF($O3947="","",IF(DATEDIF($O3947,Lista!$V$2,"y")=122,"",DATEDIF($O3947,Lista!$V$2,"y")))</f>
        <v/>
      </c>
      <c r="AO3947" s="23" t="str">
        <f t="shared" si="183"/>
        <v/>
      </c>
      <c r="AP3947" s="23" t="str">
        <f t="shared" si="184"/>
        <v/>
      </c>
      <c r="AQ3947" s="24" t="str">
        <f>IFERROR(VLOOKUP($R3947,Lista!$G$2:$H$15,2,FALSE),"")</f>
        <v/>
      </c>
      <c r="AR3947" s="23" t="str">
        <f>IF(ISBLANK(G3947),"",IF(SUMPRODUCT((G$2:G3947=G3947)*1)&gt;1,0,1))</f>
        <v/>
      </c>
      <c r="AS3947" s="23" t="str">
        <f t="shared" si="185"/>
        <v/>
      </c>
    </row>
    <row r="3948" spans="2:45" x14ac:dyDescent="0.35">
      <c r="B3948" s="20"/>
      <c r="C3948" s="20"/>
      <c r="D3948" s="20"/>
      <c r="E3948" s="20"/>
      <c r="H3948" s="20"/>
      <c r="I3948" s="20"/>
      <c r="K3948" s="20"/>
      <c r="M3948" s="20"/>
      <c r="O3948" s="21"/>
      <c r="P3948" s="20"/>
      <c r="R3948" s="20"/>
      <c r="S3948" s="20"/>
      <c r="T3948" s="20"/>
      <c r="U3948" s="20"/>
      <c r="W3948" s="20"/>
      <c r="X3948" s="20"/>
      <c r="Y3948" s="20"/>
      <c r="Z3948" s="20"/>
      <c r="AA3948" s="20"/>
      <c r="AB3948" s="20"/>
      <c r="AC3948" s="20"/>
      <c r="AD3948" s="20"/>
      <c r="AE3948" s="20"/>
      <c r="AF3948" s="21"/>
      <c r="AM3948" s="21"/>
      <c r="AN3948" s="23" t="str">
        <f>IF($O3948="","",IF(DATEDIF($O3948,Lista!$V$2,"y")=122,"",DATEDIF($O3948,Lista!$V$2,"y")))</f>
        <v/>
      </c>
      <c r="AO3948" s="23" t="str">
        <f t="shared" si="183"/>
        <v/>
      </c>
      <c r="AP3948" s="23" t="str">
        <f t="shared" si="184"/>
        <v/>
      </c>
      <c r="AQ3948" s="24" t="str">
        <f>IFERROR(VLOOKUP($R3948,Lista!$G$2:$H$15,2,FALSE),"")</f>
        <v/>
      </c>
      <c r="AR3948" s="23" t="str">
        <f>IF(ISBLANK(G3948),"",IF(SUMPRODUCT((G$2:G3948=G3948)*1)&gt;1,0,1))</f>
        <v/>
      </c>
      <c r="AS3948" s="23" t="str">
        <f t="shared" si="185"/>
        <v/>
      </c>
    </row>
    <row r="3949" spans="2:45" x14ac:dyDescent="0.35">
      <c r="B3949" s="20"/>
      <c r="C3949" s="20"/>
      <c r="D3949" s="20"/>
      <c r="E3949" s="20"/>
      <c r="H3949" s="20"/>
      <c r="I3949" s="20"/>
      <c r="K3949" s="20"/>
      <c r="M3949" s="20"/>
      <c r="O3949" s="21"/>
      <c r="P3949" s="20"/>
      <c r="R3949" s="20"/>
      <c r="S3949" s="20"/>
      <c r="T3949" s="20"/>
      <c r="U3949" s="20"/>
      <c r="W3949" s="20"/>
      <c r="X3949" s="20"/>
      <c r="Y3949" s="20"/>
      <c r="Z3949" s="20"/>
      <c r="AA3949" s="20"/>
      <c r="AB3949" s="20"/>
      <c r="AC3949" s="20"/>
      <c r="AD3949" s="20"/>
      <c r="AE3949" s="20"/>
      <c r="AF3949" s="21"/>
      <c r="AM3949" s="21"/>
      <c r="AN3949" s="23" t="str">
        <f>IF($O3949="","",IF(DATEDIF($O3949,Lista!$V$2,"y")=122,"",DATEDIF($O3949,Lista!$V$2,"y")))</f>
        <v/>
      </c>
      <c r="AO3949" s="23" t="str">
        <f t="shared" si="183"/>
        <v/>
      </c>
      <c r="AP3949" s="23" t="str">
        <f t="shared" si="184"/>
        <v/>
      </c>
      <c r="AQ3949" s="24" t="str">
        <f>IFERROR(VLOOKUP($R3949,Lista!$G$2:$H$15,2,FALSE),"")</f>
        <v/>
      </c>
      <c r="AR3949" s="23" t="str">
        <f>IF(ISBLANK(G3949),"",IF(SUMPRODUCT((G$2:G3949=G3949)*1)&gt;1,0,1))</f>
        <v/>
      </c>
      <c r="AS3949" s="23" t="str">
        <f t="shared" si="185"/>
        <v/>
      </c>
    </row>
    <row r="3950" spans="2:45" x14ac:dyDescent="0.35">
      <c r="B3950" s="20"/>
      <c r="C3950" s="20"/>
      <c r="D3950" s="20"/>
      <c r="E3950" s="20"/>
      <c r="H3950" s="20"/>
      <c r="I3950" s="20"/>
      <c r="K3950" s="20"/>
      <c r="M3950" s="20"/>
      <c r="O3950" s="21"/>
      <c r="P3950" s="20"/>
      <c r="R3950" s="20"/>
      <c r="S3950" s="20"/>
      <c r="T3950" s="20"/>
      <c r="U3950" s="20"/>
      <c r="W3950" s="20"/>
      <c r="X3950" s="20"/>
      <c r="Y3950" s="20"/>
      <c r="Z3950" s="20"/>
      <c r="AA3950" s="20"/>
      <c r="AB3950" s="20"/>
      <c r="AC3950" s="20"/>
      <c r="AD3950" s="20"/>
      <c r="AE3950" s="20"/>
      <c r="AF3950" s="21"/>
      <c r="AM3950" s="21"/>
      <c r="AN3950" s="23" t="str">
        <f>IF($O3950="","",IF(DATEDIF($O3950,Lista!$V$2,"y")=122,"",DATEDIF($O3950,Lista!$V$2,"y")))</f>
        <v/>
      </c>
      <c r="AO3950" s="23" t="str">
        <f t="shared" si="183"/>
        <v/>
      </c>
      <c r="AP3950" s="23" t="str">
        <f t="shared" si="184"/>
        <v/>
      </c>
      <c r="AQ3950" s="24" t="str">
        <f>IFERROR(VLOOKUP($R3950,Lista!$G$2:$H$15,2,FALSE),"")</f>
        <v/>
      </c>
      <c r="AR3950" s="23" t="str">
        <f>IF(ISBLANK(G3950),"",IF(SUMPRODUCT((G$2:G3950=G3950)*1)&gt;1,0,1))</f>
        <v/>
      </c>
      <c r="AS3950" s="23" t="str">
        <f t="shared" si="185"/>
        <v/>
      </c>
    </row>
    <row r="3951" spans="2:45" x14ac:dyDescent="0.35">
      <c r="B3951" s="20"/>
      <c r="C3951" s="20"/>
      <c r="D3951" s="20"/>
      <c r="E3951" s="20"/>
      <c r="H3951" s="20"/>
      <c r="I3951" s="20"/>
      <c r="K3951" s="20"/>
      <c r="M3951" s="20"/>
      <c r="O3951" s="21"/>
      <c r="P3951" s="20"/>
      <c r="R3951" s="20"/>
      <c r="S3951" s="20"/>
      <c r="T3951" s="20"/>
      <c r="U3951" s="20"/>
      <c r="W3951" s="20"/>
      <c r="X3951" s="20"/>
      <c r="Y3951" s="20"/>
      <c r="Z3951" s="20"/>
      <c r="AA3951" s="20"/>
      <c r="AB3951" s="20"/>
      <c r="AC3951" s="20"/>
      <c r="AD3951" s="20"/>
      <c r="AE3951" s="20"/>
      <c r="AF3951" s="21"/>
      <c r="AM3951" s="21"/>
      <c r="AN3951" s="23" t="str">
        <f>IF($O3951="","",IF(DATEDIF($O3951,Lista!$V$2,"y")=122,"",DATEDIF($O3951,Lista!$V$2,"y")))</f>
        <v/>
      </c>
      <c r="AO3951" s="23" t="str">
        <f t="shared" si="183"/>
        <v/>
      </c>
      <c r="AP3951" s="23" t="str">
        <f t="shared" si="184"/>
        <v/>
      </c>
      <c r="AQ3951" s="24" t="str">
        <f>IFERROR(VLOOKUP($R3951,Lista!$G$2:$H$15,2,FALSE),"")</f>
        <v/>
      </c>
      <c r="AR3951" s="23" t="str">
        <f>IF(ISBLANK(G3951),"",IF(SUMPRODUCT((G$2:G3951=G3951)*1)&gt;1,0,1))</f>
        <v/>
      </c>
      <c r="AS3951" s="23" t="str">
        <f t="shared" si="185"/>
        <v/>
      </c>
    </row>
    <row r="3952" spans="2:45" x14ac:dyDescent="0.35">
      <c r="B3952" s="20"/>
      <c r="C3952" s="20"/>
      <c r="D3952" s="20"/>
      <c r="E3952" s="20"/>
      <c r="H3952" s="20"/>
      <c r="I3952" s="20"/>
      <c r="K3952" s="20"/>
      <c r="M3952" s="20"/>
      <c r="O3952" s="21"/>
      <c r="P3952" s="20"/>
      <c r="R3952" s="20"/>
      <c r="S3952" s="20"/>
      <c r="T3952" s="20"/>
      <c r="U3952" s="20"/>
      <c r="W3952" s="20"/>
      <c r="X3952" s="20"/>
      <c r="Y3952" s="20"/>
      <c r="Z3952" s="20"/>
      <c r="AA3952" s="20"/>
      <c r="AB3952" s="20"/>
      <c r="AC3952" s="20"/>
      <c r="AD3952" s="20"/>
      <c r="AE3952" s="20"/>
      <c r="AF3952" s="21"/>
      <c r="AM3952" s="21"/>
      <c r="AN3952" s="23" t="str">
        <f>IF($O3952="","",IF(DATEDIF($O3952,Lista!$V$2,"y")=122,"",DATEDIF($O3952,Lista!$V$2,"y")))</f>
        <v/>
      </c>
      <c r="AO3952" s="23" t="str">
        <f t="shared" si="183"/>
        <v/>
      </c>
      <c r="AP3952" s="23" t="str">
        <f t="shared" si="184"/>
        <v/>
      </c>
      <c r="AQ3952" s="24" t="str">
        <f>IFERROR(VLOOKUP($R3952,Lista!$G$2:$H$15,2,FALSE),"")</f>
        <v/>
      </c>
      <c r="AR3952" s="23" t="str">
        <f>IF(ISBLANK(G3952),"",IF(SUMPRODUCT((G$2:G3952=G3952)*1)&gt;1,0,1))</f>
        <v/>
      </c>
      <c r="AS3952" s="23" t="str">
        <f t="shared" si="185"/>
        <v/>
      </c>
    </row>
    <row r="3953" spans="2:45" x14ac:dyDescent="0.35">
      <c r="B3953" s="20"/>
      <c r="C3953" s="20"/>
      <c r="D3953" s="20"/>
      <c r="E3953" s="20"/>
      <c r="H3953" s="20"/>
      <c r="I3953" s="20"/>
      <c r="K3953" s="20"/>
      <c r="M3953" s="20"/>
      <c r="O3953" s="21"/>
      <c r="P3953" s="20"/>
      <c r="R3953" s="20"/>
      <c r="S3953" s="20"/>
      <c r="T3953" s="20"/>
      <c r="U3953" s="20"/>
      <c r="W3953" s="20"/>
      <c r="X3953" s="20"/>
      <c r="Y3953" s="20"/>
      <c r="Z3953" s="20"/>
      <c r="AA3953" s="20"/>
      <c r="AB3953" s="20"/>
      <c r="AC3953" s="20"/>
      <c r="AD3953" s="20"/>
      <c r="AE3953" s="20"/>
      <c r="AF3953" s="21"/>
      <c r="AM3953" s="21"/>
      <c r="AN3953" s="23" t="str">
        <f>IF($O3953="","",IF(DATEDIF($O3953,Lista!$V$2,"y")=122,"",DATEDIF($O3953,Lista!$V$2,"y")))</f>
        <v/>
      </c>
      <c r="AO3953" s="23" t="str">
        <f t="shared" si="183"/>
        <v/>
      </c>
      <c r="AP3953" s="23" t="str">
        <f t="shared" si="184"/>
        <v/>
      </c>
      <c r="AQ3953" s="24" t="str">
        <f>IFERROR(VLOOKUP($R3953,Lista!$G$2:$H$15,2,FALSE),"")</f>
        <v/>
      </c>
      <c r="AR3953" s="23" t="str">
        <f>IF(ISBLANK(G3953),"",IF(SUMPRODUCT((G$2:G3953=G3953)*1)&gt;1,0,1))</f>
        <v/>
      </c>
      <c r="AS3953" s="23" t="str">
        <f t="shared" si="185"/>
        <v/>
      </c>
    </row>
    <row r="3954" spans="2:45" x14ac:dyDescent="0.35">
      <c r="B3954" s="20"/>
      <c r="C3954" s="20"/>
      <c r="D3954" s="20"/>
      <c r="E3954" s="20"/>
      <c r="H3954" s="20"/>
      <c r="I3954" s="20"/>
      <c r="K3954" s="20"/>
      <c r="M3954" s="20"/>
      <c r="O3954" s="21"/>
      <c r="P3954" s="20"/>
      <c r="R3954" s="20"/>
      <c r="S3954" s="20"/>
      <c r="T3954" s="20"/>
      <c r="U3954" s="20"/>
      <c r="W3954" s="20"/>
      <c r="X3954" s="20"/>
      <c r="Y3954" s="20"/>
      <c r="Z3954" s="20"/>
      <c r="AA3954" s="20"/>
      <c r="AB3954" s="20"/>
      <c r="AC3954" s="20"/>
      <c r="AD3954" s="20"/>
      <c r="AE3954" s="20"/>
      <c r="AF3954" s="21"/>
      <c r="AM3954" s="21"/>
      <c r="AN3954" s="23" t="str">
        <f>IF($O3954="","",IF(DATEDIF($O3954,Lista!$V$2,"y")=122,"",DATEDIF($O3954,Lista!$V$2,"y")))</f>
        <v/>
      </c>
      <c r="AO3954" s="23" t="str">
        <f t="shared" si="183"/>
        <v/>
      </c>
      <c r="AP3954" s="23" t="str">
        <f t="shared" si="184"/>
        <v/>
      </c>
      <c r="AQ3954" s="24" t="str">
        <f>IFERROR(VLOOKUP($R3954,Lista!$G$2:$H$15,2,FALSE),"")</f>
        <v/>
      </c>
      <c r="AR3954" s="23" t="str">
        <f>IF(ISBLANK(G3954),"",IF(SUMPRODUCT((G$2:G3954=G3954)*1)&gt;1,0,1))</f>
        <v/>
      </c>
      <c r="AS3954" s="23" t="str">
        <f t="shared" si="185"/>
        <v/>
      </c>
    </row>
    <row r="3955" spans="2:45" x14ac:dyDescent="0.35">
      <c r="B3955" s="20"/>
      <c r="C3955" s="20"/>
      <c r="D3955" s="20"/>
      <c r="E3955" s="20"/>
      <c r="H3955" s="20"/>
      <c r="I3955" s="20"/>
      <c r="K3955" s="20"/>
      <c r="M3955" s="20"/>
      <c r="O3955" s="21"/>
      <c r="P3955" s="20"/>
      <c r="R3955" s="20"/>
      <c r="S3955" s="20"/>
      <c r="T3955" s="20"/>
      <c r="U3955" s="20"/>
      <c r="W3955" s="20"/>
      <c r="X3955" s="20"/>
      <c r="Y3955" s="20"/>
      <c r="Z3955" s="20"/>
      <c r="AA3955" s="20"/>
      <c r="AB3955" s="20"/>
      <c r="AC3955" s="20"/>
      <c r="AD3955" s="20"/>
      <c r="AE3955" s="20"/>
      <c r="AF3955" s="21"/>
      <c r="AM3955" s="21"/>
      <c r="AN3955" s="23" t="str">
        <f>IF($O3955="","",IF(DATEDIF($O3955,Lista!$V$2,"y")=122,"",DATEDIF($O3955,Lista!$V$2,"y")))</f>
        <v/>
      </c>
      <c r="AO3955" s="23" t="str">
        <f t="shared" si="183"/>
        <v/>
      </c>
      <c r="AP3955" s="23" t="str">
        <f t="shared" si="184"/>
        <v/>
      </c>
      <c r="AQ3955" s="24" t="str">
        <f>IFERROR(VLOOKUP($R3955,Lista!$G$2:$H$15,2,FALSE),"")</f>
        <v/>
      </c>
      <c r="AR3955" s="23" t="str">
        <f>IF(ISBLANK(G3955),"",IF(SUMPRODUCT((G$2:G3955=G3955)*1)&gt;1,0,1))</f>
        <v/>
      </c>
      <c r="AS3955" s="23" t="str">
        <f t="shared" si="185"/>
        <v/>
      </c>
    </row>
    <row r="3956" spans="2:45" x14ac:dyDescent="0.35">
      <c r="B3956" s="20"/>
      <c r="C3956" s="20"/>
      <c r="D3956" s="20"/>
      <c r="E3956" s="20"/>
      <c r="H3956" s="20"/>
      <c r="I3956" s="20"/>
      <c r="K3956" s="20"/>
      <c r="M3956" s="20"/>
      <c r="O3956" s="21"/>
      <c r="P3956" s="20"/>
      <c r="R3956" s="20"/>
      <c r="S3956" s="20"/>
      <c r="T3956" s="20"/>
      <c r="U3956" s="20"/>
      <c r="W3956" s="20"/>
      <c r="X3956" s="20"/>
      <c r="Y3956" s="20"/>
      <c r="Z3956" s="20"/>
      <c r="AA3956" s="20"/>
      <c r="AB3956" s="20"/>
      <c r="AC3956" s="20"/>
      <c r="AD3956" s="20"/>
      <c r="AE3956" s="20"/>
      <c r="AF3956" s="21"/>
      <c r="AM3956" s="21"/>
      <c r="AN3956" s="23" t="str">
        <f>IF($O3956="","",IF(DATEDIF($O3956,Lista!$V$2,"y")=122,"",DATEDIF($O3956,Lista!$V$2,"y")))</f>
        <v/>
      </c>
      <c r="AO3956" s="23" t="str">
        <f t="shared" si="183"/>
        <v/>
      </c>
      <c r="AP3956" s="23" t="str">
        <f t="shared" si="184"/>
        <v/>
      </c>
      <c r="AQ3956" s="24" t="str">
        <f>IFERROR(VLOOKUP($R3956,Lista!$G$2:$H$15,2,FALSE),"")</f>
        <v/>
      </c>
      <c r="AR3956" s="23" t="str">
        <f>IF(ISBLANK(G3956),"",IF(SUMPRODUCT((G$2:G3956=G3956)*1)&gt;1,0,1))</f>
        <v/>
      </c>
      <c r="AS3956" s="23" t="str">
        <f t="shared" si="185"/>
        <v/>
      </c>
    </row>
    <row r="3957" spans="2:45" x14ac:dyDescent="0.35">
      <c r="B3957" s="20"/>
      <c r="C3957" s="20"/>
      <c r="D3957" s="20"/>
      <c r="E3957" s="20"/>
      <c r="H3957" s="20"/>
      <c r="I3957" s="20"/>
      <c r="K3957" s="20"/>
      <c r="M3957" s="20"/>
      <c r="O3957" s="21"/>
      <c r="P3957" s="20"/>
      <c r="R3957" s="20"/>
      <c r="S3957" s="20"/>
      <c r="T3957" s="20"/>
      <c r="U3957" s="20"/>
      <c r="W3957" s="20"/>
      <c r="X3957" s="20"/>
      <c r="Y3957" s="20"/>
      <c r="Z3957" s="20"/>
      <c r="AA3957" s="20"/>
      <c r="AB3957" s="20"/>
      <c r="AC3957" s="20"/>
      <c r="AD3957" s="20"/>
      <c r="AE3957" s="20"/>
      <c r="AF3957" s="21"/>
      <c r="AM3957" s="21"/>
      <c r="AN3957" s="23" t="str">
        <f>IF($O3957="","",IF(DATEDIF($O3957,Lista!$V$2,"y")=122,"",DATEDIF($O3957,Lista!$V$2,"y")))</f>
        <v/>
      </c>
      <c r="AO3957" s="23" t="str">
        <f t="shared" si="183"/>
        <v/>
      </c>
      <c r="AP3957" s="23" t="str">
        <f t="shared" si="184"/>
        <v/>
      </c>
      <c r="AQ3957" s="24" t="str">
        <f>IFERROR(VLOOKUP($R3957,Lista!$G$2:$H$15,2,FALSE),"")</f>
        <v/>
      </c>
      <c r="AR3957" s="23" t="str">
        <f>IF(ISBLANK(G3957),"",IF(SUMPRODUCT((G$2:G3957=G3957)*1)&gt;1,0,1))</f>
        <v/>
      </c>
      <c r="AS3957" s="23" t="str">
        <f t="shared" si="185"/>
        <v/>
      </c>
    </row>
    <row r="3958" spans="2:45" x14ac:dyDescent="0.35">
      <c r="B3958" s="20"/>
      <c r="C3958" s="20"/>
      <c r="D3958" s="20"/>
      <c r="E3958" s="20"/>
      <c r="H3958" s="20"/>
      <c r="I3958" s="20"/>
      <c r="K3958" s="20"/>
      <c r="M3958" s="20"/>
      <c r="O3958" s="21"/>
      <c r="P3958" s="20"/>
      <c r="R3958" s="20"/>
      <c r="S3958" s="20"/>
      <c r="T3958" s="20"/>
      <c r="U3958" s="20"/>
      <c r="W3958" s="20"/>
      <c r="X3958" s="20"/>
      <c r="Y3958" s="20"/>
      <c r="Z3958" s="20"/>
      <c r="AA3958" s="20"/>
      <c r="AB3958" s="20"/>
      <c r="AC3958" s="20"/>
      <c r="AD3958" s="20"/>
      <c r="AE3958" s="20"/>
      <c r="AF3958" s="21"/>
      <c r="AM3958" s="21"/>
      <c r="AN3958" s="23" t="str">
        <f>IF($O3958="","",IF(DATEDIF($O3958,Lista!$V$2,"y")=122,"",DATEDIF($O3958,Lista!$V$2,"y")))</f>
        <v/>
      </c>
      <c r="AO3958" s="23" t="str">
        <f t="shared" si="183"/>
        <v/>
      </c>
      <c r="AP3958" s="23" t="str">
        <f t="shared" si="184"/>
        <v/>
      </c>
      <c r="AQ3958" s="24" t="str">
        <f>IFERROR(VLOOKUP($R3958,Lista!$G$2:$H$15,2,FALSE),"")</f>
        <v/>
      </c>
      <c r="AR3958" s="23" t="str">
        <f>IF(ISBLANK(G3958),"",IF(SUMPRODUCT((G$2:G3958=G3958)*1)&gt;1,0,1))</f>
        <v/>
      </c>
      <c r="AS3958" s="23" t="str">
        <f t="shared" si="185"/>
        <v/>
      </c>
    </row>
    <row r="3959" spans="2:45" x14ac:dyDescent="0.35">
      <c r="B3959" s="20"/>
      <c r="C3959" s="20"/>
      <c r="D3959" s="20"/>
      <c r="E3959" s="20"/>
      <c r="H3959" s="20"/>
      <c r="I3959" s="20"/>
      <c r="K3959" s="20"/>
      <c r="M3959" s="20"/>
      <c r="O3959" s="21"/>
      <c r="P3959" s="20"/>
      <c r="R3959" s="20"/>
      <c r="S3959" s="20"/>
      <c r="T3959" s="20"/>
      <c r="U3959" s="20"/>
      <c r="W3959" s="20"/>
      <c r="X3959" s="20"/>
      <c r="Y3959" s="20"/>
      <c r="Z3959" s="20"/>
      <c r="AA3959" s="20"/>
      <c r="AB3959" s="20"/>
      <c r="AC3959" s="20"/>
      <c r="AD3959" s="20"/>
      <c r="AE3959" s="20"/>
      <c r="AF3959" s="21"/>
      <c r="AM3959" s="21"/>
      <c r="AN3959" s="23" t="str">
        <f>IF($O3959="","",IF(DATEDIF($O3959,Lista!$V$2,"y")=122,"",DATEDIF($O3959,Lista!$V$2,"y")))</f>
        <v/>
      </c>
      <c r="AO3959" s="23" t="str">
        <f t="shared" si="183"/>
        <v/>
      </c>
      <c r="AP3959" s="23" t="str">
        <f t="shared" si="184"/>
        <v/>
      </c>
      <c r="AQ3959" s="24" t="str">
        <f>IFERROR(VLOOKUP($R3959,Lista!$G$2:$H$15,2,FALSE),"")</f>
        <v/>
      </c>
      <c r="AR3959" s="23" t="str">
        <f>IF(ISBLANK(G3959),"",IF(SUMPRODUCT((G$2:G3959=G3959)*1)&gt;1,0,1))</f>
        <v/>
      </c>
      <c r="AS3959" s="23" t="str">
        <f t="shared" si="185"/>
        <v/>
      </c>
    </row>
    <row r="3960" spans="2:45" x14ac:dyDescent="0.35">
      <c r="B3960" s="20"/>
      <c r="C3960" s="20"/>
      <c r="D3960" s="20"/>
      <c r="E3960" s="20"/>
      <c r="H3960" s="20"/>
      <c r="I3960" s="20"/>
      <c r="K3960" s="20"/>
      <c r="M3960" s="20"/>
      <c r="O3960" s="21"/>
      <c r="P3960" s="20"/>
      <c r="R3960" s="20"/>
      <c r="S3960" s="20"/>
      <c r="T3960" s="20"/>
      <c r="U3960" s="20"/>
      <c r="W3960" s="20"/>
      <c r="X3960" s="20"/>
      <c r="Y3960" s="20"/>
      <c r="Z3960" s="20"/>
      <c r="AA3960" s="20"/>
      <c r="AB3960" s="20"/>
      <c r="AC3960" s="20"/>
      <c r="AD3960" s="20"/>
      <c r="AE3960" s="20"/>
      <c r="AF3960" s="21"/>
      <c r="AM3960" s="21"/>
      <c r="AN3960" s="23" t="str">
        <f>IF($O3960="","",IF(DATEDIF($O3960,Lista!$V$2,"y")=122,"",DATEDIF($O3960,Lista!$V$2,"y")))</f>
        <v/>
      </c>
      <c r="AO3960" s="23" t="str">
        <f t="shared" si="183"/>
        <v/>
      </c>
      <c r="AP3960" s="23" t="str">
        <f t="shared" si="184"/>
        <v/>
      </c>
      <c r="AQ3960" s="24" t="str">
        <f>IFERROR(VLOOKUP($R3960,Lista!$G$2:$H$15,2,FALSE),"")</f>
        <v/>
      </c>
      <c r="AR3960" s="23" t="str">
        <f>IF(ISBLANK(G3960),"",IF(SUMPRODUCT((G$2:G3960=G3960)*1)&gt;1,0,1))</f>
        <v/>
      </c>
      <c r="AS3960" s="23" t="str">
        <f t="shared" si="185"/>
        <v/>
      </c>
    </row>
    <row r="3961" spans="2:45" x14ac:dyDescent="0.35">
      <c r="B3961" s="20"/>
      <c r="C3961" s="20"/>
      <c r="D3961" s="20"/>
      <c r="E3961" s="20"/>
      <c r="H3961" s="20"/>
      <c r="I3961" s="20"/>
      <c r="K3961" s="20"/>
      <c r="M3961" s="20"/>
      <c r="O3961" s="21"/>
      <c r="P3961" s="20"/>
      <c r="R3961" s="20"/>
      <c r="S3961" s="20"/>
      <c r="T3961" s="20"/>
      <c r="U3961" s="20"/>
      <c r="W3961" s="20"/>
      <c r="X3961" s="20"/>
      <c r="Y3961" s="20"/>
      <c r="Z3961" s="20"/>
      <c r="AA3961" s="20"/>
      <c r="AB3961" s="20"/>
      <c r="AC3961" s="20"/>
      <c r="AD3961" s="20"/>
      <c r="AE3961" s="20"/>
      <c r="AF3961" s="21"/>
      <c r="AM3961" s="21"/>
      <c r="AN3961" s="23" t="str">
        <f>IF($O3961="","",IF(DATEDIF($O3961,Lista!$V$2,"y")=122,"",DATEDIF($O3961,Lista!$V$2,"y")))</f>
        <v/>
      </c>
      <c r="AO3961" s="23" t="str">
        <f t="shared" si="183"/>
        <v/>
      </c>
      <c r="AP3961" s="23" t="str">
        <f t="shared" si="184"/>
        <v/>
      </c>
      <c r="AQ3961" s="24" t="str">
        <f>IFERROR(VLOOKUP($R3961,Lista!$G$2:$H$15,2,FALSE),"")</f>
        <v/>
      </c>
      <c r="AR3961" s="23" t="str">
        <f>IF(ISBLANK(G3961),"",IF(SUMPRODUCT((G$2:G3961=G3961)*1)&gt;1,0,1))</f>
        <v/>
      </c>
      <c r="AS3961" s="23" t="str">
        <f t="shared" si="185"/>
        <v/>
      </c>
    </row>
    <row r="3962" spans="2:45" x14ac:dyDescent="0.35">
      <c r="B3962" s="20"/>
      <c r="C3962" s="20"/>
      <c r="D3962" s="20"/>
      <c r="E3962" s="20"/>
      <c r="H3962" s="20"/>
      <c r="I3962" s="20"/>
      <c r="K3962" s="20"/>
      <c r="M3962" s="20"/>
      <c r="O3962" s="21"/>
      <c r="P3962" s="20"/>
      <c r="R3962" s="20"/>
      <c r="S3962" s="20"/>
      <c r="T3962" s="20"/>
      <c r="U3962" s="20"/>
      <c r="W3962" s="20"/>
      <c r="X3962" s="20"/>
      <c r="Y3962" s="20"/>
      <c r="Z3962" s="20"/>
      <c r="AA3962" s="20"/>
      <c r="AB3962" s="20"/>
      <c r="AC3962" s="20"/>
      <c r="AD3962" s="20"/>
      <c r="AE3962" s="20"/>
      <c r="AF3962" s="21"/>
      <c r="AM3962" s="21"/>
      <c r="AN3962" s="23" t="str">
        <f>IF($O3962="","",IF(DATEDIF($O3962,Lista!$V$2,"y")=122,"",DATEDIF($O3962,Lista!$V$2,"y")))</f>
        <v/>
      </c>
      <c r="AO3962" s="23" t="str">
        <f t="shared" si="183"/>
        <v/>
      </c>
      <c r="AP3962" s="23" t="str">
        <f t="shared" si="184"/>
        <v/>
      </c>
      <c r="AQ3962" s="24" t="str">
        <f>IFERROR(VLOOKUP($R3962,Lista!$G$2:$H$15,2,FALSE),"")</f>
        <v/>
      </c>
      <c r="AR3962" s="23" t="str">
        <f>IF(ISBLANK(G3962),"",IF(SUMPRODUCT((G$2:G3962=G3962)*1)&gt;1,0,1))</f>
        <v/>
      </c>
      <c r="AS3962" s="23" t="str">
        <f t="shared" si="185"/>
        <v/>
      </c>
    </row>
    <row r="3963" spans="2:45" x14ac:dyDescent="0.35">
      <c r="B3963" s="20"/>
      <c r="C3963" s="20"/>
      <c r="D3963" s="20"/>
      <c r="E3963" s="20"/>
      <c r="H3963" s="20"/>
      <c r="I3963" s="20"/>
      <c r="K3963" s="20"/>
      <c r="M3963" s="20"/>
      <c r="O3963" s="21"/>
      <c r="P3963" s="20"/>
      <c r="R3963" s="20"/>
      <c r="S3963" s="20"/>
      <c r="T3963" s="20"/>
      <c r="U3963" s="20"/>
      <c r="W3963" s="20"/>
      <c r="X3963" s="20"/>
      <c r="Y3963" s="20"/>
      <c r="Z3963" s="20"/>
      <c r="AA3963" s="20"/>
      <c r="AB3963" s="20"/>
      <c r="AC3963" s="20"/>
      <c r="AD3963" s="20"/>
      <c r="AE3963" s="20"/>
      <c r="AF3963" s="21"/>
      <c r="AM3963" s="21"/>
      <c r="AN3963" s="23" t="str">
        <f>IF($O3963="","",IF(DATEDIF($O3963,Lista!$V$2,"y")=122,"",DATEDIF($O3963,Lista!$V$2,"y")))</f>
        <v/>
      </c>
      <c r="AO3963" s="23" t="str">
        <f t="shared" si="183"/>
        <v/>
      </c>
      <c r="AP3963" s="23" t="str">
        <f t="shared" si="184"/>
        <v/>
      </c>
      <c r="AQ3963" s="24" t="str">
        <f>IFERROR(VLOOKUP($R3963,Lista!$G$2:$H$15,2,FALSE),"")</f>
        <v/>
      </c>
      <c r="AR3963" s="23" t="str">
        <f>IF(ISBLANK(G3963),"",IF(SUMPRODUCT((G$2:G3963=G3963)*1)&gt;1,0,1))</f>
        <v/>
      </c>
      <c r="AS3963" s="23" t="str">
        <f t="shared" si="185"/>
        <v/>
      </c>
    </row>
    <row r="3964" spans="2:45" x14ac:dyDescent="0.35">
      <c r="B3964" s="20"/>
      <c r="C3964" s="20"/>
      <c r="D3964" s="20"/>
      <c r="E3964" s="20"/>
      <c r="H3964" s="20"/>
      <c r="I3964" s="20"/>
      <c r="K3964" s="20"/>
      <c r="M3964" s="20"/>
      <c r="O3964" s="21"/>
      <c r="P3964" s="20"/>
      <c r="R3964" s="20"/>
      <c r="S3964" s="20"/>
      <c r="T3964" s="20"/>
      <c r="U3964" s="20"/>
      <c r="W3964" s="20"/>
      <c r="X3964" s="20"/>
      <c r="Y3964" s="20"/>
      <c r="Z3964" s="20"/>
      <c r="AA3964" s="20"/>
      <c r="AB3964" s="20"/>
      <c r="AC3964" s="20"/>
      <c r="AD3964" s="20"/>
      <c r="AE3964" s="20"/>
      <c r="AF3964" s="21"/>
      <c r="AM3964" s="21"/>
      <c r="AN3964" s="23" t="str">
        <f>IF($O3964="","",IF(DATEDIF($O3964,Lista!$V$2,"y")=122,"",DATEDIF($O3964,Lista!$V$2,"y")))</f>
        <v/>
      </c>
      <c r="AO3964" s="23" t="str">
        <f t="shared" si="183"/>
        <v/>
      </c>
      <c r="AP3964" s="23" t="str">
        <f t="shared" si="184"/>
        <v/>
      </c>
      <c r="AQ3964" s="24" t="str">
        <f>IFERROR(VLOOKUP($R3964,Lista!$G$2:$H$15,2,FALSE),"")</f>
        <v/>
      </c>
      <c r="AR3964" s="23" t="str">
        <f>IF(ISBLANK(G3964),"",IF(SUMPRODUCT((G$2:G3964=G3964)*1)&gt;1,0,1))</f>
        <v/>
      </c>
      <c r="AS3964" s="23" t="str">
        <f t="shared" si="185"/>
        <v/>
      </c>
    </row>
    <row r="3965" spans="2:45" x14ac:dyDescent="0.35">
      <c r="B3965" s="20"/>
      <c r="C3965" s="20"/>
      <c r="D3965" s="20"/>
      <c r="E3965" s="20"/>
      <c r="H3965" s="20"/>
      <c r="I3965" s="20"/>
      <c r="K3965" s="20"/>
      <c r="M3965" s="20"/>
      <c r="O3965" s="21"/>
      <c r="P3965" s="20"/>
      <c r="R3965" s="20"/>
      <c r="S3965" s="20"/>
      <c r="T3965" s="20"/>
      <c r="U3965" s="20"/>
      <c r="W3965" s="20"/>
      <c r="X3965" s="20"/>
      <c r="Y3965" s="20"/>
      <c r="Z3965" s="20"/>
      <c r="AA3965" s="20"/>
      <c r="AB3965" s="20"/>
      <c r="AC3965" s="20"/>
      <c r="AD3965" s="20"/>
      <c r="AE3965" s="20"/>
      <c r="AF3965" s="21"/>
      <c r="AM3965" s="21"/>
      <c r="AN3965" s="23" t="str">
        <f>IF($O3965="","",IF(DATEDIF($O3965,Lista!$V$2,"y")=122,"",DATEDIF($O3965,Lista!$V$2,"y")))</f>
        <v/>
      </c>
      <c r="AO3965" s="23" t="str">
        <f t="shared" si="183"/>
        <v/>
      </c>
      <c r="AP3965" s="23" t="str">
        <f t="shared" si="184"/>
        <v/>
      </c>
      <c r="AQ3965" s="24" t="str">
        <f>IFERROR(VLOOKUP($R3965,Lista!$G$2:$H$15,2,FALSE),"")</f>
        <v/>
      </c>
      <c r="AR3965" s="23" t="str">
        <f>IF(ISBLANK(G3965),"",IF(SUMPRODUCT((G$2:G3965=G3965)*1)&gt;1,0,1))</f>
        <v/>
      </c>
      <c r="AS3965" s="23" t="str">
        <f t="shared" si="185"/>
        <v/>
      </c>
    </row>
    <row r="3966" spans="2:45" x14ac:dyDescent="0.35">
      <c r="B3966" s="20"/>
      <c r="C3966" s="20"/>
      <c r="D3966" s="20"/>
      <c r="E3966" s="20"/>
      <c r="H3966" s="20"/>
      <c r="I3966" s="20"/>
      <c r="K3966" s="20"/>
      <c r="M3966" s="20"/>
      <c r="O3966" s="21"/>
      <c r="P3966" s="20"/>
      <c r="R3966" s="20"/>
      <c r="S3966" s="20"/>
      <c r="T3966" s="20"/>
      <c r="U3966" s="20"/>
      <c r="W3966" s="20"/>
      <c r="X3966" s="20"/>
      <c r="Y3966" s="20"/>
      <c r="Z3966" s="20"/>
      <c r="AA3966" s="20"/>
      <c r="AB3966" s="20"/>
      <c r="AC3966" s="20"/>
      <c r="AD3966" s="20"/>
      <c r="AE3966" s="20"/>
      <c r="AF3966" s="21"/>
      <c r="AM3966" s="21"/>
      <c r="AN3966" s="23" t="str">
        <f>IF($O3966="","",IF(DATEDIF($O3966,Lista!$V$2,"y")=122,"",DATEDIF($O3966,Lista!$V$2,"y")))</f>
        <v/>
      </c>
      <c r="AO3966" s="23" t="str">
        <f t="shared" si="183"/>
        <v/>
      </c>
      <c r="AP3966" s="23" t="str">
        <f t="shared" si="184"/>
        <v/>
      </c>
      <c r="AQ3966" s="24" t="str">
        <f>IFERROR(VLOOKUP($R3966,Lista!$G$2:$H$15,2,FALSE),"")</f>
        <v/>
      </c>
      <c r="AR3966" s="23" t="str">
        <f>IF(ISBLANK(G3966),"",IF(SUMPRODUCT((G$2:G3966=G3966)*1)&gt;1,0,1))</f>
        <v/>
      </c>
      <c r="AS3966" s="23" t="str">
        <f t="shared" si="185"/>
        <v/>
      </c>
    </row>
    <row r="3967" spans="2:45" x14ac:dyDescent="0.35">
      <c r="B3967" s="20"/>
      <c r="C3967" s="20"/>
      <c r="D3967" s="20"/>
      <c r="E3967" s="20"/>
      <c r="H3967" s="20"/>
      <c r="I3967" s="20"/>
      <c r="K3967" s="20"/>
      <c r="M3967" s="20"/>
      <c r="O3967" s="21"/>
      <c r="P3967" s="20"/>
      <c r="R3967" s="20"/>
      <c r="S3967" s="20"/>
      <c r="T3967" s="20"/>
      <c r="U3967" s="20"/>
      <c r="W3967" s="20"/>
      <c r="X3967" s="20"/>
      <c r="Y3967" s="20"/>
      <c r="Z3967" s="20"/>
      <c r="AA3967" s="20"/>
      <c r="AB3967" s="20"/>
      <c r="AC3967" s="20"/>
      <c r="AD3967" s="20"/>
      <c r="AE3967" s="20"/>
      <c r="AF3967" s="21"/>
      <c r="AM3967" s="21"/>
      <c r="AN3967" s="23" t="str">
        <f>IF($O3967="","",IF(DATEDIF($O3967,Lista!$V$2,"y")=122,"",DATEDIF($O3967,Lista!$V$2,"y")))</f>
        <v/>
      </c>
      <c r="AO3967" s="23" t="str">
        <f t="shared" si="183"/>
        <v/>
      </c>
      <c r="AP3967" s="23" t="str">
        <f t="shared" si="184"/>
        <v/>
      </c>
      <c r="AQ3967" s="24" t="str">
        <f>IFERROR(VLOOKUP($R3967,Lista!$G$2:$H$15,2,FALSE),"")</f>
        <v/>
      </c>
      <c r="AR3967" s="23" t="str">
        <f>IF(ISBLANK(G3967),"",IF(SUMPRODUCT((G$2:G3967=G3967)*1)&gt;1,0,1))</f>
        <v/>
      </c>
      <c r="AS3967" s="23" t="str">
        <f t="shared" si="185"/>
        <v/>
      </c>
    </row>
    <row r="3968" spans="2:45" x14ac:dyDescent="0.35">
      <c r="B3968" s="20"/>
      <c r="C3968" s="20"/>
      <c r="D3968" s="20"/>
      <c r="E3968" s="20"/>
      <c r="H3968" s="20"/>
      <c r="I3968" s="20"/>
      <c r="K3968" s="20"/>
      <c r="M3968" s="20"/>
      <c r="O3968" s="21"/>
      <c r="P3968" s="20"/>
      <c r="R3968" s="20"/>
      <c r="S3968" s="20"/>
      <c r="T3968" s="20"/>
      <c r="U3968" s="20"/>
      <c r="W3968" s="20"/>
      <c r="X3968" s="20"/>
      <c r="Y3968" s="20"/>
      <c r="Z3968" s="20"/>
      <c r="AA3968" s="20"/>
      <c r="AB3968" s="20"/>
      <c r="AC3968" s="20"/>
      <c r="AD3968" s="20"/>
      <c r="AE3968" s="20"/>
      <c r="AF3968" s="21"/>
      <c r="AM3968" s="21"/>
      <c r="AN3968" s="23" t="str">
        <f>IF($O3968="","",IF(DATEDIF($O3968,Lista!$V$2,"y")=122,"",DATEDIF($O3968,Lista!$V$2,"y")))</f>
        <v/>
      </c>
      <c r="AO3968" s="23" t="str">
        <f t="shared" si="183"/>
        <v/>
      </c>
      <c r="AP3968" s="23" t="str">
        <f t="shared" si="184"/>
        <v/>
      </c>
      <c r="AQ3968" s="24" t="str">
        <f>IFERROR(VLOOKUP($R3968,Lista!$G$2:$H$15,2,FALSE),"")</f>
        <v/>
      </c>
      <c r="AR3968" s="23" t="str">
        <f>IF(ISBLANK(G3968),"",IF(SUMPRODUCT((G$2:G3968=G3968)*1)&gt;1,0,1))</f>
        <v/>
      </c>
      <c r="AS3968" s="23" t="str">
        <f t="shared" si="185"/>
        <v/>
      </c>
    </row>
    <row r="3969" spans="2:45" x14ac:dyDescent="0.35">
      <c r="B3969" s="20"/>
      <c r="C3969" s="20"/>
      <c r="D3969" s="20"/>
      <c r="E3969" s="20"/>
      <c r="H3969" s="20"/>
      <c r="I3969" s="20"/>
      <c r="K3969" s="20"/>
      <c r="M3969" s="20"/>
      <c r="O3969" s="21"/>
      <c r="P3969" s="20"/>
      <c r="R3969" s="20"/>
      <c r="S3969" s="20"/>
      <c r="T3969" s="20"/>
      <c r="U3969" s="20"/>
      <c r="W3969" s="20"/>
      <c r="X3969" s="20"/>
      <c r="Y3969" s="20"/>
      <c r="Z3969" s="20"/>
      <c r="AA3969" s="20"/>
      <c r="AB3969" s="20"/>
      <c r="AC3969" s="20"/>
      <c r="AD3969" s="20"/>
      <c r="AE3969" s="20"/>
      <c r="AF3969" s="21"/>
      <c r="AM3969" s="21"/>
      <c r="AN3969" s="23" t="str">
        <f>IF($O3969="","",IF(DATEDIF($O3969,Lista!$V$2,"y")=122,"",DATEDIF($O3969,Lista!$V$2,"y")))</f>
        <v/>
      </c>
      <c r="AO3969" s="23" t="str">
        <f t="shared" si="183"/>
        <v/>
      </c>
      <c r="AP3969" s="23" t="str">
        <f t="shared" si="184"/>
        <v/>
      </c>
      <c r="AQ3969" s="24" t="str">
        <f>IFERROR(VLOOKUP($R3969,Lista!$G$2:$H$15,2,FALSE),"")</f>
        <v/>
      </c>
      <c r="AR3969" s="23" t="str">
        <f>IF(ISBLANK(G3969),"",IF(SUMPRODUCT((G$2:G3969=G3969)*1)&gt;1,0,1))</f>
        <v/>
      </c>
      <c r="AS3969" s="23" t="str">
        <f t="shared" si="185"/>
        <v/>
      </c>
    </row>
    <row r="3970" spans="2:45" x14ac:dyDescent="0.35">
      <c r="B3970" s="20"/>
      <c r="C3970" s="20"/>
      <c r="D3970" s="20"/>
      <c r="E3970" s="20"/>
      <c r="H3970" s="20"/>
      <c r="I3970" s="20"/>
      <c r="K3970" s="20"/>
      <c r="M3970" s="20"/>
      <c r="O3970" s="21"/>
      <c r="P3970" s="20"/>
      <c r="R3970" s="20"/>
      <c r="S3970" s="20"/>
      <c r="T3970" s="20"/>
      <c r="U3970" s="20"/>
      <c r="W3970" s="20"/>
      <c r="X3970" s="20"/>
      <c r="Y3970" s="20"/>
      <c r="Z3970" s="20"/>
      <c r="AA3970" s="20"/>
      <c r="AB3970" s="20"/>
      <c r="AC3970" s="20"/>
      <c r="AD3970" s="20"/>
      <c r="AE3970" s="20"/>
      <c r="AF3970" s="21"/>
      <c r="AM3970" s="21"/>
      <c r="AN3970" s="23" t="str">
        <f>IF($O3970="","",IF(DATEDIF($O3970,Lista!$V$2,"y")=122,"",DATEDIF($O3970,Lista!$V$2,"y")))</f>
        <v/>
      </c>
      <c r="AO3970" s="23" t="str">
        <f t="shared" si="183"/>
        <v/>
      </c>
      <c r="AP3970" s="23" t="str">
        <f t="shared" si="184"/>
        <v/>
      </c>
      <c r="AQ3970" s="24" t="str">
        <f>IFERROR(VLOOKUP($R3970,Lista!$G$2:$H$15,2,FALSE),"")</f>
        <v/>
      </c>
      <c r="AR3970" s="23" t="str">
        <f>IF(ISBLANK(G3970),"",IF(SUMPRODUCT((G$2:G3970=G3970)*1)&gt;1,0,1))</f>
        <v/>
      </c>
      <c r="AS3970" s="23" t="str">
        <f t="shared" si="185"/>
        <v/>
      </c>
    </row>
    <row r="3971" spans="2:45" x14ac:dyDescent="0.35">
      <c r="B3971" s="20"/>
      <c r="C3971" s="20"/>
      <c r="D3971" s="20"/>
      <c r="E3971" s="20"/>
      <c r="H3971" s="20"/>
      <c r="I3971" s="20"/>
      <c r="K3971" s="20"/>
      <c r="M3971" s="20"/>
      <c r="O3971" s="21"/>
      <c r="P3971" s="20"/>
      <c r="R3971" s="20"/>
      <c r="S3971" s="20"/>
      <c r="T3971" s="20"/>
      <c r="U3971" s="20"/>
      <c r="W3971" s="20"/>
      <c r="X3971" s="20"/>
      <c r="Y3971" s="20"/>
      <c r="Z3971" s="20"/>
      <c r="AA3971" s="20"/>
      <c r="AB3971" s="20"/>
      <c r="AC3971" s="20"/>
      <c r="AD3971" s="20"/>
      <c r="AE3971" s="20"/>
      <c r="AF3971" s="21"/>
      <c r="AM3971" s="21"/>
      <c r="AN3971" s="23" t="str">
        <f>IF($O3971="","",IF(DATEDIF($O3971,Lista!$V$2,"y")=122,"",DATEDIF($O3971,Lista!$V$2,"y")))</f>
        <v/>
      </c>
      <c r="AO3971" s="23" t="str">
        <f t="shared" ref="AO3971:AO4034" si="186">IF(AN3971="","",IF(AN3971&lt;=5,"0 to 5",IF(AN3971&lt;=17,"6 to 17",IF(AN3971&lt;=49,"18 to 49",IF(AN3971&gt;=50,"&gt; 50")))))</f>
        <v/>
      </c>
      <c r="AP3971" s="23" t="str">
        <f t="shared" ref="AP3971:AP4034" si="187">IF(AN3971="","",IF(AN3971&lt;=4,"0 to 4",IF(AN3971&lt;=9,"5 to 9",IF(AN3971&lt;=14,"10 to 14",IF(AN3971&lt;=18,"15 to 18",IF(AN3971&lt;=29,"19 to 29",IF(AN3971&lt;=59,"30 to 59",IF(AN3971&gt;=60,"&gt; 60"))))))))</f>
        <v/>
      </c>
      <c r="AQ3971" s="24" t="str">
        <f>IFERROR(VLOOKUP($R3971,Lista!$G$2:$H$15,2,FALSE),"")</f>
        <v/>
      </c>
      <c r="AR3971" s="23" t="str">
        <f>IF(ISBLANK(G3971),"",IF(SUMPRODUCT((G$2:G3971=G3971)*1)&gt;1,0,1))</f>
        <v/>
      </c>
      <c r="AS3971" s="23" t="str">
        <f t="shared" ref="AS3971:AS4034" si="188">IF(COUNTA($A3971:$E3971,$G3971:$I3971,$K3971,$M3971,$O3971:$P3971,$R3971:$T3971,$W3971,$X3971,$Y3971,$Z3971,$AA3971,$AB3971,$AD3971:$AE3971,$AF3971:$AF3971,$AM3971:$AM3971)=0,"",COUNTA($A3971:$E3971,$G3971:$I3971,$K3971,$M3971,$O3971:$P3971,$R3971:$T3971,$W3971,$X3971,$Y3971,$Z3971,$AA3971,$AB3971,$AD3971:$AE3971,$AF3971:$AF3971,$AM3971:$AM3971))</f>
        <v/>
      </c>
    </row>
    <row r="3972" spans="2:45" x14ac:dyDescent="0.35">
      <c r="B3972" s="20"/>
      <c r="C3972" s="20"/>
      <c r="D3972" s="20"/>
      <c r="E3972" s="20"/>
      <c r="H3972" s="20"/>
      <c r="I3972" s="20"/>
      <c r="K3972" s="20"/>
      <c r="M3972" s="20"/>
      <c r="O3972" s="21"/>
      <c r="P3972" s="20"/>
      <c r="R3972" s="20"/>
      <c r="S3972" s="20"/>
      <c r="T3972" s="20"/>
      <c r="U3972" s="20"/>
      <c r="W3972" s="20"/>
      <c r="X3972" s="20"/>
      <c r="Y3972" s="20"/>
      <c r="Z3972" s="20"/>
      <c r="AA3972" s="20"/>
      <c r="AB3972" s="20"/>
      <c r="AC3972" s="20"/>
      <c r="AD3972" s="20"/>
      <c r="AE3972" s="20"/>
      <c r="AF3972" s="21"/>
      <c r="AM3972" s="21"/>
      <c r="AN3972" s="23" t="str">
        <f>IF($O3972="","",IF(DATEDIF($O3972,Lista!$V$2,"y")=122,"",DATEDIF($O3972,Lista!$V$2,"y")))</f>
        <v/>
      </c>
      <c r="AO3972" s="23" t="str">
        <f t="shared" si="186"/>
        <v/>
      </c>
      <c r="AP3972" s="23" t="str">
        <f t="shared" si="187"/>
        <v/>
      </c>
      <c r="AQ3972" s="24" t="str">
        <f>IFERROR(VLOOKUP($R3972,Lista!$G$2:$H$15,2,FALSE),"")</f>
        <v/>
      </c>
      <c r="AR3972" s="23" t="str">
        <f>IF(ISBLANK(G3972),"",IF(SUMPRODUCT((G$2:G3972=G3972)*1)&gt;1,0,1))</f>
        <v/>
      </c>
      <c r="AS3972" s="23" t="str">
        <f t="shared" si="188"/>
        <v/>
      </c>
    </row>
    <row r="3973" spans="2:45" x14ac:dyDescent="0.35">
      <c r="B3973" s="20"/>
      <c r="C3973" s="20"/>
      <c r="D3973" s="20"/>
      <c r="E3973" s="20"/>
      <c r="H3973" s="20"/>
      <c r="I3973" s="20"/>
      <c r="K3973" s="20"/>
      <c r="M3973" s="20"/>
      <c r="O3973" s="21"/>
      <c r="P3973" s="20"/>
      <c r="R3973" s="20"/>
      <c r="S3973" s="20"/>
      <c r="T3973" s="20"/>
      <c r="U3973" s="20"/>
      <c r="W3973" s="20"/>
      <c r="X3973" s="20"/>
      <c r="Y3973" s="20"/>
      <c r="Z3973" s="20"/>
      <c r="AA3973" s="20"/>
      <c r="AB3973" s="20"/>
      <c r="AC3973" s="20"/>
      <c r="AD3973" s="20"/>
      <c r="AE3973" s="20"/>
      <c r="AF3973" s="21"/>
      <c r="AM3973" s="21"/>
      <c r="AN3973" s="23" t="str">
        <f>IF($O3973="","",IF(DATEDIF($O3973,Lista!$V$2,"y")=122,"",DATEDIF($O3973,Lista!$V$2,"y")))</f>
        <v/>
      </c>
      <c r="AO3973" s="23" t="str">
        <f t="shared" si="186"/>
        <v/>
      </c>
      <c r="AP3973" s="23" t="str">
        <f t="shared" si="187"/>
        <v/>
      </c>
      <c r="AQ3973" s="24" t="str">
        <f>IFERROR(VLOOKUP($R3973,Lista!$G$2:$H$15,2,FALSE),"")</f>
        <v/>
      </c>
      <c r="AR3973" s="23" t="str">
        <f>IF(ISBLANK(G3973),"",IF(SUMPRODUCT((G$2:G3973=G3973)*1)&gt;1,0,1))</f>
        <v/>
      </c>
      <c r="AS3973" s="23" t="str">
        <f t="shared" si="188"/>
        <v/>
      </c>
    </row>
    <row r="3974" spans="2:45" x14ac:dyDescent="0.35">
      <c r="B3974" s="20"/>
      <c r="C3974" s="20"/>
      <c r="D3974" s="20"/>
      <c r="E3974" s="20"/>
      <c r="H3974" s="20"/>
      <c r="I3974" s="20"/>
      <c r="K3974" s="20"/>
      <c r="M3974" s="20"/>
      <c r="O3974" s="21"/>
      <c r="P3974" s="20"/>
      <c r="R3974" s="20"/>
      <c r="S3974" s="20"/>
      <c r="T3974" s="20"/>
      <c r="U3974" s="20"/>
      <c r="W3974" s="20"/>
      <c r="X3974" s="20"/>
      <c r="Y3974" s="20"/>
      <c r="Z3974" s="20"/>
      <c r="AA3974" s="20"/>
      <c r="AB3974" s="20"/>
      <c r="AC3974" s="20"/>
      <c r="AD3974" s="20"/>
      <c r="AE3974" s="20"/>
      <c r="AF3974" s="21"/>
      <c r="AM3974" s="21"/>
      <c r="AN3974" s="23" t="str">
        <f>IF($O3974="","",IF(DATEDIF($O3974,Lista!$V$2,"y")=122,"",DATEDIF($O3974,Lista!$V$2,"y")))</f>
        <v/>
      </c>
      <c r="AO3974" s="23" t="str">
        <f t="shared" si="186"/>
        <v/>
      </c>
      <c r="AP3974" s="23" t="str">
        <f t="shared" si="187"/>
        <v/>
      </c>
      <c r="AQ3974" s="24" t="str">
        <f>IFERROR(VLOOKUP($R3974,Lista!$G$2:$H$15,2,FALSE),"")</f>
        <v/>
      </c>
      <c r="AR3974" s="23" t="str">
        <f>IF(ISBLANK(G3974),"",IF(SUMPRODUCT((G$2:G3974=G3974)*1)&gt;1,0,1))</f>
        <v/>
      </c>
      <c r="AS3974" s="23" t="str">
        <f t="shared" si="188"/>
        <v/>
      </c>
    </row>
    <row r="3975" spans="2:45" x14ac:dyDescent="0.35">
      <c r="B3975" s="20"/>
      <c r="C3975" s="20"/>
      <c r="D3975" s="20"/>
      <c r="E3975" s="20"/>
      <c r="H3975" s="20"/>
      <c r="I3975" s="20"/>
      <c r="K3975" s="20"/>
      <c r="M3975" s="20"/>
      <c r="O3975" s="21"/>
      <c r="P3975" s="20"/>
      <c r="R3975" s="20"/>
      <c r="S3975" s="20"/>
      <c r="T3975" s="20"/>
      <c r="U3975" s="20"/>
      <c r="W3975" s="20"/>
      <c r="X3975" s="20"/>
      <c r="Y3975" s="20"/>
      <c r="Z3975" s="20"/>
      <c r="AA3975" s="20"/>
      <c r="AB3975" s="20"/>
      <c r="AC3975" s="20"/>
      <c r="AD3975" s="20"/>
      <c r="AE3975" s="20"/>
      <c r="AF3975" s="21"/>
      <c r="AM3975" s="21"/>
      <c r="AN3975" s="23" t="str">
        <f>IF($O3975="","",IF(DATEDIF($O3975,Lista!$V$2,"y")=122,"",DATEDIF($O3975,Lista!$V$2,"y")))</f>
        <v/>
      </c>
      <c r="AO3975" s="23" t="str">
        <f t="shared" si="186"/>
        <v/>
      </c>
      <c r="AP3975" s="23" t="str">
        <f t="shared" si="187"/>
        <v/>
      </c>
      <c r="AQ3975" s="24" t="str">
        <f>IFERROR(VLOOKUP($R3975,Lista!$G$2:$H$15,2,FALSE),"")</f>
        <v/>
      </c>
      <c r="AR3975" s="23" t="str">
        <f>IF(ISBLANK(G3975),"",IF(SUMPRODUCT((G$2:G3975=G3975)*1)&gt;1,0,1))</f>
        <v/>
      </c>
      <c r="AS3975" s="23" t="str">
        <f t="shared" si="188"/>
        <v/>
      </c>
    </row>
    <row r="3976" spans="2:45" x14ac:dyDescent="0.35">
      <c r="B3976" s="20"/>
      <c r="C3976" s="20"/>
      <c r="D3976" s="20"/>
      <c r="E3976" s="20"/>
      <c r="H3976" s="20"/>
      <c r="I3976" s="20"/>
      <c r="K3976" s="20"/>
      <c r="M3976" s="20"/>
      <c r="O3976" s="21"/>
      <c r="P3976" s="20"/>
      <c r="R3976" s="20"/>
      <c r="S3976" s="20"/>
      <c r="T3976" s="20"/>
      <c r="U3976" s="20"/>
      <c r="W3976" s="20"/>
      <c r="X3976" s="20"/>
      <c r="Y3976" s="20"/>
      <c r="Z3976" s="20"/>
      <c r="AA3976" s="20"/>
      <c r="AB3976" s="20"/>
      <c r="AC3976" s="20"/>
      <c r="AD3976" s="20"/>
      <c r="AE3976" s="20"/>
      <c r="AF3976" s="21"/>
      <c r="AM3976" s="21"/>
      <c r="AN3976" s="23" t="str">
        <f>IF($O3976="","",IF(DATEDIF($O3976,Lista!$V$2,"y")=122,"",DATEDIF($O3976,Lista!$V$2,"y")))</f>
        <v/>
      </c>
      <c r="AO3976" s="23" t="str">
        <f t="shared" si="186"/>
        <v/>
      </c>
      <c r="AP3976" s="23" t="str">
        <f t="shared" si="187"/>
        <v/>
      </c>
      <c r="AQ3976" s="24" t="str">
        <f>IFERROR(VLOOKUP($R3976,Lista!$G$2:$H$15,2,FALSE),"")</f>
        <v/>
      </c>
      <c r="AR3976" s="23" t="str">
        <f>IF(ISBLANK(G3976),"",IF(SUMPRODUCT((G$2:G3976=G3976)*1)&gt;1,0,1))</f>
        <v/>
      </c>
      <c r="AS3976" s="23" t="str">
        <f t="shared" si="188"/>
        <v/>
      </c>
    </row>
    <row r="3977" spans="2:45" x14ac:dyDescent="0.35">
      <c r="B3977" s="20"/>
      <c r="C3977" s="20"/>
      <c r="D3977" s="20"/>
      <c r="E3977" s="20"/>
      <c r="H3977" s="20"/>
      <c r="I3977" s="20"/>
      <c r="K3977" s="20"/>
      <c r="M3977" s="20"/>
      <c r="O3977" s="21"/>
      <c r="P3977" s="20"/>
      <c r="R3977" s="20"/>
      <c r="S3977" s="20"/>
      <c r="T3977" s="20"/>
      <c r="U3977" s="20"/>
      <c r="W3977" s="20"/>
      <c r="X3977" s="20"/>
      <c r="Y3977" s="20"/>
      <c r="Z3977" s="20"/>
      <c r="AA3977" s="20"/>
      <c r="AB3977" s="20"/>
      <c r="AC3977" s="20"/>
      <c r="AD3977" s="20"/>
      <c r="AE3977" s="20"/>
      <c r="AF3977" s="21"/>
      <c r="AM3977" s="21"/>
      <c r="AN3977" s="23" t="str">
        <f>IF($O3977="","",IF(DATEDIF($O3977,Lista!$V$2,"y")=122,"",DATEDIF($O3977,Lista!$V$2,"y")))</f>
        <v/>
      </c>
      <c r="AO3977" s="23" t="str">
        <f t="shared" si="186"/>
        <v/>
      </c>
      <c r="AP3977" s="23" t="str">
        <f t="shared" si="187"/>
        <v/>
      </c>
      <c r="AQ3977" s="24" t="str">
        <f>IFERROR(VLOOKUP($R3977,Lista!$G$2:$H$15,2,FALSE),"")</f>
        <v/>
      </c>
      <c r="AR3977" s="23" t="str">
        <f>IF(ISBLANK(G3977),"",IF(SUMPRODUCT((G$2:G3977=G3977)*1)&gt;1,0,1))</f>
        <v/>
      </c>
      <c r="AS3977" s="23" t="str">
        <f t="shared" si="188"/>
        <v/>
      </c>
    </row>
    <row r="3978" spans="2:45" x14ac:dyDescent="0.35">
      <c r="B3978" s="20"/>
      <c r="C3978" s="20"/>
      <c r="D3978" s="20"/>
      <c r="E3978" s="20"/>
      <c r="H3978" s="20"/>
      <c r="I3978" s="20"/>
      <c r="K3978" s="20"/>
      <c r="M3978" s="20"/>
      <c r="O3978" s="21"/>
      <c r="P3978" s="20"/>
      <c r="R3978" s="20"/>
      <c r="S3978" s="20"/>
      <c r="T3978" s="20"/>
      <c r="U3978" s="20"/>
      <c r="W3978" s="20"/>
      <c r="X3978" s="20"/>
      <c r="Y3978" s="20"/>
      <c r="Z3978" s="20"/>
      <c r="AA3978" s="20"/>
      <c r="AB3978" s="20"/>
      <c r="AC3978" s="20"/>
      <c r="AD3978" s="20"/>
      <c r="AE3978" s="20"/>
      <c r="AF3978" s="21"/>
      <c r="AM3978" s="21"/>
      <c r="AN3978" s="23" t="str">
        <f>IF($O3978="","",IF(DATEDIF($O3978,Lista!$V$2,"y")=122,"",DATEDIF($O3978,Lista!$V$2,"y")))</f>
        <v/>
      </c>
      <c r="AO3978" s="23" t="str">
        <f t="shared" si="186"/>
        <v/>
      </c>
      <c r="AP3978" s="23" t="str">
        <f t="shared" si="187"/>
        <v/>
      </c>
      <c r="AQ3978" s="24" t="str">
        <f>IFERROR(VLOOKUP($R3978,Lista!$G$2:$H$15,2,FALSE),"")</f>
        <v/>
      </c>
      <c r="AR3978" s="23" t="str">
        <f>IF(ISBLANK(G3978),"",IF(SUMPRODUCT((G$2:G3978=G3978)*1)&gt;1,0,1))</f>
        <v/>
      </c>
      <c r="AS3978" s="23" t="str">
        <f t="shared" si="188"/>
        <v/>
      </c>
    </row>
    <row r="3979" spans="2:45" x14ac:dyDescent="0.35">
      <c r="B3979" s="20"/>
      <c r="C3979" s="20"/>
      <c r="D3979" s="20"/>
      <c r="E3979" s="20"/>
      <c r="H3979" s="20"/>
      <c r="I3979" s="20"/>
      <c r="K3979" s="20"/>
      <c r="M3979" s="20"/>
      <c r="O3979" s="21"/>
      <c r="P3979" s="20"/>
      <c r="R3979" s="20"/>
      <c r="S3979" s="20"/>
      <c r="T3979" s="20"/>
      <c r="U3979" s="20"/>
      <c r="W3979" s="20"/>
      <c r="X3979" s="20"/>
      <c r="Y3979" s="20"/>
      <c r="Z3979" s="20"/>
      <c r="AA3979" s="20"/>
      <c r="AB3979" s="20"/>
      <c r="AC3979" s="20"/>
      <c r="AD3979" s="20"/>
      <c r="AE3979" s="20"/>
      <c r="AF3979" s="21"/>
      <c r="AM3979" s="21"/>
      <c r="AN3979" s="23" t="str">
        <f>IF($O3979="","",IF(DATEDIF($O3979,Lista!$V$2,"y")=122,"",DATEDIF($O3979,Lista!$V$2,"y")))</f>
        <v/>
      </c>
      <c r="AO3979" s="23" t="str">
        <f t="shared" si="186"/>
        <v/>
      </c>
      <c r="AP3979" s="23" t="str">
        <f t="shared" si="187"/>
        <v/>
      </c>
      <c r="AQ3979" s="24" t="str">
        <f>IFERROR(VLOOKUP($R3979,Lista!$G$2:$H$15,2,FALSE),"")</f>
        <v/>
      </c>
      <c r="AR3979" s="23" t="str">
        <f>IF(ISBLANK(G3979),"",IF(SUMPRODUCT((G$2:G3979=G3979)*1)&gt;1,0,1))</f>
        <v/>
      </c>
      <c r="AS3979" s="23" t="str">
        <f t="shared" si="188"/>
        <v/>
      </c>
    </row>
    <row r="3980" spans="2:45" x14ac:dyDescent="0.35">
      <c r="B3980" s="20"/>
      <c r="C3980" s="20"/>
      <c r="D3980" s="20"/>
      <c r="E3980" s="20"/>
      <c r="H3980" s="20"/>
      <c r="I3980" s="20"/>
      <c r="K3980" s="20"/>
      <c r="M3980" s="20"/>
      <c r="O3980" s="21"/>
      <c r="P3980" s="20"/>
      <c r="R3980" s="20"/>
      <c r="S3980" s="20"/>
      <c r="T3980" s="20"/>
      <c r="U3980" s="20"/>
      <c r="W3980" s="20"/>
      <c r="X3980" s="20"/>
      <c r="Y3980" s="20"/>
      <c r="Z3980" s="20"/>
      <c r="AA3980" s="20"/>
      <c r="AB3980" s="20"/>
      <c r="AC3980" s="20"/>
      <c r="AD3980" s="20"/>
      <c r="AE3980" s="20"/>
      <c r="AF3980" s="21"/>
      <c r="AM3980" s="21"/>
      <c r="AN3980" s="23" t="str">
        <f>IF($O3980="","",IF(DATEDIF($O3980,Lista!$V$2,"y")=122,"",DATEDIF($O3980,Lista!$V$2,"y")))</f>
        <v/>
      </c>
      <c r="AO3980" s="23" t="str">
        <f t="shared" si="186"/>
        <v/>
      </c>
      <c r="AP3980" s="23" t="str">
        <f t="shared" si="187"/>
        <v/>
      </c>
      <c r="AQ3980" s="24" t="str">
        <f>IFERROR(VLOOKUP($R3980,Lista!$G$2:$H$15,2,FALSE),"")</f>
        <v/>
      </c>
      <c r="AR3980" s="23" t="str">
        <f>IF(ISBLANK(G3980),"",IF(SUMPRODUCT((G$2:G3980=G3980)*1)&gt;1,0,1))</f>
        <v/>
      </c>
      <c r="AS3980" s="23" t="str">
        <f t="shared" si="188"/>
        <v/>
      </c>
    </row>
    <row r="3981" spans="2:45" x14ac:dyDescent="0.35">
      <c r="B3981" s="20"/>
      <c r="C3981" s="20"/>
      <c r="D3981" s="20"/>
      <c r="E3981" s="20"/>
      <c r="H3981" s="20"/>
      <c r="I3981" s="20"/>
      <c r="K3981" s="20"/>
      <c r="M3981" s="20"/>
      <c r="O3981" s="21"/>
      <c r="P3981" s="20"/>
      <c r="R3981" s="20"/>
      <c r="S3981" s="20"/>
      <c r="T3981" s="20"/>
      <c r="U3981" s="20"/>
      <c r="W3981" s="20"/>
      <c r="X3981" s="20"/>
      <c r="Y3981" s="20"/>
      <c r="Z3981" s="20"/>
      <c r="AA3981" s="20"/>
      <c r="AB3981" s="20"/>
      <c r="AC3981" s="20"/>
      <c r="AD3981" s="20"/>
      <c r="AE3981" s="20"/>
      <c r="AF3981" s="21"/>
      <c r="AM3981" s="21"/>
      <c r="AN3981" s="23" t="str">
        <f>IF($O3981="","",IF(DATEDIF($O3981,Lista!$V$2,"y")=122,"",DATEDIF($O3981,Lista!$V$2,"y")))</f>
        <v/>
      </c>
      <c r="AO3981" s="23" t="str">
        <f t="shared" si="186"/>
        <v/>
      </c>
      <c r="AP3981" s="23" t="str">
        <f t="shared" si="187"/>
        <v/>
      </c>
      <c r="AQ3981" s="24" t="str">
        <f>IFERROR(VLOOKUP($R3981,Lista!$G$2:$H$15,2,FALSE),"")</f>
        <v/>
      </c>
      <c r="AR3981" s="23" t="str">
        <f>IF(ISBLANK(G3981),"",IF(SUMPRODUCT((G$2:G3981=G3981)*1)&gt;1,0,1))</f>
        <v/>
      </c>
      <c r="AS3981" s="23" t="str">
        <f t="shared" si="188"/>
        <v/>
      </c>
    </row>
    <row r="3982" spans="2:45" x14ac:dyDescent="0.35">
      <c r="B3982" s="20"/>
      <c r="C3982" s="20"/>
      <c r="D3982" s="20"/>
      <c r="E3982" s="20"/>
      <c r="H3982" s="20"/>
      <c r="I3982" s="20"/>
      <c r="K3982" s="20"/>
      <c r="M3982" s="20"/>
      <c r="O3982" s="21"/>
      <c r="P3982" s="20"/>
      <c r="R3982" s="20"/>
      <c r="S3982" s="20"/>
      <c r="T3982" s="20"/>
      <c r="U3982" s="20"/>
      <c r="W3982" s="20"/>
      <c r="X3982" s="20"/>
      <c r="Y3982" s="20"/>
      <c r="Z3982" s="20"/>
      <c r="AA3982" s="20"/>
      <c r="AB3982" s="20"/>
      <c r="AC3982" s="20"/>
      <c r="AD3982" s="20"/>
      <c r="AE3982" s="20"/>
      <c r="AF3982" s="21"/>
      <c r="AM3982" s="21"/>
      <c r="AN3982" s="23" t="str">
        <f>IF($O3982="","",IF(DATEDIF($O3982,Lista!$V$2,"y")=122,"",DATEDIF($O3982,Lista!$V$2,"y")))</f>
        <v/>
      </c>
      <c r="AO3982" s="23" t="str">
        <f t="shared" si="186"/>
        <v/>
      </c>
      <c r="AP3982" s="23" t="str">
        <f t="shared" si="187"/>
        <v/>
      </c>
      <c r="AQ3982" s="24" t="str">
        <f>IFERROR(VLOOKUP($R3982,Lista!$G$2:$H$15,2,FALSE),"")</f>
        <v/>
      </c>
      <c r="AR3982" s="23" t="str">
        <f>IF(ISBLANK(G3982),"",IF(SUMPRODUCT((G$2:G3982=G3982)*1)&gt;1,0,1))</f>
        <v/>
      </c>
      <c r="AS3982" s="23" t="str">
        <f t="shared" si="188"/>
        <v/>
      </c>
    </row>
    <row r="3983" spans="2:45" x14ac:dyDescent="0.35">
      <c r="B3983" s="20"/>
      <c r="C3983" s="20"/>
      <c r="D3983" s="20"/>
      <c r="E3983" s="20"/>
      <c r="H3983" s="20"/>
      <c r="I3983" s="20"/>
      <c r="K3983" s="20"/>
      <c r="M3983" s="20"/>
      <c r="O3983" s="21"/>
      <c r="P3983" s="20"/>
      <c r="R3983" s="20"/>
      <c r="S3983" s="20"/>
      <c r="T3983" s="20"/>
      <c r="U3983" s="20"/>
      <c r="W3983" s="20"/>
      <c r="X3983" s="20"/>
      <c r="Y3983" s="20"/>
      <c r="Z3983" s="20"/>
      <c r="AA3983" s="20"/>
      <c r="AB3983" s="20"/>
      <c r="AC3983" s="20"/>
      <c r="AD3983" s="20"/>
      <c r="AE3983" s="20"/>
      <c r="AF3983" s="21"/>
      <c r="AM3983" s="21"/>
      <c r="AN3983" s="23" t="str">
        <f>IF($O3983="","",IF(DATEDIF($O3983,Lista!$V$2,"y")=122,"",DATEDIF($O3983,Lista!$V$2,"y")))</f>
        <v/>
      </c>
      <c r="AO3983" s="23" t="str">
        <f t="shared" si="186"/>
        <v/>
      </c>
      <c r="AP3983" s="23" t="str">
        <f t="shared" si="187"/>
        <v/>
      </c>
      <c r="AQ3983" s="24" t="str">
        <f>IFERROR(VLOOKUP($R3983,Lista!$G$2:$H$15,2,FALSE),"")</f>
        <v/>
      </c>
      <c r="AR3983" s="23" t="str">
        <f>IF(ISBLANK(G3983),"",IF(SUMPRODUCT((G$2:G3983=G3983)*1)&gt;1,0,1))</f>
        <v/>
      </c>
      <c r="AS3983" s="23" t="str">
        <f t="shared" si="188"/>
        <v/>
      </c>
    </row>
    <row r="3984" spans="2:45" x14ac:dyDescent="0.35">
      <c r="B3984" s="20"/>
      <c r="C3984" s="20"/>
      <c r="D3984" s="20"/>
      <c r="E3984" s="20"/>
      <c r="H3984" s="20"/>
      <c r="I3984" s="20"/>
      <c r="K3984" s="20"/>
      <c r="M3984" s="20"/>
      <c r="O3984" s="21"/>
      <c r="P3984" s="20"/>
      <c r="R3984" s="20"/>
      <c r="S3984" s="20"/>
      <c r="T3984" s="20"/>
      <c r="U3984" s="20"/>
      <c r="W3984" s="20"/>
      <c r="X3984" s="20"/>
      <c r="Y3984" s="20"/>
      <c r="Z3984" s="20"/>
      <c r="AA3984" s="20"/>
      <c r="AB3984" s="20"/>
      <c r="AC3984" s="20"/>
      <c r="AD3984" s="20"/>
      <c r="AE3984" s="20"/>
      <c r="AF3984" s="21"/>
      <c r="AM3984" s="21"/>
      <c r="AN3984" s="23" t="str">
        <f>IF($O3984="","",IF(DATEDIF($O3984,Lista!$V$2,"y")=122,"",DATEDIF($O3984,Lista!$V$2,"y")))</f>
        <v/>
      </c>
      <c r="AO3984" s="23" t="str">
        <f t="shared" si="186"/>
        <v/>
      </c>
      <c r="AP3984" s="23" t="str">
        <f t="shared" si="187"/>
        <v/>
      </c>
      <c r="AQ3984" s="24" t="str">
        <f>IFERROR(VLOOKUP($R3984,Lista!$G$2:$H$15,2,FALSE),"")</f>
        <v/>
      </c>
      <c r="AR3984" s="23" t="str">
        <f>IF(ISBLANK(G3984),"",IF(SUMPRODUCT((G$2:G3984=G3984)*1)&gt;1,0,1))</f>
        <v/>
      </c>
      <c r="AS3984" s="23" t="str">
        <f t="shared" si="188"/>
        <v/>
      </c>
    </row>
    <row r="3985" spans="2:45" x14ac:dyDescent="0.35">
      <c r="B3985" s="20"/>
      <c r="C3985" s="20"/>
      <c r="D3985" s="20"/>
      <c r="E3985" s="20"/>
      <c r="H3985" s="20"/>
      <c r="I3985" s="20"/>
      <c r="K3985" s="20"/>
      <c r="M3985" s="20"/>
      <c r="O3985" s="21"/>
      <c r="P3985" s="20"/>
      <c r="R3985" s="20"/>
      <c r="S3985" s="20"/>
      <c r="T3985" s="20"/>
      <c r="U3985" s="20"/>
      <c r="W3985" s="20"/>
      <c r="X3985" s="20"/>
      <c r="Y3985" s="20"/>
      <c r="Z3985" s="20"/>
      <c r="AA3985" s="20"/>
      <c r="AB3985" s="20"/>
      <c r="AC3985" s="20"/>
      <c r="AD3985" s="20"/>
      <c r="AE3985" s="20"/>
      <c r="AF3985" s="21"/>
      <c r="AM3985" s="21"/>
      <c r="AN3985" s="23" t="str">
        <f>IF($O3985="","",IF(DATEDIF($O3985,Lista!$V$2,"y")=122,"",DATEDIF($O3985,Lista!$V$2,"y")))</f>
        <v/>
      </c>
      <c r="AO3985" s="23" t="str">
        <f t="shared" si="186"/>
        <v/>
      </c>
      <c r="AP3985" s="23" t="str">
        <f t="shared" si="187"/>
        <v/>
      </c>
      <c r="AQ3985" s="24" t="str">
        <f>IFERROR(VLOOKUP($R3985,Lista!$G$2:$H$15,2,FALSE),"")</f>
        <v/>
      </c>
      <c r="AR3985" s="23" t="str">
        <f>IF(ISBLANK(G3985),"",IF(SUMPRODUCT((G$2:G3985=G3985)*1)&gt;1,0,1))</f>
        <v/>
      </c>
      <c r="AS3985" s="23" t="str">
        <f t="shared" si="188"/>
        <v/>
      </c>
    </row>
    <row r="3986" spans="2:45" x14ac:dyDescent="0.35">
      <c r="B3986" s="20"/>
      <c r="C3986" s="20"/>
      <c r="D3986" s="20"/>
      <c r="E3986" s="20"/>
      <c r="H3986" s="20"/>
      <c r="I3986" s="20"/>
      <c r="K3986" s="20"/>
      <c r="M3986" s="20"/>
      <c r="O3986" s="21"/>
      <c r="P3986" s="20"/>
      <c r="R3986" s="20"/>
      <c r="S3986" s="20"/>
      <c r="T3986" s="20"/>
      <c r="U3986" s="20"/>
      <c r="W3986" s="20"/>
      <c r="X3986" s="20"/>
      <c r="Y3986" s="20"/>
      <c r="Z3986" s="20"/>
      <c r="AA3986" s="20"/>
      <c r="AB3986" s="20"/>
      <c r="AC3986" s="20"/>
      <c r="AD3986" s="20"/>
      <c r="AE3986" s="20"/>
      <c r="AF3986" s="21"/>
      <c r="AM3986" s="21"/>
      <c r="AN3986" s="23" t="str">
        <f>IF($O3986="","",IF(DATEDIF($O3986,Lista!$V$2,"y")=122,"",DATEDIF($O3986,Lista!$V$2,"y")))</f>
        <v/>
      </c>
      <c r="AO3986" s="23" t="str">
        <f t="shared" si="186"/>
        <v/>
      </c>
      <c r="AP3986" s="23" t="str">
        <f t="shared" si="187"/>
        <v/>
      </c>
      <c r="AQ3986" s="24" t="str">
        <f>IFERROR(VLOOKUP($R3986,Lista!$G$2:$H$15,2,FALSE),"")</f>
        <v/>
      </c>
      <c r="AR3986" s="23" t="str">
        <f>IF(ISBLANK(G3986),"",IF(SUMPRODUCT((G$2:G3986=G3986)*1)&gt;1,0,1))</f>
        <v/>
      </c>
      <c r="AS3986" s="23" t="str">
        <f t="shared" si="188"/>
        <v/>
      </c>
    </row>
    <row r="3987" spans="2:45" x14ac:dyDescent="0.35">
      <c r="B3987" s="20"/>
      <c r="C3987" s="20"/>
      <c r="D3987" s="20"/>
      <c r="E3987" s="20"/>
      <c r="H3987" s="20"/>
      <c r="I3987" s="20"/>
      <c r="K3987" s="20"/>
      <c r="M3987" s="20"/>
      <c r="O3987" s="21"/>
      <c r="P3987" s="20"/>
      <c r="R3987" s="20"/>
      <c r="S3987" s="20"/>
      <c r="T3987" s="20"/>
      <c r="U3987" s="20"/>
      <c r="W3987" s="20"/>
      <c r="X3987" s="20"/>
      <c r="Y3987" s="20"/>
      <c r="Z3987" s="20"/>
      <c r="AA3987" s="20"/>
      <c r="AB3987" s="20"/>
      <c r="AC3987" s="20"/>
      <c r="AD3987" s="20"/>
      <c r="AE3987" s="20"/>
      <c r="AF3987" s="21"/>
      <c r="AM3987" s="21"/>
      <c r="AN3987" s="23" t="str">
        <f>IF($O3987="","",IF(DATEDIF($O3987,Lista!$V$2,"y")=122,"",DATEDIF($O3987,Lista!$V$2,"y")))</f>
        <v/>
      </c>
      <c r="AO3987" s="23" t="str">
        <f t="shared" si="186"/>
        <v/>
      </c>
      <c r="AP3987" s="23" t="str">
        <f t="shared" si="187"/>
        <v/>
      </c>
      <c r="AQ3987" s="24" t="str">
        <f>IFERROR(VLOOKUP($R3987,Lista!$G$2:$H$15,2,FALSE),"")</f>
        <v/>
      </c>
      <c r="AR3987" s="23" t="str">
        <f>IF(ISBLANK(G3987),"",IF(SUMPRODUCT((G$2:G3987=G3987)*1)&gt;1,0,1))</f>
        <v/>
      </c>
      <c r="AS3987" s="23" t="str">
        <f t="shared" si="188"/>
        <v/>
      </c>
    </row>
    <row r="3988" spans="2:45" x14ac:dyDescent="0.35">
      <c r="B3988" s="20"/>
      <c r="C3988" s="20"/>
      <c r="D3988" s="20"/>
      <c r="E3988" s="20"/>
      <c r="H3988" s="20"/>
      <c r="I3988" s="20"/>
      <c r="K3988" s="20"/>
      <c r="M3988" s="20"/>
      <c r="O3988" s="21"/>
      <c r="P3988" s="20"/>
      <c r="R3988" s="20"/>
      <c r="S3988" s="20"/>
      <c r="T3988" s="20"/>
      <c r="U3988" s="20"/>
      <c r="W3988" s="20"/>
      <c r="X3988" s="20"/>
      <c r="Y3988" s="20"/>
      <c r="Z3988" s="20"/>
      <c r="AA3988" s="20"/>
      <c r="AB3988" s="20"/>
      <c r="AC3988" s="20"/>
      <c r="AD3988" s="20"/>
      <c r="AE3988" s="20"/>
      <c r="AF3988" s="21"/>
      <c r="AM3988" s="21"/>
      <c r="AN3988" s="23" t="str">
        <f>IF($O3988="","",IF(DATEDIF($O3988,Lista!$V$2,"y")=122,"",DATEDIF($O3988,Lista!$V$2,"y")))</f>
        <v/>
      </c>
      <c r="AO3988" s="23" t="str">
        <f t="shared" si="186"/>
        <v/>
      </c>
      <c r="AP3988" s="23" t="str">
        <f t="shared" si="187"/>
        <v/>
      </c>
      <c r="AQ3988" s="24" t="str">
        <f>IFERROR(VLOOKUP($R3988,Lista!$G$2:$H$15,2,FALSE),"")</f>
        <v/>
      </c>
      <c r="AR3988" s="23" t="str">
        <f>IF(ISBLANK(G3988),"",IF(SUMPRODUCT((G$2:G3988=G3988)*1)&gt;1,0,1))</f>
        <v/>
      </c>
      <c r="AS3988" s="23" t="str">
        <f t="shared" si="188"/>
        <v/>
      </c>
    </row>
    <row r="3989" spans="2:45" x14ac:dyDescent="0.35">
      <c r="B3989" s="20"/>
      <c r="C3989" s="20"/>
      <c r="D3989" s="20"/>
      <c r="E3989" s="20"/>
      <c r="H3989" s="20"/>
      <c r="I3989" s="20"/>
      <c r="K3989" s="20"/>
      <c r="M3989" s="20"/>
      <c r="O3989" s="21"/>
      <c r="P3989" s="20"/>
      <c r="R3989" s="20"/>
      <c r="S3989" s="20"/>
      <c r="T3989" s="20"/>
      <c r="U3989" s="20"/>
      <c r="W3989" s="20"/>
      <c r="X3989" s="20"/>
      <c r="Y3989" s="20"/>
      <c r="Z3989" s="20"/>
      <c r="AA3989" s="20"/>
      <c r="AB3989" s="20"/>
      <c r="AC3989" s="20"/>
      <c r="AD3989" s="20"/>
      <c r="AE3989" s="20"/>
      <c r="AF3989" s="21"/>
      <c r="AM3989" s="21"/>
      <c r="AN3989" s="23" t="str">
        <f>IF($O3989="","",IF(DATEDIF($O3989,Lista!$V$2,"y")=122,"",DATEDIF($O3989,Lista!$V$2,"y")))</f>
        <v/>
      </c>
      <c r="AO3989" s="23" t="str">
        <f t="shared" si="186"/>
        <v/>
      </c>
      <c r="AP3989" s="23" t="str">
        <f t="shared" si="187"/>
        <v/>
      </c>
      <c r="AQ3989" s="24" t="str">
        <f>IFERROR(VLOOKUP($R3989,Lista!$G$2:$H$15,2,FALSE),"")</f>
        <v/>
      </c>
      <c r="AR3989" s="23" t="str">
        <f>IF(ISBLANK(G3989),"",IF(SUMPRODUCT((G$2:G3989=G3989)*1)&gt;1,0,1))</f>
        <v/>
      </c>
      <c r="AS3989" s="23" t="str">
        <f t="shared" si="188"/>
        <v/>
      </c>
    </row>
    <row r="3990" spans="2:45" x14ac:dyDescent="0.35">
      <c r="B3990" s="20"/>
      <c r="C3990" s="20"/>
      <c r="D3990" s="20"/>
      <c r="E3990" s="20"/>
      <c r="H3990" s="20"/>
      <c r="I3990" s="20"/>
      <c r="K3990" s="20"/>
      <c r="M3990" s="20"/>
      <c r="O3990" s="21"/>
      <c r="P3990" s="20"/>
      <c r="R3990" s="20"/>
      <c r="S3990" s="20"/>
      <c r="T3990" s="20"/>
      <c r="U3990" s="20"/>
      <c r="W3990" s="20"/>
      <c r="X3990" s="20"/>
      <c r="Y3990" s="20"/>
      <c r="Z3990" s="20"/>
      <c r="AA3990" s="20"/>
      <c r="AB3990" s="20"/>
      <c r="AC3990" s="20"/>
      <c r="AD3990" s="20"/>
      <c r="AE3990" s="20"/>
      <c r="AF3990" s="21"/>
      <c r="AM3990" s="21"/>
      <c r="AN3990" s="23" t="str">
        <f>IF($O3990="","",IF(DATEDIF($O3990,Lista!$V$2,"y")=122,"",DATEDIF($O3990,Lista!$V$2,"y")))</f>
        <v/>
      </c>
      <c r="AO3990" s="23" t="str">
        <f t="shared" si="186"/>
        <v/>
      </c>
      <c r="AP3990" s="23" t="str">
        <f t="shared" si="187"/>
        <v/>
      </c>
      <c r="AQ3990" s="24" t="str">
        <f>IFERROR(VLOOKUP($R3990,Lista!$G$2:$H$15,2,FALSE),"")</f>
        <v/>
      </c>
      <c r="AR3990" s="23" t="str">
        <f>IF(ISBLANK(G3990),"",IF(SUMPRODUCT((G$2:G3990=G3990)*1)&gt;1,0,1))</f>
        <v/>
      </c>
      <c r="AS3990" s="23" t="str">
        <f t="shared" si="188"/>
        <v/>
      </c>
    </row>
    <row r="3991" spans="2:45" x14ac:dyDescent="0.35">
      <c r="B3991" s="20"/>
      <c r="C3991" s="20"/>
      <c r="D3991" s="20"/>
      <c r="E3991" s="20"/>
      <c r="H3991" s="20"/>
      <c r="I3991" s="20"/>
      <c r="K3991" s="20"/>
      <c r="M3991" s="20"/>
      <c r="O3991" s="21"/>
      <c r="P3991" s="20"/>
      <c r="R3991" s="20"/>
      <c r="S3991" s="20"/>
      <c r="T3991" s="20"/>
      <c r="U3991" s="20"/>
      <c r="W3991" s="20"/>
      <c r="X3991" s="20"/>
      <c r="Y3991" s="20"/>
      <c r="Z3991" s="20"/>
      <c r="AA3991" s="20"/>
      <c r="AB3991" s="20"/>
      <c r="AC3991" s="20"/>
      <c r="AD3991" s="20"/>
      <c r="AE3991" s="20"/>
      <c r="AF3991" s="21"/>
      <c r="AM3991" s="21"/>
      <c r="AN3991" s="23" t="str">
        <f>IF($O3991="","",IF(DATEDIF($O3991,Lista!$V$2,"y")=122,"",DATEDIF($O3991,Lista!$V$2,"y")))</f>
        <v/>
      </c>
      <c r="AO3991" s="23" t="str">
        <f t="shared" si="186"/>
        <v/>
      </c>
      <c r="AP3991" s="23" t="str">
        <f t="shared" si="187"/>
        <v/>
      </c>
      <c r="AQ3991" s="24" t="str">
        <f>IFERROR(VLOOKUP($R3991,Lista!$G$2:$H$15,2,FALSE),"")</f>
        <v/>
      </c>
      <c r="AR3991" s="23" t="str">
        <f>IF(ISBLANK(G3991),"",IF(SUMPRODUCT((G$2:G3991=G3991)*1)&gt;1,0,1))</f>
        <v/>
      </c>
      <c r="AS3991" s="23" t="str">
        <f t="shared" si="188"/>
        <v/>
      </c>
    </row>
    <row r="3992" spans="2:45" x14ac:dyDescent="0.35">
      <c r="B3992" s="20"/>
      <c r="C3992" s="20"/>
      <c r="D3992" s="20"/>
      <c r="E3992" s="20"/>
      <c r="H3992" s="20"/>
      <c r="I3992" s="20"/>
      <c r="K3992" s="20"/>
      <c r="M3992" s="20"/>
      <c r="O3992" s="21"/>
      <c r="P3992" s="20"/>
      <c r="R3992" s="20"/>
      <c r="S3992" s="20"/>
      <c r="T3992" s="20"/>
      <c r="U3992" s="20"/>
      <c r="W3992" s="20"/>
      <c r="X3992" s="20"/>
      <c r="Y3992" s="20"/>
      <c r="Z3992" s="20"/>
      <c r="AA3992" s="20"/>
      <c r="AB3992" s="20"/>
      <c r="AC3992" s="20"/>
      <c r="AD3992" s="20"/>
      <c r="AE3992" s="20"/>
      <c r="AF3992" s="21"/>
      <c r="AM3992" s="21"/>
      <c r="AN3992" s="23" t="str">
        <f>IF($O3992="","",IF(DATEDIF($O3992,Lista!$V$2,"y")=122,"",DATEDIF($O3992,Lista!$V$2,"y")))</f>
        <v/>
      </c>
      <c r="AO3992" s="23" t="str">
        <f t="shared" si="186"/>
        <v/>
      </c>
      <c r="AP3992" s="23" t="str">
        <f t="shared" si="187"/>
        <v/>
      </c>
      <c r="AQ3992" s="24" t="str">
        <f>IFERROR(VLOOKUP($R3992,Lista!$G$2:$H$15,2,FALSE),"")</f>
        <v/>
      </c>
      <c r="AR3992" s="23" t="str">
        <f>IF(ISBLANK(G3992),"",IF(SUMPRODUCT((G$2:G3992=G3992)*1)&gt;1,0,1))</f>
        <v/>
      </c>
      <c r="AS3992" s="23" t="str">
        <f t="shared" si="188"/>
        <v/>
      </c>
    </row>
    <row r="3993" spans="2:45" x14ac:dyDescent="0.35">
      <c r="B3993" s="20"/>
      <c r="C3993" s="20"/>
      <c r="D3993" s="20"/>
      <c r="E3993" s="20"/>
      <c r="H3993" s="20"/>
      <c r="I3993" s="20"/>
      <c r="K3993" s="20"/>
      <c r="M3993" s="20"/>
      <c r="O3993" s="21"/>
      <c r="P3993" s="20"/>
      <c r="R3993" s="20"/>
      <c r="S3993" s="20"/>
      <c r="T3993" s="20"/>
      <c r="U3993" s="20"/>
      <c r="W3993" s="20"/>
      <c r="X3993" s="20"/>
      <c r="Y3993" s="20"/>
      <c r="Z3993" s="20"/>
      <c r="AA3993" s="20"/>
      <c r="AB3993" s="20"/>
      <c r="AC3993" s="20"/>
      <c r="AD3993" s="20"/>
      <c r="AE3993" s="20"/>
      <c r="AF3993" s="21"/>
      <c r="AM3993" s="21"/>
      <c r="AN3993" s="23" t="str">
        <f>IF($O3993="","",IF(DATEDIF($O3993,Lista!$V$2,"y")=122,"",DATEDIF($O3993,Lista!$V$2,"y")))</f>
        <v/>
      </c>
      <c r="AO3993" s="23" t="str">
        <f t="shared" si="186"/>
        <v/>
      </c>
      <c r="AP3993" s="23" t="str">
        <f t="shared" si="187"/>
        <v/>
      </c>
      <c r="AQ3993" s="24" t="str">
        <f>IFERROR(VLOOKUP($R3993,Lista!$G$2:$H$15,2,FALSE),"")</f>
        <v/>
      </c>
      <c r="AR3993" s="23" t="str">
        <f>IF(ISBLANK(G3993),"",IF(SUMPRODUCT((G$2:G3993=G3993)*1)&gt;1,0,1))</f>
        <v/>
      </c>
      <c r="AS3993" s="23" t="str">
        <f t="shared" si="188"/>
        <v/>
      </c>
    </row>
    <row r="3994" spans="2:45" x14ac:dyDescent="0.35">
      <c r="B3994" s="20"/>
      <c r="C3994" s="20"/>
      <c r="D3994" s="20"/>
      <c r="E3994" s="20"/>
      <c r="H3994" s="20"/>
      <c r="I3994" s="20"/>
      <c r="K3994" s="20"/>
      <c r="M3994" s="20"/>
      <c r="O3994" s="21"/>
      <c r="P3994" s="20"/>
      <c r="R3994" s="20"/>
      <c r="S3994" s="20"/>
      <c r="T3994" s="20"/>
      <c r="U3994" s="20"/>
      <c r="W3994" s="20"/>
      <c r="X3994" s="20"/>
      <c r="Y3994" s="20"/>
      <c r="Z3994" s="20"/>
      <c r="AA3994" s="20"/>
      <c r="AB3994" s="20"/>
      <c r="AC3994" s="20"/>
      <c r="AD3994" s="20"/>
      <c r="AE3994" s="20"/>
      <c r="AF3994" s="21"/>
      <c r="AM3994" s="21"/>
      <c r="AN3994" s="23" t="str">
        <f>IF($O3994="","",IF(DATEDIF($O3994,Lista!$V$2,"y")=122,"",DATEDIF($O3994,Lista!$V$2,"y")))</f>
        <v/>
      </c>
      <c r="AO3994" s="23" t="str">
        <f t="shared" si="186"/>
        <v/>
      </c>
      <c r="AP3994" s="23" t="str">
        <f t="shared" si="187"/>
        <v/>
      </c>
      <c r="AQ3994" s="24" t="str">
        <f>IFERROR(VLOOKUP($R3994,Lista!$G$2:$H$15,2,FALSE),"")</f>
        <v/>
      </c>
      <c r="AR3994" s="23" t="str">
        <f>IF(ISBLANK(G3994),"",IF(SUMPRODUCT((G$2:G3994=G3994)*1)&gt;1,0,1))</f>
        <v/>
      </c>
      <c r="AS3994" s="23" t="str">
        <f t="shared" si="188"/>
        <v/>
      </c>
    </row>
    <row r="3995" spans="2:45" x14ac:dyDescent="0.35">
      <c r="B3995" s="20"/>
      <c r="C3995" s="20"/>
      <c r="D3995" s="20"/>
      <c r="E3995" s="20"/>
      <c r="H3995" s="20"/>
      <c r="I3995" s="20"/>
      <c r="K3995" s="20"/>
      <c r="M3995" s="20"/>
      <c r="O3995" s="21"/>
      <c r="P3995" s="20"/>
      <c r="R3995" s="20"/>
      <c r="S3995" s="20"/>
      <c r="T3995" s="20"/>
      <c r="U3995" s="20"/>
      <c r="W3995" s="20"/>
      <c r="X3995" s="20"/>
      <c r="Y3995" s="20"/>
      <c r="Z3995" s="20"/>
      <c r="AA3995" s="20"/>
      <c r="AB3995" s="20"/>
      <c r="AC3995" s="20"/>
      <c r="AD3995" s="20"/>
      <c r="AE3995" s="20"/>
      <c r="AF3995" s="21"/>
      <c r="AM3995" s="21"/>
      <c r="AN3995" s="23" t="str">
        <f>IF($O3995="","",IF(DATEDIF($O3995,Lista!$V$2,"y")=122,"",DATEDIF($O3995,Lista!$V$2,"y")))</f>
        <v/>
      </c>
      <c r="AO3995" s="23" t="str">
        <f t="shared" si="186"/>
        <v/>
      </c>
      <c r="AP3995" s="23" t="str">
        <f t="shared" si="187"/>
        <v/>
      </c>
      <c r="AQ3995" s="24" t="str">
        <f>IFERROR(VLOOKUP($R3995,Lista!$G$2:$H$15,2,FALSE),"")</f>
        <v/>
      </c>
      <c r="AR3995" s="23" t="str">
        <f>IF(ISBLANK(G3995),"",IF(SUMPRODUCT((G$2:G3995=G3995)*1)&gt;1,0,1))</f>
        <v/>
      </c>
      <c r="AS3995" s="23" t="str">
        <f t="shared" si="188"/>
        <v/>
      </c>
    </row>
    <row r="3996" spans="2:45" x14ac:dyDescent="0.35">
      <c r="B3996" s="20"/>
      <c r="C3996" s="20"/>
      <c r="D3996" s="20"/>
      <c r="E3996" s="20"/>
      <c r="H3996" s="20"/>
      <c r="I3996" s="20"/>
      <c r="K3996" s="20"/>
      <c r="M3996" s="20"/>
      <c r="O3996" s="21"/>
      <c r="P3996" s="20"/>
      <c r="R3996" s="20"/>
      <c r="S3996" s="20"/>
      <c r="T3996" s="20"/>
      <c r="U3996" s="20"/>
      <c r="W3996" s="20"/>
      <c r="X3996" s="20"/>
      <c r="Y3996" s="20"/>
      <c r="Z3996" s="20"/>
      <c r="AA3996" s="20"/>
      <c r="AB3996" s="20"/>
      <c r="AC3996" s="20"/>
      <c r="AD3996" s="20"/>
      <c r="AE3996" s="20"/>
      <c r="AF3996" s="21"/>
      <c r="AM3996" s="21"/>
      <c r="AN3996" s="23" t="str">
        <f>IF($O3996="","",IF(DATEDIF($O3996,Lista!$V$2,"y")=122,"",DATEDIF($O3996,Lista!$V$2,"y")))</f>
        <v/>
      </c>
      <c r="AO3996" s="23" t="str">
        <f t="shared" si="186"/>
        <v/>
      </c>
      <c r="AP3996" s="23" t="str">
        <f t="shared" si="187"/>
        <v/>
      </c>
      <c r="AQ3996" s="24" t="str">
        <f>IFERROR(VLOOKUP($R3996,Lista!$G$2:$H$15,2,FALSE),"")</f>
        <v/>
      </c>
      <c r="AR3996" s="23" t="str">
        <f>IF(ISBLANK(G3996),"",IF(SUMPRODUCT((G$2:G3996=G3996)*1)&gt;1,0,1))</f>
        <v/>
      </c>
      <c r="AS3996" s="23" t="str">
        <f t="shared" si="188"/>
        <v/>
      </c>
    </row>
    <row r="3997" spans="2:45" x14ac:dyDescent="0.35">
      <c r="B3997" s="20"/>
      <c r="C3997" s="20"/>
      <c r="D3997" s="20"/>
      <c r="E3997" s="20"/>
      <c r="H3997" s="20"/>
      <c r="I3997" s="20"/>
      <c r="K3997" s="20"/>
      <c r="M3997" s="20"/>
      <c r="O3997" s="21"/>
      <c r="P3997" s="20"/>
      <c r="R3997" s="20"/>
      <c r="S3997" s="20"/>
      <c r="T3997" s="20"/>
      <c r="U3997" s="20"/>
      <c r="W3997" s="20"/>
      <c r="X3997" s="20"/>
      <c r="Y3997" s="20"/>
      <c r="Z3997" s="20"/>
      <c r="AA3997" s="20"/>
      <c r="AB3997" s="20"/>
      <c r="AC3997" s="20"/>
      <c r="AD3997" s="20"/>
      <c r="AE3997" s="20"/>
      <c r="AF3997" s="21"/>
      <c r="AM3997" s="21"/>
      <c r="AN3997" s="23" t="str">
        <f>IF($O3997="","",IF(DATEDIF($O3997,Lista!$V$2,"y")=122,"",DATEDIF($O3997,Lista!$V$2,"y")))</f>
        <v/>
      </c>
      <c r="AO3997" s="23" t="str">
        <f t="shared" si="186"/>
        <v/>
      </c>
      <c r="AP3997" s="23" t="str">
        <f t="shared" si="187"/>
        <v/>
      </c>
      <c r="AQ3997" s="24" t="str">
        <f>IFERROR(VLOOKUP($R3997,Lista!$G$2:$H$15,2,FALSE),"")</f>
        <v/>
      </c>
      <c r="AR3997" s="23" t="str">
        <f>IF(ISBLANK(G3997),"",IF(SUMPRODUCT((G$2:G3997=G3997)*1)&gt;1,0,1))</f>
        <v/>
      </c>
      <c r="AS3997" s="23" t="str">
        <f t="shared" si="188"/>
        <v/>
      </c>
    </row>
    <row r="3998" spans="2:45" x14ac:dyDescent="0.35">
      <c r="B3998" s="20"/>
      <c r="C3998" s="20"/>
      <c r="D3998" s="20"/>
      <c r="E3998" s="20"/>
      <c r="H3998" s="20"/>
      <c r="I3998" s="20"/>
      <c r="K3998" s="20"/>
      <c r="M3998" s="20"/>
      <c r="O3998" s="21"/>
      <c r="P3998" s="20"/>
      <c r="R3998" s="20"/>
      <c r="S3998" s="20"/>
      <c r="T3998" s="20"/>
      <c r="U3998" s="20"/>
      <c r="W3998" s="20"/>
      <c r="X3998" s="20"/>
      <c r="Y3998" s="20"/>
      <c r="Z3998" s="20"/>
      <c r="AA3998" s="20"/>
      <c r="AB3998" s="20"/>
      <c r="AC3998" s="20"/>
      <c r="AD3998" s="20"/>
      <c r="AE3998" s="20"/>
      <c r="AF3998" s="21"/>
      <c r="AM3998" s="21"/>
      <c r="AN3998" s="23" t="str">
        <f>IF($O3998="","",IF(DATEDIF($O3998,Lista!$V$2,"y")=122,"",DATEDIF($O3998,Lista!$V$2,"y")))</f>
        <v/>
      </c>
      <c r="AO3998" s="23" t="str">
        <f t="shared" si="186"/>
        <v/>
      </c>
      <c r="AP3998" s="23" t="str">
        <f t="shared" si="187"/>
        <v/>
      </c>
      <c r="AQ3998" s="24" t="str">
        <f>IFERROR(VLOOKUP($R3998,Lista!$G$2:$H$15,2,FALSE),"")</f>
        <v/>
      </c>
      <c r="AR3998" s="23" t="str">
        <f>IF(ISBLANK(G3998),"",IF(SUMPRODUCT((G$2:G3998=G3998)*1)&gt;1,0,1))</f>
        <v/>
      </c>
      <c r="AS3998" s="23" t="str">
        <f t="shared" si="188"/>
        <v/>
      </c>
    </row>
    <row r="3999" spans="2:45" x14ac:dyDescent="0.35">
      <c r="B3999" s="20"/>
      <c r="C3999" s="20"/>
      <c r="D3999" s="20"/>
      <c r="E3999" s="20"/>
      <c r="H3999" s="20"/>
      <c r="I3999" s="20"/>
      <c r="K3999" s="20"/>
      <c r="M3999" s="20"/>
      <c r="O3999" s="21"/>
      <c r="P3999" s="20"/>
      <c r="R3999" s="20"/>
      <c r="S3999" s="20"/>
      <c r="T3999" s="20"/>
      <c r="U3999" s="20"/>
      <c r="W3999" s="20"/>
      <c r="X3999" s="20"/>
      <c r="Y3999" s="20"/>
      <c r="Z3999" s="20"/>
      <c r="AA3999" s="20"/>
      <c r="AB3999" s="20"/>
      <c r="AC3999" s="20"/>
      <c r="AD3999" s="20"/>
      <c r="AE3999" s="20"/>
      <c r="AF3999" s="21"/>
      <c r="AM3999" s="21"/>
      <c r="AN3999" s="23" t="str">
        <f>IF($O3999="","",IF(DATEDIF($O3999,Lista!$V$2,"y")=122,"",DATEDIF($O3999,Lista!$V$2,"y")))</f>
        <v/>
      </c>
      <c r="AO3999" s="23" t="str">
        <f t="shared" si="186"/>
        <v/>
      </c>
      <c r="AP3999" s="23" t="str">
        <f t="shared" si="187"/>
        <v/>
      </c>
      <c r="AQ3999" s="24" t="str">
        <f>IFERROR(VLOOKUP($R3999,Lista!$G$2:$H$15,2,FALSE),"")</f>
        <v/>
      </c>
      <c r="AR3999" s="23" t="str">
        <f>IF(ISBLANK(G3999),"",IF(SUMPRODUCT((G$2:G3999=G3999)*1)&gt;1,0,1))</f>
        <v/>
      </c>
      <c r="AS3999" s="23" t="str">
        <f t="shared" si="188"/>
        <v/>
      </c>
    </row>
    <row r="4000" spans="2:45" x14ac:dyDescent="0.35">
      <c r="B4000" s="20"/>
      <c r="C4000" s="20"/>
      <c r="D4000" s="20"/>
      <c r="E4000" s="20"/>
      <c r="H4000" s="20"/>
      <c r="I4000" s="20"/>
      <c r="K4000" s="20"/>
      <c r="M4000" s="20"/>
      <c r="O4000" s="21"/>
      <c r="P4000" s="20"/>
      <c r="R4000" s="20"/>
      <c r="S4000" s="20"/>
      <c r="T4000" s="20"/>
      <c r="U4000" s="20"/>
      <c r="W4000" s="20"/>
      <c r="X4000" s="20"/>
      <c r="Y4000" s="20"/>
      <c r="Z4000" s="20"/>
      <c r="AA4000" s="20"/>
      <c r="AB4000" s="20"/>
      <c r="AC4000" s="20"/>
      <c r="AD4000" s="20"/>
      <c r="AE4000" s="20"/>
      <c r="AF4000" s="21"/>
      <c r="AM4000" s="21"/>
      <c r="AN4000" s="23" t="str">
        <f>IF($O4000="","",IF(DATEDIF($O4000,Lista!$V$2,"y")=122,"",DATEDIF($O4000,Lista!$V$2,"y")))</f>
        <v/>
      </c>
      <c r="AO4000" s="23" t="str">
        <f t="shared" si="186"/>
        <v/>
      </c>
      <c r="AP4000" s="23" t="str">
        <f t="shared" si="187"/>
        <v/>
      </c>
      <c r="AQ4000" s="24" t="str">
        <f>IFERROR(VLOOKUP($R4000,Lista!$G$2:$H$15,2,FALSE),"")</f>
        <v/>
      </c>
      <c r="AR4000" s="23" t="str">
        <f>IF(ISBLANK(G4000),"",IF(SUMPRODUCT((G$2:G4000=G4000)*1)&gt;1,0,1))</f>
        <v/>
      </c>
      <c r="AS4000" s="23" t="str">
        <f t="shared" si="188"/>
        <v/>
      </c>
    </row>
    <row r="4001" spans="2:45" x14ac:dyDescent="0.35">
      <c r="B4001" s="20"/>
      <c r="C4001" s="20"/>
      <c r="D4001" s="20"/>
      <c r="E4001" s="20"/>
      <c r="H4001" s="20"/>
      <c r="I4001" s="20"/>
      <c r="K4001" s="20"/>
      <c r="M4001" s="20"/>
      <c r="O4001" s="21"/>
      <c r="P4001" s="20"/>
      <c r="R4001" s="20"/>
      <c r="S4001" s="20"/>
      <c r="T4001" s="20"/>
      <c r="U4001" s="20"/>
      <c r="W4001" s="20"/>
      <c r="X4001" s="20"/>
      <c r="Y4001" s="20"/>
      <c r="Z4001" s="20"/>
      <c r="AA4001" s="20"/>
      <c r="AB4001" s="20"/>
      <c r="AC4001" s="20"/>
      <c r="AD4001" s="20"/>
      <c r="AE4001" s="20"/>
      <c r="AF4001" s="21"/>
      <c r="AM4001" s="21"/>
      <c r="AN4001" s="23" t="str">
        <f>IF($O4001="","",IF(DATEDIF($O4001,Lista!$V$2,"y")=122,"",DATEDIF($O4001,Lista!$V$2,"y")))</f>
        <v/>
      </c>
      <c r="AO4001" s="23" t="str">
        <f t="shared" si="186"/>
        <v/>
      </c>
      <c r="AP4001" s="23" t="str">
        <f t="shared" si="187"/>
        <v/>
      </c>
      <c r="AQ4001" s="24" t="str">
        <f>IFERROR(VLOOKUP($R4001,Lista!$G$2:$H$15,2,FALSE),"")</f>
        <v/>
      </c>
      <c r="AR4001" s="23" t="str">
        <f>IF(ISBLANK(G4001),"",IF(SUMPRODUCT((G$2:G4001=G4001)*1)&gt;1,0,1))</f>
        <v/>
      </c>
      <c r="AS4001" s="23" t="str">
        <f t="shared" si="188"/>
        <v/>
      </c>
    </row>
    <row r="4002" spans="2:45" x14ac:dyDescent="0.35">
      <c r="B4002" s="20"/>
      <c r="C4002" s="20"/>
      <c r="D4002" s="20"/>
      <c r="E4002" s="20"/>
      <c r="H4002" s="20"/>
      <c r="I4002" s="20"/>
      <c r="K4002" s="20"/>
      <c r="M4002" s="20"/>
      <c r="O4002" s="21"/>
      <c r="P4002" s="20"/>
      <c r="R4002" s="20"/>
      <c r="S4002" s="20"/>
      <c r="T4002" s="20"/>
      <c r="U4002" s="20"/>
      <c r="W4002" s="20"/>
      <c r="X4002" s="20"/>
      <c r="Y4002" s="20"/>
      <c r="Z4002" s="20"/>
      <c r="AA4002" s="20"/>
      <c r="AB4002" s="20"/>
      <c r="AC4002" s="20"/>
      <c r="AD4002" s="20"/>
      <c r="AE4002" s="20"/>
      <c r="AF4002" s="21"/>
      <c r="AM4002" s="21"/>
      <c r="AN4002" s="23" t="str">
        <f>IF($O4002="","",IF(DATEDIF($O4002,Lista!$V$2,"y")=122,"",DATEDIF($O4002,Lista!$V$2,"y")))</f>
        <v/>
      </c>
      <c r="AO4002" s="23" t="str">
        <f t="shared" si="186"/>
        <v/>
      </c>
      <c r="AP4002" s="23" t="str">
        <f t="shared" si="187"/>
        <v/>
      </c>
      <c r="AQ4002" s="24" t="str">
        <f>IFERROR(VLOOKUP($R4002,Lista!$G$2:$H$15,2,FALSE),"")</f>
        <v/>
      </c>
      <c r="AR4002" s="23" t="str">
        <f>IF(ISBLANK(G4002),"",IF(SUMPRODUCT((G$2:G4002=G4002)*1)&gt;1,0,1))</f>
        <v/>
      </c>
      <c r="AS4002" s="23" t="str">
        <f t="shared" si="188"/>
        <v/>
      </c>
    </row>
    <row r="4003" spans="2:45" x14ac:dyDescent="0.35">
      <c r="B4003" s="20"/>
      <c r="C4003" s="20"/>
      <c r="D4003" s="20"/>
      <c r="E4003" s="20"/>
      <c r="H4003" s="20"/>
      <c r="I4003" s="20"/>
      <c r="K4003" s="20"/>
      <c r="M4003" s="20"/>
      <c r="O4003" s="21"/>
      <c r="P4003" s="20"/>
      <c r="R4003" s="20"/>
      <c r="S4003" s="20"/>
      <c r="T4003" s="20"/>
      <c r="U4003" s="20"/>
      <c r="W4003" s="20"/>
      <c r="X4003" s="20"/>
      <c r="Y4003" s="20"/>
      <c r="Z4003" s="20"/>
      <c r="AA4003" s="20"/>
      <c r="AB4003" s="20"/>
      <c r="AC4003" s="20"/>
      <c r="AD4003" s="20"/>
      <c r="AE4003" s="20"/>
      <c r="AF4003" s="21"/>
      <c r="AM4003" s="21"/>
      <c r="AN4003" s="23" t="str">
        <f>IF($O4003="","",IF(DATEDIF($O4003,Lista!$V$2,"y")=122,"",DATEDIF($O4003,Lista!$V$2,"y")))</f>
        <v/>
      </c>
      <c r="AO4003" s="23" t="str">
        <f t="shared" si="186"/>
        <v/>
      </c>
      <c r="AP4003" s="23" t="str">
        <f t="shared" si="187"/>
        <v/>
      </c>
      <c r="AQ4003" s="24" t="str">
        <f>IFERROR(VLOOKUP($R4003,Lista!$G$2:$H$15,2,FALSE),"")</f>
        <v/>
      </c>
      <c r="AR4003" s="23" t="str">
        <f>IF(ISBLANK(G4003),"",IF(SUMPRODUCT((G$2:G4003=G4003)*1)&gt;1,0,1))</f>
        <v/>
      </c>
      <c r="AS4003" s="23" t="str">
        <f t="shared" si="188"/>
        <v/>
      </c>
    </row>
    <row r="4004" spans="2:45" x14ac:dyDescent="0.35">
      <c r="B4004" s="20"/>
      <c r="C4004" s="20"/>
      <c r="D4004" s="20"/>
      <c r="E4004" s="20"/>
      <c r="H4004" s="20"/>
      <c r="I4004" s="20"/>
      <c r="K4004" s="20"/>
      <c r="M4004" s="20"/>
      <c r="O4004" s="21"/>
      <c r="P4004" s="20"/>
      <c r="R4004" s="20"/>
      <c r="S4004" s="20"/>
      <c r="T4004" s="20"/>
      <c r="U4004" s="20"/>
      <c r="W4004" s="20"/>
      <c r="X4004" s="20"/>
      <c r="Y4004" s="20"/>
      <c r="Z4004" s="20"/>
      <c r="AA4004" s="20"/>
      <c r="AB4004" s="20"/>
      <c r="AC4004" s="20"/>
      <c r="AD4004" s="20"/>
      <c r="AE4004" s="20"/>
      <c r="AF4004" s="21"/>
      <c r="AM4004" s="21"/>
      <c r="AN4004" s="23" t="str">
        <f>IF($O4004="","",IF(DATEDIF($O4004,Lista!$V$2,"y")=122,"",DATEDIF($O4004,Lista!$V$2,"y")))</f>
        <v/>
      </c>
      <c r="AO4004" s="23" t="str">
        <f t="shared" si="186"/>
        <v/>
      </c>
      <c r="AP4004" s="23" t="str">
        <f t="shared" si="187"/>
        <v/>
      </c>
      <c r="AQ4004" s="24" t="str">
        <f>IFERROR(VLOOKUP($R4004,Lista!$G$2:$H$15,2,FALSE),"")</f>
        <v/>
      </c>
      <c r="AR4004" s="23" t="str">
        <f>IF(ISBLANK(G4004),"",IF(SUMPRODUCT((G$2:G4004=G4004)*1)&gt;1,0,1))</f>
        <v/>
      </c>
      <c r="AS4004" s="23" t="str">
        <f t="shared" si="188"/>
        <v/>
      </c>
    </row>
    <row r="4005" spans="2:45" x14ac:dyDescent="0.35">
      <c r="B4005" s="20"/>
      <c r="C4005" s="20"/>
      <c r="D4005" s="20"/>
      <c r="E4005" s="20"/>
      <c r="H4005" s="20"/>
      <c r="I4005" s="20"/>
      <c r="K4005" s="20"/>
      <c r="M4005" s="20"/>
      <c r="O4005" s="21"/>
      <c r="P4005" s="20"/>
      <c r="R4005" s="20"/>
      <c r="S4005" s="20"/>
      <c r="T4005" s="20"/>
      <c r="U4005" s="20"/>
      <c r="W4005" s="20"/>
      <c r="X4005" s="20"/>
      <c r="Y4005" s="20"/>
      <c r="Z4005" s="20"/>
      <c r="AA4005" s="20"/>
      <c r="AB4005" s="20"/>
      <c r="AC4005" s="20"/>
      <c r="AD4005" s="20"/>
      <c r="AE4005" s="20"/>
      <c r="AF4005" s="21"/>
      <c r="AM4005" s="21"/>
      <c r="AN4005" s="23" t="str">
        <f>IF($O4005="","",IF(DATEDIF($O4005,Lista!$V$2,"y")=122,"",DATEDIF($O4005,Lista!$V$2,"y")))</f>
        <v/>
      </c>
      <c r="AO4005" s="23" t="str">
        <f t="shared" si="186"/>
        <v/>
      </c>
      <c r="AP4005" s="23" t="str">
        <f t="shared" si="187"/>
        <v/>
      </c>
      <c r="AQ4005" s="24" t="str">
        <f>IFERROR(VLOOKUP($R4005,Lista!$G$2:$H$15,2,FALSE),"")</f>
        <v/>
      </c>
      <c r="AR4005" s="23" t="str">
        <f>IF(ISBLANK(G4005),"",IF(SUMPRODUCT((G$2:G4005=G4005)*1)&gt;1,0,1))</f>
        <v/>
      </c>
      <c r="AS4005" s="23" t="str">
        <f t="shared" si="188"/>
        <v/>
      </c>
    </row>
    <row r="4006" spans="2:45" x14ac:dyDescent="0.35">
      <c r="B4006" s="20"/>
      <c r="C4006" s="20"/>
      <c r="D4006" s="20"/>
      <c r="E4006" s="20"/>
      <c r="H4006" s="20"/>
      <c r="I4006" s="20"/>
      <c r="K4006" s="20"/>
      <c r="M4006" s="20"/>
      <c r="O4006" s="21"/>
      <c r="P4006" s="20"/>
      <c r="R4006" s="20"/>
      <c r="S4006" s="20"/>
      <c r="T4006" s="20"/>
      <c r="U4006" s="20"/>
      <c r="W4006" s="20"/>
      <c r="X4006" s="20"/>
      <c r="Y4006" s="20"/>
      <c r="Z4006" s="20"/>
      <c r="AA4006" s="20"/>
      <c r="AB4006" s="20"/>
      <c r="AC4006" s="20"/>
      <c r="AD4006" s="20"/>
      <c r="AE4006" s="20"/>
      <c r="AF4006" s="21"/>
      <c r="AM4006" s="21"/>
      <c r="AN4006" s="23" t="str">
        <f>IF($O4006="","",IF(DATEDIF($O4006,Lista!$V$2,"y")=122,"",DATEDIF($O4006,Lista!$V$2,"y")))</f>
        <v/>
      </c>
      <c r="AO4006" s="23" t="str">
        <f t="shared" si="186"/>
        <v/>
      </c>
      <c r="AP4006" s="23" t="str">
        <f t="shared" si="187"/>
        <v/>
      </c>
      <c r="AQ4006" s="24" t="str">
        <f>IFERROR(VLOOKUP($R4006,Lista!$G$2:$H$15,2,FALSE),"")</f>
        <v/>
      </c>
      <c r="AR4006" s="23" t="str">
        <f>IF(ISBLANK(G4006),"",IF(SUMPRODUCT((G$2:G4006=G4006)*1)&gt;1,0,1))</f>
        <v/>
      </c>
      <c r="AS4006" s="23" t="str">
        <f t="shared" si="188"/>
        <v/>
      </c>
    </row>
    <row r="4007" spans="2:45" x14ac:dyDescent="0.35">
      <c r="B4007" s="20"/>
      <c r="C4007" s="20"/>
      <c r="D4007" s="20"/>
      <c r="E4007" s="20"/>
      <c r="H4007" s="20"/>
      <c r="I4007" s="20"/>
      <c r="K4007" s="20"/>
      <c r="M4007" s="20"/>
      <c r="O4007" s="21"/>
      <c r="P4007" s="20"/>
      <c r="R4007" s="20"/>
      <c r="S4007" s="20"/>
      <c r="T4007" s="20"/>
      <c r="U4007" s="20"/>
      <c r="W4007" s="20"/>
      <c r="X4007" s="20"/>
      <c r="Y4007" s="20"/>
      <c r="Z4007" s="20"/>
      <c r="AA4007" s="20"/>
      <c r="AB4007" s="20"/>
      <c r="AC4007" s="20"/>
      <c r="AD4007" s="20"/>
      <c r="AE4007" s="20"/>
      <c r="AF4007" s="21"/>
      <c r="AM4007" s="21"/>
      <c r="AN4007" s="23" t="str">
        <f>IF($O4007="","",IF(DATEDIF($O4007,Lista!$V$2,"y")=122,"",DATEDIF($O4007,Lista!$V$2,"y")))</f>
        <v/>
      </c>
      <c r="AO4007" s="23" t="str">
        <f t="shared" si="186"/>
        <v/>
      </c>
      <c r="AP4007" s="23" t="str">
        <f t="shared" si="187"/>
        <v/>
      </c>
      <c r="AQ4007" s="24" t="str">
        <f>IFERROR(VLOOKUP($R4007,Lista!$G$2:$H$15,2,FALSE),"")</f>
        <v/>
      </c>
      <c r="AR4007" s="23" t="str">
        <f>IF(ISBLANK(G4007),"",IF(SUMPRODUCT((G$2:G4007=G4007)*1)&gt;1,0,1))</f>
        <v/>
      </c>
      <c r="AS4007" s="23" t="str">
        <f t="shared" si="188"/>
        <v/>
      </c>
    </row>
    <row r="4008" spans="2:45" x14ac:dyDescent="0.35">
      <c r="B4008" s="20"/>
      <c r="C4008" s="20"/>
      <c r="D4008" s="20"/>
      <c r="E4008" s="20"/>
      <c r="H4008" s="20"/>
      <c r="I4008" s="20"/>
      <c r="K4008" s="20"/>
      <c r="M4008" s="20"/>
      <c r="O4008" s="21"/>
      <c r="P4008" s="20"/>
      <c r="R4008" s="20"/>
      <c r="S4008" s="20"/>
      <c r="T4008" s="20"/>
      <c r="U4008" s="20"/>
      <c r="W4008" s="20"/>
      <c r="X4008" s="20"/>
      <c r="Y4008" s="20"/>
      <c r="Z4008" s="20"/>
      <c r="AA4008" s="20"/>
      <c r="AB4008" s="20"/>
      <c r="AC4008" s="20"/>
      <c r="AD4008" s="20"/>
      <c r="AE4008" s="20"/>
      <c r="AF4008" s="21"/>
      <c r="AM4008" s="21"/>
      <c r="AN4008" s="23" t="str">
        <f>IF($O4008="","",IF(DATEDIF($O4008,Lista!$V$2,"y")=122,"",DATEDIF($O4008,Lista!$V$2,"y")))</f>
        <v/>
      </c>
      <c r="AO4008" s="23" t="str">
        <f t="shared" si="186"/>
        <v/>
      </c>
      <c r="AP4008" s="23" t="str">
        <f t="shared" si="187"/>
        <v/>
      </c>
      <c r="AQ4008" s="24" t="str">
        <f>IFERROR(VLOOKUP($R4008,Lista!$G$2:$H$15,2,FALSE),"")</f>
        <v/>
      </c>
      <c r="AR4008" s="23" t="str">
        <f>IF(ISBLANK(G4008),"",IF(SUMPRODUCT((G$2:G4008=G4008)*1)&gt;1,0,1))</f>
        <v/>
      </c>
      <c r="AS4008" s="23" t="str">
        <f t="shared" si="188"/>
        <v/>
      </c>
    </row>
    <row r="4009" spans="2:45" x14ac:dyDescent="0.35">
      <c r="B4009" s="20"/>
      <c r="C4009" s="20"/>
      <c r="D4009" s="20"/>
      <c r="E4009" s="20"/>
      <c r="H4009" s="20"/>
      <c r="I4009" s="20"/>
      <c r="K4009" s="20"/>
      <c r="M4009" s="20"/>
      <c r="O4009" s="21"/>
      <c r="P4009" s="20"/>
      <c r="R4009" s="20"/>
      <c r="S4009" s="20"/>
      <c r="T4009" s="20"/>
      <c r="U4009" s="20"/>
      <c r="W4009" s="20"/>
      <c r="X4009" s="20"/>
      <c r="Y4009" s="20"/>
      <c r="Z4009" s="20"/>
      <c r="AA4009" s="20"/>
      <c r="AB4009" s="20"/>
      <c r="AC4009" s="20"/>
      <c r="AD4009" s="20"/>
      <c r="AE4009" s="20"/>
      <c r="AF4009" s="21"/>
      <c r="AM4009" s="21"/>
      <c r="AN4009" s="23" t="str">
        <f>IF($O4009="","",IF(DATEDIF($O4009,Lista!$V$2,"y")=122,"",DATEDIF($O4009,Lista!$V$2,"y")))</f>
        <v/>
      </c>
      <c r="AO4009" s="23" t="str">
        <f t="shared" si="186"/>
        <v/>
      </c>
      <c r="AP4009" s="23" t="str">
        <f t="shared" si="187"/>
        <v/>
      </c>
      <c r="AQ4009" s="24" t="str">
        <f>IFERROR(VLOOKUP($R4009,Lista!$G$2:$H$15,2,FALSE),"")</f>
        <v/>
      </c>
      <c r="AR4009" s="23" t="str">
        <f>IF(ISBLANK(G4009),"",IF(SUMPRODUCT((G$2:G4009=G4009)*1)&gt;1,0,1))</f>
        <v/>
      </c>
      <c r="AS4009" s="23" t="str">
        <f t="shared" si="188"/>
        <v/>
      </c>
    </row>
    <row r="4010" spans="2:45" x14ac:dyDescent="0.35">
      <c r="B4010" s="20"/>
      <c r="C4010" s="20"/>
      <c r="D4010" s="20"/>
      <c r="E4010" s="20"/>
      <c r="H4010" s="20"/>
      <c r="I4010" s="20"/>
      <c r="K4010" s="20"/>
      <c r="M4010" s="20"/>
      <c r="O4010" s="21"/>
      <c r="P4010" s="20"/>
      <c r="R4010" s="20"/>
      <c r="S4010" s="20"/>
      <c r="T4010" s="20"/>
      <c r="U4010" s="20"/>
      <c r="W4010" s="20"/>
      <c r="X4010" s="20"/>
      <c r="Y4010" s="20"/>
      <c r="Z4010" s="20"/>
      <c r="AA4010" s="20"/>
      <c r="AB4010" s="20"/>
      <c r="AC4010" s="20"/>
      <c r="AD4010" s="20"/>
      <c r="AE4010" s="20"/>
      <c r="AF4010" s="21"/>
      <c r="AM4010" s="21"/>
      <c r="AN4010" s="23" t="str">
        <f>IF($O4010="","",IF(DATEDIF($O4010,Lista!$V$2,"y")=122,"",DATEDIF($O4010,Lista!$V$2,"y")))</f>
        <v/>
      </c>
      <c r="AO4010" s="23" t="str">
        <f t="shared" si="186"/>
        <v/>
      </c>
      <c r="AP4010" s="23" t="str">
        <f t="shared" si="187"/>
        <v/>
      </c>
      <c r="AQ4010" s="24" t="str">
        <f>IFERROR(VLOOKUP($R4010,Lista!$G$2:$H$15,2,FALSE),"")</f>
        <v/>
      </c>
      <c r="AR4010" s="23" t="str">
        <f>IF(ISBLANK(G4010),"",IF(SUMPRODUCT((G$2:G4010=G4010)*1)&gt;1,0,1))</f>
        <v/>
      </c>
      <c r="AS4010" s="23" t="str">
        <f t="shared" si="188"/>
        <v/>
      </c>
    </row>
    <row r="4011" spans="2:45" x14ac:dyDescent="0.35">
      <c r="B4011" s="20"/>
      <c r="C4011" s="20"/>
      <c r="D4011" s="20"/>
      <c r="E4011" s="20"/>
      <c r="H4011" s="20"/>
      <c r="I4011" s="20"/>
      <c r="K4011" s="20"/>
      <c r="M4011" s="20"/>
      <c r="O4011" s="21"/>
      <c r="P4011" s="20"/>
      <c r="R4011" s="20"/>
      <c r="S4011" s="20"/>
      <c r="T4011" s="20"/>
      <c r="U4011" s="20"/>
      <c r="W4011" s="20"/>
      <c r="X4011" s="20"/>
      <c r="Y4011" s="20"/>
      <c r="Z4011" s="20"/>
      <c r="AA4011" s="20"/>
      <c r="AB4011" s="20"/>
      <c r="AC4011" s="20"/>
      <c r="AD4011" s="20"/>
      <c r="AE4011" s="20"/>
      <c r="AF4011" s="21"/>
      <c r="AM4011" s="21"/>
      <c r="AN4011" s="23" t="str">
        <f>IF($O4011="","",IF(DATEDIF($O4011,Lista!$V$2,"y")=122,"",DATEDIF($O4011,Lista!$V$2,"y")))</f>
        <v/>
      </c>
      <c r="AO4011" s="23" t="str">
        <f t="shared" si="186"/>
        <v/>
      </c>
      <c r="AP4011" s="23" t="str">
        <f t="shared" si="187"/>
        <v/>
      </c>
      <c r="AQ4011" s="24" t="str">
        <f>IFERROR(VLOOKUP($R4011,Lista!$G$2:$H$15,2,FALSE),"")</f>
        <v/>
      </c>
      <c r="AR4011" s="23" t="str">
        <f>IF(ISBLANK(G4011),"",IF(SUMPRODUCT((G$2:G4011=G4011)*1)&gt;1,0,1))</f>
        <v/>
      </c>
      <c r="AS4011" s="23" t="str">
        <f t="shared" si="188"/>
        <v/>
      </c>
    </row>
    <row r="4012" spans="2:45" x14ac:dyDescent="0.35">
      <c r="B4012" s="20"/>
      <c r="C4012" s="20"/>
      <c r="D4012" s="20"/>
      <c r="E4012" s="20"/>
      <c r="H4012" s="20"/>
      <c r="I4012" s="20"/>
      <c r="K4012" s="20"/>
      <c r="M4012" s="20"/>
      <c r="O4012" s="21"/>
      <c r="P4012" s="20"/>
      <c r="R4012" s="20"/>
      <c r="S4012" s="20"/>
      <c r="T4012" s="20"/>
      <c r="U4012" s="20"/>
      <c r="W4012" s="20"/>
      <c r="X4012" s="20"/>
      <c r="Y4012" s="20"/>
      <c r="Z4012" s="20"/>
      <c r="AA4012" s="20"/>
      <c r="AB4012" s="20"/>
      <c r="AC4012" s="20"/>
      <c r="AD4012" s="20"/>
      <c r="AE4012" s="20"/>
      <c r="AF4012" s="21"/>
      <c r="AM4012" s="21"/>
      <c r="AN4012" s="23" t="str">
        <f>IF($O4012="","",IF(DATEDIF($O4012,Lista!$V$2,"y")=122,"",DATEDIF($O4012,Lista!$V$2,"y")))</f>
        <v/>
      </c>
      <c r="AO4012" s="23" t="str">
        <f t="shared" si="186"/>
        <v/>
      </c>
      <c r="AP4012" s="23" t="str">
        <f t="shared" si="187"/>
        <v/>
      </c>
      <c r="AQ4012" s="24" t="str">
        <f>IFERROR(VLOOKUP($R4012,Lista!$G$2:$H$15,2,FALSE),"")</f>
        <v/>
      </c>
      <c r="AR4012" s="23" t="str">
        <f>IF(ISBLANK(G4012),"",IF(SUMPRODUCT((G$2:G4012=G4012)*1)&gt;1,0,1))</f>
        <v/>
      </c>
      <c r="AS4012" s="23" t="str">
        <f t="shared" si="188"/>
        <v/>
      </c>
    </row>
    <row r="4013" spans="2:45" x14ac:dyDescent="0.35">
      <c r="B4013" s="20"/>
      <c r="C4013" s="20"/>
      <c r="D4013" s="20"/>
      <c r="E4013" s="20"/>
      <c r="H4013" s="20"/>
      <c r="I4013" s="20"/>
      <c r="K4013" s="20"/>
      <c r="M4013" s="20"/>
      <c r="O4013" s="21"/>
      <c r="P4013" s="20"/>
      <c r="R4013" s="20"/>
      <c r="S4013" s="20"/>
      <c r="T4013" s="20"/>
      <c r="U4013" s="20"/>
      <c r="W4013" s="20"/>
      <c r="X4013" s="20"/>
      <c r="Y4013" s="20"/>
      <c r="Z4013" s="20"/>
      <c r="AA4013" s="20"/>
      <c r="AB4013" s="20"/>
      <c r="AC4013" s="20"/>
      <c r="AD4013" s="20"/>
      <c r="AE4013" s="20"/>
      <c r="AF4013" s="21"/>
      <c r="AM4013" s="21"/>
      <c r="AN4013" s="23" t="str">
        <f>IF($O4013="","",IF(DATEDIF($O4013,Lista!$V$2,"y")=122,"",DATEDIF($O4013,Lista!$V$2,"y")))</f>
        <v/>
      </c>
      <c r="AO4013" s="23" t="str">
        <f t="shared" si="186"/>
        <v/>
      </c>
      <c r="AP4013" s="23" t="str">
        <f t="shared" si="187"/>
        <v/>
      </c>
      <c r="AQ4013" s="24" t="str">
        <f>IFERROR(VLOOKUP($R4013,Lista!$G$2:$H$15,2,FALSE),"")</f>
        <v/>
      </c>
      <c r="AR4013" s="23" t="str">
        <f>IF(ISBLANK(G4013),"",IF(SUMPRODUCT((G$2:G4013=G4013)*1)&gt;1,0,1))</f>
        <v/>
      </c>
      <c r="AS4013" s="23" t="str">
        <f t="shared" si="188"/>
        <v/>
      </c>
    </row>
    <row r="4014" spans="2:45" x14ac:dyDescent="0.35">
      <c r="B4014" s="20"/>
      <c r="C4014" s="20"/>
      <c r="D4014" s="20"/>
      <c r="E4014" s="20"/>
      <c r="H4014" s="20"/>
      <c r="I4014" s="20"/>
      <c r="K4014" s="20"/>
      <c r="M4014" s="20"/>
      <c r="O4014" s="21"/>
      <c r="P4014" s="20"/>
      <c r="R4014" s="20"/>
      <c r="S4014" s="20"/>
      <c r="T4014" s="20"/>
      <c r="U4014" s="20"/>
      <c r="W4014" s="20"/>
      <c r="X4014" s="20"/>
      <c r="Y4014" s="20"/>
      <c r="Z4014" s="20"/>
      <c r="AA4014" s="20"/>
      <c r="AB4014" s="20"/>
      <c r="AC4014" s="20"/>
      <c r="AD4014" s="20"/>
      <c r="AE4014" s="20"/>
      <c r="AF4014" s="21"/>
      <c r="AM4014" s="21"/>
      <c r="AN4014" s="23" t="str">
        <f>IF($O4014="","",IF(DATEDIF($O4014,Lista!$V$2,"y")=122,"",DATEDIF($O4014,Lista!$V$2,"y")))</f>
        <v/>
      </c>
      <c r="AO4014" s="23" t="str">
        <f t="shared" si="186"/>
        <v/>
      </c>
      <c r="AP4014" s="23" t="str">
        <f t="shared" si="187"/>
        <v/>
      </c>
      <c r="AQ4014" s="24" t="str">
        <f>IFERROR(VLOOKUP($R4014,Lista!$G$2:$H$15,2,FALSE),"")</f>
        <v/>
      </c>
      <c r="AR4014" s="23" t="str">
        <f>IF(ISBLANK(G4014),"",IF(SUMPRODUCT((G$2:G4014=G4014)*1)&gt;1,0,1))</f>
        <v/>
      </c>
      <c r="AS4014" s="23" t="str">
        <f t="shared" si="188"/>
        <v/>
      </c>
    </row>
    <row r="4015" spans="2:45" x14ac:dyDescent="0.35">
      <c r="B4015" s="20"/>
      <c r="C4015" s="20"/>
      <c r="D4015" s="20"/>
      <c r="E4015" s="20"/>
      <c r="H4015" s="20"/>
      <c r="I4015" s="20"/>
      <c r="K4015" s="20"/>
      <c r="M4015" s="20"/>
      <c r="O4015" s="21"/>
      <c r="P4015" s="20"/>
      <c r="R4015" s="20"/>
      <c r="S4015" s="20"/>
      <c r="T4015" s="20"/>
      <c r="U4015" s="20"/>
      <c r="W4015" s="20"/>
      <c r="X4015" s="20"/>
      <c r="Y4015" s="20"/>
      <c r="Z4015" s="20"/>
      <c r="AA4015" s="20"/>
      <c r="AB4015" s="20"/>
      <c r="AC4015" s="20"/>
      <c r="AD4015" s="20"/>
      <c r="AE4015" s="20"/>
      <c r="AF4015" s="21"/>
      <c r="AM4015" s="21"/>
      <c r="AN4015" s="23" t="str">
        <f>IF($O4015="","",IF(DATEDIF($O4015,Lista!$V$2,"y")=122,"",DATEDIF($O4015,Lista!$V$2,"y")))</f>
        <v/>
      </c>
      <c r="AO4015" s="23" t="str">
        <f t="shared" si="186"/>
        <v/>
      </c>
      <c r="AP4015" s="23" t="str">
        <f t="shared" si="187"/>
        <v/>
      </c>
      <c r="AQ4015" s="24" t="str">
        <f>IFERROR(VLOOKUP($R4015,Lista!$G$2:$H$15,2,FALSE),"")</f>
        <v/>
      </c>
      <c r="AR4015" s="23" t="str">
        <f>IF(ISBLANK(G4015),"",IF(SUMPRODUCT((G$2:G4015=G4015)*1)&gt;1,0,1))</f>
        <v/>
      </c>
      <c r="AS4015" s="23" t="str">
        <f t="shared" si="188"/>
        <v/>
      </c>
    </row>
    <row r="4016" spans="2:45" x14ac:dyDescent="0.35">
      <c r="B4016" s="20"/>
      <c r="C4016" s="20"/>
      <c r="D4016" s="20"/>
      <c r="E4016" s="20"/>
      <c r="H4016" s="20"/>
      <c r="I4016" s="20"/>
      <c r="K4016" s="20"/>
      <c r="M4016" s="20"/>
      <c r="O4016" s="21"/>
      <c r="P4016" s="20"/>
      <c r="R4016" s="20"/>
      <c r="S4016" s="20"/>
      <c r="T4016" s="20"/>
      <c r="U4016" s="20"/>
      <c r="W4016" s="20"/>
      <c r="X4016" s="20"/>
      <c r="Y4016" s="20"/>
      <c r="Z4016" s="20"/>
      <c r="AA4016" s="20"/>
      <c r="AB4016" s="20"/>
      <c r="AC4016" s="20"/>
      <c r="AD4016" s="20"/>
      <c r="AE4016" s="20"/>
      <c r="AF4016" s="21"/>
      <c r="AM4016" s="21"/>
      <c r="AN4016" s="23" t="str">
        <f>IF($O4016="","",IF(DATEDIF($O4016,Lista!$V$2,"y")=122,"",DATEDIF($O4016,Lista!$V$2,"y")))</f>
        <v/>
      </c>
      <c r="AO4016" s="23" t="str">
        <f t="shared" si="186"/>
        <v/>
      </c>
      <c r="AP4016" s="23" t="str">
        <f t="shared" si="187"/>
        <v/>
      </c>
      <c r="AQ4016" s="24" t="str">
        <f>IFERROR(VLOOKUP($R4016,Lista!$G$2:$H$15,2,FALSE),"")</f>
        <v/>
      </c>
      <c r="AR4016" s="23" t="str">
        <f>IF(ISBLANK(G4016),"",IF(SUMPRODUCT((G$2:G4016=G4016)*1)&gt;1,0,1))</f>
        <v/>
      </c>
      <c r="AS4016" s="23" t="str">
        <f t="shared" si="188"/>
        <v/>
      </c>
    </row>
    <row r="4017" spans="2:45" x14ac:dyDescent="0.35">
      <c r="B4017" s="20"/>
      <c r="C4017" s="20"/>
      <c r="D4017" s="20"/>
      <c r="E4017" s="20"/>
      <c r="H4017" s="20"/>
      <c r="I4017" s="20"/>
      <c r="K4017" s="20"/>
      <c r="M4017" s="20"/>
      <c r="O4017" s="21"/>
      <c r="P4017" s="20"/>
      <c r="R4017" s="20"/>
      <c r="S4017" s="20"/>
      <c r="T4017" s="20"/>
      <c r="U4017" s="20"/>
      <c r="W4017" s="20"/>
      <c r="X4017" s="20"/>
      <c r="Y4017" s="20"/>
      <c r="Z4017" s="20"/>
      <c r="AA4017" s="20"/>
      <c r="AB4017" s="20"/>
      <c r="AC4017" s="20"/>
      <c r="AD4017" s="20"/>
      <c r="AE4017" s="20"/>
      <c r="AF4017" s="21"/>
      <c r="AM4017" s="21"/>
      <c r="AN4017" s="23" t="str">
        <f>IF($O4017="","",IF(DATEDIF($O4017,Lista!$V$2,"y")=122,"",DATEDIF($O4017,Lista!$V$2,"y")))</f>
        <v/>
      </c>
      <c r="AO4017" s="23" t="str">
        <f t="shared" si="186"/>
        <v/>
      </c>
      <c r="AP4017" s="23" t="str">
        <f t="shared" si="187"/>
        <v/>
      </c>
      <c r="AQ4017" s="24" t="str">
        <f>IFERROR(VLOOKUP($R4017,Lista!$G$2:$H$15,2,FALSE),"")</f>
        <v/>
      </c>
      <c r="AR4017" s="23" t="str">
        <f>IF(ISBLANK(G4017),"",IF(SUMPRODUCT((G$2:G4017=G4017)*1)&gt;1,0,1))</f>
        <v/>
      </c>
      <c r="AS4017" s="23" t="str">
        <f t="shared" si="188"/>
        <v/>
      </c>
    </row>
    <row r="4018" spans="2:45" x14ac:dyDescent="0.35">
      <c r="B4018" s="20"/>
      <c r="C4018" s="20"/>
      <c r="D4018" s="20"/>
      <c r="E4018" s="20"/>
      <c r="H4018" s="20"/>
      <c r="I4018" s="20"/>
      <c r="K4018" s="20"/>
      <c r="M4018" s="20"/>
      <c r="O4018" s="21"/>
      <c r="P4018" s="20"/>
      <c r="R4018" s="20"/>
      <c r="S4018" s="20"/>
      <c r="T4018" s="20"/>
      <c r="U4018" s="20"/>
      <c r="W4018" s="20"/>
      <c r="X4018" s="20"/>
      <c r="Y4018" s="20"/>
      <c r="Z4018" s="20"/>
      <c r="AA4018" s="20"/>
      <c r="AB4018" s="20"/>
      <c r="AC4018" s="20"/>
      <c r="AD4018" s="20"/>
      <c r="AE4018" s="20"/>
      <c r="AF4018" s="21"/>
      <c r="AM4018" s="21"/>
      <c r="AN4018" s="23" t="str">
        <f>IF($O4018="","",IF(DATEDIF($O4018,Lista!$V$2,"y")=122,"",DATEDIF($O4018,Lista!$V$2,"y")))</f>
        <v/>
      </c>
      <c r="AO4018" s="23" t="str">
        <f t="shared" si="186"/>
        <v/>
      </c>
      <c r="AP4018" s="23" t="str">
        <f t="shared" si="187"/>
        <v/>
      </c>
      <c r="AQ4018" s="24" t="str">
        <f>IFERROR(VLOOKUP($R4018,Lista!$G$2:$H$15,2,FALSE),"")</f>
        <v/>
      </c>
      <c r="AR4018" s="23" t="str">
        <f>IF(ISBLANK(G4018),"",IF(SUMPRODUCT((G$2:G4018=G4018)*1)&gt;1,0,1))</f>
        <v/>
      </c>
      <c r="AS4018" s="23" t="str">
        <f t="shared" si="188"/>
        <v/>
      </c>
    </row>
    <row r="4019" spans="2:45" x14ac:dyDescent="0.35">
      <c r="B4019" s="20"/>
      <c r="C4019" s="20"/>
      <c r="D4019" s="20"/>
      <c r="E4019" s="20"/>
      <c r="H4019" s="20"/>
      <c r="I4019" s="20"/>
      <c r="K4019" s="20"/>
      <c r="M4019" s="20"/>
      <c r="O4019" s="21"/>
      <c r="P4019" s="20"/>
      <c r="R4019" s="20"/>
      <c r="S4019" s="20"/>
      <c r="T4019" s="20"/>
      <c r="U4019" s="20"/>
      <c r="W4019" s="20"/>
      <c r="X4019" s="20"/>
      <c r="Y4019" s="20"/>
      <c r="Z4019" s="20"/>
      <c r="AA4019" s="20"/>
      <c r="AB4019" s="20"/>
      <c r="AC4019" s="20"/>
      <c r="AD4019" s="20"/>
      <c r="AE4019" s="20"/>
      <c r="AF4019" s="21"/>
      <c r="AM4019" s="21"/>
      <c r="AN4019" s="23" t="str">
        <f>IF($O4019="","",IF(DATEDIF($O4019,Lista!$V$2,"y")=122,"",DATEDIF($O4019,Lista!$V$2,"y")))</f>
        <v/>
      </c>
      <c r="AO4019" s="23" t="str">
        <f t="shared" si="186"/>
        <v/>
      </c>
      <c r="AP4019" s="23" t="str">
        <f t="shared" si="187"/>
        <v/>
      </c>
      <c r="AQ4019" s="24" t="str">
        <f>IFERROR(VLOOKUP($R4019,Lista!$G$2:$H$15,2,FALSE),"")</f>
        <v/>
      </c>
      <c r="AR4019" s="23" t="str">
        <f>IF(ISBLANK(G4019),"",IF(SUMPRODUCT((G$2:G4019=G4019)*1)&gt;1,0,1))</f>
        <v/>
      </c>
      <c r="AS4019" s="23" t="str">
        <f t="shared" si="188"/>
        <v/>
      </c>
    </row>
    <row r="4020" spans="2:45" x14ac:dyDescent="0.35">
      <c r="B4020" s="20"/>
      <c r="C4020" s="20"/>
      <c r="D4020" s="20"/>
      <c r="E4020" s="20"/>
      <c r="H4020" s="20"/>
      <c r="I4020" s="20"/>
      <c r="K4020" s="20"/>
      <c r="M4020" s="20"/>
      <c r="O4020" s="21"/>
      <c r="P4020" s="20"/>
      <c r="R4020" s="20"/>
      <c r="S4020" s="20"/>
      <c r="T4020" s="20"/>
      <c r="U4020" s="20"/>
      <c r="W4020" s="20"/>
      <c r="X4020" s="20"/>
      <c r="Y4020" s="20"/>
      <c r="Z4020" s="20"/>
      <c r="AA4020" s="20"/>
      <c r="AB4020" s="20"/>
      <c r="AC4020" s="20"/>
      <c r="AD4020" s="20"/>
      <c r="AE4020" s="20"/>
      <c r="AF4020" s="21"/>
      <c r="AM4020" s="21"/>
      <c r="AN4020" s="23" t="str">
        <f>IF($O4020="","",IF(DATEDIF($O4020,Lista!$V$2,"y")=122,"",DATEDIF($O4020,Lista!$V$2,"y")))</f>
        <v/>
      </c>
      <c r="AO4020" s="23" t="str">
        <f t="shared" si="186"/>
        <v/>
      </c>
      <c r="AP4020" s="23" t="str">
        <f t="shared" si="187"/>
        <v/>
      </c>
      <c r="AQ4020" s="24" t="str">
        <f>IFERROR(VLOOKUP($R4020,Lista!$G$2:$H$15,2,FALSE),"")</f>
        <v/>
      </c>
      <c r="AR4020" s="23" t="str">
        <f>IF(ISBLANK(G4020),"",IF(SUMPRODUCT((G$2:G4020=G4020)*1)&gt;1,0,1))</f>
        <v/>
      </c>
      <c r="AS4020" s="23" t="str">
        <f t="shared" si="188"/>
        <v/>
      </c>
    </row>
    <row r="4021" spans="2:45" x14ac:dyDescent="0.35">
      <c r="B4021" s="20"/>
      <c r="C4021" s="20"/>
      <c r="D4021" s="20"/>
      <c r="E4021" s="20"/>
      <c r="H4021" s="20"/>
      <c r="I4021" s="20"/>
      <c r="K4021" s="20"/>
      <c r="M4021" s="20"/>
      <c r="O4021" s="21"/>
      <c r="P4021" s="20"/>
      <c r="R4021" s="20"/>
      <c r="S4021" s="20"/>
      <c r="T4021" s="20"/>
      <c r="U4021" s="20"/>
      <c r="W4021" s="20"/>
      <c r="X4021" s="20"/>
      <c r="Y4021" s="20"/>
      <c r="Z4021" s="20"/>
      <c r="AA4021" s="20"/>
      <c r="AB4021" s="20"/>
      <c r="AC4021" s="20"/>
      <c r="AD4021" s="20"/>
      <c r="AE4021" s="20"/>
      <c r="AF4021" s="21"/>
      <c r="AM4021" s="21"/>
      <c r="AN4021" s="23" t="str">
        <f>IF($O4021="","",IF(DATEDIF($O4021,Lista!$V$2,"y")=122,"",DATEDIF($O4021,Lista!$V$2,"y")))</f>
        <v/>
      </c>
      <c r="AO4021" s="23" t="str">
        <f t="shared" si="186"/>
        <v/>
      </c>
      <c r="AP4021" s="23" t="str">
        <f t="shared" si="187"/>
        <v/>
      </c>
      <c r="AQ4021" s="24" t="str">
        <f>IFERROR(VLOOKUP($R4021,Lista!$G$2:$H$15,2,FALSE),"")</f>
        <v/>
      </c>
      <c r="AR4021" s="23" t="str">
        <f>IF(ISBLANK(G4021),"",IF(SUMPRODUCT((G$2:G4021=G4021)*1)&gt;1,0,1))</f>
        <v/>
      </c>
      <c r="AS4021" s="23" t="str">
        <f t="shared" si="188"/>
        <v/>
      </c>
    </row>
    <row r="4022" spans="2:45" x14ac:dyDescent="0.35">
      <c r="B4022" s="20"/>
      <c r="C4022" s="20"/>
      <c r="D4022" s="20"/>
      <c r="E4022" s="20"/>
      <c r="H4022" s="20"/>
      <c r="I4022" s="20"/>
      <c r="K4022" s="20"/>
      <c r="M4022" s="20"/>
      <c r="O4022" s="21"/>
      <c r="P4022" s="20"/>
      <c r="R4022" s="20"/>
      <c r="S4022" s="20"/>
      <c r="T4022" s="20"/>
      <c r="U4022" s="20"/>
      <c r="W4022" s="20"/>
      <c r="X4022" s="20"/>
      <c r="Y4022" s="20"/>
      <c r="Z4022" s="20"/>
      <c r="AA4022" s="20"/>
      <c r="AB4022" s="20"/>
      <c r="AC4022" s="20"/>
      <c r="AD4022" s="20"/>
      <c r="AE4022" s="20"/>
      <c r="AF4022" s="21"/>
      <c r="AM4022" s="21"/>
      <c r="AN4022" s="23" t="str">
        <f>IF($O4022="","",IF(DATEDIF($O4022,Lista!$V$2,"y")=122,"",DATEDIF($O4022,Lista!$V$2,"y")))</f>
        <v/>
      </c>
      <c r="AO4022" s="23" t="str">
        <f t="shared" si="186"/>
        <v/>
      </c>
      <c r="AP4022" s="23" t="str">
        <f t="shared" si="187"/>
        <v/>
      </c>
      <c r="AQ4022" s="24" t="str">
        <f>IFERROR(VLOOKUP($R4022,Lista!$G$2:$H$15,2,FALSE),"")</f>
        <v/>
      </c>
      <c r="AR4022" s="23" t="str">
        <f>IF(ISBLANK(G4022),"",IF(SUMPRODUCT((G$2:G4022=G4022)*1)&gt;1,0,1))</f>
        <v/>
      </c>
      <c r="AS4022" s="23" t="str">
        <f t="shared" si="188"/>
        <v/>
      </c>
    </row>
    <row r="4023" spans="2:45" x14ac:dyDescent="0.35">
      <c r="B4023" s="20"/>
      <c r="C4023" s="20"/>
      <c r="D4023" s="20"/>
      <c r="E4023" s="20"/>
      <c r="H4023" s="20"/>
      <c r="I4023" s="20"/>
      <c r="K4023" s="20"/>
      <c r="M4023" s="20"/>
      <c r="O4023" s="21"/>
      <c r="P4023" s="20"/>
      <c r="R4023" s="20"/>
      <c r="S4023" s="20"/>
      <c r="T4023" s="20"/>
      <c r="U4023" s="20"/>
      <c r="W4023" s="20"/>
      <c r="X4023" s="20"/>
      <c r="Y4023" s="20"/>
      <c r="Z4023" s="20"/>
      <c r="AA4023" s="20"/>
      <c r="AB4023" s="20"/>
      <c r="AC4023" s="20"/>
      <c r="AD4023" s="20"/>
      <c r="AE4023" s="20"/>
      <c r="AF4023" s="21"/>
      <c r="AM4023" s="21"/>
      <c r="AN4023" s="23" t="str">
        <f>IF($O4023="","",IF(DATEDIF($O4023,Lista!$V$2,"y")=122,"",DATEDIF($O4023,Lista!$V$2,"y")))</f>
        <v/>
      </c>
      <c r="AO4023" s="23" t="str">
        <f t="shared" si="186"/>
        <v/>
      </c>
      <c r="AP4023" s="23" t="str">
        <f t="shared" si="187"/>
        <v/>
      </c>
      <c r="AQ4023" s="24" t="str">
        <f>IFERROR(VLOOKUP($R4023,Lista!$G$2:$H$15,2,FALSE),"")</f>
        <v/>
      </c>
      <c r="AR4023" s="23" t="str">
        <f>IF(ISBLANK(G4023),"",IF(SUMPRODUCT((G$2:G4023=G4023)*1)&gt;1,0,1))</f>
        <v/>
      </c>
      <c r="AS4023" s="23" t="str">
        <f t="shared" si="188"/>
        <v/>
      </c>
    </row>
    <row r="4024" spans="2:45" x14ac:dyDescent="0.35">
      <c r="B4024" s="20"/>
      <c r="C4024" s="20"/>
      <c r="D4024" s="20"/>
      <c r="E4024" s="20"/>
      <c r="H4024" s="20"/>
      <c r="I4024" s="20"/>
      <c r="K4024" s="20"/>
      <c r="M4024" s="20"/>
      <c r="O4024" s="21"/>
      <c r="P4024" s="20"/>
      <c r="R4024" s="20"/>
      <c r="S4024" s="20"/>
      <c r="T4024" s="20"/>
      <c r="U4024" s="20"/>
      <c r="W4024" s="20"/>
      <c r="X4024" s="20"/>
      <c r="Y4024" s="20"/>
      <c r="Z4024" s="20"/>
      <c r="AA4024" s="20"/>
      <c r="AB4024" s="20"/>
      <c r="AC4024" s="20"/>
      <c r="AD4024" s="20"/>
      <c r="AE4024" s="20"/>
      <c r="AF4024" s="21"/>
      <c r="AM4024" s="21"/>
      <c r="AN4024" s="23" t="str">
        <f>IF($O4024="","",IF(DATEDIF($O4024,Lista!$V$2,"y")=122,"",DATEDIF($O4024,Lista!$V$2,"y")))</f>
        <v/>
      </c>
      <c r="AO4024" s="23" t="str">
        <f t="shared" si="186"/>
        <v/>
      </c>
      <c r="AP4024" s="23" t="str">
        <f t="shared" si="187"/>
        <v/>
      </c>
      <c r="AQ4024" s="24" t="str">
        <f>IFERROR(VLOOKUP($R4024,Lista!$G$2:$H$15,2,FALSE),"")</f>
        <v/>
      </c>
      <c r="AR4024" s="23" t="str">
        <f>IF(ISBLANK(G4024),"",IF(SUMPRODUCT((G$2:G4024=G4024)*1)&gt;1,0,1))</f>
        <v/>
      </c>
      <c r="AS4024" s="23" t="str">
        <f t="shared" si="188"/>
        <v/>
      </c>
    </row>
    <row r="4025" spans="2:45" x14ac:dyDescent="0.35">
      <c r="B4025" s="20"/>
      <c r="C4025" s="20"/>
      <c r="D4025" s="20"/>
      <c r="E4025" s="20"/>
      <c r="H4025" s="20"/>
      <c r="I4025" s="20"/>
      <c r="K4025" s="20"/>
      <c r="M4025" s="20"/>
      <c r="O4025" s="21"/>
      <c r="P4025" s="20"/>
      <c r="R4025" s="20"/>
      <c r="S4025" s="20"/>
      <c r="T4025" s="20"/>
      <c r="U4025" s="20"/>
      <c r="W4025" s="20"/>
      <c r="X4025" s="20"/>
      <c r="Y4025" s="20"/>
      <c r="Z4025" s="20"/>
      <c r="AA4025" s="20"/>
      <c r="AB4025" s="20"/>
      <c r="AC4025" s="20"/>
      <c r="AD4025" s="20"/>
      <c r="AE4025" s="20"/>
      <c r="AF4025" s="21"/>
      <c r="AM4025" s="21"/>
      <c r="AN4025" s="23" t="str">
        <f>IF($O4025="","",IF(DATEDIF($O4025,Lista!$V$2,"y")=122,"",DATEDIF($O4025,Lista!$V$2,"y")))</f>
        <v/>
      </c>
      <c r="AO4025" s="23" t="str">
        <f t="shared" si="186"/>
        <v/>
      </c>
      <c r="AP4025" s="23" t="str">
        <f t="shared" si="187"/>
        <v/>
      </c>
      <c r="AQ4025" s="24" t="str">
        <f>IFERROR(VLOOKUP($R4025,Lista!$G$2:$H$15,2,FALSE),"")</f>
        <v/>
      </c>
      <c r="AR4025" s="23" t="str">
        <f>IF(ISBLANK(G4025),"",IF(SUMPRODUCT((G$2:G4025=G4025)*1)&gt;1,0,1))</f>
        <v/>
      </c>
      <c r="AS4025" s="23" t="str">
        <f t="shared" si="188"/>
        <v/>
      </c>
    </row>
    <row r="4026" spans="2:45" x14ac:dyDescent="0.35">
      <c r="B4026" s="20"/>
      <c r="C4026" s="20"/>
      <c r="D4026" s="20"/>
      <c r="E4026" s="20"/>
      <c r="H4026" s="20"/>
      <c r="I4026" s="20"/>
      <c r="K4026" s="20"/>
      <c r="M4026" s="20"/>
      <c r="O4026" s="21"/>
      <c r="P4026" s="20"/>
      <c r="R4026" s="20"/>
      <c r="S4026" s="20"/>
      <c r="T4026" s="20"/>
      <c r="U4026" s="20"/>
      <c r="W4026" s="20"/>
      <c r="X4026" s="20"/>
      <c r="Y4026" s="20"/>
      <c r="Z4026" s="20"/>
      <c r="AA4026" s="20"/>
      <c r="AB4026" s="20"/>
      <c r="AC4026" s="20"/>
      <c r="AD4026" s="20"/>
      <c r="AE4026" s="20"/>
      <c r="AF4026" s="21"/>
      <c r="AM4026" s="21"/>
      <c r="AN4026" s="23" t="str">
        <f>IF($O4026="","",IF(DATEDIF($O4026,Lista!$V$2,"y")=122,"",DATEDIF($O4026,Lista!$V$2,"y")))</f>
        <v/>
      </c>
      <c r="AO4026" s="23" t="str">
        <f t="shared" si="186"/>
        <v/>
      </c>
      <c r="AP4026" s="23" t="str">
        <f t="shared" si="187"/>
        <v/>
      </c>
      <c r="AQ4026" s="24" t="str">
        <f>IFERROR(VLOOKUP($R4026,Lista!$G$2:$H$15,2,FALSE),"")</f>
        <v/>
      </c>
      <c r="AR4026" s="23" t="str">
        <f>IF(ISBLANK(G4026),"",IF(SUMPRODUCT((G$2:G4026=G4026)*1)&gt;1,0,1))</f>
        <v/>
      </c>
      <c r="AS4026" s="23" t="str">
        <f t="shared" si="188"/>
        <v/>
      </c>
    </row>
    <row r="4027" spans="2:45" x14ac:dyDescent="0.35">
      <c r="B4027" s="20"/>
      <c r="C4027" s="20"/>
      <c r="D4027" s="20"/>
      <c r="E4027" s="20"/>
      <c r="H4027" s="20"/>
      <c r="I4027" s="20"/>
      <c r="K4027" s="20"/>
      <c r="M4027" s="20"/>
      <c r="O4027" s="21"/>
      <c r="P4027" s="20"/>
      <c r="R4027" s="20"/>
      <c r="S4027" s="20"/>
      <c r="T4027" s="20"/>
      <c r="U4027" s="20"/>
      <c r="W4027" s="20"/>
      <c r="X4027" s="20"/>
      <c r="Y4027" s="20"/>
      <c r="Z4027" s="20"/>
      <c r="AA4027" s="20"/>
      <c r="AB4027" s="20"/>
      <c r="AC4027" s="20"/>
      <c r="AD4027" s="20"/>
      <c r="AE4027" s="20"/>
      <c r="AF4027" s="21"/>
      <c r="AM4027" s="21"/>
      <c r="AN4027" s="23" t="str">
        <f>IF($O4027="","",IF(DATEDIF($O4027,Lista!$V$2,"y")=122,"",DATEDIF($O4027,Lista!$V$2,"y")))</f>
        <v/>
      </c>
      <c r="AO4027" s="23" t="str">
        <f t="shared" si="186"/>
        <v/>
      </c>
      <c r="AP4027" s="23" t="str">
        <f t="shared" si="187"/>
        <v/>
      </c>
      <c r="AQ4027" s="24" t="str">
        <f>IFERROR(VLOOKUP($R4027,Lista!$G$2:$H$15,2,FALSE),"")</f>
        <v/>
      </c>
      <c r="AR4027" s="23" t="str">
        <f>IF(ISBLANK(G4027),"",IF(SUMPRODUCT((G$2:G4027=G4027)*1)&gt;1,0,1))</f>
        <v/>
      </c>
      <c r="AS4027" s="23" t="str">
        <f t="shared" si="188"/>
        <v/>
      </c>
    </row>
    <row r="4028" spans="2:45" x14ac:dyDescent="0.35">
      <c r="B4028" s="20"/>
      <c r="C4028" s="20"/>
      <c r="D4028" s="20"/>
      <c r="E4028" s="20"/>
      <c r="H4028" s="20"/>
      <c r="I4028" s="20"/>
      <c r="K4028" s="20"/>
      <c r="M4028" s="20"/>
      <c r="O4028" s="21"/>
      <c r="P4028" s="20"/>
      <c r="R4028" s="20"/>
      <c r="S4028" s="20"/>
      <c r="T4028" s="20"/>
      <c r="U4028" s="20"/>
      <c r="W4028" s="20"/>
      <c r="X4028" s="20"/>
      <c r="Y4028" s="20"/>
      <c r="Z4028" s="20"/>
      <c r="AA4028" s="20"/>
      <c r="AB4028" s="20"/>
      <c r="AC4028" s="20"/>
      <c r="AD4028" s="20"/>
      <c r="AE4028" s="20"/>
      <c r="AF4028" s="21"/>
      <c r="AM4028" s="21"/>
      <c r="AN4028" s="23" t="str">
        <f>IF($O4028="","",IF(DATEDIF($O4028,Lista!$V$2,"y")=122,"",DATEDIF($O4028,Lista!$V$2,"y")))</f>
        <v/>
      </c>
      <c r="AO4028" s="23" t="str">
        <f t="shared" si="186"/>
        <v/>
      </c>
      <c r="AP4028" s="23" t="str">
        <f t="shared" si="187"/>
        <v/>
      </c>
      <c r="AQ4028" s="24" t="str">
        <f>IFERROR(VLOOKUP($R4028,Lista!$G$2:$H$15,2,FALSE),"")</f>
        <v/>
      </c>
      <c r="AR4028" s="23" t="str">
        <f>IF(ISBLANK(G4028),"",IF(SUMPRODUCT((G$2:G4028=G4028)*1)&gt;1,0,1))</f>
        <v/>
      </c>
      <c r="AS4028" s="23" t="str">
        <f t="shared" si="188"/>
        <v/>
      </c>
    </row>
    <row r="4029" spans="2:45" x14ac:dyDescent="0.35">
      <c r="B4029" s="20"/>
      <c r="C4029" s="20"/>
      <c r="D4029" s="20"/>
      <c r="E4029" s="20"/>
      <c r="H4029" s="20"/>
      <c r="I4029" s="20"/>
      <c r="K4029" s="20"/>
      <c r="M4029" s="20"/>
      <c r="O4029" s="21"/>
      <c r="P4029" s="20"/>
      <c r="R4029" s="20"/>
      <c r="S4029" s="20"/>
      <c r="T4029" s="20"/>
      <c r="U4029" s="20"/>
      <c r="W4029" s="20"/>
      <c r="X4029" s="20"/>
      <c r="Y4029" s="20"/>
      <c r="Z4029" s="20"/>
      <c r="AA4029" s="20"/>
      <c r="AB4029" s="20"/>
      <c r="AC4029" s="20"/>
      <c r="AD4029" s="20"/>
      <c r="AE4029" s="20"/>
      <c r="AF4029" s="21"/>
      <c r="AM4029" s="21"/>
      <c r="AN4029" s="23" t="str">
        <f>IF($O4029="","",IF(DATEDIF($O4029,Lista!$V$2,"y")=122,"",DATEDIF($O4029,Lista!$V$2,"y")))</f>
        <v/>
      </c>
      <c r="AO4029" s="23" t="str">
        <f t="shared" si="186"/>
        <v/>
      </c>
      <c r="AP4029" s="23" t="str">
        <f t="shared" si="187"/>
        <v/>
      </c>
      <c r="AQ4029" s="24" t="str">
        <f>IFERROR(VLOOKUP($R4029,Lista!$G$2:$H$15,2,FALSE),"")</f>
        <v/>
      </c>
      <c r="AR4029" s="23" t="str">
        <f>IF(ISBLANK(G4029),"",IF(SUMPRODUCT((G$2:G4029=G4029)*1)&gt;1,0,1))</f>
        <v/>
      </c>
      <c r="AS4029" s="23" t="str">
        <f t="shared" si="188"/>
        <v/>
      </c>
    </row>
    <row r="4030" spans="2:45" x14ac:dyDescent="0.35">
      <c r="B4030" s="20"/>
      <c r="C4030" s="20"/>
      <c r="D4030" s="20"/>
      <c r="E4030" s="20"/>
      <c r="H4030" s="20"/>
      <c r="I4030" s="20"/>
      <c r="K4030" s="20"/>
      <c r="M4030" s="20"/>
      <c r="O4030" s="21"/>
      <c r="P4030" s="20"/>
      <c r="R4030" s="20"/>
      <c r="S4030" s="20"/>
      <c r="T4030" s="20"/>
      <c r="U4030" s="20"/>
      <c r="W4030" s="20"/>
      <c r="X4030" s="20"/>
      <c r="Y4030" s="20"/>
      <c r="Z4030" s="20"/>
      <c r="AA4030" s="20"/>
      <c r="AB4030" s="20"/>
      <c r="AC4030" s="20"/>
      <c r="AD4030" s="20"/>
      <c r="AE4030" s="20"/>
      <c r="AF4030" s="21"/>
      <c r="AM4030" s="21"/>
      <c r="AN4030" s="23" t="str">
        <f>IF($O4030="","",IF(DATEDIF($O4030,Lista!$V$2,"y")=122,"",DATEDIF($O4030,Lista!$V$2,"y")))</f>
        <v/>
      </c>
      <c r="AO4030" s="23" t="str">
        <f t="shared" si="186"/>
        <v/>
      </c>
      <c r="AP4030" s="23" t="str">
        <f t="shared" si="187"/>
        <v/>
      </c>
      <c r="AQ4030" s="24" t="str">
        <f>IFERROR(VLOOKUP($R4030,Lista!$G$2:$H$15,2,FALSE),"")</f>
        <v/>
      </c>
      <c r="AR4030" s="23" t="str">
        <f>IF(ISBLANK(G4030),"",IF(SUMPRODUCT((G$2:G4030=G4030)*1)&gt;1,0,1))</f>
        <v/>
      </c>
      <c r="AS4030" s="23" t="str">
        <f t="shared" si="188"/>
        <v/>
      </c>
    </row>
    <row r="4031" spans="2:45" x14ac:dyDescent="0.35">
      <c r="B4031" s="20"/>
      <c r="C4031" s="20"/>
      <c r="D4031" s="20"/>
      <c r="E4031" s="20"/>
      <c r="H4031" s="20"/>
      <c r="I4031" s="20"/>
      <c r="K4031" s="20"/>
      <c r="M4031" s="20"/>
      <c r="O4031" s="21"/>
      <c r="P4031" s="20"/>
      <c r="R4031" s="20"/>
      <c r="S4031" s="20"/>
      <c r="T4031" s="20"/>
      <c r="U4031" s="20"/>
      <c r="W4031" s="20"/>
      <c r="X4031" s="20"/>
      <c r="Y4031" s="20"/>
      <c r="Z4031" s="20"/>
      <c r="AA4031" s="20"/>
      <c r="AB4031" s="20"/>
      <c r="AC4031" s="20"/>
      <c r="AD4031" s="20"/>
      <c r="AE4031" s="20"/>
      <c r="AF4031" s="21"/>
      <c r="AM4031" s="21"/>
      <c r="AN4031" s="23" t="str">
        <f>IF($O4031="","",IF(DATEDIF($O4031,Lista!$V$2,"y")=122,"",DATEDIF($O4031,Lista!$V$2,"y")))</f>
        <v/>
      </c>
      <c r="AO4031" s="23" t="str">
        <f t="shared" si="186"/>
        <v/>
      </c>
      <c r="AP4031" s="23" t="str">
        <f t="shared" si="187"/>
        <v/>
      </c>
      <c r="AQ4031" s="24" t="str">
        <f>IFERROR(VLOOKUP($R4031,Lista!$G$2:$H$15,2,FALSE),"")</f>
        <v/>
      </c>
      <c r="AR4031" s="23" t="str">
        <f>IF(ISBLANK(G4031),"",IF(SUMPRODUCT((G$2:G4031=G4031)*1)&gt;1,0,1))</f>
        <v/>
      </c>
      <c r="AS4031" s="23" t="str">
        <f t="shared" si="188"/>
        <v/>
      </c>
    </row>
    <row r="4032" spans="2:45" x14ac:dyDescent="0.35">
      <c r="B4032" s="20"/>
      <c r="C4032" s="20"/>
      <c r="D4032" s="20"/>
      <c r="E4032" s="20"/>
      <c r="H4032" s="20"/>
      <c r="I4032" s="20"/>
      <c r="K4032" s="20"/>
      <c r="M4032" s="20"/>
      <c r="O4032" s="21"/>
      <c r="P4032" s="20"/>
      <c r="R4032" s="20"/>
      <c r="S4032" s="20"/>
      <c r="T4032" s="20"/>
      <c r="U4032" s="20"/>
      <c r="W4032" s="20"/>
      <c r="X4032" s="20"/>
      <c r="Y4032" s="20"/>
      <c r="Z4032" s="20"/>
      <c r="AA4032" s="20"/>
      <c r="AB4032" s="20"/>
      <c r="AC4032" s="20"/>
      <c r="AD4032" s="20"/>
      <c r="AE4032" s="20"/>
      <c r="AF4032" s="21"/>
      <c r="AM4032" s="21"/>
      <c r="AN4032" s="23" t="str">
        <f>IF($O4032="","",IF(DATEDIF($O4032,Lista!$V$2,"y")=122,"",DATEDIF($O4032,Lista!$V$2,"y")))</f>
        <v/>
      </c>
      <c r="AO4032" s="23" t="str">
        <f t="shared" si="186"/>
        <v/>
      </c>
      <c r="AP4032" s="23" t="str">
        <f t="shared" si="187"/>
        <v/>
      </c>
      <c r="AQ4032" s="24" t="str">
        <f>IFERROR(VLOOKUP($R4032,Lista!$G$2:$H$15,2,FALSE),"")</f>
        <v/>
      </c>
      <c r="AR4032" s="23" t="str">
        <f>IF(ISBLANK(G4032),"",IF(SUMPRODUCT((G$2:G4032=G4032)*1)&gt;1,0,1))</f>
        <v/>
      </c>
      <c r="AS4032" s="23" t="str">
        <f t="shared" si="188"/>
        <v/>
      </c>
    </row>
    <row r="4033" spans="2:45" x14ac:dyDescent="0.35">
      <c r="B4033" s="20"/>
      <c r="C4033" s="20"/>
      <c r="D4033" s="20"/>
      <c r="E4033" s="20"/>
      <c r="H4033" s="20"/>
      <c r="I4033" s="20"/>
      <c r="K4033" s="20"/>
      <c r="M4033" s="20"/>
      <c r="O4033" s="21"/>
      <c r="P4033" s="20"/>
      <c r="R4033" s="20"/>
      <c r="S4033" s="20"/>
      <c r="T4033" s="20"/>
      <c r="U4033" s="20"/>
      <c r="W4033" s="20"/>
      <c r="X4033" s="20"/>
      <c r="Y4033" s="20"/>
      <c r="Z4033" s="20"/>
      <c r="AA4033" s="20"/>
      <c r="AB4033" s="20"/>
      <c r="AC4033" s="20"/>
      <c r="AD4033" s="20"/>
      <c r="AE4033" s="20"/>
      <c r="AF4033" s="21"/>
      <c r="AM4033" s="21"/>
      <c r="AN4033" s="23" t="str">
        <f>IF($O4033="","",IF(DATEDIF($O4033,Lista!$V$2,"y")=122,"",DATEDIF($O4033,Lista!$V$2,"y")))</f>
        <v/>
      </c>
      <c r="AO4033" s="23" t="str">
        <f t="shared" si="186"/>
        <v/>
      </c>
      <c r="AP4033" s="23" t="str">
        <f t="shared" si="187"/>
        <v/>
      </c>
      <c r="AQ4033" s="24" t="str">
        <f>IFERROR(VLOOKUP($R4033,Lista!$G$2:$H$15,2,FALSE),"")</f>
        <v/>
      </c>
      <c r="AR4033" s="23" t="str">
        <f>IF(ISBLANK(G4033),"",IF(SUMPRODUCT((G$2:G4033=G4033)*1)&gt;1,0,1))</f>
        <v/>
      </c>
      <c r="AS4033" s="23" t="str">
        <f t="shared" si="188"/>
        <v/>
      </c>
    </row>
    <row r="4034" spans="2:45" x14ac:dyDescent="0.35">
      <c r="B4034" s="20"/>
      <c r="C4034" s="20"/>
      <c r="D4034" s="20"/>
      <c r="E4034" s="20"/>
      <c r="H4034" s="20"/>
      <c r="I4034" s="20"/>
      <c r="K4034" s="20"/>
      <c r="M4034" s="20"/>
      <c r="O4034" s="21"/>
      <c r="P4034" s="20"/>
      <c r="R4034" s="20"/>
      <c r="S4034" s="20"/>
      <c r="T4034" s="20"/>
      <c r="U4034" s="20"/>
      <c r="W4034" s="20"/>
      <c r="X4034" s="20"/>
      <c r="Y4034" s="20"/>
      <c r="Z4034" s="20"/>
      <c r="AA4034" s="20"/>
      <c r="AB4034" s="20"/>
      <c r="AC4034" s="20"/>
      <c r="AD4034" s="20"/>
      <c r="AE4034" s="20"/>
      <c r="AF4034" s="21"/>
      <c r="AM4034" s="21"/>
      <c r="AN4034" s="23" t="str">
        <f>IF($O4034="","",IF(DATEDIF($O4034,Lista!$V$2,"y")=122,"",DATEDIF($O4034,Lista!$V$2,"y")))</f>
        <v/>
      </c>
      <c r="AO4034" s="23" t="str">
        <f t="shared" si="186"/>
        <v/>
      </c>
      <c r="AP4034" s="23" t="str">
        <f t="shared" si="187"/>
        <v/>
      </c>
      <c r="AQ4034" s="24" t="str">
        <f>IFERROR(VLOOKUP($R4034,Lista!$G$2:$H$15,2,FALSE),"")</f>
        <v/>
      </c>
      <c r="AR4034" s="23" t="str">
        <f>IF(ISBLANK(G4034),"",IF(SUMPRODUCT((G$2:G4034=G4034)*1)&gt;1,0,1))</f>
        <v/>
      </c>
      <c r="AS4034" s="23" t="str">
        <f t="shared" si="188"/>
        <v/>
      </c>
    </row>
    <row r="4035" spans="2:45" x14ac:dyDescent="0.35">
      <c r="B4035" s="20"/>
      <c r="C4035" s="20"/>
      <c r="D4035" s="20"/>
      <c r="E4035" s="20"/>
      <c r="H4035" s="20"/>
      <c r="I4035" s="20"/>
      <c r="K4035" s="20"/>
      <c r="M4035" s="20"/>
      <c r="O4035" s="21"/>
      <c r="P4035" s="20"/>
      <c r="R4035" s="20"/>
      <c r="S4035" s="20"/>
      <c r="T4035" s="20"/>
      <c r="U4035" s="20"/>
      <c r="W4035" s="20"/>
      <c r="X4035" s="20"/>
      <c r="Y4035" s="20"/>
      <c r="Z4035" s="20"/>
      <c r="AA4035" s="20"/>
      <c r="AB4035" s="20"/>
      <c r="AC4035" s="20"/>
      <c r="AD4035" s="20"/>
      <c r="AE4035" s="20"/>
      <c r="AF4035" s="21"/>
      <c r="AM4035" s="21"/>
      <c r="AN4035" s="23" t="str">
        <f>IF($O4035="","",IF(DATEDIF($O4035,Lista!$V$2,"y")=122,"",DATEDIF($O4035,Lista!$V$2,"y")))</f>
        <v/>
      </c>
      <c r="AO4035" s="23" t="str">
        <f t="shared" ref="AO4035:AO4098" si="189">IF(AN4035="","",IF(AN4035&lt;=5,"0 to 5",IF(AN4035&lt;=17,"6 to 17",IF(AN4035&lt;=49,"18 to 49",IF(AN4035&gt;=50,"&gt; 50")))))</f>
        <v/>
      </c>
      <c r="AP4035" s="23" t="str">
        <f t="shared" ref="AP4035:AP4098" si="190">IF(AN4035="","",IF(AN4035&lt;=4,"0 to 4",IF(AN4035&lt;=9,"5 to 9",IF(AN4035&lt;=14,"10 to 14",IF(AN4035&lt;=18,"15 to 18",IF(AN4035&lt;=29,"19 to 29",IF(AN4035&lt;=59,"30 to 59",IF(AN4035&gt;=60,"&gt; 60"))))))))</f>
        <v/>
      </c>
      <c r="AQ4035" s="24" t="str">
        <f>IFERROR(VLOOKUP($R4035,Lista!$G$2:$H$15,2,FALSE),"")</f>
        <v/>
      </c>
      <c r="AR4035" s="23" t="str">
        <f>IF(ISBLANK(G4035),"",IF(SUMPRODUCT((G$2:G4035=G4035)*1)&gt;1,0,1))</f>
        <v/>
      </c>
      <c r="AS4035" s="23" t="str">
        <f t="shared" ref="AS4035:AS4098" si="191">IF(COUNTA($A4035:$E4035,$G4035:$I4035,$K4035,$M4035,$O4035:$P4035,$R4035:$T4035,$W4035,$X4035,$Y4035,$Z4035,$AA4035,$AB4035,$AD4035:$AE4035,$AF4035:$AF4035,$AM4035:$AM4035)=0,"",COUNTA($A4035:$E4035,$G4035:$I4035,$K4035,$M4035,$O4035:$P4035,$R4035:$T4035,$W4035,$X4035,$Y4035,$Z4035,$AA4035,$AB4035,$AD4035:$AE4035,$AF4035:$AF4035,$AM4035:$AM4035))</f>
        <v/>
      </c>
    </row>
    <row r="4036" spans="2:45" x14ac:dyDescent="0.35">
      <c r="B4036" s="20"/>
      <c r="C4036" s="20"/>
      <c r="D4036" s="20"/>
      <c r="E4036" s="20"/>
      <c r="H4036" s="20"/>
      <c r="I4036" s="20"/>
      <c r="K4036" s="20"/>
      <c r="M4036" s="20"/>
      <c r="O4036" s="21"/>
      <c r="P4036" s="20"/>
      <c r="R4036" s="20"/>
      <c r="S4036" s="20"/>
      <c r="T4036" s="20"/>
      <c r="U4036" s="20"/>
      <c r="W4036" s="20"/>
      <c r="X4036" s="20"/>
      <c r="Y4036" s="20"/>
      <c r="Z4036" s="20"/>
      <c r="AA4036" s="20"/>
      <c r="AB4036" s="20"/>
      <c r="AC4036" s="20"/>
      <c r="AD4036" s="20"/>
      <c r="AE4036" s="20"/>
      <c r="AF4036" s="21"/>
      <c r="AM4036" s="21"/>
      <c r="AN4036" s="23" t="str">
        <f>IF($O4036="","",IF(DATEDIF($O4036,Lista!$V$2,"y")=122,"",DATEDIF($O4036,Lista!$V$2,"y")))</f>
        <v/>
      </c>
      <c r="AO4036" s="23" t="str">
        <f t="shared" si="189"/>
        <v/>
      </c>
      <c r="AP4036" s="23" t="str">
        <f t="shared" si="190"/>
        <v/>
      </c>
      <c r="AQ4036" s="24" t="str">
        <f>IFERROR(VLOOKUP($R4036,Lista!$G$2:$H$15,2,FALSE),"")</f>
        <v/>
      </c>
      <c r="AR4036" s="23" t="str">
        <f>IF(ISBLANK(G4036),"",IF(SUMPRODUCT((G$2:G4036=G4036)*1)&gt;1,0,1))</f>
        <v/>
      </c>
      <c r="AS4036" s="23" t="str">
        <f t="shared" si="191"/>
        <v/>
      </c>
    </row>
    <row r="4037" spans="2:45" x14ac:dyDescent="0.35">
      <c r="B4037" s="20"/>
      <c r="C4037" s="20"/>
      <c r="D4037" s="20"/>
      <c r="E4037" s="20"/>
      <c r="H4037" s="20"/>
      <c r="I4037" s="20"/>
      <c r="K4037" s="20"/>
      <c r="M4037" s="20"/>
      <c r="O4037" s="21"/>
      <c r="P4037" s="20"/>
      <c r="R4037" s="20"/>
      <c r="S4037" s="20"/>
      <c r="T4037" s="20"/>
      <c r="U4037" s="20"/>
      <c r="W4037" s="20"/>
      <c r="X4037" s="20"/>
      <c r="Y4037" s="20"/>
      <c r="Z4037" s="20"/>
      <c r="AA4037" s="20"/>
      <c r="AB4037" s="20"/>
      <c r="AC4037" s="20"/>
      <c r="AD4037" s="20"/>
      <c r="AE4037" s="20"/>
      <c r="AF4037" s="21"/>
      <c r="AM4037" s="21"/>
      <c r="AN4037" s="23" t="str">
        <f>IF($O4037="","",IF(DATEDIF($O4037,Lista!$V$2,"y")=122,"",DATEDIF($O4037,Lista!$V$2,"y")))</f>
        <v/>
      </c>
      <c r="AO4037" s="23" t="str">
        <f t="shared" si="189"/>
        <v/>
      </c>
      <c r="AP4037" s="23" t="str">
        <f t="shared" si="190"/>
        <v/>
      </c>
      <c r="AQ4037" s="24" t="str">
        <f>IFERROR(VLOOKUP($R4037,Lista!$G$2:$H$15,2,FALSE),"")</f>
        <v/>
      </c>
      <c r="AR4037" s="23" t="str">
        <f>IF(ISBLANK(G4037),"",IF(SUMPRODUCT((G$2:G4037=G4037)*1)&gt;1,0,1))</f>
        <v/>
      </c>
      <c r="AS4037" s="23" t="str">
        <f t="shared" si="191"/>
        <v/>
      </c>
    </row>
    <row r="4038" spans="2:45" x14ac:dyDescent="0.35">
      <c r="B4038" s="20"/>
      <c r="C4038" s="20"/>
      <c r="D4038" s="20"/>
      <c r="E4038" s="20"/>
      <c r="H4038" s="20"/>
      <c r="I4038" s="20"/>
      <c r="K4038" s="20"/>
      <c r="M4038" s="20"/>
      <c r="O4038" s="21"/>
      <c r="P4038" s="20"/>
      <c r="R4038" s="20"/>
      <c r="S4038" s="20"/>
      <c r="T4038" s="20"/>
      <c r="U4038" s="20"/>
      <c r="W4038" s="20"/>
      <c r="X4038" s="20"/>
      <c r="Y4038" s="20"/>
      <c r="Z4038" s="20"/>
      <c r="AA4038" s="20"/>
      <c r="AB4038" s="20"/>
      <c r="AC4038" s="20"/>
      <c r="AD4038" s="20"/>
      <c r="AE4038" s="20"/>
      <c r="AF4038" s="21"/>
      <c r="AM4038" s="21"/>
      <c r="AN4038" s="23" t="str">
        <f>IF($O4038="","",IF(DATEDIF($O4038,Lista!$V$2,"y")=122,"",DATEDIF($O4038,Lista!$V$2,"y")))</f>
        <v/>
      </c>
      <c r="AO4038" s="23" t="str">
        <f t="shared" si="189"/>
        <v/>
      </c>
      <c r="AP4038" s="23" t="str">
        <f t="shared" si="190"/>
        <v/>
      </c>
      <c r="AQ4038" s="24" t="str">
        <f>IFERROR(VLOOKUP($R4038,Lista!$G$2:$H$15,2,FALSE),"")</f>
        <v/>
      </c>
      <c r="AR4038" s="23" t="str">
        <f>IF(ISBLANK(G4038),"",IF(SUMPRODUCT((G$2:G4038=G4038)*1)&gt;1,0,1))</f>
        <v/>
      </c>
      <c r="AS4038" s="23" t="str">
        <f t="shared" si="191"/>
        <v/>
      </c>
    </row>
    <row r="4039" spans="2:45" x14ac:dyDescent="0.35">
      <c r="B4039" s="20"/>
      <c r="C4039" s="20"/>
      <c r="D4039" s="20"/>
      <c r="E4039" s="20"/>
      <c r="H4039" s="20"/>
      <c r="I4039" s="20"/>
      <c r="K4039" s="20"/>
      <c r="M4039" s="20"/>
      <c r="O4039" s="21"/>
      <c r="P4039" s="20"/>
      <c r="R4039" s="20"/>
      <c r="S4039" s="20"/>
      <c r="T4039" s="20"/>
      <c r="U4039" s="20"/>
      <c r="W4039" s="20"/>
      <c r="X4039" s="20"/>
      <c r="Y4039" s="20"/>
      <c r="Z4039" s="20"/>
      <c r="AA4039" s="20"/>
      <c r="AB4039" s="20"/>
      <c r="AC4039" s="20"/>
      <c r="AD4039" s="20"/>
      <c r="AE4039" s="20"/>
      <c r="AF4039" s="21"/>
      <c r="AM4039" s="21"/>
      <c r="AN4039" s="23" t="str">
        <f>IF($O4039="","",IF(DATEDIF($O4039,Lista!$V$2,"y")=122,"",DATEDIF($O4039,Lista!$V$2,"y")))</f>
        <v/>
      </c>
      <c r="AO4039" s="23" t="str">
        <f t="shared" si="189"/>
        <v/>
      </c>
      <c r="AP4039" s="23" t="str">
        <f t="shared" si="190"/>
        <v/>
      </c>
      <c r="AQ4039" s="24" t="str">
        <f>IFERROR(VLOOKUP($R4039,Lista!$G$2:$H$15,2,FALSE),"")</f>
        <v/>
      </c>
      <c r="AR4039" s="23" t="str">
        <f>IF(ISBLANK(G4039),"",IF(SUMPRODUCT((G$2:G4039=G4039)*1)&gt;1,0,1))</f>
        <v/>
      </c>
      <c r="AS4039" s="23" t="str">
        <f t="shared" si="191"/>
        <v/>
      </c>
    </row>
    <row r="4040" spans="2:45" x14ac:dyDescent="0.35">
      <c r="B4040" s="20"/>
      <c r="C4040" s="20"/>
      <c r="D4040" s="20"/>
      <c r="E4040" s="20"/>
      <c r="H4040" s="20"/>
      <c r="I4040" s="20"/>
      <c r="K4040" s="20"/>
      <c r="M4040" s="20"/>
      <c r="O4040" s="21"/>
      <c r="P4040" s="20"/>
      <c r="R4040" s="20"/>
      <c r="S4040" s="20"/>
      <c r="T4040" s="20"/>
      <c r="U4040" s="20"/>
      <c r="W4040" s="20"/>
      <c r="X4040" s="20"/>
      <c r="Y4040" s="20"/>
      <c r="Z4040" s="20"/>
      <c r="AA4040" s="20"/>
      <c r="AB4040" s="20"/>
      <c r="AC4040" s="20"/>
      <c r="AD4040" s="20"/>
      <c r="AE4040" s="20"/>
      <c r="AF4040" s="21"/>
      <c r="AM4040" s="21"/>
      <c r="AN4040" s="23" t="str">
        <f>IF($O4040="","",IF(DATEDIF($O4040,Lista!$V$2,"y")=122,"",DATEDIF($O4040,Lista!$V$2,"y")))</f>
        <v/>
      </c>
      <c r="AO4040" s="23" t="str">
        <f t="shared" si="189"/>
        <v/>
      </c>
      <c r="AP4040" s="23" t="str">
        <f t="shared" si="190"/>
        <v/>
      </c>
      <c r="AQ4040" s="24" t="str">
        <f>IFERROR(VLOOKUP($R4040,Lista!$G$2:$H$15,2,FALSE),"")</f>
        <v/>
      </c>
      <c r="AR4040" s="23" t="str">
        <f>IF(ISBLANK(G4040),"",IF(SUMPRODUCT((G$2:G4040=G4040)*1)&gt;1,0,1))</f>
        <v/>
      </c>
      <c r="AS4040" s="23" t="str">
        <f t="shared" si="191"/>
        <v/>
      </c>
    </row>
    <row r="4041" spans="2:45" x14ac:dyDescent="0.35">
      <c r="B4041" s="20"/>
      <c r="C4041" s="20"/>
      <c r="D4041" s="20"/>
      <c r="E4041" s="20"/>
      <c r="H4041" s="20"/>
      <c r="I4041" s="20"/>
      <c r="K4041" s="20"/>
      <c r="M4041" s="20"/>
      <c r="O4041" s="21"/>
      <c r="P4041" s="20"/>
      <c r="R4041" s="20"/>
      <c r="S4041" s="20"/>
      <c r="T4041" s="20"/>
      <c r="U4041" s="20"/>
      <c r="W4041" s="20"/>
      <c r="X4041" s="20"/>
      <c r="Y4041" s="20"/>
      <c r="Z4041" s="20"/>
      <c r="AA4041" s="20"/>
      <c r="AB4041" s="20"/>
      <c r="AC4041" s="20"/>
      <c r="AD4041" s="20"/>
      <c r="AE4041" s="20"/>
      <c r="AF4041" s="21"/>
      <c r="AM4041" s="21"/>
      <c r="AN4041" s="23" t="str">
        <f>IF($O4041="","",IF(DATEDIF($O4041,Lista!$V$2,"y")=122,"",DATEDIF($O4041,Lista!$V$2,"y")))</f>
        <v/>
      </c>
      <c r="AO4041" s="23" t="str">
        <f t="shared" si="189"/>
        <v/>
      </c>
      <c r="AP4041" s="23" t="str">
        <f t="shared" si="190"/>
        <v/>
      </c>
      <c r="AQ4041" s="24" t="str">
        <f>IFERROR(VLOOKUP($R4041,Lista!$G$2:$H$15,2,FALSE),"")</f>
        <v/>
      </c>
      <c r="AR4041" s="23" t="str">
        <f>IF(ISBLANK(G4041),"",IF(SUMPRODUCT((G$2:G4041=G4041)*1)&gt;1,0,1))</f>
        <v/>
      </c>
      <c r="AS4041" s="23" t="str">
        <f t="shared" si="191"/>
        <v/>
      </c>
    </row>
    <row r="4042" spans="2:45" x14ac:dyDescent="0.35">
      <c r="B4042" s="20"/>
      <c r="C4042" s="20"/>
      <c r="D4042" s="20"/>
      <c r="E4042" s="20"/>
      <c r="H4042" s="20"/>
      <c r="I4042" s="20"/>
      <c r="K4042" s="20"/>
      <c r="M4042" s="20"/>
      <c r="O4042" s="21"/>
      <c r="P4042" s="20"/>
      <c r="R4042" s="20"/>
      <c r="S4042" s="20"/>
      <c r="T4042" s="20"/>
      <c r="U4042" s="20"/>
      <c r="W4042" s="20"/>
      <c r="X4042" s="20"/>
      <c r="Y4042" s="20"/>
      <c r="Z4042" s="20"/>
      <c r="AA4042" s="20"/>
      <c r="AB4042" s="20"/>
      <c r="AC4042" s="20"/>
      <c r="AD4042" s="20"/>
      <c r="AE4042" s="20"/>
      <c r="AF4042" s="21"/>
      <c r="AM4042" s="21"/>
      <c r="AN4042" s="23" t="str">
        <f>IF($O4042="","",IF(DATEDIF($O4042,Lista!$V$2,"y")=122,"",DATEDIF($O4042,Lista!$V$2,"y")))</f>
        <v/>
      </c>
      <c r="AO4042" s="23" t="str">
        <f t="shared" si="189"/>
        <v/>
      </c>
      <c r="AP4042" s="23" t="str">
        <f t="shared" si="190"/>
        <v/>
      </c>
      <c r="AQ4042" s="24" t="str">
        <f>IFERROR(VLOOKUP($R4042,Lista!$G$2:$H$15,2,FALSE),"")</f>
        <v/>
      </c>
      <c r="AR4042" s="23" t="str">
        <f>IF(ISBLANK(G4042),"",IF(SUMPRODUCT((G$2:G4042=G4042)*1)&gt;1,0,1))</f>
        <v/>
      </c>
      <c r="AS4042" s="23" t="str">
        <f t="shared" si="191"/>
        <v/>
      </c>
    </row>
    <row r="4043" spans="2:45" x14ac:dyDescent="0.35">
      <c r="B4043" s="20"/>
      <c r="C4043" s="20"/>
      <c r="D4043" s="20"/>
      <c r="E4043" s="20"/>
      <c r="H4043" s="20"/>
      <c r="I4043" s="20"/>
      <c r="K4043" s="20"/>
      <c r="M4043" s="20"/>
      <c r="O4043" s="21"/>
      <c r="P4043" s="20"/>
      <c r="R4043" s="20"/>
      <c r="S4043" s="20"/>
      <c r="T4043" s="20"/>
      <c r="U4043" s="20"/>
      <c r="W4043" s="20"/>
      <c r="X4043" s="20"/>
      <c r="Y4043" s="20"/>
      <c r="Z4043" s="20"/>
      <c r="AA4043" s="20"/>
      <c r="AB4043" s="20"/>
      <c r="AC4043" s="20"/>
      <c r="AD4043" s="20"/>
      <c r="AE4043" s="20"/>
      <c r="AF4043" s="21"/>
      <c r="AM4043" s="21"/>
      <c r="AN4043" s="23" t="str">
        <f>IF($O4043="","",IF(DATEDIF($O4043,Lista!$V$2,"y")=122,"",DATEDIF($O4043,Lista!$V$2,"y")))</f>
        <v/>
      </c>
      <c r="AO4043" s="23" t="str">
        <f t="shared" si="189"/>
        <v/>
      </c>
      <c r="AP4043" s="23" t="str">
        <f t="shared" si="190"/>
        <v/>
      </c>
      <c r="AQ4043" s="24" t="str">
        <f>IFERROR(VLOOKUP($R4043,Lista!$G$2:$H$15,2,FALSE),"")</f>
        <v/>
      </c>
      <c r="AR4043" s="23" t="str">
        <f>IF(ISBLANK(G4043),"",IF(SUMPRODUCT((G$2:G4043=G4043)*1)&gt;1,0,1))</f>
        <v/>
      </c>
      <c r="AS4043" s="23" t="str">
        <f t="shared" si="191"/>
        <v/>
      </c>
    </row>
    <row r="4044" spans="2:45" x14ac:dyDescent="0.35">
      <c r="B4044" s="20"/>
      <c r="C4044" s="20"/>
      <c r="D4044" s="20"/>
      <c r="E4044" s="20"/>
      <c r="H4044" s="20"/>
      <c r="I4044" s="20"/>
      <c r="K4044" s="20"/>
      <c r="M4044" s="20"/>
      <c r="O4044" s="21"/>
      <c r="P4044" s="20"/>
      <c r="R4044" s="20"/>
      <c r="S4044" s="20"/>
      <c r="T4044" s="20"/>
      <c r="U4044" s="20"/>
      <c r="W4044" s="20"/>
      <c r="X4044" s="20"/>
      <c r="Y4044" s="20"/>
      <c r="Z4044" s="20"/>
      <c r="AA4044" s="20"/>
      <c r="AB4044" s="20"/>
      <c r="AC4044" s="20"/>
      <c r="AD4044" s="20"/>
      <c r="AE4044" s="20"/>
      <c r="AF4044" s="21"/>
      <c r="AM4044" s="21"/>
      <c r="AN4044" s="23" t="str">
        <f>IF($O4044="","",IF(DATEDIF($O4044,Lista!$V$2,"y")=122,"",DATEDIF($O4044,Lista!$V$2,"y")))</f>
        <v/>
      </c>
      <c r="AO4044" s="23" t="str">
        <f t="shared" si="189"/>
        <v/>
      </c>
      <c r="AP4044" s="23" t="str">
        <f t="shared" si="190"/>
        <v/>
      </c>
      <c r="AQ4044" s="24" t="str">
        <f>IFERROR(VLOOKUP($R4044,Lista!$G$2:$H$15,2,FALSE),"")</f>
        <v/>
      </c>
      <c r="AR4044" s="23" t="str">
        <f>IF(ISBLANK(G4044),"",IF(SUMPRODUCT((G$2:G4044=G4044)*1)&gt;1,0,1))</f>
        <v/>
      </c>
      <c r="AS4044" s="23" t="str">
        <f t="shared" si="191"/>
        <v/>
      </c>
    </row>
    <row r="4045" spans="2:45" x14ac:dyDescent="0.35">
      <c r="B4045" s="20"/>
      <c r="C4045" s="20"/>
      <c r="D4045" s="20"/>
      <c r="E4045" s="20"/>
      <c r="H4045" s="20"/>
      <c r="I4045" s="20"/>
      <c r="K4045" s="20"/>
      <c r="M4045" s="20"/>
      <c r="O4045" s="21"/>
      <c r="P4045" s="20"/>
      <c r="R4045" s="20"/>
      <c r="S4045" s="20"/>
      <c r="T4045" s="20"/>
      <c r="U4045" s="20"/>
      <c r="W4045" s="20"/>
      <c r="X4045" s="20"/>
      <c r="Y4045" s="20"/>
      <c r="Z4045" s="20"/>
      <c r="AA4045" s="20"/>
      <c r="AB4045" s="20"/>
      <c r="AC4045" s="20"/>
      <c r="AD4045" s="20"/>
      <c r="AE4045" s="20"/>
      <c r="AF4045" s="21"/>
      <c r="AM4045" s="21"/>
      <c r="AN4045" s="23" t="str">
        <f>IF($O4045="","",IF(DATEDIF($O4045,Lista!$V$2,"y")=122,"",DATEDIF($O4045,Lista!$V$2,"y")))</f>
        <v/>
      </c>
      <c r="AO4045" s="23" t="str">
        <f t="shared" si="189"/>
        <v/>
      </c>
      <c r="AP4045" s="23" t="str">
        <f t="shared" si="190"/>
        <v/>
      </c>
      <c r="AQ4045" s="24" t="str">
        <f>IFERROR(VLOOKUP($R4045,Lista!$G$2:$H$15,2,FALSE),"")</f>
        <v/>
      </c>
      <c r="AR4045" s="23" t="str">
        <f>IF(ISBLANK(G4045),"",IF(SUMPRODUCT((G$2:G4045=G4045)*1)&gt;1,0,1))</f>
        <v/>
      </c>
      <c r="AS4045" s="23" t="str">
        <f t="shared" si="191"/>
        <v/>
      </c>
    </row>
    <row r="4046" spans="2:45" x14ac:dyDescent="0.35">
      <c r="B4046" s="20"/>
      <c r="C4046" s="20"/>
      <c r="D4046" s="20"/>
      <c r="E4046" s="20"/>
      <c r="H4046" s="20"/>
      <c r="I4046" s="20"/>
      <c r="K4046" s="20"/>
      <c r="M4046" s="20"/>
      <c r="O4046" s="21"/>
      <c r="P4046" s="20"/>
      <c r="R4046" s="20"/>
      <c r="S4046" s="20"/>
      <c r="T4046" s="20"/>
      <c r="U4046" s="20"/>
      <c r="W4046" s="20"/>
      <c r="X4046" s="20"/>
      <c r="Y4046" s="20"/>
      <c r="Z4046" s="20"/>
      <c r="AA4046" s="20"/>
      <c r="AB4046" s="20"/>
      <c r="AC4046" s="20"/>
      <c r="AD4046" s="20"/>
      <c r="AE4046" s="20"/>
      <c r="AF4046" s="21"/>
      <c r="AM4046" s="21"/>
      <c r="AN4046" s="23" t="str">
        <f>IF($O4046="","",IF(DATEDIF($O4046,Lista!$V$2,"y")=122,"",DATEDIF($O4046,Lista!$V$2,"y")))</f>
        <v/>
      </c>
      <c r="AO4046" s="23" t="str">
        <f t="shared" si="189"/>
        <v/>
      </c>
      <c r="AP4046" s="23" t="str">
        <f t="shared" si="190"/>
        <v/>
      </c>
      <c r="AQ4046" s="24" t="str">
        <f>IFERROR(VLOOKUP($R4046,Lista!$G$2:$H$15,2,FALSE),"")</f>
        <v/>
      </c>
      <c r="AR4046" s="23" t="str">
        <f>IF(ISBLANK(G4046),"",IF(SUMPRODUCT((G$2:G4046=G4046)*1)&gt;1,0,1))</f>
        <v/>
      </c>
      <c r="AS4046" s="23" t="str">
        <f t="shared" si="191"/>
        <v/>
      </c>
    </row>
    <row r="4047" spans="2:45" x14ac:dyDescent="0.35">
      <c r="B4047" s="20"/>
      <c r="C4047" s="20"/>
      <c r="D4047" s="20"/>
      <c r="E4047" s="20"/>
      <c r="H4047" s="20"/>
      <c r="I4047" s="20"/>
      <c r="K4047" s="20"/>
      <c r="M4047" s="20"/>
      <c r="O4047" s="21"/>
      <c r="P4047" s="20"/>
      <c r="R4047" s="20"/>
      <c r="S4047" s="20"/>
      <c r="T4047" s="20"/>
      <c r="U4047" s="20"/>
      <c r="W4047" s="20"/>
      <c r="X4047" s="20"/>
      <c r="Y4047" s="20"/>
      <c r="Z4047" s="20"/>
      <c r="AA4047" s="20"/>
      <c r="AB4047" s="20"/>
      <c r="AC4047" s="20"/>
      <c r="AD4047" s="20"/>
      <c r="AE4047" s="20"/>
      <c r="AF4047" s="21"/>
      <c r="AM4047" s="21"/>
      <c r="AN4047" s="23" t="str">
        <f>IF($O4047="","",IF(DATEDIF($O4047,Lista!$V$2,"y")=122,"",DATEDIF($O4047,Lista!$V$2,"y")))</f>
        <v/>
      </c>
      <c r="AO4047" s="23" t="str">
        <f t="shared" si="189"/>
        <v/>
      </c>
      <c r="AP4047" s="23" t="str">
        <f t="shared" si="190"/>
        <v/>
      </c>
      <c r="AQ4047" s="24" t="str">
        <f>IFERROR(VLOOKUP($R4047,Lista!$G$2:$H$15,2,FALSE),"")</f>
        <v/>
      </c>
      <c r="AR4047" s="23" t="str">
        <f>IF(ISBLANK(G4047),"",IF(SUMPRODUCT((G$2:G4047=G4047)*1)&gt;1,0,1))</f>
        <v/>
      </c>
      <c r="AS4047" s="23" t="str">
        <f t="shared" si="191"/>
        <v/>
      </c>
    </row>
    <row r="4048" spans="2:45" x14ac:dyDescent="0.35">
      <c r="B4048" s="20"/>
      <c r="C4048" s="20"/>
      <c r="D4048" s="20"/>
      <c r="E4048" s="20"/>
      <c r="H4048" s="20"/>
      <c r="I4048" s="20"/>
      <c r="K4048" s="20"/>
      <c r="M4048" s="20"/>
      <c r="O4048" s="21"/>
      <c r="P4048" s="20"/>
      <c r="R4048" s="20"/>
      <c r="S4048" s="20"/>
      <c r="T4048" s="20"/>
      <c r="U4048" s="20"/>
      <c r="W4048" s="20"/>
      <c r="X4048" s="20"/>
      <c r="Y4048" s="20"/>
      <c r="Z4048" s="20"/>
      <c r="AA4048" s="20"/>
      <c r="AB4048" s="20"/>
      <c r="AC4048" s="20"/>
      <c r="AD4048" s="20"/>
      <c r="AE4048" s="20"/>
      <c r="AF4048" s="21"/>
      <c r="AM4048" s="21"/>
      <c r="AN4048" s="23" t="str">
        <f>IF($O4048="","",IF(DATEDIF($O4048,Lista!$V$2,"y")=122,"",DATEDIF($O4048,Lista!$V$2,"y")))</f>
        <v/>
      </c>
      <c r="AO4048" s="23" t="str">
        <f t="shared" si="189"/>
        <v/>
      </c>
      <c r="AP4048" s="23" t="str">
        <f t="shared" si="190"/>
        <v/>
      </c>
      <c r="AQ4048" s="24" t="str">
        <f>IFERROR(VLOOKUP($R4048,Lista!$G$2:$H$15,2,FALSE),"")</f>
        <v/>
      </c>
      <c r="AR4048" s="23" t="str">
        <f>IF(ISBLANK(G4048),"",IF(SUMPRODUCT((G$2:G4048=G4048)*1)&gt;1,0,1))</f>
        <v/>
      </c>
      <c r="AS4048" s="23" t="str">
        <f t="shared" si="191"/>
        <v/>
      </c>
    </row>
    <row r="4049" spans="2:45" x14ac:dyDescent="0.35">
      <c r="B4049" s="20"/>
      <c r="C4049" s="20"/>
      <c r="D4049" s="20"/>
      <c r="E4049" s="20"/>
      <c r="H4049" s="20"/>
      <c r="I4049" s="20"/>
      <c r="K4049" s="20"/>
      <c r="M4049" s="20"/>
      <c r="O4049" s="21"/>
      <c r="P4049" s="20"/>
      <c r="R4049" s="20"/>
      <c r="S4049" s="20"/>
      <c r="T4049" s="20"/>
      <c r="U4049" s="20"/>
      <c r="W4049" s="20"/>
      <c r="X4049" s="20"/>
      <c r="Y4049" s="20"/>
      <c r="Z4049" s="20"/>
      <c r="AA4049" s="20"/>
      <c r="AB4049" s="20"/>
      <c r="AC4049" s="20"/>
      <c r="AD4049" s="20"/>
      <c r="AE4049" s="20"/>
      <c r="AF4049" s="21"/>
      <c r="AM4049" s="21"/>
      <c r="AN4049" s="23" t="str">
        <f>IF($O4049="","",IF(DATEDIF($O4049,Lista!$V$2,"y")=122,"",DATEDIF($O4049,Lista!$V$2,"y")))</f>
        <v/>
      </c>
      <c r="AO4049" s="23" t="str">
        <f t="shared" si="189"/>
        <v/>
      </c>
      <c r="AP4049" s="23" t="str">
        <f t="shared" si="190"/>
        <v/>
      </c>
      <c r="AQ4049" s="24" t="str">
        <f>IFERROR(VLOOKUP($R4049,Lista!$G$2:$H$15,2,FALSE),"")</f>
        <v/>
      </c>
      <c r="AR4049" s="23" t="str">
        <f>IF(ISBLANK(G4049),"",IF(SUMPRODUCT((G$2:G4049=G4049)*1)&gt;1,0,1))</f>
        <v/>
      </c>
      <c r="AS4049" s="23" t="str">
        <f t="shared" si="191"/>
        <v/>
      </c>
    </row>
    <row r="4050" spans="2:45" x14ac:dyDescent="0.35">
      <c r="B4050" s="20"/>
      <c r="C4050" s="20"/>
      <c r="D4050" s="20"/>
      <c r="E4050" s="20"/>
      <c r="H4050" s="20"/>
      <c r="I4050" s="20"/>
      <c r="K4050" s="20"/>
      <c r="M4050" s="20"/>
      <c r="O4050" s="21"/>
      <c r="P4050" s="20"/>
      <c r="R4050" s="20"/>
      <c r="S4050" s="20"/>
      <c r="T4050" s="20"/>
      <c r="U4050" s="20"/>
      <c r="W4050" s="20"/>
      <c r="X4050" s="20"/>
      <c r="Y4050" s="20"/>
      <c r="Z4050" s="20"/>
      <c r="AA4050" s="20"/>
      <c r="AB4050" s="20"/>
      <c r="AC4050" s="20"/>
      <c r="AD4050" s="20"/>
      <c r="AE4050" s="20"/>
      <c r="AF4050" s="21"/>
      <c r="AM4050" s="21"/>
      <c r="AN4050" s="23" t="str">
        <f>IF($O4050="","",IF(DATEDIF($O4050,Lista!$V$2,"y")=122,"",DATEDIF($O4050,Lista!$V$2,"y")))</f>
        <v/>
      </c>
      <c r="AO4050" s="23" t="str">
        <f t="shared" si="189"/>
        <v/>
      </c>
      <c r="AP4050" s="23" t="str">
        <f t="shared" si="190"/>
        <v/>
      </c>
      <c r="AQ4050" s="24" t="str">
        <f>IFERROR(VLOOKUP($R4050,Lista!$G$2:$H$15,2,FALSE),"")</f>
        <v/>
      </c>
      <c r="AR4050" s="23" t="str">
        <f>IF(ISBLANK(G4050),"",IF(SUMPRODUCT((G$2:G4050=G4050)*1)&gt;1,0,1))</f>
        <v/>
      </c>
      <c r="AS4050" s="23" t="str">
        <f t="shared" si="191"/>
        <v/>
      </c>
    </row>
    <row r="4051" spans="2:45" x14ac:dyDescent="0.35">
      <c r="B4051" s="20"/>
      <c r="C4051" s="20"/>
      <c r="D4051" s="20"/>
      <c r="E4051" s="20"/>
      <c r="H4051" s="20"/>
      <c r="I4051" s="20"/>
      <c r="K4051" s="20"/>
      <c r="M4051" s="20"/>
      <c r="O4051" s="21"/>
      <c r="P4051" s="20"/>
      <c r="R4051" s="20"/>
      <c r="S4051" s="20"/>
      <c r="T4051" s="20"/>
      <c r="U4051" s="20"/>
      <c r="W4051" s="20"/>
      <c r="X4051" s="20"/>
      <c r="Y4051" s="20"/>
      <c r="Z4051" s="20"/>
      <c r="AA4051" s="20"/>
      <c r="AB4051" s="20"/>
      <c r="AC4051" s="20"/>
      <c r="AD4051" s="20"/>
      <c r="AE4051" s="20"/>
      <c r="AF4051" s="21"/>
      <c r="AM4051" s="21"/>
      <c r="AN4051" s="23" t="str">
        <f>IF($O4051="","",IF(DATEDIF($O4051,Lista!$V$2,"y")=122,"",DATEDIF($O4051,Lista!$V$2,"y")))</f>
        <v/>
      </c>
      <c r="AO4051" s="23" t="str">
        <f t="shared" si="189"/>
        <v/>
      </c>
      <c r="AP4051" s="23" t="str">
        <f t="shared" si="190"/>
        <v/>
      </c>
      <c r="AQ4051" s="24" t="str">
        <f>IFERROR(VLOOKUP($R4051,Lista!$G$2:$H$15,2,FALSE),"")</f>
        <v/>
      </c>
      <c r="AR4051" s="23" t="str">
        <f>IF(ISBLANK(G4051),"",IF(SUMPRODUCT((G$2:G4051=G4051)*1)&gt;1,0,1))</f>
        <v/>
      </c>
      <c r="AS4051" s="23" t="str">
        <f t="shared" si="191"/>
        <v/>
      </c>
    </row>
    <row r="4052" spans="2:45" x14ac:dyDescent="0.35">
      <c r="B4052" s="20"/>
      <c r="C4052" s="20"/>
      <c r="D4052" s="20"/>
      <c r="E4052" s="20"/>
      <c r="H4052" s="20"/>
      <c r="I4052" s="20"/>
      <c r="K4052" s="20"/>
      <c r="M4052" s="20"/>
      <c r="O4052" s="21"/>
      <c r="P4052" s="20"/>
      <c r="R4052" s="20"/>
      <c r="S4052" s="20"/>
      <c r="T4052" s="20"/>
      <c r="U4052" s="20"/>
      <c r="W4052" s="20"/>
      <c r="X4052" s="20"/>
      <c r="Y4052" s="20"/>
      <c r="Z4052" s="20"/>
      <c r="AA4052" s="20"/>
      <c r="AB4052" s="20"/>
      <c r="AC4052" s="20"/>
      <c r="AD4052" s="20"/>
      <c r="AE4052" s="20"/>
      <c r="AF4052" s="21"/>
      <c r="AM4052" s="21"/>
      <c r="AN4052" s="23" t="str">
        <f>IF($O4052="","",IF(DATEDIF($O4052,Lista!$V$2,"y")=122,"",DATEDIF($O4052,Lista!$V$2,"y")))</f>
        <v/>
      </c>
      <c r="AO4052" s="23" t="str">
        <f t="shared" si="189"/>
        <v/>
      </c>
      <c r="AP4052" s="23" t="str">
        <f t="shared" si="190"/>
        <v/>
      </c>
      <c r="AQ4052" s="24" t="str">
        <f>IFERROR(VLOOKUP($R4052,Lista!$G$2:$H$15,2,FALSE),"")</f>
        <v/>
      </c>
      <c r="AR4052" s="23" t="str">
        <f>IF(ISBLANK(G4052),"",IF(SUMPRODUCT((G$2:G4052=G4052)*1)&gt;1,0,1))</f>
        <v/>
      </c>
      <c r="AS4052" s="23" t="str">
        <f t="shared" si="191"/>
        <v/>
      </c>
    </row>
    <row r="4053" spans="2:45" x14ac:dyDescent="0.35">
      <c r="B4053" s="20"/>
      <c r="C4053" s="20"/>
      <c r="D4053" s="20"/>
      <c r="E4053" s="20"/>
      <c r="H4053" s="20"/>
      <c r="I4053" s="20"/>
      <c r="K4053" s="20"/>
      <c r="M4053" s="20"/>
      <c r="O4053" s="21"/>
      <c r="P4053" s="20"/>
      <c r="R4053" s="20"/>
      <c r="S4053" s="20"/>
      <c r="T4053" s="20"/>
      <c r="U4053" s="20"/>
      <c r="W4053" s="20"/>
      <c r="X4053" s="20"/>
      <c r="Y4053" s="20"/>
      <c r="Z4053" s="20"/>
      <c r="AA4053" s="20"/>
      <c r="AB4053" s="20"/>
      <c r="AC4053" s="20"/>
      <c r="AD4053" s="20"/>
      <c r="AE4053" s="20"/>
      <c r="AF4053" s="21"/>
      <c r="AM4053" s="21"/>
      <c r="AN4053" s="23" t="str">
        <f>IF($O4053="","",IF(DATEDIF($O4053,Lista!$V$2,"y")=122,"",DATEDIF($O4053,Lista!$V$2,"y")))</f>
        <v/>
      </c>
      <c r="AO4053" s="23" t="str">
        <f t="shared" si="189"/>
        <v/>
      </c>
      <c r="AP4053" s="23" t="str">
        <f t="shared" si="190"/>
        <v/>
      </c>
      <c r="AQ4053" s="24" t="str">
        <f>IFERROR(VLOOKUP($R4053,Lista!$G$2:$H$15,2,FALSE),"")</f>
        <v/>
      </c>
      <c r="AR4053" s="23" t="str">
        <f>IF(ISBLANK(G4053),"",IF(SUMPRODUCT((G$2:G4053=G4053)*1)&gt;1,0,1))</f>
        <v/>
      </c>
      <c r="AS4053" s="23" t="str">
        <f t="shared" si="191"/>
        <v/>
      </c>
    </row>
    <row r="4054" spans="2:45" x14ac:dyDescent="0.35">
      <c r="B4054" s="20"/>
      <c r="C4054" s="20"/>
      <c r="D4054" s="20"/>
      <c r="E4054" s="20"/>
      <c r="H4054" s="20"/>
      <c r="I4054" s="20"/>
      <c r="K4054" s="20"/>
      <c r="M4054" s="20"/>
      <c r="O4054" s="21"/>
      <c r="P4054" s="20"/>
      <c r="R4054" s="20"/>
      <c r="S4054" s="20"/>
      <c r="T4054" s="20"/>
      <c r="U4054" s="20"/>
      <c r="W4054" s="20"/>
      <c r="X4054" s="20"/>
      <c r="Y4054" s="20"/>
      <c r="Z4054" s="20"/>
      <c r="AA4054" s="20"/>
      <c r="AB4054" s="20"/>
      <c r="AC4054" s="20"/>
      <c r="AD4054" s="20"/>
      <c r="AE4054" s="20"/>
      <c r="AF4054" s="21"/>
      <c r="AM4054" s="21"/>
      <c r="AN4054" s="23" t="str">
        <f>IF($O4054="","",IF(DATEDIF($O4054,Lista!$V$2,"y")=122,"",DATEDIF($O4054,Lista!$V$2,"y")))</f>
        <v/>
      </c>
      <c r="AO4054" s="23" t="str">
        <f t="shared" si="189"/>
        <v/>
      </c>
      <c r="AP4054" s="23" t="str">
        <f t="shared" si="190"/>
        <v/>
      </c>
      <c r="AQ4054" s="24" t="str">
        <f>IFERROR(VLOOKUP($R4054,Lista!$G$2:$H$15,2,FALSE),"")</f>
        <v/>
      </c>
      <c r="AR4054" s="23" t="str">
        <f>IF(ISBLANK(G4054),"",IF(SUMPRODUCT((G$2:G4054=G4054)*1)&gt;1,0,1))</f>
        <v/>
      </c>
      <c r="AS4054" s="23" t="str">
        <f t="shared" si="191"/>
        <v/>
      </c>
    </row>
    <row r="4055" spans="2:45" x14ac:dyDescent="0.35">
      <c r="B4055" s="20"/>
      <c r="C4055" s="20"/>
      <c r="D4055" s="20"/>
      <c r="E4055" s="20"/>
      <c r="H4055" s="20"/>
      <c r="I4055" s="20"/>
      <c r="K4055" s="20"/>
      <c r="M4055" s="20"/>
      <c r="O4055" s="21"/>
      <c r="P4055" s="20"/>
      <c r="R4055" s="20"/>
      <c r="S4055" s="20"/>
      <c r="T4055" s="20"/>
      <c r="U4055" s="20"/>
      <c r="W4055" s="20"/>
      <c r="X4055" s="20"/>
      <c r="Y4055" s="20"/>
      <c r="Z4055" s="20"/>
      <c r="AA4055" s="20"/>
      <c r="AB4055" s="20"/>
      <c r="AC4055" s="20"/>
      <c r="AD4055" s="20"/>
      <c r="AE4055" s="20"/>
      <c r="AF4055" s="21"/>
      <c r="AM4055" s="21"/>
      <c r="AN4055" s="23" t="str">
        <f>IF($O4055="","",IF(DATEDIF($O4055,Lista!$V$2,"y")=122,"",DATEDIF($O4055,Lista!$V$2,"y")))</f>
        <v/>
      </c>
      <c r="AO4055" s="23" t="str">
        <f t="shared" si="189"/>
        <v/>
      </c>
      <c r="AP4055" s="23" t="str">
        <f t="shared" si="190"/>
        <v/>
      </c>
      <c r="AQ4055" s="24" t="str">
        <f>IFERROR(VLOOKUP($R4055,Lista!$G$2:$H$15,2,FALSE),"")</f>
        <v/>
      </c>
      <c r="AR4055" s="23" t="str">
        <f>IF(ISBLANK(G4055),"",IF(SUMPRODUCT((G$2:G4055=G4055)*1)&gt;1,0,1))</f>
        <v/>
      </c>
      <c r="AS4055" s="23" t="str">
        <f t="shared" si="191"/>
        <v/>
      </c>
    </row>
    <row r="4056" spans="2:45" x14ac:dyDescent="0.35">
      <c r="B4056" s="20"/>
      <c r="C4056" s="20"/>
      <c r="D4056" s="20"/>
      <c r="E4056" s="20"/>
      <c r="H4056" s="20"/>
      <c r="I4056" s="20"/>
      <c r="K4056" s="20"/>
      <c r="M4056" s="20"/>
      <c r="O4056" s="21"/>
      <c r="P4056" s="20"/>
      <c r="R4056" s="20"/>
      <c r="S4056" s="20"/>
      <c r="T4056" s="20"/>
      <c r="U4056" s="20"/>
      <c r="W4056" s="20"/>
      <c r="X4056" s="20"/>
      <c r="Y4056" s="20"/>
      <c r="Z4056" s="20"/>
      <c r="AA4056" s="20"/>
      <c r="AB4056" s="20"/>
      <c r="AC4056" s="20"/>
      <c r="AD4056" s="20"/>
      <c r="AE4056" s="20"/>
      <c r="AF4056" s="21"/>
      <c r="AM4056" s="21"/>
      <c r="AN4056" s="23" t="str">
        <f>IF($O4056="","",IF(DATEDIF($O4056,Lista!$V$2,"y")=122,"",DATEDIF($O4056,Lista!$V$2,"y")))</f>
        <v/>
      </c>
      <c r="AO4056" s="23" t="str">
        <f t="shared" si="189"/>
        <v/>
      </c>
      <c r="AP4056" s="23" t="str">
        <f t="shared" si="190"/>
        <v/>
      </c>
      <c r="AQ4056" s="24" t="str">
        <f>IFERROR(VLOOKUP($R4056,Lista!$G$2:$H$15,2,FALSE),"")</f>
        <v/>
      </c>
      <c r="AR4056" s="23" t="str">
        <f>IF(ISBLANK(G4056),"",IF(SUMPRODUCT((G$2:G4056=G4056)*1)&gt;1,0,1))</f>
        <v/>
      </c>
      <c r="AS4056" s="23" t="str">
        <f t="shared" si="191"/>
        <v/>
      </c>
    </row>
    <row r="4057" spans="2:45" x14ac:dyDescent="0.35">
      <c r="B4057" s="20"/>
      <c r="C4057" s="20"/>
      <c r="D4057" s="20"/>
      <c r="E4057" s="20"/>
      <c r="H4057" s="20"/>
      <c r="I4057" s="20"/>
      <c r="K4057" s="20"/>
      <c r="M4057" s="20"/>
      <c r="O4057" s="21"/>
      <c r="P4057" s="20"/>
      <c r="R4057" s="20"/>
      <c r="S4057" s="20"/>
      <c r="T4057" s="20"/>
      <c r="U4057" s="20"/>
      <c r="W4057" s="20"/>
      <c r="X4057" s="20"/>
      <c r="Y4057" s="20"/>
      <c r="Z4057" s="20"/>
      <c r="AA4057" s="20"/>
      <c r="AB4057" s="20"/>
      <c r="AC4057" s="20"/>
      <c r="AD4057" s="20"/>
      <c r="AE4057" s="20"/>
      <c r="AF4057" s="21"/>
      <c r="AM4057" s="21"/>
      <c r="AN4057" s="23" t="str">
        <f>IF($O4057="","",IF(DATEDIF($O4057,Lista!$V$2,"y")=122,"",DATEDIF($O4057,Lista!$V$2,"y")))</f>
        <v/>
      </c>
      <c r="AO4057" s="23" t="str">
        <f t="shared" si="189"/>
        <v/>
      </c>
      <c r="AP4057" s="23" t="str">
        <f t="shared" si="190"/>
        <v/>
      </c>
      <c r="AQ4057" s="24" t="str">
        <f>IFERROR(VLOOKUP($R4057,Lista!$G$2:$H$15,2,FALSE),"")</f>
        <v/>
      </c>
      <c r="AR4057" s="23" t="str">
        <f>IF(ISBLANK(G4057),"",IF(SUMPRODUCT((G$2:G4057=G4057)*1)&gt;1,0,1))</f>
        <v/>
      </c>
      <c r="AS4057" s="23" t="str">
        <f t="shared" si="191"/>
        <v/>
      </c>
    </row>
    <row r="4058" spans="2:45" x14ac:dyDescent="0.35">
      <c r="B4058" s="20"/>
      <c r="C4058" s="20"/>
      <c r="D4058" s="20"/>
      <c r="E4058" s="20"/>
      <c r="H4058" s="20"/>
      <c r="I4058" s="20"/>
      <c r="K4058" s="20"/>
      <c r="M4058" s="20"/>
      <c r="O4058" s="21"/>
      <c r="P4058" s="20"/>
      <c r="R4058" s="20"/>
      <c r="S4058" s="20"/>
      <c r="T4058" s="20"/>
      <c r="U4058" s="20"/>
      <c r="W4058" s="20"/>
      <c r="X4058" s="20"/>
      <c r="Y4058" s="20"/>
      <c r="Z4058" s="20"/>
      <c r="AA4058" s="20"/>
      <c r="AB4058" s="20"/>
      <c r="AC4058" s="20"/>
      <c r="AD4058" s="20"/>
      <c r="AE4058" s="20"/>
      <c r="AF4058" s="21"/>
      <c r="AM4058" s="21"/>
      <c r="AN4058" s="23" t="str">
        <f>IF($O4058="","",IF(DATEDIF($O4058,Lista!$V$2,"y")=122,"",DATEDIF($O4058,Lista!$V$2,"y")))</f>
        <v/>
      </c>
      <c r="AO4058" s="23" t="str">
        <f t="shared" si="189"/>
        <v/>
      </c>
      <c r="AP4058" s="23" t="str">
        <f t="shared" si="190"/>
        <v/>
      </c>
      <c r="AQ4058" s="24" t="str">
        <f>IFERROR(VLOOKUP($R4058,Lista!$G$2:$H$15,2,FALSE),"")</f>
        <v/>
      </c>
      <c r="AR4058" s="23" t="str">
        <f>IF(ISBLANK(G4058),"",IF(SUMPRODUCT((G$2:G4058=G4058)*1)&gt;1,0,1))</f>
        <v/>
      </c>
      <c r="AS4058" s="23" t="str">
        <f t="shared" si="191"/>
        <v/>
      </c>
    </row>
    <row r="4059" spans="2:45" x14ac:dyDescent="0.35">
      <c r="B4059" s="20"/>
      <c r="C4059" s="20"/>
      <c r="D4059" s="20"/>
      <c r="E4059" s="20"/>
      <c r="H4059" s="20"/>
      <c r="I4059" s="20"/>
      <c r="K4059" s="20"/>
      <c r="M4059" s="20"/>
      <c r="O4059" s="21"/>
      <c r="P4059" s="20"/>
      <c r="R4059" s="20"/>
      <c r="S4059" s="20"/>
      <c r="T4059" s="20"/>
      <c r="U4059" s="20"/>
      <c r="W4059" s="20"/>
      <c r="X4059" s="20"/>
      <c r="Y4059" s="20"/>
      <c r="Z4059" s="20"/>
      <c r="AA4059" s="20"/>
      <c r="AB4059" s="20"/>
      <c r="AC4059" s="20"/>
      <c r="AD4059" s="20"/>
      <c r="AE4059" s="20"/>
      <c r="AF4059" s="21"/>
      <c r="AM4059" s="21"/>
      <c r="AN4059" s="23" t="str">
        <f>IF($O4059="","",IF(DATEDIF($O4059,Lista!$V$2,"y")=122,"",DATEDIF($O4059,Lista!$V$2,"y")))</f>
        <v/>
      </c>
      <c r="AO4059" s="23" t="str">
        <f t="shared" si="189"/>
        <v/>
      </c>
      <c r="AP4059" s="23" t="str">
        <f t="shared" si="190"/>
        <v/>
      </c>
      <c r="AQ4059" s="24" t="str">
        <f>IFERROR(VLOOKUP($R4059,Lista!$G$2:$H$15,2,FALSE),"")</f>
        <v/>
      </c>
      <c r="AR4059" s="23" t="str">
        <f>IF(ISBLANK(G4059),"",IF(SUMPRODUCT((G$2:G4059=G4059)*1)&gt;1,0,1))</f>
        <v/>
      </c>
      <c r="AS4059" s="23" t="str">
        <f t="shared" si="191"/>
        <v/>
      </c>
    </row>
    <row r="4060" spans="2:45" x14ac:dyDescent="0.35">
      <c r="B4060" s="20"/>
      <c r="C4060" s="20"/>
      <c r="D4060" s="20"/>
      <c r="E4060" s="20"/>
      <c r="H4060" s="20"/>
      <c r="I4060" s="20"/>
      <c r="K4060" s="20"/>
      <c r="M4060" s="20"/>
      <c r="O4060" s="21"/>
      <c r="P4060" s="20"/>
      <c r="R4060" s="20"/>
      <c r="S4060" s="20"/>
      <c r="T4060" s="20"/>
      <c r="U4060" s="20"/>
      <c r="W4060" s="20"/>
      <c r="X4060" s="20"/>
      <c r="Y4060" s="20"/>
      <c r="Z4060" s="20"/>
      <c r="AA4060" s="20"/>
      <c r="AB4060" s="20"/>
      <c r="AC4060" s="20"/>
      <c r="AD4060" s="20"/>
      <c r="AE4060" s="20"/>
      <c r="AF4060" s="21"/>
      <c r="AM4060" s="21"/>
      <c r="AN4060" s="23" t="str">
        <f>IF($O4060="","",IF(DATEDIF($O4060,Lista!$V$2,"y")=122,"",DATEDIF($O4060,Lista!$V$2,"y")))</f>
        <v/>
      </c>
      <c r="AO4060" s="23" t="str">
        <f t="shared" si="189"/>
        <v/>
      </c>
      <c r="AP4060" s="23" t="str">
        <f t="shared" si="190"/>
        <v/>
      </c>
      <c r="AQ4060" s="24" t="str">
        <f>IFERROR(VLOOKUP($R4060,Lista!$G$2:$H$15,2,FALSE),"")</f>
        <v/>
      </c>
      <c r="AR4060" s="23" t="str">
        <f>IF(ISBLANK(G4060),"",IF(SUMPRODUCT((G$2:G4060=G4060)*1)&gt;1,0,1))</f>
        <v/>
      </c>
      <c r="AS4060" s="23" t="str">
        <f t="shared" si="191"/>
        <v/>
      </c>
    </row>
    <row r="4061" spans="2:45" x14ac:dyDescent="0.35">
      <c r="B4061" s="20"/>
      <c r="C4061" s="20"/>
      <c r="D4061" s="20"/>
      <c r="E4061" s="20"/>
      <c r="H4061" s="20"/>
      <c r="I4061" s="20"/>
      <c r="K4061" s="20"/>
      <c r="M4061" s="20"/>
      <c r="O4061" s="21"/>
      <c r="P4061" s="20"/>
      <c r="R4061" s="20"/>
      <c r="S4061" s="20"/>
      <c r="T4061" s="20"/>
      <c r="U4061" s="20"/>
      <c r="W4061" s="20"/>
      <c r="X4061" s="20"/>
      <c r="Y4061" s="20"/>
      <c r="Z4061" s="20"/>
      <c r="AA4061" s="20"/>
      <c r="AB4061" s="20"/>
      <c r="AC4061" s="20"/>
      <c r="AD4061" s="20"/>
      <c r="AE4061" s="20"/>
      <c r="AF4061" s="21"/>
      <c r="AM4061" s="21"/>
      <c r="AN4061" s="23" t="str">
        <f>IF($O4061="","",IF(DATEDIF($O4061,Lista!$V$2,"y")=122,"",DATEDIF($O4061,Lista!$V$2,"y")))</f>
        <v/>
      </c>
      <c r="AO4061" s="23" t="str">
        <f t="shared" si="189"/>
        <v/>
      </c>
      <c r="AP4061" s="23" t="str">
        <f t="shared" si="190"/>
        <v/>
      </c>
      <c r="AQ4061" s="24" t="str">
        <f>IFERROR(VLOOKUP($R4061,Lista!$G$2:$H$15,2,FALSE),"")</f>
        <v/>
      </c>
      <c r="AR4061" s="23" t="str">
        <f>IF(ISBLANK(G4061),"",IF(SUMPRODUCT((G$2:G4061=G4061)*1)&gt;1,0,1))</f>
        <v/>
      </c>
      <c r="AS4061" s="23" t="str">
        <f t="shared" si="191"/>
        <v/>
      </c>
    </row>
    <row r="4062" spans="2:45" x14ac:dyDescent="0.35">
      <c r="B4062" s="20"/>
      <c r="C4062" s="20"/>
      <c r="D4062" s="20"/>
      <c r="E4062" s="20"/>
      <c r="H4062" s="20"/>
      <c r="I4062" s="20"/>
      <c r="K4062" s="20"/>
      <c r="M4062" s="20"/>
      <c r="O4062" s="21"/>
      <c r="P4062" s="20"/>
      <c r="R4062" s="20"/>
      <c r="S4062" s="20"/>
      <c r="T4062" s="20"/>
      <c r="U4062" s="20"/>
      <c r="W4062" s="20"/>
      <c r="X4062" s="20"/>
      <c r="Y4062" s="20"/>
      <c r="Z4062" s="20"/>
      <c r="AA4062" s="20"/>
      <c r="AB4062" s="20"/>
      <c r="AC4062" s="20"/>
      <c r="AD4062" s="20"/>
      <c r="AE4062" s="20"/>
      <c r="AF4062" s="21"/>
      <c r="AM4062" s="21"/>
      <c r="AN4062" s="23" t="str">
        <f>IF($O4062="","",IF(DATEDIF($O4062,Lista!$V$2,"y")=122,"",DATEDIF($O4062,Lista!$V$2,"y")))</f>
        <v/>
      </c>
      <c r="AO4062" s="23" t="str">
        <f t="shared" si="189"/>
        <v/>
      </c>
      <c r="AP4062" s="23" t="str">
        <f t="shared" si="190"/>
        <v/>
      </c>
      <c r="AQ4062" s="24" t="str">
        <f>IFERROR(VLOOKUP($R4062,Lista!$G$2:$H$15,2,FALSE),"")</f>
        <v/>
      </c>
      <c r="AR4062" s="23" t="str">
        <f>IF(ISBLANK(G4062),"",IF(SUMPRODUCT((G$2:G4062=G4062)*1)&gt;1,0,1))</f>
        <v/>
      </c>
      <c r="AS4062" s="23" t="str">
        <f t="shared" si="191"/>
        <v/>
      </c>
    </row>
    <row r="4063" spans="2:45" x14ac:dyDescent="0.35">
      <c r="B4063" s="20"/>
      <c r="C4063" s="20"/>
      <c r="D4063" s="20"/>
      <c r="E4063" s="20"/>
      <c r="H4063" s="20"/>
      <c r="I4063" s="20"/>
      <c r="K4063" s="20"/>
      <c r="M4063" s="20"/>
      <c r="O4063" s="21"/>
      <c r="P4063" s="20"/>
      <c r="R4063" s="20"/>
      <c r="S4063" s="20"/>
      <c r="T4063" s="20"/>
      <c r="U4063" s="20"/>
      <c r="W4063" s="20"/>
      <c r="X4063" s="20"/>
      <c r="Y4063" s="20"/>
      <c r="Z4063" s="20"/>
      <c r="AA4063" s="20"/>
      <c r="AB4063" s="20"/>
      <c r="AC4063" s="20"/>
      <c r="AD4063" s="20"/>
      <c r="AE4063" s="20"/>
      <c r="AF4063" s="21"/>
      <c r="AM4063" s="21"/>
      <c r="AN4063" s="23" t="str">
        <f>IF($O4063="","",IF(DATEDIF($O4063,Lista!$V$2,"y")=122,"",DATEDIF($O4063,Lista!$V$2,"y")))</f>
        <v/>
      </c>
      <c r="AO4063" s="23" t="str">
        <f t="shared" si="189"/>
        <v/>
      </c>
      <c r="AP4063" s="23" t="str">
        <f t="shared" si="190"/>
        <v/>
      </c>
      <c r="AQ4063" s="24" t="str">
        <f>IFERROR(VLOOKUP($R4063,Lista!$G$2:$H$15,2,FALSE),"")</f>
        <v/>
      </c>
      <c r="AR4063" s="23" t="str">
        <f>IF(ISBLANK(G4063),"",IF(SUMPRODUCT((G$2:G4063=G4063)*1)&gt;1,0,1))</f>
        <v/>
      </c>
      <c r="AS4063" s="23" t="str">
        <f t="shared" si="191"/>
        <v/>
      </c>
    </row>
    <row r="4064" spans="2:45" x14ac:dyDescent="0.35">
      <c r="B4064" s="20"/>
      <c r="C4064" s="20"/>
      <c r="D4064" s="20"/>
      <c r="E4064" s="20"/>
      <c r="H4064" s="20"/>
      <c r="I4064" s="20"/>
      <c r="K4064" s="20"/>
      <c r="M4064" s="20"/>
      <c r="O4064" s="21"/>
      <c r="P4064" s="20"/>
      <c r="R4064" s="20"/>
      <c r="S4064" s="20"/>
      <c r="T4064" s="20"/>
      <c r="U4064" s="20"/>
      <c r="W4064" s="20"/>
      <c r="X4064" s="20"/>
      <c r="Y4064" s="20"/>
      <c r="Z4064" s="20"/>
      <c r="AA4064" s="20"/>
      <c r="AB4064" s="20"/>
      <c r="AC4064" s="20"/>
      <c r="AD4064" s="20"/>
      <c r="AE4064" s="20"/>
      <c r="AF4064" s="21"/>
      <c r="AM4064" s="21"/>
      <c r="AN4064" s="23" t="str">
        <f>IF($O4064="","",IF(DATEDIF($O4064,Lista!$V$2,"y")=122,"",DATEDIF($O4064,Lista!$V$2,"y")))</f>
        <v/>
      </c>
      <c r="AO4064" s="23" t="str">
        <f t="shared" si="189"/>
        <v/>
      </c>
      <c r="AP4064" s="23" t="str">
        <f t="shared" si="190"/>
        <v/>
      </c>
      <c r="AQ4064" s="24" t="str">
        <f>IFERROR(VLOOKUP($R4064,Lista!$G$2:$H$15,2,FALSE),"")</f>
        <v/>
      </c>
      <c r="AR4064" s="23" t="str">
        <f>IF(ISBLANK(G4064),"",IF(SUMPRODUCT((G$2:G4064=G4064)*1)&gt;1,0,1))</f>
        <v/>
      </c>
      <c r="AS4064" s="23" t="str">
        <f t="shared" si="191"/>
        <v/>
      </c>
    </row>
    <row r="4065" spans="2:45" x14ac:dyDescent="0.35">
      <c r="B4065" s="20"/>
      <c r="C4065" s="20"/>
      <c r="D4065" s="20"/>
      <c r="E4065" s="20"/>
      <c r="H4065" s="20"/>
      <c r="I4065" s="20"/>
      <c r="K4065" s="20"/>
      <c r="M4065" s="20"/>
      <c r="O4065" s="21"/>
      <c r="P4065" s="20"/>
      <c r="R4065" s="20"/>
      <c r="S4065" s="20"/>
      <c r="T4065" s="20"/>
      <c r="U4065" s="20"/>
      <c r="W4065" s="20"/>
      <c r="X4065" s="20"/>
      <c r="Y4065" s="20"/>
      <c r="Z4065" s="20"/>
      <c r="AA4065" s="20"/>
      <c r="AB4065" s="20"/>
      <c r="AC4065" s="20"/>
      <c r="AD4065" s="20"/>
      <c r="AE4065" s="20"/>
      <c r="AF4065" s="21"/>
      <c r="AM4065" s="21"/>
      <c r="AN4065" s="23" t="str">
        <f>IF($O4065="","",IF(DATEDIF($O4065,Lista!$V$2,"y")=122,"",DATEDIF($O4065,Lista!$V$2,"y")))</f>
        <v/>
      </c>
      <c r="AO4065" s="23" t="str">
        <f t="shared" si="189"/>
        <v/>
      </c>
      <c r="AP4065" s="23" t="str">
        <f t="shared" si="190"/>
        <v/>
      </c>
      <c r="AQ4065" s="24" t="str">
        <f>IFERROR(VLOOKUP($R4065,Lista!$G$2:$H$15,2,FALSE),"")</f>
        <v/>
      </c>
      <c r="AR4065" s="23" t="str">
        <f>IF(ISBLANK(G4065),"",IF(SUMPRODUCT((G$2:G4065=G4065)*1)&gt;1,0,1))</f>
        <v/>
      </c>
      <c r="AS4065" s="23" t="str">
        <f t="shared" si="191"/>
        <v/>
      </c>
    </row>
    <row r="4066" spans="2:45" x14ac:dyDescent="0.35">
      <c r="B4066" s="20"/>
      <c r="C4066" s="20"/>
      <c r="D4066" s="20"/>
      <c r="E4066" s="20"/>
      <c r="H4066" s="20"/>
      <c r="I4066" s="20"/>
      <c r="K4066" s="20"/>
      <c r="M4066" s="20"/>
      <c r="O4066" s="21"/>
      <c r="P4066" s="20"/>
      <c r="R4066" s="20"/>
      <c r="S4066" s="20"/>
      <c r="T4066" s="20"/>
      <c r="U4066" s="20"/>
      <c r="W4066" s="20"/>
      <c r="X4066" s="20"/>
      <c r="Y4066" s="20"/>
      <c r="Z4066" s="20"/>
      <c r="AA4066" s="20"/>
      <c r="AB4066" s="20"/>
      <c r="AC4066" s="20"/>
      <c r="AD4066" s="20"/>
      <c r="AE4066" s="20"/>
      <c r="AF4066" s="21"/>
      <c r="AM4066" s="21"/>
      <c r="AN4066" s="23" t="str">
        <f>IF($O4066="","",IF(DATEDIF($O4066,Lista!$V$2,"y")=122,"",DATEDIF($O4066,Lista!$V$2,"y")))</f>
        <v/>
      </c>
      <c r="AO4066" s="23" t="str">
        <f t="shared" si="189"/>
        <v/>
      </c>
      <c r="AP4066" s="23" t="str">
        <f t="shared" si="190"/>
        <v/>
      </c>
      <c r="AQ4066" s="24" t="str">
        <f>IFERROR(VLOOKUP($R4066,Lista!$G$2:$H$15,2,FALSE),"")</f>
        <v/>
      </c>
      <c r="AR4066" s="23" t="str">
        <f>IF(ISBLANK(G4066),"",IF(SUMPRODUCT((G$2:G4066=G4066)*1)&gt;1,0,1))</f>
        <v/>
      </c>
      <c r="AS4066" s="23" t="str">
        <f t="shared" si="191"/>
        <v/>
      </c>
    </row>
    <row r="4067" spans="2:45" x14ac:dyDescent="0.35">
      <c r="B4067" s="20"/>
      <c r="C4067" s="20"/>
      <c r="D4067" s="20"/>
      <c r="E4067" s="20"/>
      <c r="H4067" s="20"/>
      <c r="I4067" s="20"/>
      <c r="K4067" s="20"/>
      <c r="M4067" s="20"/>
      <c r="O4067" s="21"/>
      <c r="P4067" s="20"/>
      <c r="R4067" s="20"/>
      <c r="S4067" s="20"/>
      <c r="T4067" s="20"/>
      <c r="U4067" s="20"/>
      <c r="W4067" s="20"/>
      <c r="X4067" s="20"/>
      <c r="Y4067" s="20"/>
      <c r="Z4067" s="20"/>
      <c r="AA4067" s="20"/>
      <c r="AB4067" s="20"/>
      <c r="AC4067" s="20"/>
      <c r="AD4067" s="20"/>
      <c r="AE4067" s="20"/>
      <c r="AF4067" s="21"/>
      <c r="AM4067" s="21"/>
      <c r="AN4067" s="23" t="str">
        <f>IF($O4067="","",IF(DATEDIF($O4067,Lista!$V$2,"y")=122,"",DATEDIF($O4067,Lista!$V$2,"y")))</f>
        <v/>
      </c>
      <c r="AO4067" s="23" t="str">
        <f t="shared" si="189"/>
        <v/>
      </c>
      <c r="AP4067" s="23" t="str">
        <f t="shared" si="190"/>
        <v/>
      </c>
      <c r="AQ4067" s="24" t="str">
        <f>IFERROR(VLOOKUP($R4067,Lista!$G$2:$H$15,2,FALSE),"")</f>
        <v/>
      </c>
      <c r="AR4067" s="23" t="str">
        <f>IF(ISBLANK(G4067),"",IF(SUMPRODUCT((G$2:G4067=G4067)*1)&gt;1,0,1))</f>
        <v/>
      </c>
      <c r="AS4067" s="23" t="str">
        <f t="shared" si="191"/>
        <v/>
      </c>
    </row>
    <row r="4068" spans="2:45" x14ac:dyDescent="0.35">
      <c r="B4068" s="20"/>
      <c r="C4068" s="20"/>
      <c r="D4068" s="20"/>
      <c r="E4068" s="20"/>
      <c r="H4068" s="20"/>
      <c r="I4068" s="20"/>
      <c r="K4068" s="20"/>
      <c r="M4068" s="20"/>
      <c r="O4068" s="21"/>
      <c r="P4068" s="20"/>
      <c r="R4068" s="20"/>
      <c r="S4068" s="20"/>
      <c r="T4068" s="20"/>
      <c r="U4068" s="20"/>
      <c r="W4068" s="20"/>
      <c r="X4068" s="20"/>
      <c r="Y4068" s="20"/>
      <c r="Z4068" s="20"/>
      <c r="AA4068" s="20"/>
      <c r="AB4068" s="20"/>
      <c r="AC4068" s="20"/>
      <c r="AD4068" s="20"/>
      <c r="AE4068" s="20"/>
      <c r="AF4068" s="21"/>
      <c r="AM4068" s="21"/>
      <c r="AN4068" s="23" t="str">
        <f>IF($O4068="","",IF(DATEDIF($O4068,Lista!$V$2,"y")=122,"",DATEDIF($O4068,Lista!$V$2,"y")))</f>
        <v/>
      </c>
      <c r="AO4068" s="23" t="str">
        <f t="shared" si="189"/>
        <v/>
      </c>
      <c r="AP4068" s="23" t="str">
        <f t="shared" si="190"/>
        <v/>
      </c>
      <c r="AQ4068" s="24" t="str">
        <f>IFERROR(VLOOKUP($R4068,Lista!$G$2:$H$15,2,FALSE),"")</f>
        <v/>
      </c>
      <c r="AR4068" s="23" t="str">
        <f>IF(ISBLANK(G4068),"",IF(SUMPRODUCT((G$2:G4068=G4068)*1)&gt;1,0,1))</f>
        <v/>
      </c>
      <c r="AS4068" s="23" t="str">
        <f t="shared" si="191"/>
        <v/>
      </c>
    </row>
    <row r="4069" spans="2:45" x14ac:dyDescent="0.35">
      <c r="B4069" s="20"/>
      <c r="C4069" s="20"/>
      <c r="D4069" s="20"/>
      <c r="E4069" s="20"/>
      <c r="H4069" s="20"/>
      <c r="I4069" s="20"/>
      <c r="K4069" s="20"/>
      <c r="M4069" s="20"/>
      <c r="O4069" s="21"/>
      <c r="P4069" s="20"/>
      <c r="R4069" s="20"/>
      <c r="S4069" s="20"/>
      <c r="T4069" s="20"/>
      <c r="U4069" s="20"/>
      <c r="W4069" s="20"/>
      <c r="X4069" s="20"/>
      <c r="Y4069" s="20"/>
      <c r="Z4069" s="20"/>
      <c r="AA4069" s="20"/>
      <c r="AB4069" s="20"/>
      <c r="AC4069" s="20"/>
      <c r="AD4069" s="20"/>
      <c r="AE4069" s="20"/>
      <c r="AF4069" s="21"/>
      <c r="AM4069" s="21"/>
      <c r="AN4069" s="23" t="str">
        <f>IF($O4069="","",IF(DATEDIF($O4069,Lista!$V$2,"y")=122,"",DATEDIF($O4069,Lista!$V$2,"y")))</f>
        <v/>
      </c>
      <c r="AO4069" s="23" t="str">
        <f t="shared" si="189"/>
        <v/>
      </c>
      <c r="AP4069" s="23" t="str">
        <f t="shared" si="190"/>
        <v/>
      </c>
      <c r="AQ4069" s="24" t="str">
        <f>IFERROR(VLOOKUP($R4069,Lista!$G$2:$H$15,2,FALSE),"")</f>
        <v/>
      </c>
      <c r="AR4069" s="23" t="str">
        <f>IF(ISBLANK(G4069),"",IF(SUMPRODUCT((G$2:G4069=G4069)*1)&gt;1,0,1))</f>
        <v/>
      </c>
      <c r="AS4069" s="23" t="str">
        <f t="shared" si="191"/>
        <v/>
      </c>
    </row>
    <row r="4070" spans="2:45" x14ac:dyDescent="0.35">
      <c r="B4070" s="20"/>
      <c r="C4070" s="20"/>
      <c r="D4070" s="20"/>
      <c r="E4070" s="20"/>
      <c r="H4070" s="20"/>
      <c r="I4070" s="20"/>
      <c r="K4070" s="20"/>
      <c r="M4070" s="20"/>
      <c r="O4070" s="21"/>
      <c r="P4070" s="20"/>
      <c r="R4070" s="20"/>
      <c r="S4070" s="20"/>
      <c r="T4070" s="20"/>
      <c r="U4070" s="20"/>
      <c r="W4070" s="20"/>
      <c r="X4070" s="20"/>
      <c r="Y4070" s="20"/>
      <c r="Z4070" s="20"/>
      <c r="AA4070" s="20"/>
      <c r="AB4070" s="20"/>
      <c r="AC4070" s="20"/>
      <c r="AD4070" s="20"/>
      <c r="AE4070" s="20"/>
      <c r="AF4070" s="21"/>
      <c r="AM4070" s="21"/>
      <c r="AN4070" s="23" t="str">
        <f>IF($O4070="","",IF(DATEDIF($O4070,Lista!$V$2,"y")=122,"",DATEDIF($O4070,Lista!$V$2,"y")))</f>
        <v/>
      </c>
      <c r="AO4070" s="23" t="str">
        <f t="shared" si="189"/>
        <v/>
      </c>
      <c r="AP4070" s="23" t="str">
        <f t="shared" si="190"/>
        <v/>
      </c>
      <c r="AQ4070" s="24" t="str">
        <f>IFERROR(VLOOKUP($R4070,Lista!$G$2:$H$15,2,FALSE),"")</f>
        <v/>
      </c>
      <c r="AR4070" s="23" t="str">
        <f>IF(ISBLANK(G4070),"",IF(SUMPRODUCT((G$2:G4070=G4070)*1)&gt;1,0,1))</f>
        <v/>
      </c>
      <c r="AS4070" s="23" t="str">
        <f t="shared" si="191"/>
        <v/>
      </c>
    </row>
    <row r="4071" spans="2:45" x14ac:dyDescent="0.35">
      <c r="B4071" s="20"/>
      <c r="C4071" s="20"/>
      <c r="D4071" s="20"/>
      <c r="E4071" s="20"/>
      <c r="H4071" s="20"/>
      <c r="I4071" s="20"/>
      <c r="K4071" s="20"/>
      <c r="M4071" s="20"/>
      <c r="O4071" s="21"/>
      <c r="P4071" s="20"/>
      <c r="R4071" s="20"/>
      <c r="S4071" s="20"/>
      <c r="T4071" s="20"/>
      <c r="U4071" s="20"/>
      <c r="W4071" s="20"/>
      <c r="X4071" s="20"/>
      <c r="Y4071" s="20"/>
      <c r="Z4071" s="20"/>
      <c r="AA4071" s="20"/>
      <c r="AB4071" s="20"/>
      <c r="AC4071" s="20"/>
      <c r="AD4071" s="20"/>
      <c r="AE4071" s="20"/>
      <c r="AF4071" s="21"/>
      <c r="AM4071" s="21"/>
      <c r="AN4071" s="23" t="str">
        <f>IF($O4071="","",IF(DATEDIF($O4071,Lista!$V$2,"y")=122,"",DATEDIF($O4071,Lista!$V$2,"y")))</f>
        <v/>
      </c>
      <c r="AO4071" s="23" t="str">
        <f t="shared" si="189"/>
        <v/>
      </c>
      <c r="AP4071" s="23" t="str">
        <f t="shared" si="190"/>
        <v/>
      </c>
      <c r="AQ4071" s="24" t="str">
        <f>IFERROR(VLOOKUP($R4071,Lista!$G$2:$H$15,2,FALSE),"")</f>
        <v/>
      </c>
      <c r="AR4071" s="23" t="str">
        <f>IF(ISBLANK(G4071),"",IF(SUMPRODUCT((G$2:G4071=G4071)*1)&gt;1,0,1))</f>
        <v/>
      </c>
      <c r="AS4071" s="23" t="str">
        <f t="shared" si="191"/>
        <v/>
      </c>
    </row>
    <row r="4072" spans="2:45" x14ac:dyDescent="0.35">
      <c r="B4072" s="20"/>
      <c r="C4072" s="20"/>
      <c r="D4072" s="20"/>
      <c r="E4072" s="20"/>
      <c r="H4072" s="20"/>
      <c r="I4072" s="20"/>
      <c r="K4072" s="20"/>
      <c r="M4072" s="20"/>
      <c r="O4072" s="21"/>
      <c r="P4072" s="20"/>
      <c r="R4072" s="20"/>
      <c r="S4072" s="20"/>
      <c r="T4072" s="20"/>
      <c r="U4072" s="20"/>
      <c r="W4072" s="20"/>
      <c r="X4072" s="20"/>
      <c r="Y4072" s="20"/>
      <c r="Z4072" s="20"/>
      <c r="AA4072" s="20"/>
      <c r="AB4072" s="20"/>
      <c r="AC4072" s="20"/>
      <c r="AD4072" s="20"/>
      <c r="AE4072" s="20"/>
      <c r="AF4072" s="21"/>
      <c r="AM4072" s="21"/>
      <c r="AN4072" s="23" t="str">
        <f>IF($O4072="","",IF(DATEDIF($O4072,Lista!$V$2,"y")=122,"",DATEDIF($O4072,Lista!$V$2,"y")))</f>
        <v/>
      </c>
      <c r="AO4072" s="23" t="str">
        <f t="shared" si="189"/>
        <v/>
      </c>
      <c r="AP4072" s="23" t="str">
        <f t="shared" si="190"/>
        <v/>
      </c>
      <c r="AQ4072" s="24" t="str">
        <f>IFERROR(VLOOKUP($R4072,Lista!$G$2:$H$15,2,FALSE),"")</f>
        <v/>
      </c>
      <c r="AR4072" s="23" t="str">
        <f>IF(ISBLANK(G4072),"",IF(SUMPRODUCT((G$2:G4072=G4072)*1)&gt;1,0,1))</f>
        <v/>
      </c>
      <c r="AS4072" s="23" t="str">
        <f t="shared" si="191"/>
        <v/>
      </c>
    </row>
    <row r="4073" spans="2:45" x14ac:dyDescent="0.35">
      <c r="B4073" s="20"/>
      <c r="C4073" s="20"/>
      <c r="D4073" s="20"/>
      <c r="E4073" s="20"/>
      <c r="H4073" s="20"/>
      <c r="I4073" s="20"/>
      <c r="K4073" s="20"/>
      <c r="M4073" s="20"/>
      <c r="O4073" s="21"/>
      <c r="P4073" s="20"/>
      <c r="R4073" s="20"/>
      <c r="S4073" s="20"/>
      <c r="T4073" s="20"/>
      <c r="U4073" s="20"/>
      <c r="W4073" s="20"/>
      <c r="X4073" s="20"/>
      <c r="Y4073" s="20"/>
      <c r="Z4073" s="20"/>
      <c r="AA4073" s="20"/>
      <c r="AB4073" s="20"/>
      <c r="AC4073" s="20"/>
      <c r="AD4073" s="20"/>
      <c r="AE4073" s="20"/>
      <c r="AF4073" s="21"/>
      <c r="AM4073" s="21"/>
      <c r="AN4073" s="23" t="str">
        <f>IF($O4073="","",IF(DATEDIF($O4073,Lista!$V$2,"y")=122,"",DATEDIF($O4073,Lista!$V$2,"y")))</f>
        <v/>
      </c>
      <c r="AO4073" s="23" t="str">
        <f t="shared" si="189"/>
        <v/>
      </c>
      <c r="AP4073" s="23" t="str">
        <f t="shared" si="190"/>
        <v/>
      </c>
      <c r="AQ4073" s="24" t="str">
        <f>IFERROR(VLOOKUP($R4073,Lista!$G$2:$H$15,2,FALSE),"")</f>
        <v/>
      </c>
      <c r="AR4073" s="23" t="str">
        <f>IF(ISBLANK(G4073),"",IF(SUMPRODUCT((G$2:G4073=G4073)*1)&gt;1,0,1))</f>
        <v/>
      </c>
      <c r="AS4073" s="23" t="str">
        <f t="shared" si="191"/>
        <v/>
      </c>
    </row>
    <row r="4074" spans="2:45" x14ac:dyDescent="0.35">
      <c r="B4074" s="20"/>
      <c r="C4074" s="20"/>
      <c r="D4074" s="20"/>
      <c r="E4074" s="20"/>
      <c r="H4074" s="20"/>
      <c r="I4074" s="20"/>
      <c r="K4074" s="20"/>
      <c r="M4074" s="20"/>
      <c r="O4074" s="21"/>
      <c r="P4074" s="20"/>
      <c r="R4074" s="20"/>
      <c r="S4074" s="20"/>
      <c r="T4074" s="20"/>
      <c r="U4074" s="20"/>
      <c r="W4074" s="20"/>
      <c r="X4074" s="20"/>
      <c r="Y4074" s="20"/>
      <c r="Z4074" s="20"/>
      <c r="AA4074" s="20"/>
      <c r="AB4074" s="20"/>
      <c r="AC4074" s="20"/>
      <c r="AD4074" s="20"/>
      <c r="AE4074" s="20"/>
      <c r="AF4074" s="21"/>
      <c r="AM4074" s="21"/>
      <c r="AN4074" s="23" t="str">
        <f>IF($O4074="","",IF(DATEDIF($O4074,Lista!$V$2,"y")=122,"",DATEDIF($O4074,Lista!$V$2,"y")))</f>
        <v/>
      </c>
      <c r="AO4074" s="23" t="str">
        <f t="shared" si="189"/>
        <v/>
      </c>
      <c r="AP4074" s="23" t="str">
        <f t="shared" si="190"/>
        <v/>
      </c>
      <c r="AQ4074" s="24" t="str">
        <f>IFERROR(VLOOKUP($R4074,Lista!$G$2:$H$15,2,FALSE),"")</f>
        <v/>
      </c>
      <c r="AR4074" s="23" t="str">
        <f>IF(ISBLANK(G4074),"",IF(SUMPRODUCT((G$2:G4074=G4074)*1)&gt;1,0,1))</f>
        <v/>
      </c>
      <c r="AS4074" s="23" t="str">
        <f t="shared" si="191"/>
        <v/>
      </c>
    </row>
    <row r="4075" spans="2:45" x14ac:dyDescent="0.35">
      <c r="B4075" s="20"/>
      <c r="C4075" s="20"/>
      <c r="D4075" s="20"/>
      <c r="E4075" s="20"/>
      <c r="H4075" s="20"/>
      <c r="I4075" s="20"/>
      <c r="K4075" s="20"/>
      <c r="M4075" s="20"/>
      <c r="O4075" s="21"/>
      <c r="P4075" s="20"/>
      <c r="R4075" s="20"/>
      <c r="S4075" s="20"/>
      <c r="T4075" s="20"/>
      <c r="U4075" s="20"/>
      <c r="W4075" s="20"/>
      <c r="X4075" s="20"/>
      <c r="Y4075" s="20"/>
      <c r="Z4075" s="20"/>
      <c r="AA4075" s="20"/>
      <c r="AB4075" s="20"/>
      <c r="AC4075" s="20"/>
      <c r="AD4075" s="20"/>
      <c r="AE4075" s="20"/>
      <c r="AF4075" s="21"/>
      <c r="AM4075" s="21"/>
      <c r="AN4075" s="23" t="str">
        <f>IF($O4075="","",IF(DATEDIF($O4075,Lista!$V$2,"y")=122,"",DATEDIF($O4075,Lista!$V$2,"y")))</f>
        <v/>
      </c>
      <c r="AO4075" s="23" t="str">
        <f t="shared" si="189"/>
        <v/>
      </c>
      <c r="AP4075" s="23" t="str">
        <f t="shared" si="190"/>
        <v/>
      </c>
      <c r="AQ4075" s="24" t="str">
        <f>IFERROR(VLOOKUP($R4075,Lista!$G$2:$H$15,2,FALSE),"")</f>
        <v/>
      </c>
      <c r="AR4075" s="23" t="str">
        <f>IF(ISBLANK(G4075),"",IF(SUMPRODUCT((G$2:G4075=G4075)*1)&gt;1,0,1))</f>
        <v/>
      </c>
      <c r="AS4075" s="23" t="str">
        <f t="shared" si="191"/>
        <v/>
      </c>
    </row>
    <row r="4076" spans="2:45" x14ac:dyDescent="0.35">
      <c r="B4076" s="20"/>
      <c r="C4076" s="20"/>
      <c r="D4076" s="20"/>
      <c r="E4076" s="20"/>
      <c r="H4076" s="20"/>
      <c r="I4076" s="20"/>
      <c r="K4076" s="20"/>
      <c r="M4076" s="20"/>
      <c r="O4076" s="21"/>
      <c r="P4076" s="20"/>
      <c r="R4076" s="20"/>
      <c r="S4076" s="20"/>
      <c r="T4076" s="20"/>
      <c r="U4076" s="20"/>
      <c r="W4076" s="20"/>
      <c r="X4076" s="20"/>
      <c r="Y4076" s="20"/>
      <c r="Z4076" s="20"/>
      <c r="AA4076" s="20"/>
      <c r="AB4076" s="20"/>
      <c r="AC4076" s="20"/>
      <c r="AD4076" s="20"/>
      <c r="AE4076" s="20"/>
      <c r="AF4076" s="21"/>
      <c r="AM4076" s="21"/>
      <c r="AN4076" s="23" t="str">
        <f>IF($O4076="","",IF(DATEDIF($O4076,Lista!$V$2,"y")=122,"",DATEDIF($O4076,Lista!$V$2,"y")))</f>
        <v/>
      </c>
      <c r="AO4076" s="23" t="str">
        <f t="shared" si="189"/>
        <v/>
      </c>
      <c r="AP4076" s="23" t="str">
        <f t="shared" si="190"/>
        <v/>
      </c>
      <c r="AQ4076" s="24" t="str">
        <f>IFERROR(VLOOKUP($R4076,Lista!$G$2:$H$15,2,FALSE),"")</f>
        <v/>
      </c>
      <c r="AR4076" s="23" t="str">
        <f>IF(ISBLANK(G4076),"",IF(SUMPRODUCT((G$2:G4076=G4076)*1)&gt;1,0,1))</f>
        <v/>
      </c>
      <c r="AS4076" s="23" t="str">
        <f t="shared" si="191"/>
        <v/>
      </c>
    </row>
    <row r="4077" spans="2:45" x14ac:dyDescent="0.35">
      <c r="B4077" s="20"/>
      <c r="C4077" s="20"/>
      <c r="D4077" s="20"/>
      <c r="E4077" s="20"/>
      <c r="H4077" s="20"/>
      <c r="I4077" s="20"/>
      <c r="K4077" s="20"/>
      <c r="M4077" s="20"/>
      <c r="O4077" s="21"/>
      <c r="P4077" s="20"/>
      <c r="R4077" s="20"/>
      <c r="S4077" s="20"/>
      <c r="T4077" s="20"/>
      <c r="U4077" s="20"/>
      <c r="W4077" s="20"/>
      <c r="X4077" s="20"/>
      <c r="Y4077" s="20"/>
      <c r="Z4077" s="20"/>
      <c r="AA4077" s="20"/>
      <c r="AB4077" s="20"/>
      <c r="AC4077" s="20"/>
      <c r="AD4077" s="20"/>
      <c r="AE4077" s="20"/>
      <c r="AF4077" s="21"/>
      <c r="AM4077" s="21"/>
      <c r="AN4077" s="23" t="str">
        <f>IF($O4077="","",IF(DATEDIF($O4077,Lista!$V$2,"y")=122,"",DATEDIF($O4077,Lista!$V$2,"y")))</f>
        <v/>
      </c>
      <c r="AO4077" s="23" t="str">
        <f t="shared" si="189"/>
        <v/>
      </c>
      <c r="AP4077" s="23" t="str">
        <f t="shared" si="190"/>
        <v/>
      </c>
      <c r="AQ4077" s="24" t="str">
        <f>IFERROR(VLOOKUP($R4077,Lista!$G$2:$H$15,2,FALSE),"")</f>
        <v/>
      </c>
      <c r="AR4077" s="23" t="str">
        <f>IF(ISBLANK(G4077),"",IF(SUMPRODUCT((G$2:G4077=G4077)*1)&gt;1,0,1))</f>
        <v/>
      </c>
      <c r="AS4077" s="23" t="str">
        <f t="shared" si="191"/>
        <v/>
      </c>
    </row>
    <row r="4078" spans="2:45" x14ac:dyDescent="0.35">
      <c r="B4078" s="20"/>
      <c r="C4078" s="20"/>
      <c r="D4078" s="20"/>
      <c r="E4078" s="20"/>
      <c r="H4078" s="20"/>
      <c r="I4078" s="20"/>
      <c r="K4078" s="20"/>
      <c r="M4078" s="20"/>
      <c r="O4078" s="21"/>
      <c r="P4078" s="20"/>
      <c r="R4078" s="20"/>
      <c r="S4078" s="20"/>
      <c r="T4078" s="20"/>
      <c r="U4078" s="20"/>
      <c r="W4078" s="20"/>
      <c r="X4078" s="20"/>
      <c r="Y4078" s="20"/>
      <c r="Z4078" s="20"/>
      <c r="AA4078" s="20"/>
      <c r="AB4078" s="20"/>
      <c r="AC4078" s="20"/>
      <c r="AD4078" s="20"/>
      <c r="AE4078" s="20"/>
      <c r="AF4078" s="21"/>
      <c r="AM4078" s="21"/>
      <c r="AN4078" s="23" t="str">
        <f>IF($O4078="","",IF(DATEDIF($O4078,Lista!$V$2,"y")=122,"",DATEDIF($O4078,Lista!$V$2,"y")))</f>
        <v/>
      </c>
      <c r="AO4078" s="23" t="str">
        <f t="shared" si="189"/>
        <v/>
      </c>
      <c r="AP4078" s="23" t="str">
        <f t="shared" si="190"/>
        <v/>
      </c>
      <c r="AQ4078" s="24" t="str">
        <f>IFERROR(VLOOKUP($R4078,Lista!$G$2:$H$15,2,FALSE),"")</f>
        <v/>
      </c>
      <c r="AR4078" s="23" t="str">
        <f>IF(ISBLANK(G4078),"",IF(SUMPRODUCT((G$2:G4078=G4078)*1)&gt;1,0,1))</f>
        <v/>
      </c>
      <c r="AS4078" s="23" t="str">
        <f t="shared" si="191"/>
        <v/>
      </c>
    </row>
    <row r="4079" spans="2:45" x14ac:dyDescent="0.35">
      <c r="B4079" s="20"/>
      <c r="C4079" s="20"/>
      <c r="D4079" s="20"/>
      <c r="E4079" s="20"/>
      <c r="H4079" s="20"/>
      <c r="I4079" s="20"/>
      <c r="K4079" s="20"/>
      <c r="M4079" s="20"/>
      <c r="O4079" s="21"/>
      <c r="P4079" s="20"/>
      <c r="R4079" s="20"/>
      <c r="S4079" s="20"/>
      <c r="T4079" s="20"/>
      <c r="U4079" s="20"/>
      <c r="W4079" s="20"/>
      <c r="X4079" s="20"/>
      <c r="Y4079" s="20"/>
      <c r="Z4079" s="20"/>
      <c r="AA4079" s="20"/>
      <c r="AB4079" s="20"/>
      <c r="AC4079" s="20"/>
      <c r="AD4079" s="20"/>
      <c r="AE4079" s="20"/>
      <c r="AF4079" s="21"/>
      <c r="AM4079" s="21"/>
      <c r="AN4079" s="23" t="str">
        <f>IF($O4079="","",IF(DATEDIF($O4079,Lista!$V$2,"y")=122,"",DATEDIF($O4079,Lista!$V$2,"y")))</f>
        <v/>
      </c>
      <c r="AO4079" s="23" t="str">
        <f t="shared" si="189"/>
        <v/>
      </c>
      <c r="AP4079" s="23" t="str">
        <f t="shared" si="190"/>
        <v/>
      </c>
      <c r="AQ4079" s="24" t="str">
        <f>IFERROR(VLOOKUP($R4079,Lista!$G$2:$H$15,2,FALSE),"")</f>
        <v/>
      </c>
      <c r="AR4079" s="23" t="str">
        <f>IF(ISBLANK(G4079),"",IF(SUMPRODUCT((G$2:G4079=G4079)*1)&gt;1,0,1))</f>
        <v/>
      </c>
      <c r="AS4079" s="23" t="str">
        <f t="shared" si="191"/>
        <v/>
      </c>
    </row>
    <row r="4080" spans="2:45" x14ac:dyDescent="0.35">
      <c r="B4080" s="20"/>
      <c r="C4080" s="20"/>
      <c r="D4080" s="20"/>
      <c r="E4080" s="20"/>
      <c r="H4080" s="20"/>
      <c r="I4080" s="20"/>
      <c r="K4080" s="20"/>
      <c r="M4080" s="20"/>
      <c r="O4080" s="21"/>
      <c r="P4080" s="20"/>
      <c r="R4080" s="20"/>
      <c r="S4080" s="20"/>
      <c r="T4080" s="20"/>
      <c r="U4080" s="20"/>
      <c r="W4080" s="20"/>
      <c r="X4080" s="20"/>
      <c r="Y4080" s="20"/>
      <c r="Z4080" s="20"/>
      <c r="AA4080" s="20"/>
      <c r="AB4080" s="20"/>
      <c r="AC4080" s="20"/>
      <c r="AD4080" s="20"/>
      <c r="AE4080" s="20"/>
      <c r="AF4080" s="21"/>
      <c r="AM4080" s="21"/>
      <c r="AN4080" s="23" t="str">
        <f>IF($O4080="","",IF(DATEDIF($O4080,Lista!$V$2,"y")=122,"",DATEDIF($O4080,Lista!$V$2,"y")))</f>
        <v/>
      </c>
      <c r="AO4080" s="23" t="str">
        <f t="shared" si="189"/>
        <v/>
      </c>
      <c r="AP4080" s="23" t="str">
        <f t="shared" si="190"/>
        <v/>
      </c>
      <c r="AQ4080" s="24" t="str">
        <f>IFERROR(VLOOKUP($R4080,Lista!$G$2:$H$15,2,FALSE),"")</f>
        <v/>
      </c>
      <c r="AR4080" s="23" t="str">
        <f>IF(ISBLANK(G4080),"",IF(SUMPRODUCT((G$2:G4080=G4080)*1)&gt;1,0,1))</f>
        <v/>
      </c>
      <c r="AS4080" s="23" t="str">
        <f t="shared" si="191"/>
        <v/>
      </c>
    </row>
    <row r="4081" spans="2:45" x14ac:dyDescent="0.35">
      <c r="B4081" s="20"/>
      <c r="C4081" s="20"/>
      <c r="D4081" s="20"/>
      <c r="E4081" s="20"/>
      <c r="H4081" s="20"/>
      <c r="I4081" s="20"/>
      <c r="K4081" s="20"/>
      <c r="M4081" s="20"/>
      <c r="O4081" s="21"/>
      <c r="P4081" s="20"/>
      <c r="R4081" s="20"/>
      <c r="S4081" s="20"/>
      <c r="T4081" s="20"/>
      <c r="U4081" s="20"/>
      <c r="W4081" s="20"/>
      <c r="X4081" s="20"/>
      <c r="Y4081" s="20"/>
      <c r="Z4081" s="20"/>
      <c r="AA4081" s="20"/>
      <c r="AB4081" s="20"/>
      <c r="AC4081" s="20"/>
      <c r="AD4081" s="20"/>
      <c r="AE4081" s="20"/>
      <c r="AF4081" s="21"/>
      <c r="AM4081" s="21"/>
      <c r="AN4081" s="23" t="str">
        <f>IF($O4081="","",IF(DATEDIF($O4081,Lista!$V$2,"y")=122,"",DATEDIF($O4081,Lista!$V$2,"y")))</f>
        <v/>
      </c>
      <c r="AO4081" s="23" t="str">
        <f t="shared" si="189"/>
        <v/>
      </c>
      <c r="AP4081" s="23" t="str">
        <f t="shared" si="190"/>
        <v/>
      </c>
      <c r="AQ4081" s="24" t="str">
        <f>IFERROR(VLOOKUP($R4081,Lista!$G$2:$H$15,2,FALSE),"")</f>
        <v/>
      </c>
      <c r="AR4081" s="23" t="str">
        <f>IF(ISBLANK(G4081),"",IF(SUMPRODUCT((G$2:G4081=G4081)*1)&gt;1,0,1))</f>
        <v/>
      </c>
      <c r="AS4081" s="23" t="str">
        <f t="shared" si="191"/>
        <v/>
      </c>
    </row>
    <row r="4082" spans="2:45" x14ac:dyDescent="0.35">
      <c r="B4082" s="20"/>
      <c r="C4082" s="20"/>
      <c r="D4082" s="20"/>
      <c r="E4082" s="20"/>
      <c r="H4082" s="20"/>
      <c r="I4082" s="20"/>
      <c r="K4082" s="20"/>
      <c r="M4082" s="20"/>
      <c r="O4082" s="21"/>
      <c r="P4082" s="20"/>
      <c r="R4082" s="20"/>
      <c r="S4082" s="20"/>
      <c r="T4082" s="20"/>
      <c r="U4082" s="20"/>
      <c r="W4082" s="20"/>
      <c r="X4082" s="20"/>
      <c r="Y4082" s="20"/>
      <c r="Z4082" s="20"/>
      <c r="AA4082" s="20"/>
      <c r="AB4082" s="20"/>
      <c r="AC4082" s="20"/>
      <c r="AD4082" s="20"/>
      <c r="AE4082" s="20"/>
      <c r="AF4082" s="21"/>
      <c r="AM4082" s="21"/>
      <c r="AN4082" s="23" t="str">
        <f>IF($O4082="","",IF(DATEDIF($O4082,Lista!$V$2,"y")=122,"",DATEDIF($O4082,Lista!$V$2,"y")))</f>
        <v/>
      </c>
      <c r="AO4082" s="23" t="str">
        <f t="shared" si="189"/>
        <v/>
      </c>
      <c r="AP4082" s="23" t="str">
        <f t="shared" si="190"/>
        <v/>
      </c>
      <c r="AQ4082" s="24" t="str">
        <f>IFERROR(VLOOKUP($R4082,Lista!$G$2:$H$15,2,FALSE),"")</f>
        <v/>
      </c>
      <c r="AR4082" s="23" t="str">
        <f>IF(ISBLANK(G4082),"",IF(SUMPRODUCT((G$2:G4082=G4082)*1)&gt;1,0,1))</f>
        <v/>
      </c>
      <c r="AS4082" s="23" t="str">
        <f t="shared" si="191"/>
        <v/>
      </c>
    </row>
    <row r="4083" spans="2:45" x14ac:dyDescent="0.35">
      <c r="B4083" s="20"/>
      <c r="C4083" s="20"/>
      <c r="D4083" s="20"/>
      <c r="E4083" s="20"/>
      <c r="H4083" s="20"/>
      <c r="I4083" s="20"/>
      <c r="K4083" s="20"/>
      <c r="M4083" s="20"/>
      <c r="O4083" s="21"/>
      <c r="P4083" s="20"/>
      <c r="R4083" s="20"/>
      <c r="S4083" s="20"/>
      <c r="T4083" s="20"/>
      <c r="U4083" s="20"/>
      <c r="W4083" s="20"/>
      <c r="X4083" s="20"/>
      <c r="Y4083" s="20"/>
      <c r="Z4083" s="20"/>
      <c r="AA4083" s="20"/>
      <c r="AB4083" s="20"/>
      <c r="AC4083" s="20"/>
      <c r="AD4083" s="20"/>
      <c r="AE4083" s="20"/>
      <c r="AF4083" s="21"/>
      <c r="AM4083" s="21"/>
      <c r="AN4083" s="23" t="str">
        <f>IF($O4083="","",IF(DATEDIF($O4083,Lista!$V$2,"y")=122,"",DATEDIF($O4083,Lista!$V$2,"y")))</f>
        <v/>
      </c>
      <c r="AO4083" s="23" t="str">
        <f t="shared" si="189"/>
        <v/>
      </c>
      <c r="AP4083" s="23" t="str">
        <f t="shared" si="190"/>
        <v/>
      </c>
      <c r="AQ4083" s="24" t="str">
        <f>IFERROR(VLOOKUP($R4083,Lista!$G$2:$H$15,2,FALSE),"")</f>
        <v/>
      </c>
      <c r="AR4083" s="23" t="str">
        <f>IF(ISBLANK(G4083),"",IF(SUMPRODUCT((G$2:G4083=G4083)*1)&gt;1,0,1))</f>
        <v/>
      </c>
      <c r="AS4083" s="23" t="str">
        <f t="shared" si="191"/>
        <v/>
      </c>
    </row>
    <row r="4084" spans="2:45" x14ac:dyDescent="0.35">
      <c r="B4084" s="20"/>
      <c r="C4084" s="20"/>
      <c r="D4084" s="20"/>
      <c r="E4084" s="20"/>
      <c r="H4084" s="20"/>
      <c r="I4084" s="20"/>
      <c r="K4084" s="20"/>
      <c r="M4084" s="20"/>
      <c r="O4084" s="21"/>
      <c r="P4084" s="20"/>
      <c r="R4084" s="20"/>
      <c r="S4084" s="20"/>
      <c r="T4084" s="20"/>
      <c r="U4084" s="20"/>
      <c r="W4084" s="20"/>
      <c r="X4084" s="20"/>
      <c r="Y4084" s="20"/>
      <c r="Z4084" s="20"/>
      <c r="AA4084" s="20"/>
      <c r="AB4084" s="20"/>
      <c r="AC4084" s="20"/>
      <c r="AD4084" s="20"/>
      <c r="AE4084" s="20"/>
      <c r="AF4084" s="21"/>
      <c r="AM4084" s="21"/>
      <c r="AN4084" s="23" t="str">
        <f>IF($O4084="","",IF(DATEDIF($O4084,Lista!$V$2,"y")=122,"",DATEDIF($O4084,Lista!$V$2,"y")))</f>
        <v/>
      </c>
      <c r="AO4084" s="23" t="str">
        <f t="shared" si="189"/>
        <v/>
      </c>
      <c r="AP4084" s="23" t="str">
        <f t="shared" si="190"/>
        <v/>
      </c>
      <c r="AQ4084" s="24" t="str">
        <f>IFERROR(VLOOKUP($R4084,Lista!$G$2:$H$15,2,FALSE),"")</f>
        <v/>
      </c>
      <c r="AR4084" s="23" t="str">
        <f>IF(ISBLANK(G4084),"",IF(SUMPRODUCT((G$2:G4084=G4084)*1)&gt;1,0,1))</f>
        <v/>
      </c>
      <c r="AS4084" s="23" t="str">
        <f t="shared" si="191"/>
        <v/>
      </c>
    </row>
    <row r="4085" spans="2:45" x14ac:dyDescent="0.35">
      <c r="B4085" s="20"/>
      <c r="C4085" s="20"/>
      <c r="D4085" s="20"/>
      <c r="E4085" s="20"/>
      <c r="H4085" s="20"/>
      <c r="I4085" s="20"/>
      <c r="K4085" s="20"/>
      <c r="M4085" s="20"/>
      <c r="O4085" s="21"/>
      <c r="P4085" s="20"/>
      <c r="R4085" s="20"/>
      <c r="S4085" s="20"/>
      <c r="T4085" s="20"/>
      <c r="U4085" s="20"/>
      <c r="W4085" s="20"/>
      <c r="X4085" s="20"/>
      <c r="Y4085" s="20"/>
      <c r="Z4085" s="20"/>
      <c r="AA4085" s="20"/>
      <c r="AB4085" s="20"/>
      <c r="AC4085" s="20"/>
      <c r="AD4085" s="20"/>
      <c r="AE4085" s="20"/>
      <c r="AF4085" s="21"/>
      <c r="AM4085" s="21"/>
      <c r="AN4085" s="23" t="str">
        <f>IF($O4085="","",IF(DATEDIF($O4085,Lista!$V$2,"y")=122,"",DATEDIF($O4085,Lista!$V$2,"y")))</f>
        <v/>
      </c>
      <c r="AO4085" s="23" t="str">
        <f t="shared" si="189"/>
        <v/>
      </c>
      <c r="AP4085" s="23" t="str">
        <f t="shared" si="190"/>
        <v/>
      </c>
      <c r="AQ4085" s="24" t="str">
        <f>IFERROR(VLOOKUP($R4085,Lista!$G$2:$H$15,2,FALSE),"")</f>
        <v/>
      </c>
      <c r="AR4085" s="23" t="str">
        <f>IF(ISBLANK(G4085),"",IF(SUMPRODUCT((G$2:G4085=G4085)*1)&gt;1,0,1))</f>
        <v/>
      </c>
      <c r="AS4085" s="23" t="str">
        <f t="shared" si="191"/>
        <v/>
      </c>
    </row>
    <row r="4086" spans="2:45" x14ac:dyDescent="0.35">
      <c r="B4086" s="20"/>
      <c r="C4086" s="20"/>
      <c r="D4086" s="20"/>
      <c r="E4086" s="20"/>
      <c r="H4086" s="20"/>
      <c r="I4086" s="20"/>
      <c r="K4086" s="20"/>
      <c r="M4086" s="20"/>
      <c r="O4086" s="21"/>
      <c r="P4086" s="20"/>
      <c r="R4086" s="20"/>
      <c r="S4086" s="20"/>
      <c r="T4086" s="20"/>
      <c r="U4086" s="20"/>
      <c r="W4086" s="20"/>
      <c r="X4086" s="20"/>
      <c r="Y4086" s="20"/>
      <c r="Z4086" s="20"/>
      <c r="AA4086" s="20"/>
      <c r="AB4086" s="20"/>
      <c r="AC4086" s="20"/>
      <c r="AD4086" s="20"/>
      <c r="AE4086" s="20"/>
      <c r="AF4086" s="21"/>
      <c r="AM4086" s="21"/>
      <c r="AN4086" s="23" t="str">
        <f>IF($O4086="","",IF(DATEDIF($O4086,Lista!$V$2,"y")=122,"",DATEDIF($O4086,Lista!$V$2,"y")))</f>
        <v/>
      </c>
      <c r="AO4086" s="23" t="str">
        <f t="shared" si="189"/>
        <v/>
      </c>
      <c r="AP4086" s="23" t="str">
        <f t="shared" si="190"/>
        <v/>
      </c>
      <c r="AQ4086" s="24" t="str">
        <f>IFERROR(VLOOKUP($R4086,Lista!$G$2:$H$15,2,FALSE),"")</f>
        <v/>
      </c>
      <c r="AR4086" s="23" t="str">
        <f>IF(ISBLANK(G4086),"",IF(SUMPRODUCT((G$2:G4086=G4086)*1)&gt;1,0,1))</f>
        <v/>
      </c>
      <c r="AS4086" s="23" t="str">
        <f t="shared" si="191"/>
        <v/>
      </c>
    </row>
    <row r="4087" spans="2:45" x14ac:dyDescent="0.35">
      <c r="B4087" s="20"/>
      <c r="C4087" s="20"/>
      <c r="D4087" s="20"/>
      <c r="E4087" s="20"/>
      <c r="H4087" s="20"/>
      <c r="I4087" s="20"/>
      <c r="K4087" s="20"/>
      <c r="M4087" s="20"/>
      <c r="O4087" s="21"/>
      <c r="P4087" s="20"/>
      <c r="R4087" s="20"/>
      <c r="S4087" s="20"/>
      <c r="T4087" s="20"/>
      <c r="U4087" s="20"/>
      <c r="W4087" s="20"/>
      <c r="X4087" s="20"/>
      <c r="Y4087" s="20"/>
      <c r="Z4087" s="20"/>
      <c r="AA4087" s="20"/>
      <c r="AB4087" s="20"/>
      <c r="AC4087" s="20"/>
      <c r="AD4087" s="20"/>
      <c r="AE4087" s="20"/>
      <c r="AF4087" s="21"/>
      <c r="AM4087" s="21"/>
      <c r="AN4087" s="23" t="str">
        <f>IF($O4087="","",IF(DATEDIF($O4087,Lista!$V$2,"y")=122,"",DATEDIF($O4087,Lista!$V$2,"y")))</f>
        <v/>
      </c>
      <c r="AO4087" s="23" t="str">
        <f t="shared" si="189"/>
        <v/>
      </c>
      <c r="AP4087" s="23" t="str">
        <f t="shared" si="190"/>
        <v/>
      </c>
      <c r="AQ4087" s="24" t="str">
        <f>IFERROR(VLOOKUP($R4087,Lista!$G$2:$H$15,2,FALSE),"")</f>
        <v/>
      </c>
      <c r="AR4087" s="23" t="str">
        <f>IF(ISBLANK(G4087),"",IF(SUMPRODUCT((G$2:G4087=G4087)*1)&gt;1,0,1))</f>
        <v/>
      </c>
      <c r="AS4087" s="23" t="str">
        <f t="shared" si="191"/>
        <v/>
      </c>
    </row>
    <row r="4088" spans="2:45" x14ac:dyDescent="0.35">
      <c r="B4088" s="20"/>
      <c r="C4088" s="20"/>
      <c r="D4088" s="20"/>
      <c r="E4088" s="20"/>
      <c r="H4088" s="20"/>
      <c r="I4088" s="20"/>
      <c r="K4088" s="20"/>
      <c r="M4088" s="20"/>
      <c r="O4088" s="21"/>
      <c r="P4088" s="20"/>
      <c r="R4088" s="20"/>
      <c r="S4088" s="20"/>
      <c r="T4088" s="20"/>
      <c r="U4088" s="20"/>
      <c r="W4088" s="20"/>
      <c r="X4088" s="20"/>
      <c r="Y4088" s="20"/>
      <c r="Z4088" s="20"/>
      <c r="AA4088" s="20"/>
      <c r="AB4088" s="20"/>
      <c r="AC4088" s="20"/>
      <c r="AD4088" s="20"/>
      <c r="AE4088" s="20"/>
      <c r="AF4088" s="21"/>
      <c r="AM4088" s="21"/>
      <c r="AN4088" s="23" t="str">
        <f>IF($O4088="","",IF(DATEDIF($O4088,Lista!$V$2,"y")=122,"",DATEDIF($O4088,Lista!$V$2,"y")))</f>
        <v/>
      </c>
      <c r="AO4088" s="23" t="str">
        <f t="shared" si="189"/>
        <v/>
      </c>
      <c r="AP4088" s="23" t="str">
        <f t="shared" si="190"/>
        <v/>
      </c>
      <c r="AQ4088" s="24" t="str">
        <f>IFERROR(VLOOKUP($R4088,Lista!$G$2:$H$15,2,FALSE),"")</f>
        <v/>
      </c>
      <c r="AR4088" s="23" t="str">
        <f>IF(ISBLANK(G4088),"",IF(SUMPRODUCT((G$2:G4088=G4088)*1)&gt;1,0,1))</f>
        <v/>
      </c>
      <c r="AS4088" s="23" t="str">
        <f t="shared" si="191"/>
        <v/>
      </c>
    </row>
    <row r="4089" spans="2:45" x14ac:dyDescent="0.35">
      <c r="B4089" s="20"/>
      <c r="C4089" s="20"/>
      <c r="D4089" s="20"/>
      <c r="E4089" s="20"/>
      <c r="H4089" s="20"/>
      <c r="I4089" s="20"/>
      <c r="K4089" s="20"/>
      <c r="M4089" s="20"/>
      <c r="O4089" s="21"/>
      <c r="P4089" s="20"/>
      <c r="R4089" s="20"/>
      <c r="S4089" s="20"/>
      <c r="T4089" s="20"/>
      <c r="U4089" s="20"/>
      <c r="W4089" s="20"/>
      <c r="X4089" s="20"/>
      <c r="Y4089" s="20"/>
      <c r="Z4089" s="20"/>
      <c r="AA4089" s="20"/>
      <c r="AB4089" s="20"/>
      <c r="AC4089" s="20"/>
      <c r="AD4089" s="20"/>
      <c r="AE4089" s="20"/>
      <c r="AF4089" s="21"/>
      <c r="AM4089" s="21"/>
      <c r="AN4089" s="23" t="str">
        <f>IF($O4089="","",IF(DATEDIF($O4089,Lista!$V$2,"y")=122,"",DATEDIF($O4089,Lista!$V$2,"y")))</f>
        <v/>
      </c>
      <c r="AO4089" s="23" t="str">
        <f t="shared" si="189"/>
        <v/>
      </c>
      <c r="AP4089" s="23" t="str">
        <f t="shared" si="190"/>
        <v/>
      </c>
      <c r="AQ4089" s="24" t="str">
        <f>IFERROR(VLOOKUP($R4089,Lista!$G$2:$H$15,2,FALSE),"")</f>
        <v/>
      </c>
      <c r="AR4089" s="23" t="str">
        <f>IF(ISBLANK(G4089),"",IF(SUMPRODUCT((G$2:G4089=G4089)*1)&gt;1,0,1))</f>
        <v/>
      </c>
      <c r="AS4089" s="23" t="str">
        <f t="shared" si="191"/>
        <v/>
      </c>
    </row>
    <row r="4090" spans="2:45" x14ac:dyDescent="0.35">
      <c r="B4090" s="20"/>
      <c r="C4090" s="20"/>
      <c r="D4090" s="20"/>
      <c r="E4090" s="20"/>
      <c r="H4090" s="20"/>
      <c r="I4090" s="20"/>
      <c r="K4090" s="20"/>
      <c r="M4090" s="20"/>
      <c r="O4090" s="21"/>
      <c r="P4090" s="20"/>
      <c r="R4090" s="20"/>
      <c r="S4090" s="20"/>
      <c r="T4090" s="20"/>
      <c r="U4090" s="20"/>
      <c r="W4090" s="20"/>
      <c r="X4090" s="20"/>
      <c r="Y4090" s="20"/>
      <c r="Z4090" s="20"/>
      <c r="AA4090" s="20"/>
      <c r="AB4090" s="20"/>
      <c r="AC4090" s="20"/>
      <c r="AD4090" s="20"/>
      <c r="AE4090" s="20"/>
      <c r="AF4090" s="21"/>
      <c r="AM4090" s="21"/>
      <c r="AN4090" s="23" t="str">
        <f>IF($O4090="","",IF(DATEDIF($O4090,Lista!$V$2,"y")=122,"",DATEDIF($O4090,Lista!$V$2,"y")))</f>
        <v/>
      </c>
      <c r="AO4090" s="23" t="str">
        <f t="shared" si="189"/>
        <v/>
      </c>
      <c r="AP4090" s="23" t="str">
        <f t="shared" si="190"/>
        <v/>
      </c>
      <c r="AQ4090" s="24" t="str">
        <f>IFERROR(VLOOKUP($R4090,Lista!$G$2:$H$15,2,FALSE),"")</f>
        <v/>
      </c>
      <c r="AR4090" s="23" t="str">
        <f>IF(ISBLANK(G4090),"",IF(SUMPRODUCT((G$2:G4090=G4090)*1)&gt;1,0,1))</f>
        <v/>
      </c>
      <c r="AS4090" s="23" t="str">
        <f t="shared" si="191"/>
        <v/>
      </c>
    </row>
    <row r="4091" spans="2:45" x14ac:dyDescent="0.35">
      <c r="B4091" s="20"/>
      <c r="C4091" s="20"/>
      <c r="D4091" s="20"/>
      <c r="E4091" s="20"/>
      <c r="H4091" s="20"/>
      <c r="I4091" s="20"/>
      <c r="K4091" s="20"/>
      <c r="M4091" s="20"/>
      <c r="O4091" s="21"/>
      <c r="P4091" s="20"/>
      <c r="R4091" s="20"/>
      <c r="S4091" s="20"/>
      <c r="T4091" s="20"/>
      <c r="U4091" s="20"/>
      <c r="W4091" s="20"/>
      <c r="X4091" s="20"/>
      <c r="Y4091" s="20"/>
      <c r="Z4091" s="20"/>
      <c r="AA4091" s="20"/>
      <c r="AB4091" s="20"/>
      <c r="AC4091" s="20"/>
      <c r="AD4091" s="20"/>
      <c r="AE4091" s="20"/>
      <c r="AF4091" s="21"/>
      <c r="AM4091" s="21"/>
      <c r="AN4091" s="23" t="str">
        <f>IF($O4091="","",IF(DATEDIF($O4091,Lista!$V$2,"y")=122,"",DATEDIF($O4091,Lista!$V$2,"y")))</f>
        <v/>
      </c>
      <c r="AO4091" s="23" t="str">
        <f t="shared" si="189"/>
        <v/>
      </c>
      <c r="AP4091" s="23" t="str">
        <f t="shared" si="190"/>
        <v/>
      </c>
      <c r="AQ4091" s="24" t="str">
        <f>IFERROR(VLOOKUP($R4091,Lista!$G$2:$H$15,2,FALSE),"")</f>
        <v/>
      </c>
      <c r="AR4091" s="23" t="str">
        <f>IF(ISBLANK(G4091),"",IF(SUMPRODUCT((G$2:G4091=G4091)*1)&gt;1,0,1))</f>
        <v/>
      </c>
      <c r="AS4091" s="23" t="str">
        <f t="shared" si="191"/>
        <v/>
      </c>
    </row>
    <row r="4092" spans="2:45" x14ac:dyDescent="0.35">
      <c r="B4092" s="20"/>
      <c r="C4092" s="20"/>
      <c r="D4092" s="20"/>
      <c r="E4092" s="20"/>
      <c r="H4092" s="20"/>
      <c r="I4092" s="20"/>
      <c r="K4092" s="20"/>
      <c r="M4092" s="20"/>
      <c r="O4092" s="21"/>
      <c r="P4092" s="20"/>
      <c r="R4092" s="20"/>
      <c r="S4092" s="20"/>
      <c r="T4092" s="20"/>
      <c r="U4092" s="20"/>
      <c r="W4092" s="20"/>
      <c r="X4092" s="20"/>
      <c r="Y4092" s="20"/>
      <c r="Z4092" s="20"/>
      <c r="AA4092" s="20"/>
      <c r="AB4092" s="20"/>
      <c r="AC4092" s="20"/>
      <c r="AD4092" s="20"/>
      <c r="AE4092" s="20"/>
      <c r="AF4092" s="21"/>
      <c r="AM4092" s="21"/>
      <c r="AN4092" s="23" t="str">
        <f>IF($O4092="","",IF(DATEDIF($O4092,Lista!$V$2,"y")=122,"",DATEDIF($O4092,Lista!$V$2,"y")))</f>
        <v/>
      </c>
      <c r="AO4092" s="23" t="str">
        <f t="shared" si="189"/>
        <v/>
      </c>
      <c r="AP4092" s="23" t="str">
        <f t="shared" si="190"/>
        <v/>
      </c>
      <c r="AQ4092" s="24" t="str">
        <f>IFERROR(VLOOKUP($R4092,Lista!$G$2:$H$15,2,FALSE),"")</f>
        <v/>
      </c>
      <c r="AR4092" s="23" t="str">
        <f>IF(ISBLANK(G4092),"",IF(SUMPRODUCT((G$2:G4092=G4092)*1)&gt;1,0,1))</f>
        <v/>
      </c>
      <c r="AS4092" s="23" t="str">
        <f t="shared" si="191"/>
        <v/>
      </c>
    </row>
    <row r="4093" spans="2:45" x14ac:dyDescent="0.35">
      <c r="B4093" s="20"/>
      <c r="C4093" s="20"/>
      <c r="D4093" s="20"/>
      <c r="E4093" s="20"/>
      <c r="H4093" s="20"/>
      <c r="I4093" s="20"/>
      <c r="K4093" s="20"/>
      <c r="M4093" s="20"/>
      <c r="O4093" s="21"/>
      <c r="P4093" s="20"/>
      <c r="R4093" s="20"/>
      <c r="S4093" s="20"/>
      <c r="T4093" s="20"/>
      <c r="U4093" s="20"/>
      <c r="W4093" s="20"/>
      <c r="X4093" s="20"/>
      <c r="Y4093" s="20"/>
      <c r="Z4093" s="20"/>
      <c r="AA4093" s="20"/>
      <c r="AB4093" s="20"/>
      <c r="AC4093" s="20"/>
      <c r="AD4093" s="20"/>
      <c r="AE4093" s="20"/>
      <c r="AF4093" s="21"/>
      <c r="AM4093" s="21"/>
      <c r="AN4093" s="23" t="str">
        <f>IF($O4093="","",IF(DATEDIF($O4093,Lista!$V$2,"y")=122,"",DATEDIF($O4093,Lista!$V$2,"y")))</f>
        <v/>
      </c>
      <c r="AO4093" s="23" t="str">
        <f t="shared" si="189"/>
        <v/>
      </c>
      <c r="AP4093" s="23" t="str">
        <f t="shared" si="190"/>
        <v/>
      </c>
      <c r="AQ4093" s="24" t="str">
        <f>IFERROR(VLOOKUP($R4093,Lista!$G$2:$H$15,2,FALSE),"")</f>
        <v/>
      </c>
      <c r="AR4093" s="23" t="str">
        <f>IF(ISBLANK(G4093),"",IF(SUMPRODUCT((G$2:G4093=G4093)*1)&gt;1,0,1))</f>
        <v/>
      </c>
      <c r="AS4093" s="23" t="str">
        <f t="shared" si="191"/>
        <v/>
      </c>
    </row>
    <row r="4094" spans="2:45" x14ac:dyDescent="0.35">
      <c r="B4094" s="20"/>
      <c r="C4094" s="20"/>
      <c r="D4094" s="20"/>
      <c r="E4094" s="20"/>
      <c r="H4094" s="20"/>
      <c r="I4094" s="20"/>
      <c r="K4094" s="20"/>
      <c r="M4094" s="20"/>
      <c r="O4094" s="21"/>
      <c r="P4094" s="20"/>
      <c r="R4094" s="20"/>
      <c r="S4094" s="20"/>
      <c r="T4094" s="20"/>
      <c r="U4094" s="20"/>
      <c r="W4094" s="20"/>
      <c r="X4094" s="20"/>
      <c r="Y4094" s="20"/>
      <c r="Z4094" s="20"/>
      <c r="AA4094" s="20"/>
      <c r="AB4094" s="20"/>
      <c r="AC4094" s="20"/>
      <c r="AD4094" s="20"/>
      <c r="AE4094" s="20"/>
      <c r="AF4094" s="21"/>
      <c r="AM4094" s="21"/>
      <c r="AN4094" s="23" t="str">
        <f>IF($O4094="","",IF(DATEDIF($O4094,Lista!$V$2,"y")=122,"",DATEDIF($O4094,Lista!$V$2,"y")))</f>
        <v/>
      </c>
      <c r="AO4094" s="23" t="str">
        <f t="shared" si="189"/>
        <v/>
      </c>
      <c r="AP4094" s="23" t="str">
        <f t="shared" si="190"/>
        <v/>
      </c>
      <c r="AQ4094" s="24" t="str">
        <f>IFERROR(VLOOKUP($R4094,Lista!$G$2:$H$15,2,FALSE),"")</f>
        <v/>
      </c>
      <c r="AR4094" s="23" t="str">
        <f>IF(ISBLANK(G4094),"",IF(SUMPRODUCT((G$2:G4094=G4094)*1)&gt;1,0,1))</f>
        <v/>
      </c>
      <c r="AS4094" s="23" t="str">
        <f t="shared" si="191"/>
        <v/>
      </c>
    </row>
    <row r="4095" spans="2:45" x14ac:dyDescent="0.35">
      <c r="B4095" s="20"/>
      <c r="C4095" s="20"/>
      <c r="D4095" s="20"/>
      <c r="E4095" s="20"/>
      <c r="H4095" s="20"/>
      <c r="I4095" s="20"/>
      <c r="K4095" s="20"/>
      <c r="M4095" s="20"/>
      <c r="O4095" s="21"/>
      <c r="P4095" s="20"/>
      <c r="R4095" s="20"/>
      <c r="S4095" s="20"/>
      <c r="T4095" s="20"/>
      <c r="U4095" s="20"/>
      <c r="W4095" s="20"/>
      <c r="X4095" s="20"/>
      <c r="Y4095" s="20"/>
      <c r="Z4095" s="20"/>
      <c r="AA4095" s="20"/>
      <c r="AB4095" s="20"/>
      <c r="AC4095" s="20"/>
      <c r="AD4095" s="20"/>
      <c r="AE4095" s="20"/>
      <c r="AF4095" s="21"/>
      <c r="AM4095" s="21"/>
      <c r="AN4095" s="23" t="str">
        <f>IF($O4095="","",IF(DATEDIF($O4095,Lista!$V$2,"y")=122,"",DATEDIF($O4095,Lista!$V$2,"y")))</f>
        <v/>
      </c>
      <c r="AO4095" s="23" t="str">
        <f t="shared" si="189"/>
        <v/>
      </c>
      <c r="AP4095" s="23" t="str">
        <f t="shared" si="190"/>
        <v/>
      </c>
      <c r="AQ4095" s="24" t="str">
        <f>IFERROR(VLOOKUP($R4095,Lista!$G$2:$H$15,2,FALSE),"")</f>
        <v/>
      </c>
      <c r="AR4095" s="23" t="str">
        <f>IF(ISBLANK(G4095),"",IF(SUMPRODUCT((G$2:G4095=G4095)*1)&gt;1,0,1))</f>
        <v/>
      </c>
      <c r="AS4095" s="23" t="str">
        <f t="shared" si="191"/>
        <v/>
      </c>
    </row>
    <row r="4096" spans="2:45" x14ac:dyDescent="0.35">
      <c r="B4096" s="20"/>
      <c r="C4096" s="20"/>
      <c r="D4096" s="20"/>
      <c r="E4096" s="20"/>
      <c r="H4096" s="20"/>
      <c r="I4096" s="20"/>
      <c r="K4096" s="20"/>
      <c r="M4096" s="20"/>
      <c r="O4096" s="21"/>
      <c r="P4096" s="20"/>
      <c r="R4096" s="20"/>
      <c r="S4096" s="20"/>
      <c r="T4096" s="20"/>
      <c r="U4096" s="20"/>
      <c r="W4096" s="20"/>
      <c r="X4096" s="20"/>
      <c r="Y4096" s="20"/>
      <c r="Z4096" s="20"/>
      <c r="AA4096" s="20"/>
      <c r="AB4096" s="20"/>
      <c r="AC4096" s="20"/>
      <c r="AD4096" s="20"/>
      <c r="AE4096" s="20"/>
      <c r="AF4096" s="21"/>
      <c r="AM4096" s="21"/>
      <c r="AN4096" s="23" t="str">
        <f>IF($O4096="","",IF(DATEDIF($O4096,Lista!$V$2,"y")=122,"",DATEDIF($O4096,Lista!$V$2,"y")))</f>
        <v/>
      </c>
      <c r="AO4096" s="23" t="str">
        <f t="shared" si="189"/>
        <v/>
      </c>
      <c r="AP4096" s="23" t="str">
        <f t="shared" si="190"/>
        <v/>
      </c>
      <c r="AQ4096" s="24" t="str">
        <f>IFERROR(VLOOKUP($R4096,Lista!$G$2:$H$15,2,FALSE),"")</f>
        <v/>
      </c>
      <c r="AR4096" s="23" t="str">
        <f>IF(ISBLANK(G4096),"",IF(SUMPRODUCT((G$2:G4096=G4096)*1)&gt;1,0,1))</f>
        <v/>
      </c>
      <c r="AS4096" s="23" t="str">
        <f t="shared" si="191"/>
        <v/>
      </c>
    </row>
    <row r="4097" spans="2:45" x14ac:dyDescent="0.35">
      <c r="B4097" s="20"/>
      <c r="C4097" s="20"/>
      <c r="D4097" s="20"/>
      <c r="E4097" s="20"/>
      <c r="H4097" s="20"/>
      <c r="I4097" s="20"/>
      <c r="K4097" s="20"/>
      <c r="M4097" s="20"/>
      <c r="O4097" s="21"/>
      <c r="P4097" s="20"/>
      <c r="R4097" s="20"/>
      <c r="S4097" s="20"/>
      <c r="T4097" s="20"/>
      <c r="U4097" s="20"/>
      <c r="W4097" s="20"/>
      <c r="X4097" s="20"/>
      <c r="Y4097" s="20"/>
      <c r="Z4097" s="20"/>
      <c r="AA4097" s="20"/>
      <c r="AB4097" s="20"/>
      <c r="AC4097" s="20"/>
      <c r="AD4097" s="20"/>
      <c r="AE4097" s="20"/>
      <c r="AF4097" s="21"/>
      <c r="AM4097" s="21"/>
      <c r="AN4097" s="23" t="str">
        <f>IF($O4097="","",IF(DATEDIF($O4097,Lista!$V$2,"y")=122,"",DATEDIF($O4097,Lista!$V$2,"y")))</f>
        <v/>
      </c>
      <c r="AO4097" s="23" t="str">
        <f t="shared" si="189"/>
        <v/>
      </c>
      <c r="AP4097" s="23" t="str">
        <f t="shared" si="190"/>
        <v/>
      </c>
      <c r="AQ4097" s="24" t="str">
        <f>IFERROR(VLOOKUP($R4097,Lista!$G$2:$H$15,2,FALSE),"")</f>
        <v/>
      </c>
      <c r="AR4097" s="23" t="str">
        <f>IF(ISBLANK(G4097),"",IF(SUMPRODUCT((G$2:G4097=G4097)*1)&gt;1,0,1))</f>
        <v/>
      </c>
      <c r="AS4097" s="23" t="str">
        <f t="shared" si="191"/>
        <v/>
      </c>
    </row>
    <row r="4098" spans="2:45" x14ac:dyDescent="0.35">
      <c r="B4098" s="20"/>
      <c r="C4098" s="20"/>
      <c r="D4098" s="20"/>
      <c r="E4098" s="20"/>
      <c r="H4098" s="20"/>
      <c r="I4098" s="20"/>
      <c r="K4098" s="20"/>
      <c r="M4098" s="20"/>
      <c r="O4098" s="21"/>
      <c r="P4098" s="20"/>
      <c r="R4098" s="20"/>
      <c r="S4098" s="20"/>
      <c r="T4098" s="20"/>
      <c r="U4098" s="20"/>
      <c r="W4098" s="20"/>
      <c r="X4098" s="20"/>
      <c r="Y4098" s="20"/>
      <c r="Z4098" s="20"/>
      <c r="AA4098" s="20"/>
      <c r="AB4098" s="20"/>
      <c r="AC4098" s="20"/>
      <c r="AD4098" s="20"/>
      <c r="AE4098" s="20"/>
      <c r="AF4098" s="21"/>
      <c r="AM4098" s="21"/>
      <c r="AN4098" s="23" t="str">
        <f>IF($O4098="","",IF(DATEDIF($O4098,Lista!$V$2,"y")=122,"",DATEDIF($O4098,Lista!$V$2,"y")))</f>
        <v/>
      </c>
      <c r="AO4098" s="23" t="str">
        <f t="shared" si="189"/>
        <v/>
      </c>
      <c r="AP4098" s="23" t="str">
        <f t="shared" si="190"/>
        <v/>
      </c>
      <c r="AQ4098" s="24" t="str">
        <f>IFERROR(VLOOKUP($R4098,Lista!$G$2:$H$15,2,FALSE),"")</f>
        <v/>
      </c>
      <c r="AR4098" s="23" t="str">
        <f>IF(ISBLANK(G4098),"",IF(SUMPRODUCT((G$2:G4098=G4098)*1)&gt;1,0,1))</f>
        <v/>
      </c>
      <c r="AS4098" s="23" t="str">
        <f t="shared" si="191"/>
        <v/>
      </c>
    </row>
    <row r="4099" spans="2:45" x14ac:dyDescent="0.35">
      <c r="B4099" s="20"/>
      <c r="C4099" s="20"/>
      <c r="D4099" s="20"/>
      <c r="E4099" s="20"/>
      <c r="H4099" s="20"/>
      <c r="I4099" s="20"/>
      <c r="K4099" s="20"/>
      <c r="M4099" s="20"/>
      <c r="O4099" s="21"/>
      <c r="P4099" s="20"/>
      <c r="R4099" s="20"/>
      <c r="S4099" s="20"/>
      <c r="T4099" s="20"/>
      <c r="U4099" s="20"/>
      <c r="W4099" s="20"/>
      <c r="X4099" s="20"/>
      <c r="Y4099" s="20"/>
      <c r="Z4099" s="20"/>
      <c r="AA4099" s="20"/>
      <c r="AB4099" s="20"/>
      <c r="AC4099" s="20"/>
      <c r="AD4099" s="20"/>
      <c r="AE4099" s="20"/>
      <c r="AF4099" s="21"/>
      <c r="AM4099" s="21"/>
      <c r="AN4099" s="23" t="str">
        <f>IF($O4099="","",IF(DATEDIF($O4099,Lista!$V$2,"y")=122,"",DATEDIF($O4099,Lista!$V$2,"y")))</f>
        <v/>
      </c>
      <c r="AO4099" s="23" t="str">
        <f t="shared" ref="AO4099:AO4162" si="192">IF(AN4099="","",IF(AN4099&lt;=5,"0 to 5",IF(AN4099&lt;=17,"6 to 17",IF(AN4099&lt;=49,"18 to 49",IF(AN4099&gt;=50,"&gt; 50")))))</f>
        <v/>
      </c>
      <c r="AP4099" s="23" t="str">
        <f t="shared" ref="AP4099:AP4162" si="193">IF(AN4099="","",IF(AN4099&lt;=4,"0 to 4",IF(AN4099&lt;=9,"5 to 9",IF(AN4099&lt;=14,"10 to 14",IF(AN4099&lt;=18,"15 to 18",IF(AN4099&lt;=29,"19 to 29",IF(AN4099&lt;=59,"30 to 59",IF(AN4099&gt;=60,"&gt; 60"))))))))</f>
        <v/>
      </c>
      <c r="AQ4099" s="24" t="str">
        <f>IFERROR(VLOOKUP($R4099,Lista!$G$2:$H$15,2,FALSE),"")</f>
        <v/>
      </c>
      <c r="AR4099" s="23" t="str">
        <f>IF(ISBLANK(G4099),"",IF(SUMPRODUCT((G$2:G4099=G4099)*1)&gt;1,0,1))</f>
        <v/>
      </c>
      <c r="AS4099" s="23" t="str">
        <f t="shared" ref="AS4099:AS4162" si="194">IF(COUNTA($A4099:$E4099,$G4099:$I4099,$K4099,$M4099,$O4099:$P4099,$R4099:$T4099,$W4099,$X4099,$Y4099,$Z4099,$AA4099,$AB4099,$AD4099:$AE4099,$AF4099:$AF4099,$AM4099:$AM4099)=0,"",COUNTA($A4099:$E4099,$G4099:$I4099,$K4099,$M4099,$O4099:$P4099,$R4099:$T4099,$W4099,$X4099,$Y4099,$Z4099,$AA4099,$AB4099,$AD4099:$AE4099,$AF4099:$AF4099,$AM4099:$AM4099))</f>
        <v/>
      </c>
    </row>
    <row r="4100" spans="2:45" x14ac:dyDescent="0.35">
      <c r="B4100" s="20"/>
      <c r="C4100" s="20"/>
      <c r="D4100" s="20"/>
      <c r="E4100" s="20"/>
      <c r="H4100" s="20"/>
      <c r="I4100" s="20"/>
      <c r="K4100" s="20"/>
      <c r="M4100" s="20"/>
      <c r="O4100" s="21"/>
      <c r="P4100" s="20"/>
      <c r="R4100" s="20"/>
      <c r="S4100" s="20"/>
      <c r="T4100" s="20"/>
      <c r="U4100" s="20"/>
      <c r="W4100" s="20"/>
      <c r="X4100" s="20"/>
      <c r="Y4100" s="20"/>
      <c r="Z4100" s="20"/>
      <c r="AA4100" s="20"/>
      <c r="AB4100" s="20"/>
      <c r="AC4100" s="20"/>
      <c r="AD4100" s="20"/>
      <c r="AE4100" s="20"/>
      <c r="AF4100" s="21"/>
      <c r="AM4100" s="21"/>
      <c r="AN4100" s="23" t="str">
        <f>IF($O4100="","",IF(DATEDIF($O4100,Lista!$V$2,"y")=122,"",DATEDIF($O4100,Lista!$V$2,"y")))</f>
        <v/>
      </c>
      <c r="AO4100" s="23" t="str">
        <f t="shared" si="192"/>
        <v/>
      </c>
      <c r="AP4100" s="23" t="str">
        <f t="shared" si="193"/>
        <v/>
      </c>
      <c r="AQ4100" s="24" t="str">
        <f>IFERROR(VLOOKUP($R4100,Lista!$G$2:$H$15,2,FALSE),"")</f>
        <v/>
      </c>
      <c r="AR4100" s="23" t="str">
        <f>IF(ISBLANK(G4100),"",IF(SUMPRODUCT((G$2:G4100=G4100)*1)&gt;1,0,1))</f>
        <v/>
      </c>
      <c r="AS4100" s="23" t="str">
        <f t="shared" si="194"/>
        <v/>
      </c>
    </row>
    <row r="4101" spans="2:45" x14ac:dyDescent="0.35">
      <c r="B4101" s="20"/>
      <c r="C4101" s="20"/>
      <c r="D4101" s="20"/>
      <c r="E4101" s="20"/>
      <c r="H4101" s="20"/>
      <c r="I4101" s="20"/>
      <c r="K4101" s="20"/>
      <c r="M4101" s="20"/>
      <c r="O4101" s="21"/>
      <c r="P4101" s="20"/>
      <c r="R4101" s="20"/>
      <c r="S4101" s="20"/>
      <c r="T4101" s="20"/>
      <c r="U4101" s="20"/>
      <c r="W4101" s="20"/>
      <c r="X4101" s="20"/>
      <c r="Y4101" s="20"/>
      <c r="Z4101" s="20"/>
      <c r="AA4101" s="20"/>
      <c r="AB4101" s="20"/>
      <c r="AC4101" s="20"/>
      <c r="AD4101" s="20"/>
      <c r="AE4101" s="20"/>
      <c r="AF4101" s="21"/>
      <c r="AM4101" s="21"/>
      <c r="AN4101" s="23" t="str">
        <f>IF($O4101="","",IF(DATEDIF($O4101,Lista!$V$2,"y")=122,"",DATEDIF($O4101,Lista!$V$2,"y")))</f>
        <v/>
      </c>
      <c r="AO4101" s="23" t="str">
        <f t="shared" si="192"/>
        <v/>
      </c>
      <c r="AP4101" s="23" t="str">
        <f t="shared" si="193"/>
        <v/>
      </c>
      <c r="AQ4101" s="24" t="str">
        <f>IFERROR(VLOOKUP($R4101,Lista!$G$2:$H$15,2,FALSE),"")</f>
        <v/>
      </c>
      <c r="AR4101" s="23" t="str">
        <f>IF(ISBLANK(G4101),"",IF(SUMPRODUCT((G$2:G4101=G4101)*1)&gt;1,0,1))</f>
        <v/>
      </c>
      <c r="AS4101" s="23" t="str">
        <f t="shared" si="194"/>
        <v/>
      </c>
    </row>
    <row r="4102" spans="2:45" x14ac:dyDescent="0.35">
      <c r="B4102" s="20"/>
      <c r="C4102" s="20"/>
      <c r="D4102" s="20"/>
      <c r="E4102" s="20"/>
      <c r="H4102" s="20"/>
      <c r="I4102" s="20"/>
      <c r="K4102" s="20"/>
      <c r="M4102" s="20"/>
      <c r="O4102" s="21"/>
      <c r="P4102" s="20"/>
      <c r="R4102" s="20"/>
      <c r="S4102" s="20"/>
      <c r="T4102" s="20"/>
      <c r="U4102" s="20"/>
      <c r="W4102" s="20"/>
      <c r="X4102" s="20"/>
      <c r="Y4102" s="20"/>
      <c r="Z4102" s="20"/>
      <c r="AA4102" s="20"/>
      <c r="AB4102" s="20"/>
      <c r="AC4102" s="20"/>
      <c r="AD4102" s="20"/>
      <c r="AE4102" s="20"/>
      <c r="AF4102" s="21"/>
      <c r="AM4102" s="21"/>
      <c r="AN4102" s="23" t="str">
        <f>IF($O4102="","",IF(DATEDIF($O4102,Lista!$V$2,"y")=122,"",DATEDIF($O4102,Lista!$V$2,"y")))</f>
        <v/>
      </c>
      <c r="AO4102" s="23" t="str">
        <f t="shared" si="192"/>
        <v/>
      </c>
      <c r="AP4102" s="23" t="str">
        <f t="shared" si="193"/>
        <v/>
      </c>
      <c r="AQ4102" s="24" t="str">
        <f>IFERROR(VLOOKUP($R4102,Lista!$G$2:$H$15,2,FALSE),"")</f>
        <v/>
      </c>
      <c r="AR4102" s="23" t="str">
        <f>IF(ISBLANK(G4102),"",IF(SUMPRODUCT((G$2:G4102=G4102)*1)&gt;1,0,1))</f>
        <v/>
      </c>
      <c r="AS4102" s="23" t="str">
        <f t="shared" si="194"/>
        <v/>
      </c>
    </row>
    <row r="4103" spans="2:45" x14ac:dyDescent="0.35">
      <c r="B4103" s="20"/>
      <c r="C4103" s="20"/>
      <c r="D4103" s="20"/>
      <c r="E4103" s="20"/>
      <c r="H4103" s="20"/>
      <c r="I4103" s="20"/>
      <c r="K4103" s="20"/>
      <c r="M4103" s="20"/>
      <c r="O4103" s="21"/>
      <c r="P4103" s="20"/>
      <c r="R4103" s="20"/>
      <c r="S4103" s="20"/>
      <c r="T4103" s="20"/>
      <c r="U4103" s="20"/>
      <c r="W4103" s="20"/>
      <c r="X4103" s="20"/>
      <c r="Y4103" s="20"/>
      <c r="Z4103" s="20"/>
      <c r="AA4103" s="20"/>
      <c r="AB4103" s="20"/>
      <c r="AC4103" s="20"/>
      <c r="AD4103" s="20"/>
      <c r="AE4103" s="20"/>
      <c r="AF4103" s="21"/>
      <c r="AM4103" s="21"/>
      <c r="AN4103" s="23" t="str">
        <f>IF($O4103="","",IF(DATEDIF($O4103,Lista!$V$2,"y")=122,"",DATEDIF($O4103,Lista!$V$2,"y")))</f>
        <v/>
      </c>
      <c r="AO4103" s="23" t="str">
        <f t="shared" si="192"/>
        <v/>
      </c>
      <c r="AP4103" s="23" t="str">
        <f t="shared" si="193"/>
        <v/>
      </c>
      <c r="AQ4103" s="24" t="str">
        <f>IFERROR(VLOOKUP($R4103,Lista!$G$2:$H$15,2,FALSE),"")</f>
        <v/>
      </c>
      <c r="AR4103" s="23" t="str">
        <f>IF(ISBLANK(G4103),"",IF(SUMPRODUCT((G$2:G4103=G4103)*1)&gt;1,0,1))</f>
        <v/>
      </c>
      <c r="AS4103" s="23" t="str">
        <f t="shared" si="194"/>
        <v/>
      </c>
    </row>
    <row r="4104" spans="2:45" x14ac:dyDescent="0.35">
      <c r="B4104" s="20"/>
      <c r="C4104" s="20"/>
      <c r="D4104" s="20"/>
      <c r="E4104" s="20"/>
      <c r="H4104" s="20"/>
      <c r="I4104" s="20"/>
      <c r="K4104" s="20"/>
      <c r="M4104" s="20"/>
      <c r="O4104" s="21"/>
      <c r="P4104" s="20"/>
      <c r="R4104" s="20"/>
      <c r="S4104" s="20"/>
      <c r="T4104" s="20"/>
      <c r="U4104" s="20"/>
      <c r="W4104" s="20"/>
      <c r="X4104" s="20"/>
      <c r="Y4104" s="20"/>
      <c r="Z4104" s="20"/>
      <c r="AA4104" s="20"/>
      <c r="AB4104" s="20"/>
      <c r="AC4104" s="20"/>
      <c r="AD4104" s="20"/>
      <c r="AE4104" s="20"/>
      <c r="AF4104" s="21"/>
      <c r="AM4104" s="21"/>
      <c r="AN4104" s="23" t="str">
        <f>IF($O4104="","",IF(DATEDIF($O4104,Lista!$V$2,"y")=122,"",DATEDIF($O4104,Lista!$V$2,"y")))</f>
        <v/>
      </c>
      <c r="AO4104" s="23" t="str">
        <f t="shared" si="192"/>
        <v/>
      </c>
      <c r="AP4104" s="23" t="str">
        <f t="shared" si="193"/>
        <v/>
      </c>
      <c r="AQ4104" s="24" t="str">
        <f>IFERROR(VLOOKUP($R4104,Lista!$G$2:$H$15,2,FALSE),"")</f>
        <v/>
      </c>
      <c r="AR4104" s="23" t="str">
        <f>IF(ISBLANK(G4104),"",IF(SUMPRODUCT((G$2:G4104=G4104)*1)&gt;1,0,1))</f>
        <v/>
      </c>
      <c r="AS4104" s="23" t="str">
        <f t="shared" si="194"/>
        <v/>
      </c>
    </row>
    <row r="4105" spans="2:45" x14ac:dyDescent="0.35">
      <c r="B4105" s="20"/>
      <c r="C4105" s="20"/>
      <c r="D4105" s="20"/>
      <c r="E4105" s="20"/>
      <c r="H4105" s="20"/>
      <c r="I4105" s="20"/>
      <c r="K4105" s="20"/>
      <c r="M4105" s="20"/>
      <c r="O4105" s="21"/>
      <c r="P4105" s="20"/>
      <c r="R4105" s="20"/>
      <c r="S4105" s="20"/>
      <c r="T4105" s="20"/>
      <c r="U4105" s="20"/>
      <c r="W4105" s="20"/>
      <c r="X4105" s="20"/>
      <c r="Y4105" s="20"/>
      <c r="Z4105" s="20"/>
      <c r="AA4105" s="20"/>
      <c r="AB4105" s="20"/>
      <c r="AC4105" s="20"/>
      <c r="AD4105" s="20"/>
      <c r="AE4105" s="20"/>
      <c r="AF4105" s="21"/>
      <c r="AM4105" s="21"/>
      <c r="AN4105" s="23" t="str">
        <f>IF($O4105="","",IF(DATEDIF($O4105,Lista!$V$2,"y")=122,"",DATEDIF($O4105,Lista!$V$2,"y")))</f>
        <v/>
      </c>
      <c r="AO4105" s="23" t="str">
        <f t="shared" si="192"/>
        <v/>
      </c>
      <c r="AP4105" s="23" t="str">
        <f t="shared" si="193"/>
        <v/>
      </c>
      <c r="AQ4105" s="24" t="str">
        <f>IFERROR(VLOOKUP($R4105,Lista!$G$2:$H$15,2,FALSE),"")</f>
        <v/>
      </c>
      <c r="AR4105" s="23" t="str">
        <f>IF(ISBLANK(G4105),"",IF(SUMPRODUCT((G$2:G4105=G4105)*1)&gt;1,0,1))</f>
        <v/>
      </c>
      <c r="AS4105" s="23" t="str">
        <f t="shared" si="194"/>
        <v/>
      </c>
    </row>
    <row r="4106" spans="2:45" x14ac:dyDescent="0.35">
      <c r="B4106" s="20"/>
      <c r="C4106" s="20"/>
      <c r="D4106" s="20"/>
      <c r="E4106" s="20"/>
      <c r="H4106" s="20"/>
      <c r="I4106" s="20"/>
      <c r="K4106" s="20"/>
      <c r="M4106" s="20"/>
      <c r="O4106" s="21"/>
      <c r="P4106" s="20"/>
      <c r="R4106" s="20"/>
      <c r="S4106" s="20"/>
      <c r="T4106" s="20"/>
      <c r="U4106" s="20"/>
      <c r="W4106" s="20"/>
      <c r="X4106" s="20"/>
      <c r="Y4106" s="20"/>
      <c r="Z4106" s="20"/>
      <c r="AA4106" s="20"/>
      <c r="AB4106" s="20"/>
      <c r="AC4106" s="20"/>
      <c r="AD4106" s="20"/>
      <c r="AE4106" s="20"/>
      <c r="AF4106" s="21"/>
      <c r="AM4106" s="21"/>
      <c r="AN4106" s="23" t="str">
        <f>IF($O4106="","",IF(DATEDIF($O4106,Lista!$V$2,"y")=122,"",DATEDIF($O4106,Lista!$V$2,"y")))</f>
        <v/>
      </c>
      <c r="AO4106" s="23" t="str">
        <f t="shared" si="192"/>
        <v/>
      </c>
      <c r="AP4106" s="23" t="str">
        <f t="shared" si="193"/>
        <v/>
      </c>
      <c r="AQ4106" s="24" t="str">
        <f>IFERROR(VLOOKUP($R4106,Lista!$G$2:$H$15,2,FALSE),"")</f>
        <v/>
      </c>
      <c r="AR4106" s="23" t="str">
        <f>IF(ISBLANK(G4106),"",IF(SUMPRODUCT((G$2:G4106=G4106)*1)&gt;1,0,1))</f>
        <v/>
      </c>
      <c r="AS4106" s="23" t="str">
        <f t="shared" si="194"/>
        <v/>
      </c>
    </row>
    <row r="4107" spans="2:45" x14ac:dyDescent="0.35">
      <c r="B4107" s="20"/>
      <c r="C4107" s="20"/>
      <c r="D4107" s="20"/>
      <c r="E4107" s="20"/>
      <c r="H4107" s="20"/>
      <c r="I4107" s="20"/>
      <c r="K4107" s="20"/>
      <c r="M4107" s="20"/>
      <c r="O4107" s="21"/>
      <c r="P4107" s="20"/>
      <c r="R4107" s="20"/>
      <c r="S4107" s="20"/>
      <c r="T4107" s="20"/>
      <c r="U4107" s="20"/>
      <c r="W4107" s="20"/>
      <c r="X4107" s="20"/>
      <c r="Y4107" s="20"/>
      <c r="Z4107" s="20"/>
      <c r="AA4107" s="20"/>
      <c r="AB4107" s="20"/>
      <c r="AC4107" s="20"/>
      <c r="AD4107" s="20"/>
      <c r="AE4107" s="20"/>
      <c r="AF4107" s="21"/>
      <c r="AM4107" s="21"/>
      <c r="AN4107" s="23" t="str">
        <f>IF($O4107="","",IF(DATEDIF($O4107,Lista!$V$2,"y")=122,"",DATEDIF($O4107,Lista!$V$2,"y")))</f>
        <v/>
      </c>
      <c r="AO4107" s="23" t="str">
        <f t="shared" si="192"/>
        <v/>
      </c>
      <c r="AP4107" s="23" t="str">
        <f t="shared" si="193"/>
        <v/>
      </c>
      <c r="AQ4107" s="24" t="str">
        <f>IFERROR(VLOOKUP($R4107,Lista!$G$2:$H$15,2,FALSE),"")</f>
        <v/>
      </c>
      <c r="AR4107" s="23" t="str">
        <f>IF(ISBLANK(G4107),"",IF(SUMPRODUCT((G$2:G4107=G4107)*1)&gt;1,0,1))</f>
        <v/>
      </c>
      <c r="AS4107" s="23" t="str">
        <f t="shared" si="194"/>
        <v/>
      </c>
    </row>
    <row r="4108" spans="2:45" x14ac:dyDescent="0.35">
      <c r="B4108" s="20"/>
      <c r="C4108" s="20"/>
      <c r="D4108" s="20"/>
      <c r="E4108" s="20"/>
      <c r="H4108" s="20"/>
      <c r="I4108" s="20"/>
      <c r="K4108" s="20"/>
      <c r="M4108" s="20"/>
      <c r="O4108" s="21"/>
      <c r="P4108" s="20"/>
      <c r="R4108" s="20"/>
      <c r="S4108" s="20"/>
      <c r="T4108" s="20"/>
      <c r="U4108" s="20"/>
      <c r="W4108" s="20"/>
      <c r="X4108" s="20"/>
      <c r="Y4108" s="20"/>
      <c r="Z4108" s="20"/>
      <c r="AA4108" s="20"/>
      <c r="AB4108" s="20"/>
      <c r="AC4108" s="20"/>
      <c r="AD4108" s="20"/>
      <c r="AE4108" s="20"/>
      <c r="AF4108" s="21"/>
      <c r="AM4108" s="21"/>
      <c r="AN4108" s="23" t="str">
        <f>IF($O4108="","",IF(DATEDIF($O4108,Lista!$V$2,"y")=122,"",DATEDIF($O4108,Lista!$V$2,"y")))</f>
        <v/>
      </c>
      <c r="AO4108" s="23" t="str">
        <f t="shared" si="192"/>
        <v/>
      </c>
      <c r="AP4108" s="23" t="str">
        <f t="shared" si="193"/>
        <v/>
      </c>
      <c r="AQ4108" s="24" t="str">
        <f>IFERROR(VLOOKUP($R4108,Lista!$G$2:$H$15,2,FALSE),"")</f>
        <v/>
      </c>
      <c r="AR4108" s="23" t="str">
        <f>IF(ISBLANK(G4108),"",IF(SUMPRODUCT((G$2:G4108=G4108)*1)&gt;1,0,1))</f>
        <v/>
      </c>
      <c r="AS4108" s="23" t="str">
        <f t="shared" si="194"/>
        <v/>
      </c>
    </row>
    <row r="4109" spans="2:45" x14ac:dyDescent="0.35">
      <c r="B4109" s="20"/>
      <c r="C4109" s="20"/>
      <c r="D4109" s="20"/>
      <c r="E4109" s="20"/>
      <c r="H4109" s="20"/>
      <c r="I4109" s="20"/>
      <c r="K4109" s="20"/>
      <c r="M4109" s="20"/>
      <c r="O4109" s="21"/>
      <c r="P4109" s="20"/>
      <c r="R4109" s="20"/>
      <c r="S4109" s="20"/>
      <c r="T4109" s="20"/>
      <c r="U4109" s="20"/>
      <c r="W4109" s="20"/>
      <c r="X4109" s="20"/>
      <c r="Y4109" s="20"/>
      <c r="Z4109" s="20"/>
      <c r="AA4109" s="20"/>
      <c r="AB4109" s="20"/>
      <c r="AC4109" s="20"/>
      <c r="AD4109" s="20"/>
      <c r="AE4109" s="20"/>
      <c r="AF4109" s="21"/>
      <c r="AM4109" s="21"/>
      <c r="AN4109" s="23" t="str">
        <f>IF($O4109="","",IF(DATEDIF($O4109,Lista!$V$2,"y")=122,"",DATEDIF($O4109,Lista!$V$2,"y")))</f>
        <v/>
      </c>
      <c r="AO4109" s="23" t="str">
        <f t="shared" si="192"/>
        <v/>
      </c>
      <c r="AP4109" s="23" t="str">
        <f t="shared" si="193"/>
        <v/>
      </c>
      <c r="AQ4109" s="24" t="str">
        <f>IFERROR(VLOOKUP($R4109,Lista!$G$2:$H$15,2,FALSE),"")</f>
        <v/>
      </c>
      <c r="AR4109" s="23" t="str">
        <f>IF(ISBLANK(G4109),"",IF(SUMPRODUCT((G$2:G4109=G4109)*1)&gt;1,0,1))</f>
        <v/>
      </c>
      <c r="AS4109" s="23" t="str">
        <f t="shared" si="194"/>
        <v/>
      </c>
    </row>
    <row r="4110" spans="2:45" x14ac:dyDescent="0.35">
      <c r="B4110" s="20"/>
      <c r="C4110" s="20"/>
      <c r="D4110" s="20"/>
      <c r="E4110" s="20"/>
      <c r="H4110" s="20"/>
      <c r="I4110" s="20"/>
      <c r="K4110" s="20"/>
      <c r="M4110" s="20"/>
      <c r="O4110" s="21"/>
      <c r="P4110" s="20"/>
      <c r="R4110" s="20"/>
      <c r="S4110" s="20"/>
      <c r="T4110" s="20"/>
      <c r="U4110" s="20"/>
      <c r="W4110" s="20"/>
      <c r="X4110" s="20"/>
      <c r="Y4110" s="20"/>
      <c r="Z4110" s="20"/>
      <c r="AA4110" s="20"/>
      <c r="AB4110" s="20"/>
      <c r="AC4110" s="20"/>
      <c r="AD4110" s="20"/>
      <c r="AE4110" s="20"/>
      <c r="AF4110" s="21"/>
      <c r="AM4110" s="21"/>
      <c r="AN4110" s="23" t="str">
        <f>IF($O4110="","",IF(DATEDIF($O4110,Lista!$V$2,"y")=122,"",DATEDIF($O4110,Lista!$V$2,"y")))</f>
        <v/>
      </c>
      <c r="AO4110" s="23" t="str">
        <f t="shared" si="192"/>
        <v/>
      </c>
      <c r="AP4110" s="23" t="str">
        <f t="shared" si="193"/>
        <v/>
      </c>
      <c r="AQ4110" s="24" t="str">
        <f>IFERROR(VLOOKUP($R4110,Lista!$G$2:$H$15,2,FALSE),"")</f>
        <v/>
      </c>
      <c r="AR4110" s="23" t="str">
        <f>IF(ISBLANK(G4110),"",IF(SUMPRODUCT((G$2:G4110=G4110)*1)&gt;1,0,1))</f>
        <v/>
      </c>
      <c r="AS4110" s="23" t="str">
        <f t="shared" si="194"/>
        <v/>
      </c>
    </row>
    <row r="4111" spans="2:45" x14ac:dyDescent="0.35">
      <c r="B4111" s="20"/>
      <c r="C4111" s="20"/>
      <c r="D4111" s="20"/>
      <c r="E4111" s="20"/>
      <c r="H4111" s="20"/>
      <c r="I4111" s="20"/>
      <c r="K4111" s="20"/>
      <c r="M4111" s="20"/>
      <c r="O4111" s="21"/>
      <c r="P4111" s="20"/>
      <c r="R4111" s="20"/>
      <c r="S4111" s="20"/>
      <c r="T4111" s="20"/>
      <c r="U4111" s="20"/>
      <c r="W4111" s="20"/>
      <c r="X4111" s="20"/>
      <c r="Y4111" s="20"/>
      <c r="Z4111" s="20"/>
      <c r="AA4111" s="20"/>
      <c r="AB4111" s="20"/>
      <c r="AC4111" s="20"/>
      <c r="AD4111" s="20"/>
      <c r="AE4111" s="20"/>
      <c r="AF4111" s="21"/>
      <c r="AM4111" s="21"/>
      <c r="AN4111" s="23" t="str">
        <f>IF($O4111="","",IF(DATEDIF($O4111,Lista!$V$2,"y")=122,"",DATEDIF($O4111,Lista!$V$2,"y")))</f>
        <v/>
      </c>
      <c r="AO4111" s="23" t="str">
        <f t="shared" si="192"/>
        <v/>
      </c>
      <c r="AP4111" s="23" t="str">
        <f t="shared" si="193"/>
        <v/>
      </c>
      <c r="AQ4111" s="24" t="str">
        <f>IFERROR(VLOOKUP($R4111,Lista!$G$2:$H$15,2,FALSE),"")</f>
        <v/>
      </c>
      <c r="AR4111" s="23" t="str">
        <f>IF(ISBLANK(G4111),"",IF(SUMPRODUCT((G$2:G4111=G4111)*1)&gt;1,0,1))</f>
        <v/>
      </c>
      <c r="AS4111" s="23" t="str">
        <f t="shared" si="194"/>
        <v/>
      </c>
    </row>
    <row r="4112" spans="2:45" x14ac:dyDescent="0.35">
      <c r="B4112" s="20"/>
      <c r="C4112" s="20"/>
      <c r="D4112" s="20"/>
      <c r="E4112" s="20"/>
      <c r="H4112" s="20"/>
      <c r="I4112" s="20"/>
      <c r="K4112" s="20"/>
      <c r="M4112" s="20"/>
      <c r="O4112" s="21"/>
      <c r="P4112" s="20"/>
      <c r="R4112" s="20"/>
      <c r="S4112" s="20"/>
      <c r="T4112" s="20"/>
      <c r="U4112" s="20"/>
      <c r="W4112" s="20"/>
      <c r="X4112" s="20"/>
      <c r="Y4112" s="20"/>
      <c r="Z4112" s="20"/>
      <c r="AA4112" s="20"/>
      <c r="AB4112" s="20"/>
      <c r="AC4112" s="20"/>
      <c r="AD4112" s="20"/>
      <c r="AE4112" s="20"/>
      <c r="AF4112" s="21"/>
      <c r="AM4112" s="21"/>
      <c r="AN4112" s="23" t="str">
        <f>IF($O4112="","",IF(DATEDIF($O4112,Lista!$V$2,"y")=122,"",DATEDIF($O4112,Lista!$V$2,"y")))</f>
        <v/>
      </c>
      <c r="AO4112" s="23" t="str">
        <f t="shared" si="192"/>
        <v/>
      </c>
      <c r="AP4112" s="23" t="str">
        <f t="shared" si="193"/>
        <v/>
      </c>
      <c r="AQ4112" s="24" t="str">
        <f>IFERROR(VLOOKUP($R4112,Lista!$G$2:$H$15,2,FALSE),"")</f>
        <v/>
      </c>
      <c r="AR4112" s="23" t="str">
        <f>IF(ISBLANK(G4112),"",IF(SUMPRODUCT((G$2:G4112=G4112)*1)&gt;1,0,1))</f>
        <v/>
      </c>
      <c r="AS4112" s="23" t="str">
        <f t="shared" si="194"/>
        <v/>
      </c>
    </row>
    <row r="4113" spans="2:45" x14ac:dyDescent="0.35">
      <c r="B4113" s="20"/>
      <c r="C4113" s="20"/>
      <c r="D4113" s="20"/>
      <c r="E4113" s="20"/>
      <c r="H4113" s="20"/>
      <c r="I4113" s="20"/>
      <c r="K4113" s="20"/>
      <c r="M4113" s="20"/>
      <c r="O4113" s="21"/>
      <c r="P4113" s="20"/>
      <c r="R4113" s="20"/>
      <c r="S4113" s="20"/>
      <c r="T4113" s="20"/>
      <c r="U4113" s="20"/>
      <c r="W4113" s="20"/>
      <c r="X4113" s="20"/>
      <c r="Y4113" s="20"/>
      <c r="Z4113" s="20"/>
      <c r="AA4113" s="20"/>
      <c r="AB4113" s="20"/>
      <c r="AC4113" s="20"/>
      <c r="AD4113" s="20"/>
      <c r="AE4113" s="20"/>
      <c r="AF4113" s="21"/>
      <c r="AM4113" s="21"/>
      <c r="AN4113" s="23" t="str">
        <f>IF($O4113="","",IF(DATEDIF($O4113,Lista!$V$2,"y")=122,"",DATEDIF($O4113,Lista!$V$2,"y")))</f>
        <v/>
      </c>
      <c r="AO4113" s="23" t="str">
        <f t="shared" si="192"/>
        <v/>
      </c>
      <c r="AP4113" s="23" t="str">
        <f t="shared" si="193"/>
        <v/>
      </c>
      <c r="AQ4113" s="24" t="str">
        <f>IFERROR(VLOOKUP($R4113,Lista!$G$2:$H$15,2,FALSE),"")</f>
        <v/>
      </c>
      <c r="AR4113" s="23" t="str">
        <f>IF(ISBLANK(G4113),"",IF(SUMPRODUCT((G$2:G4113=G4113)*1)&gt;1,0,1))</f>
        <v/>
      </c>
      <c r="AS4113" s="23" t="str">
        <f t="shared" si="194"/>
        <v/>
      </c>
    </row>
    <row r="4114" spans="2:45" x14ac:dyDescent="0.35">
      <c r="B4114" s="20"/>
      <c r="C4114" s="20"/>
      <c r="D4114" s="20"/>
      <c r="E4114" s="20"/>
      <c r="H4114" s="20"/>
      <c r="I4114" s="20"/>
      <c r="K4114" s="20"/>
      <c r="M4114" s="20"/>
      <c r="O4114" s="21"/>
      <c r="P4114" s="20"/>
      <c r="R4114" s="20"/>
      <c r="S4114" s="20"/>
      <c r="T4114" s="20"/>
      <c r="U4114" s="20"/>
      <c r="W4114" s="20"/>
      <c r="X4114" s="20"/>
      <c r="Y4114" s="20"/>
      <c r="Z4114" s="20"/>
      <c r="AA4114" s="20"/>
      <c r="AB4114" s="20"/>
      <c r="AC4114" s="20"/>
      <c r="AD4114" s="20"/>
      <c r="AE4114" s="20"/>
      <c r="AF4114" s="21"/>
      <c r="AM4114" s="21"/>
      <c r="AN4114" s="23" t="str">
        <f>IF($O4114="","",IF(DATEDIF($O4114,Lista!$V$2,"y")=122,"",DATEDIF($O4114,Lista!$V$2,"y")))</f>
        <v/>
      </c>
      <c r="AO4114" s="23" t="str">
        <f t="shared" si="192"/>
        <v/>
      </c>
      <c r="AP4114" s="23" t="str">
        <f t="shared" si="193"/>
        <v/>
      </c>
      <c r="AQ4114" s="24" t="str">
        <f>IFERROR(VLOOKUP($R4114,Lista!$G$2:$H$15,2,FALSE),"")</f>
        <v/>
      </c>
      <c r="AR4114" s="23" t="str">
        <f>IF(ISBLANK(G4114),"",IF(SUMPRODUCT((G$2:G4114=G4114)*1)&gt;1,0,1))</f>
        <v/>
      </c>
      <c r="AS4114" s="23" t="str">
        <f t="shared" si="194"/>
        <v/>
      </c>
    </row>
    <row r="4115" spans="2:45" x14ac:dyDescent="0.35">
      <c r="B4115" s="20"/>
      <c r="C4115" s="20"/>
      <c r="D4115" s="20"/>
      <c r="E4115" s="20"/>
      <c r="H4115" s="20"/>
      <c r="I4115" s="20"/>
      <c r="K4115" s="20"/>
      <c r="M4115" s="20"/>
      <c r="O4115" s="21"/>
      <c r="P4115" s="20"/>
      <c r="R4115" s="20"/>
      <c r="S4115" s="20"/>
      <c r="T4115" s="20"/>
      <c r="U4115" s="20"/>
      <c r="W4115" s="20"/>
      <c r="X4115" s="20"/>
      <c r="Y4115" s="20"/>
      <c r="Z4115" s="20"/>
      <c r="AA4115" s="20"/>
      <c r="AB4115" s="20"/>
      <c r="AC4115" s="20"/>
      <c r="AD4115" s="20"/>
      <c r="AE4115" s="20"/>
      <c r="AF4115" s="21"/>
      <c r="AM4115" s="21"/>
      <c r="AN4115" s="23" t="str">
        <f>IF($O4115="","",IF(DATEDIF($O4115,Lista!$V$2,"y")=122,"",DATEDIF($O4115,Lista!$V$2,"y")))</f>
        <v/>
      </c>
      <c r="AO4115" s="23" t="str">
        <f t="shared" si="192"/>
        <v/>
      </c>
      <c r="AP4115" s="23" t="str">
        <f t="shared" si="193"/>
        <v/>
      </c>
      <c r="AQ4115" s="24" t="str">
        <f>IFERROR(VLOOKUP($R4115,Lista!$G$2:$H$15,2,FALSE),"")</f>
        <v/>
      </c>
      <c r="AR4115" s="23" t="str">
        <f>IF(ISBLANK(G4115),"",IF(SUMPRODUCT((G$2:G4115=G4115)*1)&gt;1,0,1))</f>
        <v/>
      </c>
      <c r="AS4115" s="23" t="str">
        <f t="shared" si="194"/>
        <v/>
      </c>
    </row>
    <row r="4116" spans="2:45" x14ac:dyDescent="0.35">
      <c r="B4116" s="20"/>
      <c r="C4116" s="20"/>
      <c r="D4116" s="20"/>
      <c r="E4116" s="20"/>
      <c r="H4116" s="20"/>
      <c r="I4116" s="20"/>
      <c r="K4116" s="20"/>
      <c r="M4116" s="20"/>
      <c r="O4116" s="21"/>
      <c r="P4116" s="20"/>
      <c r="R4116" s="20"/>
      <c r="S4116" s="20"/>
      <c r="T4116" s="20"/>
      <c r="U4116" s="20"/>
      <c r="W4116" s="20"/>
      <c r="X4116" s="20"/>
      <c r="Y4116" s="20"/>
      <c r="Z4116" s="20"/>
      <c r="AA4116" s="20"/>
      <c r="AB4116" s="20"/>
      <c r="AC4116" s="20"/>
      <c r="AD4116" s="20"/>
      <c r="AE4116" s="20"/>
      <c r="AF4116" s="21"/>
      <c r="AM4116" s="21"/>
      <c r="AN4116" s="23" t="str">
        <f>IF($O4116="","",IF(DATEDIF($O4116,Lista!$V$2,"y")=122,"",DATEDIF($O4116,Lista!$V$2,"y")))</f>
        <v/>
      </c>
      <c r="AO4116" s="23" t="str">
        <f t="shared" si="192"/>
        <v/>
      </c>
      <c r="AP4116" s="23" t="str">
        <f t="shared" si="193"/>
        <v/>
      </c>
      <c r="AQ4116" s="24" t="str">
        <f>IFERROR(VLOOKUP($R4116,Lista!$G$2:$H$15,2,FALSE),"")</f>
        <v/>
      </c>
      <c r="AR4116" s="23" t="str">
        <f>IF(ISBLANK(G4116),"",IF(SUMPRODUCT((G$2:G4116=G4116)*1)&gt;1,0,1))</f>
        <v/>
      </c>
      <c r="AS4116" s="23" t="str">
        <f t="shared" si="194"/>
        <v/>
      </c>
    </row>
    <row r="4117" spans="2:45" x14ac:dyDescent="0.35">
      <c r="B4117" s="20"/>
      <c r="C4117" s="20"/>
      <c r="D4117" s="20"/>
      <c r="E4117" s="20"/>
      <c r="H4117" s="20"/>
      <c r="I4117" s="20"/>
      <c r="K4117" s="20"/>
      <c r="M4117" s="20"/>
      <c r="O4117" s="21"/>
      <c r="P4117" s="20"/>
      <c r="R4117" s="20"/>
      <c r="S4117" s="20"/>
      <c r="T4117" s="20"/>
      <c r="U4117" s="20"/>
      <c r="W4117" s="20"/>
      <c r="X4117" s="20"/>
      <c r="Y4117" s="20"/>
      <c r="Z4117" s="20"/>
      <c r="AA4117" s="20"/>
      <c r="AB4117" s="20"/>
      <c r="AC4117" s="20"/>
      <c r="AD4117" s="20"/>
      <c r="AE4117" s="20"/>
      <c r="AF4117" s="21"/>
      <c r="AM4117" s="21"/>
      <c r="AN4117" s="23" t="str">
        <f>IF($O4117="","",IF(DATEDIF($O4117,Lista!$V$2,"y")=122,"",DATEDIF($O4117,Lista!$V$2,"y")))</f>
        <v/>
      </c>
      <c r="AO4117" s="23" t="str">
        <f t="shared" si="192"/>
        <v/>
      </c>
      <c r="AP4117" s="23" t="str">
        <f t="shared" si="193"/>
        <v/>
      </c>
      <c r="AQ4117" s="24" t="str">
        <f>IFERROR(VLOOKUP($R4117,Lista!$G$2:$H$15,2,FALSE),"")</f>
        <v/>
      </c>
      <c r="AR4117" s="23" t="str">
        <f>IF(ISBLANK(G4117),"",IF(SUMPRODUCT((G$2:G4117=G4117)*1)&gt;1,0,1))</f>
        <v/>
      </c>
      <c r="AS4117" s="23" t="str">
        <f t="shared" si="194"/>
        <v/>
      </c>
    </row>
    <row r="4118" spans="2:45" x14ac:dyDescent="0.35">
      <c r="B4118" s="20"/>
      <c r="C4118" s="20"/>
      <c r="D4118" s="20"/>
      <c r="E4118" s="20"/>
      <c r="H4118" s="20"/>
      <c r="I4118" s="20"/>
      <c r="K4118" s="20"/>
      <c r="M4118" s="20"/>
      <c r="O4118" s="21"/>
      <c r="P4118" s="20"/>
      <c r="R4118" s="20"/>
      <c r="S4118" s="20"/>
      <c r="T4118" s="20"/>
      <c r="U4118" s="20"/>
      <c r="W4118" s="20"/>
      <c r="X4118" s="20"/>
      <c r="Y4118" s="20"/>
      <c r="Z4118" s="20"/>
      <c r="AA4118" s="20"/>
      <c r="AB4118" s="20"/>
      <c r="AC4118" s="20"/>
      <c r="AD4118" s="20"/>
      <c r="AE4118" s="20"/>
      <c r="AF4118" s="21"/>
      <c r="AM4118" s="21"/>
      <c r="AN4118" s="23" t="str">
        <f>IF($O4118="","",IF(DATEDIF($O4118,Lista!$V$2,"y")=122,"",DATEDIF($O4118,Lista!$V$2,"y")))</f>
        <v/>
      </c>
      <c r="AO4118" s="23" t="str">
        <f t="shared" si="192"/>
        <v/>
      </c>
      <c r="AP4118" s="23" t="str">
        <f t="shared" si="193"/>
        <v/>
      </c>
      <c r="AQ4118" s="24" t="str">
        <f>IFERROR(VLOOKUP($R4118,Lista!$G$2:$H$15,2,FALSE),"")</f>
        <v/>
      </c>
      <c r="AR4118" s="23" t="str">
        <f>IF(ISBLANK(G4118),"",IF(SUMPRODUCT((G$2:G4118=G4118)*1)&gt;1,0,1))</f>
        <v/>
      </c>
      <c r="AS4118" s="23" t="str">
        <f t="shared" si="194"/>
        <v/>
      </c>
    </row>
    <row r="4119" spans="2:45" x14ac:dyDescent="0.35">
      <c r="B4119" s="20"/>
      <c r="C4119" s="20"/>
      <c r="D4119" s="20"/>
      <c r="E4119" s="20"/>
      <c r="H4119" s="20"/>
      <c r="I4119" s="20"/>
      <c r="K4119" s="20"/>
      <c r="M4119" s="20"/>
      <c r="O4119" s="21"/>
      <c r="P4119" s="20"/>
      <c r="R4119" s="20"/>
      <c r="S4119" s="20"/>
      <c r="T4119" s="20"/>
      <c r="U4119" s="20"/>
      <c r="W4119" s="20"/>
      <c r="X4119" s="20"/>
      <c r="Y4119" s="20"/>
      <c r="Z4119" s="20"/>
      <c r="AA4119" s="20"/>
      <c r="AB4119" s="20"/>
      <c r="AC4119" s="20"/>
      <c r="AD4119" s="20"/>
      <c r="AE4119" s="20"/>
      <c r="AF4119" s="21"/>
      <c r="AM4119" s="21"/>
      <c r="AN4119" s="23" t="str">
        <f>IF($O4119="","",IF(DATEDIF($O4119,Lista!$V$2,"y")=122,"",DATEDIF($O4119,Lista!$V$2,"y")))</f>
        <v/>
      </c>
      <c r="AO4119" s="23" t="str">
        <f t="shared" si="192"/>
        <v/>
      </c>
      <c r="AP4119" s="23" t="str">
        <f t="shared" si="193"/>
        <v/>
      </c>
      <c r="AQ4119" s="24" t="str">
        <f>IFERROR(VLOOKUP($R4119,Lista!$G$2:$H$15,2,FALSE),"")</f>
        <v/>
      </c>
      <c r="AR4119" s="23" t="str">
        <f>IF(ISBLANK(G4119),"",IF(SUMPRODUCT((G$2:G4119=G4119)*1)&gt;1,0,1))</f>
        <v/>
      </c>
      <c r="AS4119" s="23" t="str">
        <f t="shared" si="194"/>
        <v/>
      </c>
    </row>
    <row r="4120" spans="2:45" x14ac:dyDescent="0.35">
      <c r="B4120" s="20"/>
      <c r="C4120" s="20"/>
      <c r="D4120" s="20"/>
      <c r="E4120" s="20"/>
      <c r="H4120" s="20"/>
      <c r="I4120" s="20"/>
      <c r="K4120" s="20"/>
      <c r="M4120" s="20"/>
      <c r="O4120" s="21"/>
      <c r="P4120" s="20"/>
      <c r="R4120" s="20"/>
      <c r="S4120" s="20"/>
      <c r="T4120" s="20"/>
      <c r="U4120" s="20"/>
      <c r="W4120" s="20"/>
      <c r="X4120" s="20"/>
      <c r="Y4120" s="20"/>
      <c r="Z4120" s="20"/>
      <c r="AA4120" s="20"/>
      <c r="AB4120" s="20"/>
      <c r="AC4120" s="20"/>
      <c r="AD4120" s="20"/>
      <c r="AE4120" s="20"/>
      <c r="AF4120" s="21"/>
      <c r="AM4120" s="21"/>
      <c r="AN4120" s="23" t="str">
        <f>IF($O4120="","",IF(DATEDIF($O4120,Lista!$V$2,"y")=122,"",DATEDIF($O4120,Lista!$V$2,"y")))</f>
        <v/>
      </c>
      <c r="AO4120" s="23" t="str">
        <f t="shared" si="192"/>
        <v/>
      </c>
      <c r="AP4120" s="23" t="str">
        <f t="shared" si="193"/>
        <v/>
      </c>
      <c r="AQ4120" s="24" t="str">
        <f>IFERROR(VLOOKUP($R4120,Lista!$G$2:$H$15,2,FALSE),"")</f>
        <v/>
      </c>
      <c r="AR4120" s="23" t="str">
        <f>IF(ISBLANK(G4120),"",IF(SUMPRODUCT((G$2:G4120=G4120)*1)&gt;1,0,1))</f>
        <v/>
      </c>
      <c r="AS4120" s="23" t="str">
        <f t="shared" si="194"/>
        <v/>
      </c>
    </row>
    <row r="4121" spans="2:45" x14ac:dyDescent="0.35">
      <c r="B4121" s="20"/>
      <c r="C4121" s="20"/>
      <c r="D4121" s="20"/>
      <c r="E4121" s="20"/>
      <c r="H4121" s="20"/>
      <c r="I4121" s="20"/>
      <c r="K4121" s="20"/>
      <c r="M4121" s="20"/>
      <c r="O4121" s="21"/>
      <c r="P4121" s="20"/>
      <c r="R4121" s="20"/>
      <c r="S4121" s="20"/>
      <c r="T4121" s="20"/>
      <c r="U4121" s="20"/>
      <c r="W4121" s="20"/>
      <c r="X4121" s="20"/>
      <c r="Y4121" s="20"/>
      <c r="Z4121" s="20"/>
      <c r="AA4121" s="20"/>
      <c r="AB4121" s="20"/>
      <c r="AC4121" s="20"/>
      <c r="AD4121" s="20"/>
      <c r="AE4121" s="20"/>
      <c r="AF4121" s="21"/>
      <c r="AM4121" s="21"/>
      <c r="AN4121" s="23" t="str">
        <f>IF($O4121="","",IF(DATEDIF($O4121,Lista!$V$2,"y")=122,"",DATEDIF($O4121,Lista!$V$2,"y")))</f>
        <v/>
      </c>
      <c r="AO4121" s="23" t="str">
        <f t="shared" si="192"/>
        <v/>
      </c>
      <c r="AP4121" s="23" t="str">
        <f t="shared" si="193"/>
        <v/>
      </c>
      <c r="AQ4121" s="24" t="str">
        <f>IFERROR(VLOOKUP($R4121,Lista!$G$2:$H$15,2,FALSE),"")</f>
        <v/>
      </c>
      <c r="AR4121" s="23" t="str">
        <f>IF(ISBLANK(G4121),"",IF(SUMPRODUCT((G$2:G4121=G4121)*1)&gt;1,0,1))</f>
        <v/>
      </c>
      <c r="AS4121" s="23" t="str">
        <f t="shared" si="194"/>
        <v/>
      </c>
    </row>
    <row r="4122" spans="2:45" x14ac:dyDescent="0.35">
      <c r="B4122" s="20"/>
      <c r="C4122" s="20"/>
      <c r="D4122" s="20"/>
      <c r="E4122" s="20"/>
      <c r="H4122" s="20"/>
      <c r="I4122" s="20"/>
      <c r="K4122" s="20"/>
      <c r="M4122" s="20"/>
      <c r="O4122" s="21"/>
      <c r="P4122" s="20"/>
      <c r="R4122" s="20"/>
      <c r="S4122" s="20"/>
      <c r="T4122" s="20"/>
      <c r="U4122" s="20"/>
      <c r="W4122" s="20"/>
      <c r="X4122" s="20"/>
      <c r="Y4122" s="20"/>
      <c r="Z4122" s="20"/>
      <c r="AA4122" s="20"/>
      <c r="AB4122" s="20"/>
      <c r="AC4122" s="20"/>
      <c r="AD4122" s="20"/>
      <c r="AE4122" s="20"/>
      <c r="AF4122" s="21"/>
      <c r="AM4122" s="21"/>
      <c r="AN4122" s="23" t="str">
        <f>IF($O4122="","",IF(DATEDIF($O4122,Lista!$V$2,"y")=122,"",DATEDIF($O4122,Lista!$V$2,"y")))</f>
        <v/>
      </c>
      <c r="AO4122" s="23" t="str">
        <f t="shared" si="192"/>
        <v/>
      </c>
      <c r="AP4122" s="23" t="str">
        <f t="shared" si="193"/>
        <v/>
      </c>
      <c r="AQ4122" s="24" t="str">
        <f>IFERROR(VLOOKUP($R4122,Lista!$G$2:$H$15,2,FALSE),"")</f>
        <v/>
      </c>
      <c r="AR4122" s="23" t="str">
        <f>IF(ISBLANK(G4122),"",IF(SUMPRODUCT((G$2:G4122=G4122)*1)&gt;1,0,1))</f>
        <v/>
      </c>
      <c r="AS4122" s="23" t="str">
        <f t="shared" si="194"/>
        <v/>
      </c>
    </row>
    <row r="4123" spans="2:45" x14ac:dyDescent="0.35">
      <c r="B4123" s="20"/>
      <c r="C4123" s="20"/>
      <c r="D4123" s="20"/>
      <c r="E4123" s="20"/>
      <c r="H4123" s="20"/>
      <c r="I4123" s="20"/>
      <c r="K4123" s="20"/>
      <c r="M4123" s="20"/>
      <c r="O4123" s="21"/>
      <c r="P4123" s="20"/>
      <c r="R4123" s="20"/>
      <c r="S4123" s="20"/>
      <c r="T4123" s="20"/>
      <c r="U4123" s="20"/>
      <c r="W4123" s="20"/>
      <c r="X4123" s="20"/>
      <c r="Y4123" s="20"/>
      <c r="Z4123" s="20"/>
      <c r="AA4123" s="20"/>
      <c r="AB4123" s="20"/>
      <c r="AC4123" s="20"/>
      <c r="AD4123" s="20"/>
      <c r="AE4123" s="20"/>
      <c r="AF4123" s="21"/>
      <c r="AM4123" s="21"/>
      <c r="AN4123" s="23" t="str">
        <f>IF($O4123="","",IF(DATEDIF($O4123,Lista!$V$2,"y")=122,"",DATEDIF($O4123,Lista!$V$2,"y")))</f>
        <v/>
      </c>
      <c r="AO4123" s="23" t="str">
        <f t="shared" si="192"/>
        <v/>
      </c>
      <c r="AP4123" s="23" t="str">
        <f t="shared" si="193"/>
        <v/>
      </c>
      <c r="AQ4123" s="24" t="str">
        <f>IFERROR(VLOOKUP($R4123,Lista!$G$2:$H$15,2,FALSE),"")</f>
        <v/>
      </c>
      <c r="AR4123" s="23" t="str">
        <f>IF(ISBLANK(G4123),"",IF(SUMPRODUCT((G$2:G4123=G4123)*1)&gt;1,0,1))</f>
        <v/>
      </c>
      <c r="AS4123" s="23" t="str">
        <f t="shared" si="194"/>
        <v/>
      </c>
    </row>
    <row r="4124" spans="2:45" x14ac:dyDescent="0.35">
      <c r="B4124" s="20"/>
      <c r="C4124" s="20"/>
      <c r="D4124" s="20"/>
      <c r="E4124" s="20"/>
      <c r="H4124" s="20"/>
      <c r="I4124" s="20"/>
      <c r="K4124" s="20"/>
      <c r="M4124" s="20"/>
      <c r="O4124" s="21"/>
      <c r="P4124" s="20"/>
      <c r="R4124" s="20"/>
      <c r="S4124" s="20"/>
      <c r="T4124" s="20"/>
      <c r="U4124" s="20"/>
      <c r="W4124" s="20"/>
      <c r="X4124" s="20"/>
      <c r="Y4124" s="20"/>
      <c r="Z4124" s="20"/>
      <c r="AA4124" s="20"/>
      <c r="AB4124" s="20"/>
      <c r="AC4124" s="20"/>
      <c r="AD4124" s="20"/>
      <c r="AE4124" s="20"/>
      <c r="AF4124" s="21"/>
      <c r="AM4124" s="21"/>
      <c r="AN4124" s="23" t="str">
        <f>IF($O4124="","",IF(DATEDIF($O4124,Lista!$V$2,"y")=122,"",DATEDIF($O4124,Lista!$V$2,"y")))</f>
        <v/>
      </c>
      <c r="AO4124" s="23" t="str">
        <f t="shared" si="192"/>
        <v/>
      </c>
      <c r="AP4124" s="23" t="str">
        <f t="shared" si="193"/>
        <v/>
      </c>
      <c r="AQ4124" s="24" t="str">
        <f>IFERROR(VLOOKUP($R4124,Lista!$G$2:$H$15,2,FALSE),"")</f>
        <v/>
      </c>
      <c r="AR4124" s="23" t="str">
        <f>IF(ISBLANK(G4124),"",IF(SUMPRODUCT((G$2:G4124=G4124)*1)&gt;1,0,1))</f>
        <v/>
      </c>
      <c r="AS4124" s="23" t="str">
        <f t="shared" si="194"/>
        <v/>
      </c>
    </row>
    <row r="4125" spans="2:45" x14ac:dyDescent="0.35">
      <c r="B4125" s="20"/>
      <c r="C4125" s="20"/>
      <c r="D4125" s="20"/>
      <c r="E4125" s="20"/>
      <c r="H4125" s="20"/>
      <c r="I4125" s="20"/>
      <c r="K4125" s="20"/>
      <c r="M4125" s="20"/>
      <c r="O4125" s="21"/>
      <c r="P4125" s="20"/>
      <c r="R4125" s="20"/>
      <c r="S4125" s="20"/>
      <c r="T4125" s="20"/>
      <c r="U4125" s="20"/>
      <c r="W4125" s="20"/>
      <c r="X4125" s="20"/>
      <c r="Y4125" s="20"/>
      <c r="Z4125" s="20"/>
      <c r="AA4125" s="20"/>
      <c r="AB4125" s="20"/>
      <c r="AC4125" s="20"/>
      <c r="AD4125" s="20"/>
      <c r="AE4125" s="20"/>
      <c r="AF4125" s="21"/>
      <c r="AM4125" s="21"/>
      <c r="AN4125" s="23" t="str">
        <f>IF($O4125="","",IF(DATEDIF($O4125,Lista!$V$2,"y")=122,"",DATEDIF($O4125,Lista!$V$2,"y")))</f>
        <v/>
      </c>
      <c r="AO4125" s="23" t="str">
        <f t="shared" si="192"/>
        <v/>
      </c>
      <c r="AP4125" s="23" t="str">
        <f t="shared" si="193"/>
        <v/>
      </c>
      <c r="AQ4125" s="24" t="str">
        <f>IFERROR(VLOOKUP($R4125,Lista!$G$2:$H$15,2,FALSE),"")</f>
        <v/>
      </c>
      <c r="AR4125" s="23" t="str">
        <f>IF(ISBLANK(G4125),"",IF(SUMPRODUCT((G$2:G4125=G4125)*1)&gt;1,0,1))</f>
        <v/>
      </c>
      <c r="AS4125" s="23" t="str">
        <f t="shared" si="194"/>
        <v/>
      </c>
    </row>
    <row r="4126" spans="2:45" x14ac:dyDescent="0.35">
      <c r="B4126" s="20"/>
      <c r="C4126" s="20"/>
      <c r="D4126" s="20"/>
      <c r="E4126" s="20"/>
      <c r="H4126" s="20"/>
      <c r="I4126" s="20"/>
      <c r="K4126" s="20"/>
      <c r="M4126" s="20"/>
      <c r="O4126" s="21"/>
      <c r="P4126" s="20"/>
      <c r="R4126" s="20"/>
      <c r="S4126" s="20"/>
      <c r="T4126" s="20"/>
      <c r="U4126" s="20"/>
      <c r="W4126" s="20"/>
      <c r="X4126" s="20"/>
      <c r="Y4126" s="20"/>
      <c r="Z4126" s="20"/>
      <c r="AA4126" s="20"/>
      <c r="AB4126" s="20"/>
      <c r="AC4126" s="20"/>
      <c r="AD4126" s="20"/>
      <c r="AE4126" s="20"/>
      <c r="AF4126" s="21"/>
      <c r="AM4126" s="21"/>
      <c r="AN4126" s="23" t="str">
        <f>IF($O4126="","",IF(DATEDIF($O4126,Lista!$V$2,"y")=122,"",DATEDIF($O4126,Lista!$V$2,"y")))</f>
        <v/>
      </c>
      <c r="AO4126" s="23" t="str">
        <f t="shared" si="192"/>
        <v/>
      </c>
      <c r="AP4126" s="23" t="str">
        <f t="shared" si="193"/>
        <v/>
      </c>
      <c r="AQ4126" s="24" t="str">
        <f>IFERROR(VLOOKUP($R4126,Lista!$G$2:$H$15,2,FALSE),"")</f>
        <v/>
      </c>
      <c r="AR4126" s="23" t="str">
        <f>IF(ISBLANK(G4126),"",IF(SUMPRODUCT((G$2:G4126=G4126)*1)&gt;1,0,1))</f>
        <v/>
      </c>
      <c r="AS4126" s="23" t="str">
        <f t="shared" si="194"/>
        <v/>
      </c>
    </row>
    <row r="4127" spans="2:45" x14ac:dyDescent="0.35">
      <c r="B4127" s="20"/>
      <c r="C4127" s="20"/>
      <c r="D4127" s="20"/>
      <c r="E4127" s="20"/>
      <c r="H4127" s="20"/>
      <c r="I4127" s="20"/>
      <c r="K4127" s="20"/>
      <c r="M4127" s="20"/>
      <c r="O4127" s="21"/>
      <c r="P4127" s="20"/>
      <c r="R4127" s="20"/>
      <c r="S4127" s="20"/>
      <c r="T4127" s="20"/>
      <c r="U4127" s="20"/>
      <c r="W4127" s="20"/>
      <c r="X4127" s="20"/>
      <c r="Y4127" s="20"/>
      <c r="Z4127" s="20"/>
      <c r="AA4127" s="20"/>
      <c r="AB4127" s="20"/>
      <c r="AC4127" s="20"/>
      <c r="AD4127" s="20"/>
      <c r="AE4127" s="20"/>
      <c r="AF4127" s="21"/>
      <c r="AM4127" s="21"/>
      <c r="AN4127" s="23" t="str">
        <f>IF($O4127="","",IF(DATEDIF($O4127,Lista!$V$2,"y")=122,"",DATEDIF($O4127,Lista!$V$2,"y")))</f>
        <v/>
      </c>
      <c r="AO4127" s="23" t="str">
        <f t="shared" si="192"/>
        <v/>
      </c>
      <c r="AP4127" s="23" t="str">
        <f t="shared" si="193"/>
        <v/>
      </c>
      <c r="AQ4127" s="24" t="str">
        <f>IFERROR(VLOOKUP($R4127,Lista!$G$2:$H$15,2,FALSE),"")</f>
        <v/>
      </c>
      <c r="AR4127" s="23" t="str">
        <f>IF(ISBLANK(G4127),"",IF(SUMPRODUCT((G$2:G4127=G4127)*1)&gt;1,0,1))</f>
        <v/>
      </c>
      <c r="AS4127" s="23" t="str">
        <f t="shared" si="194"/>
        <v/>
      </c>
    </row>
    <row r="4128" spans="2:45" x14ac:dyDescent="0.35">
      <c r="B4128" s="20"/>
      <c r="C4128" s="20"/>
      <c r="D4128" s="20"/>
      <c r="E4128" s="20"/>
      <c r="H4128" s="20"/>
      <c r="I4128" s="20"/>
      <c r="K4128" s="20"/>
      <c r="M4128" s="20"/>
      <c r="O4128" s="21"/>
      <c r="P4128" s="20"/>
      <c r="R4128" s="20"/>
      <c r="S4128" s="20"/>
      <c r="T4128" s="20"/>
      <c r="U4128" s="20"/>
      <c r="W4128" s="20"/>
      <c r="X4128" s="20"/>
      <c r="Y4128" s="20"/>
      <c r="Z4128" s="20"/>
      <c r="AA4128" s="20"/>
      <c r="AB4128" s="20"/>
      <c r="AC4128" s="20"/>
      <c r="AD4128" s="20"/>
      <c r="AE4128" s="20"/>
      <c r="AF4128" s="21"/>
      <c r="AM4128" s="21"/>
      <c r="AN4128" s="23" t="str">
        <f>IF($O4128="","",IF(DATEDIF($O4128,Lista!$V$2,"y")=122,"",DATEDIF($O4128,Lista!$V$2,"y")))</f>
        <v/>
      </c>
      <c r="AO4128" s="23" t="str">
        <f t="shared" si="192"/>
        <v/>
      </c>
      <c r="AP4128" s="23" t="str">
        <f t="shared" si="193"/>
        <v/>
      </c>
      <c r="AQ4128" s="24" t="str">
        <f>IFERROR(VLOOKUP($R4128,Lista!$G$2:$H$15,2,FALSE),"")</f>
        <v/>
      </c>
      <c r="AR4128" s="23" t="str">
        <f>IF(ISBLANK(G4128),"",IF(SUMPRODUCT((G$2:G4128=G4128)*1)&gt;1,0,1))</f>
        <v/>
      </c>
      <c r="AS4128" s="23" t="str">
        <f t="shared" si="194"/>
        <v/>
      </c>
    </row>
    <row r="4129" spans="2:45" x14ac:dyDescent="0.35">
      <c r="B4129" s="20"/>
      <c r="C4129" s="20"/>
      <c r="D4129" s="20"/>
      <c r="E4129" s="20"/>
      <c r="H4129" s="20"/>
      <c r="I4129" s="20"/>
      <c r="K4129" s="20"/>
      <c r="M4129" s="20"/>
      <c r="O4129" s="21"/>
      <c r="P4129" s="20"/>
      <c r="R4129" s="20"/>
      <c r="S4129" s="20"/>
      <c r="T4129" s="20"/>
      <c r="U4129" s="20"/>
      <c r="W4129" s="20"/>
      <c r="X4129" s="20"/>
      <c r="Y4129" s="20"/>
      <c r="Z4129" s="20"/>
      <c r="AA4129" s="20"/>
      <c r="AB4129" s="20"/>
      <c r="AC4129" s="20"/>
      <c r="AD4129" s="20"/>
      <c r="AE4129" s="20"/>
      <c r="AF4129" s="21"/>
      <c r="AM4129" s="21"/>
      <c r="AN4129" s="23" t="str">
        <f>IF($O4129="","",IF(DATEDIF($O4129,Lista!$V$2,"y")=122,"",DATEDIF($O4129,Lista!$V$2,"y")))</f>
        <v/>
      </c>
      <c r="AO4129" s="23" t="str">
        <f t="shared" si="192"/>
        <v/>
      </c>
      <c r="AP4129" s="23" t="str">
        <f t="shared" si="193"/>
        <v/>
      </c>
      <c r="AQ4129" s="24" t="str">
        <f>IFERROR(VLOOKUP($R4129,Lista!$G$2:$H$15,2,FALSE),"")</f>
        <v/>
      </c>
      <c r="AR4129" s="23" t="str">
        <f>IF(ISBLANK(G4129),"",IF(SUMPRODUCT((G$2:G4129=G4129)*1)&gt;1,0,1))</f>
        <v/>
      </c>
      <c r="AS4129" s="23" t="str">
        <f t="shared" si="194"/>
        <v/>
      </c>
    </row>
    <row r="4130" spans="2:45" x14ac:dyDescent="0.35">
      <c r="B4130" s="20"/>
      <c r="C4130" s="20"/>
      <c r="D4130" s="20"/>
      <c r="E4130" s="20"/>
      <c r="H4130" s="20"/>
      <c r="I4130" s="20"/>
      <c r="K4130" s="20"/>
      <c r="M4130" s="20"/>
      <c r="O4130" s="21"/>
      <c r="P4130" s="20"/>
      <c r="R4130" s="20"/>
      <c r="S4130" s="20"/>
      <c r="T4130" s="20"/>
      <c r="U4130" s="20"/>
      <c r="W4130" s="20"/>
      <c r="X4130" s="20"/>
      <c r="Y4130" s="20"/>
      <c r="Z4130" s="20"/>
      <c r="AA4130" s="20"/>
      <c r="AB4130" s="20"/>
      <c r="AC4130" s="20"/>
      <c r="AD4130" s="20"/>
      <c r="AE4130" s="20"/>
      <c r="AF4130" s="21"/>
      <c r="AM4130" s="21"/>
      <c r="AN4130" s="23" t="str">
        <f>IF($O4130="","",IF(DATEDIF($O4130,Lista!$V$2,"y")=122,"",DATEDIF($O4130,Lista!$V$2,"y")))</f>
        <v/>
      </c>
      <c r="AO4130" s="23" t="str">
        <f t="shared" si="192"/>
        <v/>
      </c>
      <c r="AP4130" s="23" t="str">
        <f t="shared" si="193"/>
        <v/>
      </c>
      <c r="AQ4130" s="24" t="str">
        <f>IFERROR(VLOOKUP($R4130,Lista!$G$2:$H$15,2,FALSE),"")</f>
        <v/>
      </c>
      <c r="AR4130" s="23" t="str">
        <f>IF(ISBLANK(G4130),"",IF(SUMPRODUCT((G$2:G4130=G4130)*1)&gt;1,0,1))</f>
        <v/>
      </c>
      <c r="AS4130" s="23" t="str">
        <f t="shared" si="194"/>
        <v/>
      </c>
    </row>
    <row r="4131" spans="2:45" x14ac:dyDescent="0.35">
      <c r="B4131" s="20"/>
      <c r="C4131" s="20"/>
      <c r="D4131" s="20"/>
      <c r="E4131" s="20"/>
      <c r="H4131" s="20"/>
      <c r="I4131" s="20"/>
      <c r="K4131" s="20"/>
      <c r="M4131" s="20"/>
      <c r="O4131" s="21"/>
      <c r="P4131" s="20"/>
      <c r="R4131" s="20"/>
      <c r="S4131" s="20"/>
      <c r="T4131" s="20"/>
      <c r="U4131" s="20"/>
      <c r="W4131" s="20"/>
      <c r="X4131" s="20"/>
      <c r="Y4131" s="20"/>
      <c r="Z4131" s="20"/>
      <c r="AA4131" s="20"/>
      <c r="AB4131" s="20"/>
      <c r="AC4131" s="20"/>
      <c r="AD4131" s="20"/>
      <c r="AE4131" s="20"/>
      <c r="AF4131" s="21"/>
      <c r="AM4131" s="21"/>
      <c r="AN4131" s="23" t="str">
        <f>IF($O4131="","",IF(DATEDIF($O4131,Lista!$V$2,"y")=122,"",DATEDIF($O4131,Lista!$V$2,"y")))</f>
        <v/>
      </c>
      <c r="AO4131" s="23" t="str">
        <f t="shared" si="192"/>
        <v/>
      </c>
      <c r="AP4131" s="23" t="str">
        <f t="shared" si="193"/>
        <v/>
      </c>
      <c r="AQ4131" s="24" t="str">
        <f>IFERROR(VLOOKUP($R4131,Lista!$G$2:$H$15,2,FALSE),"")</f>
        <v/>
      </c>
      <c r="AR4131" s="23" t="str">
        <f>IF(ISBLANK(G4131),"",IF(SUMPRODUCT((G$2:G4131=G4131)*1)&gt;1,0,1))</f>
        <v/>
      </c>
      <c r="AS4131" s="23" t="str">
        <f t="shared" si="194"/>
        <v/>
      </c>
    </row>
    <row r="4132" spans="2:45" x14ac:dyDescent="0.35">
      <c r="B4132" s="20"/>
      <c r="C4132" s="20"/>
      <c r="D4132" s="20"/>
      <c r="E4132" s="20"/>
      <c r="H4132" s="20"/>
      <c r="I4132" s="20"/>
      <c r="K4132" s="20"/>
      <c r="M4132" s="20"/>
      <c r="O4132" s="21"/>
      <c r="P4132" s="20"/>
      <c r="R4132" s="20"/>
      <c r="S4132" s="20"/>
      <c r="T4132" s="20"/>
      <c r="U4132" s="20"/>
      <c r="W4132" s="20"/>
      <c r="X4132" s="20"/>
      <c r="Y4132" s="20"/>
      <c r="Z4132" s="20"/>
      <c r="AA4132" s="20"/>
      <c r="AB4132" s="20"/>
      <c r="AC4132" s="20"/>
      <c r="AD4132" s="20"/>
      <c r="AE4132" s="20"/>
      <c r="AF4132" s="21"/>
      <c r="AM4132" s="21"/>
      <c r="AN4132" s="23" t="str">
        <f>IF($O4132="","",IF(DATEDIF($O4132,Lista!$V$2,"y")=122,"",DATEDIF($O4132,Lista!$V$2,"y")))</f>
        <v/>
      </c>
      <c r="AO4132" s="23" t="str">
        <f t="shared" si="192"/>
        <v/>
      </c>
      <c r="AP4132" s="23" t="str">
        <f t="shared" si="193"/>
        <v/>
      </c>
      <c r="AQ4132" s="24" t="str">
        <f>IFERROR(VLOOKUP($R4132,Lista!$G$2:$H$15,2,FALSE),"")</f>
        <v/>
      </c>
      <c r="AR4132" s="23" t="str">
        <f>IF(ISBLANK(G4132),"",IF(SUMPRODUCT((G$2:G4132=G4132)*1)&gt;1,0,1))</f>
        <v/>
      </c>
      <c r="AS4132" s="23" t="str">
        <f t="shared" si="194"/>
        <v/>
      </c>
    </row>
    <row r="4133" spans="2:45" x14ac:dyDescent="0.35">
      <c r="B4133" s="20"/>
      <c r="C4133" s="20"/>
      <c r="D4133" s="20"/>
      <c r="E4133" s="20"/>
      <c r="H4133" s="20"/>
      <c r="I4133" s="20"/>
      <c r="K4133" s="20"/>
      <c r="M4133" s="20"/>
      <c r="O4133" s="21"/>
      <c r="P4133" s="20"/>
      <c r="R4133" s="20"/>
      <c r="S4133" s="20"/>
      <c r="T4133" s="20"/>
      <c r="U4133" s="20"/>
      <c r="W4133" s="20"/>
      <c r="X4133" s="20"/>
      <c r="Y4133" s="20"/>
      <c r="Z4133" s="20"/>
      <c r="AA4133" s="20"/>
      <c r="AB4133" s="20"/>
      <c r="AC4133" s="20"/>
      <c r="AD4133" s="20"/>
      <c r="AE4133" s="20"/>
      <c r="AF4133" s="21"/>
      <c r="AM4133" s="21"/>
      <c r="AN4133" s="23" t="str">
        <f>IF($O4133="","",IF(DATEDIF($O4133,Lista!$V$2,"y")=122,"",DATEDIF($O4133,Lista!$V$2,"y")))</f>
        <v/>
      </c>
      <c r="AO4133" s="23" t="str">
        <f t="shared" si="192"/>
        <v/>
      </c>
      <c r="AP4133" s="23" t="str">
        <f t="shared" si="193"/>
        <v/>
      </c>
      <c r="AQ4133" s="24" t="str">
        <f>IFERROR(VLOOKUP($R4133,Lista!$G$2:$H$15,2,FALSE),"")</f>
        <v/>
      </c>
      <c r="AR4133" s="23" t="str">
        <f>IF(ISBLANK(G4133),"",IF(SUMPRODUCT((G$2:G4133=G4133)*1)&gt;1,0,1))</f>
        <v/>
      </c>
      <c r="AS4133" s="23" t="str">
        <f t="shared" si="194"/>
        <v/>
      </c>
    </row>
    <row r="4134" spans="2:45" x14ac:dyDescent="0.35">
      <c r="B4134" s="20"/>
      <c r="C4134" s="20"/>
      <c r="D4134" s="20"/>
      <c r="E4134" s="20"/>
      <c r="H4134" s="20"/>
      <c r="I4134" s="20"/>
      <c r="K4134" s="20"/>
      <c r="M4134" s="20"/>
      <c r="O4134" s="21"/>
      <c r="P4134" s="20"/>
      <c r="R4134" s="20"/>
      <c r="S4134" s="20"/>
      <c r="T4134" s="20"/>
      <c r="U4134" s="20"/>
      <c r="W4134" s="20"/>
      <c r="X4134" s="20"/>
      <c r="Y4134" s="20"/>
      <c r="Z4134" s="20"/>
      <c r="AA4134" s="20"/>
      <c r="AB4134" s="20"/>
      <c r="AC4134" s="20"/>
      <c r="AD4134" s="20"/>
      <c r="AE4134" s="20"/>
      <c r="AF4134" s="21"/>
      <c r="AM4134" s="21"/>
      <c r="AN4134" s="23" t="str">
        <f>IF($O4134="","",IF(DATEDIF($O4134,Lista!$V$2,"y")=122,"",DATEDIF($O4134,Lista!$V$2,"y")))</f>
        <v/>
      </c>
      <c r="AO4134" s="23" t="str">
        <f t="shared" si="192"/>
        <v/>
      </c>
      <c r="AP4134" s="23" t="str">
        <f t="shared" si="193"/>
        <v/>
      </c>
      <c r="AQ4134" s="24" t="str">
        <f>IFERROR(VLOOKUP($R4134,Lista!$G$2:$H$15,2,FALSE),"")</f>
        <v/>
      </c>
      <c r="AR4134" s="23" t="str">
        <f>IF(ISBLANK(G4134),"",IF(SUMPRODUCT((G$2:G4134=G4134)*1)&gt;1,0,1))</f>
        <v/>
      </c>
      <c r="AS4134" s="23" t="str">
        <f t="shared" si="194"/>
        <v/>
      </c>
    </row>
    <row r="4135" spans="2:45" x14ac:dyDescent="0.35">
      <c r="B4135" s="20"/>
      <c r="C4135" s="20"/>
      <c r="D4135" s="20"/>
      <c r="E4135" s="20"/>
      <c r="H4135" s="20"/>
      <c r="I4135" s="20"/>
      <c r="K4135" s="20"/>
      <c r="M4135" s="20"/>
      <c r="O4135" s="21"/>
      <c r="P4135" s="20"/>
      <c r="R4135" s="20"/>
      <c r="S4135" s="20"/>
      <c r="T4135" s="20"/>
      <c r="U4135" s="20"/>
      <c r="W4135" s="20"/>
      <c r="X4135" s="20"/>
      <c r="Y4135" s="20"/>
      <c r="Z4135" s="20"/>
      <c r="AA4135" s="20"/>
      <c r="AB4135" s="20"/>
      <c r="AC4135" s="20"/>
      <c r="AD4135" s="20"/>
      <c r="AE4135" s="20"/>
      <c r="AF4135" s="21"/>
      <c r="AM4135" s="21"/>
      <c r="AN4135" s="23" t="str">
        <f>IF($O4135="","",IF(DATEDIF($O4135,Lista!$V$2,"y")=122,"",DATEDIF($O4135,Lista!$V$2,"y")))</f>
        <v/>
      </c>
      <c r="AO4135" s="23" t="str">
        <f t="shared" si="192"/>
        <v/>
      </c>
      <c r="AP4135" s="23" t="str">
        <f t="shared" si="193"/>
        <v/>
      </c>
      <c r="AQ4135" s="24" t="str">
        <f>IFERROR(VLOOKUP($R4135,Lista!$G$2:$H$15,2,FALSE),"")</f>
        <v/>
      </c>
      <c r="AR4135" s="23" t="str">
        <f>IF(ISBLANK(G4135),"",IF(SUMPRODUCT((G$2:G4135=G4135)*1)&gt;1,0,1))</f>
        <v/>
      </c>
      <c r="AS4135" s="23" t="str">
        <f t="shared" si="194"/>
        <v/>
      </c>
    </row>
    <row r="4136" spans="2:45" x14ac:dyDescent="0.35">
      <c r="B4136" s="20"/>
      <c r="C4136" s="20"/>
      <c r="D4136" s="20"/>
      <c r="E4136" s="20"/>
      <c r="H4136" s="20"/>
      <c r="I4136" s="20"/>
      <c r="K4136" s="20"/>
      <c r="M4136" s="20"/>
      <c r="O4136" s="21"/>
      <c r="P4136" s="20"/>
      <c r="R4136" s="20"/>
      <c r="S4136" s="20"/>
      <c r="T4136" s="20"/>
      <c r="U4136" s="20"/>
      <c r="W4136" s="20"/>
      <c r="X4136" s="20"/>
      <c r="Y4136" s="20"/>
      <c r="Z4136" s="20"/>
      <c r="AA4136" s="20"/>
      <c r="AB4136" s="20"/>
      <c r="AC4136" s="20"/>
      <c r="AD4136" s="20"/>
      <c r="AE4136" s="20"/>
      <c r="AF4136" s="21"/>
      <c r="AM4136" s="21"/>
      <c r="AN4136" s="23" t="str">
        <f>IF($O4136="","",IF(DATEDIF($O4136,Lista!$V$2,"y")=122,"",DATEDIF($O4136,Lista!$V$2,"y")))</f>
        <v/>
      </c>
      <c r="AO4136" s="23" t="str">
        <f t="shared" si="192"/>
        <v/>
      </c>
      <c r="AP4136" s="23" t="str">
        <f t="shared" si="193"/>
        <v/>
      </c>
      <c r="AQ4136" s="24" t="str">
        <f>IFERROR(VLOOKUP($R4136,Lista!$G$2:$H$15,2,FALSE),"")</f>
        <v/>
      </c>
      <c r="AR4136" s="23" t="str">
        <f>IF(ISBLANK(G4136),"",IF(SUMPRODUCT((G$2:G4136=G4136)*1)&gt;1,0,1))</f>
        <v/>
      </c>
      <c r="AS4136" s="23" t="str">
        <f t="shared" si="194"/>
        <v/>
      </c>
    </row>
    <row r="4137" spans="2:45" x14ac:dyDescent="0.35">
      <c r="B4137" s="20"/>
      <c r="C4137" s="20"/>
      <c r="D4137" s="20"/>
      <c r="E4137" s="20"/>
      <c r="H4137" s="20"/>
      <c r="I4137" s="20"/>
      <c r="K4137" s="20"/>
      <c r="M4137" s="20"/>
      <c r="O4137" s="21"/>
      <c r="P4137" s="20"/>
      <c r="R4137" s="20"/>
      <c r="S4137" s="20"/>
      <c r="T4137" s="20"/>
      <c r="U4137" s="20"/>
      <c r="W4137" s="20"/>
      <c r="X4137" s="20"/>
      <c r="Y4137" s="20"/>
      <c r="Z4137" s="20"/>
      <c r="AA4137" s="20"/>
      <c r="AB4137" s="20"/>
      <c r="AC4137" s="20"/>
      <c r="AD4137" s="20"/>
      <c r="AE4137" s="20"/>
      <c r="AF4137" s="21"/>
      <c r="AM4137" s="21"/>
      <c r="AN4137" s="23" t="str">
        <f>IF($O4137="","",IF(DATEDIF($O4137,Lista!$V$2,"y")=122,"",DATEDIF($O4137,Lista!$V$2,"y")))</f>
        <v/>
      </c>
      <c r="AO4137" s="23" t="str">
        <f t="shared" si="192"/>
        <v/>
      </c>
      <c r="AP4137" s="23" t="str">
        <f t="shared" si="193"/>
        <v/>
      </c>
      <c r="AQ4137" s="24" t="str">
        <f>IFERROR(VLOOKUP($R4137,Lista!$G$2:$H$15,2,FALSE),"")</f>
        <v/>
      </c>
      <c r="AR4137" s="23" t="str">
        <f>IF(ISBLANK(G4137),"",IF(SUMPRODUCT((G$2:G4137=G4137)*1)&gt;1,0,1))</f>
        <v/>
      </c>
      <c r="AS4137" s="23" t="str">
        <f t="shared" si="194"/>
        <v/>
      </c>
    </row>
    <row r="4138" spans="2:45" x14ac:dyDescent="0.35">
      <c r="B4138" s="20"/>
      <c r="C4138" s="20"/>
      <c r="D4138" s="20"/>
      <c r="E4138" s="20"/>
      <c r="H4138" s="20"/>
      <c r="I4138" s="20"/>
      <c r="K4138" s="20"/>
      <c r="M4138" s="20"/>
      <c r="O4138" s="21"/>
      <c r="P4138" s="20"/>
      <c r="R4138" s="20"/>
      <c r="S4138" s="20"/>
      <c r="T4138" s="20"/>
      <c r="U4138" s="20"/>
      <c r="W4138" s="20"/>
      <c r="X4138" s="20"/>
      <c r="Y4138" s="20"/>
      <c r="Z4138" s="20"/>
      <c r="AA4138" s="20"/>
      <c r="AB4138" s="20"/>
      <c r="AC4138" s="20"/>
      <c r="AD4138" s="20"/>
      <c r="AE4138" s="20"/>
      <c r="AF4138" s="21"/>
      <c r="AM4138" s="21"/>
      <c r="AN4138" s="23" t="str">
        <f>IF($O4138="","",IF(DATEDIF($O4138,Lista!$V$2,"y")=122,"",DATEDIF($O4138,Lista!$V$2,"y")))</f>
        <v/>
      </c>
      <c r="AO4138" s="23" t="str">
        <f t="shared" si="192"/>
        <v/>
      </c>
      <c r="AP4138" s="23" t="str">
        <f t="shared" si="193"/>
        <v/>
      </c>
      <c r="AQ4138" s="24" t="str">
        <f>IFERROR(VLOOKUP($R4138,Lista!$G$2:$H$15,2,FALSE),"")</f>
        <v/>
      </c>
      <c r="AR4138" s="23" t="str">
        <f>IF(ISBLANK(G4138),"",IF(SUMPRODUCT((G$2:G4138=G4138)*1)&gt;1,0,1))</f>
        <v/>
      </c>
      <c r="AS4138" s="23" t="str">
        <f t="shared" si="194"/>
        <v/>
      </c>
    </row>
    <row r="4139" spans="2:45" x14ac:dyDescent="0.35">
      <c r="B4139" s="20"/>
      <c r="C4139" s="20"/>
      <c r="D4139" s="20"/>
      <c r="E4139" s="20"/>
      <c r="H4139" s="20"/>
      <c r="I4139" s="20"/>
      <c r="K4139" s="20"/>
      <c r="M4139" s="20"/>
      <c r="O4139" s="21"/>
      <c r="P4139" s="20"/>
      <c r="R4139" s="20"/>
      <c r="S4139" s="20"/>
      <c r="T4139" s="20"/>
      <c r="U4139" s="20"/>
      <c r="W4139" s="20"/>
      <c r="X4139" s="20"/>
      <c r="Y4139" s="20"/>
      <c r="Z4139" s="20"/>
      <c r="AA4139" s="20"/>
      <c r="AB4139" s="20"/>
      <c r="AC4139" s="20"/>
      <c r="AD4139" s="20"/>
      <c r="AE4139" s="20"/>
      <c r="AF4139" s="21"/>
      <c r="AM4139" s="21"/>
      <c r="AN4139" s="23" t="str">
        <f>IF($O4139="","",IF(DATEDIF($O4139,Lista!$V$2,"y")=122,"",DATEDIF($O4139,Lista!$V$2,"y")))</f>
        <v/>
      </c>
      <c r="AO4139" s="23" t="str">
        <f t="shared" si="192"/>
        <v/>
      </c>
      <c r="AP4139" s="23" t="str">
        <f t="shared" si="193"/>
        <v/>
      </c>
      <c r="AQ4139" s="24" t="str">
        <f>IFERROR(VLOOKUP($R4139,Lista!$G$2:$H$15,2,FALSE),"")</f>
        <v/>
      </c>
      <c r="AR4139" s="23" t="str">
        <f>IF(ISBLANK(G4139),"",IF(SUMPRODUCT((G$2:G4139=G4139)*1)&gt;1,0,1))</f>
        <v/>
      </c>
      <c r="AS4139" s="23" t="str">
        <f t="shared" si="194"/>
        <v/>
      </c>
    </row>
    <row r="4140" spans="2:45" x14ac:dyDescent="0.35">
      <c r="B4140" s="20"/>
      <c r="C4140" s="20"/>
      <c r="D4140" s="20"/>
      <c r="E4140" s="20"/>
      <c r="H4140" s="20"/>
      <c r="I4140" s="20"/>
      <c r="K4140" s="20"/>
      <c r="M4140" s="20"/>
      <c r="O4140" s="21"/>
      <c r="P4140" s="20"/>
      <c r="R4140" s="20"/>
      <c r="S4140" s="20"/>
      <c r="T4140" s="20"/>
      <c r="U4140" s="20"/>
      <c r="W4140" s="20"/>
      <c r="X4140" s="20"/>
      <c r="Y4140" s="20"/>
      <c r="Z4140" s="20"/>
      <c r="AA4140" s="20"/>
      <c r="AB4140" s="20"/>
      <c r="AC4140" s="20"/>
      <c r="AD4140" s="20"/>
      <c r="AE4140" s="20"/>
      <c r="AF4140" s="21"/>
      <c r="AM4140" s="21"/>
      <c r="AN4140" s="23" t="str">
        <f>IF($O4140="","",IF(DATEDIF($O4140,Lista!$V$2,"y")=122,"",DATEDIF($O4140,Lista!$V$2,"y")))</f>
        <v/>
      </c>
      <c r="AO4140" s="23" t="str">
        <f t="shared" si="192"/>
        <v/>
      </c>
      <c r="AP4140" s="23" t="str">
        <f t="shared" si="193"/>
        <v/>
      </c>
      <c r="AQ4140" s="24" t="str">
        <f>IFERROR(VLOOKUP($R4140,Lista!$G$2:$H$15,2,FALSE),"")</f>
        <v/>
      </c>
      <c r="AR4140" s="23" t="str">
        <f>IF(ISBLANK(G4140),"",IF(SUMPRODUCT((G$2:G4140=G4140)*1)&gt;1,0,1))</f>
        <v/>
      </c>
      <c r="AS4140" s="23" t="str">
        <f t="shared" si="194"/>
        <v/>
      </c>
    </row>
    <row r="4141" spans="2:45" x14ac:dyDescent="0.35">
      <c r="B4141" s="20"/>
      <c r="C4141" s="20"/>
      <c r="D4141" s="20"/>
      <c r="E4141" s="20"/>
      <c r="H4141" s="20"/>
      <c r="I4141" s="20"/>
      <c r="K4141" s="20"/>
      <c r="M4141" s="20"/>
      <c r="O4141" s="21"/>
      <c r="P4141" s="20"/>
      <c r="R4141" s="20"/>
      <c r="S4141" s="20"/>
      <c r="T4141" s="20"/>
      <c r="U4141" s="20"/>
      <c r="W4141" s="20"/>
      <c r="X4141" s="20"/>
      <c r="Y4141" s="20"/>
      <c r="Z4141" s="20"/>
      <c r="AA4141" s="20"/>
      <c r="AB4141" s="20"/>
      <c r="AC4141" s="20"/>
      <c r="AD4141" s="20"/>
      <c r="AE4141" s="20"/>
      <c r="AF4141" s="21"/>
      <c r="AM4141" s="21"/>
      <c r="AN4141" s="23" t="str">
        <f>IF($O4141="","",IF(DATEDIF($O4141,Lista!$V$2,"y")=122,"",DATEDIF($O4141,Lista!$V$2,"y")))</f>
        <v/>
      </c>
      <c r="AO4141" s="23" t="str">
        <f t="shared" si="192"/>
        <v/>
      </c>
      <c r="AP4141" s="23" t="str">
        <f t="shared" si="193"/>
        <v/>
      </c>
      <c r="AQ4141" s="24" t="str">
        <f>IFERROR(VLOOKUP($R4141,Lista!$G$2:$H$15,2,FALSE),"")</f>
        <v/>
      </c>
      <c r="AR4141" s="23" t="str">
        <f>IF(ISBLANK(G4141),"",IF(SUMPRODUCT((G$2:G4141=G4141)*1)&gt;1,0,1))</f>
        <v/>
      </c>
      <c r="AS4141" s="23" t="str">
        <f t="shared" si="194"/>
        <v/>
      </c>
    </row>
    <row r="4142" spans="2:45" x14ac:dyDescent="0.35">
      <c r="B4142" s="20"/>
      <c r="C4142" s="20"/>
      <c r="D4142" s="20"/>
      <c r="E4142" s="20"/>
      <c r="H4142" s="20"/>
      <c r="I4142" s="20"/>
      <c r="K4142" s="20"/>
      <c r="M4142" s="20"/>
      <c r="O4142" s="21"/>
      <c r="P4142" s="20"/>
      <c r="R4142" s="20"/>
      <c r="S4142" s="20"/>
      <c r="T4142" s="20"/>
      <c r="U4142" s="20"/>
      <c r="W4142" s="20"/>
      <c r="X4142" s="20"/>
      <c r="Y4142" s="20"/>
      <c r="Z4142" s="20"/>
      <c r="AA4142" s="20"/>
      <c r="AB4142" s="20"/>
      <c r="AC4142" s="20"/>
      <c r="AD4142" s="20"/>
      <c r="AE4142" s="20"/>
      <c r="AF4142" s="21"/>
      <c r="AM4142" s="21"/>
      <c r="AN4142" s="23" t="str">
        <f>IF($O4142="","",IF(DATEDIF($O4142,Lista!$V$2,"y")=122,"",DATEDIF($O4142,Lista!$V$2,"y")))</f>
        <v/>
      </c>
      <c r="AO4142" s="23" t="str">
        <f t="shared" si="192"/>
        <v/>
      </c>
      <c r="AP4142" s="23" t="str">
        <f t="shared" si="193"/>
        <v/>
      </c>
      <c r="AQ4142" s="24" t="str">
        <f>IFERROR(VLOOKUP($R4142,Lista!$G$2:$H$15,2,FALSE),"")</f>
        <v/>
      </c>
      <c r="AR4142" s="23" t="str">
        <f>IF(ISBLANK(G4142),"",IF(SUMPRODUCT((G$2:G4142=G4142)*1)&gt;1,0,1))</f>
        <v/>
      </c>
      <c r="AS4142" s="23" t="str">
        <f t="shared" si="194"/>
        <v/>
      </c>
    </row>
    <row r="4143" spans="2:45" x14ac:dyDescent="0.35">
      <c r="B4143" s="20"/>
      <c r="C4143" s="20"/>
      <c r="D4143" s="20"/>
      <c r="E4143" s="20"/>
      <c r="H4143" s="20"/>
      <c r="I4143" s="20"/>
      <c r="K4143" s="20"/>
      <c r="M4143" s="20"/>
      <c r="O4143" s="21"/>
      <c r="P4143" s="20"/>
      <c r="R4143" s="20"/>
      <c r="S4143" s="20"/>
      <c r="T4143" s="20"/>
      <c r="U4143" s="20"/>
      <c r="W4143" s="20"/>
      <c r="X4143" s="20"/>
      <c r="Y4143" s="20"/>
      <c r="Z4143" s="20"/>
      <c r="AA4143" s="20"/>
      <c r="AB4143" s="20"/>
      <c r="AC4143" s="20"/>
      <c r="AD4143" s="20"/>
      <c r="AE4143" s="20"/>
      <c r="AF4143" s="21"/>
      <c r="AM4143" s="21"/>
      <c r="AN4143" s="23" t="str">
        <f>IF($O4143="","",IF(DATEDIF($O4143,Lista!$V$2,"y")=122,"",DATEDIF($O4143,Lista!$V$2,"y")))</f>
        <v/>
      </c>
      <c r="AO4143" s="23" t="str">
        <f t="shared" si="192"/>
        <v/>
      </c>
      <c r="AP4143" s="23" t="str">
        <f t="shared" si="193"/>
        <v/>
      </c>
      <c r="AQ4143" s="24" t="str">
        <f>IFERROR(VLOOKUP($R4143,Lista!$G$2:$H$15,2,FALSE),"")</f>
        <v/>
      </c>
      <c r="AR4143" s="23" t="str">
        <f>IF(ISBLANK(G4143),"",IF(SUMPRODUCT((G$2:G4143=G4143)*1)&gt;1,0,1))</f>
        <v/>
      </c>
      <c r="AS4143" s="23" t="str">
        <f t="shared" si="194"/>
        <v/>
      </c>
    </row>
    <row r="4144" spans="2:45" x14ac:dyDescent="0.35">
      <c r="B4144" s="20"/>
      <c r="C4144" s="20"/>
      <c r="D4144" s="20"/>
      <c r="E4144" s="20"/>
      <c r="H4144" s="20"/>
      <c r="I4144" s="20"/>
      <c r="K4144" s="20"/>
      <c r="M4144" s="20"/>
      <c r="O4144" s="21"/>
      <c r="P4144" s="20"/>
      <c r="R4144" s="20"/>
      <c r="S4144" s="20"/>
      <c r="T4144" s="20"/>
      <c r="U4144" s="20"/>
      <c r="W4144" s="20"/>
      <c r="X4144" s="20"/>
      <c r="Y4144" s="20"/>
      <c r="Z4144" s="20"/>
      <c r="AA4144" s="20"/>
      <c r="AB4144" s="20"/>
      <c r="AC4144" s="20"/>
      <c r="AD4144" s="20"/>
      <c r="AE4144" s="20"/>
      <c r="AF4144" s="21"/>
      <c r="AM4144" s="21"/>
      <c r="AN4144" s="23" t="str">
        <f>IF($O4144="","",IF(DATEDIF($O4144,Lista!$V$2,"y")=122,"",DATEDIF($O4144,Lista!$V$2,"y")))</f>
        <v/>
      </c>
      <c r="AO4144" s="23" t="str">
        <f t="shared" si="192"/>
        <v/>
      </c>
      <c r="AP4144" s="23" t="str">
        <f t="shared" si="193"/>
        <v/>
      </c>
      <c r="AQ4144" s="24" t="str">
        <f>IFERROR(VLOOKUP($R4144,Lista!$G$2:$H$15,2,FALSE),"")</f>
        <v/>
      </c>
      <c r="AR4144" s="23" t="str">
        <f>IF(ISBLANK(G4144),"",IF(SUMPRODUCT((G$2:G4144=G4144)*1)&gt;1,0,1))</f>
        <v/>
      </c>
      <c r="AS4144" s="23" t="str">
        <f t="shared" si="194"/>
        <v/>
      </c>
    </row>
    <row r="4145" spans="2:45" x14ac:dyDescent="0.35">
      <c r="B4145" s="20"/>
      <c r="C4145" s="20"/>
      <c r="D4145" s="20"/>
      <c r="E4145" s="20"/>
      <c r="H4145" s="20"/>
      <c r="I4145" s="20"/>
      <c r="K4145" s="20"/>
      <c r="M4145" s="20"/>
      <c r="O4145" s="21"/>
      <c r="P4145" s="20"/>
      <c r="R4145" s="20"/>
      <c r="S4145" s="20"/>
      <c r="T4145" s="20"/>
      <c r="U4145" s="20"/>
      <c r="W4145" s="20"/>
      <c r="X4145" s="20"/>
      <c r="Y4145" s="20"/>
      <c r="Z4145" s="20"/>
      <c r="AA4145" s="20"/>
      <c r="AB4145" s="20"/>
      <c r="AC4145" s="20"/>
      <c r="AD4145" s="20"/>
      <c r="AE4145" s="20"/>
      <c r="AF4145" s="21"/>
      <c r="AM4145" s="21"/>
      <c r="AN4145" s="23" t="str">
        <f>IF($O4145="","",IF(DATEDIF($O4145,Lista!$V$2,"y")=122,"",DATEDIF($O4145,Lista!$V$2,"y")))</f>
        <v/>
      </c>
      <c r="AO4145" s="23" t="str">
        <f t="shared" si="192"/>
        <v/>
      </c>
      <c r="AP4145" s="23" t="str">
        <f t="shared" si="193"/>
        <v/>
      </c>
      <c r="AQ4145" s="24" t="str">
        <f>IFERROR(VLOOKUP($R4145,Lista!$G$2:$H$15,2,FALSE),"")</f>
        <v/>
      </c>
      <c r="AR4145" s="23" t="str">
        <f>IF(ISBLANK(G4145),"",IF(SUMPRODUCT((G$2:G4145=G4145)*1)&gt;1,0,1))</f>
        <v/>
      </c>
      <c r="AS4145" s="23" t="str">
        <f t="shared" si="194"/>
        <v/>
      </c>
    </row>
    <row r="4146" spans="2:45" x14ac:dyDescent="0.35">
      <c r="B4146" s="20"/>
      <c r="C4146" s="20"/>
      <c r="D4146" s="20"/>
      <c r="E4146" s="20"/>
      <c r="H4146" s="20"/>
      <c r="I4146" s="20"/>
      <c r="K4146" s="20"/>
      <c r="M4146" s="20"/>
      <c r="O4146" s="21"/>
      <c r="P4146" s="20"/>
      <c r="R4146" s="20"/>
      <c r="S4146" s="20"/>
      <c r="T4146" s="20"/>
      <c r="U4146" s="20"/>
      <c r="W4146" s="20"/>
      <c r="X4146" s="20"/>
      <c r="Y4146" s="20"/>
      <c r="Z4146" s="20"/>
      <c r="AA4146" s="20"/>
      <c r="AB4146" s="20"/>
      <c r="AC4146" s="20"/>
      <c r="AD4146" s="20"/>
      <c r="AE4146" s="20"/>
      <c r="AF4146" s="21"/>
      <c r="AM4146" s="21"/>
      <c r="AN4146" s="23" t="str">
        <f>IF($O4146="","",IF(DATEDIF($O4146,Lista!$V$2,"y")=122,"",DATEDIF($O4146,Lista!$V$2,"y")))</f>
        <v/>
      </c>
      <c r="AO4146" s="23" t="str">
        <f t="shared" si="192"/>
        <v/>
      </c>
      <c r="AP4146" s="23" t="str">
        <f t="shared" si="193"/>
        <v/>
      </c>
      <c r="AQ4146" s="24" t="str">
        <f>IFERROR(VLOOKUP($R4146,Lista!$G$2:$H$15,2,FALSE),"")</f>
        <v/>
      </c>
      <c r="AR4146" s="23" t="str">
        <f>IF(ISBLANK(G4146),"",IF(SUMPRODUCT((G$2:G4146=G4146)*1)&gt;1,0,1))</f>
        <v/>
      </c>
      <c r="AS4146" s="23" t="str">
        <f t="shared" si="194"/>
        <v/>
      </c>
    </row>
    <row r="4147" spans="2:45" x14ac:dyDescent="0.35">
      <c r="B4147" s="20"/>
      <c r="C4147" s="20"/>
      <c r="D4147" s="20"/>
      <c r="E4147" s="20"/>
      <c r="H4147" s="20"/>
      <c r="I4147" s="20"/>
      <c r="K4147" s="20"/>
      <c r="M4147" s="20"/>
      <c r="O4147" s="21"/>
      <c r="P4147" s="20"/>
      <c r="R4147" s="20"/>
      <c r="S4147" s="20"/>
      <c r="T4147" s="20"/>
      <c r="U4147" s="20"/>
      <c r="W4147" s="20"/>
      <c r="X4147" s="20"/>
      <c r="Y4147" s="20"/>
      <c r="Z4147" s="20"/>
      <c r="AA4147" s="20"/>
      <c r="AB4147" s="20"/>
      <c r="AC4147" s="20"/>
      <c r="AD4147" s="20"/>
      <c r="AE4147" s="20"/>
      <c r="AF4147" s="21"/>
      <c r="AM4147" s="21"/>
      <c r="AN4147" s="23" t="str">
        <f>IF($O4147="","",IF(DATEDIF($O4147,Lista!$V$2,"y")=122,"",DATEDIF($O4147,Lista!$V$2,"y")))</f>
        <v/>
      </c>
      <c r="AO4147" s="23" t="str">
        <f t="shared" si="192"/>
        <v/>
      </c>
      <c r="AP4147" s="23" t="str">
        <f t="shared" si="193"/>
        <v/>
      </c>
      <c r="AQ4147" s="24" t="str">
        <f>IFERROR(VLOOKUP($R4147,Lista!$G$2:$H$15,2,FALSE),"")</f>
        <v/>
      </c>
      <c r="AR4147" s="23" t="str">
        <f>IF(ISBLANK(G4147),"",IF(SUMPRODUCT((G$2:G4147=G4147)*1)&gt;1,0,1))</f>
        <v/>
      </c>
      <c r="AS4147" s="23" t="str">
        <f t="shared" si="194"/>
        <v/>
      </c>
    </row>
    <row r="4148" spans="2:45" x14ac:dyDescent="0.35">
      <c r="B4148" s="20"/>
      <c r="C4148" s="20"/>
      <c r="D4148" s="20"/>
      <c r="E4148" s="20"/>
      <c r="H4148" s="20"/>
      <c r="I4148" s="20"/>
      <c r="K4148" s="20"/>
      <c r="M4148" s="20"/>
      <c r="O4148" s="21"/>
      <c r="P4148" s="20"/>
      <c r="R4148" s="20"/>
      <c r="S4148" s="20"/>
      <c r="T4148" s="20"/>
      <c r="U4148" s="20"/>
      <c r="W4148" s="20"/>
      <c r="X4148" s="20"/>
      <c r="Y4148" s="20"/>
      <c r="Z4148" s="20"/>
      <c r="AA4148" s="20"/>
      <c r="AB4148" s="20"/>
      <c r="AC4148" s="20"/>
      <c r="AD4148" s="20"/>
      <c r="AE4148" s="20"/>
      <c r="AF4148" s="21"/>
      <c r="AM4148" s="21"/>
      <c r="AN4148" s="23" t="str">
        <f>IF($O4148="","",IF(DATEDIF($O4148,Lista!$V$2,"y")=122,"",DATEDIF($O4148,Lista!$V$2,"y")))</f>
        <v/>
      </c>
      <c r="AO4148" s="23" t="str">
        <f t="shared" si="192"/>
        <v/>
      </c>
      <c r="AP4148" s="23" t="str">
        <f t="shared" si="193"/>
        <v/>
      </c>
      <c r="AQ4148" s="24" t="str">
        <f>IFERROR(VLOOKUP($R4148,Lista!$G$2:$H$15,2,FALSE),"")</f>
        <v/>
      </c>
      <c r="AR4148" s="23" t="str">
        <f>IF(ISBLANK(G4148),"",IF(SUMPRODUCT((G$2:G4148=G4148)*1)&gt;1,0,1))</f>
        <v/>
      </c>
      <c r="AS4148" s="23" t="str">
        <f t="shared" si="194"/>
        <v/>
      </c>
    </row>
    <row r="4149" spans="2:45" x14ac:dyDescent="0.35">
      <c r="B4149" s="20"/>
      <c r="C4149" s="20"/>
      <c r="D4149" s="20"/>
      <c r="E4149" s="20"/>
      <c r="H4149" s="20"/>
      <c r="I4149" s="20"/>
      <c r="K4149" s="20"/>
      <c r="M4149" s="20"/>
      <c r="O4149" s="21"/>
      <c r="P4149" s="20"/>
      <c r="R4149" s="20"/>
      <c r="S4149" s="20"/>
      <c r="T4149" s="20"/>
      <c r="U4149" s="20"/>
      <c r="W4149" s="20"/>
      <c r="X4149" s="20"/>
      <c r="Y4149" s="20"/>
      <c r="Z4149" s="20"/>
      <c r="AA4149" s="20"/>
      <c r="AB4149" s="20"/>
      <c r="AC4149" s="20"/>
      <c r="AD4149" s="20"/>
      <c r="AE4149" s="20"/>
      <c r="AF4149" s="21"/>
      <c r="AM4149" s="21"/>
      <c r="AN4149" s="23" t="str">
        <f>IF($O4149="","",IF(DATEDIF($O4149,Lista!$V$2,"y")=122,"",DATEDIF($O4149,Lista!$V$2,"y")))</f>
        <v/>
      </c>
      <c r="AO4149" s="23" t="str">
        <f t="shared" si="192"/>
        <v/>
      </c>
      <c r="AP4149" s="23" t="str">
        <f t="shared" si="193"/>
        <v/>
      </c>
      <c r="AQ4149" s="24" t="str">
        <f>IFERROR(VLOOKUP($R4149,Lista!$G$2:$H$15,2,FALSE),"")</f>
        <v/>
      </c>
      <c r="AR4149" s="23" t="str">
        <f>IF(ISBLANK(G4149),"",IF(SUMPRODUCT((G$2:G4149=G4149)*1)&gt;1,0,1))</f>
        <v/>
      </c>
      <c r="AS4149" s="23" t="str">
        <f t="shared" si="194"/>
        <v/>
      </c>
    </row>
    <row r="4150" spans="2:45" x14ac:dyDescent="0.35">
      <c r="B4150" s="20"/>
      <c r="C4150" s="20"/>
      <c r="D4150" s="20"/>
      <c r="E4150" s="20"/>
      <c r="H4150" s="20"/>
      <c r="I4150" s="20"/>
      <c r="K4150" s="20"/>
      <c r="M4150" s="20"/>
      <c r="O4150" s="21"/>
      <c r="P4150" s="20"/>
      <c r="R4150" s="20"/>
      <c r="S4150" s="20"/>
      <c r="T4150" s="20"/>
      <c r="U4150" s="20"/>
      <c r="W4150" s="20"/>
      <c r="X4150" s="20"/>
      <c r="Y4150" s="20"/>
      <c r="Z4150" s="20"/>
      <c r="AA4150" s="20"/>
      <c r="AB4150" s="20"/>
      <c r="AC4150" s="20"/>
      <c r="AD4150" s="20"/>
      <c r="AE4150" s="20"/>
      <c r="AF4150" s="21"/>
      <c r="AM4150" s="21"/>
      <c r="AN4150" s="23" t="str">
        <f>IF($O4150="","",IF(DATEDIF($O4150,Lista!$V$2,"y")=122,"",DATEDIF($O4150,Lista!$V$2,"y")))</f>
        <v/>
      </c>
      <c r="AO4150" s="23" t="str">
        <f t="shared" si="192"/>
        <v/>
      </c>
      <c r="AP4150" s="23" t="str">
        <f t="shared" si="193"/>
        <v/>
      </c>
      <c r="AQ4150" s="24" t="str">
        <f>IFERROR(VLOOKUP($R4150,Lista!$G$2:$H$15,2,FALSE),"")</f>
        <v/>
      </c>
      <c r="AR4150" s="23" t="str">
        <f>IF(ISBLANK(G4150),"",IF(SUMPRODUCT((G$2:G4150=G4150)*1)&gt;1,0,1))</f>
        <v/>
      </c>
      <c r="AS4150" s="23" t="str">
        <f t="shared" si="194"/>
        <v/>
      </c>
    </row>
    <row r="4151" spans="2:45" x14ac:dyDescent="0.35">
      <c r="B4151" s="20"/>
      <c r="C4151" s="20"/>
      <c r="D4151" s="20"/>
      <c r="E4151" s="20"/>
      <c r="H4151" s="20"/>
      <c r="I4151" s="20"/>
      <c r="K4151" s="20"/>
      <c r="M4151" s="20"/>
      <c r="O4151" s="21"/>
      <c r="P4151" s="20"/>
      <c r="R4151" s="20"/>
      <c r="S4151" s="20"/>
      <c r="T4151" s="20"/>
      <c r="U4151" s="20"/>
      <c r="W4151" s="20"/>
      <c r="X4151" s="20"/>
      <c r="Y4151" s="20"/>
      <c r="Z4151" s="20"/>
      <c r="AA4151" s="20"/>
      <c r="AB4151" s="20"/>
      <c r="AC4151" s="20"/>
      <c r="AD4151" s="20"/>
      <c r="AE4151" s="20"/>
      <c r="AF4151" s="21"/>
      <c r="AM4151" s="21"/>
      <c r="AN4151" s="23" t="str">
        <f>IF($O4151="","",IF(DATEDIF($O4151,Lista!$V$2,"y")=122,"",DATEDIF($O4151,Lista!$V$2,"y")))</f>
        <v/>
      </c>
      <c r="AO4151" s="23" t="str">
        <f t="shared" si="192"/>
        <v/>
      </c>
      <c r="AP4151" s="23" t="str">
        <f t="shared" si="193"/>
        <v/>
      </c>
      <c r="AQ4151" s="24" t="str">
        <f>IFERROR(VLOOKUP($R4151,Lista!$G$2:$H$15,2,FALSE),"")</f>
        <v/>
      </c>
      <c r="AR4151" s="23" t="str">
        <f>IF(ISBLANK(G4151),"",IF(SUMPRODUCT((G$2:G4151=G4151)*1)&gt;1,0,1))</f>
        <v/>
      </c>
      <c r="AS4151" s="23" t="str">
        <f t="shared" si="194"/>
        <v/>
      </c>
    </row>
    <row r="4152" spans="2:45" x14ac:dyDescent="0.35">
      <c r="B4152" s="20"/>
      <c r="C4152" s="20"/>
      <c r="D4152" s="20"/>
      <c r="E4152" s="20"/>
      <c r="H4152" s="20"/>
      <c r="I4152" s="20"/>
      <c r="K4152" s="20"/>
      <c r="M4152" s="20"/>
      <c r="O4152" s="21"/>
      <c r="P4152" s="20"/>
      <c r="R4152" s="20"/>
      <c r="S4152" s="20"/>
      <c r="T4152" s="20"/>
      <c r="U4152" s="20"/>
      <c r="W4152" s="20"/>
      <c r="X4152" s="20"/>
      <c r="Y4152" s="20"/>
      <c r="Z4152" s="20"/>
      <c r="AA4152" s="20"/>
      <c r="AB4152" s="20"/>
      <c r="AC4152" s="20"/>
      <c r="AD4152" s="20"/>
      <c r="AE4152" s="20"/>
      <c r="AF4152" s="21"/>
      <c r="AM4152" s="21"/>
      <c r="AN4152" s="23" t="str">
        <f>IF($O4152="","",IF(DATEDIF($O4152,Lista!$V$2,"y")=122,"",DATEDIF($O4152,Lista!$V$2,"y")))</f>
        <v/>
      </c>
      <c r="AO4152" s="23" t="str">
        <f t="shared" si="192"/>
        <v/>
      </c>
      <c r="AP4152" s="23" t="str">
        <f t="shared" si="193"/>
        <v/>
      </c>
      <c r="AQ4152" s="24" t="str">
        <f>IFERROR(VLOOKUP($R4152,Lista!$G$2:$H$15,2,FALSE),"")</f>
        <v/>
      </c>
      <c r="AR4152" s="23" t="str">
        <f>IF(ISBLANK(G4152),"",IF(SUMPRODUCT((G$2:G4152=G4152)*1)&gt;1,0,1))</f>
        <v/>
      </c>
      <c r="AS4152" s="23" t="str">
        <f t="shared" si="194"/>
        <v/>
      </c>
    </row>
    <row r="4153" spans="2:45" x14ac:dyDescent="0.35">
      <c r="B4153" s="20"/>
      <c r="C4153" s="20"/>
      <c r="D4153" s="20"/>
      <c r="E4153" s="20"/>
      <c r="H4153" s="20"/>
      <c r="I4153" s="20"/>
      <c r="K4153" s="20"/>
      <c r="M4153" s="20"/>
      <c r="O4153" s="21"/>
      <c r="P4153" s="20"/>
      <c r="R4153" s="20"/>
      <c r="S4153" s="20"/>
      <c r="T4153" s="20"/>
      <c r="U4153" s="20"/>
      <c r="W4153" s="20"/>
      <c r="X4153" s="20"/>
      <c r="Y4153" s="20"/>
      <c r="Z4153" s="20"/>
      <c r="AA4153" s="20"/>
      <c r="AB4153" s="20"/>
      <c r="AC4153" s="20"/>
      <c r="AD4153" s="20"/>
      <c r="AE4153" s="20"/>
      <c r="AF4153" s="21"/>
      <c r="AM4153" s="21"/>
      <c r="AN4153" s="23" t="str">
        <f>IF($O4153="","",IF(DATEDIF($O4153,Lista!$V$2,"y")=122,"",DATEDIF($O4153,Lista!$V$2,"y")))</f>
        <v/>
      </c>
      <c r="AO4153" s="23" t="str">
        <f t="shared" si="192"/>
        <v/>
      </c>
      <c r="AP4153" s="23" t="str">
        <f t="shared" si="193"/>
        <v/>
      </c>
      <c r="AQ4153" s="24" t="str">
        <f>IFERROR(VLOOKUP($R4153,Lista!$G$2:$H$15,2,FALSE),"")</f>
        <v/>
      </c>
      <c r="AR4153" s="23" t="str">
        <f>IF(ISBLANK(G4153),"",IF(SUMPRODUCT((G$2:G4153=G4153)*1)&gt;1,0,1))</f>
        <v/>
      </c>
      <c r="AS4153" s="23" t="str">
        <f t="shared" si="194"/>
        <v/>
      </c>
    </row>
    <row r="4154" spans="2:45" x14ac:dyDescent="0.35">
      <c r="B4154" s="20"/>
      <c r="C4154" s="20"/>
      <c r="D4154" s="20"/>
      <c r="E4154" s="20"/>
      <c r="H4154" s="20"/>
      <c r="I4154" s="20"/>
      <c r="K4154" s="20"/>
      <c r="M4154" s="20"/>
      <c r="O4154" s="21"/>
      <c r="P4154" s="20"/>
      <c r="R4154" s="20"/>
      <c r="S4154" s="20"/>
      <c r="T4154" s="20"/>
      <c r="U4154" s="20"/>
      <c r="W4154" s="20"/>
      <c r="X4154" s="20"/>
      <c r="Y4154" s="20"/>
      <c r="Z4154" s="20"/>
      <c r="AA4154" s="20"/>
      <c r="AB4154" s="20"/>
      <c r="AC4154" s="20"/>
      <c r="AD4154" s="20"/>
      <c r="AE4154" s="20"/>
      <c r="AF4154" s="21"/>
      <c r="AM4154" s="21"/>
      <c r="AN4154" s="23" t="str">
        <f>IF($O4154="","",IF(DATEDIF($O4154,Lista!$V$2,"y")=122,"",DATEDIF($O4154,Lista!$V$2,"y")))</f>
        <v/>
      </c>
      <c r="AO4154" s="23" t="str">
        <f t="shared" si="192"/>
        <v/>
      </c>
      <c r="AP4154" s="23" t="str">
        <f t="shared" si="193"/>
        <v/>
      </c>
      <c r="AQ4154" s="24" t="str">
        <f>IFERROR(VLOOKUP($R4154,Lista!$G$2:$H$15,2,FALSE),"")</f>
        <v/>
      </c>
      <c r="AR4154" s="23" t="str">
        <f>IF(ISBLANK(G4154),"",IF(SUMPRODUCT((G$2:G4154=G4154)*1)&gt;1,0,1))</f>
        <v/>
      </c>
      <c r="AS4154" s="23" t="str">
        <f t="shared" si="194"/>
        <v/>
      </c>
    </row>
    <row r="4155" spans="2:45" x14ac:dyDescent="0.35">
      <c r="B4155" s="20"/>
      <c r="C4155" s="20"/>
      <c r="D4155" s="20"/>
      <c r="E4155" s="20"/>
      <c r="H4155" s="20"/>
      <c r="I4155" s="20"/>
      <c r="K4155" s="20"/>
      <c r="M4155" s="20"/>
      <c r="O4155" s="21"/>
      <c r="P4155" s="20"/>
      <c r="R4155" s="20"/>
      <c r="S4155" s="20"/>
      <c r="T4155" s="20"/>
      <c r="U4155" s="20"/>
      <c r="W4155" s="20"/>
      <c r="X4155" s="20"/>
      <c r="Y4155" s="20"/>
      <c r="Z4155" s="20"/>
      <c r="AA4155" s="20"/>
      <c r="AB4155" s="20"/>
      <c r="AC4155" s="20"/>
      <c r="AD4155" s="20"/>
      <c r="AE4155" s="20"/>
      <c r="AF4155" s="21"/>
      <c r="AM4155" s="21"/>
      <c r="AN4155" s="23" t="str">
        <f>IF($O4155="","",IF(DATEDIF($O4155,Lista!$V$2,"y")=122,"",DATEDIF($O4155,Lista!$V$2,"y")))</f>
        <v/>
      </c>
      <c r="AO4155" s="23" t="str">
        <f t="shared" si="192"/>
        <v/>
      </c>
      <c r="AP4155" s="23" t="str">
        <f t="shared" si="193"/>
        <v/>
      </c>
      <c r="AQ4155" s="24" t="str">
        <f>IFERROR(VLOOKUP($R4155,Lista!$G$2:$H$15,2,FALSE),"")</f>
        <v/>
      </c>
      <c r="AR4155" s="23" t="str">
        <f>IF(ISBLANK(G4155),"",IF(SUMPRODUCT((G$2:G4155=G4155)*1)&gt;1,0,1))</f>
        <v/>
      </c>
      <c r="AS4155" s="23" t="str">
        <f t="shared" si="194"/>
        <v/>
      </c>
    </row>
    <row r="4156" spans="2:45" x14ac:dyDescent="0.35">
      <c r="B4156" s="20"/>
      <c r="C4156" s="20"/>
      <c r="D4156" s="20"/>
      <c r="E4156" s="20"/>
      <c r="H4156" s="20"/>
      <c r="I4156" s="20"/>
      <c r="K4156" s="20"/>
      <c r="M4156" s="20"/>
      <c r="O4156" s="21"/>
      <c r="P4156" s="20"/>
      <c r="R4156" s="20"/>
      <c r="S4156" s="20"/>
      <c r="T4156" s="20"/>
      <c r="U4156" s="20"/>
      <c r="W4156" s="20"/>
      <c r="X4156" s="20"/>
      <c r="Y4156" s="20"/>
      <c r="Z4156" s="20"/>
      <c r="AA4156" s="20"/>
      <c r="AB4156" s="20"/>
      <c r="AC4156" s="20"/>
      <c r="AD4156" s="20"/>
      <c r="AE4156" s="20"/>
      <c r="AF4156" s="21"/>
      <c r="AM4156" s="21"/>
      <c r="AN4156" s="23" t="str">
        <f>IF($O4156="","",IF(DATEDIF($O4156,Lista!$V$2,"y")=122,"",DATEDIF($O4156,Lista!$V$2,"y")))</f>
        <v/>
      </c>
      <c r="AO4156" s="23" t="str">
        <f t="shared" si="192"/>
        <v/>
      </c>
      <c r="AP4156" s="23" t="str">
        <f t="shared" si="193"/>
        <v/>
      </c>
      <c r="AQ4156" s="24" t="str">
        <f>IFERROR(VLOOKUP($R4156,Lista!$G$2:$H$15,2,FALSE),"")</f>
        <v/>
      </c>
      <c r="AR4156" s="23" t="str">
        <f>IF(ISBLANK(G4156),"",IF(SUMPRODUCT((G$2:G4156=G4156)*1)&gt;1,0,1))</f>
        <v/>
      </c>
      <c r="AS4156" s="23" t="str">
        <f t="shared" si="194"/>
        <v/>
      </c>
    </row>
    <row r="4157" spans="2:45" x14ac:dyDescent="0.35">
      <c r="B4157" s="20"/>
      <c r="C4157" s="20"/>
      <c r="D4157" s="20"/>
      <c r="E4157" s="20"/>
      <c r="H4157" s="20"/>
      <c r="I4157" s="20"/>
      <c r="K4157" s="20"/>
      <c r="M4157" s="20"/>
      <c r="O4157" s="21"/>
      <c r="P4157" s="20"/>
      <c r="R4157" s="20"/>
      <c r="S4157" s="20"/>
      <c r="T4157" s="20"/>
      <c r="U4157" s="20"/>
      <c r="W4157" s="20"/>
      <c r="X4157" s="20"/>
      <c r="Y4157" s="20"/>
      <c r="Z4157" s="20"/>
      <c r="AA4157" s="20"/>
      <c r="AB4157" s="20"/>
      <c r="AC4157" s="20"/>
      <c r="AD4157" s="20"/>
      <c r="AE4157" s="20"/>
      <c r="AF4157" s="21"/>
      <c r="AM4157" s="21"/>
      <c r="AN4157" s="23" t="str">
        <f>IF($O4157="","",IF(DATEDIF($O4157,Lista!$V$2,"y")=122,"",DATEDIF($O4157,Lista!$V$2,"y")))</f>
        <v/>
      </c>
      <c r="AO4157" s="23" t="str">
        <f t="shared" si="192"/>
        <v/>
      </c>
      <c r="AP4157" s="23" t="str">
        <f t="shared" si="193"/>
        <v/>
      </c>
      <c r="AQ4157" s="24" t="str">
        <f>IFERROR(VLOOKUP($R4157,Lista!$G$2:$H$15,2,FALSE),"")</f>
        <v/>
      </c>
      <c r="AR4157" s="23" t="str">
        <f>IF(ISBLANK(G4157),"",IF(SUMPRODUCT((G$2:G4157=G4157)*1)&gt;1,0,1))</f>
        <v/>
      </c>
      <c r="AS4157" s="23" t="str">
        <f t="shared" si="194"/>
        <v/>
      </c>
    </row>
    <row r="4158" spans="2:45" x14ac:dyDescent="0.35">
      <c r="B4158" s="20"/>
      <c r="C4158" s="20"/>
      <c r="D4158" s="20"/>
      <c r="E4158" s="20"/>
      <c r="H4158" s="20"/>
      <c r="I4158" s="20"/>
      <c r="K4158" s="20"/>
      <c r="M4158" s="20"/>
      <c r="O4158" s="21"/>
      <c r="P4158" s="20"/>
      <c r="R4158" s="20"/>
      <c r="S4158" s="20"/>
      <c r="T4158" s="20"/>
      <c r="U4158" s="20"/>
      <c r="W4158" s="20"/>
      <c r="X4158" s="20"/>
      <c r="Y4158" s="20"/>
      <c r="Z4158" s="20"/>
      <c r="AA4158" s="20"/>
      <c r="AB4158" s="20"/>
      <c r="AC4158" s="20"/>
      <c r="AD4158" s="20"/>
      <c r="AE4158" s="20"/>
      <c r="AF4158" s="21"/>
      <c r="AM4158" s="21"/>
      <c r="AN4158" s="23" t="str">
        <f>IF($O4158="","",IF(DATEDIF($O4158,Lista!$V$2,"y")=122,"",DATEDIF($O4158,Lista!$V$2,"y")))</f>
        <v/>
      </c>
      <c r="AO4158" s="23" t="str">
        <f t="shared" si="192"/>
        <v/>
      </c>
      <c r="AP4158" s="23" t="str">
        <f t="shared" si="193"/>
        <v/>
      </c>
      <c r="AQ4158" s="24" t="str">
        <f>IFERROR(VLOOKUP($R4158,Lista!$G$2:$H$15,2,FALSE),"")</f>
        <v/>
      </c>
      <c r="AR4158" s="23" t="str">
        <f>IF(ISBLANK(G4158),"",IF(SUMPRODUCT((G$2:G4158=G4158)*1)&gt;1,0,1))</f>
        <v/>
      </c>
      <c r="AS4158" s="23" t="str">
        <f t="shared" si="194"/>
        <v/>
      </c>
    </row>
    <row r="4159" spans="2:45" x14ac:dyDescent="0.35">
      <c r="B4159" s="20"/>
      <c r="C4159" s="20"/>
      <c r="D4159" s="20"/>
      <c r="E4159" s="20"/>
      <c r="H4159" s="20"/>
      <c r="I4159" s="20"/>
      <c r="K4159" s="20"/>
      <c r="M4159" s="20"/>
      <c r="O4159" s="21"/>
      <c r="P4159" s="20"/>
      <c r="R4159" s="20"/>
      <c r="S4159" s="20"/>
      <c r="T4159" s="20"/>
      <c r="U4159" s="20"/>
      <c r="W4159" s="20"/>
      <c r="X4159" s="20"/>
      <c r="Y4159" s="20"/>
      <c r="Z4159" s="20"/>
      <c r="AA4159" s="20"/>
      <c r="AB4159" s="20"/>
      <c r="AC4159" s="20"/>
      <c r="AD4159" s="20"/>
      <c r="AE4159" s="20"/>
      <c r="AF4159" s="21"/>
      <c r="AM4159" s="21"/>
      <c r="AN4159" s="23" t="str">
        <f>IF($O4159="","",IF(DATEDIF($O4159,Lista!$V$2,"y")=122,"",DATEDIF($O4159,Lista!$V$2,"y")))</f>
        <v/>
      </c>
      <c r="AO4159" s="23" t="str">
        <f t="shared" si="192"/>
        <v/>
      </c>
      <c r="AP4159" s="23" t="str">
        <f t="shared" si="193"/>
        <v/>
      </c>
      <c r="AQ4159" s="24" t="str">
        <f>IFERROR(VLOOKUP($R4159,Lista!$G$2:$H$15,2,FALSE),"")</f>
        <v/>
      </c>
      <c r="AR4159" s="23" t="str">
        <f>IF(ISBLANK(G4159),"",IF(SUMPRODUCT((G$2:G4159=G4159)*1)&gt;1,0,1))</f>
        <v/>
      </c>
      <c r="AS4159" s="23" t="str">
        <f t="shared" si="194"/>
        <v/>
      </c>
    </row>
    <row r="4160" spans="2:45" x14ac:dyDescent="0.35">
      <c r="B4160" s="20"/>
      <c r="C4160" s="20"/>
      <c r="D4160" s="20"/>
      <c r="E4160" s="20"/>
      <c r="H4160" s="20"/>
      <c r="I4160" s="20"/>
      <c r="K4160" s="20"/>
      <c r="M4160" s="20"/>
      <c r="O4160" s="21"/>
      <c r="P4160" s="20"/>
      <c r="R4160" s="20"/>
      <c r="S4160" s="20"/>
      <c r="T4160" s="20"/>
      <c r="U4160" s="20"/>
      <c r="W4160" s="20"/>
      <c r="X4160" s="20"/>
      <c r="Y4160" s="20"/>
      <c r="Z4160" s="20"/>
      <c r="AA4160" s="20"/>
      <c r="AB4160" s="20"/>
      <c r="AC4160" s="20"/>
      <c r="AD4160" s="20"/>
      <c r="AE4160" s="20"/>
      <c r="AF4160" s="21"/>
      <c r="AM4160" s="21"/>
      <c r="AN4160" s="23" t="str">
        <f>IF($O4160="","",IF(DATEDIF($O4160,Lista!$V$2,"y")=122,"",DATEDIF($O4160,Lista!$V$2,"y")))</f>
        <v/>
      </c>
      <c r="AO4160" s="23" t="str">
        <f t="shared" si="192"/>
        <v/>
      </c>
      <c r="AP4160" s="23" t="str">
        <f t="shared" si="193"/>
        <v/>
      </c>
      <c r="AQ4160" s="24" t="str">
        <f>IFERROR(VLOOKUP($R4160,Lista!$G$2:$H$15,2,FALSE),"")</f>
        <v/>
      </c>
      <c r="AR4160" s="23" t="str">
        <f>IF(ISBLANK(G4160),"",IF(SUMPRODUCT((G$2:G4160=G4160)*1)&gt;1,0,1))</f>
        <v/>
      </c>
      <c r="AS4160" s="23" t="str">
        <f t="shared" si="194"/>
        <v/>
      </c>
    </row>
    <row r="4161" spans="2:45" x14ac:dyDescent="0.35">
      <c r="B4161" s="20"/>
      <c r="C4161" s="20"/>
      <c r="D4161" s="20"/>
      <c r="E4161" s="20"/>
      <c r="H4161" s="20"/>
      <c r="I4161" s="20"/>
      <c r="K4161" s="20"/>
      <c r="M4161" s="20"/>
      <c r="O4161" s="21"/>
      <c r="P4161" s="20"/>
      <c r="R4161" s="20"/>
      <c r="S4161" s="20"/>
      <c r="T4161" s="20"/>
      <c r="U4161" s="20"/>
      <c r="W4161" s="20"/>
      <c r="X4161" s="20"/>
      <c r="Y4161" s="20"/>
      <c r="Z4161" s="20"/>
      <c r="AA4161" s="20"/>
      <c r="AB4161" s="20"/>
      <c r="AC4161" s="20"/>
      <c r="AD4161" s="20"/>
      <c r="AE4161" s="20"/>
      <c r="AF4161" s="21"/>
      <c r="AM4161" s="21"/>
      <c r="AN4161" s="23" t="str">
        <f>IF($O4161="","",IF(DATEDIF($O4161,Lista!$V$2,"y")=122,"",DATEDIF($O4161,Lista!$V$2,"y")))</f>
        <v/>
      </c>
      <c r="AO4161" s="23" t="str">
        <f t="shared" si="192"/>
        <v/>
      </c>
      <c r="AP4161" s="23" t="str">
        <f t="shared" si="193"/>
        <v/>
      </c>
      <c r="AQ4161" s="24" t="str">
        <f>IFERROR(VLOOKUP($R4161,Lista!$G$2:$H$15,2,FALSE),"")</f>
        <v/>
      </c>
      <c r="AR4161" s="23" t="str">
        <f>IF(ISBLANK(G4161),"",IF(SUMPRODUCT((G$2:G4161=G4161)*1)&gt;1,0,1))</f>
        <v/>
      </c>
      <c r="AS4161" s="23" t="str">
        <f t="shared" si="194"/>
        <v/>
      </c>
    </row>
    <row r="4162" spans="2:45" x14ac:dyDescent="0.35">
      <c r="B4162" s="20"/>
      <c r="C4162" s="20"/>
      <c r="D4162" s="20"/>
      <c r="E4162" s="20"/>
      <c r="H4162" s="20"/>
      <c r="I4162" s="20"/>
      <c r="K4162" s="20"/>
      <c r="M4162" s="20"/>
      <c r="O4162" s="21"/>
      <c r="P4162" s="20"/>
      <c r="R4162" s="20"/>
      <c r="S4162" s="20"/>
      <c r="T4162" s="20"/>
      <c r="U4162" s="20"/>
      <c r="W4162" s="20"/>
      <c r="X4162" s="20"/>
      <c r="Y4162" s="20"/>
      <c r="Z4162" s="20"/>
      <c r="AA4162" s="20"/>
      <c r="AB4162" s="20"/>
      <c r="AC4162" s="20"/>
      <c r="AD4162" s="20"/>
      <c r="AE4162" s="20"/>
      <c r="AF4162" s="21"/>
      <c r="AM4162" s="21"/>
      <c r="AN4162" s="23" t="str">
        <f>IF($O4162="","",IF(DATEDIF($O4162,Lista!$V$2,"y")=122,"",DATEDIF($O4162,Lista!$V$2,"y")))</f>
        <v/>
      </c>
      <c r="AO4162" s="23" t="str">
        <f t="shared" si="192"/>
        <v/>
      </c>
      <c r="AP4162" s="23" t="str">
        <f t="shared" si="193"/>
        <v/>
      </c>
      <c r="AQ4162" s="24" t="str">
        <f>IFERROR(VLOOKUP($R4162,Lista!$G$2:$H$15,2,FALSE),"")</f>
        <v/>
      </c>
      <c r="AR4162" s="23" t="str">
        <f>IF(ISBLANK(G4162),"",IF(SUMPRODUCT((G$2:G4162=G4162)*1)&gt;1,0,1))</f>
        <v/>
      </c>
      <c r="AS4162" s="23" t="str">
        <f t="shared" si="194"/>
        <v/>
      </c>
    </row>
    <row r="4163" spans="2:45" x14ac:dyDescent="0.35">
      <c r="B4163" s="20"/>
      <c r="C4163" s="20"/>
      <c r="D4163" s="20"/>
      <c r="E4163" s="20"/>
      <c r="H4163" s="20"/>
      <c r="I4163" s="20"/>
      <c r="K4163" s="20"/>
      <c r="M4163" s="20"/>
      <c r="O4163" s="21"/>
      <c r="P4163" s="20"/>
      <c r="R4163" s="20"/>
      <c r="S4163" s="20"/>
      <c r="T4163" s="20"/>
      <c r="U4163" s="20"/>
      <c r="W4163" s="20"/>
      <c r="X4163" s="20"/>
      <c r="Y4163" s="20"/>
      <c r="Z4163" s="20"/>
      <c r="AA4163" s="20"/>
      <c r="AB4163" s="20"/>
      <c r="AC4163" s="20"/>
      <c r="AD4163" s="20"/>
      <c r="AE4163" s="20"/>
      <c r="AF4163" s="21"/>
      <c r="AM4163" s="21"/>
      <c r="AN4163" s="23" t="str">
        <f>IF($O4163="","",IF(DATEDIF($O4163,Lista!$V$2,"y")=122,"",DATEDIF($O4163,Lista!$V$2,"y")))</f>
        <v/>
      </c>
      <c r="AO4163" s="23" t="str">
        <f t="shared" ref="AO4163:AO4226" si="195">IF(AN4163="","",IF(AN4163&lt;=5,"0 to 5",IF(AN4163&lt;=17,"6 to 17",IF(AN4163&lt;=49,"18 to 49",IF(AN4163&gt;=50,"&gt; 50")))))</f>
        <v/>
      </c>
      <c r="AP4163" s="23" t="str">
        <f t="shared" ref="AP4163:AP4226" si="196">IF(AN4163="","",IF(AN4163&lt;=4,"0 to 4",IF(AN4163&lt;=9,"5 to 9",IF(AN4163&lt;=14,"10 to 14",IF(AN4163&lt;=18,"15 to 18",IF(AN4163&lt;=29,"19 to 29",IF(AN4163&lt;=59,"30 to 59",IF(AN4163&gt;=60,"&gt; 60"))))))))</f>
        <v/>
      </c>
      <c r="AQ4163" s="24" t="str">
        <f>IFERROR(VLOOKUP($R4163,Lista!$G$2:$H$15,2,FALSE),"")</f>
        <v/>
      </c>
      <c r="AR4163" s="23" t="str">
        <f>IF(ISBLANK(G4163),"",IF(SUMPRODUCT((G$2:G4163=G4163)*1)&gt;1,0,1))</f>
        <v/>
      </c>
      <c r="AS4163" s="23" t="str">
        <f t="shared" ref="AS4163:AS4226" si="197">IF(COUNTA($A4163:$E4163,$G4163:$I4163,$K4163,$M4163,$O4163:$P4163,$R4163:$T4163,$W4163,$X4163,$Y4163,$Z4163,$AA4163,$AB4163,$AD4163:$AE4163,$AF4163:$AF4163,$AM4163:$AM4163)=0,"",COUNTA($A4163:$E4163,$G4163:$I4163,$K4163,$M4163,$O4163:$P4163,$R4163:$T4163,$W4163,$X4163,$Y4163,$Z4163,$AA4163,$AB4163,$AD4163:$AE4163,$AF4163:$AF4163,$AM4163:$AM4163))</f>
        <v/>
      </c>
    </row>
    <row r="4164" spans="2:45" x14ac:dyDescent="0.35">
      <c r="B4164" s="20"/>
      <c r="C4164" s="20"/>
      <c r="D4164" s="20"/>
      <c r="E4164" s="20"/>
      <c r="H4164" s="20"/>
      <c r="I4164" s="20"/>
      <c r="K4164" s="20"/>
      <c r="M4164" s="20"/>
      <c r="O4164" s="21"/>
      <c r="P4164" s="20"/>
      <c r="R4164" s="20"/>
      <c r="S4164" s="20"/>
      <c r="T4164" s="20"/>
      <c r="U4164" s="20"/>
      <c r="W4164" s="20"/>
      <c r="X4164" s="20"/>
      <c r="Y4164" s="20"/>
      <c r="Z4164" s="20"/>
      <c r="AA4164" s="20"/>
      <c r="AB4164" s="20"/>
      <c r="AC4164" s="20"/>
      <c r="AD4164" s="20"/>
      <c r="AE4164" s="20"/>
      <c r="AF4164" s="21"/>
      <c r="AM4164" s="21"/>
      <c r="AN4164" s="23" t="str">
        <f>IF($O4164="","",IF(DATEDIF($O4164,Lista!$V$2,"y")=122,"",DATEDIF($O4164,Lista!$V$2,"y")))</f>
        <v/>
      </c>
      <c r="AO4164" s="23" t="str">
        <f t="shared" si="195"/>
        <v/>
      </c>
      <c r="AP4164" s="23" t="str">
        <f t="shared" si="196"/>
        <v/>
      </c>
      <c r="AQ4164" s="24" t="str">
        <f>IFERROR(VLOOKUP($R4164,Lista!$G$2:$H$15,2,FALSE),"")</f>
        <v/>
      </c>
      <c r="AR4164" s="23" t="str">
        <f>IF(ISBLANK(G4164),"",IF(SUMPRODUCT((G$2:G4164=G4164)*1)&gt;1,0,1))</f>
        <v/>
      </c>
      <c r="AS4164" s="23" t="str">
        <f t="shared" si="197"/>
        <v/>
      </c>
    </row>
    <row r="4165" spans="2:45" x14ac:dyDescent="0.35">
      <c r="B4165" s="20"/>
      <c r="C4165" s="20"/>
      <c r="D4165" s="20"/>
      <c r="E4165" s="20"/>
      <c r="H4165" s="20"/>
      <c r="I4165" s="20"/>
      <c r="K4165" s="20"/>
      <c r="M4165" s="20"/>
      <c r="O4165" s="21"/>
      <c r="P4165" s="20"/>
      <c r="R4165" s="20"/>
      <c r="S4165" s="20"/>
      <c r="T4165" s="20"/>
      <c r="U4165" s="20"/>
      <c r="W4165" s="20"/>
      <c r="X4165" s="20"/>
      <c r="Y4165" s="20"/>
      <c r="Z4165" s="20"/>
      <c r="AA4165" s="20"/>
      <c r="AB4165" s="20"/>
      <c r="AC4165" s="20"/>
      <c r="AD4165" s="20"/>
      <c r="AE4165" s="20"/>
      <c r="AF4165" s="21"/>
      <c r="AM4165" s="21"/>
      <c r="AN4165" s="23" t="str">
        <f>IF($O4165="","",IF(DATEDIF($O4165,Lista!$V$2,"y")=122,"",DATEDIF($O4165,Lista!$V$2,"y")))</f>
        <v/>
      </c>
      <c r="AO4165" s="23" t="str">
        <f t="shared" si="195"/>
        <v/>
      </c>
      <c r="AP4165" s="23" t="str">
        <f t="shared" si="196"/>
        <v/>
      </c>
      <c r="AQ4165" s="24" t="str">
        <f>IFERROR(VLOOKUP($R4165,Lista!$G$2:$H$15,2,FALSE),"")</f>
        <v/>
      </c>
      <c r="AR4165" s="23" t="str">
        <f>IF(ISBLANK(G4165),"",IF(SUMPRODUCT((G$2:G4165=G4165)*1)&gt;1,0,1))</f>
        <v/>
      </c>
      <c r="AS4165" s="23" t="str">
        <f t="shared" si="197"/>
        <v/>
      </c>
    </row>
    <row r="4166" spans="2:45" x14ac:dyDescent="0.35">
      <c r="B4166" s="20"/>
      <c r="C4166" s="20"/>
      <c r="D4166" s="20"/>
      <c r="E4166" s="20"/>
      <c r="H4166" s="20"/>
      <c r="I4166" s="20"/>
      <c r="K4166" s="20"/>
      <c r="M4166" s="20"/>
      <c r="O4166" s="21"/>
      <c r="P4166" s="20"/>
      <c r="R4166" s="20"/>
      <c r="S4166" s="20"/>
      <c r="T4166" s="20"/>
      <c r="U4166" s="20"/>
      <c r="W4166" s="20"/>
      <c r="X4166" s="20"/>
      <c r="Y4166" s="20"/>
      <c r="Z4166" s="20"/>
      <c r="AA4166" s="20"/>
      <c r="AB4166" s="20"/>
      <c r="AC4166" s="20"/>
      <c r="AD4166" s="20"/>
      <c r="AE4166" s="20"/>
      <c r="AF4166" s="21"/>
      <c r="AM4166" s="21"/>
      <c r="AN4166" s="23" t="str">
        <f>IF($O4166="","",IF(DATEDIF($O4166,Lista!$V$2,"y")=122,"",DATEDIF($O4166,Lista!$V$2,"y")))</f>
        <v/>
      </c>
      <c r="AO4166" s="23" t="str">
        <f t="shared" si="195"/>
        <v/>
      </c>
      <c r="AP4166" s="23" t="str">
        <f t="shared" si="196"/>
        <v/>
      </c>
      <c r="AQ4166" s="24" t="str">
        <f>IFERROR(VLOOKUP($R4166,Lista!$G$2:$H$15,2,FALSE),"")</f>
        <v/>
      </c>
      <c r="AR4166" s="23" t="str">
        <f>IF(ISBLANK(G4166),"",IF(SUMPRODUCT((G$2:G4166=G4166)*1)&gt;1,0,1))</f>
        <v/>
      </c>
      <c r="AS4166" s="23" t="str">
        <f t="shared" si="197"/>
        <v/>
      </c>
    </row>
    <row r="4167" spans="2:45" x14ac:dyDescent="0.35">
      <c r="B4167" s="20"/>
      <c r="C4167" s="20"/>
      <c r="D4167" s="20"/>
      <c r="E4167" s="20"/>
      <c r="H4167" s="20"/>
      <c r="I4167" s="20"/>
      <c r="K4167" s="20"/>
      <c r="M4167" s="20"/>
      <c r="O4167" s="21"/>
      <c r="P4167" s="20"/>
      <c r="R4167" s="20"/>
      <c r="S4167" s="20"/>
      <c r="T4167" s="20"/>
      <c r="U4167" s="20"/>
      <c r="W4167" s="20"/>
      <c r="X4167" s="20"/>
      <c r="Y4167" s="20"/>
      <c r="Z4167" s="20"/>
      <c r="AA4167" s="20"/>
      <c r="AB4167" s="20"/>
      <c r="AC4167" s="20"/>
      <c r="AD4167" s="20"/>
      <c r="AE4167" s="20"/>
      <c r="AF4167" s="21"/>
      <c r="AM4167" s="21"/>
      <c r="AN4167" s="23" t="str">
        <f>IF($O4167="","",IF(DATEDIF($O4167,Lista!$V$2,"y")=122,"",DATEDIF($O4167,Lista!$V$2,"y")))</f>
        <v/>
      </c>
      <c r="AO4167" s="23" t="str">
        <f t="shared" si="195"/>
        <v/>
      </c>
      <c r="AP4167" s="23" t="str">
        <f t="shared" si="196"/>
        <v/>
      </c>
      <c r="AQ4167" s="24" t="str">
        <f>IFERROR(VLOOKUP($R4167,Lista!$G$2:$H$15,2,FALSE),"")</f>
        <v/>
      </c>
      <c r="AR4167" s="23" t="str">
        <f>IF(ISBLANK(G4167),"",IF(SUMPRODUCT((G$2:G4167=G4167)*1)&gt;1,0,1))</f>
        <v/>
      </c>
      <c r="AS4167" s="23" t="str">
        <f t="shared" si="197"/>
        <v/>
      </c>
    </row>
    <row r="4168" spans="2:45" x14ac:dyDescent="0.35">
      <c r="B4168" s="20"/>
      <c r="C4168" s="20"/>
      <c r="D4168" s="20"/>
      <c r="E4168" s="20"/>
      <c r="H4168" s="20"/>
      <c r="I4168" s="20"/>
      <c r="K4168" s="20"/>
      <c r="M4168" s="20"/>
      <c r="O4168" s="21"/>
      <c r="P4168" s="20"/>
      <c r="R4168" s="20"/>
      <c r="S4168" s="20"/>
      <c r="T4168" s="20"/>
      <c r="U4168" s="20"/>
      <c r="W4168" s="20"/>
      <c r="X4168" s="20"/>
      <c r="Y4168" s="20"/>
      <c r="Z4168" s="20"/>
      <c r="AA4168" s="20"/>
      <c r="AB4168" s="20"/>
      <c r="AC4168" s="20"/>
      <c r="AD4168" s="20"/>
      <c r="AE4168" s="20"/>
      <c r="AF4168" s="21"/>
      <c r="AM4168" s="21"/>
      <c r="AN4168" s="23" t="str">
        <f>IF($O4168="","",IF(DATEDIF($O4168,Lista!$V$2,"y")=122,"",DATEDIF($O4168,Lista!$V$2,"y")))</f>
        <v/>
      </c>
      <c r="AO4168" s="23" t="str">
        <f t="shared" si="195"/>
        <v/>
      </c>
      <c r="AP4168" s="23" t="str">
        <f t="shared" si="196"/>
        <v/>
      </c>
      <c r="AQ4168" s="24" t="str">
        <f>IFERROR(VLOOKUP($R4168,Lista!$G$2:$H$15,2,FALSE),"")</f>
        <v/>
      </c>
      <c r="AR4168" s="23" t="str">
        <f>IF(ISBLANK(G4168),"",IF(SUMPRODUCT((G$2:G4168=G4168)*1)&gt;1,0,1))</f>
        <v/>
      </c>
      <c r="AS4168" s="23" t="str">
        <f t="shared" si="197"/>
        <v/>
      </c>
    </row>
    <row r="4169" spans="2:45" x14ac:dyDescent="0.35">
      <c r="B4169" s="20"/>
      <c r="C4169" s="20"/>
      <c r="D4169" s="20"/>
      <c r="E4169" s="20"/>
      <c r="H4169" s="20"/>
      <c r="I4169" s="20"/>
      <c r="K4169" s="20"/>
      <c r="M4169" s="20"/>
      <c r="O4169" s="21"/>
      <c r="P4169" s="20"/>
      <c r="R4169" s="20"/>
      <c r="S4169" s="20"/>
      <c r="T4169" s="20"/>
      <c r="U4169" s="20"/>
      <c r="W4169" s="20"/>
      <c r="X4169" s="20"/>
      <c r="Y4169" s="20"/>
      <c r="Z4169" s="20"/>
      <c r="AA4169" s="20"/>
      <c r="AB4169" s="20"/>
      <c r="AC4169" s="20"/>
      <c r="AD4169" s="20"/>
      <c r="AE4169" s="20"/>
      <c r="AF4169" s="21"/>
      <c r="AM4169" s="21"/>
      <c r="AN4169" s="23" t="str">
        <f>IF($O4169="","",IF(DATEDIF($O4169,Lista!$V$2,"y")=122,"",DATEDIF($O4169,Lista!$V$2,"y")))</f>
        <v/>
      </c>
      <c r="AO4169" s="23" t="str">
        <f t="shared" si="195"/>
        <v/>
      </c>
      <c r="AP4169" s="23" t="str">
        <f t="shared" si="196"/>
        <v/>
      </c>
      <c r="AQ4169" s="24" t="str">
        <f>IFERROR(VLOOKUP($R4169,Lista!$G$2:$H$15,2,FALSE),"")</f>
        <v/>
      </c>
      <c r="AR4169" s="23" t="str">
        <f>IF(ISBLANK(G4169),"",IF(SUMPRODUCT((G$2:G4169=G4169)*1)&gt;1,0,1))</f>
        <v/>
      </c>
      <c r="AS4169" s="23" t="str">
        <f t="shared" si="197"/>
        <v/>
      </c>
    </row>
    <row r="4170" spans="2:45" x14ac:dyDescent="0.35">
      <c r="B4170" s="20"/>
      <c r="C4170" s="20"/>
      <c r="D4170" s="20"/>
      <c r="E4170" s="20"/>
      <c r="H4170" s="20"/>
      <c r="I4170" s="20"/>
      <c r="K4170" s="20"/>
      <c r="M4170" s="20"/>
      <c r="O4170" s="21"/>
      <c r="P4170" s="20"/>
      <c r="R4170" s="20"/>
      <c r="S4170" s="20"/>
      <c r="T4170" s="20"/>
      <c r="U4170" s="20"/>
      <c r="W4170" s="20"/>
      <c r="X4170" s="20"/>
      <c r="Y4170" s="20"/>
      <c r="Z4170" s="20"/>
      <c r="AA4170" s="20"/>
      <c r="AB4170" s="20"/>
      <c r="AC4170" s="20"/>
      <c r="AD4170" s="20"/>
      <c r="AE4170" s="20"/>
      <c r="AF4170" s="21"/>
      <c r="AM4170" s="21"/>
      <c r="AN4170" s="23" t="str">
        <f>IF($O4170="","",IF(DATEDIF($O4170,Lista!$V$2,"y")=122,"",DATEDIF($O4170,Lista!$V$2,"y")))</f>
        <v/>
      </c>
      <c r="AO4170" s="23" t="str">
        <f t="shared" si="195"/>
        <v/>
      </c>
      <c r="AP4170" s="23" t="str">
        <f t="shared" si="196"/>
        <v/>
      </c>
      <c r="AQ4170" s="24" t="str">
        <f>IFERROR(VLOOKUP($R4170,Lista!$G$2:$H$15,2,FALSE),"")</f>
        <v/>
      </c>
      <c r="AR4170" s="23" t="str">
        <f>IF(ISBLANK(G4170),"",IF(SUMPRODUCT((G$2:G4170=G4170)*1)&gt;1,0,1))</f>
        <v/>
      </c>
      <c r="AS4170" s="23" t="str">
        <f t="shared" si="197"/>
        <v/>
      </c>
    </row>
    <row r="4171" spans="2:45" x14ac:dyDescent="0.35">
      <c r="B4171" s="20"/>
      <c r="C4171" s="20"/>
      <c r="D4171" s="20"/>
      <c r="E4171" s="20"/>
      <c r="H4171" s="20"/>
      <c r="I4171" s="20"/>
      <c r="K4171" s="20"/>
      <c r="M4171" s="20"/>
      <c r="O4171" s="21"/>
      <c r="P4171" s="20"/>
      <c r="R4171" s="20"/>
      <c r="S4171" s="20"/>
      <c r="T4171" s="20"/>
      <c r="U4171" s="20"/>
      <c r="W4171" s="20"/>
      <c r="X4171" s="20"/>
      <c r="Y4171" s="20"/>
      <c r="Z4171" s="20"/>
      <c r="AA4171" s="20"/>
      <c r="AB4171" s="20"/>
      <c r="AC4171" s="20"/>
      <c r="AD4171" s="20"/>
      <c r="AE4171" s="20"/>
      <c r="AF4171" s="21"/>
      <c r="AM4171" s="21"/>
      <c r="AN4171" s="23" t="str">
        <f>IF($O4171="","",IF(DATEDIF($O4171,Lista!$V$2,"y")=122,"",DATEDIF($O4171,Lista!$V$2,"y")))</f>
        <v/>
      </c>
      <c r="AO4171" s="23" t="str">
        <f t="shared" si="195"/>
        <v/>
      </c>
      <c r="AP4171" s="23" t="str">
        <f t="shared" si="196"/>
        <v/>
      </c>
      <c r="AQ4171" s="24" t="str">
        <f>IFERROR(VLOOKUP($R4171,Lista!$G$2:$H$15,2,FALSE),"")</f>
        <v/>
      </c>
      <c r="AR4171" s="23" t="str">
        <f>IF(ISBLANK(G4171),"",IF(SUMPRODUCT((G$2:G4171=G4171)*1)&gt;1,0,1))</f>
        <v/>
      </c>
      <c r="AS4171" s="23" t="str">
        <f t="shared" si="197"/>
        <v/>
      </c>
    </row>
    <row r="4172" spans="2:45" x14ac:dyDescent="0.35">
      <c r="B4172" s="20"/>
      <c r="C4172" s="20"/>
      <c r="D4172" s="20"/>
      <c r="E4172" s="20"/>
      <c r="H4172" s="20"/>
      <c r="I4172" s="20"/>
      <c r="K4172" s="20"/>
      <c r="M4172" s="20"/>
      <c r="O4172" s="21"/>
      <c r="P4172" s="20"/>
      <c r="R4172" s="20"/>
      <c r="S4172" s="20"/>
      <c r="T4172" s="20"/>
      <c r="U4172" s="20"/>
      <c r="W4172" s="20"/>
      <c r="X4172" s="20"/>
      <c r="Y4172" s="20"/>
      <c r="Z4172" s="20"/>
      <c r="AA4172" s="20"/>
      <c r="AB4172" s="20"/>
      <c r="AC4172" s="20"/>
      <c r="AD4172" s="20"/>
      <c r="AE4172" s="20"/>
      <c r="AF4172" s="21"/>
      <c r="AM4172" s="21"/>
      <c r="AN4172" s="23" t="str">
        <f>IF($O4172="","",IF(DATEDIF($O4172,Lista!$V$2,"y")=122,"",DATEDIF($O4172,Lista!$V$2,"y")))</f>
        <v/>
      </c>
      <c r="AO4172" s="23" t="str">
        <f t="shared" si="195"/>
        <v/>
      </c>
      <c r="AP4172" s="23" t="str">
        <f t="shared" si="196"/>
        <v/>
      </c>
      <c r="AQ4172" s="24" t="str">
        <f>IFERROR(VLOOKUP($R4172,Lista!$G$2:$H$15,2,FALSE),"")</f>
        <v/>
      </c>
      <c r="AR4172" s="23" t="str">
        <f>IF(ISBLANK(G4172),"",IF(SUMPRODUCT((G$2:G4172=G4172)*1)&gt;1,0,1))</f>
        <v/>
      </c>
      <c r="AS4172" s="23" t="str">
        <f t="shared" si="197"/>
        <v/>
      </c>
    </row>
    <row r="4173" spans="2:45" x14ac:dyDescent="0.35">
      <c r="B4173" s="20"/>
      <c r="C4173" s="20"/>
      <c r="D4173" s="20"/>
      <c r="E4173" s="20"/>
      <c r="H4173" s="20"/>
      <c r="I4173" s="20"/>
      <c r="K4173" s="20"/>
      <c r="M4173" s="20"/>
      <c r="O4173" s="21"/>
      <c r="P4173" s="20"/>
      <c r="R4173" s="20"/>
      <c r="S4173" s="20"/>
      <c r="T4173" s="20"/>
      <c r="U4173" s="20"/>
      <c r="W4173" s="20"/>
      <c r="X4173" s="20"/>
      <c r="Y4173" s="20"/>
      <c r="Z4173" s="20"/>
      <c r="AA4173" s="20"/>
      <c r="AB4173" s="20"/>
      <c r="AC4173" s="20"/>
      <c r="AD4173" s="20"/>
      <c r="AE4173" s="20"/>
      <c r="AF4173" s="21"/>
      <c r="AM4173" s="21"/>
      <c r="AN4173" s="23" t="str">
        <f>IF($O4173="","",IF(DATEDIF($O4173,Lista!$V$2,"y")=122,"",DATEDIF($O4173,Lista!$V$2,"y")))</f>
        <v/>
      </c>
      <c r="AO4173" s="23" t="str">
        <f t="shared" si="195"/>
        <v/>
      </c>
      <c r="AP4173" s="23" t="str">
        <f t="shared" si="196"/>
        <v/>
      </c>
      <c r="AQ4173" s="24" t="str">
        <f>IFERROR(VLOOKUP($R4173,Lista!$G$2:$H$15,2,FALSE),"")</f>
        <v/>
      </c>
      <c r="AR4173" s="23" t="str">
        <f>IF(ISBLANK(G4173),"",IF(SUMPRODUCT((G$2:G4173=G4173)*1)&gt;1,0,1))</f>
        <v/>
      </c>
      <c r="AS4173" s="23" t="str">
        <f t="shared" si="197"/>
        <v/>
      </c>
    </row>
    <row r="4174" spans="2:45" x14ac:dyDescent="0.35">
      <c r="B4174" s="20"/>
      <c r="C4174" s="20"/>
      <c r="D4174" s="20"/>
      <c r="E4174" s="20"/>
      <c r="H4174" s="20"/>
      <c r="I4174" s="20"/>
      <c r="K4174" s="20"/>
      <c r="M4174" s="20"/>
      <c r="O4174" s="21"/>
      <c r="P4174" s="20"/>
      <c r="R4174" s="20"/>
      <c r="S4174" s="20"/>
      <c r="T4174" s="20"/>
      <c r="U4174" s="20"/>
      <c r="W4174" s="20"/>
      <c r="X4174" s="20"/>
      <c r="Y4174" s="20"/>
      <c r="Z4174" s="20"/>
      <c r="AA4174" s="20"/>
      <c r="AB4174" s="20"/>
      <c r="AC4174" s="20"/>
      <c r="AD4174" s="20"/>
      <c r="AE4174" s="20"/>
      <c r="AF4174" s="21"/>
      <c r="AM4174" s="21"/>
      <c r="AN4174" s="23" t="str">
        <f>IF($O4174="","",IF(DATEDIF($O4174,Lista!$V$2,"y")=122,"",DATEDIF($O4174,Lista!$V$2,"y")))</f>
        <v/>
      </c>
      <c r="AO4174" s="23" t="str">
        <f t="shared" si="195"/>
        <v/>
      </c>
      <c r="AP4174" s="23" t="str">
        <f t="shared" si="196"/>
        <v/>
      </c>
      <c r="AQ4174" s="24" t="str">
        <f>IFERROR(VLOOKUP($R4174,Lista!$G$2:$H$15,2,FALSE),"")</f>
        <v/>
      </c>
      <c r="AR4174" s="23" t="str">
        <f>IF(ISBLANK(G4174),"",IF(SUMPRODUCT((G$2:G4174=G4174)*1)&gt;1,0,1))</f>
        <v/>
      </c>
      <c r="AS4174" s="23" t="str">
        <f t="shared" si="197"/>
        <v/>
      </c>
    </row>
    <row r="4175" spans="2:45" x14ac:dyDescent="0.35">
      <c r="B4175" s="20"/>
      <c r="C4175" s="20"/>
      <c r="D4175" s="20"/>
      <c r="E4175" s="20"/>
      <c r="H4175" s="20"/>
      <c r="I4175" s="20"/>
      <c r="K4175" s="20"/>
      <c r="M4175" s="20"/>
      <c r="O4175" s="21"/>
      <c r="P4175" s="20"/>
      <c r="R4175" s="20"/>
      <c r="S4175" s="20"/>
      <c r="T4175" s="20"/>
      <c r="U4175" s="20"/>
      <c r="W4175" s="20"/>
      <c r="X4175" s="20"/>
      <c r="Y4175" s="20"/>
      <c r="Z4175" s="20"/>
      <c r="AA4175" s="20"/>
      <c r="AB4175" s="20"/>
      <c r="AC4175" s="20"/>
      <c r="AD4175" s="20"/>
      <c r="AE4175" s="20"/>
      <c r="AF4175" s="21"/>
      <c r="AM4175" s="21"/>
      <c r="AN4175" s="23" t="str">
        <f>IF($O4175="","",IF(DATEDIF($O4175,Lista!$V$2,"y")=122,"",DATEDIF($O4175,Lista!$V$2,"y")))</f>
        <v/>
      </c>
      <c r="AO4175" s="23" t="str">
        <f t="shared" si="195"/>
        <v/>
      </c>
      <c r="AP4175" s="23" t="str">
        <f t="shared" si="196"/>
        <v/>
      </c>
      <c r="AQ4175" s="24" t="str">
        <f>IFERROR(VLOOKUP($R4175,Lista!$G$2:$H$15,2,FALSE),"")</f>
        <v/>
      </c>
      <c r="AR4175" s="23" t="str">
        <f>IF(ISBLANK(G4175),"",IF(SUMPRODUCT((G$2:G4175=G4175)*1)&gt;1,0,1))</f>
        <v/>
      </c>
      <c r="AS4175" s="23" t="str">
        <f t="shared" si="197"/>
        <v/>
      </c>
    </row>
    <row r="4176" spans="2:45" x14ac:dyDescent="0.35">
      <c r="B4176" s="20"/>
      <c r="C4176" s="20"/>
      <c r="D4176" s="20"/>
      <c r="E4176" s="20"/>
      <c r="H4176" s="20"/>
      <c r="I4176" s="20"/>
      <c r="K4176" s="20"/>
      <c r="M4176" s="20"/>
      <c r="O4176" s="21"/>
      <c r="P4176" s="20"/>
      <c r="R4176" s="20"/>
      <c r="S4176" s="20"/>
      <c r="T4176" s="20"/>
      <c r="U4176" s="20"/>
      <c r="W4176" s="20"/>
      <c r="X4176" s="20"/>
      <c r="Y4176" s="20"/>
      <c r="Z4176" s="20"/>
      <c r="AA4176" s="20"/>
      <c r="AB4176" s="20"/>
      <c r="AC4176" s="20"/>
      <c r="AD4176" s="20"/>
      <c r="AE4176" s="20"/>
      <c r="AF4176" s="21"/>
      <c r="AM4176" s="21"/>
      <c r="AN4176" s="23" t="str">
        <f>IF($O4176="","",IF(DATEDIF($O4176,Lista!$V$2,"y")=122,"",DATEDIF($O4176,Lista!$V$2,"y")))</f>
        <v/>
      </c>
      <c r="AO4176" s="23" t="str">
        <f t="shared" si="195"/>
        <v/>
      </c>
      <c r="AP4176" s="23" t="str">
        <f t="shared" si="196"/>
        <v/>
      </c>
      <c r="AQ4176" s="24" t="str">
        <f>IFERROR(VLOOKUP($R4176,Lista!$G$2:$H$15,2,FALSE),"")</f>
        <v/>
      </c>
      <c r="AR4176" s="23" t="str">
        <f>IF(ISBLANK(G4176),"",IF(SUMPRODUCT((G$2:G4176=G4176)*1)&gt;1,0,1))</f>
        <v/>
      </c>
      <c r="AS4176" s="23" t="str">
        <f t="shared" si="197"/>
        <v/>
      </c>
    </row>
    <row r="4177" spans="2:45" x14ac:dyDescent="0.35">
      <c r="B4177" s="20"/>
      <c r="C4177" s="20"/>
      <c r="D4177" s="20"/>
      <c r="E4177" s="20"/>
      <c r="H4177" s="20"/>
      <c r="I4177" s="20"/>
      <c r="K4177" s="20"/>
      <c r="M4177" s="20"/>
      <c r="O4177" s="21"/>
      <c r="P4177" s="20"/>
      <c r="R4177" s="20"/>
      <c r="S4177" s="20"/>
      <c r="T4177" s="20"/>
      <c r="U4177" s="20"/>
      <c r="W4177" s="20"/>
      <c r="X4177" s="20"/>
      <c r="Y4177" s="20"/>
      <c r="Z4177" s="20"/>
      <c r="AA4177" s="20"/>
      <c r="AB4177" s="20"/>
      <c r="AC4177" s="20"/>
      <c r="AD4177" s="20"/>
      <c r="AE4177" s="20"/>
      <c r="AF4177" s="21"/>
      <c r="AM4177" s="21"/>
      <c r="AN4177" s="23" t="str">
        <f>IF($O4177="","",IF(DATEDIF($O4177,Lista!$V$2,"y")=122,"",DATEDIF($O4177,Lista!$V$2,"y")))</f>
        <v/>
      </c>
      <c r="AO4177" s="23" t="str">
        <f t="shared" si="195"/>
        <v/>
      </c>
      <c r="AP4177" s="23" t="str">
        <f t="shared" si="196"/>
        <v/>
      </c>
      <c r="AQ4177" s="24" t="str">
        <f>IFERROR(VLOOKUP($R4177,Lista!$G$2:$H$15,2,FALSE),"")</f>
        <v/>
      </c>
      <c r="AR4177" s="23" t="str">
        <f>IF(ISBLANK(G4177),"",IF(SUMPRODUCT((G$2:G4177=G4177)*1)&gt;1,0,1))</f>
        <v/>
      </c>
      <c r="AS4177" s="23" t="str">
        <f t="shared" si="197"/>
        <v/>
      </c>
    </row>
    <row r="4178" spans="2:45" x14ac:dyDescent="0.35">
      <c r="B4178" s="20"/>
      <c r="C4178" s="20"/>
      <c r="D4178" s="20"/>
      <c r="E4178" s="20"/>
      <c r="H4178" s="20"/>
      <c r="I4178" s="20"/>
      <c r="K4178" s="20"/>
      <c r="M4178" s="20"/>
      <c r="O4178" s="21"/>
      <c r="P4178" s="20"/>
      <c r="R4178" s="20"/>
      <c r="S4178" s="20"/>
      <c r="T4178" s="20"/>
      <c r="U4178" s="20"/>
      <c r="W4178" s="20"/>
      <c r="X4178" s="20"/>
      <c r="Y4178" s="20"/>
      <c r="Z4178" s="20"/>
      <c r="AA4178" s="20"/>
      <c r="AB4178" s="20"/>
      <c r="AC4178" s="20"/>
      <c r="AD4178" s="20"/>
      <c r="AE4178" s="20"/>
      <c r="AF4178" s="21"/>
      <c r="AM4178" s="21"/>
      <c r="AN4178" s="23" t="str">
        <f>IF($O4178="","",IF(DATEDIF($O4178,Lista!$V$2,"y")=122,"",DATEDIF($O4178,Lista!$V$2,"y")))</f>
        <v/>
      </c>
      <c r="AO4178" s="23" t="str">
        <f t="shared" si="195"/>
        <v/>
      </c>
      <c r="AP4178" s="23" t="str">
        <f t="shared" si="196"/>
        <v/>
      </c>
      <c r="AQ4178" s="24" t="str">
        <f>IFERROR(VLOOKUP($R4178,Lista!$G$2:$H$15,2,FALSE),"")</f>
        <v/>
      </c>
      <c r="AR4178" s="23" t="str">
        <f>IF(ISBLANK(G4178),"",IF(SUMPRODUCT((G$2:G4178=G4178)*1)&gt;1,0,1))</f>
        <v/>
      </c>
      <c r="AS4178" s="23" t="str">
        <f t="shared" si="197"/>
        <v/>
      </c>
    </row>
    <row r="4179" spans="2:45" x14ac:dyDescent="0.35">
      <c r="B4179" s="20"/>
      <c r="C4179" s="20"/>
      <c r="D4179" s="20"/>
      <c r="E4179" s="20"/>
      <c r="H4179" s="20"/>
      <c r="I4179" s="20"/>
      <c r="K4179" s="20"/>
      <c r="M4179" s="20"/>
      <c r="O4179" s="21"/>
      <c r="P4179" s="20"/>
      <c r="R4179" s="20"/>
      <c r="S4179" s="20"/>
      <c r="T4179" s="20"/>
      <c r="U4179" s="20"/>
      <c r="W4179" s="20"/>
      <c r="X4179" s="20"/>
      <c r="Y4179" s="20"/>
      <c r="Z4179" s="20"/>
      <c r="AA4179" s="20"/>
      <c r="AB4179" s="20"/>
      <c r="AC4179" s="20"/>
      <c r="AD4179" s="20"/>
      <c r="AE4179" s="20"/>
      <c r="AF4179" s="21"/>
      <c r="AM4179" s="21"/>
      <c r="AN4179" s="23" t="str">
        <f>IF($O4179="","",IF(DATEDIF($O4179,Lista!$V$2,"y")=122,"",DATEDIF($O4179,Lista!$V$2,"y")))</f>
        <v/>
      </c>
      <c r="AO4179" s="23" t="str">
        <f t="shared" si="195"/>
        <v/>
      </c>
      <c r="AP4179" s="23" t="str">
        <f t="shared" si="196"/>
        <v/>
      </c>
      <c r="AQ4179" s="24" t="str">
        <f>IFERROR(VLOOKUP($R4179,Lista!$G$2:$H$15,2,FALSE),"")</f>
        <v/>
      </c>
      <c r="AR4179" s="23" t="str">
        <f>IF(ISBLANK(G4179),"",IF(SUMPRODUCT((G$2:G4179=G4179)*1)&gt;1,0,1))</f>
        <v/>
      </c>
      <c r="AS4179" s="23" t="str">
        <f t="shared" si="197"/>
        <v/>
      </c>
    </row>
    <row r="4180" spans="2:45" x14ac:dyDescent="0.35">
      <c r="B4180" s="20"/>
      <c r="C4180" s="20"/>
      <c r="D4180" s="20"/>
      <c r="E4180" s="20"/>
      <c r="H4180" s="20"/>
      <c r="I4180" s="20"/>
      <c r="K4180" s="20"/>
      <c r="M4180" s="20"/>
      <c r="O4180" s="21"/>
      <c r="P4180" s="20"/>
      <c r="R4180" s="20"/>
      <c r="S4180" s="20"/>
      <c r="T4180" s="20"/>
      <c r="U4180" s="20"/>
      <c r="W4180" s="20"/>
      <c r="X4180" s="20"/>
      <c r="Y4180" s="20"/>
      <c r="Z4180" s="20"/>
      <c r="AA4180" s="20"/>
      <c r="AB4180" s="20"/>
      <c r="AC4180" s="20"/>
      <c r="AD4180" s="20"/>
      <c r="AE4180" s="20"/>
      <c r="AF4180" s="21"/>
      <c r="AM4180" s="21"/>
      <c r="AN4180" s="23" t="str">
        <f>IF($O4180="","",IF(DATEDIF($O4180,Lista!$V$2,"y")=122,"",DATEDIF($O4180,Lista!$V$2,"y")))</f>
        <v/>
      </c>
      <c r="AO4180" s="23" t="str">
        <f t="shared" si="195"/>
        <v/>
      </c>
      <c r="AP4180" s="23" t="str">
        <f t="shared" si="196"/>
        <v/>
      </c>
      <c r="AQ4180" s="24" t="str">
        <f>IFERROR(VLOOKUP($R4180,Lista!$G$2:$H$15,2,FALSE),"")</f>
        <v/>
      </c>
      <c r="AR4180" s="23" t="str">
        <f>IF(ISBLANK(G4180),"",IF(SUMPRODUCT((G$2:G4180=G4180)*1)&gt;1,0,1))</f>
        <v/>
      </c>
      <c r="AS4180" s="23" t="str">
        <f t="shared" si="197"/>
        <v/>
      </c>
    </row>
    <row r="4181" spans="2:45" x14ac:dyDescent="0.35">
      <c r="B4181" s="20"/>
      <c r="C4181" s="20"/>
      <c r="D4181" s="20"/>
      <c r="E4181" s="20"/>
      <c r="H4181" s="20"/>
      <c r="I4181" s="20"/>
      <c r="K4181" s="20"/>
      <c r="M4181" s="20"/>
      <c r="O4181" s="21"/>
      <c r="P4181" s="20"/>
      <c r="R4181" s="20"/>
      <c r="S4181" s="20"/>
      <c r="T4181" s="20"/>
      <c r="U4181" s="20"/>
      <c r="W4181" s="20"/>
      <c r="X4181" s="20"/>
      <c r="Y4181" s="20"/>
      <c r="Z4181" s="20"/>
      <c r="AA4181" s="20"/>
      <c r="AB4181" s="20"/>
      <c r="AC4181" s="20"/>
      <c r="AD4181" s="20"/>
      <c r="AE4181" s="20"/>
      <c r="AF4181" s="21"/>
      <c r="AM4181" s="21"/>
      <c r="AN4181" s="23" t="str">
        <f>IF($O4181="","",IF(DATEDIF($O4181,Lista!$V$2,"y")=122,"",DATEDIF($O4181,Lista!$V$2,"y")))</f>
        <v/>
      </c>
      <c r="AO4181" s="23" t="str">
        <f t="shared" si="195"/>
        <v/>
      </c>
      <c r="AP4181" s="23" t="str">
        <f t="shared" si="196"/>
        <v/>
      </c>
      <c r="AQ4181" s="24" t="str">
        <f>IFERROR(VLOOKUP($R4181,Lista!$G$2:$H$15,2,FALSE),"")</f>
        <v/>
      </c>
      <c r="AR4181" s="23" t="str">
        <f>IF(ISBLANK(G4181),"",IF(SUMPRODUCT((G$2:G4181=G4181)*1)&gt;1,0,1))</f>
        <v/>
      </c>
      <c r="AS4181" s="23" t="str">
        <f t="shared" si="197"/>
        <v/>
      </c>
    </row>
    <row r="4182" spans="2:45" x14ac:dyDescent="0.35">
      <c r="B4182" s="20"/>
      <c r="C4182" s="20"/>
      <c r="D4182" s="20"/>
      <c r="E4182" s="20"/>
      <c r="H4182" s="20"/>
      <c r="I4182" s="20"/>
      <c r="K4182" s="20"/>
      <c r="M4182" s="20"/>
      <c r="O4182" s="21"/>
      <c r="P4182" s="20"/>
      <c r="R4182" s="20"/>
      <c r="S4182" s="20"/>
      <c r="T4182" s="20"/>
      <c r="U4182" s="20"/>
      <c r="W4182" s="20"/>
      <c r="X4182" s="20"/>
      <c r="Y4182" s="20"/>
      <c r="Z4182" s="20"/>
      <c r="AA4182" s="20"/>
      <c r="AB4182" s="20"/>
      <c r="AC4182" s="20"/>
      <c r="AD4182" s="20"/>
      <c r="AE4182" s="20"/>
      <c r="AF4182" s="21"/>
      <c r="AM4182" s="21"/>
      <c r="AN4182" s="23" t="str">
        <f>IF($O4182="","",IF(DATEDIF($O4182,Lista!$V$2,"y")=122,"",DATEDIF($O4182,Lista!$V$2,"y")))</f>
        <v/>
      </c>
      <c r="AO4182" s="23" t="str">
        <f t="shared" si="195"/>
        <v/>
      </c>
      <c r="AP4182" s="23" t="str">
        <f t="shared" si="196"/>
        <v/>
      </c>
      <c r="AQ4182" s="24" t="str">
        <f>IFERROR(VLOOKUP($R4182,Lista!$G$2:$H$15,2,FALSE),"")</f>
        <v/>
      </c>
      <c r="AR4182" s="23" t="str">
        <f>IF(ISBLANK(G4182),"",IF(SUMPRODUCT((G$2:G4182=G4182)*1)&gt;1,0,1))</f>
        <v/>
      </c>
      <c r="AS4182" s="23" t="str">
        <f t="shared" si="197"/>
        <v/>
      </c>
    </row>
    <row r="4183" spans="2:45" x14ac:dyDescent="0.35">
      <c r="B4183" s="20"/>
      <c r="C4183" s="20"/>
      <c r="D4183" s="20"/>
      <c r="E4183" s="20"/>
      <c r="H4183" s="20"/>
      <c r="I4183" s="20"/>
      <c r="K4183" s="20"/>
      <c r="M4183" s="20"/>
      <c r="O4183" s="21"/>
      <c r="P4183" s="20"/>
      <c r="R4183" s="20"/>
      <c r="S4183" s="20"/>
      <c r="T4183" s="20"/>
      <c r="U4183" s="20"/>
      <c r="W4183" s="20"/>
      <c r="X4183" s="20"/>
      <c r="Y4183" s="20"/>
      <c r="Z4183" s="20"/>
      <c r="AA4183" s="20"/>
      <c r="AB4183" s="20"/>
      <c r="AC4183" s="20"/>
      <c r="AD4183" s="20"/>
      <c r="AE4183" s="20"/>
      <c r="AF4183" s="21"/>
      <c r="AM4183" s="21"/>
      <c r="AN4183" s="23" t="str">
        <f>IF($O4183="","",IF(DATEDIF($O4183,Lista!$V$2,"y")=122,"",DATEDIF($O4183,Lista!$V$2,"y")))</f>
        <v/>
      </c>
      <c r="AO4183" s="23" t="str">
        <f t="shared" si="195"/>
        <v/>
      </c>
      <c r="AP4183" s="23" t="str">
        <f t="shared" si="196"/>
        <v/>
      </c>
      <c r="AQ4183" s="24" t="str">
        <f>IFERROR(VLOOKUP($R4183,Lista!$G$2:$H$15,2,FALSE),"")</f>
        <v/>
      </c>
      <c r="AR4183" s="23" t="str">
        <f>IF(ISBLANK(G4183),"",IF(SUMPRODUCT((G$2:G4183=G4183)*1)&gt;1,0,1))</f>
        <v/>
      </c>
      <c r="AS4183" s="23" t="str">
        <f t="shared" si="197"/>
        <v/>
      </c>
    </row>
    <row r="4184" spans="2:45" x14ac:dyDescent="0.35">
      <c r="B4184" s="20"/>
      <c r="C4184" s="20"/>
      <c r="D4184" s="20"/>
      <c r="E4184" s="20"/>
      <c r="H4184" s="20"/>
      <c r="I4184" s="20"/>
      <c r="K4184" s="20"/>
      <c r="M4184" s="20"/>
      <c r="O4184" s="21"/>
      <c r="P4184" s="20"/>
      <c r="R4184" s="20"/>
      <c r="S4184" s="20"/>
      <c r="T4184" s="20"/>
      <c r="U4184" s="20"/>
      <c r="W4184" s="20"/>
      <c r="X4184" s="20"/>
      <c r="Y4184" s="20"/>
      <c r="Z4184" s="20"/>
      <c r="AA4184" s="20"/>
      <c r="AB4184" s="20"/>
      <c r="AC4184" s="20"/>
      <c r="AD4184" s="20"/>
      <c r="AE4184" s="20"/>
      <c r="AF4184" s="21"/>
      <c r="AM4184" s="21"/>
      <c r="AN4184" s="23" t="str">
        <f>IF($O4184="","",IF(DATEDIF($O4184,Lista!$V$2,"y")=122,"",DATEDIF($O4184,Lista!$V$2,"y")))</f>
        <v/>
      </c>
      <c r="AO4184" s="23" t="str">
        <f t="shared" si="195"/>
        <v/>
      </c>
      <c r="AP4184" s="23" t="str">
        <f t="shared" si="196"/>
        <v/>
      </c>
      <c r="AQ4184" s="24" t="str">
        <f>IFERROR(VLOOKUP($R4184,Lista!$G$2:$H$15,2,FALSE),"")</f>
        <v/>
      </c>
      <c r="AR4184" s="23" t="str">
        <f>IF(ISBLANK(G4184),"",IF(SUMPRODUCT((G$2:G4184=G4184)*1)&gt;1,0,1))</f>
        <v/>
      </c>
      <c r="AS4184" s="23" t="str">
        <f t="shared" si="197"/>
        <v/>
      </c>
    </row>
    <row r="4185" spans="2:45" x14ac:dyDescent="0.35">
      <c r="B4185" s="20"/>
      <c r="C4185" s="20"/>
      <c r="D4185" s="20"/>
      <c r="E4185" s="20"/>
      <c r="H4185" s="20"/>
      <c r="I4185" s="20"/>
      <c r="K4185" s="20"/>
      <c r="M4185" s="20"/>
      <c r="O4185" s="21"/>
      <c r="P4185" s="20"/>
      <c r="R4185" s="20"/>
      <c r="S4185" s="20"/>
      <c r="T4185" s="20"/>
      <c r="U4185" s="20"/>
      <c r="W4185" s="20"/>
      <c r="X4185" s="20"/>
      <c r="Y4185" s="20"/>
      <c r="Z4185" s="20"/>
      <c r="AA4185" s="20"/>
      <c r="AB4185" s="20"/>
      <c r="AC4185" s="20"/>
      <c r="AD4185" s="20"/>
      <c r="AE4185" s="20"/>
      <c r="AF4185" s="21"/>
      <c r="AM4185" s="21"/>
      <c r="AN4185" s="23" t="str">
        <f>IF($O4185="","",IF(DATEDIF($O4185,Lista!$V$2,"y")=122,"",DATEDIF($O4185,Lista!$V$2,"y")))</f>
        <v/>
      </c>
      <c r="AO4185" s="23" t="str">
        <f t="shared" si="195"/>
        <v/>
      </c>
      <c r="AP4185" s="23" t="str">
        <f t="shared" si="196"/>
        <v/>
      </c>
      <c r="AQ4185" s="24" t="str">
        <f>IFERROR(VLOOKUP($R4185,Lista!$G$2:$H$15,2,FALSE),"")</f>
        <v/>
      </c>
      <c r="AR4185" s="23" t="str">
        <f>IF(ISBLANK(G4185),"",IF(SUMPRODUCT((G$2:G4185=G4185)*1)&gt;1,0,1))</f>
        <v/>
      </c>
      <c r="AS4185" s="23" t="str">
        <f t="shared" si="197"/>
        <v/>
      </c>
    </row>
    <row r="4186" spans="2:45" x14ac:dyDescent="0.35">
      <c r="B4186" s="20"/>
      <c r="C4186" s="20"/>
      <c r="D4186" s="20"/>
      <c r="E4186" s="20"/>
      <c r="H4186" s="20"/>
      <c r="I4186" s="20"/>
      <c r="K4186" s="20"/>
      <c r="M4186" s="20"/>
      <c r="O4186" s="21"/>
      <c r="P4186" s="20"/>
      <c r="R4186" s="20"/>
      <c r="S4186" s="20"/>
      <c r="T4186" s="20"/>
      <c r="U4186" s="20"/>
      <c r="W4186" s="20"/>
      <c r="X4186" s="20"/>
      <c r="Y4186" s="20"/>
      <c r="Z4186" s="20"/>
      <c r="AA4186" s="20"/>
      <c r="AB4186" s="20"/>
      <c r="AC4186" s="20"/>
      <c r="AD4186" s="20"/>
      <c r="AE4186" s="20"/>
      <c r="AF4186" s="21"/>
      <c r="AM4186" s="21"/>
      <c r="AN4186" s="23" t="str">
        <f>IF($O4186="","",IF(DATEDIF($O4186,Lista!$V$2,"y")=122,"",DATEDIF($O4186,Lista!$V$2,"y")))</f>
        <v/>
      </c>
      <c r="AO4186" s="23" t="str">
        <f t="shared" si="195"/>
        <v/>
      </c>
      <c r="AP4186" s="23" t="str">
        <f t="shared" si="196"/>
        <v/>
      </c>
      <c r="AQ4186" s="24" t="str">
        <f>IFERROR(VLOOKUP($R4186,Lista!$G$2:$H$15,2,FALSE),"")</f>
        <v/>
      </c>
      <c r="AR4186" s="23" t="str">
        <f>IF(ISBLANK(G4186),"",IF(SUMPRODUCT((G$2:G4186=G4186)*1)&gt;1,0,1))</f>
        <v/>
      </c>
      <c r="AS4186" s="23" t="str">
        <f t="shared" si="197"/>
        <v/>
      </c>
    </row>
    <row r="4187" spans="2:45" x14ac:dyDescent="0.35">
      <c r="B4187" s="20"/>
      <c r="C4187" s="20"/>
      <c r="D4187" s="20"/>
      <c r="E4187" s="20"/>
      <c r="H4187" s="20"/>
      <c r="I4187" s="20"/>
      <c r="K4187" s="20"/>
      <c r="M4187" s="20"/>
      <c r="O4187" s="21"/>
      <c r="P4187" s="20"/>
      <c r="R4187" s="20"/>
      <c r="S4187" s="20"/>
      <c r="T4187" s="20"/>
      <c r="U4187" s="20"/>
      <c r="W4187" s="20"/>
      <c r="X4187" s="20"/>
      <c r="Y4187" s="20"/>
      <c r="Z4187" s="20"/>
      <c r="AA4187" s="20"/>
      <c r="AB4187" s="20"/>
      <c r="AC4187" s="20"/>
      <c r="AD4187" s="20"/>
      <c r="AE4187" s="20"/>
      <c r="AF4187" s="21"/>
      <c r="AM4187" s="21"/>
      <c r="AN4187" s="23" t="str">
        <f>IF($O4187="","",IF(DATEDIF($O4187,Lista!$V$2,"y")=122,"",DATEDIF($O4187,Lista!$V$2,"y")))</f>
        <v/>
      </c>
      <c r="AO4187" s="23" t="str">
        <f t="shared" si="195"/>
        <v/>
      </c>
      <c r="AP4187" s="23" t="str">
        <f t="shared" si="196"/>
        <v/>
      </c>
      <c r="AQ4187" s="24" t="str">
        <f>IFERROR(VLOOKUP($R4187,Lista!$G$2:$H$15,2,FALSE),"")</f>
        <v/>
      </c>
      <c r="AR4187" s="23" t="str">
        <f>IF(ISBLANK(G4187),"",IF(SUMPRODUCT((G$2:G4187=G4187)*1)&gt;1,0,1))</f>
        <v/>
      </c>
      <c r="AS4187" s="23" t="str">
        <f t="shared" si="197"/>
        <v/>
      </c>
    </row>
    <row r="4188" spans="2:45" x14ac:dyDescent="0.35">
      <c r="B4188" s="20"/>
      <c r="C4188" s="20"/>
      <c r="D4188" s="20"/>
      <c r="E4188" s="20"/>
      <c r="H4188" s="20"/>
      <c r="I4188" s="20"/>
      <c r="K4188" s="20"/>
      <c r="M4188" s="20"/>
      <c r="O4188" s="21"/>
      <c r="P4188" s="20"/>
      <c r="R4188" s="20"/>
      <c r="S4188" s="20"/>
      <c r="T4188" s="20"/>
      <c r="U4188" s="20"/>
      <c r="W4188" s="20"/>
      <c r="X4188" s="20"/>
      <c r="Y4188" s="20"/>
      <c r="Z4188" s="20"/>
      <c r="AA4188" s="20"/>
      <c r="AB4188" s="20"/>
      <c r="AC4188" s="20"/>
      <c r="AD4188" s="20"/>
      <c r="AE4188" s="20"/>
      <c r="AF4188" s="21"/>
      <c r="AM4188" s="21"/>
      <c r="AN4188" s="23" t="str">
        <f>IF($O4188="","",IF(DATEDIF($O4188,Lista!$V$2,"y")=122,"",DATEDIF($O4188,Lista!$V$2,"y")))</f>
        <v/>
      </c>
      <c r="AO4188" s="23" t="str">
        <f t="shared" si="195"/>
        <v/>
      </c>
      <c r="AP4188" s="23" t="str">
        <f t="shared" si="196"/>
        <v/>
      </c>
      <c r="AQ4188" s="24" t="str">
        <f>IFERROR(VLOOKUP($R4188,Lista!$G$2:$H$15,2,FALSE),"")</f>
        <v/>
      </c>
      <c r="AR4188" s="23" t="str">
        <f>IF(ISBLANK(G4188),"",IF(SUMPRODUCT((G$2:G4188=G4188)*1)&gt;1,0,1))</f>
        <v/>
      </c>
      <c r="AS4188" s="23" t="str">
        <f t="shared" si="197"/>
        <v/>
      </c>
    </row>
    <row r="4189" spans="2:45" x14ac:dyDescent="0.35">
      <c r="B4189" s="20"/>
      <c r="C4189" s="20"/>
      <c r="D4189" s="20"/>
      <c r="E4189" s="20"/>
      <c r="H4189" s="20"/>
      <c r="I4189" s="20"/>
      <c r="K4189" s="20"/>
      <c r="M4189" s="20"/>
      <c r="O4189" s="21"/>
      <c r="P4189" s="20"/>
      <c r="R4189" s="20"/>
      <c r="S4189" s="20"/>
      <c r="T4189" s="20"/>
      <c r="U4189" s="20"/>
      <c r="W4189" s="20"/>
      <c r="X4189" s="20"/>
      <c r="Y4189" s="20"/>
      <c r="Z4189" s="20"/>
      <c r="AA4189" s="20"/>
      <c r="AB4189" s="20"/>
      <c r="AC4189" s="20"/>
      <c r="AD4189" s="20"/>
      <c r="AE4189" s="20"/>
      <c r="AF4189" s="21"/>
      <c r="AM4189" s="21"/>
      <c r="AN4189" s="23" t="str">
        <f>IF($O4189="","",IF(DATEDIF($O4189,Lista!$V$2,"y")=122,"",DATEDIF($O4189,Lista!$V$2,"y")))</f>
        <v/>
      </c>
      <c r="AO4189" s="23" t="str">
        <f t="shared" si="195"/>
        <v/>
      </c>
      <c r="AP4189" s="23" t="str">
        <f t="shared" si="196"/>
        <v/>
      </c>
      <c r="AQ4189" s="24" t="str">
        <f>IFERROR(VLOOKUP($R4189,Lista!$G$2:$H$15,2,FALSE),"")</f>
        <v/>
      </c>
      <c r="AR4189" s="23" t="str">
        <f>IF(ISBLANK(G4189),"",IF(SUMPRODUCT((G$2:G4189=G4189)*1)&gt;1,0,1))</f>
        <v/>
      </c>
      <c r="AS4189" s="23" t="str">
        <f t="shared" si="197"/>
        <v/>
      </c>
    </row>
    <row r="4190" spans="2:45" x14ac:dyDescent="0.35">
      <c r="B4190" s="20"/>
      <c r="C4190" s="20"/>
      <c r="D4190" s="20"/>
      <c r="E4190" s="20"/>
      <c r="H4190" s="20"/>
      <c r="I4190" s="20"/>
      <c r="K4190" s="20"/>
      <c r="M4190" s="20"/>
      <c r="O4190" s="21"/>
      <c r="P4190" s="20"/>
      <c r="R4190" s="20"/>
      <c r="S4190" s="20"/>
      <c r="T4190" s="20"/>
      <c r="U4190" s="20"/>
      <c r="W4190" s="20"/>
      <c r="X4190" s="20"/>
      <c r="Y4190" s="20"/>
      <c r="Z4190" s="20"/>
      <c r="AA4190" s="20"/>
      <c r="AB4190" s="20"/>
      <c r="AC4190" s="20"/>
      <c r="AD4190" s="20"/>
      <c r="AE4190" s="20"/>
      <c r="AF4190" s="21"/>
      <c r="AM4190" s="21"/>
      <c r="AN4190" s="23" t="str">
        <f>IF($O4190="","",IF(DATEDIF($O4190,Lista!$V$2,"y")=122,"",DATEDIF($O4190,Lista!$V$2,"y")))</f>
        <v/>
      </c>
      <c r="AO4190" s="23" t="str">
        <f t="shared" si="195"/>
        <v/>
      </c>
      <c r="AP4190" s="23" t="str">
        <f t="shared" si="196"/>
        <v/>
      </c>
      <c r="AQ4190" s="24" t="str">
        <f>IFERROR(VLOOKUP($R4190,Lista!$G$2:$H$15,2,FALSE),"")</f>
        <v/>
      </c>
      <c r="AR4190" s="23" t="str">
        <f>IF(ISBLANK(G4190),"",IF(SUMPRODUCT((G$2:G4190=G4190)*1)&gt;1,0,1))</f>
        <v/>
      </c>
      <c r="AS4190" s="23" t="str">
        <f t="shared" si="197"/>
        <v/>
      </c>
    </row>
    <row r="4191" spans="2:45" x14ac:dyDescent="0.35">
      <c r="B4191" s="20"/>
      <c r="C4191" s="20"/>
      <c r="D4191" s="20"/>
      <c r="E4191" s="20"/>
      <c r="H4191" s="20"/>
      <c r="I4191" s="20"/>
      <c r="K4191" s="20"/>
      <c r="M4191" s="20"/>
      <c r="O4191" s="21"/>
      <c r="P4191" s="20"/>
      <c r="R4191" s="20"/>
      <c r="S4191" s="20"/>
      <c r="T4191" s="20"/>
      <c r="U4191" s="20"/>
      <c r="W4191" s="20"/>
      <c r="X4191" s="20"/>
      <c r="Y4191" s="20"/>
      <c r="Z4191" s="20"/>
      <c r="AA4191" s="20"/>
      <c r="AB4191" s="20"/>
      <c r="AC4191" s="20"/>
      <c r="AD4191" s="20"/>
      <c r="AE4191" s="20"/>
      <c r="AF4191" s="21"/>
      <c r="AM4191" s="21"/>
      <c r="AN4191" s="23" t="str">
        <f>IF($O4191="","",IF(DATEDIF($O4191,Lista!$V$2,"y")=122,"",DATEDIF($O4191,Lista!$V$2,"y")))</f>
        <v/>
      </c>
      <c r="AO4191" s="23" t="str">
        <f t="shared" si="195"/>
        <v/>
      </c>
      <c r="AP4191" s="23" t="str">
        <f t="shared" si="196"/>
        <v/>
      </c>
      <c r="AQ4191" s="24" t="str">
        <f>IFERROR(VLOOKUP($R4191,Lista!$G$2:$H$15,2,FALSE),"")</f>
        <v/>
      </c>
      <c r="AR4191" s="23" t="str">
        <f>IF(ISBLANK(G4191),"",IF(SUMPRODUCT((G$2:G4191=G4191)*1)&gt;1,0,1))</f>
        <v/>
      </c>
      <c r="AS4191" s="23" t="str">
        <f t="shared" si="197"/>
        <v/>
      </c>
    </row>
    <row r="4192" spans="2:45" x14ac:dyDescent="0.35">
      <c r="B4192" s="20"/>
      <c r="C4192" s="20"/>
      <c r="D4192" s="20"/>
      <c r="E4192" s="20"/>
      <c r="H4192" s="20"/>
      <c r="I4192" s="20"/>
      <c r="K4192" s="20"/>
      <c r="M4192" s="20"/>
      <c r="O4192" s="21"/>
      <c r="P4192" s="20"/>
      <c r="R4192" s="20"/>
      <c r="S4192" s="20"/>
      <c r="T4192" s="20"/>
      <c r="U4192" s="20"/>
      <c r="W4192" s="20"/>
      <c r="X4192" s="20"/>
      <c r="Y4192" s="20"/>
      <c r="Z4192" s="20"/>
      <c r="AA4192" s="20"/>
      <c r="AB4192" s="20"/>
      <c r="AC4192" s="20"/>
      <c r="AD4192" s="20"/>
      <c r="AE4192" s="20"/>
      <c r="AF4192" s="21"/>
      <c r="AM4192" s="21"/>
      <c r="AN4192" s="23" t="str">
        <f>IF($O4192="","",IF(DATEDIF($O4192,Lista!$V$2,"y")=122,"",DATEDIF($O4192,Lista!$V$2,"y")))</f>
        <v/>
      </c>
      <c r="AO4192" s="23" t="str">
        <f t="shared" si="195"/>
        <v/>
      </c>
      <c r="AP4192" s="23" t="str">
        <f t="shared" si="196"/>
        <v/>
      </c>
      <c r="AQ4192" s="24" t="str">
        <f>IFERROR(VLOOKUP($R4192,Lista!$G$2:$H$15,2,FALSE),"")</f>
        <v/>
      </c>
      <c r="AR4192" s="23" t="str">
        <f>IF(ISBLANK(G4192),"",IF(SUMPRODUCT((G$2:G4192=G4192)*1)&gt;1,0,1))</f>
        <v/>
      </c>
      <c r="AS4192" s="23" t="str">
        <f t="shared" si="197"/>
        <v/>
      </c>
    </row>
    <row r="4193" spans="2:45" x14ac:dyDescent="0.35">
      <c r="B4193" s="20"/>
      <c r="C4193" s="20"/>
      <c r="D4193" s="20"/>
      <c r="E4193" s="20"/>
      <c r="H4193" s="20"/>
      <c r="I4193" s="20"/>
      <c r="K4193" s="20"/>
      <c r="M4193" s="20"/>
      <c r="O4193" s="21"/>
      <c r="P4193" s="20"/>
      <c r="R4193" s="20"/>
      <c r="S4193" s="20"/>
      <c r="T4193" s="20"/>
      <c r="U4193" s="20"/>
      <c r="W4193" s="20"/>
      <c r="X4193" s="20"/>
      <c r="Y4193" s="20"/>
      <c r="Z4193" s="20"/>
      <c r="AA4193" s="20"/>
      <c r="AB4193" s="20"/>
      <c r="AC4193" s="20"/>
      <c r="AD4193" s="20"/>
      <c r="AE4193" s="20"/>
      <c r="AF4193" s="21"/>
      <c r="AM4193" s="21"/>
      <c r="AN4193" s="23" t="str">
        <f>IF($O4193="","",IF(DATEDIF($O4193,Lista!$V$2,"y")=122,"",DATEDIF($O4193,Lista!$V$2,"y")))</f>
        <v/>
      </c>
      <c r="AO4193" s="23" t="str">
        <f t="shared" si="195"/>
        <v/>
      </c>
      <c r="AP4193" s="23" t="str">
        <f t="shared" si="196"/>
        <v/>
      </c>
      <c r="AQ4193" s="24" t="str">
        <f>IFERROR(VLOOKUP($R4193,Lista!$G$2:$H$15,2,FALSE),"")</f>
        <v/>
      </c>
      <c r="AR4193" s="23" t="str">
        <f>IF(ISBLANK(G4193),"",IF(SUMPRODUCT((G$2:G4193=G4193)*1)&gt;1,0,1))</f>
        <v/>
      </c>
      <c r="AS4193" s="23" t="str">
        <f t="shared" si="197"/>
        <v/>
      </c>
    </row>
    <row r="4194" spans="2:45" x14ac:dyDescent="0.35">
      <c r="B4194" s="20"/>
      <c r="C4194" s="20"/>
      <c r="D4194" s="20"/>
      <c r="E4194" s="20"/>
      <c r="H4194" s="20"/>
      <c r="I4194" s="20"/>
      <c r="K4194" s="20"/>
      <c r="M4194" s="20"/>
      <c r="O4194" s="21"/>
      <c r="P4194" s="20"/>
      <c r="R4194" s="20"/>
      <c r="S4194" s="20"/>
      <c r="T4194" s="20"/>
      <c r="U4194" s="20"/>
      <c r="W4194" s="20"/>
      <c r="X4194" s="20"/>
      <c r="Y4194" s="20"/>
      <c r="Z4194" s="20"/>
      <c r="AA4194" s="20"/>
      <c r="AB4194" s="20"/>
      <c r="AC4194" s="20"/>
      <c r="AD4194" s="20"/>
      <c r="AE4194" s="20"/>
      <c r="AF4194" s="21"/>
      <c r="AM4194" s="21"/>
      <c r="AN4194" s="23" t="str">
        <f>IF($O4194="","",IF(DATEDIF($O4194,Lista!$V$2,"y")=122,"",DATEDIF($O4194,Lista!$V$2,"y")))</f>
        <v/>
      </c>
      <c r="AO4194" s="23" t="str">
        <f t="shared" si="195"/>
        <v/>
      </c>
      <c r="AP4194" s="23" t="str">
        <f t="shared" si="196"/>
        <v/>
      </c>
      <c r="AQ4194" s="24" t="str">
        <f>IFERROR(VLOOKUP($R4194,Lista!$G$2:$H$15,2,FALSE),"")</f>
        <v/>
      </c>
      <c r="AR4194" s="23" t="str">
        <f>IF(ISBLANK(G4194),"",IF(SUMPRODUCT((G$2:G4194=G4194)*1)&gt;1,0,1))</f>
        <v/>
      </c>
      <c r="AS4194" s="23" t="str">
        <f t="shared" si="197"/>
        <v/>
      </c>
    </row>
    <row r="4195" spans="2:45" x14ac:dyDescent="0.35">
      <c r="B4195" s="20"/>
      <c r="C4195" s="20"/>
      <c r="D4195" s="20"/>
      <c r="E4195" s="20"/>
      <c r="H4195" s="20"/>
      <c r="I4195" s="20"/>
      <c r="K4195" s="20"/>
      <c r="M4195" s="20"/>
      <c r="O4195" s="21"/>
      <c r="P4195" s="20"/>
      <c r="R4195" s="20"/>
      <c r="S4195" s="20"/>
      <c r="T4195" s="20"/>
      <c r="U4195" s="20"/>
      <c r="W4195" s="20"/>
      <c r="X4195" s="20"/>
      <c r="Y4195" s="20"/>
      <c r="Z4195" s="20"/>
      <c r="AA4195" s="20"/>
      <c r="AB4195" s="20"/>
      <c r="AC4195" s="20"/>
      <c r="AD4195" s="20"/>
      <c r="AE4195" s="20"/>
      <c r="AF4195" s="21"/>
      <c r="AM4195" s="21"/>
      <c r="AN4195" s="23" t="str">
        <f>IF($O4195="","",IF(DATEDIF($O4195,Lista!$V$2,"y")=122,"",DATEDIF($O4195,Lista!$V$2,"y")))</f>
        <v/>
      </c>
      <c r="AO4195" s="23" t="str">
        <f t="shared" si="195"/>
        <v/>
      </c>
      <c r="AP4195" s="23" t="str">
        <f t="shared" si="196"/>
        <v/>
      </c>
      <c r="AQ4195" s="24" t="str">
        <f>IFERROR(VLOOKUP($R4195,Lista!$G$2:$H$15,2,FALSE),"")</f>
        <v/>
      </c>
      <c r="AR4195" s="23" t="str">
        <f>IF(ISBLANK(G4195),"",IF(SUMPRODUCT((G$2:G4195=G4195)*1)&gt;1,0,1))</f>
        <v/>
      </c>
      <c r="AS4195" s="23" t="str">
        <f t="shared" si="197"/>
        <v/>
      </c>
    </row>
    <row r="4196" spans="2:45" x14ac:dyDescent="0.35">
      <c r="B4196" s="20"/>
      <c r="C4196" s="20"/>
      <c r="D4196" s="20"/>
      <c r="E4196" s="20"/>
      <c r="H4196" s="20"/>
      <c r="I4196" s="20"/>
      <c r="K4196" s="20"/>
      <c r="M4196" s="20"/>
      <c r="O4196" s="21"/>
      <c r="P4196" s="20"/>
      <c r="R4196" s="20"/>
      <c r="S4196" s="20"/>
      <c r="T4196" s="20"/>
      <c r="U4196" s="20"/>
      <c r="W4196" s="20"/>
      <c r="X4196" s="20"/>
      <c r="Y4196" s="20"/>
      <c r="Z4196" s="20"/>
      <c r="AA4196" s="20"/>
      <c r="AB4196" s="20"/>
      <c r="AC4196" s="20"/>
      <c r="AD4196" s="20"/>
      <c r="AE4196" s="20"/>
      <c r="AF4196" s="21"/>
      <c r="AM4196" s="21"/>
      <c r="AN4196" s="23" t="str">
        <f>IF($O4196="","",IF(DATEDIF($O4196,Lista!$V$2,"y")=122,"",DATEDIF($O4196,Lista!$V$2,"y")))</f>
        <v/>
      </c>
      <c r="AO4196" s="23" t="str">
        <f t="shared" si="195"/>
        <v/>
      </c>
      <c r="AP4196" s="23" t="str">
        <f t="shared" si="196"/>
        <v/>
      </c>
      <c r="AQ4196" s="24" t="str">
        <f>IFERROR(VLOOKUP($R4196,Lista!$G$2:$H$15,2,FALSE),"")</f>
        <v/>
      </c>
      <c r="AR4196" s="23" t="str">
        <f>IF(ISBLANK(G4196),"",IF(SUMPRODUCT((G$2:G4196=G4196)*1)&gt;1,0,1))</f>
        <v/>
      </c>
      <c r="AS4196" s="23" t="str">
        <f t="shared" si="197"/>
        <v/>
      </c>
    </row>
    <row r="4197" spans="2:45" x14ac:dyDescent="0.35">
      <c r="B4197" s="20"/>
      <c r="C4197" s="20"/>
      <c r="D4197" s="20"/>
      <c r="E4197" s="20"/>
      <c r="H4197" s="20"/>
      <c r="I4197" s="20"/>
      <c r="K4197" s="20"/>
      <c r="M4197" s="20"/>
      <c r="O4197" s="21"/>
      <c r="P4197" s="20"/>
      <c r="R4197" s="20"/>
      <c r="S4197" s="20"/>
      <c r="T4197" s="20"/>
      <c r="U4197" s="20"/>
      <c r="W4197" s="20"/>
      <c r="X4197" s="20"/>
      <c r="Y4197" s="20"/>
      <c r="Z4197" s="20"/>
      <c r="AA4197" s="20"/>
      <c r="AB4197" s="20"/>
      <c r="AC4197" s="20"/>
      <c r="AD4197" s="20"/>
      <c r="AE4197" s="20"/>
      <c r="AF4197" s="21"/>
      <c r="AM4197" s="21"/>
      <c r="AN4197" s="23" t="str">
        <f>IF($O4197="","",IF(DATEDIF($O4197,Lista!$V$2,"y")=122,"",DATEDIF($O4197,Lista!$V$2,"y")))</f>
        <v/>
      </c>
      <c r="AO4197" s="23" t="str">
        <f t="shared" si="195"/>
        <v/>
      </c>
      <c r="AP4197" s="23" t="str">
        <f t="shared" si="196"/>
        <v/>
      </c>
      <c r="AQ4197" s="24" t="str">
        <f>IFERROR(VLOOKUP($R4197,Lista!$G$2:$H$15,2,FALSE),"")</f>
        <v/>
      </c>
      <c r="AR4197" s="23" t="str">
        <f>IF(ISBLANK(G4197),"",IF(SUMPRODUCT((G$2:G4197=G4197)*1)&gt;1,0,1))</f>
        <v/>
      </c>
      <c r="AS4197" s="23" t="str">
        <f t="shared" si="197"/>
        <v/>
      </c>
    </row>
    <row r="4198" spans="2:45" x14ac:dyDescent="0.35">
      <c r="B4198" s="20"/>
      <c r="C4198" s="20"/>
      <c r="D4198" s="20"/>
      <c r="E4198" s="20"/>
      <c r="H4198" s="20"/>
      <c r="I4198" s="20"/>
      <c r="K4198" s="20"/>
      <c r="M4198" s="20"/>
      <c r="O4198" s="21"/>
      <c r="P4198" s="20"/>
      <c r="R4198" s="20"/>
      <c r="S4198" s="20"/>
      <c r="T4198" s="20"/>
      <c r="U4198" s="20"/>
      <c r="W4198" s="20"/>
      <c r="X4198" s="20"/>
      <c r="Y4198" s="20"/>
      <c r="Z4198" s="20"/>
      <c r="AA4198" s="20"/>
      <c r="AB4198" s="20"/>
      <c r="AC4198" s="20"/>
      <c r="AD4198" s="20"/>
      <c r="AE4198" s="20"/>
      <c r="AF4198" s="21"/>
      <c r="AM4198" s="21"/>
      <c r="AN4198" s="23" t="str">
        <f>IF($O4198="","",IF(DATEDIF($O4198,Lista!$V$2,"y")=122,"",DATEDIF($O4198,Lista!$V$2,"y")))</f>
        <v/>
      </c>
      <c r="AO4198" s="23" t="str">
        <f t="shared" si="195"/>
        <v/>
      </c>
      <c r="AP4198" s="23" t="str">
        <f t="shared" si="196"/>
        <v/>
      </c>
      <c r="AQ4198" s="24" t="str">
        <f>IFERROR(VLOOKUP($R4198,Lista!$G$2:$H$15,2,FALSE),"")</f>
        <v/>
      </c>
      <c r="AR4198" s="23" t="str">
        <f>IF(ISBLANK(G4198),"",IF(SUMPRODUCT((G$2:G4198=G4198)*1)&gt;1,0,1))</f>
        <v/>
      </c>
      <c r="AS4198" s="23" t="str">
        <f t="shared" si="197"/>
        <v/>
      </c>
    </row>
    <row r="4199" spans="2:45" x14ac:dyDescent="0.35">
      <c r="B4199" s="20"/>
      <c r="C4199" s="20"/>
      <c r="D4199" s="20"/>
      <c r="E4199" s="20"/>
      <c r="H4199" s="20"/>
      <c r="I4199" s="20"/>
      <c r="K4199" s="20"/>
      <c r="M4199" s="20"/>
      <c r="O4199" s="21"/>
      <c r="P4199" s="20"/>
      <c r="R4199" s="20"/>
      <c r="S4199" s="20"/>
      <c r="T4199" s="20"/>
      <c r="U4199" s="20"/>
      <c r="W4199" s="20"/>
      <c r="X4199" s="20"/>
      <c r="Y4199" s="20"/>
      <c r="Z4199" s="20"/>
      <c r="AA4199" s="20"/>
      <c r="AB4199" s="20"/>
      <c r="AC4199" s="20"/>
      <c r="AD4199" s="20"/>
      <c r="AE4199" s="20"/>
      <c r="AF4199" s="21"/>
      <c r="AM4199" s="21"/>
      <c r="AN4199" s="23" t="str">
        <f>IF($O4199="","",IF(DATEDIF($O4199,Lista!$V$2,"y")=122,"",DATEDIF($O4199,Lista!$V$2,"y")))</f>
        <v/>
      </c>
      <c r="AO4199" s="23" t="str">
        <f t="shared" si="195"/>
        <v/>
      </c>
      <c r="AP4199" s="23" t="str">
        <f t="shared" si="196"/>
        <v/>
      </c>
      <c r="AQ4199" s="24" t="str">
        <f>IFERROR(VLOOKUP($R4199,Lista!$G$2:$H$15,2,FALSE),"")</f>
        <v/>
      </c>
      <c r="AR4199" s="23" t="str">
        <f>IF(ISBLANK(G4199),"",IF(SUMPRODUCT((G$2:G4199=G4199)*1)&gt;1,0,1))</f>
        <v/>
      </c>
      <c r="AS4199" s="23" t="str">
        <f t="shared" si="197"/>
        <v/>
      </c>
    </row>
    <row r="4200" spans="2:45" x14ac:dyDescent="0.35">
      <c r="B4200" s="20"/>
      <c r="C4200" s="20"/>
      <c r="D4200" s="20"/>
      <c r="E4200" s="20"/>
      <c r="H4200" s="20"/>
      <c r="I4200" s="20"/>
      <c r="K4200" s="20"/>
      <c r="M4200" s="20"/>
      <c r="O4200" s="21"/>
      <c r="P4200" s="20"/>
      <c r="R4200" s="20"/>
      <c r="S4200" s="20"/>
      <c r="T4200" s="20"/>
      <c r="U4200" s="20"/>
      <c r="W4200" s="20"/>
      <c r="X4200" s="20"/>
      <c r="Y4200" s="20"/>
      <c r="Z4200" s="20"/>
      <c r="AA4200" s="20"/>
      <c r="AB4200" s="20"/>
      <c r="AC4200" s="20"/>
      <c r="AD4200" s="20"/>
      <c r="AE4200" s="20"/>
      <c r="AF4200" s="21"/>
      <c r="AM4200" s="21"/>
      <c r="AN4200" s="23" t="str">
        <f>IF($O4200="","",IF(DATEDIF($O4200,Lista!$V$2,"y")=122,"",DATEDIF($O4200,Lista!$V$2,"y")))</f>
        <v/>
      </c>
      <c r="AO4200" s="23" t="str">
        <f t="shared" si="195"/>
        <v/>
      </c>
      <c r="AP4200" s="23" t="str">
        <f t="shared" si="196"/>
        <v/>
      </c>
      <c r="AQ4200" s="24" t="str">
        <f>IFERROR(VLOOKUP($R4200,Lista!$G$2:$H$15,2,FALSE),"")</f>
        <v/>
      </c>
      <c r="AR4200" s="23" t="str">
        <f>IF(ISBLANK(G4200),"",IF(SUMPRODUCT((G$2:G4200=G4200)*1)&gt;1,0,1))</f>
        <v/>
      </c>
      <c r="AS4200" s="23" t="str">
        <f t="shared" si="197"/>
        <v/>
      </c>
    </row>
    <row r="4201" spans="2:45" x14ac:dyDescent="0.35">
      <c r="B4201" s="20"/>
      <c r="C4201" s="20"/>
      <c r="D4201" s="20"/>
      <c r="E4201" s="20"/>
      <c r="H4201" s="20"/>
      <c r="I4201" s="20"/>
      <c r="K4201" s="20"/>
      <c r="M4201" s="20"/>
      <c r="O4201" s="21"/>
      <c r="P4201" s="20"/>
      <c r="R4201" s="20"/>
      <c r="S4201" s="20"/>
      <c r="T4201" s="20"/>
      <c r="U4201" s="20"/>
      <c r="W4201" s="20"/>
      <c r="X4201" s="20"/>
      <c r="Y4201" s="20"/>
      <c r="Z4201" s="20"/>
      <c r="AA4201" s="20"/>
      <c r="AB4201" s="20"/>
      <c r="AC4201" s="20"/>
      <c r="AD4201" s="20"/>
      <c r="AE4201" s="20"/>
      <c r="AF4201" s="21"/>
      <c r="AM4201" s="21"/>
      <c r="AN4201" s="23" t="str">
        <f>IF($O4201="","",IF(DATEDIF($O4201,Lista!$V$2,"y")=122,"",DATEDIF($O4201,Lista!$V$2,"y")))</f>
        <v/>
      </c>
      <c r="AO4201" s="23" t="str">
        <f t="shared" si="195"/>
        <v/>
      </c>
      <c r="AP4201" s="23" t="str">
        <f t="shared" si="196"/>
        <v/>
      </c>
      <c r="AQ4201" s="24" t="str">
        <f>IFERROR(VLOOKUP($R4201,Lista!$G$2:$H$15,2,FALSE),"")</f>
        <v/>
      </c>
      <c r="AR4201" s="23" t="str">
        <f>IF(ISBLANK(G4201),"",IF(SUMPRODUCT((G$2:G4201=G4201)*1)&gt;1,0,1))</f>
        <v/>
      </c>
      <c r="AS4201" s="23" t="str">
        <f t="shared" si="197"/>
        <v/>
      </c>
    </row>
    <row r="4202" spans="2:45" x14ac:dyDescent="0.35">
      <c r="B4202" s="20"/>
      <c r="C4202" s="20"/>
      <c r="D4202" s="20"/>
      <c r="E4202" s="20"/>
      <c r="H4202" s="20"/>
      <c r="I4202" s="20"/>
      <c r="K4202" s="20"/>
      <c r="M4202" s="20"/>
      <c r="O4202" s="21"/>
      <c r="P4202" s="20"/>
      <c r="R4202" s="20"/>
      <c r="S4202" s="20"/>
      <c r="T4202" s="20"/>
      <c r="U4202" s="20"/>
      <c r="W4202" s="20"/>
      <c r="X4202" s="20"/>
      <c r="Y4202" s="20"/>
      <c r="Z4202" s="20"/>
      <c r="AA4202" s="20"/>
      <c r="AB4202" s="20"/>
      <c r="AC4202" s="20"/>
      <c r="AD4202" s="20"/>
      <c r="AE4202" s="20"/>
      <c r="AF4202" s="21"/>
      <c r="AM4202" s="21"/>
      <c r="AN4202" s="23" t="str">
        <f>IF($O4202="","",IF(DATEDIF($O4202,Lista!$V$2,"y")=122,"",DATEDIF($O4202,Lista!$V$2,"y")))</f>
        <v/>
      </c>
      <c r="AO4202" s="23" t="str">
        <f t="shared" si="195"/>
        <v/>
      </c>
      <c r="AP4202" s="23" t="str">
        <f t="shared" si="196"/>
        <v/>
      </c>
      <c r="AQ4202" s="24" t="str">
        <f>IFERROR(VLOOKUP($R4202,Lista!$G$2:$H$15,2,FALSE),"")</f>
        <v/>
      </c>
      <c r="AR4202" s="23" t="str">
        <f>IF(ISBLANK(G4202),"",IF(SUMPRODUCT((G$2:G4202=G4202)*1)&gt;1,0,1))</f>
        <v/>
      </c>
      <c r="AS4202" s="23" t="str">
        <f t="shared" si="197"/>
        <v/>
      </c>
    </row>
    <row r="4203" spans="2:45" x14ac:dyDescent="0.35">
      <c r="B4203" s="20"/>
      <c r="C4203" s="20"/>
      <c r="D4203" s="20"/>
      <c r="E4203" s="20"/>
      <c r="H4203" s="20"/>
      <c r="I4203" s="20"/>
      <c r="K4203" s="20"/>
      <c r="M4203" s="20"/>
      <c r="O4203" s="21"/>
      <c r="P4203" s="20"/>
      <c r="R4203" s="20"/>
      <c r="S4203" s="20"/>
      <c r="T4203" s="20"/>
      <c r="U4203" s="20"/>
      <c r="W4203" s="20"/>
      <c r="X4203" s="20"/>
      <c r="Y4203" s="20"/>
      <c r="Z4203" s="20"/>
      <c r="AA4203" s="20"/>
      <c r="AB4203" s="20"/>
      <c r="AC4203" s="20"/>
      <c r="AD4203" s="20"/>
      <c r="AE4203" s="20"/>
      <c r="AF4203" s="21"/>
      <c r="AM4203" s="21"/>
      <c r="AN4203" s="23" t="str">
        <f>IF($O4203="","",IF(DATEDIF($O4203,Lista!$V$2,"y")=122,"",DATEDIF($O4203,Lista!$V$2,"y")))</f>
        <v/>
      </c>
      <c r="AO4203" s="23" t="str">
        <f t="shared" si="195"/>
        <v/>
      </c>
      <c r="AP4203" s="23" t="str">
        <f t="shared" si="196"/>
        <v/>
      </c>
      <c r="AQ4203" s="24" t="str">
        <f>IFERROR(VLOOKUP($R4203,Lista!$G$2:$H$15,2,FALSE),"")</f>
        <v/>
      </c>
      <c r="AR4203" s="23" t="str">
        <f>IF(ISBLANK(G4203),"",IF(SUMPRODUCT((G$2:G4203=G4203)*1)&gt;1,0,1))</f>
        <v/>
      </c>
      <c r="AS4203" s="23" t="str">
        <f t="shared" si="197"/>
        <v/>
      </c>
    </row>
    <row r="4204" spans="2:45" x14ac:dyDescent="0.35">
      <c r="B4204" s="20"/>
      <c r="C4204" s="20"/>
      <c r="D4204" s="20"/>
      <c r="E4204" s="20"/>
      <c r="H4204" s="20"/>
      <c r="I4204" s="20"/>
      <c r="K4204" s="20"/>
      <c r="M4204" s="20"/>
      <c r="O4204" s="21"/>
      <c r="P4204" s="20"/>
      <c r="R4204" s="20"/>
      <c r="S4204" s="20"/>
      <c r="T4204" s="20"/>
      <c r="U4204" s="20"/>
      <c r="W4204" s="20"/>
      <c r="X4204" s="20"/>
      <c r="Y4204" s="20"/>
      <c r="Z4204" s="20"/>
      <c r="AA4204" s="20"/>
      <c r="AB4204" s="20"/>
      <c r="AC4204" s="20"/>
      <c r="AD4204" s="20"/>
      <c r="AE4204" s="20"/>
      <c r="AF4204" s="21"/>
      <c r="AM4204" s="21"/>
      <c r="AN4204" s="23" t="str">
        <f>IF($O4204="","",IF(DATEDIF($O4204,Lista!$V$2,"y")=122,"",DATEDIF($O4204,Lista!$V$2,"y")))</f>
        <v/>
      </c>
      <c r="AO4204" s="23" t="str">
        <f t="shared" si="195"/>
        <v/>
      </c>
      <c r="AP4204" s="23" t="str">
        <f t="shared" si="196"/>
        <v/>
      </c>
      <c r="AQ4204" s="24" t="str">
        <f>IFERROR(VLOOKUP($R4204,Lista!$G$2:$H$15,2,FALSE),"")</f>
        <v/>
      </c>
      <c r="AR4204" s="23" t="str">
        <f>IF(ISBLANK(G4204),"",IF(SUMPRODUCT((G$2:G4204=G4204)*1)&gt;1,0,1))</f>
        <v/>
      </c>
      <c r="AS4204" s="23" t="str">
        <f t="shared" si="197"/>
        <v/>
      </c>
    </row>
    <row r="4205" spans="2:45" x14ac:dyDescent="0.35">
      <c r="B4205" s="20"/>
      <c r="C4205" s="20"/>
      <c r="D4205" s="20"/>
      <c r="E4205" s="20"/>
      <c r="H4205" s="20"/>
      <c r="I4205" s="20"/>
      <c r="K4205" s="20"/>
      <c r="M4205" s="20"/>
      <c r="O4205" s="21"/>
      <c r="P4205" s="20"/>
      <c r="R4205" s="20"/>
      <c r="S4205" s="20"/>
      <c r="T4205" s="20"/>
      <c r="U4205" s="20"/>
      <c r="W4205" s="20"/>
      <c r="X4205" s="20"/>
      <c r="Y4205" s="20"/>
      <c r="Z4205" s="20"/>
      <c r="AA4205" s="20"/>
      <c r="AB4205" s="20"/>
      <c r="AC4205" s="20"/>
      <c r="AD4205" s="20"/>
      <c r="AE4205" s="20"/>
      <c r="AF4205" s="21"/>
      <c r="AM4205" s="21"/>
      <c r="AN4205" s="23" t="str">
        <f>IF($O4205="","",IF(DATEDIF($O4205,Lista!$V$2,"y")=122,"",DATEDIF($O4205,Lista!$V$2,"y")))</f>
        <v/>
      </c>
      <c r="AO4205" s="23" t="str">
        <f t="shared" si="195"/>
        <v/>
      </c>
      <c r="AP4205" s="23" t="str">
        <f t="shared" si="196"/>
        <v/>
      </c>
      <c r="AQ4205" s="24" t="str">
        <f>IFERROR(VLOOKUP($R4205,Lista!$G$2:$H$15,2,FALSE),"")</f>
        <v/>
      </c>
      <c r="AR4205" s="23" t="str">
        <f>IF(ISBLANK(G4205),"",IF(SUMPRODUCT((G$2:G4205=G4205)*1)&gt;1,0,1))</f>
        <v/>
      </c>
      <c r="AS4205" s="23" t="str">
        <f t="shared" si="197"/>
        <v/>
      </c>
    </row>
    <row r="4206" spans="2:45" x14ac:dyDescent="0.35">
      <c r="B4206" s="20"/>
      <c r="C4206" s="20"/>
      <c r="D4206" s="20"/>
      <c r="E4206" s="20"/>
      <c r="H4206" s="20"/>
      <c r="I4206" s="20"/>
      <c r="K4206" s="20"/>
      <c r="M4206" s="20"/>
      <c r="O4206" s="21"/>
      <c r="P4206" s="20"/>
      <c r="R4206" s="20"/>
      <c r="S4206" s="20"/>
      <c r="T4206" s="20"/>
      <c r="U4206" s="20"/>
      <c r="W4206" s="20"/>
      <c r="X4206" s="20"/>
      <c r="Y4206" s="20"/>
      <c r="Z4206" s="20"/>
      <c r="AA4206" s="20"/>
      <c r="AB4206" s="20"/>
      <c r="AC4206" s="20"/>
      <c r="AD4206" s="20"/>
      <c r="AE4206" s="20"/>
      <c r="AF4206" s="21"/>
      <c r="AM4206" s="21"/>
      <c r="AN4206" s="23" t="str">
        <f>IF($O4206="","",IF(DATEDIF($O4206,Lista!$V$2,"y")=122,"",DATEDIF($O4206,Lista!$V$2,"y")))</f>
        <v/>
      </c>
      <c r="AO4206" s="23" t="str">
        <f t="shared" si="195"/>
        <v/>
      </c>
      <c r="AP4206" s="23" t="str">
        <f t="shared" si="196"/>
        <v/>
      </c>
      <c r="AQ4206" s="24" t="str">
        <f>IFERROR(VLOOKUP($R4206,Lista!$G$2:$H$15,2,FALSE),"")</f>
        <v/>
      </c>
      <c r="AR4206" s="23" t="str">
        <f>IF(ISBLANK(G4206),"",IF(SUMPRODUCT((G$2:G4206=G4206)*1)&gt;1,0,1))</f>
        <v/>
      </c>
      <c r="AS4206" s="23" t="str">
        <f t="shared" si="197"/>
        <v/>
      </c>
    </row>
    <row r="4207" spans="2:45" x14ac:dyDescent="0.35">
      <c r="B4207" s="20"/>
      <c r="C4207" s="20"/>
      <c r="D4207" s="20"/>
      <c r="E4207" s="20"/>
      <c r="H4207" s="20"/>
      <c r="I4207" s="20"/>
      <c r="K4207" s="20"/>
      <c r="M4207" s="20"/>
      <c r="O4207" s="21"/>
      <c r="P4207" s="20"/>
      <c r="R4207" s="20"/>
      <c r="S4207" s="20"/>
      <c r="T4207" s="20"/>
      <c r="U4207" s="20"/>
      <c r="W4207" s="20"/>
      <c r="X4207" s="20"/>
      <c r="Y4207" s="20"/>
      <c r="Z4207" s="20"/>
      <c r="AA4207" s="20"/>
      <c r="AB4207" s="20"/>
      <c r="AC4207" s="20"/>
      <c r="AD4207" s="20"/>
      <c r="AE4207" s="20"/>
      <c r="AF4207" s="21"/>
      <c r="AM4207" s="21"/>
      <c r="AN4207" s="23" t="str">
        <f>IF($O4207="","",IF(DATEDIF($O4207,Lista!$V$2,"y")=122,"",DATEDIF($O4207,Lista!$V$2,"y")))</f>
        <v/>
      </c>
      <c r="AO4207" s="23" t="str">
        <f t="shared" si="195"/>
        <v/>
      </c>
      <c r="AP4207" s="23" t="str">
        <f t="shared" si="196"/>
        <v/>
      </c>
      <c r="AQ4207" s="24" t="str">
        <f>IFERROR(VLOOKUP($R4207,Lista!$G$2:$H$15,2,FALSE),"")</f>
        <v/>
      </c>
      <c r="AR4207" s="23" t="str">
        <f>IF(ISBLANK(G4207),"",IF(SUMPRODUCT((G$2:G4207=G4207)*1)&gt;1,0,1))</f>
        <v/>
      </c>
      <c r="AS4207" s="23" t="str">
        <f t="shared" si="197"/>
        <v/>
      </c>
    </row>
    <row r="4208" spans="2:45" x14ac:dyDescent="0.35">
      <c r="B4208" s="20"/>
      <c r="C4208" s="20"/>
      <c r="D4208" s="20"/>
      <c r="E4208" s="20"/>
      <c r="H4208" s="20"/>
      <c r="I4208" s="20"/>
      <c r="K4208" s="20"/>
      <c r="M4208" s="20"/>
      <c r="O4208" s="21"/>
      <c r="P4208" s="20"/>
      <c r="R4208" s="20"/>
      <c r="S4208" s="20"/>
      <c r="T4208" s="20"/>
      <c r="U4208" s="20"/>
      <c r="W4208" s="20"/>
      <c r="X4208" s="20"/>
      <c r="Y4208" s="20"/>
      <c r="Z4208" s="20"/>
      <c r="AA4208" s="20"/>
      <c r="AB4208" s="20"/>
      <c r="AC4208" s="20"/>
      <c r="AD4208" s="20"/>
      <c r="AE4208" s="20"/>
      <c r="AF4208" s="21"/>
      <c r="AM4208" s="21"/>
      <c r="AN4208" s="23" t="str">
        <f>IF($O4208="","",IF(DATEDIF($O4208,Lista!$V$2,"y")=122,"",DATEDIF($O4208,Lista!$V$2,"y")))</f>
        <v/>
      </c>
      <c r="AO4208" s="23" t="str">
        <f t="shared" si="195"/>
        <v/>
      </c>
      <c r="AP4208" s="23" t="str">
        <f t="shared" si="196"/>
        <v/>
      </c>
      <c r="AQ4208" s="24" t="str">
        <f>IFERROR(VLOOKUP($R4208,Lista!$G$2:$H$15,2,FALSE),"")</f>
        <v/>
      </c>
      <c r="AR4208" s="23" t="str">
        <f>IF(ISBLANK(G4208),"",IF(SUMPRODUCT((G$2:G4208=G4208)*1)&gt;1,0,1))</f>
        <v/>
      </c>
      <c r="AS4208" s="23" t="str">
        <f t="shared" si="197"/>
        <v/>
      </c>
    </row>
    <row r="4209" spans="2:45" x14ac:dyDescent="0.35">
      <c r="B4209" s="20"/>
      <c r="C4209" s="20"/>
      <c r="D4209" s="20"/>
      <c r="E4209" s="20"/>
      <c r="H4209" s="20"/>
      <c r="I4209" s="20"/>
      <c r="K4209" s="20"/>
      <c r="M4209" s="20"/>
      <c r="O4209" s="21"/>
      <c r="P4209" s="20"/>
      <c r="R4209" s="20"/>
      <c r="S4209" s="20"/>
      <c r="T4209" s="20"/>
      <c r="U4209" s="20"/>
      <c r="W4209" s="20"/>
      <c r="X4209" s="20"/>
      <c r="Y4209" s="20"/>
      <c r="Z4209" s="20"/>
      <c r="AA4209" s="20"/>
      <c r="AB4209" s="20"/>
      <c r="AC4209" s="20"/>
      <c r="AD4209" s="20"/>
      <c r="AE4209" s="20"/>
      <c r="AF4209" s="21"/>
      <c r="AM4209" s="21"/>
      <c r="AN4209" s="23" t="str">
        <f>IF($O4209="","",IF(DATEDIF($O4209,Lista!$V$2,"y")=122,"",DATEDIF($O4209,Lista!$V$2,"y")))</f>
        <v/>
      </c>
      <c r="AO4209" s="23" t="str">
        <f t="shared" si="195"/>
        <v/>
      </c>
      <c r="AP4209" s="23" t="str">
        <f t="shared" si="196"/>
        <v/>
      </c>
      <c r="AQ4209" s="24" t="str">
        <f>IFERROR(VLOOKUP($R4209,Lista!$G$2:$H$15,2,FALSE),"")</f>
        <v/>
      </c>
      <c r="AR4209" s="23" t="str">
        <f>IF(ISBLANK(G4209),"",IF(SUMPRODUCT((G$2:G4209=G4209)*1)&gt;1,0,1))</f>
        <v/>
      </c>
      <c r="AS4209" s="23" t="str">
        <f t="shared" si="197"/>
        <v/>
      </c>
    </row>
    <row r="4210" spans="2:45" x14ac:dyDescent="0.35">
      <c r="B4210" s="20"/>
      <c r="C4210" s="20"/>
      <c r="D4210" s="20"/>
      <c r="E4210" s="20"/>
      <c r="H4210" s="20"/>
      <c r="I4210" s="20"/>
      <c r="K4210" s="20"/>
      <c r="M4210" s="20"/>
      <c r="O4210" s="21"/>
      <c r="P4210" s="20"/>
      <c r="R4210" s="20"/>
      <c r="S4210" s="20"/>
      <c r="T4210" s="20"/>
      <c r="U4210" s="20"/>
      <c r="W4210" s="20"/>
      <c r="X4210" s="20"/>
      <c r="Y4210" s="20"/>
      <c r="Z4210" s="20"/>
      <c r="AA4210" s="20"/>
      <c r="AB4210" s="20"/>
      <c r="AC4210" s="20"/>
      <c r="AD4210" s="20"/>
      <c r="AE4210" s="20"/>
      <c r="AF4210" s="21"/>
      <c r="AM4210" s="21"/>
      <c r="AN4210" s="23" t="str">
        <f>IF($O4210="","",IF(DATEDIF($O4210,Lista!$V$2,"y")=122,"",DATEDIF($O4210,Lista!$V$2,"y")))</f>
        <v/>
      </c>
      <c r="AO4210" s="23" t="str">
        <f t="shared" si="195"/>
        <v/>
      </c>
      <c r="AP4210" s="23" t="str">
        <f t="shared" si="196"/>
        <v/>
      </c>
      <c r="AQ4210" s="24" t="str">
        <f>IFERROR(VLOOKUP($R4210,Lista!$G$2:$H$15,2,FALSE),"")</f>
        <v/>
      </c>
      <c r="AR4210" s="23" t="str">
        <f>IF(ISBLANK(G4210),"",IF(SUMPRODUCT((G$2:G4210=G4210)*1)&gt;1,0,1))</f>
        <v/>
      </c>
      <c r="AS4210" s="23" t="str">
        <f t="shared" si="197"/>
        <v/>
      </c>
    </row>
    <row r="4211" spans="2:45" x14ac:dyDescent="0.35">
      <c r="B4211" s="20"/>
      <c r="C4211" s="20"/>
      <c r="D4211" s="20"/>
      <c r="E4211" s="20"/>
      <c r="H4211" s="20"/>
      <c r="I4211" s="20"/>
      <c r="K4211" s="20"/>
      <c r="M4211" s="20"/>
      <c r="O4211" s="21"/>
      <c r="P4211" s="20"/>
      <c r="R4211" s="20"/>
      <c r="S4211" s="20"/>
      <c r="T4211" s="20"/>
      <c r="U4211" s="20"/>
      <c r="W4211" s="20"/>
      <c r="X4211" s="20"/>
      <c r="Y4211" s="20"/>
      <c r="Z4211" s="20"/>
      <c r="AA4211" s="20"/>
      <c r="AB4211" s="20"/>
      <c r="AC4211" s="20"/>
      <c r="AD4211" s="20"/>
      <c r="AE4211" s="20"/>
      <c r="AF4211" s="21"/>
      <c r="AM4211" s="21"/>
      <c r="AN4211" s="23" t="str">
        <f>IF($O4211="","",IF(DATEDIF($O4211,Lista!$V$2,"y")=122,"",DATEDIF($O4211,Lista!$V$2,"y")))</f>
        <v/>
      </c>
      <c r="AO4211" s="23" t="str">
        <f t="shared" si="195"/>
        <v/>
      </c>
      <c r="AP4211" s="23" t="str">
        <f t="shared" si="196"/>
        <v/>
      </c>
      <c r="AQ4211" s="24" t="str">
        <f>IFERROR(VLOOKUP($R4211,Lista!$G$2:$H$15,2,FALSE),"")</f>
        <v/>
      </c>
      <c r="AR4211" s="23" t="str">
        <f>IF(ISBLANK(G4211),"",IF(SUMPRODUCT((G$2:G4211=G4211)*1)&gt;1,0,1))</f>
        <v/>
      </c>
      <c r="AS4211" s="23" t="str">
        <f t="shared" si="197"/>
        <v/>
      </c>
    </row>
    <row r="4212" spans="2:45" x14ac:dyDescent="0.35">
      <c r="B4212" s="20"/>
      <c r="C4212" s="20"/>
      <c r="D4212" s="20"/>
      <c r="E4212" s="20"/>
      <c r="H4212" s="20"/>
      <c r="I4212" s="20"/>
      <c r="K4212" s="20"/>
      <c r="M4212" s="20"/>
      <c r="O4212" s="21"/>
      <c r="P4212" s="20"/>
      <c r="R4212" s="20"/>
      <c r="S4212" s="20"/>
      <c r="T4212" s="20"/>
      <c r="U4212" s="20"/>
      <c r="W4212" s="20"/>
      <c r="X4212" s="20"/>
      <c r="Y4212" s="20"/>
      <c r="Z4212" s="20"/>
      <c r="AA4212" s="20"/>
      <c r="AB4212" s="20"/>
      <c r="AC4212" s="20"/>
      <c r="AD4212" s="20"/>
      <c r="AE4212" s="20"/>
      <c r="AF4212" s="21"/>
      <c r="AM4212" s="21"/>
      <c r="AN4212" s="23" t="str">
        <f>IF($O4212="","",IF(DATEDIF($O4212,Lista!$V$2,"y")=122,"",DATEDIF($O4212,Lista!$V$2,"y")))</f>
        <v/>
      </c>
      <c r="AO4212" s="23" t="str">
        <f t="shared" si="195"/>
        <v/>
      </c>
      <c r="AP4212" s="23" t="str">
        <f t="shared" si="196"/>
        <v/>
      </c>
      <c r="AQ4212" s="24" t="str">
        <f>IFERROR(VLOOKUP($R4212,Lista!$G$2:$H$15,2,FALSE),"")</f>
        <v/>
      </c>
      <c r="AR4212" s="23" t="str">
        <f>IF(ISBLANK(G4212),"",IF(SUMPRODUCT((G$2:G4212=G4212)*1)&gt;1,0,1))</f>
        <v/>
      </c>
      <c r="AS4212" s="23" t="str">
        <f t="shared" si="197"/>
        <v/>
      </c>
    </row>
    <row r="4213" spans="2:45" x14ac:dyDescent="0.35">
      <c r="B4213" s="20"/>
      <c r="C4213" s="20"/>
      <c r="D4213" s="20"/>
      <c r="E4213" s="20"/>
      <c r="H4213" s="20"/>
      <c r="I4213" s="20"/>
      <c r="K4213" s="20"/>
      <c r="M4213" s="20"/>
      <c r="O4213" s="21"/>
      <c r="P4213" s="20"/>
      <c r="R4213" s="20"/>
      <c r="S4213" s="20"/>
      <c r="T4213" s="20"/>
      <c r="U4213" s="20"/>
      <c r="W4213" s="20"/>
      <c r="X4213" s="20"/>
      <c r="Y4213" s="20"/>
      <c r="Z4213" s="20"/>
      <c r="AA4213" s="20"/>
      <c r="AB4213" s="20"/>
      <c r="AC4213" s="20"/>
      <c r="AD4213" s="20"/>
      <c r="AE4213" s="20"/>
      <c r="AF4213" s="21"/>
      <c r="AM4213" s="21"/>
      <c r="AN4213" s="23" t="str">
        <f>IF($O4213="","",IF(DATEDIF($O4213,Lista!$V$2,"y")=122,"",DATEDIF($O4213,Lista!$V$2,"y")))</f>
        <v/>
      </c>
      <c r="AO4213" s="23" t="str">
        <f t="shared" si="195"/>
        <v/>
      </c>
      <c r="AP4213" s="23" t="str">
        <f t="shared" si="196"/>
        <v/>
      </c>
      <c r="AQ4213" s="24" t="str">
        <f>IFERROR(VLOOKUP($R4213,Lista!$G$2:$H$15,2,FALSE),"")</f>
        <v/>
      </c>
      <c r="AR4213" s="23" t="str">
        <f>IF(ISBLANK(G4213),"",IF(SUMPRODUCT((G$2:G4213=G4213)*1)&gt;1,0,1))</f>
        <v/>
      </c>
      <c r="AS4213" s="23" t="str">
        <f t="shared" si="197"/>
        <v/>
      </c>
    </row>
    <row r="4214" spans="2:45" x14ac:dyDescent="0.35">
      <c r="B4214" s="20"/>
      <c r="C4214" s="20"/>
      <c r="D4214" s="20"/>
      <c r="E4214" s="20"/>
      <c r="H4214" s="20"/>
      <c r="I4214" s="20"/>
      <c r="K4214" s="20"/>
      <c r="M4214" s="20"/>
      <c r="O4214" s="21"/>
      <c r="P4214" s="20"/>
      <c r="R4214" s="20"/>
      <c r="S4214" s="20"/>
      <c r="T4214" s="20"/>
      <c r="U4214" s="20"/>
      <c r="W4214" s="20"/>
      <c r="X4214" s="20"/>
      <c r="Y4214" s="20"/>
      <c r="Z4214" s="20"/>
      <c r="AA4214" s="20"/>
      <c r="AB4214" s="20"/>
      <c r="AC4214" s="20"/>
      <c r="AD4214" s="20"/>
      <c r="AE4214" s="20"/>
      <c r="AF4214" s="21"/>
      <c r="AM4214" s="21"/>
      <c r="AN4214" s="23" t="str">
        <f>IF($O4214="","",IF(DATEDIF($O4214,Lista!$V$2,"y")=122,"",DATEDIF($O4214,Lista!$V$2,"y")))</f>
        <v/>
      </c>
      <c r="AO4214" s="23" t="str">
        <f t="shared" si="195"/>
        <v/>
      </c>
      <c r="AP4214" s="23" t="str">
        <f t="shared" si="196"/>
        <v/>
      </c>
      <c r="AQ4214" s="24" t="str">
        <f>IFERROR(VLOOKUP($R4214,Lista!$G$2:$H$15,2,FALSE),"")</f>
        <v/>
      </c>
      <c r="AR4214" s="23" t="str">
        <f>IF(ISBLANK(G4214),"",IF(SUMPRODUCT((G$2:G4214=G4214)*1)&gt;1,0,1))</f>
        <v/>
      </c>
      <c r="AS4214" s="23" t="str">
        <f t="shared" si="197"/>
        <v/>
      </c>
    </row>
    <row r="4215" spans="2:45" x14ac:dyDescent="0.35">
      <c r="B4215" s="20"/>
      <c r="C4215" s="20"/>
      <c r="D4215" s="20"/>
      <c r="E4215" s="20"/>
      <c r="H4215" s="20"/>
      <c r="I4215" s="20"/>
      <c r="K4215" s="20"/>
      <c r="M4215" s="20"/>
      <c r="O4215" s="21"/>
      <c r="P4215" s="20"/>
      <c r="R4215" s="20"/>
      <c r="S4215" s="20"/>
      <c r="T4215" s="20"/>
      <c r="U4215" s="20"/>
      <c r="W4215" s="20"/>
      <c r="X4215" s="20"/>
      <c r="Y4215" s="20"/>
      <c r="Z4215" s="20"/>
      <c r="AA4215" s="20"/>
      <c r="AB4215" s="20"/>
      <c r="AC4215" s="20"/>
      <c r="AD4215" s="20"/>
      <c r="AE4215" s="20"/>
      <c r="AF4215" s="21"/>
      <c r="AM4215" s="21"/>
      <c r="AN4215" s="23" t="str">
        <f>IF($O4215="","",IF(DATEDIF($O4215,Lista!$V$2,"y")=122,"",DATEDIF($O4215,Lista!$V$2,"y")))</f>
        <v/>
      </c>
      <c r="AO4215" s="23" t="str">
        <f t="shared" si="195"/>
        <v/>
      </c>
      <c r="AP4215" s="23" t="str">
        <f t="shared" si="196"/>
        <v/>
      </c>
      <c r="AQ4215" s="24" t="str">
        <f>IFERROR(VLOOKUP($R4215,Lista!$G$2:$H$15,2,FALSE),"")</f>
        <v/>
      </c>
      <c r="AR4215" s="23" t="str">
        <f>IF(ISBLANK(G4215),"",IF(SUMPRODUCT((G$2:G4215=G4215)*1)&gt;1,0,1))</f>
        <v/>
      </c>
      <c r="AS4215" s="23" t="str">
        <f t="shared" si="197"/>
        <v/>
      </c>
    </row>
    <row r="4216" spans="2:45" x14ac:dyDescent="0.35">
      <c r="B4216" s="20"/>
      <c r="C4216" s="20"/>
      <c r="D4216" s="20"/>
      <c r="E4216" s="20"/>
      <c r="H4216" s="20"/>
      <c r="I4216" s="20"/>
      <c r="K4216" s="20"/>
      <c r="M4216" s="20"/>
      <c r="O4216" s="21"/>
      <c r="P4216" s="20"/>
      <c r="R4216" s="20"/>
      <c r="S4216" s="20"/>
      <c r="T4216" s="20"/>
      <c r="U4216" s="20"/>
      <c r="W4216" s="20"/>
      <c r="X4216" s="20"/>
      <c r="Y4216" s="20"/>
      <c r="Z4216" s="20"/>
      <c r="AA4216" s="20"/>
      <c r="AB4216" s="20"/>
      <c r="AC4216" s="20"/>
      <c r="AD4216" s="20"/>
      <c r="AE4216" s="20"/>
      <c r="AF4216" s="21"/>
      <c r="AM4216" s="21"/>
      <c r="AN4216" s="23" t="str">
        <f>IF($O4216="","",IF(DATEDIF($O4216,Lista!$V$2,"y")=122,"",DATEDIF($O4216,Lista!$V$2,"y")))</f>
        <v/>
      </c>
      <c r="AO4216" s="23" t="str">
        <f t="shared" si="195"/>
        <v/>
      </c>
      <c r="AP4216" s="23" t="str">
        <f t="shared" si="196"/>
        <v/>
      </c>
      <c r="AQ4216" s="24" t="str">
        <f>IFERROR(VLOOKUP($R4216,Lista!$G$2:$H$15,2,FALSE),"")</f>
        <v/>
      </c>
      <c r="AR4216" s="23" t="str">
        <f>IF(ISBLANK(G4216),"",IF(SUMPRODUCT((G$2:G4216=G4216)*1)&gt;1,0,1))</f>
        <v/>
      </c>
      <c r="AS4216" s="23" t="str">
        <f t="shared" si="197"/>
        <v/>
      </c>
    </row>
    <row r="4217" spans="2:45" x14ac:dyDescent="0.35">
      <c r="B4217" s="20"/>
      <c r="C4217" s="20"/>
      <c r="D4217" s="20"/>
      <c r="E4217" s="20"/>
      <c r="H4217" s="20"/>
      <c r="I4217" s="20"/>
      <c r="K4217" s="20"/>
      <c r="M4217" s="20"/>
      <c r="O4217" s="21"/>
      <c r="P4217" s="20"/>
      <c r="R4217" s="20"/>
      <c r="S4217" s="20"/>
      <c r="T4217" s="20"/>
      <c r="U4217" s="20"/>
      <c r="W4217" s="20"/>
      <c r="X4217" s="20"/>
      <c r="Y4217" s="20"/>
      <c r="Z4217" s="20"/>
      <c r="AA4217" s="20"/>
      <c r="AB4217" s="20"/>
      <c r="AC4217" s="20"/>
      <c r="AD4217" s="20"/>
      <c r="AE4217" s="20"/>
      <c r="AF4217" s="21"/>
      <c r="AM4217" s="21"/>
      <c r="AN4217" s="23" t="str">
        <f>IF($O4217="","",IF(DATEDIF($O4217,Lista!$V$2,"y")=122,"",DATEDIF($O4217,Lista!$V$2,"y")))</f>
        <v/>
      </c>
      <c r="AO4217" s="23" t="str">
        <f t="shared" si="195"/>
        <v/>
      </c>
      <c r="AP4217" s="23" t="str">
        <f t="shared" si="196"/>
        <v/>
      </c>
      <c r="AQ4217" s="24" t="str">
        <f>IFERROR(VLOOKUP($R4217,Lista!$G$2:$H$15,2,FALSE),"")</f>
        <v/>
      </c>
      <c r="AR4217" s="23" t="str">
        <f>IF(ISBLANK(G4217),"",IF(SUMPRODUCT((G$2:G4217=G4217)*1)&gt;1,0,1))</f>
        <v/>
      </c>
      <c r="AS4217" s="23" t="str">
        <f t="shared" si="197"/>
        <v/>
      </c>
    </row>
    <row r="4218" spans="2:45" x14ac:dyDescent="0.35">
      <c r="B4218" s="20"/>
      <c r="C4218" s="20"/>
      <c r="D4218" s="20"/>
      <c r="E4218" s="20"/>
      <c r="H4218" s="20"/>
      <c r="I4218" s="20"/>
      <c r="K4218" s="20"/>
      <c r="M4218" s="20"/>
      <c r="O4218" s="21"/>
      <c r="P4218" s="20"/>
      <c r="R4218" s="20"/>
      <c r="S4218" s="20"/>
      <c r="T4218" s="20"/>
      <c r="U4218" s="20"/>
      <c r="W4218" s="20"/>
      <c r="X4218" s="20"/>
      <c r="Y4218" s="20"/>
      <c r="Z4218" s="20"/>
      <c r="AA4218" s="20"/>
      <c r="AB4218" s="20"/>
      <c r="AC4218" s="20"/>
      <c r="AD4218" s="20"/>
      <c r="AE4218" s="20"/>
      <c r="AF4218" s="21"/>
      <c r="AM4218" s="21"/>
      <c r="AN4218" s="23" t="str">
        <f>IF($O4218="","",IF(DATEDIF($O4218,Lista!$V$2,"y")=122,"",DATEDIF($O4218,Lista!$V$2,"y")))</f>
        <v/>
      </c>
      <c r="AO4218" s="23" t="str">
        <f t="shared" si="195"/>
        <v/>
      </c>
      <c r="AP4218" s="23" t="str">
        <f t="shared" si="196"/>
        <v/>
      </c>
      <c r="AQ4218" s="24" t="str">
        <f>IFERROR(VLOOKUP($R4218,Lista!$G$2:$H$15,2,FALSE),"")</f>
        <v/>
      </c>
      <c r="AR4218" s="23" t="str">
        <f>IF(ISBLANK(G4218),"",IF(SUMPRODUCT((G$2:G4218=G4218)*1)&gt;1,0,1))</f>
        <v/>
      </c>
      <c r="AS4218" s="23" t="str">
        <f t="shared" si="197"/>
        <v/>
      </c>
    </row>
    <row r="4219" spans="2:45" x14ac:dyDescent="0.35">
      <c r="B4219" s="20"/>
      <c r="C4219" s="20"/>
      <c r="D4219" s="20"/>
      <c r="E4219" s="20"/>
      <c r="H4219" s="20"/>
      <c r="I4219" s="20"/>
      <c r="K4219" s="20"/>
      <c r="M4219" s="20"/>
      <c r="O4219" s="21"/>
      <c r="P4219" s="20"/>
      <c r="R4219" s="20"/>
      <c r="S4219" s="20"/>
      <c r="T4219" s="20"/>
      <c r="U4219" s="20"/>
      <c r="W4219" s="20"/>
      <c r="X4219" s="20"/>
      <c r="Y4219" s="20"/>
      <c r="Z4219" s="20"/>
      <c r="AA4219" s="20"/>
      <c r="AB4219" s="20"/>
      <c r="AC4219" s="20"/>
      <c r="AD4219" s="20"/>
      <c r="AE4219" s="20"/>
      <c r="AF4219" s="21"/>
      <c r="AM4219" s="21"/>
      <c r="AN4219" s="23" t="str">
        <f>IF($O4219="","",IF(DATEDIF($O4219,Lista!$V$2,"y")=122,"",DATEDIF($O4219,Lista!$V$2,"y")))</f>
        <v/>
      </c>
      <c r="AO4219" s="23" t="str">
        <f t="shared" si="195"/>
        <v/>
      </c>
      <c r="AP4219" s="23" t="str">
        <f t="shared" si="196"/>
        <v/>
      </c>
      <c r="AQ4219" s="24" t="str">
        <f>IFERROR(VLOOKUP($R4219,Lista!$G$2:$H$15,2,FALSE),"")</f>
        <v/>
      </c>
      <c r="AR4219" s="23" t="str">
        <f>IF(ISBLANK(G4219),"",IF(SUMPRODUCT((G$2:G4219=G4219)*1)&gt;1,0,1))</f>
        <v/>
      </c>
      <c r="AS4219" s="23" t="str">
        <f t="shared" si="197"/>
        <v/>
      </c>
    </row>
    <row r="4220" spans="2:45" x14ac:dyDescent="0.35">
      <c r="B4220" s="20"/>
      <c r="C4220" s="20"/>
      <c r="D4220" s="20"/>
      <c r="E4220" s="20"/>
      <c r="H4220" s="20"/>
      <c r="I4220" s="20"/>
      <c r="K4220" s="20"/>
      <c r="M4220" s="20"/>
      <c r="O4220" s="21"/>
      <c r="P4220" s="20"/>
      <c r="R4220" s="20"/>
      <c r="S4220" s="20"/>
      <c r="T4220" s="20"/>
      <c r="U4220" s="20"/>
      <c r="W4220" s="20"/>
      <c r="X4220" s="20"/>
      <c r="Y4220" s="20"/>
      <c r="Z4220" s="20"/>
      <c r="AA4220" s="20"/>
      <c r="AB4220" s="20"/>
      <c r="AC4220" s="20"/>
      <c r="AD4220" s="20"/>
      <c r="AE4220" s="20"/>
      <c r="AF4220" s="21"/>
      <c r="AM4220" s="21"/>
      <c r="AN4220" s="23" t="str">
        <f>IF($O4220="","",IF(DATEDIF($O4220,Lista!$V$2,"y")=122,"",DATEDIF($O4220,Lista!$V$2,"y")))</f>
        <v/>
      </c>
      <c r="AO4220" s="23" t="str">
        <f t="shared" si="195"/>
        <v/>
      </c>
      <c r="AP4220" s="23" t="str">
        <f t="shared" si="196"/>
        <v/>
      </c>
      <c r="AQ4220" s="24" t="str">
        <f>IFERROR(VLOOKUP($R4220,Lista!$G$2:$H$15,2,FALSE),"")</f>
        <v/>
      </c>
      <c r="AR4220" s="23" t="str">
        <f>IF(ISBLANK(G4220),"",IF(SUMPRODUCT((G$2:G4220=G4220)*1)&gt;1,0,1))</f>
        <v/>
      </c>
      <c r="AS4220" s="23" t="str">
        <f t="shared" si="197"/>
        <v/>
      </c>
    </row>
    <row r="4221" spans="2:45" x14ac:dyDescent="0.35">
      <c r="B4221" s="20"/>
      <c r="C4221" s="20"/>
      <c r="D4221" s="20"/>
      <c r="E4221" s="20"/>
      <c r="H4221" s="20"/>
      <c r="I4221" s="20"/>
      <c r="K4221" s="20"/>
      <c r="M4221" s="20"/>
      <c r="O4221" s="21"/>
      <c r="P4221" s="20"/>
      <c r="R4221" s="20"/>
      <c r="S4221" s="20"/>
      <c r="T4221" s="20"/>
      <c r="U4221" s="20"/>
      <c r="W4221" s="20"/>
      <c r="X4221" s="20"/>
      <c r="Y4221" s="20"/>
      <c r="Z4221" s="20"/>
      <c r="AA4221" s="20"/>
      <c r="AB4221" s="20"/>
      <c r="AC4221" s="20"/>
      <c r="AD4221" s="20"/>
      <c r="AE4221" s="20"/>
      <c r="AF4221" s="21"/>
      <c r="AM4221" s="21"/>
      <c r="AN4221" s="23" t="str">
        <f>IF($O4221="","",IF(DATEDIF($O4221,Lista!$V$2,"y")=122,"",DATEDIF($O4221,Lista!$V$2,"y")))</f>
        <v/>
      </c>
      <c r="AO4221" s="23" t="str">
        <f t="shared" si="195"/>
        <v/>
      </c>
      <c r="AP4221" s="23" t="str">
        <f t="shared" si="196"/>
        <v/>
      </c>
      <c r="AQ4221" s="24" t="str">
        <f>IFERROR(VLOOKUP($R4221,Lista!$G$2:$H$15,2,FALSE),"")</f>
        <v/>
      </c>
      <c r="AR4221" s="23" t="str">
        <f>IF(ISBLANK(G4221),"",IF(SUMPRODUCT((G$2:G4221=G4221)*1)&gt;1,0,1))</f>
        <v/>
      </c>
      <c r="AS4221" s="23" t="str">
        <f t="shared" si="197"/>
        <v/>
      </c>
    </row>
    <row r="4222" spans="2:45" x14ac:dyDescent="0.35">
      <c r="B4222" s="20"/>
      <c r="C4222" s="20"/>
      <c r="D4222" s="20"/>
      <c r="E4222" s="20"/>
      <c r="H4222" s="20"/>
      <c r="I4222" s="20"/>
      <c r="K4222" s="20"/>
      <c r="M4222" s="20"/>
      <c r="O4222" s="21"/>
      <c r="P4222" s="20"/>
      <c r="R4222" s="20"/>
      <c r="S4222" s="20"/>
      <c r="T4222" s="20"/>
      <c r="U4222" s="20"/>
      <c r="W4222" s="20"/>
      <c r="X4222" s="20"/>
      <c r="Y4222" s="20"/>
      <c r="Z4222" s="20"/>
      <c r="AA4222" s="20"/>
      <c r="AB4222" s="20"/>
      <c r="AC4222" s="20"/>
      <c r="AD4222" s="20"/>
      <c r="AE4222" s="20"/>
      <c r="AF4222" s="21"/>
      <c r="AM4222" s="21"/>
      <c r="AN4222" s="23" t="str">
        <f>IF($O4222="","",IF(DATEDIF($O4222,Lista!$V$2,"y")=122,"",DATEDIF($O4222,Lista!$V$2,"y")))</f>
        <v/>
      </c>
      <c r="AO4222" s="23" t="str">
        <f t="shared" si="195"/>
        <v/>
      </c>
      <c r="AP4222" s="23" t="str">
        <f t="shared" si="196"/>
        <v/>
      </c>
      <c r="AQ4222" s="24" t="str">
        <f>IFERROR(VLOOKUP($R4222,Lista!$G$2:$H$15,2,FALSE),"")</f>
        <v/>
      </c>
      <c r="AR4222" s="23" t="str">
        <f>IF(ISBLANK(G4222),"",IF(SUMPRODUCT((G$2:G4222=G4222)*1)&gt;1,0,1))</f>
        <v/>
      </c>
      <c r="AS4222" s="23" t="str">
        <f t="shared" si="197"/>
        <v/>
      </c>
    </row>
    <row r="4223" spans="2:45" x14ac:dyDescent="0.35">
      <c r="B4223" s="20"/>
      <c r="C4223" s="20"/>
      <c r="D4223" s="20"/>
      <c r="E4223" s="20"/>
      <c r="H4223" s="20"/>
      <c r="I4223" s="20"/>
      <c r="K4223" s="20"/>
      <c r="M4223" s="20"/>
      <c r="O4223" s="21"/>
      <c r="P4223" s="20"/>
      <c r="R4223" s="20"/>
      <c r="S4223" s="20"/>
      <c r="T4223" s="20"/>
      <c r="U4223" s="20"/>
      <c r="W4223" s="20"/>
      <c r="X4223" s="20"/>
      <c r="Y4223" s="20"/>
      <c r="Z4223" s="20"/>
      <c r="AA4223" s="20"/>
      <c r="AB4223" s="20"/>
      <c r="AC4223" s="20"/>
      <c r="AD4223" s="20"/>
      <c r="AE4223" s="20"/>
      <c r="AF4223" s="21"/>
      <c r="AM4223" s="21"/>
      <c r="AN4223" s="23" t="str">
        <f>IF($O4223="","",IF(DATEDIF($O4223,Lista!$V$2,"y")=122,"",DATEDIF($O4223,Lista!$V$2,"y")))</f>
        <v/>
      </c>
      <c r="AO4223" s="23" t="str">
        <f t="shared" si="195"/>
        <v/>
      </c>
      <c r="AP4223" s="23" t="str">
        <f t="shared" si="196"/>
        <v/>
      </c>
      <c r="AQ4223" s="24" t="str">
        <f>IFERROR(VLOOKUP($R4223,Lista!$G$2:$H$15,2,FALSE),"")</f>
        <v/>
      </c>
      <c r="AR4223" s="23" t="str">
        <f>IF(ISBLANK(G4223),"",IF(SUMPRODUCT((G$2:G4223=G4223)*1)&gt;1,0,1))</f>
        <v/>
      </c>
      <c r="AS4223" s="23" t="str">
        <f t="shared" si="197"/>
        <v/>
      </c>
    </row>
    <row r="4224" spans="2:45" x14ac:dyDescent="0.35">
      <c r="B4224" s="20"/>
      <c r="C4224" s="20"/>
      <c r="D4224" s="20"/>
      <c r="E4224" s="20"/>
      <c r="H4224" s="20"/>
      <c r="I4224" s="20"/>
      <c r="K4224" s="20"/>
      <c r="M4224" s="20"/>
      <c r="O4224" s="21"/>
      <c r="P4224" s="20"/>
      <c r="R4224" s="20"/>
      <c r="S4224" s="20"/>
      <c r="T4224" s="20"/>
      <c r="U4224" s="20"/>
      <c r="W4224" s="20"/>
      <c r="X4224" s="20"/>
      <c r="Y4224" s="20"/>
      <c r="Z4224" s="20"/>
      <c r="AA4224" s="20"/>
      <c r="AB4224" s="20"/>
      <c r="AC4224" s="20"/>
      <c r="AD4224" s="20"/>
      <c r="AE4224" s="20"/>
      <c r="AF4224" s="21"/>
      <c r="AM4224" s="21"/>
      <c r="AN4224" s="23" t="str">
        <f>IF($O4224="","",IF(DATEDIF($O4224,Lista!$V$2,"y")=122,"",DATEDIF($O4224,Lista!$V$2,"y")))</f>
        <v/>
      </c>
      <c r="AO4224" s="23" t="str">
        <f t="shared" si="195"/>
        <v/>
      </c>
      <c r="AP4224" s="23" t="str">
        <f t="shared" si="196"/>
        <v/>
      </c>
      <c r="AQ4224" s="24" t="str">
        <f>IFERROR(VLOOKUP($R4224,Lista!$G$2:$H$15,2,FALSE),"")</f>
        <v/>
      </c>
      <c r="AR4224" s="23" t="str">
        <f>IF(ISBLANK(G4224),"",IF(SUMPRODUCT((G$2:G4224=G4224)*1)&gt;1,0,1))</f>
        <v/>
      </c>
      <c r="AS4224" s="23" t="str">
        <f t="shared" si="197"/>
        <v/>
      </c>
    </row>
    <row r="4225" spans="2:45" x14ac:dyDescent="0.35">
      <c r="B4225" s="20"/>
      <c r="C4225" s="20"/>
      <c r="D4225" s="20"/>
      <c r="E4225" s="20"/>
      <c r="H4225" s="20"/>
      <c r="I4225" s="20"/>
      <c r="K4225" s="20"/>
      <c r="M4225" s="20"/>
      <c r="O4225" s="21"/>
      <c r="P4225" s="20"/>
      <c r="R4225" s="20"/>
      <c r="S4225" s="20"/>
      <c r="T4225" s="20"/>
      <c r="U4225" s="20"/>
      <c r="W4225" s="20"/>
      <c r="X4225" s="20"/>
      <c r="Y4225" s="20"/>
      <c r="Z4225" s="20"/>
      <c r="AA4225" s="20"/>
      <c r="AB4225" s="20"/>
      <c r="AC4225" s="20"/>
      <c r="AD4225" s="20"/>
      <c r="AE4225" s="20"/>
      <c r="AF4225" s="21"/>
      <c r="AM4225" s="21"/>
      <c r="AN4225" s="23" t="str">
        <f>IF($O4225="","",IF(DATEDIF($O4225,Lista!$V$2,"y")=122,"",DATEDIF($O4225,Lista!$V$2,"y")))</f>
        <v/>
      </c>
      <c r="AO4225" s="23" t="str">
        <f t="shared" si="195"/>
        <v/>
      </c>
      <c r="AP4225" s="23" t="str">
        <f t="shared" si="196"/>
        <v/>
      </c>
      <c r="AQ4225" s="24" t="str">
        <f>IFERROR(VLOOKUP($R4225,Lista!$G$2:$H$15,2,FALSE),"")</f>
        <v/>
      </c>
      <c r="AR4225" s="23" t="str">
        <f>IF(ISBLANK(G4225),"",IF(SUMPRODUCT((G$2:G4225=G4225)*1)&gt;1,0,1))</f>
        <v/>
      </c>
      <c r="AS4225" s="23" t="str">
        <f t="shared" si="197"/>
        <v/>
      </c>
    </row>
    <row r="4226" spans="2:45" x14ac:dyDescent="0.35">
      <c r="B4226" s="20"/>
      <c r="C4226" s="20"/>
      <c r="D4226" s="20"/>
      <c r="E4226" s="20"/>
      <c r="H4226" s="20"/>
      <c r="I4226" s="20"/>
      <c r="K4226" s="20"/>
      <c r="M4226" s="20"/>
      <c r="O4226" s="21"/>
      <c r="P4226" s="20"/>
      <c r="R4226" s="20"/>
      <c r="S4226" s="20"/>
      <c r="T4226" s="20"/>
      <c r="U4226" s="20"/>
      <c r="W4226" s="20"/>
      <c r="X4226" s="20"/>
      <c r="Y4226" s="20"/>
      <c r="Z4226" s="20"/>
      <c r="AA4226" s="20"/>
      <c r="AB4226" s="20"/>
      <c r="AC4226" s="20"/>
      <c r="AD4226" s="20"/>
      <c r="AE4226" s="20"/>
      <c r="AF4226" s="21"/>
      <c r="AM4226" s="21"/>
      <c r="AN4226" s="23" t="str">
        <f>IF($O4226="","",IF(DATEDIF($O4226,Lista!$V$2,"y")=122,"",DATEDIF($O4226,Lista!$V$2,"y")))</f>
        <v/>
      </c>
      <c r="AO4226" s="23" t="str">
        <f t="shared" si="195"/>
        <v/>
      </c>
      <c r="AP4226" s="23" t="str">
        <f t="shared" si="196"/>
        <v/>
      </c>
      <c r="AQ4226" s="24" t="str">
        <f>IFERROR(VLOOKUP($R4226,Lista!$G$2:$H$15,2,FALSE),"")</f>
        <v/>
      </c>
      <c r="AR4226" s="23" t="str">
        <f>IF(ISBLANK(G4226),"",IF(SUMPRODUCT((G$2:G4226=G4226)*1)&gt;1,0,1))</f>
        <v/>
      </c>
      <c r="AS4226" s="23" t="str">
        <f t="shared" si="197"/>
        <v/>
      </c>
    </row>
    <row r="4227" spans="2:45" x14ac:dyDescent="0.35">
      <c r="B4227" s="20"/>
      <c r="C4227" s="20"/>
      <c r="D4227" s="20"/>
      <c r="E4227" s="20"/>
      <c r="H4227" s="20"/>
      <c r="I4227" s="20"/>
      <c r="K4227" s="20"/>
      <c r="M4227" s="20"/>
      <c r="O4227" s="21"/>
      <c r="P4227" s="20"/>
      <c r="R4227" s="20"/>
      <c r="S4227" s="20"/>
      <c r="T4227" s="20"/>
      <c r="U4227" s="20"/>
      <c r="W4227" s="20"/>
      <c r="X4227" s="20"/>
      <c r="Y4227" s="20"/>
      <c r="Z4227" s="20"/>
      <c r="AA4227" s="20"/>
      <c r="AB4227" s="20"/>
      <c r="AC4227" s="20"/>
      <c r="AD4227" s="20"/>
      <c r="AE4227" s="20"/>
      <c r="AF4227" s="21"/>
      <c r="AM4227" s="21"/>
      <c r="AN4227" s="23" t="str">
        <f>IF($O4227="","",IF(DATEDIF($O4227,Lista!$V$2,"y")=122,"",DATEDIF($O4227,Lista!$V$2,"y")))</f>
        <v/>
      </c>
      <c r="AO4227" s="23" t="str">
        <f t="shared" ref="AO4227:AO4290" si="198">IF(AN4227="","",IF(AN4227&lt;=5,"0 to 5",IF(AN4227&lt;=17,"6 to 17",IF(AN4227&lt;=49,"18 to 49",IF(AN4227&gt;=50,"&gt; 50")))))</f>
        <v/>
      </c>
      <c r="AP4227" s="23" t="str">
        <f t="shared" ref="AP4227:AP4290" si="199">IF(AN4227="","",IF(AN4227&lt;=4,"0 to 4",IF(AN4227&lt;=9,"5 to 9",IF(AN4227&lt;=14,"10 to 14",IF(AN4227&lt;=18,"15 to 18",IF(AN4227&lt;=29,"19 to 29",IF(AN4227&lt;=59,"30 to 59",IF(AN4227&gt;=60,"&gt; 60"))))))))</f>
        <v/>
      </c>
      <c r="AQ4227" s="24" t="str">
        <f>IFERROR(VLOOKUP($R4227,Lista!$G$2:$H$15,2,FALSE),"")</f>
        <v/>
      </c>
      <c r="AR4227" s="23" t="str">
        <f>IF(ISBLANK(G4227),"",IF(SUMPRODUCT((G$2:G4227=G4227)*1)&gt;1,0,1))</f>
        <v/>
      </c>
      <c r="AS4227" s="23" t="str">
        <f t="shared" ref="AS4227:AS4290" si="200">IF(COUNTA($A4227:$E4227,$G4227:$I4227,$K4227,$M4227,$O4227:$P4227,$R4227:$T4227,$W4227,$X4227,$Y4227,$Z4227,$AA4227,$AB4227,$AD4227:$AE4227,$AF4227:$AF4227,$AM4227:$AM4227)=0,"",COUNTA($A4227:$E4227,$G4227:$I4227,$K4227,$M4227,$O4227:$P4227,$R4227:$T4227,$W4227,$X4227,$Y4227,$Z4227,$AA4227,$AB4227,$AD4227:$AE4227,$AF4227:$AF4227,$AM4227:$AM4227))</f>
        <v/>
      </c>
    </row>
    <row r="4228" spans="2:45" x14ac:dyDescent="0.35">
      <c r="B4228" s="20"/>
      <c r="C4228" s="20"/>
      <c r="D4228" s="20"/>
      <c r="E4228" s="20"/>
      <c r="H4228" s="20"/>
      <c r="I4228" s="20"/>
      <c r="K4228" s="20"/>
      <c r="M4228" s="20"/>
      <c r="O4228" s="21"/>
      <c r="P4228" s="20"/>
      <c r="R4228" s="20"/>
      <c r="S4228" s="20"/>
      <c r="T4228" s="20"/>
      <c r="U4228" s="20"/>
      <c r="W4228" s="20"/>
      <c r="X4228" s="20"/>
      <c r="Y4228" s="20"/>
      <c r="Z4228" s="20"/>
      <c r="AA4228" s="20"/>
      <c r="AB4228" s="20"/>
      <c r="AC4228" s="20"/>
      <c r="AD4228" s="20"/>
      <c r="AE4228" s="20"/>
      <c r="AF4228" s="21"/>
      <c r="AM4228" s="21"/>
      <c r="AN4228" s="23" t="str">
        <f>IF($O4228="","",IF(DATEDIF($O4228,Lista!$V$2,"y")=122,"",DATEDIF($O4228,Lista!$V$2,"y")))</f>
        <v/>
      </c>
      <c r="AO4228" s="23" t="str">
        <f t="shared" si="198"/>
        <v/>
      </c>
      <c r="AP4228" s="23" t="str">
        <f t="shared" si="199"/>
        <v/>
      </c>
      <c r="AQ4228" s="24" t="str">
        <f>IFERROR(VLOOKUP($R4228,Lista!$G$2:$H$15,2,FALSE),"")</f>
        <v/>
      </c>
      <c r="AR4228" s="23" t="str">
        <f>IF(ISBLANK(G4228),"",IF(SUMPRODUCT((G$2:G4228=G4228)*1)&gt;1,0,1))</f>
        <v/>
      </c>
      <c r="AS4228" s="23" t="str">
        <f t="shared" si="200"/>
        <v/>
      </c>
    </row>
    <row r="4229" spans="2:45" x14ac:dyDescent="0.35">
      <c r="B4229" s="20"/>
      <c r="C4229" s="20"/>
      <c r="D4229" s="20"/>
      <c r="E4229" s="20"/>
      <c r="H4229" s="20"/>
      <c r="I4229" s="20"/>
      <c r="K4229" s="20"/>
      <c r="M4229" s="20"/>
      <c r="O4229" s="21"/>
      <c r="P4229" s="20"/>
      <c r="R4229" s="20"/>
      <c r="S4229" s="20"/>
      <c r="T4229" s="20"/>
      <c r="U4229" s="20"/>
      <c r="W4229" s="20"/>
      <c r="X4229" s="20"/>
      <c r="Y4229" s="20"/>
      <c r="Z4229" s="20"/>
      <c r="AA4229" s="20"/>
      <c r="AB4229" s="20"/>
      <c r="AC4229" s="20"/>
      <c r="AD4229" s="20"/>
      <c r="AE4229" s="20"/>
      <c r="AF4229" s="21"/>
      <c r="AM4229" s="21"/>
      <c r="AN4229" s="23" t="str">
        <f>IF($O4229="","",IF(DATEDIF($O4229,Lista!$V$2,"y")=122,"",DATEDIF($O4229,Lista!$V$2,"y")))</f>
        <v/>
      </c>
      <c r="AO4229" s="23" t="str">
        <f t="shared" si="198"/>
        <v/>
      </c>
      <c r="AP4229" s="23" t="str">
        <f t="shared" si="199"/>
        <v/>
      </c>
      <c r="AQ4229" s="24" t="str">
        <f>IFERROR(VLOOKUP($R4229,Lista!$G$2:$H$15,2,FALSE),"")</f>
        <v/>
      </c>
      <c r="AR4229" s="23" t="str">
        <f>IF(ISBLANK(G4229),"",IF(SUMPRODUCT((G$2:G4229=G4229)*1)&gt;1,0,1))</f>
        <v/>
      </c>
      <c r="AS4229" s="23" t="str">
        <f t="shared" si="200"/>
        <v/>
      </c>
    </row>
    <row r="4230" spans="2:45" x14ac:dyDescent="0.35">
      <c r="B4230" s="20"/>
      <c r="C4230" s="20"/>
      <c r="D4230" s="20"/>
      <c r="E4230" s="20"/>
      <c r="H4230" s="20"/>
      <c r="I4230" s="20"/>
      <c r="K4230" s="20"/>
      <c r="M4230" s="20"/>
      <c r="O4230" s="21"/>
      <c r="P4230" s="20"/>
      <c r="R4230" s="20"/>
      <c r="S4230" s="20"/>
      <c r="T4230" s="20"/>
      <c r="U4230" s="20"/>
      <c r="W4230" s="20"/>
      <c r="X4230" s="20"/>
      <c r="Y4230" s="20"/>
      <c r="Z4230" s="20"/>
      <c r="AA4230" s="20"/>
      <c r="AB4230" s="20"/>
      <c r="AC4230" s="20"/>
      <c r="AD4230" s="20"/>
      <c r="AE4230" s="20"/>
      <c r="AF4230" s="21"/>
      <c r="AM4230" s="21"/>
      <c r="AN4230" s="23" t="str">
        <f>IF($O4230="","",IF(DATEDIF($O4230,Lista!$V$2,"y")=122,"",DATEDIF($O4230,Lista!$V$2,"y")))</f>
        <v/>
      </c>
      <c r="AO4230" s="23" t="str">
        <f t="shared" si="198"/>
        <v/>
      </c>
      <c r="AP4230" s="23" t="str">
        <f t="shared" si="199"/>
        <v/>
      </c>
      <c r="AQ4230" s="24" t="str">
        <f>IFERROR(VLOOKUP($R4230,Lista!$G$2:$H$15,2,FALSE),"")</f>
        <v/>
      </c>
      <c r="AR4230" s="23" t="str">
        <f>IF(ISBLANK(G4230),"",IF(SUMPRODUCT((G$2:G4230=G4230)*1)&gt;1,0,1))</f>
        <v/>
      </c>
      <c r="AS4230" s="23" t="str">
        <f t="shared" si="200"/>
        <v/>
      </c>
    </row>
    <row r="4231" spans="2:45" x14ac:dyDescent="0.35">
      <c r="B4231" s="20"/>
      <c r="C4231" s="20"/>
      <c r="D4231" s="20"/>
      <c r="E4231" s="20"/>
      <c r="H4231" s="20"/>
      <c r="I4231" s="20"/>
      <c r="K4231" s="20"/>
      <c r="M4231" s="20"/>
      <c r="O4231" s="21"/>
      <c r="P4231" s="20"/>
      <c r="R4231" s="20"/>
      <c r="S4231" s="20"/>
      <c r="T4231" s="20"/>
      <c r="U4231" s="20"/>
      <c r="W4231" s="20"/>
      <c r="X4231" s="20"/>
      <c r="Y4231" s="20"/>
      <c r="Z4231" s="20"/>
      <c r="AA4231" s="20"/>
      <c r="AB4231" s="20"/>
      <c r="AC4231" s="20"/>
      <c r="AD4231" s="20"/>
      <c r="AE4231" s="20"/>
      <c r="AF4231" s="21"/>
      <c r="AM4231" s="21"/>
      <c r="AN4231" s="23" t="str">
        <f>IF($O4231="","",IF(DATEDIF($O4231,Lista!$V$2,"y")=122,"",DATEDIF($O4231,Lista!$V$2,"y")))</f>
        <v/>
      </c>
      <c r="AO4231" s="23" t="str">
        <f t="shared" si="198"/>
        <v/>
      </c>
      <c r="AP4231" s="23" t="str">
        <f t="shared" si="199"/>
        <v/>
      </c>
      <c r="AQ4231" s="24" t="str">
        <f>IFERROR(VLOOKUP($R4231,Lista!$G$2:$H$15,2,FALSE),"")</f>
        <v/>
      </c>
      <c r="AR4231" s="23" t="str">
        <f>IF(ISBLANK(G4231),"",IF(SUMPRODUCT((G$2:G4231=G4231)*1)&gt;1,0,1))</f>
        <v/>
      </c>
      <c r="AS4231" s="23" t="str">
        <f t="shared" si="200"/>
        <v/>
      </c>
    </row>
    <row r="4232" spans="2:45" x14ac:dyDescent="0.35">
      <c r="B4232" s="20"/>
      <c r="C4232" s="20"/>
      <c r="D4232" s="20"/>
      <c r="E4232" s="20"/>
      <c r="H4232" s="20"/>
      <c r="I4232" s="20"/>
      <c r="K4232" s="20"/>
      <c r="M4232" s="20"/>
      <c r="O4232" s="21"/>
      <c r="P4232" s="20"/>
      <c r="R4232" s="20"/>
      <c r="S4232" s="20"/>
      <c r="T4232" s="20"/>
      <c r="U4232" s="20"/>
      <c r="W4232" s="20"/>
      <c r="X4232" s="20"/>
      <c r="Y4232" s="20"/>
      <c r="Z4232" s="20"/>
      <c r="AA4232" s="20"/>
      <c r="AB4232" s="20"/>
      <c r="AC4232" s="20"/>
      <c r="AD4232" s="20"/>
      <c r="AE4232" s="20"/>
      <c r="AF4232" s="21"/>
      <c r="AM4232" s="21"/>
      <c r="AN4232" s="23" t="str">
        <f>IF($O4232="","",IF(DATEDIF($O4232,Lista!$V$2,"y")=122,"",DATEDIF($O4232,Lista!$V$2,"y")))</f>
        <v/>
      </c>
      <c r="AO4232" s="23" t="str">
        <f t="shared" si="198"/>
        <v/>
      </c>
      <c r="AP4232" s="23" t="str">
        <f t="shared" si="199"/>
        <v/>
      </c>
      <c r="AQ4232" s="24" t="str">
        <f>IFERROR(VLOOKUP($R4232,Lista!$G$2:$H$15,2,FALSE),"")</f>
        <v/>
      </c>
      <c r="AR4232" s="23" t="str">
        <f>IF(ISBLANK(G4232),"",IF(SUMPRODUCT((G$2:G4232=G4232)*1)&gt;1,0,1))</f>
        <v/>
      </c>
      <c r="AS4232" s="23" t="str">
        <f t="shared" si="200"/>
        <v/>
      </c>
    </row>
    <row r="4233" spans="2:45" x14ac:dyDescent="0.35">
      <c r="B4233" s="20"/>
      <c r="C4233" s="20"/>
      <c r="D4233" s="20"/>
      <c r="E4233" s="20"/>
      <c r="H4233" s="20"/>
      <c r="I4233" s="20"/>
      <c r="K4233" s="20"/>
      <c r="M4233" s="20"/>
      <c r="O4233" s="21"/>
      <c r="P4233" s="20"/>
      <c r="R4233" s="20"/>
      <c r="S4233" s="20"/>
      <c r="T4233" s="20"/>
      <c r="U4233" s="20"/>
      <c r="W4233" s="20"/>
      <c r="X4233" s="20"/>
      <c r="Y4233" s="20"/>
      <c r="Z4233" s="20"/>
      <c r="AA4233" s="20"/>
      <c r="AB4233" s="20"/>
      <c r="AC4233" s="20"/>
      <c r="AD4233" s="20"/>
      <c r="AE4233" s="20"/>
      <c r="AF4233" s="21"/>
      <c r="AM4233" s="21"/>
      <c r="AN4233" s="23" t="str">
        <f>IF($O4233="","",IF(DATEDIF($O4233,Lista!$V$2,"y")=122,"",DATEDIF($O4233,Lista!$V$2,"y")))</f>
        <v/>
      </c>
      <c r="AO4233" s="23" t="str">
        <f t="shared" si="198"/>
        <v/>
      </c>
      <c r="AP4233" s="23" t="str">
        <f t="shared" si="199"/>
        <v/>
      </c>
      <c r="AQ4233" s="24" t="str">
        <f>IFERROR(VLOOKUP($R4233,Lista!$G$2:$H$15,2,FALSE),"")</f>
        <v/>
      </c>
      <c r="AR4233" s="23" t="str">
        <f>IF(ISBLANK(G4233),"",IF(SUMPRODUCT((G$2:G4233=G4233)*1)&gt;1,0,1))</f>
        <v/>
      </c>
      <c r="AS4233" s="23" t="str">
        <f t="shared" si="200"/>
        <v/>
      </c>
    </row>
    <row r="4234" spans="2:45" x14ac:dyDescent="0.35">
      <c r="B4234" s="20"/>
      <c r="C4234" s="20"/>
      <c r="D4234" s="20"/>
      <c r="E4234" s="20"/>
      <c r="H4234" s="20"/>
      <c r="I4234" s="20"/>
      <c r="K4234" s="20"/>
      <c r="M4234" s="20"/>
      <c r="O4234" s="21"/>
      <c r="P4234" s="20"/>
      <c r="R4234" s="20"/>
      <c r="S4234" s="20"/>
      <c r="T4234" s="20"/>
      <c r="U4234" s="20"/>
      <c r="W4234" s="20"/>
      <c r="X4234" s="20"/>
      <c r="Y4234" s="20"/>
      <c r="Z4234" s="20"/>
      <c r="AA4234" s="20"/>
      <c r="AB4234" s="20"/>
      <c r="AC4234" s="20"/>
      <c r="AD4234" s="20"/>
      <c r="AE4234" s="20"/>
      <c r="AF4234" s="21"/>
      <c r="AM4234" s="21"/>
      <c r="AN4234" s="23" t="str">
        <f>IF($O4234="","",IF(DATEDIF($O4234,Lista!$V$2,"y")=122,"",DATEDIF($O4234,Lista!$V$2,"y")))</f>
        <v/>
      </c>
      <c r="AO4234" s="23" t="str">
        <f t="shared" si="198"/>
        <v/>
      </c>
      <c r="AP4234" s="23" t="str">
        <f t="shared" si="199"/>
        <v/>
      </c>
      <c r="AQ4234" s="24" t="str">
        <f>IFERROR(VLOOKUP($R4234,Lista!$G$2:$H$15,2,FALSE),"")</f>
        <v/>
      </c>
      <c r="AR4234" s="23" t="str">
        <f>IF(ISBLANK(G4234),"",IF(SUMPRODUCT((G$2:G4234=G4234)*1)&gt;1,0,1))</f>
        <v/>
      </c>
      <c r="AS4234" s="23" t="str">
        <f t="shared" si="200"/>
        <v/>
      </c>
    </row>
    <row r="4235" spans="2:45" x14ac:dyDescent="0.35">
      <c r="B4235" s="20"/>
      <c r="C4235" s="20"/>
      <c r="D4235" s="20"/>
      <c r="E4235" s="20"/>
      <c r="H4235" s="20"/>
      <c r="I4235" s="20"/>
      <c r="K4235" s="20"/>
      <c r="M4235" s="20"/>
      <c r="O4235" s="21"/>
      <c r="P4235" s="20"/>
      <c r="R4235" s="20"/>
      <c r="S4235" s="20"/>
      <c r="T4235" s="20"/>
      <c r="U4235" s="20"/>
      <c r="W4235" s="20"/>
      <c r="X4235" s="20"/>
      <c r="Y4235" s="20"/>
      <c r="Z4235" s="20"/>
      <c r="AA4235" s="20"/>
      <c r="AB4235" s="20"/>
      <c r="AC4235" s="20"/>
      <c r="AD4235" s="20"/>
      <c r="AE4235" s="20"/>
      <c r="AF4235" s="21"/>
      <c r="AM4235" s="21"/>
      <c r="AN4235" s="23" t="str">
        <f>IF($O4235="","",IF(DATEDIF($O4235,Lista!$V$2,"y")=122,"",DATEDIF($O4235,Lista!$V$2,"y")))</f>
        <v/>
      </c>
      <c r="AO4235" s="23" t="str">
        <f t="shared" si="198"/>
        <v/>
      </c>
      <c r="AP4235" s="23" t="str">
        <f t="shared" si="199"/>
        <v/>
      </c>
      <c r="AQ4235" s="24" t="str">
        <f>IFERROR(VLOOKUP($R4235,Lista!$G$2:$H$15,2,FALSE),"")</f>
        <v/>
      </c>
      <c r="AR4235" s="23" t="str">
        <f>IF(ISBLANK(G4235),"",IF(SUMPRODUCT((G$2:G4235=G4235)*1)&gt;1,0,1))</f>
        <v/>
      </c>
      <c r="AS4235" s="23" t="str">
        <f t="shared" si="200"/>
        <v/>
      </c>
    </row>
    <row r="4236" spans="2:45" x14ac:dyDescent="0.35">
      <c r="B4236" s="20"/>
      <c r="C4236" s="20"/>
      <c r="D4236" s="20"/>
      <c r="E4236" s="20"/>
      <c r="H4236" s="20"/>
      <c r="I4236" s="20"/>
      <c r="K4236" s="20"/>
      <c r="M4236" s="20"/>
      <c r="O4236" s="21"/>
      <c r="P4236" s="20"/>
      <c r="R4236" s="20"/>
      <c r="S4236" s="20"/>
      <c r="T4236" s="20"/>
      <c r="U4236" s="20"/>
      <c r="W4236" s="20"/>
      <c r="X4236" s="20"/>
      <c r="Y4236" s="20"/>
      <c r="Z4236" s="20"/>
      <c r="AA4236" s="20"/>
      <c r="AB4236" s="20"/>
      <c r="AC4236" s="20"/>
      <c r="AD4236" s="20"/>
      <c r="AE4236" s="20"/>
      <c r="AF4236" s="21"/>
      <c r="AM4236" s="21"/>
      <c r="AN4236" s="23" t="str">
        <f>IF($O4236="","",IF(DATEDIF($O4236,Lista!$V$2,"y")=122,"",DATEDIF($O4236,Lista!$V$2,"y")))</f>
        <v/>
      </c>
      <c r="AO4236" s="23" t="str">
        <f t="shared" si="198"/>
        <v/>
      </c>
      <c r="AP4236" s="23" t="str">
        <f t="shared" si="199"/>
        <v/>
      </c>
      <c r="AQ4236" s="24" t="str">
        <f>IFERROR(VLOOKUP($R4236,Lista!$G$2:$H$15,2,FALSE),"")</f>
        <v/>
      </c>
      <c r="AR4236" s="23" t="str">
        <f>IF(ISBLANK(G4236),"",IF(SUMPRODUCT((G$2:G4236=G4236)*1)&gt;1,0,1))</f>
        <v/>
      </c>
      <c r="AS4236" s="23" t="str">
        <f t="shared" si="200"/>
        <v/>
      </c>
    </row>
    <row r="4237" spans="2:45" x14ac:dyDescent="0.35">
      <c r="B4237" s="20"/>
      <c r="C4237" s="20"/>
      <c r="D4237" s="20"/>
      <c r="E4237" s="20"/>
      <c r="H4237" s="20"/>
      <c r="I4237" s="20"/>
      <c r="K4237" s="20"/>
      <c r="M4237" s="20"/>
      <c r="O4237" s="21"/>
      <c r="P4237" s="20"/>
      <c r="R4237" s="20"/>
      <c r="S4237" s="20"/>
      <c r="T4237" s="20"/>
      <c r="U4237" s="20"/>
      <c r="W4237" s="20"/>
      <c r="X4237" s="20"/>
      <c r="Y4237" s="20"/>
      <c r="Z4237" s="20"/>
      <c r="AA4237" s="20"/>
      <c r="AB4237" s="20"/>
      <c r="AC4237" s="20"/>
      <c r="AD4237" s="20"/>
      <c r="AE4237" s="20"/>
      <c r="AF4237" s="21"/>
      <c r="AM4237" s="21"/>
      <c r="AN4237" s="23" t="str">
        <f>IF($O4237="","",IF(DATEDIF($O4237,Lista!$V$2,"y")=122,"",DATEDIF($O4237,Lista!$V$2,"y")))</f>
        <v/>
      </c>
      <c r="AO4237" s="23" t="str">
        <f t="shared" si="198"/>
        <v/>
      </c>
      <c r="AP4237" s="23" t="str">
        <f t="shared" si="199"/>
        <v/>
      </c>
      <c r="AQ4237" s="24" t="str">
        <f>IFERROR(VLOOKUP($R4237,Lista!$G$2:$H$15,2,FALSE),"")</f>
        <v/>
      </c>
      <c r="AR4237" s="23" t="str">
        <f>IF(ISBLANK(G4237),"",IF(SUMPRODUCT((G$2:G4237=G4237)*1)&gt;1,0,1))</f>
        <v/>
      </c>
      <c r="AS4237" s="23" t="str">
        <f t="shared" si="200"/>
        <v/>
      </c>
    </row>
    <row r="4238" spans="2:45" x14ac:dyDescent="0.35">
      <c r="B4238" s="20"/>
      <c r="C4238" s="20"/>
      <c r="D4238" s="20"/>
      <c r="E4238" s="20"/>
      <c r="H4238" s="20"/>
      <c r="I4238" s="20"/>
      <c r="K4238" s="20"/>
      <c r="M4238" s="20"/>
      <c r="O4238" s="21"/>
      <c r="P4238" s="20"/>
      <c r="R4238" s="20"/>
      <c r="S4238" s="20"/>
      <c r="T4238" s="20"/>
      <c r="U4238" s="20"/>
      <c r="W4238" s="20"/>
      <c r="X4238" s="20"/>
      <c r="Y4238" s="20"/>
      <c r="Z4238" s="20"/>
      <c r="AA4238" s="20"/>
      <c r="AB4238" s="20"/>
      <c r="AC4238" s="20"/>
      <c r="AD4238" s="20"/>
      <c r="AE4238" s="20"/>
      <c r="AF4238" s="21"/>
      <c r="AM4238" s="21"/>
      <c r="AN4238" s="23" t="str">
        <f>IF($O4238="","",IF(DATEDIF($O4238,Lista!$V$2,"y")=122,"",DATEDIF($O4238,Lista!$V$2,"y")))</f>
        <v/>
      </c>
      <c r="AO4238" s="23" t="str">
        <f t="shared" si="198"/>
        <v/>
      </c>
      <c r="AP4238" s="23" t="str">
        <f t="shared" si="199"/>
        <v/>
      </c>
      <c r="AQ4238" s="24" t="str">
        <f>IFERROR(VLOOKUP($R4238,Lista!$G$2:$H$15,2,FALSE),"")</f>
        <v/>
      </c>
      <c r="AR4238" s="23" t="str">
        <f>IF(ISBLANK(G4238),"",IF(SUMPRODUCT((G$2:G4238=G4238)*1)&gt;1,0,1))</f>
        <v/>
      </c>
      <c r="AS4238" s="23" t="str">
        <f t="shared" si="200"/>
        <v/>
      </c>
    </row>
    <row r="4239" spans="2:45" x14ac:dyDescent="0.35">
      <c r="B4239" s="20"/>
      <c r="C4239" s="20"/>
      <c r="D4239" s="20"/>
      <c r="E4239" s="20"/>
      <c r="H4239" s="20"/>
      <c r="I4239" s="20"/>
      <c r="K4239" s="20"/>
      <c r="M4239" s="20"/>
      <c r="O4239" s="21"/>
      <c r="P4239" s="20"/>
      <c r="R4239" s="20"/>
      <c r="S4239" s="20"/>
      <c r="T4239" s="20"/>
      <c r="U4239" s="20"/>
      <c r="W4239" s="20"/>
      <c r="X4239" s="20"/>
      <c r="Y4239" s="20"/>
      <c r="Z4239" s="20"/>
      <c r="AA4239" s="20"/>
      <c r="AB4239" s="20"/>
      <c r="AC4239" s="20"/>
      <c r="AD4239" s="20"/>
      <c r="AE4239" s="20"/>
      <c r="AF4239" s="21"/>
      <c r="AM4239" s="21"/>
      <c r="AN4239" s="23" t="str">
        <f>IF($O4239="","",IF(DATEDIF($O4239,Lista!$V$2,"y")=122,"",DATEDIF($O4239,Lista!$V$2,"y")))</f>
        <v/>
      </c>
      <c r="AO4239" s="23" t="str">
        <f t="shared" si="198"/>
        <v/>
      </c>
      <c r="AP4239" s="23" t="str">
        <f t="shared" si="199"/>
        <v/>
      </c>
      <c r="AQ4239" s="24" t="str">
        <f>IFERROR(VLOOKUP($R4239,Lista!$G$2:$H$15,2,FALSE),"")</f>
        <v/>
      </c>
      <c r="AR4239" s="23" t="str">
        <f>IF(ISBLANK(G4239),"",IF(SUMPRODUCT((G$2:G4239=G4239)*1)&gt;1,0,1))</f>
        <v/>
      </c>
      <c r="AS4239" s="23" t="str">
        <f t="shared" si="200"/>
        <v/>
      </c>
    </row>
    <row r="4240" spans="2:45" x14ac:dyDescent="0.35">
      <c r="B4240" s="20"/>
      <c r="C4240" s="20"/>
      <c r="D4240" s="20"/>
      <c r="E4240" s="20"/>
      <c r="H4240" s="20"/>
      <c r="I4240" s="20"/>
      <c r="K4240" s="20"/>
      <c r="M4240" s="20"/>
      <c r="O4240" s="21"/>
      <c r="P4240" s="20"/>
      <c r="R4240" s="20"/>
      <c r="S4240" s="20"/>
      <c r="T4240" s="20"/>
      <c r="U4240" s="20"/>
      <c r="W4240" s="20"/>
      <c r="X4240" s="20"/>
      <c r="Y4240" s="20"/>
      <c r="Z4240" s="20"/>
      <c r="AA4240" s="20"/>
      <c r="AB4240" s="20"/>
      <c r="AC4240" s="20"/>
      <c r="AD4240" s="20"/>
      <c r="AE4240" s="20"/>
      <c r="AF4240" s="21"/>
      <c r="AM4240" s="21"/>
      <c r="AN4240" s="23" t="str">
        <f>IF($O4240="","",IF(DATEDIF($O4240,Lista!$V$2,"y")=122,"",DATEDIF($O4240,Lista!$V$2,"y")))</f>
        <v/>
      </c>
      <c r="AO4240" s="23" t="str">
        <f t="shared" si="198"/>
        <v/>
      </c>
      <c r="AP4240" s="23" t="str">
        <f t="shared" si="199"/>
        <v/>
      </c>
      <c r="AQ4240" s="24" t="str">
        <f>IFERROR(VLOOKUP($R4240,Lista!$G$2:$H$15,2,FALSE),"")</f>
        <v/>
      </c>
      <c r="AR4240" s="23" t="str">
        <f>IF(ISBLANK(G4240),"",IF(SUMPRODUCT((G$2:G4240=G4240)*1)&gt;1,0,1))</f>
        <v/>
      </c>
      <c r="AS4240" s="23" t="str">
        <f t="shared" si="200"/>
        <v/>
      </c>
    </row>
    <row r="4241" spans="2:45" x14ac:dyDescent="0.35">
      <c r="B4241" s="20"/>
      <c r="C4241" s="20"/>
      <c r="D4241" s="20"/>
      <c r="E4241" s="20"/>
      <c r="H4241" s="20"/>
      <c r="I4241" s="20"/>
      <c r="K4241" s="20"/>
      <c r="M4241" s="20"/>
      <c r="O4241" s="21"/>
      <c r="P4241" s="20"/>
      <c r="R4241" s="20"/>
      <c r="S4241" s="20"/>
      <c r="T4241" s="20"/>
      <c r="U4241" s="20"/>
      <c r="W4241" s="20"/>
      <c r="X4241" s="20"/>
      <c r="Y4241" s="20"/>
      <c r="Z4241" s="20"/>
      <c r="AA4241" s="20"/>
      <c r="AB4241" s="20"/>
      <c r="AC4241" s="20"/>
      <c r="AD4241" s="20"/>
      <c r="AE4241" s="20"/>
      <c r="AF4241" s="21"/>
      <c r="AM4241" s="21"/>
      <c r="AN4241" s="23" t="str">
        <f>IF($O4241="","",IF(DATEDIF($O4241,Lista!$V$2,"y")=122,"",DATEDIF($O4241,Lista!$V$2,"y")))</f>
        <v/>
      </c>
      <c r="AO4241" s="23" t="str">
        <f t="shared" si="198"/>
        <v/>
      </c>
      <c r="AP4241" s="23" t="str">
        <f t="shared" si="199"/>
        <v/>
      </c>
      <c r="AQ4241" s="24" t="str">
        <f>IFERROR(VLOOKUP($R4241,Lista!$G$2:$H$15,2,FALSE),"")</f>
        <v/>
      </c>
      <c r="AR4241" s="23" t="str">
        <f>IF(ISBLANK(G4241),"",IF(SUMPRODUCT((G$2:G4241=G4241)*1)&gt;1,0,1))</f>
        <v/>
      </c>
      <c r="AS4241" s="23" t="str">
        <f t="shared" si="200"/>
        <v/>
      </c>
    </row>
    <row r="4242" spans="2:45" x14ac:dyDescent="0.35">
      <c r="B4242" s="20"/>
      <c r="C4242" s="20"/>
      <c r="D4242" s="20"/>
      <c r="E4242" s="20"/>
      <c r="H4242" s="20"/>
      <c r="I4242" s="20"/>
      <c r="K4242" s="20"/>
      <c r="M4242" s="20"/>
      <c r="O4242" s="21"/>
      <c r="P4242" s="20"/>
      <c r="R4242" s="20"/>
      <c r="S4242" s="20"/>
      <c r="T4242" s="20"/>
      <c r="U4242" s="20"/>
      <c r="W4242" s="20"/>
      <c r="X4242" s="20"/>
      <c r="Y4242" s="20"/>
      <c r="Z4242" s="20"/>
      <c r="AA4242" s="20"/>
      <c r="AB4242" s="20"/>
      <c r="AC4242" s="20"/>
      <c r="AD4242" s="20"/>
      <c r="AE4242" s="20"/>
      <c r="AF4242" s="21"/>
      <c r="AM4242" s="21"/>
      <c r="AN4242" s="23" t="str">
        <f>IF($O4242="","",IF(DATEDIF($O4242,Lista!$V$2,"y")=122,"",DATEDIF($O4242,Lista!$V$2,"y")))</f>
        <v/>
      </c>
      <c r="AO4242" s="23" t="str">
        <f t="shared" si="198"/>
        <v/>
      </c>
      <c r="AP4242" s="23" t="str">
        <f t="shared" si="199"/>
        <v/>
      </c>
      <c r="AQ4242" s="24" t="str">
        <f>IFERROR(VLOOKUP($R4242,Lista!$G$2:$H$15,2,FALSE),"")</f>
        <v/>
      </c>
      <c r="AR4242" s="23" t="str">
        <f>IF(ISBLANK(G4242),"",IF(SUMPRODUCT((G$2:G4242=G4242)*1)&gt;1,0,1))</f>
        <v/>
      </c>
      <c r="AS4242" s="23" t="str">
        <f t="shared" si="200"/>
        <v/>
      </c>
    </row>
    <row r="4243" spans="2:45" x14ac:dyDescent="0.35">
      <c r="B4243" s="20"/>
      <c r="C4243" s="20"/>
      <c r="D4243" s="20"/>
      <c r="E4243" s="20"/>
      <c r="H4243" s="20"/>
      <c r="I4243" s="20"/>
      <c r="K4243" s="20"/>
      <c r="M4243" s="20"/>
      <c r="O4243" s="21"/>
      <c r="P4243" s="20"/>
      <c r="R4243" s="20"/>
      <c r="S4243" s="20"/>
      <c r="T4243" s="20"/>
      <c r="U4243" s="20"/>
      <c r="W4243" s="20"/>
      <c r="X4243" s="20"/>
      <c r="Y4243" s="20"/>
      <c r="Z4243" s="20"/>
      <c r="AA4243" s="20"/>
      <c r="AB4243" s="20"/>
      <c r="AC4243" s="20"/>
      <c r="AD4243" s="20"/>
      <c r="AE4243" s="20"/>
      <c r="AF4243" s="21"/>
      <c r="AM4243" s="21"/>
      <c r="AN4243" s="23" t="str">
        <f>IF($O4243="","",IF(DATEDIF($O4243,Lista!$V$2,"y")=122,"",DATEDIF($O4243,Lista!$V$2,"y")))</f>
        <v/>
      </c>
      <c r="AO4243" s="23" t="str">
        <f t="shared" si="198"/>
        <v/>
      </c>
      <c r="AP4243" s="23" t="str">
        <f t="shared" si="199"/>
        <v/>
      </c>
      <c r="AQ4243" s="24" t="str">
        <f>IFERROR(VLOOKUP($R4243,Lista!$G$2:$H$15,2,FALSE),"")</f>
        <v/>
      </c>
      <c r="AR4243" s="23" t="str">
        <f>IF(ISBLANK(G4243),"",IF(SUMPRODUCT((G$2:G4243=G4243)*1)&gt;1,0,1))</f>
        <v/>
      </c>
      <c r="AS4243" s="23" t="str">
        <f t="shared" si="200"/>
        <v/>
      </c>
    </row>
    <row r="4244" spans="2:45" x14ac:dyDescent="0.35">
      <c r="B4244" s="20"/>
      <c r="C4244" s="20"/>
      <c r="D4244" s="20"/>
      <c r="E4244" s="20"/>
      <c r="H4244" s="20"/>
      <c r="I4244" s="20"/>
      <c r="K4244" s="20"/>
      <c r="M4244" s="20"/>
      <c r="O4244" s="21"/>
      <c r="P4244" s="20"/>
      <c r="R4244" s="20"/>
      <c r="S4244" s="20"/>
      <c r="T4244" s="20"/>
      <c r="U4244" s="20"/>
      <c r="W4244" s="20"/>
      <c r="X4244" s="20"/>
      <c r="Y4244" s="20"/>
      <c r="Z4244" s="20"/>
      <c r="AA4244" s="20"/>
      <c r="AB4244" s="20"/>
      <c r="AC4244" s="20"/>
      <c r="AD4244" s="20"/>
      <c r="AE4244" s="20"/>
      <c r="AF4244" s="21"/>
      <c r="AM4244" s="21"/>
      <c r="AN4244" s="23" t="str">
        <f>IF($O4244="","",IF(DATEDIF($O4244,Lista!$V$2,"y")=122,"",DATEDIF($O4244,Lista!$V$2,"y")))</f>
        <v/>
      </c>
      <c r="AO4244" s="23" t="str">
        <f t="shared" si="198"/>
        <v/>
      </c>
      <c r="AP4244" s="23" t="str">
        <f t="shared" si="199"/>
        <v/>
      </c>
      <c r="AQ4244" s="24" t="str">
        <f>IFERROR(VLOOKUP($R4244,Lista!$G$2:$H$15,2,FALSE),"")</f>
        <v/>
      </c>
      <c r="AR4244" s="23" t="str">
        <f>IF(ISBLANK(G4244),"",IF(SUMPRODUCT((G$2:G4244=G4244)*1)&gt;1,0,1))</f>
        <v/>
      </c>
      <c r="AS4244" s="23" t="str">
        <f t="shared" si="200"/>
        <v/>
      </c>
    </row>
    <row r="4245" spans="2:45" x14ac:dyDescent="0.35">
      <c r="B4245" s="20"/>
      <c r="C4245" s="20"/>
      <c r="D4245" s="20"/>
      <c r="E4245" s="20"/>
      <c r="H4245" s="20"/>
      <c r="I4245" s="20"/>
      <c r="K4245" s="20"/>
      <c r="M4245" s="20"/>
      <c r="O4245" s="21"/>
      <c r="P4245" s="20"/>
      <c r="R4245" s="20"/>
      <c r="S4245" s="20"/>
      <c r="T4245" s="20"/>
      <c r="U4245" s="20"/>
      <c r="W4245" s="20"/>
      <c r="X4245" s="20"/>
      <c r="Y4245" s="20"/>
      <c r="Z4245" s="20"/>
      <c r="AA4245" s="20"/>
      <c r="AB4245" s="20"/>
      <c r="AC4245" s="20"/>
      <c r="AD4245" s="20"/>
      <c r="AE4245" s="20"/>
      <c r="AF4245" s="21"/>
      <c r="AM4245" s="21"/>
      <c r="AN4245" s="23" t="str">
        <f>IF($O4245="","",IF(DATEDIF($O4245,Lista!$V$2,"y")=122,"",DATEDIF($O4245,Lista!$V$2,"y")))</f>
        <v/>
      </c>
      <c r="AO4245" s="23" t="str">
        <f t="shared" si="198"/>
        <v/>
      </c>
      <c r="AP4245" s="23" t="str">
        <f t="shared" si="199"/>
        <v/>
      </c>
      <c r="AQ4245" s="24" t="str">
        <f>IFERROR(VLOOKUP($R4245,Lista!$G$2:$H$15,2,FALSE),"")</f>
        <v/>
      </c>
      <c r="AR4245" s="23" t="str">
        <f>IF(ISBLANK(G4245),"",IF(SUMPRODUCT((G$2:G4245=G4245)*1)&gt;1,0,1))</f>
        <v/>
      </c>
      <c r="AS4245" s="23" t="str">
        <f t="shared" si="200"/>
        <v/>
      </c>
    </row>
    <row r="4246" spans="2:45" x14ac:dyDescent="0.35">
      <c r="B4246" s="20"/>
      <c r="C4246" s="20"/>
      <c r="D4246" s="20"/>
      <c r="E4246" s="20"/>
      <c r="H4246" s="20"/>
      <c r="I4246" s="20"/>
      <c r="K4246" s="20"/>
      <c r="M4246" s="20"/>
      <c r="O4246" s="21"/>
      <c r="P4246" s="20"/>
      <c r="R4246" s="20"/>
      <c r="S4246" s="20"/>
      <c r="T4246" s="20"/>
      <c r="U4246" s="20"/>
      <c r="W4246" s="20"/>
      <c r="X4246" s="20"/>
      <c r="Y4246" s="20"/>
      <c r="Z4246" s="20"/>
      <c r="AA4246" s="20"/>
      <c r="AB4246" s="20"/>
      <c r="AC4246" s="20"/>
      <c r="AD4246" s="20"/>
      <c r="AE4246" s="20"/>
      <c r="AF4246" s="21"/>
      <c r="AM4246" s="21"/>
      <c r="AN4246" s="23" t="str">
        <f>IF($O4246="","",IF(DATEDIF($O4246,Lista!$V$2,"y")=122,"",DATEDIF($O4246,Lista!$V$2,"y")))</f>
        <v/>
      </c>
      <c r="AO4246" s="23" t="str">
        <f t="shared" si="198"/>
        <v/>
      </c>
      <c r="AP4246" s="23" t="str">
        <f t="shared" si="199"/>
        <v/>
      </c>
      <c r="AQ4246" s="24" t="str">
        <f>IFERROR(VLOOKUP($R4246,Lista!$G$2:$H$15,2,FALSE),"")</f>
        <v/>
      </c>
      <c r="AR4246" s="23" t="str">
        <f>IF(ISBLANK(G4246),"",IF(SUMPRODUCT((G$2:G4246=G4246)*1)&gt;1,0,1))</f>
        <v/>
      </c>
      <c r="AS4246" s="23" t="str">
        <f t="shared" si="200"/>
        <v/>
      </c>
    </row>
    <row r="4247" spans="2:45" x14ac:dyDescent="0.35">
      <c r="B4247" s="20"/>
      <c r="C4247" s="20"/>
      <c r="D4247" s="20"/>
      <c r="E4247" s="20"/>
      <c r="H4247" s="20"/>
      <c r="I4247" s="20"/>
      <c r="K4247" s="20"/>
      <c r="M4247" s="20"/>
      <c r="O4247" s="21"/>
      <c r="P4247" s="20"/>
      <c r="R4247" s="20"/>
      <c r="S4247" s="20"/>
      <c r="T4247" s="20"/>
      <c r="U4247" s="20"/>
      <c r="W4247" s="20"/>
      <c r="X4247" s="20"/>
      <c r="Y4247" s="20"/>
      <c r="Z4247" s="20"/>
      <c r="AA4247" s="20"/>
      <c r="AB4247" s="20"/>
      <c r="AC4247" s="20"/>
      <c r="AD4247" s="20"/>
      <c r="AE4247" s="20"/>
      <c r="AF4247" s="21"/>
      <c r="AM4247" s="21"/>
      <c r="AN4247" s="23" t="str">
        <f>IF($O4247="","",IF(DATEDIF($O4247,Lista!$V$2,"y")=122,"",DATEDIF($O4247,Lista!$V$2,"y")))</f>
        <v/>
      </c>
      <c r="AO4247" s="23" t="str">
        <f t="shared" si="198"/>
        <v/>
      </c>
      <c r="AP4247" s="23" t="str">
        <f t="shared" si="199"/>
        <v/>
      </c>
      <c r="AQ4247" s="24" t="str">
        <f>IFERROR(VLOOKUP($R4247,Lista!$G$2:$H$15,2,FALSE),"")</f>
        <v/>
      </c>
      <c r="AR4247" s="23" t="str">
        <f>IF(ISBLANK(G4247),"",IF(SUMPRODUCT((G$2:G4247=G4247)*1)&gt;1,0,1))</f>
        <v/>
      </c>
      <c r="AS4247" s="23" t="str">
        <f t="shared" si="200"/>
        <v/>
      </c>
    </row>
    <row r="4248" spans="2:45" x14ac:dyDescent="0.35">
      <c r="B4248" s="20"/>
      <c r="C4248" s="20"/>
      <c r="D4248" s="20"/>
      <c r="E4248" s="20"/>
      <c r="H4248" s="20"/>
      <c r="I4248" s="20"/>
      <c r="K4248" s="20"/>
      <c r="M4248" s="20"/>
      <c r="O4248" s="21"/>
      <c r="P4248" s="20"/>
      <c r="R4248" s="20"/>
      <c r="S4248" s="20"/>
      <c r="T4248" s="20"/>
      <c r="U4248" s="20"/>
      <c r="W4248" s="20"/>
      <c r="X4248" s="20"/>
      <c r="Y4248" s="20"/>
      <c r="Z4248" s="20"/>
      <c r="AA4248" s="20"/>
      <c r="AB4248" s="20"/>
      <c r="AC4248" s="20"/>
      <c r="AD4248" s="20"/>
      <c r="AE4248" s="20"/>
      <c r="AF4248" s="21"/>
      <c r="AM4248" s="21"/>
      <c r="AN4248" s="23" t="str">
        <f>IF($O4248="","",IF(DATEDIF($O4248,Lista!$V$2,"y")=122,"",DATEDIF($O4248,Lista!$V$2,"y")))</f>
        <v/>
      </c>
      <c r="AO4248" s="23" t="str">
        <f t="shared" si="198"/>
        <v/>
      </c>
      <c r="AP4248" s="23" t="str">
        <f t="shared" si="199"/>
        <v/>
      </c>
      <c r="AQ4248" s="24" t="str">
        <f>IFERROR(VLOOKUP($R4248,Lista!$G$2:$H$15,2,FALSE),"")</f>
        <v/>
      </c>
      <c r="AR4248" s="23" t="str">
        <f>IF(ISBLANK(G4248),"",IF(SUMPRODUCT((G$2:G4248=G4248)*1)&gt;1,0,1))</f>
        <v/>
      </c>
      <c r="AS4248" s="23" t="str">
        <f t="shared" si="200"/>
        <v/>
      </c>
    </row>
    <row r="4249" spans="2:45" x14ac:dyDescent="0.35">
      <c r="B4249" s="20"/>
      <c r="C4249" s="20"/>
      <c r="D4249" s="20"/>
      <c r="E4249" s="20"/>
      <c r="H4249" s="20"/>
      <c r="I4249" s="20"/>
      <c r="K4249" s="20"/>
      <c r="M4249" s="20"/>
      <c r="O4249" s="21"/>
      <c r="P4249" s="20"/>
      <c r="R4249" s="20"/>
      <c r="S4249" s="20"/>
      <c r="T4249" s="20"/>
      <c r="U4249" s="20"/>
      <c r="W4249" s="20"/>
      <c r="X4249" s="20"/>
      <c r="Y4249" s="20"/>
      <c r="Z4249" s="20"/>
      <c r="AA4249" s="20"/>
      <c r="AB4249" s="20"/>
      <c r="AC4249" s="20"/>
      <c r="AD4249" s="20"/>
      <c r="AE4249" s="20"/>
      <c r="AF4249" s="21"/>
      <c r="AM4249" s="21"/>
      <c r="AN4249" s="23" t="str">
        <f>IF($O4249="","",IF(DATEDIF($O4249,Lista!$V$2,"y")=122,"",DATEDIF($O4249,Lista!$V$2,"y")))</f>
        <v/>
      </c>
      <c r="AO4249" s="23" t="str">
        <f t="shared" si="198"/>
        <v/>
      </c>
      <c r="AP4249" s="23" t="str">
        <f t="shared" si="199"/>
        <v/>
      </c>
      <c r="AQ4249" s="24" t="str">
        <f>IFERROR(VLOOKUP($R4249,Lista!$G$2:$H$15,2,FALSE),"")</f>
        <v/>
      </c>
      <c r="AR4249" s="23" t="str">
        <f>IF(ISBLANK(G4249),"",IF(SUMPRODUCT((G$2:G4249=G4249)*1)&gt;1,0,1))</f>
        <v/>
      </c>
      <c r="AS4249" s="23" t="str">
        <f t="shared" si="200"/>
        <v/>
      </c>
    </row>
    <row r="4250" spans="2:45" x14ac:dyDescent="0.35">
      <c r="B4250" s="20"/>
      <c r="C4250" s="20"/>
      <c r="D4250" s="20"/>
      <c r="E4250" s="20"/>
      <c r="H4250" s="20"/>
      <c r="I4250" s="20"/>
      <c r="K4250" s="20"/>
      <c r="M4250" s="20"/>
      <c r="O4250" s="21"/>
      <c r="P4250" s="20"/>
      <c r="R4250" s="20"/>
      <c r="S4250" s="20"/>
      <c r="T4250" s="20"/>
      <c r="U4250" s="20"/>
      <c r="W4250" s="20"/>
      <c r="X4250" s="20"/>
      <c r="Y4250" s="20"/>
      <c r="Z4250" s="20"/>
      <c r="AA4250" s="20"/>
      <c r="AB4250" s="20"/>
      <c r="AC4250" s="20"/>
      <c r="AD4250" s="20"/>
      <c r="AE4250" s="20"/>
      <c r="AF4250" s="21"/>
      <c r="AM4250" s="21"/>
      <c r="AN4250" s="23" t="str">
        <f>IF($O4250="","",IF(DATEDIF($O4250,Lista!$V$2,"y")=122,"",DATEDIF($O4250,Lista!$V$2,"y")))</f>
        <v/>
      </c>
      <c r="AO4250" s="23" t="str">
        <f t="shared" si="198"/>
        <v/>
      </c>
      <c r="AP4250" s="23" t="str">
        <f t="shared" si="199"/>
        <v/>
      </c>
      <c r="AQ4250" s="24" t="str">
        <f>IFERROR(VLOOKUP($R4250,Lista!$G$2:$H$15,2,FALSE),"")</f>
        <v/>
      </c>
      <c r="AR4250" s="23" t="str">
        <f>IF(ISBLANK(G4250),"",IF(SUMPRODUCT((G$2:G4250=G4250)*1)&gt;1,0,1))</f>
        <v/>
      </c>
      <c r="AS4250" s="23" t="str">
        <f t="shared" si="200"/>
        <v/>
      </c>
    </row>
    <row r="4251" spans="2:45" x14ac:dyDescent="0.35">
      <c r="B4251" s="20"/>
      <c r="C4251" s="20"/>
      <c r="D4251" s="20"/>
      <c r="E4251" s="20"/>
      <c r="H4251" s="20"/>
      <c r="I4251" s="20"/>
      <c r="K4251" s="20"/>
      <c r="M4251" s="20"/>
      <c r="O4251" s="21"/>
      <c r="P4251" s="20"/>
      <c r="R4251" s="20"/>
      <c r="S4251" s="20"/>
      <c r="T4251" s="20"/>
      <c r="U4251" s="20"/>
      <c r="W4251" s="20"/>
      <c r="X4251" s="20"/>
      <c r="Y4251" s="20"/>
      <c r="Z4251" s="20"/>
      <c r="AA4251" s="20"/>
      <c r="AB4251" s="20"/>
      <c r="AC4251" s="20"/>
      <c r="AD4251" s="20"/>
      <c r="AE4251" s="20"/>
      <c r="AF4251" s="21"/>
      <c r="AM4251" s="21"/>
      <c r="AN4251" s="23" t="str">
        <f>IF($O4251="","",IF(DATEDIF($O4251,Lista!$V$2,"y")=122,"",DATEDIF($O4251,Lista!$V$2,"y")))</f>
        <v/>
      </c>
      <c r="AO4251" s="23" t="str">
        <f t="shared" si="198"/>
        <v/>
      </c>
      <c r="AP4251" s="23" t="str">
        <f t="shared" si="199"/>
        <v/>
      </c>
      <c r="AQ4251" s="24" t="str">
        <f>IFERROR(VLOOKUP($R4251,Lista!$G$2:$H$15,2,FALSE),"")</f>
        <v/>
      </c>
      <c r="AR4251" s="23" t="str">
        <f>IF(ISBLANK(G4251),"",IF(SUMPRODUCT((G$2:G4251=G4251)*1)&gt;1,0,1))</f>
        <v/>
      </c>
      <c r="AS4251" s="23" t="str">
        <f t="shared" si="200"/>
        <v/>
      </c>
    </row>
    <row r="4252" spans="2:45" x14ac:dyDescent="0.35">
      <c r="B4252" s="20"/>
      <c r="C4252" s="20"/>
      <c r="D4252" s="20"/>
      <c r="E4252" s="20"/>
      <c r="H4252" s="20"/>
      <c r="I4252" s="20"/>
      <c r="K4252" s="20"/>
      <c r="M4252" s="20"/>
      <c r="O4252" s="21"/>
      <c r="P4252" s="20"/>
      <c r="R4252" s="20"/>
      <c r="S4252" s="20"/>
      <c r="T4252" s="20"/>
      <c r="U4252" s="20"/>
      <c r="W4252" s="20"/>
      <c r="X4252" s="20"/>
      <c r="Y4252" s="20"/>
      <c r="Z4252" s="20"/>
      <c r="AA4252" s="20"/>
      <c r="AB4252" s="20"/>
      <c r="AC4252" s="20"/>
      <c r="AD4252" s="20"/>
      <c r="AE4252" s="20"/>
      <c r="AF4252" s="21"/>
      <c r="AM4252" s="21"/>
      <c r="AN4252" s="23" t="str">
        <f>IF($O4252="","",IF(DATEDIF($O4252,Lista!$V$2,"y")=122,"",DATEDIF($O4252,Lista!$V$2,"y")))</f>
        <v/>
      </c>
      <c r="AO4252" s="23" t="str">
        <f t="shared" si="198"/>
        <v/>
      </c>
      <c r="AP4252" s="23" t="str">
        <f t="shared" si="199"/>
        <v/>
      </c>
      <c r="AQ4252" s="24" t="str">
        <f>IFERROR(VLOOKUP($R4252,Lista!$G$2:$H$15,2,FALSE),"")</f>
        <v/>
      </c>
      <c r="AR4252" s="23" t="str">
        <f>IF(ISBLANK(G4252),"",IF(SUMPRODUCT((G$2:G4252=G4252)*1)&gt;1,0,1))</f>
        <v/>
      </c>
      <c r="AS4252" s="23" t="str">
        <f t="shared" si="200"/>
        <v/>
      </c>
    </row>
    <row r="4253" spans="2:45" x14ac:dyDescent="0.35">
      <c r="B4253" s="20"/>
      <c r="C4253" s="20"/>
      <c r="D4253" s="20"/>
      <c r="E4253" s="20"/>
      <c r="H4253" s="20"/>
      <c r="I4253" s="20"/>
      <c r="K4253" s="20"/>
      <c r="M4253" s="20"/>
      <c r="O4253" s="21"/>
      <c r="P4253" s="20"/>
      <c r="R4253" s="20"/>
      <c r="S4253" s="20"/>
      <c r="T4253" s="20"/>
      <c r="U4253" s="20"/>
      <c r="W4253" s="20"/>
      <c r="X4253" s="20"/>
      <c r="Y4253" s="20"/>
      <c r="Z4253" s="20"/>
      <c r="AA4253" s="20"/>
      <c r="AB4253" s="20"/>
      <c r="AC4253" s="20"/>
      <c r="AD4253" s="20"/>
      <c r="AE4253" s="20"/>
      <c r="AF4253" s="21"/>
      <c r="AM4253" s="21"/>
      <c r="AN4253" s="23" t="str">
        <f>IF($O4253="","",IF(DATEDIF($O4253,Lista!$V$2,"y")=122,"",DATEDIF($O4253,Lista!$V$2,"y")))</f>
        <v/>
      </c>
      <c r="AO4253" s="23" t="str">
        <f t="shared" si="198"/>
        <v/>
      </c>
      <c r="AP4253" s="23" t="str">
        <f t="shared" si="199"/>
        <v/>
      </c>
      <c r="AQ4253" s="24" t="str">
        <f>IFERROR(VLOOKUP($R4253,Lista!$G$2:$H$15,2,FALSE),"")</f>
        <v/>
      </c>
      <c r="AR4253" s="23" t="str">
        <f>IF(ISBLANK(G4253),"",IF(SUMPRODUCT((G$2:G4253=G4253)*1)&gt;1,0,1))</f>
        <v/>
      </c>
      <c r="AS4253" s="23" t="str">
        <f t="shared" si="200"/>
        <v/>
      </c>
    </row>
    <row r="4254" spans="2:45" x14ac:dyDescent="0.35">
      <c r="B4254" s="20"/>
      <c r="C4254" s="20"/>
      <c r="D4254" s="20"/>
      <c r="E4254" s="20"/>
      <c r="H4254" s="20"/>
      <c r="I4254" s="20"/>
      <c r="K4254" s="20"/>
      <c r="M4254" s="20"/>
      <c r="O4254" s="21"/>
      <c r="P4254" s="20"/>
      <c r="R4254" s="20"/>
      <c r="S4254" s="20"/>
      <c r="T4254" s="20"/>
      <c r="U4254" s="20"/>
      <c r="W4254" s="20"/>
      <c r="X4254" s="20"/>
      <c r="Y4254" s="20"/>
      <c r="Z4254" s="20"/>
      <c r="AA4254" s="20"/>
      <c r="AB4254" s="20"/>
      <c r="AC4254" s="20"/>
      <c r="AD4254" s="20"/>
      <c r="AE4254" s="20"/>
      <c r="AF4254" s="21"/>
      <c r="AM4254" s="21"/>
      <c r="AN4254" s="23" t="str">
        <f>IF($O4254="","",IF(DATEDIF($O4254,Lista!$V$2,"y")=122,"",DATEDIF($O4254,Lista!$V$2,"y")))</f>
        <v/>
      </c>
      <c r="AO4254" s="23" t="str">
        <f t="shared" si="198"/>
        <v/>
      </c>
      <c r="AP4254" s="23" t="str">
        <f t="shared" si="199"/>
        <v/>
      </c>
      <c r="AQ4254" s="24" t="str">
        <f>IFERROR(VLOOKUP($R4254,Lista!$G$2:$H$15,2,FALSE),"")</f>
        <v/>
      </c>
      <c r="AR4254" s="23" t="str">
        <f>IF(ISBLANK(G4254),"",IF(SUMPRODUCT((G$2:G4254=G4254)*1)&gt;1,0,1))</f>
        <v/>
      </c>
      <c r="AS4254" s="23" t="str">
        <f t="shared" si="200"/>
        <v/>
      </c>
    </row>
    <row r="4255" spans="2:45" x14ac:dyDescent="0.35">
      <c r="B4255" s="20"/>
      <c r="C4255" s="20"/>
      <c r="D4255" s="20"/>
      <c r="E4255" s="20"/>
      <c r="H4255" s="20"/>
      <c r="I4255" s="20"/>
      <c r="K4255" s="20"/>
      <c r="M4255" s="20"/>
      <c r="O4255" s="21"/>
      <c r="P4255" s="20"/>
      <c r="R4255" s="20"/>
      <c r="S4255" s="20"/>
      <c r="T4255" s="20"/>
      <c r="U4255" s="20"/>
      <c r="W4255" s="20"/>
      <c r="X4255" s="20"/>
      <c r="Y4255" s="20"/>
      <c r="Z4255" s="20"/>
      <c r="AA4255" s="20"/>
      <c r="AB4255" s="20"/>
      <c r="AC4255" s="20"/>
      <c r="AD4255" s="20"/>
      <c r="AE4255" s="20"/>
      <c r="AF4255" s="21"/>
      <c r="AM4255" s="21"/>
      <c r="AN4255" s="23" t="str">
        <f>IF($O4255="","",IF(DATEDIF($O4255,Lista!$V$2,"y")=122,"",DATEDIF($O4255,Lista!$V$2,"y")))</f>
        <v/>
      </c>
      <c r="AO4255" s="23" t="str">
        <f t="shared" si="198"/>
        <v/>
      </c>
      <c r="AP4255" s="23" t="str">
        <f t="shared" si="199"/>
        <v/>
      </c>
      <c r="AQ4255" s="24" t="str">
        <f>IFERROR(VLOOKUP($R4255,Lista!$G$2:$H$15,2,FALSE),"")</f>
        <v/>
      </c>
      <c r="AR4255" s="23" t="str">
        <f>IF(ISBLANK(G4255),"",IF(SUMPRODUCT((G$2:G4255=G4255)*1)&gt;1,0,1))</f>
        <v/>
      </c>
      <c r="AS4255" s="23" t="str">
        <f t="shared" si="200"/>
        <v/>
      </c>
    </row>
    <row r="4256" spans="2:45" x14ac:dyDescent="0.35">
      <c r="B4256" s="20"/>
      <c r="C4256" s="20"/>
      <c r="D4256" s="20"/>
      <c r="E4256" s="20"/>
      <c r="H4256" s="20"/>
      <c r="I4256" s="20"/>
      <c r="K4256" s="20"/>
      <c r="M4256" s="20"/>
      <c r="O4256" s="21"/>
      <c r="P4256" s="20"/>
      <c r="R4256" s="20"/>
      <c r="S4256" s="20"/>
      <c r="T4256" s="20"/>
      <c r="U4256" s="20"/>
      <c r="W4256" s="20"/>
      <c r="X4256" s="20"/>
      <c r="Y4256" s="20"/>
      <c r="Z4256" s="20"/>
      <c r="AA4256" s="20"/>
      <c r="AB4256" s="20"/>
      <c r="AC4256" s="20"/>
      <c r="AD4256" s="20"/>
      <c r="AE4256" s="20"/>
      <c r="AF4256" s="21"/>
      <c r="AM4256" s="21"/>
      <c r="AN4256" s="23" t="str">
        <f>IF($O4256="","",IF(DATEDIF($O4256,Lista!$V$2,"y")=122,"",DATEDIF($O4256,Lista!$V$2,"y")))</f>
        <v/>
      </c>
      <c r="AO4256" s="23" t="str">
        <f t="shared" si="198"/>
        <v/>
      </c>
      <c r="AP4256" s="23" t="str">
        <f t="shared" si="199"/>
        <v/>
      </c>
      <c r="AQ4256" s="24" t="str">
        <f>IFERROR(VLOOKUP($R4256,Lista!$G$2:$H$15,2,FALSE),"")</f>
        <v/>
      </c>
      <c r="AR4256" s="23" t="str">
        <f>IF(ISBLANK(G4256),"",IF(SUMPRODUCT((G$2:G4256=G4256)*1)&gt;1,0,1))</f>
        <v/>
      </c>
      <c r="AS4256" s="23" t="str">
        <f t="shared" si="200"/>
        <v/>
      </c>
    </row>
    <row r="4257" spans="2:45" x14ac:dyDescent="0.35">
      <c r="B4257" s="20"/>
      <c r="C4257" s="20"/>
      <c r="D4257" s="20"/>
      <c r="E4257" s="20"/>
      <c r="H4257" s="20"/>
      <c r="I4257" s="20"/>
      <c r="K4257" s="20"/>
      <c r="M4257" s="20"/>
      <c r="O4257" s="21"/>
      <c r="P4257" s="20"/>
      <c r="R4257" s="20"/>
      <c r="S4257" s="20"/>
      <c r="T4257" s="20"/>
      <c r="U4257" s="20"/>
      <c r="W4257" s="20"/>
      <c r="X4257" s="20"/>
      <c r="Y4257" s="20"/>
      <c r="Z4257" s="20"/>
      <c r="AA4257" s="20"/>
      <c r="AB4257" s="20"/>
      <c r="AC4257" s="20"/>
      <c r="AD4257" s="20"/>
      <c r="AE4257" s="20"/>
      <c r="AF4257" s="21"/>
      <c r="AM4257" s="21"/>
      <c r="AN4257" s="23" t="str">
        <f>IF($O4257="","",IF(DATEDIF($O4257,Lista!$V$2,"y")=122,"",DATEDIF($O4257,Lista!$V$2,"y")))</f>
        <v/>
      </c>
      <c r="AO4257" s="23" t="str">
        <f t="shared" si="198"/>
        <v/>
      </c>
      <c r="AP4257" s="23" t="str">
        <f t="shared" si="199"/>
        <v/>
      </c>
      <c r="AQ4257" s="24" t="str">
        <f>IFERROR(VLOOKUP($R4257,Lista!$G$2:$H$15,2,FALSE),"")</f>
        <v/>
      </c>
      <c r="AR4257" s="23" t="str">
        <f>IF(ISBLANK(G4257),"",IF(SUMPRODUCT((G$2:G4257=G4257)*1)&gt;1,0,1))</f>
        <v/>
      </c>
      <c r="AS4257" s="23" t="str">
        <f t="shared" si="200"/>
        <v/>
      </c>
    </row>
    <row r="4258" spans="2:45" x14ac:dyDescent="0.35">
      <c r="B4258" s="20"/>
      <c r="C4258" s="20"/>
      <c r="D4258" s="20"/>
      <c r="E4258" s="20"/>
      <c r="H4258" s="20"/>
      <c r="I4258" s="20"/>
      <c r="K4258" s="20"/>
      <c r="M4258" s="20"/>
      <c r="O4258" s="21"/>
      <c r="P4258" s="20"/>
      <c r="R4258" s="20"/>
      <c r="S4258" s="20"/>
      <c r="T4258" s="20"/>
      <c r="U4258" s="20"/>
      <c r="W4258" s="20"/>
      <c r="X4258" s="20"/>
      <c r="Y4258" s="20"/>
      <c r="Z4258" s="20"/>
      <c r="AA4258" s="20"/>
      <c r="AB4258" s="20"/>
      <c r="AC4258" s="20"/>
      <c r="AD4258" s="20"/>
      <c r="AE4258" s="20"/>
      <c r="AF4258" s="21"/>
      <c r="AM4258" s="21"/>
      <c r="AN4258" s="23" t="str">
        <f>IF($O4258="","",IF(DATEDIF($O4258,Lista!$V$2,"y")=122,"",DATEDIF($O4258,Lista!$V$2,"y")))</f>
        <v/>
      </c>
      <c r="AO4258" s="23" t="str">
        <f t="shared" si="198"/>
        <v/>
      </c>
      <c r="AP4258" s="23" t="str">
        <f t="shared" si="199"/>
        <v/>
      </c>
      <c r="AQ4258" s="24" t="str">
        <f>IFERROR(VLOOKUP($R4258,Lista!$G$2:$H$15,2,FALSE),"")</f>
        <v/>
      </c>
      <c r="AR4258" s="23" t="str">
        <f>IF(ISBLANK(G4258),"",IF(SUMPRODUCT((G$2:G4258=G4258)*1)&gt;1,0,1))</f>
        <v/>
      </c>
      <c r="AS4258" s="23" t="str">
        <f t="shared" si="200"/>
        <v/>
      </c>
    </row>
    <row r="4259" spans="2:45" x14ac:dyDescent="0.35">
      <c r="B4259" s="20"/>
      <c r="C4259" s="20"/>
      <c r="D4259" s="20"/>
      <c r="E4259" s="20"/>
      <c r="H4259" s="20"/>
      <c r="I4259" s="20"/>
      <c r="K4259" s="20"/>
      <c r="M4259" s="20"/>
      <c r="O4259" s="21"/>
      <c r="P4259" s="20"/>
      <c r="R4259" s="20"/>
      <c r="S4259" s="20"/>
      <c r="T4259" s="20"/>
      <c r="U4259" s="20"/>
      <c r="W4259" s="20"/>
      <c r="X4259" s="20"/>
      <c r="Y4259" s="20"/>
      <c r="Z4259" s="20"/>
      <c r="AA4259" s="20"/>
      <c r="AB4259" s="20"/>
      <c r="AC4259" s="20"/>
      <c r="AD4259" s="20"/>
      <c r="AE4259" s="20"/>
      <c r="AF4259" s="21"/>
      <c r="AM4259" s="21"/>
      <c r="AN4259" s="23" t="str">
        <f>IF($O4259="","",IF(DATEDIF($O4259,Lista!$V$2,"y")=122,"",DATEDIF($O4259,Lista!$V$2,"y")))</f>
        <v/>
      </c>
      <c r="AO4259" s="23" t="str">
        <f t="shared" si="198"/>
        <v/>
      </c>
      <c r="AP4259" s="23" t="str">
        <f t="shared" si="199"/>
        <v/>
      </c>
      <c r="AQ4259" s="24" t="str">
        <f>IFERROR(VLOOKUP($R4259,Lista!$G$2:$H$15,2,FALSE),"")</f>
        <v/>
      </c>
      <c r="AR4259" s="23" t="str">
        <f>IF(ISBLANK(G4259),"",IF(SUMPRODUCT((G$2:G4259=G4259)*1)&gt;1,0,1))</f>
        <v/>
      </c>
      <c r="AS4259" s="23" t="str">
        <f t="shared" si="200"/>
        <v/>
      </c>
    </row>
    <row r="4260" spans="2:45" x14ac:dyDescent="0.35">
      <c r="B4260" s="20"/>
      <c r="C4260" s="20"/>
      <c r="D4260" s="20"/>
      <c r="E4260" s="20"/>
      <c r="H4260" s="20"/>
      <c r="I4260" s="20"/>
      <c r="K4260" s="20"/>
      <c r="M4260" s="20"/>
      <c r="O4260" s="21"/>
      <c r="P4260" s="20"/>
      <c r="R4260" s="20"/>
      <c r="S4260" s="20"/>
      <c r="T4260" s="20"/>
      <c r="U4260" s="20"/>
      <c r="W4260" s="20"/>
      <c r="X4260" s="20"/>
      <c r="Y4260" s="20"/>
      <c r="Z4260" s="20"/>
      <c r="AA4260" s="20"/>
      <c r="AB4260" s="20"/>
      <c r="AC4260" s="20"/>
      <c r="AD4260" s="20"/>
      <c r="AE4260" s="20"/>
      <c r="AF4260" s="21"/>
      <c r="AM4260" s="21"/>
      <c r="AN4260" s="23" t="str">
        <f>IF($O4260="","",IF(DATEDIF($O4260,Lista!$V$2,"y")=122,"",DATEDIF($O4260,Lista!$V$2,"y")))</f>
        <v/>
      </c>
      <c r="AO4260" s="23" t="str">
        <f t="shared" si="198"/>
        <v/>
      </c>
      <c r="AP4260" s="23" t="str">
        <f t="shared" si="199"/>
        <v/>
      </c>
      <c r="AQ4260" s="24" t="str">
        <f>IFERROR(VLOOKUP($R4260,Lista!$G$2:$H$15,2,FALSE),"")</f>
        <v/>
      </c>
      <c r="AR4260" s="23" t="str">
        <f>IF(ISBLANK(G4260),"",IF(SUMPRODUCT((G$2:G4260=G4260)*1)&gt;1,0,1))</f>
        <v/>
      </c>
      <c r="AS4260" s="23" t="str">
        <f t="shared" si="200"/>
        <v/>
      </c>
    </row>
    <row r="4261" spans="2:45" x14ac:dyDescent="0.35">
      <c r="B4261" s="20"/>
      <c r="C4261" s="20"/>
      <c r="D4261" s="20"/>
      <c r="E4261" s="20"/>
      <c r="H4261" s="20"/>
      <c r="I4261" s="20"/>
      <c r="K4261" s="20"/>
      <c r="M4261" s="20"/>
      <c r="O4261" s="21"/>
      <c r="P4261" s="20"/>
      <c r="R4261" s="20"/>
      <c r="S4261" s="20"/>
      <c r="T4261" s="20"/>
      <c r="U4261" s="20"/>
      <c r="W4261" s="20"/>
      <c r="X4261" s="20"/>
      <c r="Y4261" s="20"/>
      <c r="Z4261" s="20"/>
      <c r="AA4261" s="20"/>
      <c r="AB4261" s="20"/>
      <c r="AC4261" s="20"/>
      <c r="AD4261" s="20"/>
      <c r="AE4261" s="20"/>
      <c r="AF4261" s="21"/>
      <c r="AM4261" s="21"/>
      <c r="AN4261" s="23" t="str">
        <f>IF($O4261="","",IF(DATEDIF($O4261,Lista!$V$2,"y")=122,"",DATEDIF($O4261,Lista!$V$2,"y")))</f>
        <v/>
      </c>
      <c r="AO4261" s="23" t="str">
        <f t="shared" si="198"/>
        <v/>
      </c>
      <c r="AP4261" s="23" t="str">
        <f t="shared" si="199"/>
        <v/>
      </c>
      <c r="AQ4261" s="24" t="str">
        <f>IFERROR(VLOOKUP($R4261,Lista!$G$2:$H$15,2,FALSE),"")</f>
        <v/>
      </c>
      <c r="AR4261" s="23" t="str">
        <f>IF(ISBLANK(G4261),"",IF(SUMPRODUCT((G$2:G4261=G4261)*1)&gt;1,0,1))</f>
        <v/>
      </c>
      <c r="AS4261" s="23" t="str">
        <f t="shared" si="200"/>
        <v/>
      </c>
    </row>
    <row r="4262" spans="2:45" x14ac:dyDescent="0.35">
      <c r="B4262" s="20"/>
      <c r="C4262" s="20"/>
      <c r="D4262" s="20"/>
      <c r="E4262" s="20"/>
      <c r="H4262" s="20"/>
      <c r="I4262" s="20"/>
      <c r="K4262" s="20"/>
      <c r="M4262" s="20"/>
      <c r="O4262" s="21"/>
      <c r="P4262" s="20"/>
      <c r="R4262" s="20"/>
      <c r="S4262" s="20"/>
      <c r="T4262" s="20"/>
      <c r="U4262" s="20"/>
      <c r="W4262" s="20"/>
      <c r="X4262" s="20"/>
      <c r="Y4262" s="20"/>
      <c r="Z4262" s="20"/>
      <c r="AA4262" s="20"/>
      <c r="AB4262" s="20"/>
      <c r="AC4262" s="20"/>
      <c r="AD4262" s="20"/>
      <c r="AE4262" s="20"/>
      <c r="AF4262" s="21"/>
      <c r="AM4262" s="21"/>
      <c r="AN4262" s="23" t="str">
        <f>IF($O4262="","",IF(DATEDIF($O4262,Lista!$V$2,"y")=122,"",DATEDIF($O4262,Lista!$V$2,"y")))</f>
        <v/>
      </c>
      <c r="AO4262" s="23" t="str">
        <f t="shared" si="198"/>
        <v/>
      </c>
      <c r="AP4262" s="23" t="str">
        <f t="shared" si="199"/>
        <v/>
      </c>
      <c r="AQ4262" s="24" t="str">
        <f>IFERROR(VLOOKUP($R4262,Lista!$G$2:$H$15,2,FALSE),"")</f>
        <v/>
      </c>
      <c r="AR4262" s="23" t="str">
        <f>IF(ISBLANK(G4262),"",IF(SUMPRODUCT((G$2:G4262=G4262)*1)&gt;1,0,1))</f>
        <v/>
      </c>
      <c r="AS4262" s="23" t="str">
        <f t="shared" si="200"/>
        <v/>
      </c>
    </row>
    <row r="4263" spans="2:45" x14ac:dyDescent="0.35">
      <c r="B4263" s="20"/>
      <c r="C4263" s="20"/>
      <c r="D4263" s="20"/>
      <c r="E4263" s="20"/>
      <c r="H4263" s="20"/>
      <c r="I4263" s="20"/>
      <c r="K4263" s="20"/>
      <c r="M4263" s="20"/>
      <c r="O4263" s="21"/>
      <c r="P4263" s="20"/>
      <c r="R4263" s="20"/>
      <c r="S4263" s="20"/>
      <c r="T4263" s="20"/>
      <c r="U4263" s="20"/>
      <c r="W4263" s="20"/>
      <c r="X4263" s="20"/>
      <c r="Y4263" s="20"/>
      <c r="Z4263" s="20"/>
      <c r="AA4263" s="20"/>
      <c r="AB4263" s="20"/>
      <c r="AC4263" s="20"/>
      <c r="AD4263" s="20"/>
      <c r="AE4263" s="20"/>
      <c r="AF4263" s="21"/>
      <c r="AM4263" s="21"/>
      <c r="AN4263" s="23" t="str">
        <f>IF($O4263="","",IF(DATEDIF($O4263,Lista!$V$2,"y")=122,"",DATEDIF($O4263,Lista!$V$2,"y")))</f>
        <v/>
      </c>
      <c r="AO4263" s="23" t="str">
        <f t="shared" si="198"/>
        <v/>
      </c>
      <c r="AP4263" s="23" t="str">
        <f t="shared" si="199"/>
        <v/>
      </c>
      <c r="AQ4263" s="24" t="str">
        <f>IFERROR(VLOOKUP($R4263,Lista!$G$2:$H$15,2,FALSE),"")</f>
        <v/>
      </c>
      <c r="AR4263" s="23" t="str">
        <f>IF(ISBLANK(G4263),"",IF(SUMPRODUCT((G$2:G4263=G4263)*1)&gt;1,0,1))</f>
        <v/>
      </c>
      <c r="AS4263" s="23" t="str">
        <f t="shared" si="200"/>
        <v/>
      </c>
    </row>
    <row r="4264" spans="2:45" x14ac:dyDescent="0.35">
      <c r="B4264" s="20"/>
      <c r="C4264" s="20"/>
      <c r="D4264" s="20"/>
      <c r="E4264" s="20"/>
      <c r="H4264" s="20"/>
      <c r="I4264" s="20"/>
      <c r="K4264" s="20"/>
      <c r="M4264" s="20"/>
      <c r="O4264" s="21"/>
      <c r="P4264" s="20"/>
      <c r="R4264" s="20"/>
      <c r="S4264" s="20"/>
      <c r="T4264" s="20"/>
      <c r="U4264" s="20"/>
      <c r="W4264" s="20"/>
      <c r="X4264" s="20"/>
      <c r="Y4264" s="20"/>
      <c r="Z4264" s="20"/>
      <c r="AA4264" s="20"/>
      <c r="AB4264" s="20"/>
      <c r="AC4264" s="20"/>
      <c r="AD4264" s="20"/>
      <c r="AE4264" s="20"/>
      <c r="AF4264" s="21"/>
      <c r="AM4264" s="21"/>
      <c r="AN4264" s="23" t="str">
        <f>IF($O4264="","",IF(DATEDIF($O4264,Lista!$V$2,"y")=122,"",DATEDIF($O4264,Lista!$V$2,"y")))</f>
        <v/>
      </c>
      <c r="AO4264" s="23" t="str">
        <f t="shared" si="198"/>
        <v/>
      </c>
      <c r="AP4264" s="23" t="str">
        <f t="shared" si="199"/>
        <v/>
      </c>
      <c r="AQ4264" s="24" t="str">
        <f>IFERROR(VLOOKUP($R4264,Lista!$G$2:$H$15,2,FALSE),"")</f>
        <v/>
      </c>
      <c r="AR4264" s="23" t="str">
        <f>IF(ISBLANK(G4264),"",IF(SUMPRODUCT((G$2:G4264=G4264)*1)&gt;1,0,1))</f>
        <v/>
      </c>
      <c r="AS4264" s="23" t="str">
        <f t="shared" si="200"/>
        <v/>
      </c>
    </row>
    <row r="4265" spans="2:45" x14ac:dyDescent="0.35">
      <c r="B4265" s="20"/>
      <c r="C4265" s="20"/>
      <c r="D4265" s="20"/>
      <c r="E4265" s="20"/>
      <c r="H4265" s="20"/>
      <c r="I4265" s="20"/>
      <c r="K4265" s="20"/>
      <c r="M4265" s="20"/>
      <c r="O4265" s="21"/>
      <c r="P4265" s="20"/>
      <c r="R4265" s="20"/>
      <c r="S4265" s="20"/>
      <c r="T4265" s="20"/>
      <c r="U4265" s="20"/>
      <c r="W4265" s="20"/>
      <c r="X4265" s="20"/>
      <c r="Y4265" s="20"/>
      <c r="Z4265" s="20"/>
      <c r="AA4265" s="20"/>
      <c r="AB4265" s="20"/>
      <c r="AC4265" s="20"/>
      <c r="AD4265" s="20"/>
      <c r="AE4265" s="20"/>
      <c r="AF4265" s="21"/>
      <c r="AM4265" s="21"/>
      <c r="AN4265" s="23" t="str">
        <f>IF($O4265="","",IF(DATEDIF($O4265,Lista!$V$2,"y")=122,"",DATEDIF($O4265,Lista!$V$2,"y")))</f>
        <v/>
      </c>
      <c r="AO4265" s="23" t="str">
        <f t="shared" si="198"/>
        <v/>
      </c>
      <c r="AP4265" s="23" t="str">
        <f t="shared" si="199"/>
        <v/>
      </c>
      <c r="AQ4265" s="24" t="str">
        <f>IFERROR(VLOOKUP($R4265,Lista!$G$2:$H$15,2,FALSE),"")</f>
        <v/>
      </c>
      <c r="AR4265" s="23" t="str">
        <f>IF(ISBLANK(G4265),"",IF(SUMPRODUCT((G$2:G4265=G4265)*1)&gt;1,0,1))</f>
        <v/>
      </c>
      <c r="AS4265" s="23" t="str">
        <f t="shared" si="200"/>
        <v/>
      </c>
    </row>
    <row r="4266" spans="2:45" x14ac:dyDescent="0.35">
      <c r="B4266" s="20"/>
      <c r="C4266" s="20"/>
      <c r="D4266" s="20"/>
      <c r="E4266" s="20"/>
      <c r="H4266" s="20"/>
      <c r="I4266" s="20"/>
      <c r="K4266" s="20"/>
      <c r="M4266" s="20"/>
      <c r="O4266" s="21"/>
      <c r="P4266" s="20"/>
      <c r="R4266" s="20"/>
      <c r="S4266" s="20"/>
      <c r="T4266" s="20"/>
      <c r="U4266" s="20"/>
      <c r="W4266" s="20"/>
      <c r="X4266" s="20"/>
      <c r="Y4266" s="20"/>
      <c r="Z4266" s="20"/>
      <c r="AA4266" s="20"/>
      <c r="AB4266" s="20"/>
      <c r="AC4266" s="20"/>
      <c r="AD4266" s="20"/>
      <c r="AE4266" s="20"/>
      <c r="AF4266" s="21"/>
      <c r="AM4266" s="21"/>
      <c r="AN4266" s="23" t="str">
        <f>IF($O4266="","",IF(DATEDIF($O4266,Lista!$V$2,"y")=122,"",DATEDIF($O4266,Lista!$V$2,"y")))</f>
        <v/>
      </c>
      <c r="AO4266" s="23" t="str">
        <f t="shared" si="198"/>
        <v/>
      </c>
      <c r="AP4266" s="23" t="str">
        <f t="shared" si="199"/>
        <v/>
      </c>
      <c r="AQ4266" s="24" t="str">
        <f>IFERROR(VLOOKUP($R4266,Lista!$G$2:$H$15,2,FALSE),"")</f>
        <v/>
      </c>
      <c r="AR4266" s="23" t="str">
        <f>IF(ISBLANK(G4266),"",IF(SUMPRODUCT((G$2:G4266=G4266)*1)&gt;1,0,1))</f>
        <v/>
      </c>
      <c r="AS4266" s="23" t="str">
        <f t="shared" si="200"/>
        <v/>
      </c>
    </row>
    <row r="4267" spans="2:45" x14ac:dyDescent="0.35">
      <c r="B4267" s="20"/>
      <c r="C4267" s="20"/>
      <c r="D4267" s="20"/>
      <c r="E4267" s="20"/>
      <c r="H4267" s="20"/>
      <c r="I4267" s="20"/>
      <c r="K4267" s="20"/>
      <c r="M4267" s="20"/>
      <c r="O4267" s="21"/>
      <c r="P4267" s="20"/>
      <c r="R4267" s="20"/>
      <c r="S4267" s="20"/>
      <c r="T4267" s="20"/>
      <c r="U4267" s="20"/>
      <c r="W4267" s="20"/>
      <c r="X4267" s="20"/>
      <c r="Y4267" s="20"/>
      <c r="Z4267" s="20"/>
      <c r="AA4267" s="20"/>
      <c r="AB4267" s="20"/>
      <c r="AC4267" s="20"/>
      <c r="AD4267" s="20"/>
      <c r="AE4267" s="20"/>
      <c r="AF4267" s="21"/>
      <c r="AM4267" s="21"/>
      <c r="AN4267" s="23" t="str">
        <f>IF($O4267="","",IF(DATEDIF($O4267,Lista!$V$2,"y")=122,"",DATEDIF($O4267,Lista!$V$2,"y")))</f>
        <v/>
      </c>
      <c r="AO4267" s="23" t="str">
        <f t="shared" si="198"/>
        <v/>
      </c>
      <c r="AP4267" s="23" t="str">
        <f t="shared" si="199"/>
        <v/>
      </c>
      <c r="AQ4267" s="24" t="str">
        <f>IFERROR(VLOOKUP($R4267,Lista!$G$2:$H$15,2,FALSE),"")</f>
        <v/>
      </c>
      <c r="AR4267" s="23" t="str">
        <f>IF(ISBLANK(G4267),"",IF(SUMPRODUCT((G$2:G4267=G4267)*1)&gt;1,0,1))</f>
        <v/>
      </c>
      <c r="AS4267" s="23" t="str">
        <f t="shared" si="200"/>
        <v/>
      </c>
    </row>
    <row r="4268" spans="2:45" x14ac:dyDescent="0.35">
      <c r="B4268" s="20"/>
      <c r="C4268" s="20"/>
      <c r="D4268" s="20"/>
      <c r="E4268" s="20"/>
      <c r="H4268" s="20"/>
      <c r="I4268" s="20"/>
      <c r="K4268" s="20"/>
      <c r="M4268" s="20"/>
      <c r="O4268" s="21"/>
      <c r="P4268" s="20"/>
      <c r="R4268" s="20"/>
      <c r="S4268" s="20"/>
      <c r="T4268" s="20"/>
      <c r="U4268" s="20"/>
      <c r="W4268" s="20"/>
      <c r="X4268" s="20"/>
      <c r="Y4268" s="20"/>
      <c r="Z4268" s="20"/>
      <c r="AA4268" s="20"/>
      <c r="AB4268" s="20"/>
      <c r="AC4268" s="20"/>
      <c r="AD4268" s="20"/>
      <c r="AE4268" s="20"/>
      <c r="AF4268" s="21"/>
      <c r="AM4268" s="21"/>
      <c r="AN4268" s="23" t="str">
        <f>IF($O4268="","",IF(DATEDIF($O4268,Lista!$V$2,"y")=122,"",DATEDIF($O4268,Lista!$V$2,"y")))</f>
        <v/>
      </c>
      <c r="AO4268" s="23" t="str">
        <f t="shared" si="198"/>
        <v/>
      </c>
      <c r="AP4268" s="23" t="str">
        <f t="shared" si="199"/>
        <v/>
      </c>
      <c r="AQ4268" s="24" t="str">
        <f>IFERROR(VLOOKUP($R4268,Lista!$G$2:$H$15,2,FALSE),"")</f>
        <v/>
      </c>
      <c r="AR4268" s="23" t="str">
        <f>IF(ISBLANK(G4268),"",IF(SUMPRODUCT((G$2:G4268=G4268)*1)&gt;1,0,1))</f>
        <v/>
      </c>
      <c r="AS4268" s="23" t="str">
        <f t="shared" si="200"/>
        <v/>
      </c>
    </row>
    <row r="4269" spans="2:45" x14ac:dyDescent="0.35">
      <c r="B4269" s="20"/>
      <c r="C4269" s="20"/>
      <c r="D4269" s="20"/>
      <c r="E4269" s="20"/>
      <c r="H4269" s="20"/>
      <c r="I4269" s="20"/>
      <c r="K4269" s="20"/>
      <c r="M4269" s="20"/>
      <c r="O4269" s="21"/>
      <c r="P4269" s="20"/>
      <c r="R4269" s="20"/>
      <c r="S4269" s="20"/>
      <c r="T4269" s="20"/>
      <c r="U4269" s="20"/>
      <c r="W4269" s="20"/>
      <c r="X4269" s="20"/>
      <c r="Y4269" s="20"/>
      <c r="Z4269" s="20"/>
      <c r="AA4269" s="20"/>
      <c r="AB4269" s="20"/>
      <c r="AC4269" s="20"/>
      <c r="AD4269" s="20"/>
      <c r="AE4269" s="20"/>
      <c r="AF4269" s="21"/>
      <c r="AM4269" s="21"/>
      <c r="AN4269" s="23" t="str">
        <f>IF($O4269="","",IF(DATEDIF($O4269,Lista!$V$2,"y")=122,"",DATEDIF($O4269,Lista!$V$2,"y")))</f>
        <v/>
      </c>
      <c r="AO4269" s="23" t="str">
        <f t="shared" si="198"/>
        <v/>
      </c>
      <c r="AP4269" s="23" t="str">
        <f t="shared" si="199"/>
        <v/>
      </c>
      <c r="AQ4269" s="24" t="str">
        <f>IFERROR(VLOOKUP($R4269,Lista!$G$2:$H$15,2,FALSE),"")</f>
        <v/>
      </c>
      <c r="AR4269" s="23" t="str">
        <f>IF(ISBLANK(G4269),"",IF(SUMPRODUCT((G$2:G4269=G4269)*1)&gt;1,0,1))</f>
        <v/>
      </c>
      <c r="AS4269" s="23" t="str">
        <f t="shared" si="200"/>
        <v/>
      </c>
    </row>
    <row r="4270" spans="2:45" x14ac:dyDescent="0.35">
      <c r="B4270" s="20"/>
      <c r="C4270" s="20"/>
      <c r="D4270" s="20"/>
      <c r="E4270" s="20"/>
      <c r="H4270" s="20"/>
      <c r="I4270" s="20"/>
      <c r="K4270" s="20"/>
      <c r="M4270" s="20"/>
      <c r="O4270" s="21"/>
      <c r="P4270" s="20"/>
      <c r="R4270" s="20"/>
      <c r="S4270" s="20"/>
      <c r="T4270" s="20"/>
      <c r="U4270" s="20"/>
      <c r="W4270" s="20"/>
      <c r="X4270" s="20"/>
      <c r="Y4270" s="20"/>
      <c r="Z4270" s="20"/>
      <c r="AA4270" s="20"/>
      <c r="AB4270" s="20"/>
      <c r="AC4270" s="20"/>
      <c r="AD4270" s="20"/>
      <c r="AE4270" s="20"/>
      <c r="AF4270" s="21"/>
      <c r="AM4270" s="21"/>
      <c r="AN4270" s="23" t="str">
        <f>IF($O4270="","",IF(DATEDIF($O4270,Lista!$V$2,"y")=122,"",DATEDIF($O4270,Lista!$V$2,"y")))</f>
        <v/>
      </c>
      <c r="AO4270" s="23" t="str">
        <f t="shared" si="198"/>
        <v/>
      </c>
      <c r="AP4270" s="23" t="str">
        <f t="shared" si="199"/>
        <v/>
      </c>
      <c r="AQ4270" s="24" t="str">
        <f>IFERROR(VLOOKUP($R4270,Lista!$G$2:$H$15,2,FALSE),"")</f>
        <v/>
      </c>
      <c r="AR4270" s="23" t="str">
        <f>IF(ISBLANK(G4270),"",IF(SUMPRODUCT((G$2:G4270=G4270)*1)&gt;1,0,1))</f>
        <v/>
      </c>
      <c r="AS4270" s="23" t="str">
        <f t="shared" si="200"/>
        <v/>
      </c>
    </row>
    <row r="4271" spans="2:45" x14ac:dyDescent="0.35">
      <c r="B4271" s="20"/>
      <c r="C4271" s="20"/>
      <c r="D4271" s="20"/>
      <c r="E4271" s="20"/>
      <c r="H4271" s="20"/>
      <c r="I4271" s="20"/>
      <c r="K4271" s="20"/>
      <c r="M4271" s="20"/>
      <c r="O4271" s="21"/>
      <c r="P4271" s="20"/>
      <c r="R4271" s="20"/>
      <c r="S4271" s="20"/>
      <c r="T4271" s="20"/>
      <c r="U4271" s="20"/>
      <c r="W4271" s="20"/>
      <c r="X4271" s="20"/>
      <c r="Y4271" s="20"/>
      <c r="Z4271" s="20"/>
      <c r="AA4271" s="20"/>
      <c r="AB4271" s="20"/>
      <c r="AC4271" s="20"/>
      <c r="AD4271" s="20"/>
      <c r="AE4271" s="20"/>
      <c r="AF4271" s="21"/>
      <c r="AM4271" s="21"/>
      <c r="AN4271" s="23" t="str">
        <f>IF($O4271="","",IF(DATEDIF($O4271,Lista!$V$2,"y")=122,"",DATEDIF($O4271,Lista!$V$2,"y")))</f>
        <v/>
      </c>
      <c r="AO4271" s="23" t="str">
        <f t="shared" si="198"/>
        <v/>
      </c>
      <c r="AP4271" s="23" t="str">
        <f t="shared" si="199"/>
        <v/>
      </c>
      <c r="AQ4271" s="24" t="str">
        <f>IFERROR(VLOOKUP($R4271,Lista!$G$2:$H$15,2,FALSE),"")</f>
        <v/>
      </c>
      <c r="AR4271" s="23" t="str">
        <f>IF(ISBLANK(G4271),"",IF(SUMPRODUCT((G$2:G4271=G4271)*1)&gt;1,0,1))</f>
        <v/>
      </c>
      <c r="AS4271" s="23" t="str">
        <f t="shared" si="200"/>
        <v/>
      </c>
    </row>
    <row r="4272" spans="2:45" x14ac:dyDescent="0.35">
      <c r="B4272" s="20"/>
      <c r="C4272" s="20"/>
      <c r="D4272" s="20"/>
      <c r="E4272" s="20"/>
      <c r="H4272" s="20"/>
      <c r="I4272" s="20"/>
      <c r="K4272" s="20"/>
      <c r="M4272" s="20"/>
      <c r="O4272" s="21"/>
      <c r="P4272" s="20"/>
      <c r="R4272" s="20"/>
      <c r="S4272" s="20"/>
      <c r="T4272" s="20"/>
      <c r="U4272" s="20"/>
      <c r="W4272" s="20"/>
      <c r="X4272" s="20"/>
      <c r="Y4272" s="20"/>
      <c r="Z4272" s="20"/>
      <c r="AA4272" s="20"/>
      <c r="AB4272" s="20"/>
      <c r="AC4272" s="20"/>
      <c r="AD4272" s="20"/>
      <c r="AE4272" s="20"/>
      <c r="AF4272" s="21"/>
      <c r="AM4272" s="21"/>
      <c r="AN4272" s="23" t="str">
        <f>IF($O4272="","",IF(DATEDIF($O4272,Lista!$V$2,"y")=122,"",DATEDIF($O4272,Lista!$V$2,"y")))</f>
        <v/>
      </c>
      <c r="AO4272" s="23" t="str">
        <f t="shared" si="198"/>
        <v/>
      </c>
      <c r="AP4272" s="23" t="str">
        <f t="shared" si="199"/>
        <v/>
      </c>
      <c r="AQ4272" s="24" t="str">
        <f>IFERROR(VLOOKUP($R4272,Lista!$G$2:$H$15,2,FALSE),"")</f>
        <v/>
      </c>
      <c r="AR4272" s="23" t="str">
        <f>IF(ISBLANK(G4272),"",IF(SUMPRODUCT((G$2:G4272=G4272)*1)&gt;1,0,1))</f>
        <v/>
      </c>
      <c r="AS4272" s="23" t="str">
        <f t="shared" si="200"/>
        <v/>
      </c>
    </row>
    <row r="4273" spans="2:45" x14ac:dyDescent="0.35">
      <c r="B4273" s="20"/>
      <c r="C4273" s="20"/>
      <c r="D4273" s="20"/>
      <c r="E4273" s="20"/>
      <c r="H4273" s="20"/>
      <c r="I4273" s="20"/>
      <c r="K4273" s="20"/>
      <c r="M4273" s="20"/>
      <c r="O4273" s="21"/>
      <c r="P4273" s="20"/>
      <c r="R4273" s="20"/>
      <c r="S4273" s="20"/>
      <c r="T4273" s="20"/>
      <c r="U4273" s="20"/>
      <c r="W4273" s="20"/>
      <c r="X4273" s="20"/>
      <c r="Y4273" s="20"/>
      <c r="Z4273" s="20"/>
      <c r="AA4273" s="20"/>
      <c r="AB4273" s="20"/>
      <c r="AC4273" s="20"/>
      <c r="AD4273" s="20"/>
      <c r="AE4273" s="20"/>
      <c r="AF4273" s="21"/>
      <c r="AM4273" s="21"/>
      <c r="AN4273" s="23" t="str">
        <f>IF($O4273="","",IF(DATEDIF($O4273,Lista!$V$2,"y")=122,"",DATEDIF($O4273,Lista!$V$2,"y")))</f>
        <v/>
      </c>
      <c r="AO4273" s="23" t="str">
        <f t="shared" si="198"/>
        <v/>
      </c>
      <c r="AP4273" s="23" t="str">
        <f t="shared" si="199"/>
        <v/>
      </c>
      <c r="AQ4273" s="24" t="str">
        <f>IFERROR(VLOOKUP($R4273,Lista!$G$2:$H$15,2,FALSE),"")</f>
        <v/>
      </c>
      <c r="AR4273" s="23" t="str">
        <f>IF(ISBLANK(G4273),"",IF(SUMPRODUCT((G$2:G4273=G4273)*1)&gt;1,0,1))</f>
        <v/>
      </c>
      <c r="AS4273" s="23" t="str">
        <f t="shared" si="200"/>
        <v/>
      </c>
    </row>
    <row r="4274" spans="2:45" x14ac:dyDescent="0.35">
      <c r="B4274" s="20"/>
      <c r="C4274" s="20"/>
      <c r="D4274" s="20"/>
      <c r="E4274" s="20"/>
      <c r="H4274" s="20"/>
      <c r="I4274" s="20"/>
      <c r="K4274" s="20"/>
      <c r="M4274" s="20"/>
      <c r="O4274" s="21"/>
      <c r="P4274" s="20"/>
      <c r="R4274" s="20"/>
      <c r="S4274" s="20"/>
      <c r="T4274" s="20"/>
      <c r="U4274" s="20"/>
      <c r="W4274" s="20"/>
      <c r="X4274" s="20"/>
      <c r="Y4274" s="20"/>
      <c r="Z4274" s="20"/>
      <c r="AA4274" s="20"/>
      <c r="AB4274" s="20"/>
      <c r="AC4274" s="20"/>
      <c r="AD4274" s="20"/>
      <c r="AE4274" s="20"/>
      <c r="AF4274" s="21"/>
      <c r="AM4274" s="21"/>
      <c r="AN4274" s="23" t="str">
        <f>IF($O4274="","",IF(DATEDIF($O4274,Lista!$V$2,"y")=122,"",DATEDIF($O4274,Lista!$V$2,"y")))</f>
        <v/>
      </c>
      <c r="AO4274" s="23" t="str">
        <f t="shared" si="198"/>
        <v/>
      </c>
      <c r="AP4274" s="23" t="str">
        <f t="shared" si="199"/>
        <v/>
      </c>
      <c r="AQ4274" s="24" t="str">
        <f>IFERROR(VLOOKUP($R4274,Lista!$G$2:$H$15,2,FALSE),"")</f>
        <v/>
      </c>
      <c r="AR4274" s="23" t="str">
        <f>IF(ISBLANK(G4274),"",IF(SUMPRODUCT((G$2:G4274=G4274)*1)&gt;1,0,1))</f>
        <v/>
      </c>
      <c r="AS4274" s="23" t="str">
        <f t="shared" si="200"/>
        <v/>
      </c>
    </row>
    <row r="4275" spans="2:45" x14ac:dyDescent="0.35">
      <c r="B4275" s="20"/>
      <c r="C4275" s="20"/>
      <c r="D4275" s="20"/>
      <c r="E4275" s="20"/>
      <c r="H4275" s="20"/>
      <c r="I4275" s="20"/>
      <c r="K4275" s="20"/>
      <c r="M4275" s="20"/>
      <c r="O4275" s="21"/>
      <c r="P4275" s="20"/>
      <c r="R4275" s="20"/>
      <c r="S4275" s="20"/>
      <c r="T4275" s="20"/>
      <c r="U4275" s="20"/>
      <c r="W4275" s="20"/>
      <c r="X4275" s="20"/>
      <c r="Y4275" s="20"/>
      <c r="Z4275" s="20"/>
      <c r="AA4275" s="20"/>
      <c r="AB4275" s="20"/>
      <c r="AC4275" s="20"/>
      <c r="AD4275" s="20"/>
      <c r="AE4275" s="20"/>
      <c r="AF4275" s="21"/>
      <c r="AM4275" s="21"/>
      <c r="AN4275" s="23" t="str">
        <f>IF($O4275="","",IF(DATEDIF($O4275,Lista!$V$2,"y")=122,"",DATEDIF($O4275,Lista!$V$2,"y")))</f>
        <v/>
      </c>
      <c r="AO4275" s="23" t="str">
        <f t="shared" si="198"/>
        <v/>
      </c>
      <c r="AP4275" s="23" t="str">
        <f t="shared" si="199"/>
        <v/>
      </c>
      <c r="AQ4275" s="24" t="str">
        <f>IFERROR(VLOOKUP($R4275,Lista!$G$2:$H$15,2,FALSE),"")</f>
        <v/>
      </c>
      <c r="AR4275" s="23" t="str">
        <f>IF(ISBLANK(G4275),"",IF(SUMPRODUCT((G$2:G4275=G4275)*1)&gt;1,0,1))</f>
        <v/>
      </c>
      <c r="AS4275" s="23" t="str">
        <f t="shared" si="200"/>
        <v/>
      </c>
    </row>
    <row r="4276" spans="2:45" x14ac:dyDescent="0.35">
      <c r="B4276" s="20"/>
      <c r="C4276" s="20"/>
      <c r="D4276" s="20"/>
      <c r="E4276" s="20"/>
      <c r="H4276" s="20"/>
      <c r="I4276" s="20"/>
      <c r="K4276" s="20"/>
      <c r="M4276" s="20"/>
      <c r="O4276" s="21"/>
      <c r="P4276" s="20"/>
      <c r="R4276" s="20"/>
      <c r="S4276" s="20"/>
      <c r="T4276" s="20"/>
      <c r="U4276" s="20"/>
      <c r="W4276" s="20"/>
      <c r="X4276" s="20"/>
      <c r="Y4276" s="20"/>
      <c r="Z4276" s="20"/>
      <c r="AA4276" s="20"/>
      <c r="AB4276" s="20"/>
      <c r="AC4276" s="20"/>
      <c r="AD4276" s="20"/>
      <c r="AE4276" s="20"/>
      <c r="AF4276" s="21"/>
      <c r="AM4276" s="21"/>
      <c r="AN4276" s="23" t="str">
        <f>IF($O4276="","",IF(DATEDIF($O4276,Lista!$V$2,"y")=122,"",DATEDIF($O4276,Lista!$V$2,"y")))</f>
        <v/>
      </c>
      <c r="AO4276" s="23" t="str">
        <f t="shared" si="198"/>
        <v/>
      </c>
      <c r="AP4276" s="23" t="str">
        <f t="shared" si="199"/>
        <v/>
      </c>
      <c r="AQ4276" s="24" t="str">
        <f>IFERROR(VLOOKUP($R4276,Lista!$G$2:$H$15,2,FALSE),"")</f>
        <v/>
      </c>
      <c r="AR4276" s="23" t="str">
        <f>IF(ISBLANK(G4276),"",IF(SUMPRODUCT((G$2:G4276=G4276)*1)&gt;1,0,1))</f>
        <v/>
      </c>
      <c r="AS4276" s="23" t="str">
        <f t="shared" si="200"/>
        <v/>
      </c>
    </row>
    <row r="4277" spans="2:45" x14ac:dyDescent="0.35">
      <c r="B4277" s="20"/>
      <c r="C4277" s="20"/>
      <c r="D4277" s="20"/>
      <c r="E4277" s="20"/>
      <c r="H4277" s="20"/>
      <c r="I4277" s="20"/>
      <c r="K4277" s="20"/>
      <c r="M4277" s="20"/>
      <c r="O4277" s="21"/>
      <c r="P4277" s="20"/>
      <c r="R4277" s="20"/>
      <c r="S4277" s="20"/>
      <c r="T4277" s="20"/>
      <c r="U4277" s="20"/>
      <c r="W4277" s="20"/>
      <c r="X4277" s="20"/>
      <c r="Y4277" s="20"/>
      <c r="Z4277" s="20"/>
      <c r="AA4277" s="20"/>
      <c r="AB4277" s="20"/>
      <c r="AC4277" s="20"/>
      <c r="AD4277" s="20"/>
      <c r="AE4277" s="20"/>
      <c r="AF4277" s="21"/>
      <c r="AM4277" s="21"/>
      <c r="AN4277" s="23" t="str">
        <f>IF($O4277="","",IF(DATEDIF($O4277,Lista!$V$2,"y")=122,"",DATEDIF($O4277,Lista!$V$2,"y")))</f>
        <v/>
      </c>
      <c r="AO4277" s="23" t="str">
        <f t="shared" si="198"/>
        <v/>
      </c>
      <c r="AP4277" s="23" t="str">
        <f t="shared" si="199"/>
        <v/>
      </c>
      <c r="AQ4277" s="24" t="str">
        <f>IFERROR(VLOOKUP($R4277,Lista!$G$2:$H$15,2,FALSE),"")</f>
        <v/>
      </c>
      <c r="AR4277" s="23" t="str">
        <f>IF(ISBLANK(G4277),"",IF(SUMPRODUCT((G$2:G4277=G4277)*1)&gt;1,0,1))</f>
        <v/>
      </c>
      <c r="AS4277" s="23" t="str">
        <f t="shared" si="200"/>
        <v/>
      </c>
    </row>
    <row r="4278" spans="2:45" x14ac:dyDescent="0.35">
      <c r="B4278" s="20"/>
      <c r="C4278" s="20"/>
      <c r="D4278" s="20"/>
      <c r="E4278" s="20"/>
      <c r="H4278" s="20"/>
      <c r="I4278" s="20"/>
      <c r="K4278" s="20"/>
      <c r="M4278" s="20"/>
      <c r="O4278" s="21"/>
      <c r="P4278" s="20"/>
      <c r="R4278" s="20"/>
      <c r="S4278" s="20"/>
      <c r="T4278" s="20"/>
      <c r="U4278" s="20"/>
      <c r="W4278" s="20"/>
      <c r="X4278" s="20"/>
      <c r="Y4278" s="20"/>
      <c r="Z4278" s="20"/>
      <c r="AA4278" s="20"/>
      <c r="AB4278" s="20"/>
      <c r="AC4278" s="20"/>
      <c r="AD4278" s="20"/>
      <c r="AE4278" s="20"/>
      <c r="AF4278" s="21"/>
      <c r="AM4278" s="21"/>
      <c r="AN4278" s="23" t="str">
        <f>IF($O4278="","",IF(DATEDIF($O4278,Lista!$V$2,"y")=122,"",DATEDIF($O4278,Lista!$V$2,"y")))</f>
        <v/>
      </c>
      <c r="AO4278" s="23" t="str">
        <f t="shared" si="198"/>
        <v/>
      </c>
      <c r="AP4278" s="23" t="str">
        <f t="shared" si="199"/>
        <v/>
      </c>
      <c r="AQ4278" s="24" t="str">
        <f>IFERROR(VLOOKUP($R4278,Lista!$G$2:$H$15,2,FALSE),"")</f>
        <v/>
      </c>
      <c r="AR4278" s="23" t="str">
        <f>IF(ISBLANK(G4278),"",IF(SUMPRODUCT((G$2:G4278=G4278)*1)&gt;1,0,1))</f>
        <v/>
      </c>
      <c r="AS4278" s="23" t="str">
        <f t="shared" si="200"/>
        <v/>
      </c>
    </row>
    <row r="4279" spans="2:45" x14ac:dyDescent="0.35">
      <c r="B4279" s="20"/>
      <c r="C4279" s="20"/>
      <c r="D4279" s="20"/>
      <c r="E4279" s="20"/>
      <c r="H4279" s="20"/>
      <c r="I4279" s="20"/>
      <c r="K4279" s="20"/>
      <c r="M4279" s="20"/>
      <c r="O4279" s="21"/>
      <c r="P4279" s="20"/>
      <c r="R4279" s="20"/>
      <c r="S4279" s="20"/>
      <c r="T4279" s="20"/>
      <c r="U4279" s="20"/>
      <c r="W4279" s="20"/>
      <c r="X4279" s="20"/>
      <c r="Y4279" s="20"/>
      <c r="Z4279" s="20"/>
      <c r="AA4279" s="20"/>
      <c r="AB4279" s="20"/>
      <c r="AC4279" s="20"/>
      <c r="AD4279" s="20"/>
      <c r="AE4279" s="20"/>
      <c r="AF4279" s="21"/>
      <c r="AM4279" s="21"/>
      <c r="AN4279" s="23" t="str">
        <f>IF($O4279="","",IF(DATEDIF($O4279,Lista!$V$2,"y")=122,"",DATEDIF($O4279,Lista!$V$2,"y")))</f>
        <v/>
      </c>
      <c r="AO4279" s="23" t="str">
        <f t="shared" si="198"/>
        <v/>
      </c>
      <c r="AP4279" s="23" t="str">
        <f t="shared" si="199"/>
        <v/>
      </c>
      <c r="AQ4279" s="24" t="str">
        <f>IFERROR(VLOOKUP($R4279,Lista!$G$2:$H$15,2,FALSE),"")</f>
        <v/>
      </c>
      <c r="AR4279" s="23" t="str">
        <f>IF(ISBLANK(G4279),"",IF(SUMPRODUCT((G$2:G4279=G4279)*1)&gt;1,0,1))</f>
        <v/>
      </c>
      <c r="AS4279" s="23" t="str">
        <f t="shared" si="200"/>
        <v/>
      </c>
    </row>
    <row r="4280" spans="2:45" x14ac:dyDescent="0.35">
      <c r="B4280" s="20"/>
      <c r="C4280" s="20"/>
      <c r="D4280" s="20"/>
      <c r="E4280" s="20"/>
      <c r="H4280" s="20"/>
      <c r="I4280" s="20"/>
      <c r="K4280" s="20"/>
      <c r="M4280" s="20"/>
      <c r="O4280" s="21"/>
      <c r="P4280" s="20"/>
      <c r="R4280" s="20"/>
      <c r="S4280" s="20"/>
      <c r="T4280" s="20"/>
      <c r="U4280" s="20"/>
      <c r="W4280" s="20"/>
      <c r="X4280" s="20"/>
      <c r="Y4280" s="20"/>
      <c r="Z4280" s="20"/>
      <c r="AA4280" s="20"/>
      <c r="AB4280" s="20"/>
      <c r="AC4280" s="20"/>
      <c r="AD4280" s="20"/>
      <c r="AE4280" s="20"/>
      <c r="AF4280" s="21"/>
      <c r="AM4280" s="21"/>
      <c r="AN4280" s="23" t="str">
        <f>IF($O4280="","",IF(DATEDIF($O4280,Lista!$V$2,"y")=122,"",DATEDIF($O4280,Lista!$V$2,"y")))</f>
        <v/>
      </c>
      <c r="AO4280" s="23" t="str">
        <f t="shared" si="198"/>
        <v/>
      </c>
      <c r="AP4280" s="23" t="str">
        <f t="shared" si="199"/>
        <v/>
      </c>
      <c r="AQ4280" s="24" t="str">
        <f>IFERROR(VLOOKUP($R4280,Lista!$G$2:$H$15,2,FALSE),"")</f>
        <v/>
      </c>
      <c r="AR4280" s="23" t="str">
        <f>IF(ISBLANK(G4280),"",IF(SUMPRODUCT((G$2:G4280=G4280)*1)&gt;1,0,1))</f>
        <v/>
      </c>
      <c r="AS4280" s="23" t="str">
        <f t="shared" si="200"/>
        <v/>
      </c>
    </row>
    <row r="4281" spans="2:45" x14ac:dyDescent="0.35">
      <c r="B4281" s="20"/>
      <c r="C4281" s="20"/>
      <c r="D4281" s="20"/>
      <c r="E4281" s="20"/>
      <c r="H4281" s="20"/>
      <c r="I4281" s="20"/>
      <c r="K4281" s="20"/>
      <c r="M4281" s="20"/>
      <c r="O4281" s="21"/>
      <c r="P4281" s="20"/>
      <c r="R4281" s="20"/>
      <c r="S4281" s="20"/>
      <c r="T4281" s="20"/>
      <c r="U4281" s="20"/>
      <c r="W4281" s="20"/>
      <c r="X4281" s="20"/>
      <c r="Y4281" s="20"/>
      <c r="Z4281" s="20"/>
      <c r="AA4281" s="20"/>
      <c r="AB4281" s="20"/>
      <c r="AC4281" s="20"/>
      <c r="AD4281" s="20"/>
      <c r="AE4281" s="20"/>
      <c r="AF4281" s="21"/>
      <c r="AM4281" s="21"/>
      <c r="AN4281" s="23" t="str">
        <f>IF($O4281="","",IF(DATEDIF($O4281,Lista!$V$2,"y")=122,"",DATEDIF($O4281,Lista!$V$2,"y")))</f>
        <v/>
      </c>
      <c r="AO4281" s="23" t="str">
        <f t="shared" si="198"/>
        <v/>
      </c>
      <c r="AP4281" s="23" t="str">
        <f t="shared" si="199"/>
        <v/>
      </c>
      <c r="AQ4281" s="24" t="str">
        <f>IFERROR(VLOOKUP($R4281,Lista!$G$2:$H$15,2,FALSE),"")</f>
        <v/>
      </c>
      <c r="AR4281" s="23" t="str">
        <f>IF(ISBLANK(G4281),"",IF(SUMPRODUCT((G$2:G4281=G4281)*1)&gt;1,0,1))</f>
        <v/>
      </c>
      <c r="AS4281" s="23" t="str">
        <f t="shared" si="200"/>
        <v/>
      </c>
    </row>
    <row r="4282" spans="2:45" x14ac:dyDescent="0.35">
      <c r="B4282" s="20"/>
      <c r="C4282" s="20"/>
      <c r="D4282" s="20"/>
      <c r="E4282" s="20"/>
      <c r="H4282" s="20"/>
      <c r="I4282" s="20"/>
      <c r="K4282" s="20"/>
      <c r="M4282" s="20"/>
      <c r="O4282" s="21"/>
      <c r="P4282" s="20"/>
      <c r="R4282" s="20"/>
      <c r="S4282" s="20"/>
      <c r="T4282" s="20"/>
      <c r="U4282" s="20"/>
      <c r="W4282" s="20"/>
      <c r="X4282" s="20"/>
      <c r="Y4282" s="20"/>
      <c r="Z4282" s="20"/>
      <c r="AA4282" s="20"/>
      <c r="AB4282" s="20"/>
      <c r="AC4282" s="20"/>
      <c r="AD4282" s="20"/>
      <c r="AE4282" s="20"/>
      <c r="AF4282" s="21"/>
      <c r="AM4282" s="21"/>
      <c r="AN4282" s="23" t="str">
        <f>IF($O4282="","",IF(DATEDIF($O4282,Lista!$V$2,"y")=122,"",DATEDIF($O4282,Lista!$V$2,"y")))</f>
        <v/>
      </c>
      <c r="AO4282" s="23" t="str">
        <f t="shared" si="198"/>
        <v/>
      </c>
      <c r="AP4282" s="23" t="str">
        <f t="shared" si="199"/>
        <v/>
      </c>
      <c r="AQ4282" s="24" t="str">
        <f>IFERROR(VLOOKUP($R4282,Lista!$G$2:$H$15,2,FALSE),"")</f>
        <v/>
      </c>
      <c r="AR4282" s="23" t="str">
        <f>IF(ISBLANK(G4282),"",IF(SUMPRODUCT((G$2:G4282=G4282)*1)&gt;1,0,1))</f>
        <v/>
      </c>
      <c r="AS4282" s="23" t="str">
        <f t="shared" si="200"/>
        <v/>
      </c>
    </row>
    <row r="4283" spans="2:45" x14ac:dyDescent="0.35">
      <c r="B4283" s="20"/>
      <c r="C4283" s="20"/>
      <c r="D4283" s="20"/>
      <c r="E4283" s="20"/>
      <c r="H4283" s="20"/>
      <c r="I4283" s="20"/>
      <c r="K4283" s="20"/>
      <c r="M4283" s="20"/>
      <c r="O4283" s="21"/>
      <c r="P4283" s="20"/>
      <c r="R4283" s="20"/>
      <c r="S4283" s="20"/>
      <c r="T4283" s="20"/>
      <c r="U4283" s="20"/>
      <c r="W4283" s="20"/>
      <c r="X4283" s="20"/>
      <c r="Y4283" s="20"/>
      <c r="Z4283" s="20"/>
      <c r="AA4283" s="20"/>
      <c r="AB4283" s="20"/>
      <c r="AC4283" s="20"/>
      <c r="AD4283" s="20"/>
      <c r="AE4283" s="20"/>
      <c r="AF4283" s="21"/>
      <c r="AM4283" s="21"/>
      <c r="AN4283" s="23" t="str">
        <f>IF($O4283="","",IF(DATEDIF($O4283,Lista!$V$2,"y")=122,"",DATEDIF($O4283,Lista!$V$2,"y")))</f>
        <v/>
      </c>
      <c r="AO4283" s="23" t="str">
        <f t="shared" si="198"/>
        <v/>
      </c>
      <c r="AP4283" s="23" t="str">
        <f t="shared" si="199"/>
        <v/>
      </c>
      <c r="AQ4283" s="24" t="str">
        <f>IFERROR(VLOOKUP($R4283,Lista!$G$2:$H$15,2,FALSE),"")</f>
        <v/>
      </c>
      <c r="AR4283" s="23" t="str">
        <f>IF(ISBLANK(G4283),"",IF(SUMPRODUCT((G$2:G4283=G4283)*1)&gt;1,0,1))</f>
        <v/>
      </c>
      <c r="AS4283" s="23" t="str">
        <f t="shared" si="200"/>
        <v/>
      </c>
    </row>
    <row r="4284" spans="2:45" x14ac:dyDescent="0.35">
      <c r="B4284" s="20"/>
      <c r="C4284" s="20"/>
      <c r="D4284" s="20"/>
      <c r="E4284" s="20"/>
      <c r="H4284" s="20"/>
      <c r="I4284" s="20"/>
      <c r="K4284" s="20"/>
      <c r="M4284" s="20"/>
      <c r="O4284" s="21"/>
      <c r="P4284" s="20"/>
      <c r="R4284" s="20"/>
      <c r="S4284" s="20"/>
      <c r="T4284" s="20"/>
      <c r="U4284" s="20"/>
      <c r="W4284" s="20"/>
      <c r="X4284" s="20"/>
      <c r="Y4284" s="20"/>
      <c r="Z4284" s="20"/>
      <c r="AA4284" s="20"/>
      <c r="AB4284" s="20"/>
      <c r="AC4284" s="20"/>
      <c r="AD4284" s="20"/>
      <c r="AE4284" s="20"/>
      <c r="AF4284" s="21"/>
      <c r="AM4284" s="21"/>
      <c r="AN4284" s="23" t="str">
        <f>IF($O4284="","",IF(DATEDIF($O4284,Lista!$V$2,"y")=122,"",DATEDIF($O4284,Lista!$V$2,"y")))</f>
        <v/>
      </c>
      <c r="AO4284" s="23" t="str">
        <f t="shared" si="198"/>
        <v/>
      </c>
      <c r="AP4284" s="23" t="str">
        <f t="shared" si="199"/>
        <v/>
      </c>
      <c r="AQ4284" s="24" t="str">
        <f>IFERROR(VLOOKUP($R4284,Lista!$G$2:$H$15,2,FALSE),"")</f>
        <v/>
      </c>
      <c r="AR4284" s="23" t="str">
        <f>IF(ISBLANK(G4284),"",IF(SUMPRODUCT((G$2:G4284=G4284)*1)&gt;1,0,1))</f>
        <v/>
      </c>
      <c r="AS4284" s="23" t="str">
        <f t="shared" si="200"/>
        <v/>
      </c>
    </row>
    <row r="4285" spans="2:45" x14ac:dyDescent="0.35">
      <c r="B4285" s="20"/>
      <c r="C4285" s="20"/>
      <c r="D4285" s="20"/>
      <c r="E4285" s="20"/>
      <c r="H4285" s="20"/>
      <c r="I4285" s="20"/>
      <c r="K4285" s="20"/>
      <c r="M4285" s="20"/>
      <c r="O4285" s="21"/>
      <c r="P4285" s="20"/>
      <c r="R4285" s="20"/>
      <c r="S4285" s="20"/>
      <c r="T4285" s="20"/>
      <c r="U4285" s="20"/>
      <c r="W4285" s="20"/>
      <c r="X4285" s="20"/>
      <c r="Y4285" s="20"/>
      <c r="Z4285" s="20"/>
      <c r="AA4285" s="20"/>
      <c r="AB4285" s="20"/>
      <c r="AC4285" s="20"/>
      <c r="AD4285" s="20"/>
      <c r="AE4285" s="20"/>
      <c r="AF4285" s="21"/>
      <c r="AM4285" s="21"/>
      <c r="AN4285" s="23" t="str">
        <f>IF($O4285="","",IF(DATEDIF($O4285,Lista!$V$2,"y")=122,"",DATEDIF($O4285,Lista!$V$2,"y")))</f>
        <v/>
      </c>
      <c r="AO4285" s="23" t="str">
        <f t="shared" si="198"/>
        <v/>
      </c>
      <c r="AP4285" s="23" t="str">
        <f t="shared" si="199"/>
        <v/>
      </c>
      <c r="AQ4285" s="24" t="str">
        <f>IFERROR(VLOOKUP($R4285,Lista!$G$2:$H$15,2,FALSE),"")</f>
        <v/>
      </c>
      <c r="AR4285" s="23" t="str">
        <f>IF(ISBLANK(G4285),"",IF(SUMPRODUCT((G$2:G4285=G4285)*1)&gt;1,0,1))</f>
        <v/>
      </c>
      <c r="AS4285" s="23" t="str">
        <f t="shared" si="200"/>
        <v/>
      </c>
    </row>
    <row r="4286" spans="2:45" x14ac:dyDescent="0.35">
      <c r="B4286" s="20"/>
      <c r="C4286" s="20"/>
      <c r="D4286" s="20"/>
      <c r="E4286" s="20"/>
      <c r="H4286" s="20"/>
      <c r="I4286" s="20"/>
      <c r="K4286" s="20"/>
      <c r="M4286" s="20"/>
      <c r="O4286" s="21"/>
      <c r="P4286" s="20"/>
      <c r="R4286" s="20"/>
      <c r="S4286" s="20"/>
      <c r="T4286" s="20"/>
      <c r="U4286" s="20"/>
      <c r="W4286" s="20"/>
      <c r="X4286" s="20"/>
      <c r="Y4286" s="20"/>
      <c r="Z4286" s="20"/>
      <c r="AA4286" s="20"/>
      <c r="AB4286" s="20"/>
      <c r="AC4286" s="20"/>
      <c r="AD4286" s="20"/>
      <c r="AE4286" s="20"/>
      <c r="AF4286" s="21"/>
      <c r="AM4286" s="21"/>
      <c r="AN4286" s="23" t="str">
        <f>IF($O4286="","",IF(DATEDIF($O4286,Lista!$V$2,"y")=122,"",DATEDIF($O4286,Lista!$V$2,"y")))</f>
        <v/>
      </c>
      <c r="AO4286" s="23" t="str">
        <f t="shared" si="198"/>
        <v/>
      </c>
      <c r="AP4286" s="23" t="str">
        <f t="shared" si="199"/>
        <v/>
      </c>
      <c r="AQ4286" s="24" t="str">
        <f>IFERROR(VLOOKUP($R4286,Lista!$G$2:$H$15,2,FALSE),"")</f>
        <v/>
      </c>
      <c r="AR4286" s="23" t="str">
        <f>IF(ISBLANK(G4286),"",IF(SUMPRODUCT((G$2:G4286=G4286)*1)&gt;1,0,1))</f>
        <v/>
      </c>
      <c r="AS4286" s="23" t="str">
        <f t="shared" si="200"/>
        <v/>
      </c>
    </row>
    <row r="4287" spans="2:45" x14ac:dyDescent="0.35">
      <c r="B4287" s="20"/>
      <c r="C4287" s="20"/>
      <c r="D4287" s="20"/>
      <c r="E4287" s="20"/>
      <c r="H4287" s="20"/>
      <c r="I4287" s="20"/>
      <c r="K4287" s="20"/>
      <c r="M4287" s="20"/>
      <c r="O4287" s="21"/>
      <c r="P4287" s="20"/>
      <c r="R4287" s="20"/>
      <c r="S4287" s="20"/>
      <c r="T4287" s="20"/>
      <c r="U4287" s="20"/>
      <c r="W4287" s="20"/>
      <c r="X4287" s="20"/>
      <c r="Y4287" s="20"/>
      <c r="Z4287" s="20"/>
      <c r="AA4287" s="20"/>
      <c r="AB4287" s="20"/>
      <c r="AC4287" s="20"/>
      <c r="AD4287" s="20"/>
      <c r="AE4287" s="20"/>
      <c r="AF4287" s="21"/>
      <c r="AM4287" s="21"/>
      <c r="AN4287" s="23" t="str">
        <f>IF($O4287="","",IF(DATEDIF($O4287,Lista!$V$2,"y")=122,"",DATEDIF($O4287,Lista!$V$2,"y")))</f>
        <v/>
      </c>
      <c r="AO4287" s="23" t="str">
        <f t="shared" si="198"/>
        <v/>
      </c>
      <c r="AP4287" s="23" t="str">
        <f t="shared" si="199"/>
        <v/>
      </c>
      <c r="AQ4287" s="24" t="str">
        <f>IFERROR(VLOOKUP($R4287,Lista!$G$2:$H$15,2,FALSE),"")</f>
        <v/>
      </c>
      <c r="AR4287" s="23" t="str">
        <f>IF(ISBLANK(G4287),"",IF(SUMPRODUCT((G$2:G4287=G4287)*1)&gt;1,0,1))</f>
        <v/>
      </c>
      <c r="AS4287" s="23" t="str">
        <f t="shared" si="200"/>
        <v/>
      </c>
    </row>
    <row r="4288" spans="2:45" x14ac:dyDescent="0.35">
      <c r="B4288" s="20"/>
      <c r="C4288" s="20"/>
      <c r="D4288" s="20"/>
      <c r="E4288" s="20"/>
      <c r="H4288" s="20"/>
      <c r="I4288" s="20"/>
      <c r="K4288" s="20"/>
      <c r="M4288" s="20"/>
      <c r="O4288" s="21"/>
      <c r="P4288" s="20"/>
      <c r="R4288" s="20"/>
      <c r="S4288" s="20"/>
      <c r="T4288" s="20"/>
      <c r="U4288" s="20"/>
      <c r="W4288" s="20"/>
      <c r="X4288" s="20"/>
      <c r="Y4288" s="20"/>
      <c r="Z4288" s="20"/>
      <c r="AA4288" s="20"/>
      <c r="AB4288" s="20"/>
      <c r="AC4288" s="20"/>
      <c r="AD4288" s="20"/>
      <c r="AE4288" s="20"/>
      <c r="AF4288" s="21"/>
      <c r="AM4288" s="21"/>
      <c r="AN4288" s="23" t="str">
        <f>IF($O4288="","",IF(DATEDIF($O4288,Lista!$V$2,"y")=122,"",DATEDIF($O4288,Lista!$V$2,"y")))</f>
        <v/>
      </c>
      <c r="AO4288" s="23" t="str">
        <f t="shared" si="198"/>
        <v/>
      </c>
      <c r="AP4288" s="23" t="str">
        <f t="shared" si="199"/>
        <v/>
      </c>
      <c r="AQ4288" s="24" t="str">
        <f>IFERROR(VLOOKUP($R4288,Lista!$G$2:$H$15,2,FALSE),"")</f>
        <v/>
      </c>
      <c r="AR4288" s="23" t="str">
        <f>IF(ISBLANK(G4288),"",IF(SUMPRODUCT((G$2:G4288=G4288)*1)&gt;1,0,1))</f>
        <v/>
      </c>
      <c r="AS4288" s="23" t="str">
        <f t="shared" si="200"/>
        <v/>
      </c>
    </row>
    <row r="4289" spans="2:45" x14ac:dyDescent="0.35">
      <c r="B4289" s="20"/>
      <c r="C4289" s="20"/>
      <c r="D4289" s="20"/>
      <c r="E4289" s="20"/>
      <c r="H4289" s="20"/>
      <c r="I4289" s="20"/>
      <c r="K4289" s="20"/>
      <c r="M4289" s="20"/>
      <c r="O4289" s="21"/>
      <c r="P4289" s="20"/>
      <c r="R4289" s="20"/>
      <c r="S4289" s="20"/>
      <c r="T4289" s="20"/>
      <c r="U4289" s="20"/>
      <c r="W4289" s="20"/>
      <c r="X4289" s="20"/>
      <c r="Y4289" s="20"/>
      <c r="Z4289" s="20"/>
      <c r="AA4289" s="20"/>
      <c r="AB4289" s="20"/>
      <c r="AC4289" s="20"/>
      <c r="AD4289" s="20"/>
      <c r="AE4289" s="20"/>
      <c r="AF4289" s="21"/>
      <c r="AM4289" s="21"/>
      <c r="AN4289" s="23" t="str">
        <f>IF($O4289="","",IF(DATEDIF($O4289,Lista!$V$2,"y")=122,"",DATEDIF($O4289,Lista!$V$2,"y")))</f>
        <v/>
      </c>
      <c r="AO4289" s="23" t="str">
        <f t="shared" si="198"/>
        <v/>
      </c>
      <c r="AP4289" s="23" t="str">
        <f t="shared" si="199"/>
        <v/>
      </c>
      <c r="AQ4289" s="24" t="str">
        <f>IFERROR(VLOOKUP($R4289,Lista!$G$2:$H$15,2,FALSE),"")</f>
        <v/>
      </c>
      <c r="AR4289" s="23" t="str">
        <f>IF(ISBLANK(G4289),"",IF(SUMPRODUCT((G$2:G4289=G4289)*1)&gt;1,0,1))</f>
        <v/>
      </c>
      <c r="AS4289" s="23" t="str">
        <f t="shared" si="200"/>
        <v/>
      </c>
    </row>
    <row r="4290" spans="2:45" x14ac:dyDescent="0.35">
      <c r="B4290" s="20"/>
      <c r="C4290" s="20"/>
      <c r="D4290" s="20"/>
      <c r="E4290" s="20"/>
      <c r="H4290" s="20"/>
      <c r="I4290" s="20"/>
      <c r="K4290" s="20"/>
      <c r="M4290" s="20"/>
      <c r="O4290" s="21"/>
      <c r="P4290" s="20"/>
      <c r="R4290" s="20"/>
      <c r="S4290" s="20"/>
      <c r="T4290" s="20"/>
      <c r="U4290" s="20"/>
      <c r="W4290" s="20"/>
      <c r="X4290" s="20"/>
      <c r="Y4290" s="20"/>
      <c r="Z4290" s="20"/>
      <c r="AA4290" s="20"/>
      <c r="AB4290" s="20"/>
      <c r="AC4290" s="20"/>
      <c r="AD4290" s="20"/>
      <c r="AE4290" s="20"/>
      <c r="AF4290" s="21"/>
      <c r="AM4290" s="21"/>
      <c r="AN4290" s="23" t="str">
        <f>IF($O4290="","",IF(DATEDIF($O4290,Lista!$V$2,"y")=122,"",DATEDIF($O4290,Lista!$V$2,"y")))</f>
        <v/>
      </c>
      <c r="AO4290" s="23" t="str">
        <f t="shared" si="198"/>
        <v/>
      </c>
      <c r="AP4290" s="23" t="str">
        <f t="shared" si="199"/>
        <v/>
      </c>
      <c r="AQ4290" s="24" t="str">
        <f>IFERROR(VLOOKUP($R4290,Lista!$G$2:$H$15,2,FALSE),"")</f>
        <v/>
      </c>
      <c r="AR4290" s="23" t="str">
        <f>IF(ISBLANK(G4290),"",IF(SUMPRODUCT((G$2:G4290=G4290)*1)&gt;1,0,1))</f>
        <v/>
      </c>
      <c r="AS4290" s="23" t="str">
        <f t="shared" si="200"/>
        <v/>
      </c>
    </row>
    <row r="4291" spans="2:45" x14ac:dyDescent="0.35">
      <c r="B4291" s="20"/>
      <c r="C4291" s="20"/>
      <c r="D4291" s="20"/>
      <c r="E4291" s="20"/>
      <c r="H4291" s="20"/>
      <c r="I4291" s="20"/>
      <c r="K4291" s="20"/>
      <c r="M4291" s="20"/>
      <c r="O4291" s="21"/>
      <c r="P4291" s="20"/>
      <c r="R4291" s="20"/>
      <c r="S4291" s="20"/>
      <c r="T4291" s="20"/>
      <c r="U4291" s="20"/>
      <c r="W4291" s="20"/>
      <c r="X4291" s="20"/>
      <c r="Y4291" s="20"/>
      <c r="Z4291" s="20"/>
      <c r="AA4291" s="20"/>
      <c r="AB4291" s="20"/>
      <c r="AC4291" s="20"/>
      <c r="AD4291" s="20"/>
      <c r="AE4291" s="20"/>
      <c r="AF4291" s="21"/>
      <c r="AM4291" s="21"/>
      <c r="AN4291" s="23" t="str">
        <f>IF($O4291="","",IF(DATEDIF($O4291,Lista!$V$2,"y")=122,"",DATEDIF($O4291,Lista!$V$2,"y")))</f>
        <v/>
      </c>
      <c r="AO4291" s="23" t="str">
        <f t="shared" ref="AO4291:AO4354" si="201">IF(AN4291="","",IF(AN4291&lt;=5,"0 to 5",IF(AN4291&lt;=17,"6 to 17",IF(AN4291&lt;=49,"18 to 49",IF(AN4291&gt;=50,"&gt; 50")))))</f>
        <v/>
      </c>
      <c r="AP4291" s="23" t="str">
        <f t="shared" ref="AP4291:AP4354" si="202">IF(AN4291="","",IF(AN4291&lt;=4,"0 to 4",IF(AN4291&lt;=9,"5 to 9",IF(AN4291&lt;=14,"10 to 14",IF(AN4291&lt;=18,"15 to 18",IF(AN4291&lt;=29,"19 to 29",IF(AN4291&lt;=59,"30 to 59",IF(AN4291&gt;=60,"&gt; 60"))))))))</f>
        <v/>
      </c>
      <c r="AQ4291" s="24" t="str">
        <f>IFERROR(VLOOKUP($R4291,Lista!$G$2:$H$15,2,FALSE),"")</f>
        <v/>
      </c>
      <c r="AR4291" s="23" t="str">
        <f>IF(ISBLANK(G4291),"",IF(SUMPRODUCT((G$2:G4291=G4291)*1)&gt;1,0,1))</f>
        <v/>
      </c>
      <c r="AS4291" s="23" t="str">
        <f t="shared" ref="AS4291:AS4354" si="203">IF(COUNTA($A4291:$E4291,$G4291:$I4291,$K4291,$M4291,$O4291:$P4291,$R4291:$T4291,$W4291,$X4291,$Y4291,$Z4291,$AA4291,$AB4291,$AD4291:$AE4291,$AF4291:$AF4291,$AM4291:$AM4291)=0,"",COUNTA($A4291:$E4291,$G4291:$I4291,$K4291,$M4291,$O4291:$P4291,$R4291:$T4291,$W4291,$X4291,$Y4291,$Z4291,$AA4291,$AB4291,$AD4291:$AE4291,$AF4291:$AF4291,$AM4291:$AM4291))</f>
        <v/>
      </c>
    </row>
    <row r="4292" spans="2:45" x14ac:dyDescent="0.35">
      <c r="B4292" s="20"/>
      <c r="C4292" s="20"/>
      <c r="D4292" s="20"/>
      <c r="E4292" s="20"/>
      <c r="H4292" s="20"/>
      <c r="I4292" s="20"/>
      <c r="K4292" s="20"/>
      <c r="M4292" s="20"/>
      <c r="O4292" s="21"/>
      <c r="P4292" s="20"/>
      <c r="R4292" s="20"/>
      <c r="S4292" s="20"/>
      <c r="T4292" s="20"/>
      <c r="U4292" s="20"/>
      <c r="W4292" s="20"/>
      <c r="X4292" s="20"/>
      <c r="Y4292" s="20"/>
      <c r="Z4292" s="20"/>
      <c r="AA4292" s="20"/>
      <c r="AB4292" s="20"/>
      <c r="AC4292" s="20"/>
      <c r="AD4292" s="20"/>
      <c r="AE4292" s="20"/>
      <c r="AF4292" s="21"/>
      <c r="AM4292" s="21"/>
      <c r="AN4292" s="23" t="str">
        <f>IF($O4292="","",IF(DATEDIF($O4292,Lista!$V$2,"y")=122,"",DATEDIF($O4292,Lista!$V$2,"y")))</f>
        <v/>
      </c>
      <c r="AO4292" s="23" t="str">
        <f t="shared" si="201"/>
        <v/>
      </c>
      <c r="AP4292" s="23" t="str">
        <f t="shared" si="202"/>
        <v/>
      </c>
      <c r="AQ4292" s="24" t="str">
        <f>IFERROR(VLOOKUP($R4292,Lista!$G$2:$H$15,2,FALSE),"")</f>
        <v/>
      </c>
      <c r="AR4292" s="23" t="str">
        <f>IF(ISBLANK(G4292),"",IF(SUMPRODUCT((G$2:G4292=G4292)*1)&gt;1,0,1))</f>
        <v/>
      </c>
      <c r="AS4292" s="23" t="str">
        <f t="shared" si="203"/>
        <v/>
      </c>
    </row>
    <row r="4293" spans="2:45" x14ac:dyDescent="0.35">
      <c r="B4293" s="20"/>
      <c r="C4293" s="20"/>
      <c r="D4293" s="20"/>
      <c r="E4293" s="20"/>
      <c r="H4293" s="20"/>
      <c r="I4293" s="20"/>
      <c r="K4293" s="20"/>
      <c r="M4293" s="20"/>
      <c r="O4293" s="21"/>
      <c r="P4293" s="20"/>
      <c r="R4293" s="20"/>
      <c r="S4293" s="20"/>
      <c r="T4293" s="20"/>
      <c r="U4293" s="20"/>
      <c r="W4293" s="20"/>
      <c r="X4293" s="20"/>
      <c r="Y4293" s="20"/>
      <c r="Z4293" s="20"/>
      <c r="AA4293" s="20"/>
      <c r="AB4293" s="20"/>
      <c r="AC4293" s="20"/>
      <c r="AD4293" s="20"/>
      <c r="AE4293" s="20"/>
      <c r="AF4293" s="21"/>
      <c r="AM4293" s="21"/>
      <c r="AN4293" s="23" t="str">
        <f>IF($O4293="","",IF(DATEDIF($O4293,Lista!$V$2,"y")=122,"",DATEDIF($O4293,Lista!$V$2,"y")))</f>
        <v/>
      </c>
      <c r="AO4293" s="23" t="str">
        <f t="shared" si="201"/>
        <v/>
      </c>
      <c r="AP4293" s="23" t="str">
        <f t="shared" si="202"/>
        <v/>
      </c>
      <c r="AQ4293" s="24" t="str">
        <f>IFERROR(VLOOKUP($R4293,Lista!$G$2:$H$15,2,FALSE),"")</f>
        <v/>
      </c>
      <c r="AR4293" s="23" t="str">
        <f>IF(ISBLANK(G4293),"",IF(SUMPRODUCT((G$2:G4293=G4293)*1)&gt;1,0,1))</f>
        <v/>
      </c>
      <c r="AS4293" s="23" t="str">
        <f t="shared" si="203"/>
        <v/>
      </c>
    </row>
    <row r="4294" spans="2:45" x14ac:dyDescent="0.35">
      <c r="B4294" s="20"/>
      <c r="C4294" s="20"/>
      <c r="D4294" s="20"/>
      <c r="E4294" s="20"/>
      <c r="H4294" s="20"/>
      <c r="I4294" s="20"/>
      <c r="K4294" s="20"/>
      <c r="M4294" s="20"/>
      <c r="O4294" s="21"/>
      <c r="P4294" s="20"/>
      <c r="R4294" s="20"/>
      <c r="S4294" s="20"/>
      <c r="T4294" s="20"/>
      <c r="U4294" s="20"/>
      <c r="W4294" s="20"/>
      <c r="X4294" s="20"/>
      <c r="Y4294" s="20"/>
      <c r="Z4294" s="20"/>
      <c r="AA4294" s="20"/>
      <c r="AB4294" s="20"/>
      <c r="AC4294" s="20"/>
      <c r="AD4294" s="20"/>
      <c r="AE4294" s="20"/>
      <c r="AF4294" s="21"/>
      <c r="AM4294" s="21"/>
      <c r="AN4294" s="23" t="str">
        <f>IF($O4294="","",IF(DATEDIF($O4294,Lista!$V$2,"y")=122,"",DATEDIF($O4294,Lista!$V$2,"y")))</f>
        <v/>
      </c>
      <c r="AO4294" s="23" t="str">
        <f t="shared" si="201"/>
        <v/>
      </c>
      <c r="AP4294" s="23" t="str">
        <f t="shared" si="202"/>
        <v/>
      </c>
      <c r="AQ4294" s="24" t="str">
        <f>IFERROR(VLOOKUP($R4294,Lista!$G$2:$H$15,2,FALSE),"")</f>
        <v/>
      </c>
      <c r="AR4294" s="23" t="str">
        <f>IF(ISBLANK(G4294),"",IF(SUMPRODUCT((G$2:G4294=G4294)*1)&gt;1,0,1))</f>
        <v/>
      </c>
      <c r="AS4294" s="23" t="str">
        <f t="shared" si="203"/>
        <v/>
      </c>
    </row>
    <row r="4295" spans="2:45" x14ac:dyDescent="0.35">
      <c r="B4295" s="20"/>
      <c r="C4295" s="20"/>
      <c r="D4295" s="20"/>
      <c r="E4295" s="20"/>
      <c r="H4295" s="20"/>
      <c r="I4295" s="20"/>
      <c r="K4295" s="20"/>
      <c r="M4295" s="20"/>
      <c r="O4295" s="21"/>
      <c r="P4295" s="20"/>
      <c r="R4295" s="20"/>
      <c r="S4295" s="20"/>
      <c r="T4295" s="20"/>
      <c r="U4295" s="20"/>
      <c r="W4295" s="20"/>
      <c r="X4295" s="20"/>
      <c r="Y4295" s="20"/>
      <c r="Z4295" s="20"/>
      <c r="AA4295" s="20"/>
      <c r="AB4295" s="20"/>
      <c r="AC4295" s="20"/>
      <c r="AD4295" s="20"/>
      <c r="AE4295" s="20"/>
      <c r="AF4295" s="21"/>
      <c r="AM4295" s="21"/>
      <c r="AN4295" s="23" t="str">
        <f>IF($O4295="","",IF(DATEDIF($O4295,Lista!$V$2,"y")=122,"",DATEDIF($O4295,Lista!$V$2,"y")))</f>
        <v/>
      </c>
      <c r="AO4295" s="23" t="str">
        <f t="shared" si="201"/>
        <v/>
      </c>
      <c r="AP4295" s="23" t="str">
        <f t="shared" si="202"/>
        <v/>
      </c>
      <c r="AQ4295" s="24" t="str">
        <f>IFERROR(VLOOKUP($R4295,Lista!$G$2:$H$15,2,FALSE),"")</f>
        <v/>
      </c>
      <c r="AR4295" s="23" t="str">
        <f>IF(ISBLANK(G4295),"",IF(SUMPRODUCT((G$2:G4295=G4295)*1)&gt;1,0,1))</f>
        <v/>
      </c>
      <c r="AS4295" s="23" t="str">
        <f t="shared" si="203"/>
        <v/>
      </c>
    </row>
    <row r="4296" spans="2:45" x14ac:dyDescent="0.35">
      <c r="B4296" s="20"/>
      <c r="C4296" s="20"/>
      <c r="D4296" s="20"/>
      <c r="E4296" s="20"/>
      <c r="H4296" s="20"/>
      <c r="I4296" s="20"/>
      <c r="K4296" s="20"/>
      <c r="M4296" s="20"/>
      <c r="O4296" s="21"/>
      <c r="P4296" s="20"/>
      <c r="R4296" s="20"/>
      <c r="S4296" s="20"/>
      <c r="T4296" s="20"/>
      <c r="U4296" s="20"/>
      <c r="W4296" s="20"/>
      <c r="X4296" s="20"/>
      <c r="Y4296" s="20"/>
      <c r="Z4296" s="20"/>
      <c r="AA4296" s="20"/>
      <c r="AB4296" s="20"/>
      <c r="AC4296" s="20"/>
      <c r="AD4296" s="20"/>
      <c r="AE4296" s="20"/>
      <c r="AF4296" s="21"/>
      <c r="AM4296" s="21"/>
      <c r="AN4296" s="23" t="str">
        <f>IF($O4296="","",IF(DATEDIF($O4296,Lista!$V$2,"y")=122,"",DATEDIF($O4296,Lista!$V$2,"y")))</f>
        <v/>
      </c>
      <c r="AO4296" s="23" t="str">
        <f t="shared" si="201"/>
        <v/>
      </c>
      <c r="AP4296" s="23" t="str">
        <f t="shared" si="202"/>
        <v/>
      </c>
      <c r="AQ4296" s="24" t="str">
        <f>IFERROR(VLOOKUP($R4296,Lista!$G$2:$H$15,2,FALSE),"")</f>
        <v/>
      </c>
      <c r="AR4296" s="23" t="str">
        <f>IF(ISBLANK(G4296),"",IF(SUMPRODUCT((G$2:G4296=G4296)*1)&gt;1,0,1))</f>
        <v/>
      </c>
      <c r="AS4296" s="23" t="str">
        <f t="shared" si="203"/>
        <v/>
      </c>
    </row>
    <row r="4297" spans="2:45" x14ac:dyDescent="0.35">
      <c r="B4297" s="20"/>
      <c r="C4297" s="20"/>
      <c r="D4297" s="20"/>
      <c r="E4297" s="20"/>
      <c r="H4297" s="20"/>
      <c r="I4297" s="20"/>
      <c r="K4297" s="20"/>
      <c r="M4297" s="20"/>
      <c r="O4297" s="21"/>
      <c r="P4297" s="20"/>
      <c r="R4297" s="20"/>
      <c r="S4297" s="20"/>
      <c r="T4297" s="20"/>
      <c r="U4297" s="20"/>
      <c r="W4297" s="20"/>
      <c r="X4297" s="20"/>
      <c r="Y4297" s="20"/>
      <c r="Z4297" s="20"/>
      <c r="AA4297" s="20"/>
      <c r="AB4297" s="20"/>
      <c r="AC4297" s="20"/>
      <c r="AD4297" s="20"/>
      <c r="AE4297" s="20"/>
      <c r="AF4297" s="21"/>
      <c r="AM4297" s="21"/>
      <c r="AN4297" s="23" t="str">
        <f>IF($O4297="","",IF(DATEDIF($O4297,Lista!$V$2,"y")=122,"",DATEDIF($O4297,Lista!$V$2,"y")))</f>
        <v/>
      </c>
      <c r="AO4297" s="23" t="str">
        <f t="shared" si="201"/>
        <v/>
      </c>
      <c r="AP4297" s="23" t="str">
        <f t="shared" si="202"/>
        <v/>
      </c>
      <c r="AQ4297" s="24" t="str">
        <f>IFERROR(VLOOKUP($R4297,Lista!$G$2:$H$15,2,FALSE),"")</f>
        <v/>
      </c>
      <c r="AR4297" s="23" t="str">
        <f>IF(ISBLANK(G4297),"",IF(SUMPRODUCT((G$2:G4297=G4297)*1)&gt;1,0,1))</f>
        <v/>
      </c>
      <c r="AS4297" s="23" t="str">
        <f t="shared" si="203"/>
        <v/>
      </c>
    </row>
    <row r="4298" spans="2:45" x14ac:dyDescent="0.35">
      <c r="B4298" s="20"/>
      <c r="C4298" s="20"/>
      <c r="D4298" s="20"/>
      <c r="E4298" s="20"/>
      <c r="H4298" s="20"/>
      <c r="I4298" s="20"/>
      <c r="K4298" s="20"/>
      <c r="M4298" s="20"/>
      <c r="O4298" s="21"/>
      <c r="P4298" s="20"/>
      <c r="R4298" s="20"/>
      <c r="S4298" s="20"/>
      <c r="T4298" s="20"/>
      <c r="U4298" s="20"/>
      <c r="W4298" s="20"/>
      <c r="X4298" s="20"/>
      <c r="Y4298" s="20"/>
      <c r="Z4298" s="20"/>
      <c r="AA4298" s="20"/>
      <c r="AB4298" s="20"/>
      <c r="AC4298" s="20"/>
      <c r="AD4298" s="20"/>
      <c r="AE4298" s="20"/>
      <c r="AF4298" s="21"/>
      <c r="AM4298" s="21"/>
      <c r="AN4298" s="23" t="str">
        <f>IF($O4298="","",IF(DATEDIF($O4298,Lista!$V$2,"y")=122,"",DATEDIF($O4298,Lista!$V$2,"y")))</f>
        <v/>
      </c>
      <c r="AO4298" s="23" t="str">
        <f t="shared" si="201"/>
        <v/>
      </c>
      <c r="AP4298" s="23" t="str">
        <f t="shared" si="202"/>
        <v/>
      </c>
      <c r="AQ4298" s="24" t="str">
        <f>IFERROR(VLOOKUP($R4298,Lista!$G$2:$H$15,2,FALSE),"")</f>
        <v/>
      </c>
      <c r="AR4298" s="23" t="str">
        <f>IF(ISBLANK(G4298),"",IF(SUMPRODUCT((G$2:G4298=G4298)*1)&gt;1,0,1))</f>
        <v/>
      </c>
      <c r="AS4298" s="23" t="str">
        <f t="shared" si="203"/>
        <v/>
      </c>
    </row>
    <row r="4299" spans="2:45" x14ac:dyDescent="0.35">
      <c r="B4299" s="20"/>
      <c r="C4299" s="20"/>
      <c r="D4299" s="20"/>
      <c r="E4299" s="20"/>
      <c r="H4299" s="20"/>
      <c r="I4299" s="20"/>
      <c r="K4299" s="20"/>
      <c r="M4299" s="20"/>
      <c r="O4299" s="21"/>
      <c r="P4299" s="20"/>
      <c r="R4299" s="20"/>
      <c r="S4299" s="20"/>
      <c r="T4299" s="20"/>
      <c r="U4299" s="20"/>
      <c r="W4299" s="20"/>
      <c r="X4299" s="20"/>
      <c r="Y4299" s="20"/>
      <c r="Z4299" s="20"/>
      <c r="AA4299" s="20"/>
      <c r="AB4299" s="20"/>
      <c r="AC4299" s="20"/>
      <c r="AD4299" s="20"/>
      <c r="AE4299" s="20"/>
      <c r="AF4299" s="21"/>
      <c r="AM4299" s="21"/>
      <c r="AN4299" s="23" t="str">
        <f>IF($O4299="","",IF(DATEDIF($O4299,Lista!$V$2,"y")=122,"",DATEDIF($O4299,Lista!$V$2,"y")))</f>
        <v/>
      </c>
      <c r="AO4299" s="23" t="str">
        <f t="shared" si="201"/>
        <v/>
      </c>
      <c r="AP4299" s="23" t="str">
        <f t="shared" si="202"/>
        <v/>
      </c>
      <c r="AQ4299" s="24" t="str">
        <f>IFERROR(VLOOKUP($R4299,Lista!$G$2:$H$15,2,FALSE),"")</f>
        <v/>
      </c>
      <c r="AR4299" s="23" t="str">
        <f>IF(ISBLANK(G4299),"",IF(SUMPRODUCT((G$2:G4299=G4299)*1)&gt;1,0,1))</f>
        <v/>
      </c>
      <c r="AS4299" s="23" t="str">
        <f t="shared" si="203"/>
        <v/>
      </c>
    </row>
    <row r="4300" spans="2:45" x14ac:dyDescent="0.35">
      <c r="B4300" s="20"/>
      <c r="C4300" s="20"/>
      <c r="D4300" s="20"/>
      <c r="E4300" s="20"/>
      <c r="H4300" s="20"/>
      <c r="I4300" s="20"/>
      <c r="K4300" s="20"/>
      <c r="M4300" s="20"/>
      <c r="O4300" s="21"/>
      <c r="P4300" s="20"/>
      <c r="R4300" s="20"/>
      <c r="S4300" s="20"/>
      <c r="T4300" s="20"/>
      <c r="U4300" s="20"/>
      <c r="W4300" s="20"/>
      <c r="X4300" s="20"/>
      <c r="Y4300" s="20"/>
      <c r="Z4300" s="20"/>
      <c r="AA4300" s="20"/>
      <c r="AB4300" s="20"/>
      <c r="AC4300" s="20"/>
      <c r="AD4300" s="20"/>
      <c r="AE4300" s="20"/>
      <c r="AF4300" s="21"/>
      <c r="AM4300" s="21"/>
      <c r="AN4300" s="23" t="str">
        <f>IF($O4300="","",IF(DATEDIF($O4300,Lista!$V$2,"y")=122,"",DATEDIF($O4300,Lista!$V$2,"y")))</f>
        <v/>
      </c>
      <c r="AO4300" s="23" t="str">
        <f t="shared" si="201"/>
        <v/>
      </c>
      <c r="AP4300" s="23" t="str">
        <f t="shared" si="202"/>
        <v/>
      </c>
      <c r="AQ4300" s="24" t="str">
        <f>IFERROR(VLOOKUP($R4300,Lista!$G$2:$H$15,2,FALSE),"")</f>
        <v/>
      </c>
      <c r="AR4300" s="23" t="str">
        <f>IF(ISBLANK(G4300),"",IF(SUMPRODUCT((G$2:G4300=G4300)*1)&gt;1,0,1))</f>
        <v/>
      </c>
      <c r="AS4300" s="23" t="str">
        <f t="shared" si="203"/>
        <v/>
      </c>
    </row>
    <row r="4301" spans="2:45" x14ac:dyDescent="0.35">
      <c r="B4301" s="20"/>
      <c r="C4301" s="20"/>
      <c r="D4301" s="20"/>
      <c r="E4301" s="20"/>
      <c r="H4301" s="20"/>
      <c r="I4301" s="20"/>
      <c r="K4301" s="20"/>
      <c r="M4301" s="20"/>
      <c r="O4301" s="21"/>
      <c r="P4301" s="20"/>
      <c r="R4301" s="20"/>
      <c r="S4301" s="20"/>
      <c r="T4301" s="20"/>
      <c r="U4301" s="20"/>
      <c r="W4301" s="20"/>
      <c r="X4301" s="20"/>
      <c r="Y4301" s="20"/>
      <c r="Z4301" s="20"/>
      <c r="AA4301" s="20"/>
      <c r="AB4301" s="20"/>
      <c r="AC4301" s="20"/>
      <c r="AD4301" s="20"/>
      <c r="AE4301" s="20"/>
      <c r="AF4301" s="21"/>
      <c r="AM4301" s="21"/>
      <c r="AN4301" s="23" t="str">
        <f>IF($O4301="","",IF(DATEDIF($O4301,Lista!$V$2,"y")=122,"",DATEDIF($O4301,Lista!$V$2,"y")))</f>
        <v/>
      </c>
      <c r="AO4301" s="23" t="str">
        <f t="shared" si="201"/>
        <v/>
      </c>
      <c r="AP4301" s="23" t="str">
        <f t="shared" si="202"/>
        <v/>
      </c>
      <c r="AQ4301" s="24" t="str">
        <f>IFERROR(VLOOKUP($R4301,Lista!$G$2:$H$15,2,FALSE),"")</f>
        <v/>
      </c>
      <c r="AR4301" s="23" t="str">
        <f>IF(ISBLANK(G4301),"",IF(SUMPRODUCT((G$2:G4301=G4301)*1)&gt;1,0,1))</f>
        <v/>
      </c>
      <c r="AS4301" s="23" t="str">
        <f t="shared" si="203"/>
        <v/>
      </c>
    </row>
    <row r="4302" spans="2:45" x14ac:dyDescent="0.35">
      <c r="B4302" s="20"/>
      <c r="C4302" s="20"/>
      <c r="D4302" s="20"/>
      <c r="E4302" s="20"/>
      <c r="H4302" s="20"/>
      <c r="I4302" s="20"/>
      <c r="K4302" s="20"/>
      <c r="M4302" s="20"/>
      <c r="O4302" s="21"/>
      <c r="P4302" s="20"/>
      <c r="R4302" s="20"/>
      <c r="S4302" s="20"/>
      <c r="T4302" s="20"/>
      <c r="U4302" s="20"/>
      <c r="W4302" s="20"/>
      <c r="X4302" s="20"/>
      <c r="Y4302" s="20"/>
      <c r="Z4302" s="20"/>
      <c r="AA4302" s="20"/>
      <c r="AB4302" s="20"/>
      <c r="AC4302" s="20"/>
      <c r="AD4302" s="20"/>
      <c r="AE4302" s="20"/>
      <c r="AF4302" s="21"/>
      <c r="AM4302" s="21"/>
      <c r="AN4302" s="23" t="str">
        <f>IF($O4302="","",IF(DATEDIF($O4302,Lista!$V$2,"y")=122,"",DATEDIF($O4302,Lista!$V$2,"y")))</f>
        <v/>
      </c>
      <c r="AO4302" s="23" t="str">
        <f t="shared" si="201"/>
        <v/>
      </c>
      <c r="AP4302" s="23" t="str">
        <f t="shared" si="202"/>
        <v/>
      </c>
      <c r="AQ4302" s="24" t="str">
        <f>IFERROR(VLOOKUP($R4302,Lista!$G$2:$H$15,2,FALSE),"")</f>
        <v/>
      </c>
      <c r="AR4302" s="23" t="str">
        <f>IF(ISBLANK(G4302),"",IF(SUMPRODUCT((G$2:G4302=G4302)*1)&gt;1,0,1))</f>
        <v/>
      </c>
      <c r="AS4302" s="23" t="str">
        <f t="shared" si="203"/>
        <v/>
      </c>
    </row>
    <row r="4303" spans="2:45" x14ac:dyDescent="0.35">
      <c r="B4303" s="20"/>
      <c r="C4303" s="20"/>
      <c r="D4303" s="20"/>
      <c r="E4303" s="20"/>
      <c r="H4303" s="20"/>
      <c r="I4303" s="20"/>
      <c r="K4303" s="20"/>
      <c r="M4303" s="20"/>
      <c r="O4303" s="21"/>
      <c r="P4303" s="20"/>
      <c r="R4303" s="20"/>
      <c r="S4303" s="20"/>
      <c r="T4303" s="20"/>
      <c r="U4303" s="20"/>
      <c r="W4303" s="20"/>
      <c r="X4303" s="20"/>
      <c r="Y4303" s="20"/>
      <c r="Z4303" s="20"/>
      <c r="AA4303" s="20"/>
      <c r="AB4303" s="20"/>
      <c r="AC4303" s="20"/>
      <c r="AD4303" s="20"/>
      <c r="AE4303" s="20"/>
      <c r="AF4303" s="21"/>
      <c r="AM4303" s="21"/>
      <c r="AN4303" s="23" t="str">
        <f>IF($O4303="","",IF(DATEDIF($O4303,Lista!$V$2,"y")=122,"",DATEDIF($O4303,Lista!$V$2,"y")))</f>
        <v/>
      </c>
      <c r="AO4303" s="23" t="str">
        <f t="shared" si="201"/>
        <v/>
      </c>
      <c r="AP4303" s="23" t="str">
        <f t="shared" si="202"/>
        <v/>
      </c>
      <c r="AQ4303" s="24" t="str">
        <f>IFERROR(VLOOKUP($R4303,Lista!$G$2:$H$15,2,FALSE),"")</f>
        <v/>
      </c>
      <c r="AR4303" s="23" t="str">
        <f>IF(ISBLANK(G4303),"",IF(SUMPRODUCT((G$2:G4303=G4303)*1)&gt;1,0,1))</f>
        <v/>
      </c>
      <c r="AS4303" s="23" t="str">
        <f t="shared" si="203"/>
        <v/>
      </c>
    </row>
    <row r="4304" spans="2:45" x14ac:dyDescent="0.35">
      <c r="B4304" s="20"/>
      <c r="C4304" s="20"/>
      <c r="D4304" s="20"/>
      <c r="E4304" s="20"/>
      <c r="H4304" s="20"/>
      <c r="I4304" s="20"/>
      <c r="K4304" s="20"/>
      <c r="M4304" s="20"/>
      <c r="O4304" s="21"/>
      <c r="P4304" s="20"/>
      <c r="R4304" s="20"/>
      <c r="S4304" s="20"/>
      <c r="T4304" s="20"/>
      <c r="U4304" s="20"/>
      <c r="W4304" s="20"/>
      <c r="X4304" s="20"/>
      <c r="Y4304" s="20"/>
      <c r="Z4304" s="20"/>
      <c r="AA4304" s="20"/>
      <c r="AB4304" s="20"/>
      <c r="AC4304" s="20"/>
      <c r="AD4304" s="20"/>
      <c r="AE4304" s="20"/>
      <c r="AF4304" s="21"/>
      <c r="AM4304" s="21"/>
      <c r="AN4304" s="23" t="str">
        <f>IF($O4304="","",IF(DATEDIF($O4304,Lista!$V$2,"y")=122,"",DATEDIF($O4304,Lista!$V$2,"y")))</f>
        <v/>
      </c>
      <c r="AO4304" s="23" t="str">
        <f t="shared" si="201"/>
        <v/>
      </c>
      <c r="AP4304" s="23" t="str">
        <f t="shared" si="202"/>
        <v/>
      </c>
      <c r="AQ4304" s="24" t="str">
        <f>IFERROR(VLOOKUP($R4304,Lista!$G$2:$H$15,2,FALSE),"")</f>
        <v/>
      </c>
      <c r="AR4304" s="23" t="str">
        <f>IF(ISBLANK(G4304),"",IF(SUMPRODUCT((G$2:G4304=G4304)*1)&gt;1,0,1))</f>
        <v/>
      </c>
      <c r="AS4304" s="23" t="str">
        <f t="shared" si="203"/>
        <v/>
      </c>
    </row>
    <row r="4305" spans="2:45" x14ac:dyDescent="0.35">
      <c r="B4305" s="20"/>
      <c r="C4305" s="20"/>
      <c r="D4305" s="20"/>
      <c r="E4305" s="20"/>
      <c r="H4305" s="20"/>
      <c r="I4305" s="20"/>
      <c r="K4305" s="20"/>
      <c r="M4305" s="20"/>
      <c r="O4305" s="21"/>
      <c r="P4305" s="20"/>
      <c r="R4305" s="20"/>
      <c r="S4305" s="20"/>
      <c r="T4305" s="20"/>
      <c r="U4305" s="20"/>
      <c r="W4305" s="20"/>
      <c r="X4305" s="20"/>
      <c r="Y4305" s="20"/>
      <c r="Z4305" s="20"/>
      <c r="AA4305" s="20"/>
      <c r="AB4305" s="20"/>
      <c r="AC4305" s="20"/>
      <c r="AD4305" s="20"/>
      <c r="AE4305" s="20"/>
      <c r="AF4305" s="21"/>
      <c r="AM4305" s="21"/>
      <c r="AN4305" s="23" t="str">
        <f>IF($O4305="","",IF(DATEDIF($O4305,Lista!$V$2,"y")=122,"",DATEDIF($O4305,Lista!$V$2,"y")))</f>
        <v/>
      </c>
      <c r="AO4305" s="23" t="str">
        <f t="shared" si="201"/>
        <v/>
      </c>
      <c r="AP4305" s="23" t="str">
        <f t="shared" si="202"/>
        <v/>
      </c>
      <c r="AQ4305" s="24" t="str">
        <f>IFERROR(VLOOKUP($R4305,Lista!$G$2:$H$15,2,FALSE),"")</f>
        <v/>
      </c>
      <c r="AR4305" s="23" t="str">
        <f>IF(ISBLANK(G4305),"",IF(SUMPRODUCT((G$2:G4305=G4305)*1)&gt;1,0,1))</f>
        <v/>
      </c>
      <c r="AS4305" s="23" t="str">
        <f t="shared" si="203"/>
        <v/>
      </c>
    </row>
    <row r="4306" spans="2:45" x14ac:dyDescent="0.35">
      <c r="B4306" s="20"/>
      <c r="C4306" s="20"/>
      <c r="D4306" s="20"/>
      <c r="E4306" s="20"/>
      <c r="H4306" s="20"/>
      <c r="I4306" s="20"/>
      <c r="K4306" s="20"/>
      <c r="M4306" s="20"/>
      <c r="O4306" s="21"/>
      <c r="P4306" s="20"/>
      <c r="R4306" s="20"/>
      <c r="S4306" s="20"/>
      <c r="T4306" s="20"/>
      <c r="U4306" s="20"/>
      <c r="W4306" s="20"/>
      <c r="X4306" s="20"/>
      <c r="Y4306" s="20"/>
      <c r="Z4306" s="20"/>
      <c r="AA4306" s="20"/>
      <c r="AB4306" s="20"/>
      <c r="AC4306" s="20"/>
      <c r="AD4306" s="20"/>
      <c r="AE4306" s="20"/>
      <c r="AF4306" s="21"/>
      <c r="AM4306" s="21"/>
      <c r="AN4306" s="23" t="str">
        <f>IF($O4306="","",IF(DATEDIF($O4306,Lista!$V$2,"y")=122,"",DATEDIF($O4306,Lista!$V$2,"y")))</f>
        <v/>
      </c>
      <c r="AO4306" s="23" t="str">
        <f t="shared" si="201"/>
        <v/>
      </c>
      <c r="AP4306" s="23" t="str">
        <f t="shared" si="202"/>
        <v/>
      </c>
      <c r="AQ4306" s="24" t="str">
        <f>IFERROR(VLOOKUP($R4306,Lista!$G$2:$H$15,2,FALSE),"")</f>
        <v/>
      </c>
      <c r="AR4306" s="23" t="str">
        <f>IF(ISBLANK(G4306),"",IF(SUMPRODUCT((G$2:G4306=G4306)*1)&gt;1,0,1))</f>
        <v/>
      </c>
      <c r="AS4306" s="23" t="str">
        <f t="shared" si="203"/>
        <v/>
      </c>
    </row>
    <row r="4307" spans="2:45" x14ac:dyDescent="0.35">
      <c r="B4307" s="20"/>
      <c r="C4307" s="20"/>
      <c r="D4307" s="20"/>
      <c r="E4307" s="20"/>
      <c r="H4307" s="20"/>
      <c r="I4307" s="20"/>
      <c r="K4307" s="20"/>
      <c r="M4307" s="20"/>
      <c r="O4307" s="21"/>
      <c r="P4307" s="20"/>
      <c r="R4307" s="20"/>
      <c r="S4307" s="20"/>
      <c r="T4307" s="20"/>
      <c r="U4307" s="20"/>
      <c r="W4307" s="20"/>
      <c r="X4307" s="20"/>
      <c r="Y4307" s="20"/>
      <c r="Z4307" s="20"/>
      <c r="AA4307" s="20"/>
      <c r="AB4307" s="20"/>
      <c r="AC4307" s="20"/>
      <c r="AD4307" s="20"/>
      <c r="AE4307" s="20"/>
      <c r="AF4307" s="21"/>
      <c r="AM4307" s="21"/>
      <c r="AN4307" s="23" t="str">
        <f>IF($O4307="","",IF(DATEDIF($O4307,Lista!$V$2,"y")=122,"",DATEDIF($O4307,Lista!$V$2,"y")))</f>
        <v/>
      </c>
      <c r="AO4307" s="23" t="str">
        <f t="shared" si="201"/>
        <v/>
      </c>
      <c r="AP4307" s="23" t="str">
        <f t="shared" si="202"/>
        <v/>
      </c>
      <c r="AQ4307" s="24" t="str">
        <f>IFERROR(VLOOKUP($R4307,Lista!$G$2:$H$15,2,FALSE),"")</f>
        <v/>
      </c>
      <c r="AR4307" s="23" t="str">
        <f>IF(ISBLANK(G4307),"",IF(SUMPRODUCT((G$2:G4307=G4307)*1)&gt;1,0,1))</f>
        <v/>
      </c>
      <c r="AS4307" s="23" t="str">
        <f t="shared" si="203"/>
        <v/>
      </c>
    </row>
    <row r="4308" spans="2:45" x14ac:dyDescent="0.35">
      <c r="B4308" s="20"/>
      <c r="C4308" s="20"/>
      <c r="D4308" s="20"/>
      <c r="E4308" s="20"/>
      <c r="H4308" s="20"/>
      <c r="I4308" s="20"/>
      <c r="K4308" s="20"/>
      <c r="M4308" s="20"/>
      <c r="O4308" s="21"/>
      <c r="P4308" s="20"/>
      <c r="R4308" s="20"/>
      <c r="S4308" s="20"/>
      <c r="T4308" s="20"/>
      <c r="U4308" s="20"/>
      <c r="W4308" s="20"/>
      <c r="X4308" s="20"/>
      <c r="Y4308" s="20"/>
      <c r="Z4308" s="20"/>
      <c r="AA4308" s="20"/>
      <c r="AB4308" s="20"/>
      <c r="AC4308" s="20"/>
      <c r="AD4308" s="20"/>
      <c r="AE4308" s="20"/>
      <c r="AF4308" s="21"/>
      <c r="AM4308" s="21"/>
      <c r="AN4308" s="23" t="str">
        <f>IF($O4308="","",IF(DATEDIF($O4308,Lista!$V$2,"y")=122,"",DATEDIF($O4308,Lista!$V$2,"y")))</f>
        <v/>
      </c>
      <c r="AO4308" s="23" t="str">
        <f t="shared" si="201"/>
        <v/>
      </c>
      <c r="AP4308" s="23" t="str">
        <f t="shared" si="202"/>
        <v/>
      </c>
      <c r="AQ4308" s="24" t="str">
        <f>IFERROR(VLOOKUP($R4308,Lista!$G$2:$H$15,2,FALSE),"")</f>
        <v/>
      </c>
      <c r="AR4308" s="23" t="str">
        <f>IF(ISBLANK(G4308),"",IF(SUMPRODUCT((G$2:G4308=G4308)*1)&gt;1,0,1))</f>
        <v/>
      </c>
      <c r="AS4308" s="23" t="str">
        <f t="shared" si="203"/>
        <v/>
      </c>
    </row>
    <row r="4309" spans="2:45" x14ac:dyDescent="0.35">
      <c r="B4309" s="20"/>
      <c r="C4309" s="20"/>
      <c r="D4309" s="20"/>
      <c r="E4309" s="20"/>
      <c r="H4309" s="20"/>
      <c r="I4309" s="20"/>
      <c r="K4309" s="20"/>
      <c r="M4309" s="20"/>
      <c r="O4309" s="21"/>
      <c r="P4309" s="20"/>
      <c r="R4309" s="20"/>
      <c r="S4309" s="20"/>
      <c r="T4309" s="20"/>
      <c r="U4309" s="20"/>
      <c r="W4309" s="20"/>
      <c r="X4309" s="20"/>
      <c r="Y4309" s="20"/>
      <c r="Z4309" s="20"/>
      <c r="AA4309" s="20"/>
      <c r="AB4309" s="20"/>
      <c r="AC4309" s="20"/>
      <c r="AD4309" s="20"/>
      <c r="AE4309" s="20"/>
      <c r="AF4309" s="21"/>
      <c r="AM4309" s="21"/>
      <c r="AN4309" s="23" t="str">
        <f>IF($O4309="","",IF(DATEDIF($O4309,Lista!$V$2,"y")=122,"",DATEDIF($O4309,Lista!$V$2,"y")))</f>
        <v/>
      </c>
      <c r="AO4309" s="23" t="str">
        <f t="shared" si="201"/>
        <v/>
      </c>
      <c r="AP4309" s="23" t="str">
        <f t="shared" si="202"/>
        <v/>
      </c>
      <c r="AQ4309" s="24" t="str">
        <f>IFERROR(VLOOKUP($R4309,Lista!$G$2:$H$15,2,FALSE),"")</f>
        <v/>
      </c>
      <c r="AR4309" s="23" t="str">
        <f>IF(ISBLANK(G4309),"",IF(SUMPRODUCT((G$2:G4309=G4309)*1)&gt;1,0,1))</f>
        <v/>
      </c>
      <c r="AS4309" s="23" t="str">
        <f t="shared" si="203"/>
        <v/>
      </c>
    </row>
    <row r="4310" spans="2:45" x14ac:dyDescent="0.35">
      <c r="B4310" s="20"/>
      <c r="C4310" s="20"/>
      <c r="D4310" s="20"/>
      <c r="E4310" s="20"/>
      <c r="H4310" s="20"/>
      <c r="I4310" s="20"/>
      <c r="K4310" s="20"/>
      <c r="M4310" s="20"/>
      <c r="O4310" s="21"/>
      <c r="P4310" s="20"/>
      <c r="R4310" s="20"/>
      <c r="S4310" s="20"/>
      <c r="T4310" s="20"/>
      <c r="U4310" s="20"/>
      <c r="W4310" s="20"/>
      <c r="X4310" s="20"/>
      <c r="Y4310" s="20"/>
      <c r="Z4310" s="20"/>
      <c r="AA4310" s="20"/>
      <c r="AB4310" s="20"/>
      <c r="AC4310" s="20"/>
      <c r="AD4310" s="20"/>
      <c r="AE4310" s="20"/>
      <c r="AF4310" s="21"/>
      <c r="AM4310" s="21"/>
      <c r="AN4310" s="23" t="str">
        <f>IF($O4310="","",IF(DATEDIF($O4310,Lista!$V$2,"y")=122,"",DATEDIF($O4310,Lista!$V$2,"y")))</f>
        <v/>
      </c>
      <c r="AO4310" s="23" t="str">
        <f t="shared" si="201"/>
        <v/>
      </c>
      <c r="AP4310" s="23" t="str">
        <f t="shared" si="202"/>
        <v/>
      </c>
      <c r="AQ4310" s="24" t="str">
        <f>IFERROR(VLOOKUP($R4310,Lista!$G$2:$H$15,2,FALSE),"")</f>
        <v/>
      </c>
      <c r="AR4310" s="23" t="str">
        <f>IF(ISBLANK(G4310),"",IF(SUMPRODUCT((G$2:G4310=G4310)*1)&gt;1,0,1))</f>
        <v/>
      </c>
      <c r="AS4310" s="23" t="str">
        <f t="shared" si="203"/>
        <v/>
      </c>
    </row>
    <row r="4311" spans="2:45" x14ac:dyDescent="0.35">
      <c r="B4311" s="20"/>
      <c r="C4311" s="20"/>
      <c r="D4311" s="20"/>
      <c r="E4311" s="20"/>
      <c r="H4311" s="20"/>
      <c r="I4311" s="20"/>
      <c r="K4311" s="20"/>
      <c r="M4311" s="20"/>
      <c r="O4311" s="21"/>
      <c r="P4311" s="20"/>
      <c r="R4311" s="20"/>
      <c r="S4311" s="20"/>
      <c r="T4311" s="20"/>
      <c r="U4311" s="20"/>
      <c r="W4311" s="20"/>
      <c r="X4311" s="20"/>
      <c r="Y4311" s="20"/>
      <c r="Z4311" s="20"/>
      <c r="AA4311" s="20"/>
      <c r="AB4311" s="20"/>
      <c r="AC4311" s="20"/>
      <c r="AD4311" s="20"/>
      <c r="AE4311" s="20"/>
      <c r="AF4311" s="21"/>
      <c r="AM4311" s="21"/>
      <c r="AN4311" s="23" t="str">
        <f>IF($O4311="","",IF(DATEDIF($O4311,Lista!$V$2,"y")=122,"",DATEDIF($O4311,Lista!$V$2,"y")))</f>
        <v/>
      </c>
      <c r="AO4311" s="23" t="str">
        <f t="shared" si="201"/>
        <v/>
      </c>
      <c r="AP4311" s="23" t="str">
        <f t="shared" si="202"/>
        <v/>
      </c>
      <c r="AQ4311" s="24" t="str">
        <f>IFERROR(VLOOKUP($R4311,Lista!$G$2:$H$15,2,FALSE),"")</f>
        <v/>
      </c>
      <c r="AR4311" s="23" t="str">
        <f>IF(ISBLANK(G4311),"",IF(SUMPRODUCT((G$2:G4311=G4311)*1)&gt;1,0,1))</f>
        <v/>
      </c>
      <c r="AS4311" s="23" t="str">
        <f t="shared" si="203"/>
        <v/>
      </c>
    </row>
    <row r="4312" spans="2:45" x14ac:dyDescent="0.35">
      <c r="B4312" s="20"/>
      <c r="C4312" s="20"/>
      <c r="D4312" s="20"/>
      <c r="E4312" s="20"/>
      <c r="H4312" s="20"/>
      <c r="I4312" s="20"/>
      <c r="K4312" s="20"/>
      <c r="M4312" s="20"/>
      <c r="O4312" s="21"/>
      <c r="P4312" s="20"/>
      <c r="R4312" s="20"/>
      <c r="S4312" s="20"/>
      <c r="T4312" s="20"/>
      <c r="U4312" s="20"/>
      <c r="W4312" s="20"/>
      <c r="X4312" s="20"/>
      <c r="Y4312" s="20"/>
      <c r="Z4312" s="20"/>
      <c r="AA4312" s="20"/>
      <c r="AB4312" s="20"/>
      <c r="AC4312" s="20"/>
      <c r="AD4312" s="20"/>
      <c r="AE4312" s="20"/>
      <c r="AF4312" s="21"/>
      <c r="AM4312" s="21"/>
      <c r="AN4312" s="23" t="str">
        <f>IF($O4312="","",IF(DATEDIF($O4312,Lista!$V$2,"y")=122,"",DATEDIF($O4312,Lista!$V$2,"y")))</f>
        <v/>
      </c>
      <c r="AO4312" s="23" t="str">
        <f t="shared" si="201"/>
        <v/>
      </c>
      <c r="AP4312" s="23" t="str">
        <f t="shared" si="202"/>
        <v/>
      </c>
      <c r="AQ4312" s="24" t="str">
        <f>IFERROR(VLOOKUP($R4312,Lista!$G$2:$H$15,2,FALSE),"")</f>
        <v/>
      </c>
      <c r="AR4312" s="23" t="str">
        <f>IF(ISBLANK(G4312),"",IF(SUMPRODUCT((G$2:G4312=G4312)*1)&gt;1,0,1))</f>
        <v/>
      </c>
      <c r="AS4312" s="23" t="str">
        <f t="shared" si="203"/>
        <v/>
      </c>
    </row>
    <row r="4313" spans="2:45" x14ac:dyDescent="0.35">
      <c r="B4313" s="20"/>
      <c r="C4313" s="20"/>
      <c r="D4313" s="20"/>
      <c r="E4313" s="20"/>
      <c r="H4313" s="20"/>
      <c r="I4313" s="20"/>
      <c r="K4313" s="20"/>
      <c r="M4313" s="20"/>
      <c r="O4313" s="21"/>
      <c r="P4313" s="20"/>
      <c r="R4313" s="20"/>
      <c r="S4313" s="20"/>
      <c r="T4313" s="20"/>
      <c r="U4313" s="20"/>
      <c r="W4313" s="20"/>
      <c r="X4313" s="20"/>
      <c r="Y4313" s="20"/>
      <c r="Z4313" s="20"/>
      <c r="AA4313" s="20"/>
      <c r="AB4313" s="20"/>
      <c r="AC4313" s="20"/>
      <c r="AD4313" s="20"/>
      <c r="AE4313" s="20"/>
      <c r="AF4313" s="21"/>
      <c r="AM4313" s="21"/>
      <c r="AN4313" s="23" t="str">
        <f>IF($O4313="","",IF(DATEDIF($O4313,Lista!$V$2,"y")=122,"",DATEDIF($O4313,Lista!$V$2,"y")))</f>
        <v/>
      </c>
      <c r="AO4313" s="23" t="str">
        <f t="shared" si="201"/>
        <v/>
      </c>
      <c r="AP4313" s="23" t="str">
        <f t="shared" si="202"/>
        <v/>
      </c>
      <c r="AQ4313" s="24" t="str">
        <f>IFERROR(VLOOKUP($R4313,Lista!$G$2:$H$15,2,FALSE),"")</f>
        <v/>
      </c>
      <c r="AR4313" s="23" t="str">
        <f>IF(ISBLANK(G4313),"",IF(SUMPRODUCT((G$2:G4313=G4313)*1)&gt;1,0,1))</f>
        <v/>
      </c>
      <c r="AS4313" s="23" t="str">
        <f t="shared" si="203"/>
        <v/>
      </c>
    </row>
    <row r="4314" spans="2:45" x14ac:dyDescent="0.35">
      <c r="B4314" s="20"/>
      <c r="C4314" s="20"/>
      <c r="D4314" s="20"/>
      <c r="E4314" s="20"/>
      <c r="H4314" s="20"/>
      <c r="I4314" s="20"/>
      <c r="K4314" s="20"/>
      <c r="M4314" s="20"/>
      <c r="O4314" s="21"/>
      <c r="P4314" s="20"/>
      <c r="R4314" s="20"/>
      <c r="S4314" s="20"/>
      <c r="T4314" s="20"/>
      <c r="U4314" s="20"/>
      <c r="W4314" s="20"/>
      <c r="X4314" s="20"/>
      <c r="Y4314" s="20"/>
      <c r="Z4314" s="20"/>
      <c r="AA4314" s="20"/>
      <c r="AB4314" s="20"/>
      <c r="AC4314" s="20"/>
      <c r="AD4314" s="20"/>
      <c r="AE4314" s="20"/>
      <c r="AF4314" s="21"/>
      <c r="AM4314" s="21"/>
      <c r="AN4314" s="23" t="str">
        <f>IF($O4314="","",IF(DATEDIF($O4314,Lista!$V$2,"y")=122,"",DATEDIF($O4314,Lista!$V$2,"y")))</f>
        <v/>
      </c>
      <c r="AO4314" s="23" t="str">
        <f t="shared" si="201"/>
        <v/>
      </c>
      <c r="AP4314" s="23" t="str">
        <f t="shared" si="202"/>
        <v/>
      </c>
      <c r="AQ4314" s="24" t="str">
        <f>IFERROR(VLOOKUP($R4314,Lista!$G$2:$H$15,2,FALSE),"")</f>
        <v/>
      </c>
      <c r="AR4314" s="23" t="str">
        <f>IF(ISBLANK(G4314),"",IF(SUMPRODUCT((G$2:G4314=G4314)*1)&gt;1,0,1))</f>
        <v/>
      </c>
      <c r="AS4314" s="23" t="str">
        <f t="shared" si="203"/>
        <v/>
      </c>
    </row>
    <row r="4315" spans="2:45" x14ac:dyDescent="0.35">
      <c r="B4315" s="20"/>
      <c r="C4315" s="20"/>
      <c r="D4315" s="20"/>
      <c r="E4315" s="20"/>
      <c r="H4315" s="20"/>
      <c r="I4315" s="20"/>
      <c r="K4315" s="20"/>
      <c r="M4315" s="20"/>
      <c r="O4315" s="21"/>
      <c r="P4315" s="20"/>
      <c r="R4315" s="20"/>
      <c r="S4315" s="20"/>
      <c r="T4315" s="20"/>
      <c r="U4315" s="20"/>
      <c r="W4315" s="20"/>
      <c r="X4315" s="20"/>
      <c r="Y4315" s="20"/>
      <c r="Z4315" s="20"/>
      <c r="AA4315" s="20"/>
      <c r="AB4315" s="20"/>
      <c r="AC4315" s="20"/>
      <c r="AD4315" s="20"/>
      <c r="AE4315" s="20"/>
      <c r="AF4315" s="21"/>
      <c r="AM4315" s="21"/>
      <c r="AN4315" s="23" t="str">
        <f>IF($O4315="","",IF(DATEDIF($O4315,Lista!$V$2,"y")=122,"",DATEDIF($O4315,Lista!$V$2,"y")))</f>
        <v/>
      </c>
      <c r="AO4315" s="23" t="str">
        <f t="shared" si="201"/>
        <v/>
      </c>
      <c r="AP4315" s="23" t="str">
        <f t="shared" si="202"/>
        <v/>
      </c>
      <c r="AQ4315" s="24" t="str">
        <f>IFERROR(VLOOKUP($R4315,Lista!$G$2:$H$15,2,FALSE),"")</f>
        <v/>
      </c>
      <c r="AR4315" s="23" t="str">
        <f>IF(ISBLANK(G4315),"",IF(SUMPRODUCT((G$2:G4315=G4315)*1)&gt;1,0,1))</f>
        <v/>
      </c>
      <c r="AS4315" s="23" t="str">
        <f t="shared" si="203"/>
        <v/>
      </c>
    </row>
    <row r="4316" spans="2:45" x14ac:dyDescent="0.35">
      <c r="B4316" s="20"/>
      <c r="C4316" s="20"/>
      <c r="D4316" s="20"/>
      <c r="E4316" s="20"/>
      <c r="H4316" s="20"/>
      <c r="I4316" s="20"/>
      <c r="K4316" s="20"/>
      <c r="M4316" s="20"/>
      <c r="O4316" s="21"/>
      <c r="P4316" s="20"/>
      <c r="R4316" s="20"/>
      <c r="S4316" s="20"/>
      <c r="T4316" s="20"/>
      <c r="U4316" s="20"/>
      <c r="W4316" s="20"/>
      <c r="X4316" s="20"/>
      <c r="Y4316" s="20"/>
      <c r="Z4316" s="20"/>
      <c r="AA4316" s="20"/>
      <c r="AB4316" s="20"/>
      <c r="AC4316" s="20"/>
      <c r="AD4316" s="20"/>
      <c r="AE4316" s="20"/>
      <c r="AF4316" s="21"/>
      <c r="AM4316" s="21"/>
      <c r="AN4316" s="23" t="str">
        <f>IF($O4316="","",IF(DATEDIF($O4316,Lista!$V$2,"y")=122,"",DATEDIF($O4316,Lista!$V$2,"y")))</f>
        <v/>
      </c>
      <c r="AO4316" s="23" t="str">
        <f t="shared" si="201"/>
        <v/>
      </c>
      <c r="AP4316" s="23" t="str">
        <f t="shared" si="202"/>
        <v/>
      </c>
      <c r="AQ4316" s="24" t="str">
        <f>IFERROR(VLOOKUP($R4316,Lista!$G$2:$H$15,2,FALSE),"")</f>
        <v/>
      </c>
      <c r="AR4316" s="23" t="str">
        <f>IF(ISBLANK(G4316),"",IF(SUMPRODUCT((G$2:G4316=G4316)*1)&gt;1,0,1))</f>
        <v/>
      </c>
      <c r="AS4316" s="23" t="str">
        <f t="shared" si="203"/>
        <v/>
      </c>
    </row>
    <row r="4317" spans="2:45" x14ac:dyDescent="0.35">
      <c r="B4317" s="20"/>
      <c r="C4317" s="20"/>
      <c r="D4317" s="20"/>
      <c r="E4317" s="20"/>
      <c r="H4317" s="20"/>
      <c r="I4317" s="20"/>
      <c r="K4317" s="20"/>
      <c r="M4317" s="20"/>
      <c r="O4317" s="21"/>
      <c r="P4317" s="20"/>
      <c r="R4317" s="20"/>
      <c r="S4317" s="20"/>
      <c r="T4317" s="20"/>
      <c r="U4317" s="20"/>
      <c r="W4317" s="20"/>
      <c r="X4317" s="20"/>
      <c r="Y4317" s="20"/>
      <c r="Z4317" s="20"/>
      <c r="AA4317" s="20"/>
      <c r="AB4317" s="20"/>
      <c r="AC4317" s="20"/>
      <c r="AD4317" s="20"/>
      <c r="AE4317" s="20"/>
      <c r="AF4317" s="21"/>
      <c r="AM4317" s="21"/>
      <c r="AN4317" s="23" t="str">
        <f>IF($O4317="","",IF(DATEDIF($O4317,Lista!$V$2,"y")=122,"",DATEDIF($O4317,Lista!$V$2,"y")))</f>
        <v/>
      </c>
      <c r="AO4317" s="23" t="str">
        <f t="shared" si="201"/>
        <v/>
      </c>
      <c r="AP4317" s="23" t="str">
        <f t="shared" si="202"/>
        <v/>
      </c>
      <c r="AQ4317" s="24" t="str">
        <f>IFERROR(VLOOKUP($R4317,Lista!$G$2:$H$15,2,FALSE),"")</f>
        <v/>
      </c>
      <c r="AR4317" s="23" t="str">
        <f>IF(ISBLANK(G4317),"",IF(SUMPRODUCT((G$2:G4317=G4317)*1)&gt;1,0,1))</f>
        <v/>
      </c>
      <c r="AS4317" s="23" t="str">
        <f t="shared" si="203"/>
        <v/>
      </c>
    </row>
    <row r="4318" spans="2:45" x14ac:dyDescent="0.35">
      <c r="B4318" s="20"/>
      <c r="C4318" s="20"/>
      <c r="D4318" s="20"/>
      <c r="E4318" s="20"/>
      <c r="H4318" s="20"/>
      <c r="I4318" s="20"/>
      <c r="K4318" s="20"/>
      <c r="M4318" s="20"/>
      <c r="O4318" s="21"/>
      <c r="P4318" s="20"/>
      <c r="R4318" s="20"/>
      <c r="S4318" s="20"/>
      <c r="T4318" s="20"/>
      <c r="U4318" s="20"/>
      <c r="W4318" s="20"/>
      <c r="X4318" s="20"/>
      <c r="Y4318" s="20"/>
      <c r="Z4318" s="20"/>
      <c r="AA4318" s="20"/>
      <c r="AB4318" s="20"/>
      <c r="AC4318" s="20"/>
      <c r="AD4318" s="20"/>
      <c r="AE4318" s="20"/>
      <c r="AF4318" s="21"/>
      <c r="AM4318" s="21"/>
      <c r="AN4318" s="23" t="str">
        <f>IF($O4318="","",IF(DATEDIF($O4318,Lista!$V$2,"y")=122,"",DATEDIF($O4318,Lista!$V$2,"y")))</f>
        <v/>
      </c>
      <c r="AO4318" s="23" t="str">
        <f t="shared" si="201"/>
        <v/>
      </c>
      <c r="AP4318" s="23" t="str">
        <f t="shared" si="202"/>
        <v/>
      </c>
      <c r="AQ4318" s="24" t="str">
        <f>IFERROR(VLOOKUP($R4318,Lista!$G$2:$H$15,2,FALSE),"")</f>
        <v/>
      </c>
      <c r="AR4318" s="23" t="str">
        <f>IF(ISBLANK(G4318),"",IF(SUMPRODUCT((G$2:G4318=G4318)*1)&gt;1,0,1))</f>
        <v/>
      </c>
      <c r="AS4318" s="23" t="str">
        <f t="shared" si="203"/>
        <v/>
      </c>
    </row>
    <row r="4319" spans="2:45" x14ac:dyDescent="0.35">
      <c r="B4319" s="20"/>
      <c r="C4319" s="20"/>
      <c r="D4319" s="20"/>
      <c r="E4319" s="20"/>
      <c r="H4319" s="20"/>
      <c r="I4319" s="20"/>
      <c r="K4319" s="20"/>
      <c r="M4319" s="20"/>
      <c r="O4319" s="21"/>
      <c r="P4319" s="20"/>
      <c r="R4319" s="20"/>
      <c r="S4319" s="20"/>
      <c r="T4319" s="20"/>
      <c r="U4319" s="20"/>
      <c r="W4319" s="20"/>
      <c r="X4319" s="20"/>
      <c r="Y4319" s="20"/>
      <c r="Z4319" s="20"/>
      <c r="AA4319" s="20"/>
      <c r="AB4319" s="20"/>
      <c r="AC4319" s="20"/>
      <c r="AD4319" s="20"/>
      <c r="AE4319" s="20"/>
      <c r="AF4319" s="21"/>
      <c r="AM4319" s="21"/>
      <c r="AN4319" s="23" t="str">
        <f>IF($O4319="","",IF(DATEDIF($O4319,Lista!$V$2,"y")=122,"",DATEDIF($O4319,Lista!$V$2,"y")))</f>
        <v/>
      </c>
      <c r="AO4319" s="23" t="str">
        <f t="shared" si="201"/>
        <v/>
      </c>
      <c r="AP4319" s="23" t="str">
        <f t="shared" si="202"/>
        <v/>
      </c>
      <c r="AQ4319" s="24" t="str">
        <f>IFERROR(VLOOKUP($R4319,Lista!$G$2:$H$15,2,FALSE),"")</f>
        <v/>
      </c>
      <c r="AR4319" s="23" t="str">
        <f>IF(ISBLANK(G4319),"",IF(SUMPRODUCT((G$2:G4319=G4319)*1)&gt;1,0,1))</f>
        <v/>
      </c>
      <c r="AS4319" s="23" t="str">
        <f t="shared" si="203"/>
        <v/>
      </c>
    </row>
    <row r="4320" spans="2:45" x14ac:dyDescent="0.35">
      <c r="B4320" s="20"/>
      <c r="C4320" s="20"/>
      <c r="D4320" s="20"/>
      <c r="E4320" s="20"/>
      <c r="H4320" s="20"/>
      <c r="I4320" s="20"/>
      <c r="K4320" s="20"/>
      <c r="M4320" s="20"/>
      <c r="O4320" s="21"/>
      <c r="P4320" s="20"/>
      <c r="R4320" s="20"/>
      <c r="S4320" s="20"/>
      <c r="T4320" s="20"/>
      <c r="U4320" s="20"/>
      <c r="W4320" s="20"/>
      <c r="X4320" s="20"/>
      <c r="Y4320" s="20"/>
      <c r="Z4320" s="20"/>
      <c r="AA4320" s="20"/>
      <c r="AB4320" s="20"/>
      <c r="AC4320" s="20"/>
      <c r="AD4320" s="20"/>
      <c r="AE4320" s="20"/>
      <c r="AF4320" s="21"/>
      <c r="AM4320" s="21"/>
      <c r="AN4320" s="23" t="str">
        <f>IF($O4320="","",IF(DATEDIF($O4320,Lista!$V$2,"y")=122,"",DATEDIF($O4320,Lista!$V$2,"y")))</f>
        <v/>
      </c>
      <c r="AO4320" s="23" t="str">
        <f t="shared" si="201"/>
        <v/>
      </c>
      <c r="AP4320" s="23" t="str">
        <f t="shared" si="202"/>
        <v/>
      </c>
      <c r="AQ4320" s="24" t="str">
        <f>IFERROR(VLOOKUP($R4320,Lista!$G$2:$H$15,2,FALSE),"")</f>
        <v/>
      </c>
      <c r="AR4320" s="23" t="str">
        <f>IF(ISBLANK(G4320),"",IF(SUMPRODUCT((G$2:G4320=G4320)*1)&gt;1,0,1))</f>
        <v/>
      </c>
      <c r="AS4320" s="23" t="str">
        <f t="shared" si="203"/>
        <v/>
      </c>
    </row>
    <row r="4321" spans="2:45" x14ac:dyDescent="0.35">
      <c r="B4321" s="20"/>
      <c r="C4321" s="20"/>
      <c r="D4321" s="20"/>
      <c r="E4321" s="20"/>
      <c r="H4321" s="20"/>
      <c r="I4321" s="20"/>
      <c r="K4321" s="20"/>
      <c r="M4321" s="20"/>
      <c r="O4321" s="21"/>
      <c r="P4321" s="20"/>
      <c r="R4321" s="20"/>
      <c r="S4321" s="20"/>
      <c r="T4321" s="20"/>
      <c r="U4321" s="20"/>
      <c r="W4321" s="20"/>
      <c r="X4321" s="20"/>
      <c r="Y4321" s="20"/>
      <c r="Z4321" s="20"/>
      <c r="AA4321" s="20"/>
      <c r="AB4321" s="20"/>
      <c r="AC4321" s="20"/>
      <c r="AD4321" s="20"/>
      <c r="AE4321" s="20"/>
      <c r="AF4321" s="21"/>
      <c r="AM4321" s="21"/>
      <c r="AN4321" s="23" t="str">
        <f>IF($O4321="","",IF(DATEDIF($O4321,Lista!$V$2,"y")=122,"",DATEDIF($O4321,Lista!$V$2,"y")))</f>
        <v/>
      </c>
      <c r="AO4321" s="23" t="str">
        <f t="shared" si="201"/>
        <v/>
      </c>
      <c r="AP4321" s="23" t="str">
        <f t="shared" si="202"/>
        <v/>
      </c>
      <c r="AQ4321" s="24" t="str">
        <f>IFERROR(VLOOKUP($R4321,Lista!$G$2:$H$15,2,FALSE),"")</f>
        <v/>
      </c>
      <c r="AR4321" s="23" t="str">
        <f>IF(ISBLANK(G4321),"",IF(SUMPRODUCT((G$2:G4321=G4321)*1)&gt;1,0,1))</f>
        <v/>
      </c>
      <c r="AS4321" s="23" t="str">
        <f t="shared" si="203"/>
        <v/>
      </c>
    </row>
    <row r="4322" spans="2:45" x14ac:dyDescent="0.35">
      <c r="B4322" s="20"/>
      <c r="C4322" s="20"/>
      <c r="D4322" s="20"/>
      <c r="E4322" s="20"/>
      <c r="H4322" s="20"/>
      <c r="I4322" s="20"/>
      <c r="K4322" s="20"/>
      <c r="M4322" s="20"/>
      <c r="O4322" s="21"/>
      <c r="P4322" s="20"/>
      <c r="R4322" s="20"/>
      <c r="S4322" s="20"/>
      <c r="T4322" s="20"/>
      <c r="U4322" s="20"/>
      <c r="W4322" s="20"/>
      <c r="X4322" s="20"/>
      <c r="Y4322" s="20"/>
      <c r="Z4322" s="20"/>
      <c r="AA4322" s="20"/>
      <c r="AB4322" s="20"/>
      <c r="AC4322" s="20"/>
      <c r="AD4322" s="20"/>
      <c r="AE4322" s="20"/>
      <c r="AF4322" s="21"/>
      <c r="AM4322" s="21"/>
      <c r="AN4322" s="23" t="str">
        <f>IF($O4322="","",IF(DATEDIF($O4322,Lista!$V$2,"y")=122,"",DATEDIF($O4322,Lista!$V$2,"y")))</f>
        <v/>
      </c>
      <c r="AO4322" s="23" t="str">
        <f t="shared" si="201"/>
        <v/>
      </c>
      <c r="AP4322" s="23" t="str">
        <f t="shared" si="202"/>
        <v/>
      </c>
      <c r="AQ4322" s="24" t="str">
        <f>IFERROR(VLOOKUP($R4322,Lista!$G$2:$H$15,2,FALSE),"")</f>
        <v/>
      </c>
      <c r="AR4322" s="23" t="str">
        <f>IF(ISBLANK(G4322),"",IF(SUMPRODUCT((G$2:G4322=G4322)*1)&gt;1,0,1))</f>
        <v/>
      </c>
      <c r="AS4322" s="23" t="str">
        <f t="shared" si="203"/>
        <v/>
      </c>
    </row>
    <row r="4323" spans="2:45" x14ac:dyDescent="0.35">
      <c r="B4323" s="20"/>
      <c r="C4323" s="20"/>
      <c r="D4323" s="20"/>
      <c r="E4323" s="20"/>
      <c r="H4323" s="20"/>
      <c r="I4323" s="20"/>
      <c r="K4323" s="20"/>
      <c r="M4323" s="20"/>
      <c r="O4323" s="21"/>
      <c r="P4323" s="20"/>
      <c r="R4323" s="20"/>
      <c r="S4323" s="20"/>
      <c r="T4323" s="20"/>
      <c r="U4323" s="20"/>
      <c r="W4323" s="20"/>
      <c r="X4323" s="20"/>
      <c r="Y4323" s="20"/>
      <c r="Z4323" s="20"/>
      <c r="AA4323" s="20"/>
      <c r="AB4323" s="20"/>
      <c r="AC4323" s="20"/>
      <c r="AD4323" s="20"/>
      <c r="AE4323" s="20"/>
      <c r="AF4323" s="21"/>
      <c r="AM4323" s="21"/>
      <c r="AN4323" s="23" t="str">
        <f>IF($O4323="","",IF(DATEDIF($O4323,Lista!$V$2,"y")=122,"",DATEDIF($O4323,Lista!$V$2,"y")))</f>
        <v/>
      </c>
      <c r="AO4323" s="23" t="str">
        <f t="shared" si="201"/>
        <v/>
      </c>
      <c r="AP4323" s="23" t="str">
        <f t="shared" si="202"/>
        <v/>
      </c>
      <c r="AQ4323" s="24" t="str">
        <f>IFERROR(VLOOKUP($R4323,Lista!$G$2:$H$15,2,FALSE),"")</f>
        <v/>
      </c>
      <c r="AR4323" s="23" t="str">
        <f>IF(ISBLANK(G4323),"",IF(SUMPRODUCT((G$2:G4323=G4323)*1)&gt;1,0,1))</f>
        <v/>
      </c>
      <c r="AS4323" s="23" t="str">
        <f t="shared" si="203"/>
        <v/>
      </c>
    </row>
    <row r="4324" spans="2:45" x14ac:dyDescent="0.35">
      <c r="B4324" s="20"/>
      <c r="C4324" s="20"/>
      <c r="D4324" s="20"/>
      <c r="E4324" s="20"/>
      <c r="H4324" s="20"/>
      <c r="I4324" s="20"/>
      <c r="K4324" s="20"/>
      <c r="M4324" s="20"/>
      <c r="O4324" s="21"/>
      <c r="P4324" s="20"/>
      <c r="R4324" s="20"/>
      <c r="S4324" s="20"/>
      <c r="T4324" s="20"/>
      <c r="U4324" s="20"/>
      <c r="W4324" s="20"/>
      <c r="X4324" s="20"/>
      <c r="Y4324" s="20"/>
      <c r="Z4324" s="20"/>
      <c r="AA4324" s="20"/>
      <c r="AB4324" s="20"/>
      <c r="AC4324" s="20"/>
      <c r="AD4324" s="20"/>
      <c r="AE4324" s="20"/>
      <c r="AF4324" s="21"/>
      <c r="AM4324" s="21"/>
      <c r="AN4324" s="23" t="str">
        <f>IF($O4324="","",IF(DATEDIF($O4324,Lista!$V$2,"y")=122,"",DATEDIF($O4324,Lista!$V$2,"y")))</f>
        <v/>
      </c>
      <c r="AO4324" s="23" t="str">
        <f t="shared" si="201"/>
        <v/>
      </c>
      <c r="AP4324" s="23" t="str">
        <f t="shared" si="202"/>
        <v/>
      </c>
      <c r="AQ4324" s="24" t="str">
        <f>IFERROR(VLOOKUP($R4324,Lista!$G$2:$H$15,2,FALSE),"")</f>
        <v/>
      </c>
      <c r="AR4324" s="23" t="str">
        <f>IF(ISBLANK(G4324),"",IF(SUMPRODUCT((G$2:G4324=G4324)*1)&gt;1,0,1))</f>
        <v/>
      </c>
      <c r="AS4324" s="23" t="str">
        <f t="shared" si="203"/>
        <v/>
      </c>
    </row>
    <row r="4325" spans="2:45" x14ac:dyDescent="0.35">
      <c r="B4325" s="20"/>
      <c r="C4325" s="20"/>
      <c r="D4325" s="20"/>
      <c r="E4325" s="20"/>
      <c r="H4325" s="20"/>
      <c r="I4325" s="20"/>
      <c r="K4325" s="20"/>
      <c r="M4325" s="20"/>
      <c r="O4325" s="21"/>
      <c r="P4325" s="20"/>
      <c r="R4325" s="20"/>
      <c r="S4325" s="20"/>
      <c r="T4325" s="20"/>
      <c r="U4325" s="20"/>
      <c r="W4325" s="20"/>
      <c r="X4325" s="20"/>
      <c r="Y4325" s="20"/>
      <c r="Z4325" s="20"/>
      <c r="AA4325" s="20"/>
      <c r="AB4325" s="20"/>
      <c r="AC4325" s="20"/>
      <c r="AD4325" s="20"/>
      <c r="AE4325" s="20"/>
      <c r="AF4325" s="21"/>
      <c r="AM4325" s="21"/>
      <c r="AN4325" s="23" t="str">
        <f>IF($O4325="","",IF(DATEDIF($O4325,Lista!$V$2,"y")=122,"",DATEDIF($O4325,Lista!$V$2,"y")))</f>
        <v/>
      </c>
      <c r="AO4325" s="23" t="str">
        <f t="shared" si="201"/>
        <v/>
      </c>
      <c r="AP4325" s="23" t="str">
        <f t="shared" si="202"/>
        <v/>
      </c>
      <c r="AQ4325" s="24" t="str">
        <f>IFERROR(VLOOKUP($R4325,Lista!$G$2:$H$15,2,FALSE),"")</f>
        <v/>
      </c>
      <c r="AR4325" s="23" t="str">
        <f>IF(ISBLANK(G4325),"",IF(SUMPRODUCT((G$2:G4325=G4325)*1)&gt;1,0,1))</f>
        <v/>
      </c>
      <c r="AS4325" s="23" t="str">
        <f t="shared" si="203"/>
        <v/>
      </c>
    </row>
    <row r="4326" spans="2:45" x14ac:dyDescent="0.35">
      <c r="B4326" s="20"/>
      <c r="C4326" s="20"/>
      <c r="D4326" s="20"/>
      <c r="E4326" s="20"/>
      <c r="H4326" s="20"/>
      <c r="I4326" s="20"/>
      <c r="K4326" s="20"/>
      <c r="M4326" s="20"/>
      <c r="O4326" s="21"/>
      <c r="P4326" s="20"/>
      <c r="R4326" s="20"/>
      <c r="S4326" s="20"/>
      <c r="T4326" s="20"/>
      <c r="U4326" s="20"/>
      <c r="W4326" s="20"/>
      <c r="X4326" s="20"/>
      <c r="Y4326" s="20"/>
      <c r="Z4326" s="20"/>
      <c r="AA4326" s="20"/>
      <c r="AB4326" s="20"/>
      <c r="AC4326" s="20"/>
      <c r="AD4326" s="20"/>
      <c r="AE4326" s="20"/>
      <c r="AF4326" s="21"/>
      <c r="AM4326" s="21"/>
      <c r="AN4326" s="23" t="str">
        <f>IF($O4326="","",IF(DATEDIF($O4326,Lista!$V$2,"y")=122,"",DATEDIF($O4326,Lista!$V$2,"y")))</f>
        <v/>
      </c>
      <c r="AO4326" s="23" t="str">
        <f t="shared" si="201"/>
        <v/>
      </c>
      <c r="AP4326" s="23" t="str">
        <f t="shared" si="202"/>
        <v/>
      </c>
      <c r="AQ4326" s="24" t="str">
        <f>IFERROR(VLOOKUP($R4326,Lista!$G$2:$H$15,2,FALSE),"")</f>
        <v/>
      </c>
      <c r="AR4326" s="23" t="str">
        <f>IF(ISBLANK(G4326),"",IF(SUMPRODUCT((G$2:G4326=G4326)*1)&gt;1,0,1))</f>
        <v/>
      </c>
      <c r="AS4326" s="23" t="str">
        <f t="shared" si="203"/>
        <v/>
      </c>
    </row>
    <row r="4327" spans="2:45" x14ac:dyDescent="0.35">
      <c r="B4327" s="20"/>
      <c r="C4327" s="20"/>
      <c r="D4327" s="20"/>
      <c r="E4327" s="20"/>
      <c r="H4327" s="20"/>
      <c r="I4327" s="20"/>
      <c r="K4327" s="20"/>
      <c r="M4327" s="20"/>
      <c r="O4327" s="21"/>
      <c r="P4327" s="20"/>
      <c r="R4327" s="20"/>
      <c r="S4327" s="20"/>
      <c r="T4327" s="20"/>
      <c r="U4327" s="20"/>
      <c r="W4327" s="20"/>
      <c r="X4327" s="20"/>
      <c r="Y4327" s="20"/>
      <c r="Z4327" s="20"/>
      <c r="AA4327" s="20"/>
      <c r="AB4327" s="20"/>
      <c r="AC4327" s="20"/>
      <c r="AD4327" s="20"/>
      <c r="AE4327" s="20"/>
      <c r="AF4327" s="21"/>
      <c r="AM4327" s="21"/>
      <c r="AN4327" s="23" t="str">
        <f>IF($O4327="","",IF(DATEDIF($O4327,Lista!$V$2,"y")=122,"",DATEDIF($O4327,Lista!$V$2,"y")))</f>
        <v/>
      </c>
      <c r="AO4327" s="23" t="str">
        <f t="shared" si="201"/>
        <v/>
      </c>
      <c r="AP4327" s="23" t="str">
        <f t="shared" si="202"/>
        <v/>
      </c>
      <c r="AQ4327" s="24" t="str">
        <f>IFERROR(VLOOKUP($R4327,Lista!$G$2:$H$15,2,FALSE),"")</f>
        <v/>
      </c>
      <c r="AR4327" s="23" t="str">
        <f>IF(ISBLANK(G4327),"",IF(SUMPRODUCT((G$2:G4327=G4327)*1)&gt;1,0,1))</f>
        <v/>
      </c>
      <c r="AS4327" s="23" t="str">
        <f t="shared" si="203"/>
        <v/>
      </c>
    </row>
    <row r="4328" spans="2:45" x14ac:dyDescent="0.35">
      <c r="B4328" s="20"/>
      <c r="C4328" s="20"/>
      <c r="D4328" s="20"/>
      <c r="E4328" s="20"/>
      <c r="H4328" s="20"/>
      <c r="I4328" s="20"/>
      <c r="K4328" s="20"/>
      <c r="M4328" s="20"/>
      <c r="O4328" s="21"/>
      <c r="P4328" s="20"/>
      <c r="R4328" s="20"/>
      <c r="S4328" s="20"/>
      <c r="T4328" s="20"/>
      <c r="U4328" s="20"/>
      <c r="W4328" s="20"/>
      <c r="X4328" s="20"/>
      <c r="Y4328" s="20"/>
      <c r="Z4328" s="20"/>
      <c r="AA4328" s="20"/>
      <c r="AB4328" s="20"/>
      <c r="AC4328" s="20"/>
      <c r="AD4328" s="20"/>
      <c r="AE4328" s="20"/>
      <c r="AF4328" s="21"/>
      <c r="AM4328" s="21"/>
      <c r="AN4328" s="23" t="str">
        <f>IF($O4328="","",IF(DATEDIF($O4328,Lista!$V$2,"y")=122,"",DATEDIF($O4328,Lista!$V$2,"y")))</f>
        <v/>
      </c>
      <c r="AO4328" s="23" t="str">
        <f t="shared" si="201"/>
        <v/>
      </c>
      <c r="AP4328" s="23" t="str">
        <f t="shared" si="202"/>
        <v/>
      </c>
      <c r="AQ4328" s="24" t="str">
        <f>IFERROR(VLOOKUP($R4328,Lista!$G$2:$H$15,2,FALSE),"")</f>
        <v/>
      </c>
      <c r="AR4328" s="23" t="str">
        <f>IF(ISBLANK(G4328),"",IF(SUMPRODUCT((G$2:G4328=G4328)*1)&gt;1,0,1))</f>
        <v/>
      </c>
      <c r="AS4328" s="23" t="str">
        <f t="shared" si="203"/>
        <v/>
      </c>
    </row>
    <row r="4329" spans="2:45" x14ac:dyDescent="0.35">
      <c r="B4329" s="20"/>
      <c r="C4329" s="20"/>
      <c r="D4329" s="20"/>
      <c r="E4329" s="20"/>
      <c r="H4329" s="20"/>
      <c r="I4329" s="20"/>
      <c r="K4329" s="20"/>
      <c r="M4329" s="20"/>
      <c r="O4329" s="21"/>
      <c r="P4329" s="20"/>
      <c r="R4329" s="20"/>
      <c r="S4329" s="20"/>
      <c r="T4329" s="20"/>
      <c r="U4329" s="20"/>
      <c r="W4329" s="20"/>
      <c r="X4329" s="20"/>
      <c r="Y4329" s="20"/>
      <c r="Z4329" s="20"/>
      <c r="AA4329" s="20"/>
      <c r="AB4329" s="20"/>
      <c r="AC4329" s="20"/>
      <c r="AD4329" s="20"/>
      <c r="AE4329" s="20"/>
      <c r="AF4329" s="21"/>
      <c r="AM4329" s="21"/>
      <c r="AN4329" s="23" t="str">
        <f>IF($O4329="","",IF(DATEDIF($O4329,Lista!$V$2,"y")=122,"",DATEDIF($O4329,Lista!$V$2,"y")))</f>
        <v/>
      </c>
      <c r="AO4329" s="23" t="str">
        <f t="shared" si="201"/>
        <v/>
      </c>
      <c r="AP4329" s="23" t="str">
        <f t="shared" si="202"/>
        <v/>
      </c>
      <c r="AQ4329" s="24" t="str">
        <f>IFERROR(VLOOKUP($R4329,Lista!$G$2:$H$15,2,FALSE),"")</f>
        <v/>
      </c>
      <c r="AR4329" s="23" t="str">
        <f>IF(ISBLANK(G4329),"",IF(SUMPRODUCT((G$2:G4329=G4329)*1)&gt;1,0,1))</f>
        <v/>
      </c>
      <c r="AS4329" s="23" t="str">
        <f t="shared" si="203"/>
        <v/>
      </c>
    </row>
    <row r="4330" spans="2:45" x14ac:dyDescent="0.35">
      <c r="B4330" s="20"/>
      <c r="C4330" s="20"/>
      <c r="D4330" s="20"/>
      <c r="E4330" s="20"/>
      <c r="H4330" s="20"/>
      <c r="I4330" s="20"/>
      <c r="K4330" s="20"/>
      <c r="M4330" s="20"/>
      <c r="O4330" s="21"/>
      <c r="P4330" s="20"/>
      <c r="R4330" s="20"/>
      <c r="S4330" s="20"/>
      <c r="T4330" s="20"/>
      <c r="U4330" s="20"/>
      <c r="W4330" s="20"/>
      <c r="X4330" s="20"/>
      <c r="Y4330" s="20"/>
      <c r="Z4330" s="20"/>
      <c r="AA4330" s="20"/>
      <c r="AB4330" s="20"/>
      <c r="AC4330" s="20"/>
      <c r="AD4330" s="20"/>
      <c r="AE4330" s="20"/>
      <c r="AF4330" s="21"/>
      <c r="AM4330" s="21"/>
      <c r="AN4330" s="23" t="str">
        <f>IF($O4330="","",IF(DATEDIF($O4330,Lista!$V$2,"y")=122,"",DATEDIF($O4330,Lista!$V$2,"y")))</f>
        <v/>
      </c>
      <c r="AO4330" s="23" t="str">
        <f t="shared" si="201"/>
        <v/>
      </c>
      <c r="AP4330" s="23" t="str">
        <f t="shared" si="202"/>
        <v/>
      </c>
      <c r="AQ4330" s="24" t="str">
        <f>IFERROR(VLOOKUP($R4330,Lista!$G$2:$H$15,2,FALSE),"")</f>
        <v/>
      </c>
      <c r="AR4330" s="23" t="str">
        <f>IF(ISBLANK(G4330),"",IF(SUMPRODUCT((G$2:G4330=G4330)*1)&gt;1,0,1))</f>
        <v/>
      </c>
      <c r="AS4330" s="23" t="str">
        <f t="shared" si="203"/>
        <v/>
      </c>
    </row>
    <row r="4331" spans="2:45" x14ac:dyDescent="0.35">
      <c r="B4331" s="20"/>
      <c r="C4331" s="20"/>
      <c r="D4331" s="20"/>
      <c r="E4331" s="20"/>
      <c r="H4331" s="20"/>
      <c r="I4331" s="20"/>
      <c r="K4331" s="20"/>
      <c r="M4331" s="20"/>
      <c r="O4331" s="21"/>
      <c r="P4331" s="20"/>
      <c r="R4331" s="20"/>
      <c r="S4331" s="20"/>
      <c r="T4331" s="20"/>
      <c r="U4331" s="20"/>
      <c r="W4331" s="20"/>
      <c r="X4331" s="20"/>
      <c r="Y4331" s="20"/>
      <c r="Z4331" s="20"/>
      <c r="AA4331" s="20"/>
      <c r="AB4331" s="20"/>
      <c r="AC4331" s="20"/>
      <c r="AD4331" s="20"/>
      <c r="AE4331" s="20"/>
      <c r="AF4331" s="21"/>
      <c r="AM4331" s="21"/>
      <c r="AN4331" s="23" t="str">
        <f>IF($O4331="","",IF(DATEDIF($O4331,Lista!$V$2,"y")=122,"",DATEDIF($O4331,Lista!$V$2,"y")))</f>
        <v/>
      </c>
      <c r="AO4331" s="23" t="str">
        <f t="shared" si="201"/>
        <v/>
      </c>
      <c r="AP4331" s="23" t="str">
        <f t="shared" si="202"/>
        <v/>
      </c>
      <c r="AQ4331" s="24" t="str">
        <f>IFERROR(VLOOKUP($R4331,Lista!$G$2:$H$15,2,FALSE),"")</f>
        <v/>
      </c>
      <c r="AR4331" s="23" t="str">
        <f>IF(ISBLANK(G4331),"",IF(SUMPRODUCT((G$2:G4331=G4331)*1)&gt;1,0,1))</f>
        <v/>
      </c>
      <c r="AS4331" s="23" t="str">
        <f t="shared" si="203"/>
        <v/>
      </c>
    </row>
    <row r="4332" spans="2:45" x14ac:dyDescent="0.35">
      <c r="B4332" s="20"/>
      <c r="C4332" s="20"/>
      <c r="D4332" s="20"/>
      <c r="E4332" s="20"/>
      <c r="H4332" s="20"/>
      <c r="I4332" s="20"/>
      <c r="K4332" s="20"/>
      <c r="M4332" s="20"/>
      <c r="O4332" s="21"/>
      <c r="P4332" s="20"/>
      <c r="R4332" s="20"/>
      <c r="S4332" s="20"/>
      <c r="T4332" s="20"/>
      <c r="U4332" s="20"/>
      <c r="W4332" s="20"/>
      <c r="X4332" s="20"/>
      <c r="Y4332" s="20"/>
      <c r="Z4332" s="20"/>
      <c r="AA4332" s="20"/>
      <c r="AB4332" s="20"/>
      <c r="AC4332" s="20"/>
      <c r="AD4332" s="20"/>
      <c r="AE4332" s="20"/>
      <c r="AF4332" s="21"/>
      <c r="AM4332" s="21"/>
      <c r="AN4332" s="23" t="str">
        <f>IF($O4332="","",IF(DATEDIF($O4332,Lista!$V$2,"y")=122,"",DATEDIF($O4332,Lista!$V$2,"y")))</f>
        <v/>
      </c>
      <c r="AO4332" s="23" t="str">
        <f t="shared" si="201"/>
        <v/>
      </c>
      <c r="AP4332" s="23" t="str">
        <f t="shared" si="202"/>
        <v/>
      </c>
      <c r="AQ4332" s="24" t="str">
        <f>IFERROR(VLOOKUP($R4332,Lista!$G$2:$H$15,2,FALSE),"")</f>
        <v/>
      </c>
      <c r="AR4332" s="23" t="str">
        <f>IF(ISBLANK(G4332),"",IF(SUMPRODUCT((G$2:G4332=G4332)*1)&gt;1,0,1))</f>
        <v/>
      </c>
      <c r="AS4332" s="23" t="str">
        <f t="shared" si="203"/>
        <v/>
      </c>
    </row>
    <row r="4333" spans="2:45" x14ac:dyDescent="0.35">
      <c r="B4333" s="20"/>
      <c r="C4333" s="20"/>
      <c r="D4333" s="20"/>
      <c r="E4333" s="20"/>
      <c r="H4333" s="20"/>
      <c r="I4333" s="20"/>
      <c r="K4333" s="20"/>
      <c r="M4333" s="20"/>
      <c r="O4333" s="21"/>
      <c r="P4333" s="20"/>
      <c r="R4333" s="20"/>
      <c r="S4333" s="20"/>
      <c r="T4333" s="20"/>
      <c r="U4333" s="20"/>
      <c r="W4333" s="20"/>
      <c r="X4333" s="20"/>
      <c r="Y4333" s="20"/>
      <c r="Z4333" s="20"/>
      <c r="AA4333" s="20"/>
      <c r="AB4333" s="20"/>
      <c r="AC4333" s="20"/>
      <c r="AD4333" s="20"/>
      <c r="AE4333" s="20"/>
      <c r="AF4333" s="21"/>
      <c r="AM4333" s="21"/>
      <c r="AN4333" s="23" t="str">
        <f>IF($O4333="","",IF(DATEDIF($O4333,Lista!$V$2,"y")=122,"",DATEDIF($O4333,Lista!$V$2,"y")))</f>
        <v/>
      </c>
      <c r="AO4333" s="23" t="str">
        <f t="shared" si="201"/>
        <v/>
      </c>
      <c r="AP4333" s="23" t="str">
        <f t="shared" si="202"/>
        <v/>
      </c>
      <c r="AQ4333" s="24" t="str">
        <f>IFERROR(VLOOKUP($R4333,Lista!$G$2:$H$15,2,FALSE),"")</f>
        <v/>
      </c>
      <c r="AR4333" s="23" t="str">
        <f>IF(ISBLANK(G4333),"",IF(SUMPRODUCT((G$2:G4333=G4333)*1)&gt;1,0,1))</f>
        <v/>
      </c>
      <c r="AS4333" s="23" t="str">
        <f t="shared" si="203"/>
        <v/>
      </c>
    </row>
    <row r="4334" spans="2:45" x14ac:dyDescent="0.35">
      <c r="B4334" s="20"/>
      <c r="C4334" s="20"/>
      <c r="D4334" s="20"/>
      <c r="E4334" s="20"/>
      <c r="H4334" s="20"/>
      <c r="I4334" s="20"/>
      <c r="K4334" s="20"/>
      <c r="M4334" s="20"/>
      <c r="O4334" s="21"/>
      <c r="P4334" s="20"/>
      <c r="R4334" s="20"/>
      <c r="S4334" s="20"/>
      <c r="T4334" s="20"/>
      <c r="U4334" s="20"/>
      <c r="W4334" s="20"/>
      <c r="X4334" s="20"/>
      <c r="Y4334" s="20"/>
      <c r="Z4334" s="20"/>
      <c r="AA4334" s="20"/>
      <c r="AB4334" s="20"/>
      <c r="AC4334" s="20"/>
      <c r="AD4334" s="20"/>
      <c r="AE4334" s="20"/>
      <c r="AF4334" s="21"/>
      <c r="AM4334" s="21"/>
      <c r="AN4334" s="23" t="str">
        <f>IF($O4334="","",IF(DATEDIF($O4334,Lista!$V$2,"y")=122,"",DATEDIF($O4334,Lista!$V$2,"y")))</f>
        <v/>
      </c>
      <c r="AO4334" s="23" t="str">
        <f t="shared" si="201"/>
        <v/>
      </c>
      <c r="AP4334" s="23" t="str">
        <f t="shared" si="202"/>
        <v/>
      </c>
      <c r="AQ4334" s="24" t="str">
        <f>IFERROR(VLOOKUP($R4334,Lista!$G$2:$H$15,2,FALSE),"")</f>
        <v/>
      </c>
      <c r="AR4334" s="23" t="str">
        <f>IF(ISBLANK(G4334),"",IF(SUMPRODUCT((G$2:G4334=G4334)*1)&gt;1,0,1))</f>
        <v/>
      </c>
      <c r="AS4334" s="23" t="str">
        <f t="shared" si="203"/>
        <v/>
      </c>
    </row>
    <row r="4335" spans="2:45" x14ac:dyDescent="0.35">
      <c r="B4335" s="20"/>
      <c r="C4335" s="20"/>
      <c r="D4335" s="20"/>
      <c r="E4335" s="20"/>
      <c r="H4335" s="20"/>
      <c r="I4335" s="20"/>
      <c r="K4335" s="20"/>
      <c r="M4335" s="20"/>
      <c r="O4335" s="21"/>
      <c r="P4335" s="20"/>
      <c r="R4335" s="20"/>
      <c r="S4335" s="20"/>
      <c r="T4335" s="20"/>
      <c r="U4335" s="20"/>
      <c r="W4335" s="20"/>
      <c r="X4335" s="20"/>
      <c r="Y4335" s="20"/>
      <c r="Z4335" s="20"/>
      <c r="AA4335" s="20"/>
      <c r="AB4335" s="20"/>
      <c r="AC4335" s="20"/>
      <c r="AD4335" s="20"/>
      <c r="AE4335" s="20"/>
      <c r="AF4335" s="21"/>
      <c r="AM4335" s="21"/>
      <c r="AN4335" s="23" t="str">
        <f>IF($O4335="","",IF(DATEDIF($O4335,Lista!$V$2,"y")=122,"",DATEDIF($O4335,Lista!$V$2,"y")))</f>
        <v/>
      </c>
      <c r="AO4335" s="23" t="str">
        <f t="shared" si="201"/>
        <v/>
      </c>
      <c r="AP4335" s="23" t="str">
        <f t="shared" si="202"/>
        <v/>
      </c>
      <c r="AQ4335" s="24" t="str">
        <f>IFERROR(VLOOKUP($R4335,Lista!$G$2:$H$15,2,FALSE),"")</f>
        <v/>
      </c>
      <c r="AR4335" s="23" t="str">
        <f>IF(ISBLANK(G4335),"",IF(SUMPRODUCT((G$2:G4335=G4335)*1)&gt;1,0,1))</f>
        <v/>
      </c>
      <c r="AS4335" s="23" t="str">
        <f t="shared" si="203"/>
        <v/>
      </c>
    </row>
    <row r="4336" spans="2:45" x14ac:dyDescent="0.35">
      <c r="B4336" s="20"/>
      <c r="C4336" s="20"/>
      <c r="D4336" s="20"/>
      <c r="E4336" s="20"/>
      <c r="H4336" s="20"/>
      <c r="I4336" s="20"/>
      <c r="K4336" s="20"/>
      <c r="M4336" s="20"/>
      <c r="O4336" s="21"/>
      <c r="P4336" s="20"/>
      <c r="R4336" s="20"/>
      <c r="S4336" s="20"/>
      <c r="T4336" s="20"/>
      <c r="U4336" s="20"/>
      <c r="W4336" s="20"/>
      <c r="X4336" s="20"/>
      <c r="Y4336" s="20"/>
      <c r="Z4336" s="20"/>
      <c r="AA4336" s="20"/>
      <c r="AB4336" s="20"/>
      <c r="AC4336" s="20"/>
      <c r="AD4336" s="20"/>
      <c r="AE4336" s="20"/>
      <c r="AF4336" s="21"/>
      <c r="AM4336" s="21"/>
      <c r="AN4336" s="23" t="str">
        <f>IF($O4336="","",IF(DATEDIF($O4336,Lista!$V$2,"y")=122,"",DATEDIF($O4336,Lista!$V$2,"y")))</f>
        <v/>
      </c>
      <c r="AO4336" s="23" t="str">
        <f t="shared" si="201"/>
        <v/>
      </c>
      <c r="AP4336" s="23" t="str">
        <f t="shared" si="202"/>
        <v/>
      </c>
      <c r="AQ4336" s="24" t="str">
        <f>IFERROR(VLOOKUP($R4336,Lista!$G$2:$H$15,2,FALSE),"")</f>
        <v/>
      </c>
      <c r="AR4336" s="23" t="str">
        <f>IF(ISBLANK(G4336),"",IF(SUMPRODUCT((G$2:G4336=G4336)*1)&gt;1,0,1))</f>
        <v/>
      </c>
      <c r="AS4336" s="23" t="str">
        <f t="shared" si="203"/>
        <v/>
      </c>
    </row>
    <row r="4337" spans="2:45" x14ac:dyDescent="0.35">
      <c r="B4337" s="20"/>
      <c r="C4337" s="20"/>
      <c r="D4337" s="20"/>
      <c r="E4337" s="20"/>
      <c r="H4337" s="20"/>
      <c r="I4337" s="20"/>
      <c r="K4337" s="20"/>
      <c r="M4337" s="20"/>
      <c r="O4337" s="21"/>
      <c r="P4337" s="20"/>
      <c r="R4337" s="20"/>
      <c r="S4337" s="20"/>
      <c r="T4337" s="20"/>
      <c r="U4337" s="20"/>
      <c r="W4337" s="20"/>
      <c r="X4337" s="20"/>
      <c r="Y4337" s="20"/>
      <c r="Z4337" s="20"/>
      <c r="AA4337" s="20"/>
      <c r="AB4337" s="20"/>
      <c r="AC4337" s="20"/>
      <c r="AD4337" s="20"/>
      <c r="AE4337" s="20"/>
      <c r="AF4337" s="21"/>
      <c r="AM4337" s="21"/>
      <c r="AN4337" s="23" t="str">
        <f>IF($O4337="","",IF(DATEDIF($O4337,Lista!$V$2,"y")=122,"",DATEDIF($O4337,Lista!$V$2,"y")))</f>
        <v/>
      </c>
      <c r="AO4337" s="23" t="str">
        <f t="shared" si="201"/>
        <v/>
      </c>
      <c r="AP4337" s="23" t="str">
        <f t="shared" si="202"/>
        <v/>
      </c>
      <c r="AQ4337" s="24" t="str">
        <f>IFERROR(VLOOKUP($R4337,Lista!$G$2:$H$15,2,FALSE),"")</f>
        <v/>
      </c>
      <c r="AR4337" s="23" t="str">
        <f>IF(ISBLANK(G4337),"",IF(SUMPRODUCT((G$2:G4337=G4337)*1)&gt;1,0,1))</f>
        <v/>
      </c>
      <c r="AS4337" s="23" t="str">
        <f t="shared" si="203"/>
        <v/>
      </c>
    </row>
    <row r="4338" spans="2:45" x14ac:dyDescent="0.35">
      <c r="B4338" s="20"/>
      <c r="C4338" s="20"/>
      <c r="D4338" s="20"/>
      <c r="E4338" s="20"/>
      <c r="H4338" s="20"/>
      <c r="I4338" s="20"/>
      <c r="K4338" s="20"/>
      <c r="M4338" s="20"/>
      <c r="O4338" s="21"/>
      <c r="P4338" s="20"/>
      <c r="R4338" s="20"/>
      <c r="S4338" s="20"/>
      <c r="T4338" s="20"/>
      <c r="U4338" s="20"/>
      <c r="W4338" s="20"/>
      <c r="X4338" s="20"/>
      <c r="Y4338" s="20"/>
      <c r="Z4338" s="20"/>
      <c r="AA4338" s="20"/>
      <c r="AB4338" s="20"/>
      <c r="AC4338" s="20"/>
      <c r="AD4338" s="20"/>
      <c r="AE4338" s="20"/>
      <c r="AF4338" s="21"/>
      <c r="AM4338" s="21"/>
      <c r="AN4338" s="23" t="str">
        <f>IF($O4338="","",IF(DATEDIF($O4338,Lista!$V$2,"y")=122,"",DATEDIF($O4338,Lista!$V$2,"y")))</f>
        <v/>
      </c>
      <c r="AO4338" s="23" t="str">
        <f t="shared" si="201"/>
        <v/>
      </c>
      <c r="AP4338" s="23" t="str">
        <f t="shared" si="202"/>
        <v/>
      </c>
      <c r="AQ4338" s="24" t="str">
        <f>IFERROR(VLOOKUP($R4338,Lista!$G$2:$H$15,2,FALSE),"")</f>
        <v/>
      </c>
      <c r="AR4338" s="23" t="str">
        <f>IF(ISBLANK(G4338),"",IF(SUMPRODUCT((G$2:G4338=G4338)*1)&gt;1,0,1))</f>
        <v/>
      </c>
      <c r="AS4338" s="23" t="str">
        <f t="shared" si="203"/>
        <v/>
      </c>
    </row>
    <row r="4339" spans="2:45" x14ac:dyDescent="0.35">
      <c r="B4339" s="20"/>
      <c r="C4339" s="20"/>
      <c r="D4339" s="20"/>
      <c r="E4339" s="20"/>
      <c r="H4339" s="20"/>
      <c r="I4339" s="20"/>
      <c r="K4339" s="20"/>
      <c r="M4339" s="20"/>
      <c r="O4339" s="21"/>
      <c r="P4339" s="20"/>
      <c r="R4339" s="20"/>
      <c r="S4339" s="20"/>
      <c r="T4339" s="20"/>
      <c r="U4339" s="20"/>
      <c r="W4339" s="20"/>
      <c r="X4339" s="20"/>
      <c r="Y4339" s="20"/>
      <c r="Z4339" s="20"/>
      <c r="AA4339" s="20"/>
      <c r="AB4339" s="20"/>
      <c r="AC4339" s="20"/>
      <c r="AD4339" s="20"/>
      <c r="AE4339" s="20"/>
      <c r="AF4339" s="21"/>
      <c r="AM4339" s="21"/>
      <c r="AN4339" s="23" t="str">
        <f>IF($O4339="","",IF(DATEDIF($O4339,Lista!$V$2,"y")=122,"",DATEDIF($O4339,Lista!$V$2,"y")))</f>
        <v/>
      </c>
      <c r="AO4339" s="23" t="str">
        <f t="shared" si="201"/>
        <v/>
      </c>
      <c r="AP4339" s="23" t="str">
        <f t="shared" si="202"/>
        <v/>
      </c>
      <c r="AQ4339" s="24" t="str">
        <f>IFERROR(VLOOKUP($R4339,Lista!$G$2:$H$15,2,FALSE),"")</f>
        <v/>
      </c>
      <c r="AR4339" s="23" t="str">
        <f>IF(ISBLANK(G4339),"",IF(SUMPRODUCT((G$2:G4339=G4339)*1)&gt;1,0,1))</f>
        <v/>
      </c>
      <c r="AS4339" s="23" t="str">
        <f t="shared" si="203"/>
        <v/>
      </c>
    </row>
    <row r="4340" spans="2:45" x14ac:dyDescent="0.35">
      <c r="B4340" s="20"/>
      <c r="C4340" s="20"/>
      <c r="D4340" s="20"/>
      <c r="E4340" s="20"/>
      <c r="H4340" s="20"/>
      <c r="I4340" s="20"/>
      <c r="K4340" s="20"/>
      <c r="M4340" s="20"/>
      <c r="O4340" s="21"/>
      <c r="P4340" s="20"/>
      <c r="R4340" s="20"/>
      <c r="S4340" s="20"/>
      <c r="T4340" s="20"/>
      <c r="U4340" s="20"/>
      <c r="W4340" s="20"/>
      <c r="X4340" s="20"/>
      <c r="Y4340" s="20"/>
      <c r="Z4340" s="20"/>
      <c r="AA4340" s="20"/>
      <c r="AB4340" s="20"/>
      <c r="AC4340" s="20"/>
      <c r="AD4340" s="20"/>
      <c r="AE4340" s="20"/>
      <c r="AF4340" s="21"/>
      <c r="AM4340" s="21"/>
      <c r="AN4340" s="23" t="str">
        <f>IF($O4340="","",IF(DATEDIF($O4340,Lista!$V$2,"y")=122,"",DATEDIF($O4340,Lista!$V$2,"y")))</f>
        <v/>
      </c>
      <c r="AO4340" s="23" t="str">
        <f t="shared" si="201"/>
        <v/>
      </c>
      <c r="AP4340" s="23" t="str">
        <f t="shared" si="202"/>
        <v/>
      </c>
      <c r="AQ4340" s="24" t="str">
        <f>IFERROR(VLOOKUP($R4340,Lista!$G$2:$H$15,2,FALSE),"")</f>
        <v/>
      </c>
      <c r="AR4340" s="23" t="str">
        <f>IF(ISBLANK(G4340),"",IF(SUMPRODUCT((G$2:G4340=G4340)*1)&gt;1,0,1))</f>
        <v/>
      </c>
      <c r="AS4340" s="23" t="str">
        <f t="shared" si="203"/>
        <v/>
      </c>
    </row>
    <row r="4341" spans="2:45" x14ac:dyDescent="0.35">
      <c r="B4341" s="20"/>
      <c r="C4341" s="20"/>
      <c r="D4341" s="20"/>
      <c r="E4341" s="20"/>
      <c r="H4341" s="20"/>
      <c r="I4341" s="20"/>
      <c r="K4341" s="20"/>
      <c r="M4341" s="20"/>
      <c r="O4341" s="21"/>
      <c r="P4341" s="20"/>
      <c r="R4341" s="20"/>
      <c r="S4341" s="20"/>
      <c r="T4341" s="20"/>
      <c r="U4341" s="20"/>
      <c r="W4341" s="20"/>
      <c r="X4341" s="20"/>
      <c r="Y4341" s="20"/>
      <c r="Z4341" s="20"/>
      <c r="AA4341" s="20"/>
      <c r="AB4341" s="20"/>
      <c r="AC4341" s="20"/>
      <c r="AD4341" s="20"/>
      <c r="AE4341" s="20"/>
      <c r="AF4341" s="21"/>
      <c r="AM4341" s="21"/>
      <c r="AN4341" s="23" t="str">
        <f>IF($O4341="","",IF(DATEDIF($O4341,Lista!$V$2,"y")=122,"",DATEDIF($O4341,Lista!$V$2,"y")))</f>
        <v/>
      </c>
      <c r="AO4341" s="23" t="str">
        <f t="shared" si="201"/>
        <v/>
      </c>
      <c r="AP4341" s="23" t="str">
        <f t="shared" si="202"/>
        <v/>
      </c>
      <c r="AQ4341" s="24" t="str">
        <f>IFERROR(VLOOKUP($R4341,Lista!$G$2:$H$15,2,FALSE),"")</f>
        <v/>
      </c>
      <c r="AR4341" s="23" t="str">
        <f>IF(ISBLANK(G4341),"",IF(SUMPRODUCT((G$2:G4341=G4341)*1)&gt;1,0,1))</f>
        <v/>
      </c>
      <c r="AS4341" s="23" t="str">
        <f t="shared" si="203"/>
        <v/>
      </c>
    </row>
    <row r="4342" spans="2:45" x14ac:dyDescent="0.35">
      <c r="B4342" s="20"/>
      <c r="C4342" s="20"/>
      <c r="D4342" s="20"/>
      <c r="E4342" s="20"/>
      <c r="H4342" s="20"/>
      <c r="I4342" s="20"/>
      <c r="K4342" s="20"/>
      <c r="M4342" s="20"/>
      <c r="O4342" s="21"/>
      <c r="P4342" s="20"/>
      <c r="R4342" s="20"/>
      <c r="S4342" s="20"/>
      <c r="T4342" s="20"/>
      <c r="U4342" s="20"/>
      <c r="W4342" s="20"/>
      <c r="X4342" s="20"/>
      <c r="Y4342" s="20"/>
      <c r="Z4342" s="20"/>
      <c r="AA4342" s="20"/>
      <c r="AB4342" s="20"/>
      <c r="AC4342" s="20"/>
      <c r="AD4342" s="20"/>
      <c r="AE4342" s="20"/>
      <c r="AF4342" s="21"/>
      <c r="AM4342" s="21"/>
      <c r="AN4342" s="23" t="str">
        <f>IF($O4342="","",IF(DATEDIF($O4342,Lista!$V$2,"y")=122,"",DATEDIF($O4342,Lista!$V$2,"y")))</f>
        <v/>
      </c>
      <c r="AO4342" s="23" t="str">
        <f t="shared" si="201"/>
        <v/>
      </c>
      <c r="AP4342" s="23" t="str">
        <f t="shared" si="202"/>
        <v/>
      </c>
      <c r="AQ4342" s="24" t="str">
        <f>IFERROR(VLOOKUP($R4342,Lista!$G$2:$H$15,2,FALSE),"")</f>
        <v/>
      </c>
      <c r="AR4342" s="23" t="str">
        <f>IF(ISBLANK(G4342),"",IF(SUMPRODUCT((G$2:G4342=G4342)*1)&gt;1,0,1))</f>
        <v/>
      </c>
      <c r="AS4342" s="23" t="str">
        <f t="shared" si="203"/>
        <v/>
      </c>
    </row>
    <row r="4343" spans="2:45" x14ac:dyDescent="0.35">
      <c r="B4343" s="20"/>
      <c r="C4343" s="20"/>
      <c r="D4343" s="20"/>
      <c r="E4343" s="20"/>
      <c r="H4343" s="20"/>
      <c r="I4343" s="20"/>
      <c r="K4343" s="20"/>
      <c r="M4343" s="20"/>
      <c r="O4343" s="21"/>
      <c r="P4343" s="20"/>
      <c r="R4343" s="20"/>
      <c r="S4343" s="20"/>
      <c r="T4343" s="20"/>
      <c r="U4343" s="20"/>
      <c r="W4343" s="20"/>
      <c r="X4343" s="20"/>
      <c r="Y4343" s="20"/>
      <c r="Z4343" s="20"/>
      <c r="AA4343" s="20"/>
      <c r="AB4343" s="20"/>
      <c r="AC4343" s="20"/>
      <c r="AD4343" s="20"/>
      <c r="AE4343" s="20"/>
      <c r="AF4343" s="21"/>
      <c r="AM4343" s="21"/>
      <c r="AN4343" s="23" t="str">
        <f>IF($O4343="","",IF(DATEDIF($O4343,Lista!$V$2,"y")=122,"",DATEDIF($O4343,Lista!$V$2,"y")))</f>
        <v/>
      </c>
      <c r="AO4343" s="23" t="str">
        <f t="shared" si="201"/>
        <v/>
      </c>
      <c r="AP4343" s="23" t="str">
        <f t="shared" si="202"/>
        <v/>
      </c>
      <c r="AQ4343" s="24" t="str">
        <f>IFERROR(VLOOKUP($R4343,Lista!$G$2:$H$15,2,FALSE),"")</f>
        <v/>
      </c>
      <c r="AR4343" s="23" t="str">
        <f>IF(ISBLANK(G4343),"",IF(SUMPRODUCT((G$2:G4343=G4343)*1)&gt;1,0,1))</f>
        <v/>
      </c>
      <c r="AS4343" s="23" t="str">
        <f t="shared" si="203"/>
        <v/>
      </c>
    </row>
    <row r="4344" spans="2:45" x14ac:dyDescent="0.35">
      <c r="B4344" s="20"/>
      <c r="C4344" s="20"/>
      <c r="D4344" s="20"/>
      <c r="E4344" s="20"/>
      <c r="H4344" s="20"/>
      <c r="I4344" s="20"/>
      <c r="K4344" s="20"/>
      <c r="M4344" s="20"/>
      <c r="O4344" s="21"/>
      <c r="P4344" s="20"/>
      <c r="R4344" s="20"/>
      <c r="S4344" s="20"/>
      <c r="T4344" s="20"/>
      <c r="U4344" s="20"/>
      <c r="W4344" s="20"/>
      <c r="X4344" s="20"/>
      <c r="Y4344" s="20"/>
      <c r="Z4344" s="20"/>
      <c r="AA4344" s="20"/>
      <c r="AB4344" s="20"/>
      <c r="AC4344" s="20"/>
      <c r="AD4344" s="20"/>
      <c r="AE4344" s="20"/>
      <c r="AF4344" s="21"/>
      <c r="AM4344" s="21"/>
      <c r="AN4344" s="23" t="str">
        <f>IF($O4344="","",IF(DATEDIF($O4344,Lista!$V$2,"y")=122,"",DATEDIF($O4344,Lista!$V$2,"y")))</f>
        <v/>
      </c>
      <c r="AO4344" s="23" t="str">
        <f t="shared" si="201"/>
        <v/>
      </c>
      <c r="AP4344" s="23" t="str">
        <f t="shared" si="202"/>
        <v/>
      </c>
      <c r="AQ4344" s="24" t="str">
        <f>IFERROR(VLOOKUP($R4344,Lista!$G$2:$H$15,2,FALSE),"")</f>
        <v/>
      </c>
      <c r="AR4344" s="23" t="str">
        <f>IF(ISBLANK(G4344),"",IF(SUMPRODUCT((G$2:G4344=G4344)*1)&gt;1,0,1))</f>
        <v/>
      </c>
      <c r="AS4344" s="23" t="str">
        <f t="shared" si="203"/>
        <v/>
      </c>
    </row>
    <row r="4345" spans="2:45" x14ac:dyDescent="0.35">
      <c r="B4345" s="20"/>
      <c r="C4345" s="20"/>
      <c r="D4345" s="20"/>
      <c r="E4345" s="20"/>
      <c r="H4345" s="20"/>
      <c r="I4345" s="20"/>
      <c r="K4345" s="20"/>
      <c r="M4345" s="20"/>
      <c r="O4345" s="21"/>
      <c r="P4345" s="20"/>
      <c r="R4345" s="20"/>
      <c r="S4345" s="20"/>
      <c r="T4345" s="20"/>
      <c r="U4345" s="20"/>
      <c r="W4345" s="20"/>
      <c r="X4345" s="20"/>
      <c r="Y4345" s="20"/>
      <c r="Z4345" s="20"/>
      <c r="AA4345" s="20"/>
      <c r="AB4345" s="20"/>
      <c r="AC4345" s="20"/>
      <c r="AD4345" s="20"/>
      <c r="AE4345" s="20"/>
      <c r="AF4345" s="21"/>
      <c r="AM4345" s="21"/>
      <c r="AN4345" s="23" t="str">
        <f>IF($O4345="","",IF(DATEDIF($O4345,Lista!$V$2,"y")=122,"",DATEDIF($O4345,Lista!$V$2,"y")))</f>
        <v/>
      </c>
      <c r="AO4345" s="23" t="str">
        <f t="shared" si="201"/>
        <v/>
      </c>
      <c r="AP4345" s="23" t="str">
        <f t="shared" si="202"/>
        <v/>
      </c>
      <c r="AQ4345" s="24" t="str">
        <f>IFERROR(VLOOKUP($R4345,Lista!$G$2:$H$15,2,FALSE),"")</f>
        <v/>
      </c>
      <c r="AR4345" s="23" t="str">
        <f>IF(ISBLANK(G4345),"",IF(SUMPRODUCT((G$2:G4345=G4345)*1)&gt;1,0,1))</f>
        <v/>
      </c>
      <c r="AS4345" s="23" t="str">
        <f t="shared" si="203"/>
        <v/>
      </c>
    </row>
    <row r="4346" spans="2:45" x14ac:dyDescent="0.35">
      <c r="B4346" s="20"/>
      <c r="C4346" s="20"/>
      <c r="D4346" s="20"/>
      <c r="E4346" s="20"/>
      <c r="H4346" s="20"/>
      <c r="I4346" s="20"/>
      <c r="K4346" s="20"/>
      <c r="M4346" s="20"/>
      <c r="O4346" s="21"/>
      <c r="P4346" s="20"/>
      <c r="R4346" s="20"/>
      <c r="S4346" s="20"/>
      <c r="T4346" s="20"/>
      <c r="U4346" s="20"/>
      <c r="W4346" s="20"/>
      <c r="X4346" s="20"/>
      <c r="Y4346" s="20"/>
      <c r="Z4346" s="20"/>
      <c r="AA4346" s="20"/>
      <c r="AB4346" s="20"/>
      <c r="AC4346" s="20"/>
      <c r="AD4346" s="20"/>
      <c r="AE4346" s="20"/>
      <c r="AF4346" s="21"/>
      <c r="AM4346" s="21"/>
      <c r="AN4346" s="23" t="str">
        <f>IF($O4346="","",IF(DATEDIF($O4346,Lista!$V$2,"y")=122,"",DATEDIF($O4346,Lista!$V$2,"y")))</f>
        <v/>
      </c>
      <c r="AO4346" s="23" t="str">
        <f t="shared" si="201"/>
        <v/>
      </c>
      <c r="AP4346" s="23" t="str">
        <f t="shared" si="202"/>
        <v/>
      </c>
      <c r="AQ4346" s="24" t="str">
        <f>IFERROR(VLOOKUP($R4346,Lista!$G$2:$H$15,2,FALSE),"")</f>
        <v/>
      </c>
      <c r="AR4346" s="23" t="str">
        <f>IF(ISBLANK(G4346),"",IF(SUMPRODUCT((G$2:G4346=G4346)*1)&gt;1,0,1))</f>
        <v/>
      </c>
      <c r="AS4346" s="23" t="str">
        <f t="shared" si="203"/>
        <v/>
      </c>
    </row>
    <row r="4347" spans="2:45" x14ac:dyDescent="0.35">
      <c r="B4347" s="20"/>
      <c r="C4347" s="20"/>
      <c r="D4347" s="20"/>
      <c r="E4347" s="20"/>
      <c r="H4347" s="20"/>
      <c r="I4347" s="20"/>
      <c r="K4347" s="20"/>
      <c r="M4347" s="20"/>
      <c r="O4347" s="21"/>
      <c r="P4347" s="20"/>
      <c r="R4347" s="20"/>
      <c r="S4347" s="20"/>
      <c r="T4347" s="20"/>
      <c r="U4347" s="20"/>
      <c r="W4347" s="20"/>
      <c r="X4347" s="20"/>
      <c r="Y4347" s="20"/>
      <c r="Z4347" s="20"/>
      <c r="AA4347" s="20"/>
      <c r="AB4347" s="20"/>
      <c r="AC4347" s="20"/>
      <c r="AD4347" s="20"/>
      <c r="AE4347" s="20"/>
      <c r="AF4347" s="21"/>
      <c r="AM4347" s="21"/>
      <c r="AN4347" s="23" t="str">
        <f>IF($O4347="","",IF(DATEDIF($O4347,Lista!$V$2,"y")=122,"",DATEDIF($O4347,Lista!$V$2,"y")))</f>
        <v/>
      </c>
      <c r="AO4347" s="23" t="str">
        <f t="shared" si="201"/>
        <v/>
      </c>
      <c r="AP4347" s="23" t="str">
        <f t="shared" si="202"/>
        <v/>
      </c>
      <c r="AQ4347" s="24" t="str">
        <f>IFERROR(VLOOKUP($R4347,Lista!$G$2:$H$15,2,FALSE),"")</f>
        <v/>
      </c>
      <c r="AR4347" s="23" t="str">
        <f>IF(ISBLANK(G4347),"",IF(SUMPRODUCT((G$2:G4347=G4347)*1)&gt;1,0,1))</f>
        <v/>
      </c>
      <c r="AS4347" s="23" t="str">
        <f t="shared" si="203"/>
        <v/>
      </c>
    </row>
    <row r="4348" spans="2:45" x14ac:dyDescent="0.35">
      <c r="B4348" s="20"/>
      <c r="C4348" s="20"/>
      <c r="D4348" s="20"/>
      <c r="E4348" s="20"/>
      <c r="H4348" s="20"/>
      <c r="I4348" s="20"/>
      <c r="K4348" s="20"/>
      <c r="M4348" s="20"/>
      <c r="O4348" s="21"/>
      <c r="P4348" s="20"/>
      <c r="R4348" s="20"/>
      <c r="S4348" s="20"/>
      <c r="T4348" s="20"/>
      <c r="U4348" s="20"/>
      <c r="W4348" s="20"/>
      <c r="X4348" s="20"/>
      <c r="Y4348" s="20"/>
      <c r="Z4348" s="20"/>
      <c r="AA4348" s="20"/>
      <c r="AB4348" s="20"/>
      <c r="AC4348" s="20"/>
      <c r="AD4348" s="20"/>
      <c r="AE4348" s="20"/>
      <c r="AF4348" s="21"/>
      <c r="AM4348" s="21"/>
      <c r="AN4348" s="23" t="str">
        <f>IF($O4348="","",IF(DATEDIF($O4348,Lista!$V$2,"y")=122,"",DATEDIF($O4348,Lista!$V$2,"y")))</f>
        <v/>
      </c>
      <c r="AO4348" s="23" t="str">
        <f t="shared" si="201"/>
        <v/>
      </c>
      <c r="AP4348" s="23" t="str">
        <f t="shared" si="202"/>
        <v/>
      </c>
      <c r="AQ4348" s="24" t="str">
        <f>IFERROR(VLOOKUP($R4348,Lista!$G$2:$H$15,2,FALSE),"")</f>
        <v/>
      </c>
      <c r="AR4348" s="23" t="str">
        <f>IF(ISBLANK(G4348),"",IF(SUMPRODUCT((G$2:G4348=G4348)*1)&gt;1,0,1))</f>
        <v/>
      </c>
      <c r="AS4348" s="23" t="str">
        <f t="shared" si="203"/>
        <v/>
      </c>
    </row>
    <row r="4349" spans="2:45" x14ac:dyDescent="0.35">
      <c r="B4349" s="20"/>
      <c r="C4349" s="20"/>
      <c r="D4349" s="20"/>
      <c r="E4349" s="20"/>
      <c r="H4349" s="20"/>
      <c r="I4349" s="20"/>
      <c r="K4349" s="20"/>
      <c r="M4349" s="20"/>
      <c r="O4349" s="21"/>
      <c r="P4349" s="20"/>
      <c r="R4349" s="20"/>
      <c r="S4349" s="20"/>
      <c r="T4349" s="20"/>
      <c r="U4349" s="20"/>
      <c r="W4349" s="20"/>
      <c r="X4349" s="20"/>
      <c r="Y4349" s="20"/>
      <c r="Z4349" s="20"/>
      <c r="AA4349" s="20"/>
      <c r="AB4349" s="20"/>
      <c r="AC4349" s="20"/>
      <c r="AD4349" s="20"/>
      <c r="AE4349" s="20"/>
      <c r="AF4349" s="21"/>
      <c r="AM4349" s="21"/>
      <c r="AN4349" s="23" t="str">
        <f>IF($O4349="","",IF(DATEDIF($O4349,Lista!$V$2,"y")=122,"",DATEDIF($O4349,Lista!$V$2,"y")))</f>
        <v/>
      </c>
      <c r="AO4349" s="23" t="str">
        <f t="shared" si="201"/>
        <v/>
      </c>
      <c r="AP4349" s="23" t="str">
        <f t="shared" si="202"/>
        <v/>
      </c>
      <c r="AQ4349" s="24" t="str">
        <f>IFERROR(VLOOKUP($R4349,Lista!$G$2:$H$15,2,FALSE),"")</f>
        <v/>
      </c>
      <c r="AR4349" s="23" t="str">
        <f>IF(ISBLANK(G4349),"",IF(SUMPRODUCT((G$2:G4349=G4349)*1)&gt;1,0,1))</f>
        <v/>
      </c>
      <c r="AS4349" s="23" t="str">
        <f t="shared" si="203"/>
        <v/>
      </c>
    </row>
    <row r="4350" spans="2:45" x14ac:dyDescent="0.35">
      <c r="B4350" s="20"/>
      <c r="C4350" s="20"/>
      <c r="D4350" s="20"/>
      <c r="E4350" s="20"/>
      <c r="H4350" s="20"/>
      <c r="I4350" s="20"/>
      <c r="K4350" s="20"/>
      <c r="M4350" s="20"/>
      <c r="O4350" s="21"/>
      <c r="P4350" s="20"/>
      <c r="R4350" s="20"/>
      <c r="S4350" s="20"/>
      <c r="T4350" s="20"/>
      <c r="U4350" s="20"/>
      <c r="W4350" s="20"/>
      <c r="X4350" s="20"/>
      <c r="Y4350" s="20"/>
      <c r="Z4350" s="20"/>
      <c r="AA4350" s="20"/>
      <c r="AB4350" s="20"/>
      <c r="AC4350" s="20"/>
      <c r="AD4350" s="20"/>
      <c r="AE4350" s="20"/>
      <c r="AF4350" s="21"/>
      <c r="AM4350" s="21"/>
      <c r="AN4350" s="23" t="str">
        <f>IF($O4350="","",IF(DATEDIF($O4350,Lista!$V$2,"y")=122,"",DATEDIF($O4350,Lista!$V$2,"y")))</f>
        <v/>
      </c>
      <c r="AO4350" s="23" t="str">
        <f t="shared" si="201"/>
        <v/>
      </c>
      <c r="AP4350" s="23" t="str">
        <f t="shared" si="202"/>
        <v/>
      </c>
      <c r="AQ4350" s="24" t="str">
        <f>IFERROR(VLOOKUP($R4350,Lista!$G$2:$H$15,2,FALSE),"")</f>
        <v/>
      </c>
      <c r="AR4350" s="23" t="str">
        <f>IF(ISBLANK(G4350),"",IF(SUMPRODUCT((G$2:G4350=G4350)*1)&gt;1,0,1))</f>
        <v/>
      </c>
      <c r="AS4350" s="23" t="str">
        <f t="shared" si="203"/>
        <v/>
      </c>
    </row>
    <row r="4351" spans="2:45" x14ac:dyDescent="0.35">
      <c r="B4351" s="20"/>
      <c r="C4351" s="20"/>
      <c r="D4351" s="20"/>
      <c r="E4351" s="20"/>
      <c r="H4351" s="20"/>
      <c r="I4351" s="20"/>
      <c r="K4351" s="20"/>
      <c r="M4351" s="20"/>
      <c r="O4351" s="21"/>
      <c r="P4351" s="20"/>
      <c r="R4351" s="20"/>
      <c r="S4351" s="20"/>
      <c r="T4351" s="20"/>
      <c r="U4351" s="20"/>
      <c r="W4351" s="20"/>
      <c r="X4351" s="20"/>
      <c r="Y4351" s="20"/>
      <c r="Z4351" s="20"/>
      <c r="AA4351" s="20"/>
      <c r="AB4351" s="20"/>
      <c r="AC4351" s="20"/>
      <c r="AD4351" s="20"/>
      <c r="AE4351" s="20"/>
      <c r="AF4351" s="21"/>
      <c r="AM4351" s="21"/>
      <c r="AN4351" s="23" t="str">
        <f>IF($O4351="","",IF(DATEDIF($O4351,Lista!$V$2,"y")=122,"",DATEDIF($O4351,Lista!$V$2,"y")))</f>
        <v/>
      </c>
      <c r="AO4351" s="23" t="str">
        <f t="shared" si="201"/>
        <v/>
      </c>
      <c r="AP4351" s="23" t="str">
        <f t="shared" si="202"/>
        <v/>
      </c>
      <c r="AQ4351" s="24" t="str">
        <f>IFERROR(VLOOKUP($R4351,Lista!$G$2:$H$15,2,FALSE),"")</f>
        <v/>
      </c>
      <c r="AR4351" s="23" t="str">
        <f>IF(ISBLANK(G4351),"",IF(SUMPRODUCT((G$2:G4351=G4351)*1)&gt;1,0,1))</f>
        <v/>
      </c>
      <c r="AS4351" s="23" t="str">
        <f t="shared" si="203"/>
        <v/>
      </c>
    </row>
    <row r="4352" spans="2:45" x14ac:dyDescent="0.35">
      <c r="B4352" s="20"/>
      <c r="C4352" s="20"/>
      <c r="D4352" s="20"/>
      <c r="E4352" s="20"/>
      <c r="H4352" s="20"/>
      <c r="I4352" s="20"/>
      <c r="K4352" s="20"/>
      <c r="M4352" s="20"/>
      <c r="O4352" s="21"/>
      <c r="P4352" s="20"/>
      <c r="R4352" s="20"/>
      <c r="S4352" s="20"/>
      <c r="T4352" s="20"/>
      <c r="U4352" s="20"/>
      <c r="W4352" s="20"/>
      <c r="X4352" s="20"/>
      <c r="Y4352" s="20"/>
      <c r="Z4352" s="20"/>
      <c r="AA4352" s="20"/>
      <c r="AB4352" s="20"/>
      <c r="AC4352" s="20"/>
      <c r="AD4352" s="20"/>
      <c r="AE4352" s="20"/>
      <c r="AF4352" s="21"/>
      <c r="AM4352" s="21"/>
      <c r="AN4352" s="23" t="str">
        <f>IF($O4352="","",IF(DATEDIF($O4352,Lista!$V$2,"y")=122,"",DATEDIF($O4352,Lista!$V$2,"y")))</f>
        <v/>
      </c>
      <c r="AO4352" s="23" t="str">
        <f t="shared" si="201"/>
        <v/>
      </c>
      <c r="AP4352" s="23" t="str">
        <f t="shared" si="202"/>
        <v/>
      </c>
      <c r="AQ4352" s="24" t="str">
        <f>IFERROR(VLOOKUP($R4352,Lista!$G$2:$H$15,2,FALSE),"")</f>
        <v/>
      </c>
      <c r="AR4352" s="23" t="str">
        <f>IF(ISBLANK(G4352),"",IF(SUMPRODUCT((G$2:G4352=G4352)*1)&gt;1,0,1))</f>
        <v/>
      </c>
      <c r="AS4352" s="23" t="str">
        <f t="shared" si="203"/>
        <v/>
      </c>
    </row>
    <row r="4353" spans="2:45" x14ac:dyDescent="0.35">
      <c r="B4353" s="20"/>
      <c r="C4353" s="20"/>
      <c r="D4353" s="20"/>
      <c r="E4353" s="20"/>
      <c r="H4353" s="20"/>
      <c r="I4353" s="20"/>
      <c r="K4353" s="20"/>
      <c r="M4353" s="20"/>
      <c r="O4353" s="21"/>
      <c r="P4353" s="20"/>
      <c r="R4353" s="20"/>
      <c r="S4353" s="20"/>
      <c r="T4353" s="20"/>
      <c r="U4353" s="20"/>
      <c r="W4353" s="20"/>
      <c r="X4353" s="20"/>
      <c r="Y4353" s="20"/>
      <c r="Z4353" s="20"/>
      <c r="AA4353" s="20"/>
      <c r="AB4353" s="20"/>
      <c r="AC4353" s="20"/>
      <c r="AD4353" s="20"/>
      <c r="AE4353" s="20"/>
      <c r="AF4353" s="21"/>
      <c r="AM4353" s="21"/>
      <c r="AN4353" s="23" t="str">
        <f>IF($O4353="","",IF(DATEDIF($O4353,Lista!$V$2,"y")=122,"",DATEDIF($O4353,Lista!$V$2,"y")))</f>
        <v/>
      </c>
      <c r="AO4353" s="23" t="str">
        <f t="shared" si="201"/>
        <v/>
      </c>
      <c r="AP4353" s="23" t="str">
        <f t="shared" si="202"/>
        <v/>
      </c>
      <c r="AQ4353" s="24" t="str">
        <f>IFERROR(VLOOKUP($R4353,Lista!$G$2:$H$15,2,FALSE),"")</f>
        <v/>
      </c>
      <c r="AR4353" s="23" t="str">
        <f>IF(ISBLANK(G4353),"",IF(SUMPRODUCT((G$2:G4353=G4353)*1)&gt;1,0,1))</f>
        <v/>
      </c>
      <c r="AS4353" s="23" t="str">
        <f t="shared" si="203"/>
        <v/>
      </c>
    </row>
    <row r="4354" spans="2:45" x14ac:dyDescent="0.35">
      <c r="B4354" s="20"/>
      <c r="C4354" s="20"/>
      <c r="D4354" s="20"/>
      <c r="E4354" s="20"/>
      <c r="H4354" s="20"/>
      <c r="I4354" s="20"/>
      <c r="K4354" s="20"/>
      <c r="M4354" s="20"/>
      <c r="O4354" s="21"/>
      <c r="P4354" s="20"/>
      <c r="R4354" s="20"/>
      <c r="S4354" s="20"/>
      <c r="T4354" s="20"/>
      <c r="U4354" s="20"/>
      <c r="W4354" s="20"/>
      <c r="X4354" s="20"/>
      <c r="Y4354" s="20"/>
      <c r="Z4354" s="20"/>
      <c r="AA4354" s="20"/>
      <c r="AB4354" s="20"/>
      <c r="AC4354" s="20"/>
      <c r="AD4354" s="20"/>
      <c r="AE4354" s="20"/>
      <c r="AF4354" s="21"/>
      <c r="AM4354" s="21"/>
      <c r="AN4354" s="23" t="str">
        <f>IF($O4354="","",IF(DATEDIF($O4354,Lista!$V$2,"y")=122,"",DATEDIF($O4354,Lista!$V$2,"y")))</f>
        <v/>
      </c>
      <c r="AO4354" s="23" t="str">
        <f t="shared" si="201"/>
        <v/>
      </c>
      <c r="AP4354" s="23" t="str">
        <f t="shared" si="202"/>
        <v/>
      </c>
      <c r="AQ4354" s="24" t="str">
        <f>IFERROR(VLOOKUP($R4354,Lista!$G$2:$H$15,2,FALSE),"")</f>
        <v/>
      </c>
      <c r="AR4354" s="23" t="str">
        <f>IF(ISBLANK(G4354),"",IF(SUMPRODUCT((G$2:G4354=G4354)*1)&gt;1,0,1))</f>
        <v/>
      </c>
      <c r="AS4354" s="23" t="str">
        <f t="shared" si="203"/>
        <v/>
      </c>
    </row>
    <row r="4355" spans="2:45" x14ac:dyDescent="0.35">
      <c r="B4355" s="20"/>
      <c r="C4355" s="20"/>
      <c r="D4355" s="20"/>
      <c r="E4355" s="20"/>
      <c r="H4355" s="20"/>
      <c r="I4355" s="20"/>
      <c r="K4355" s="20"/>
      <c r="M4355" s="20"/>
      <c r="O4355" s="21"/>
      <c r="P4355" s="20"/>
      <c r="R4355" s="20"/>
      <c r="S4355" s="20"/>
      <c r="T4355" s="20"/>
      <c r="U4355" s="20"/>
      <c r="W4355" s="20"/>
      <c r="X4355" s="20"/>
      <c r="Y4355" s="20"/>
      <c r="Z4355" s="20"/>
      <c r="AA4355" s="20"/>
      <c r="AB4355" s="20"/>
      <c r="AC4355" s="20"/>
      <c r="AD4355" s="20"/>
      <c r="AE4355" s="20"/>
      <c r="AF4355" s="21"/>
      <c r="AM4355" s="21"/>
      <c r="AN4355" s="23" t="str">
        <f>IF($O4355="","",IF(DATEDIF($O4355,Lista!$V$2,"y")=122,"",DATEDIF($O4355,Lista!$V$2,"y")))</f>
        <v/>
      </c>
      <c r="AO4355" s="23" t="str">
        <f t="shared" ref="AO4355:AO4418" si="204">IF(AN4355="","",IF(AN4355&lt;=5,"0 to 5",IF(AN4355&lt;=17,"6 to 17",IF(AN4355&lt;=49,"18 to 49",IF(AN4355&gt;=50,"&gt; 50")))))</f>
        <v/>
      </c>
      <c r="AP4355" s="23" t="str">
        <f t="shared" ref="AP4355:AP4418" si="205">IF(AN4355="","",IF(AN4355&lt;=4,"0 to 4",IF(AN4355&lt;=9,"5 to 9",IF(AN4355&lt;=14,"10 to 14",IF(AN4355&lt;=18,"15 to 18",IF(AN4355&lt;=29,"19 to 29",IF(AN4355&lt;=59,"30 to 59",IF(AN4355&gt;=60,"&gt; 60"))))))))</f>
        <v/>
      </c>
      <c r="AQ4355" s="24" t="str">
        <f>IFERROR(VLOOKUP($R4355,Lista!$G$2:$H$15,2,FALSE),"")</f>
        <v/>
      </c>
      <c r="AR4355" s="23" t="str">
        <f>IF(ISBLANK(G4355),"",IF(SUMPRODUCT((G$2:G4355=G4355)*1)&gt;1,0,1))</f>
        <v/>
      </c>
      <c r="AS4355" s="23" t="str">
        <f t="shared" ref="AS4355:AS4418" si="206">IF(COUNTA($A4355:$E4355,$G4355:$I4355,$K4355,$M4355,$O4355:$P4355,$R4355:$T4355,$W4355,$X4355,$Y4355,$Z4355,$AA4355,$AB4355,$AD4355:$AE4355,$AF4355:$AF4355,$AM4355:$AM4355)=0,"",COUNTA($A4355:$E4355,$G4355:$I4355,$K4355,$M4355,$O4355:$P4355,$R4355:$T4355,$W4355,$X4355,$Y4355,$Z4355,$AA4355,$AB4355,$AD4355:$AE4355,$AF4355:$AF4355,$AM4355:$AM4355))</f>
        <v/>
      </c>
    </row>
    <row r="4356" spans="2:45" x14ac:dyDescent="0.35">
      <c r="B4356" s="20"/>
      <c r="C4356" s="20"/>
      <c r="D4356" s="20"/>
      <c r="E4356" s="20"/>
      <c r="H4356" s="20"/>
      <c r="I4356" s="20"/>
      <c r="K4356" s="20"/>
      <c r="M4356" s="20"/>
      <c r="O4356" s="21"/>
      <c r="P4356" s="20"/>
      <c r="R4356" s="20"/>
      <c r="S4356" s="20"/>
      <c r="T4356" s="20"/>
      <c r="U4356" s="20"/>
      <c r="W4356" s="20"/>
      <c r="X4356" s="20"/>
      <c r="Y4356" s="20"/>
      <c r="Z4356" s="20"/>
      <c r="AA4356" s="20"/>
      <c r="AB4356" s="20"/>
      <c r="AC4356" s="20"/>
      <c r="AD4356" s="20"/>
      <c r="AE4356" s="20"/>
      <c r="AF4356" s="21"/>
      <c r="AM4356" s="21"/>
      <c r="AN4356" s="23" t="str">
        <f>IF($O4356="","",IF(DATEDIF($O4356,Lista!$V$2,"y")=122,"",DATEDIF($O4356,Lista!$V$2,"y")))</f>
        <v/>
      </c>
      <c r="AO4356" s="23" t="str">
        <f t="shared" si="204"/>
        <v/>
      </c>
      <c r="AP4356" s="23" t="str">
        <f t="shared" si="205"/>
        <v/>
      </c>
      <c r="AQ4356" s="24" t="str">
        <f>IFERROR(VLOOKUP($R4356,Lista!$G$2:$H$15,2,FALSE),"")</f>
        <v/>
      </c>
      <c r="AR4356" s="23" t="str">
        <f>IF(ISBLANK(G4356),"",IF(SUMPRODUCT((G$2:G4356=G4356)*1)&gt;1,0,1))</f>
        <v/>
      </c>
      <c r="AS4356" s="23" t="str">
        <f t="shared" si="206"/>
        <v/>
      </c>
    </row>
    <row r="4357" spans="2:45" x14ac:dyDescent="0.35">
      <c r="B4357" s="20"/>
      <c r="C4357" s="20"/>
      <c r="D4357" s="20"/>
      <c r="E4357" s="20"/>
      <c r="H4357" s="20"/>
      <c r="I4357" s="20"/>
      <c r="K4357" s="20"/>
      <c r="M4357" s="20"/>
      <c r="O4357" s="21"/>
      <c r="P4357" s="20"/>
      <c r="R4357" s="20"/>
      <c r="S4357" s="20"/>
      <c r="T4357" s="20"/>
      <c r="U4357" s="20"/>
      <c r="W4357" s="20"/>
      <c r="X4357" s="20"/>
      <c r="Y4357" s="20"/>
      <c r="Z4357" s="20"/>
      <c r="AA4357" s="20"/>
      <c r="AB4357" s="20"/>
      <c r="AC4357" s="20"/>
      <c r="AD4357" s="20"/>
      <c r="AE4357" s="20"/>
      <c r="AF4357" s="21"/>
      <c r="AM4357" s="21"/>
      <c r="AN4357" s="23" t="str">
        <f>IF($O4357="","",IF(DATEDIF($O4357,Lista!$V$2,"y")=122,"",DATEDIF($O4357,Lista!$V$2,"y")))</f>
        <v/>
      </c>
      <c r="AO4357" s="23" t="str">
        <f t="shared" si="204"/>
        <v/>
      </c>
      <c r="AP4357" s="23" t="str">
        <f t="shared" si="205"/>
        <v/>
      </c>
      <c r="AQ4357" s="24" t="str">
        <f>IFERROR(VLOOKUP($R4357,Lista!$G$2:$H$15,2,FALSE),"")</f>
        <v/>
      </c>
      <c r="AR4357" s="23" t="str">
        <f>IF(ISBLANK(G4357),"",IF(SUMPRODUCT((G$2:G4357=G4357)*1)&gt;1,0,1))</f>
        <v/>
      </c>
      <c r="AS4357" s="23" t="str">
        <f t="shared" si="206"/>
        <v/>
      </c>
    </row>
    <row r="4358" spans="2:45" x14ac:dyDescent="0.35">
      <c r="B4358" s="20"/>
      <c r="C4358" s="20"/>
      <c r="D4358" s="20"/>
      <c r="E4358" s="20"/>
      <c r="H4358" s="20"/>
      <c r="I4358" s="20"/>
      <c r="K4358" s="20"/>
      <c r="M4358" s="20"/>
      <c r="O4358" s="21"/>
      <c r="P4358" s="20"/>
      <c r="R4358" s="20"/>
      <c r="S4358" s="20"/>
      <c r="T4358" s="20"/>
      <c r="U4358" s="20"/>
      <c r="W4358" s="20"/>
      <c r="X4358" s="20"/>
      <c r="Y4358" s="20"/>
      <c r="Z4358" s="20"/>
      <c r="AA4358" s="20"/>
      <c r="AB4358" s="20"/>
      <c r="AC4358" s="20"/>
      <c r="AD4358" s="20"/>
      <c r="AE4358" s="20"/>
      <c r="AF4358" s="21"/>
      <c r="AM4358" s="21"/>
      <c r="AN4358" s="23" t="str">
        <f>IF($O4358="","",IF(DATEDIF($O4358,Lista!$V$2,"y")=122,"",DATEDIF($O4358,Lista!$V$2,"y")))</f>
        <v/>
      </c>
      <c r="AO4358" s="23" t="str">
        <f t="shared" si="204"/>
        <v/>
      </c>
      <c r="AP4358" s="23" t="str">
        <f t="shared" si="205"/>
        <v/>
      </c>
      <c r="AQ4358" s="24" t="str">
        <f>IFERROR(VLOOKUP($R4358,Lista!$G$2:$H$15,2,FALSE),"")</f>
        <v/>
      </c>
      <c r="AR4358" s="23" t="str">
        <f>IF(ISBLANK(G4358),"",IF(SUMPRODUCT((G$2:G4358=G4358)*1)&gt;1,0,1))</f>
        <v/>
      </c>
      <c r="AS4358" s="23" t="str">
        <f t="shared" si="206"/>
        <v/>
      </c>
    </row>
    <row r="4359" spans="2:45" x14ac:dyDescent="0.35">
      <c r="B4359" s="20"/>
      <c r="C4359" s="20"/>
      <c r="D4359" s="20"/>
      <c r="E4359" s="20"/>
      <c r="H4359" s="20"/>
      <c r="I4359" s="20"/>
      <c r="K4359" s="20"/>
      <c r="M4359" s="20"/>
      <c r="O4359" s="21"/>
      <c r="P4359" s="20"/>
      <c r="R4359" s="20"/>
      <c r="S4359" s="20"/>
      <c r="T4359" s="20"/>
      <c r="U4359" s="20"/>
      <c r="W4359" s="20"/>
      <c r="X4359" s="20"/>
      <c r="Y4359" s="20"/>
      <c r="Z4359" s="20"/>
      <c r="AA4359" s="20"/>
      <c r="AB4359" s="20"/>
      <c r="AC4359" s="20"/>
      <c r="AD4359" s="20"/>
      <c r="AE4359" s="20"/>
      <c r="AF4359" s="21"/>
      <c r="AM4359" s="21"/>
      <c r="AN4359" s="23" t="str">
        <f>IF($O4359="","",IF(DATEDIF($O4359,Lista!$V$2,"y")=122,"",DATEDIF($O4359,Lista!$V$2,"y")))</f>
        <v/>
      </c>
      <c r="AO4359" s="23" t="str">
        <f t="shared" si="204"/>
        <v/>
      </c>
      <c r="AP4359" s="23" t="str">
        <f t="shared" si="205"/>
        <v/>
      </c>
      <c r="AQ4359" s="24" t="str">
        <f>IFERROR(VLOOKUP($R4359,Lista!$G$2:$H$15,2,FALSE),"")</f>
        <v/>
      </c>
      <c r="AR4359" s="23" t="str">
        <f>IF(ISBLANK(G4359),"",IF(SUMPRODUCT((G$2:G4359=G4359)*1)&gt;1,0,1))</f>
        <v/>
      </c>
      <c r="AS4359" s="23" t="str">
        <f t="shared" si="206"/>
        <v/>
      </c>
    </row>
    <row r="4360" spans="2:45" x14ac:dyDescent="0.35">
      <c r="B4360" s="20"/>
      <c r="C4360" s="20"/>
      <c r="D4360" s="20"/>
      <c r="E4360" s="20"/>
      <c r="H4360" s="20"/>
      <c r="I4360" s="20"/>
      <c r="K4360" s="20"/>
      <c r="M4360" s="20"/>
      <c r="O4360" s="21"/>
      <c r="P4360" s="20"/>
      <c r="R4360" s="20"/>
      <c r="S4360" s="20"/>
      <c r="T4360" s="20"/>
      <c r="U4360" s="20"/>
      <c r="W4360" s="20"/>
      <c r="X4360" s="20"/>
      <c r="Y4360" s="20"/>
      <c r="Z4360" s="20"/>
      <c r="AA4360" s="20"/>
      <c r="AB4360" s="20"/>
      <c r="AC4360" s="20"/>
      <c r="AD4360" s="20"/>
      <c r="AE4360" s="20"/>
      <c r="AF4360" s="21"/>
      <c r="AM4360" s="21"/>
      <c r="AN4360" s="23" t="str">
        <f>IF($O4360="","",IF(DATEDIF($O4360,Lista!$V$2,"y")=122,"",DATEDIF($O4360,Lista!$V$2,"y")))</f>
        <v/>
      </c>
      <c r="AO4360" s="23" t="str">
        <f t="shared" si="204"/>
        <v/>
      </c>
      <c r="AP4360" s="23" t="str">
        <f t="shared" si="205"/>
        <v/>
      </c>
      <c r="AQ4360" s="24" t="str">
        <f>IFERROR(VLOOKUP($R4360,Lista!$G$2:$H$15,2,FALSE),"")</f>
        <v/>
      </c>
      <c r="AR4360" s="23" t="str">
        <f>IF(ISBLANK(G4360),"",IF(SUMPRODUCT((G$2:G4360=G4360)*1)&gt;1,0,1))</f>
        <v/>
      </c>
      <c r="AS4360" s="23" t="str">
        <f t="shared" si="206"/>
        <v/>
      </c>
    </row>
    <row r="4361" spans="2:45" x14ac:dyDescent="0.35">
      <c r="B4361" s="20"/>
      <c r="C4361" s="20"/>
      <c r="D4361" s="20"/>
      <c r="E4361" s="20"/>
      <c r="H4361" s="20"/>
      <c r="I4361" s="20"/>
      <c r="K4361" s="20"/>
      <c r="M4361" s="20"/>
      <c r="O4361" s="21"/>
      <c r="P4361" s="20"/>
      <c r="R4361" s="20"/>
      <c r="S4361" s="20"/>
      <c r="T4361" s="20"/>
      <c r="U4361" s="20"/>
      <c r="W4361" s="20"/>
      <c r="X4361" s="20"/>
      <c r="Y4361" s="20"/>
      <c r="Z4361" s="20"/>
      <c r="AA4361" s="20"/>
      <c r="AB4361" s="20"/>
      <c r="AC4361" s="20"/>
      <c r="AD4361" s="20"/>
      <c r="AE4361" s="20"/>
      <c r="AF4361" s="21"/>
      <c r="AM4361" s="21"/>
      <c r="AN4361" s="23" t="str">
        <f>IF($O4361="","",IF(DATEDIF($O4361,Lista!$V$2,"y")=122,"",DATEDIF($O4361,Lista!$V$2,"y")))</f>
        <v/>
      </c>
      <c r="AO4361" s="23" t="str">
        <f t="shared" si="204"/>
        <v/>
      </c>
      <c r="AP4361" s="23" t="str">
        <f t="shared" si="205"/>
        <v/>
      </c>
      <c r="AQ4361" s="24" t="str">
        <f>IFERROR(VLOOKUP($R4361,Lista!$G$2:$H$15,2,FALSE),"")</f>
        <v/>
      </c>
      <c r="AR4361" s="23" t="str">
        <f>IF(ISBLANK(G4361),"",IF(SUMPRODUCT((G$2:G4361=G4361)*1)&gt;1,0,1))</f>
        <v/>
      </c>
      <c r="AS4361" s="23" t="str">
        <f t="shared" si="206"/>
        <v/>
      </c>
    </row>
    <row r="4362" spans="2:45" x14ac:dyDescent="0.35">
      <c r="B4362" s="20"/>
      <c r="C4362" s="20"/>
      <c r="D4362" s="20"/>
      <c r="E4362" s="20"/>
      <c r="H4362" s="20"/>
      <c r="I4362" s="20"/>
      <c r="K4362" s="20"/>
      <c r="M4362" s="20"/>
      <c r="O4362" s="21"/>
      <c r="P4362" s="20"/>
      <c r="R4362" s="20"/>
      <c r="S4362" s="20"/>
      <c r="T4362" s="20"/>
      <c r="U4362" s="20"/>
      <c r="W4362" s="20"/>
      <c r="X4362" s="20"/>
      <c r="Y4362" s="20"/>
      <c r="Z4362" s="20"/>
      <c r="AA4362" s="20"/>
      <c r="AB4362" s="20"/>
      <c r="AC4362" s="20"/>
      <c r="AD4362" s="20"/>
      <c r="AE4362" s="20"/>
      <c r="AF4362" s="21"/>
      <c r="AM4362" s="21"/>
      <c r="AN4362" s="23" t="str">
        <f>IF($O4362="","",IF(DATEDIF($O4362,Lista!$V$2,"y")=122,"",DATEDIF($O4362,Lista!$V$2,"y")))</f>
        <v/>
      </c>
      <c r="AO4362" s="23" t="str">
        <f t="shared" si="204"/>
        <v/>
      </c>
      <c r="AP4362" s="23" t="str">
        <f t="shared" si="205"/>
        <v/>
      </c>
      <c r="AQ4362" s="24" t="str">
        <f>IFERROR(VLOOKUP($R4362,Lista!$G$2:$H$15,2,FALSE),"")</f>
        <v/>
      </c>
      <c r="AR4362" s="23" t="str">
        <f>IF(ISBLANK(G4362),"",IF(SUMPRODUCT((G$2:G4362=G4362)*1)&gt;1,0,1))</f>
        <v/>
      </c>
      <c r="AS4362" s="23" t="str">
        <f t="shared" si="206"/>
        <v/>
      </c>
    </row>
    <row r="4363" spans="2:45" x14ac:dyDescent="0.35">
      <c r="B4363" s="20"/>
      <c r="C4363" s="20"/>
      <c r="D4363" s="20"/>
      <c r="E4363" s="20"/>
      <c r="H4363" s="20"/>
      <c r="I4363" s="20"/>
      <c r="K4363" s="20"/>
      <c r="M4363" s="20"/>
      <c r="O4363" s="21"/>
      <c r="P4363" s="20"/>
      <c r="R4363" s="20"/>
      <c r="S4363" s="20"/>
      <c r="T4363" s="20"/>
      <c r="U4363" s="20"/>
      <c r="W4363" s="20"/>
      <c r="X4363" s="20"/>
      <c r="Y4363" s="20"/>
      <c r="Z4363" s="20"/>
      <c r="AA4363" s="20"/>
      <c r="AB4363" s="20"/>
      <c r="AC4363" s="20"/>
      <c r="AD4363" s="20"/>
      <c r="AE4363" s="20"/>
      <c r="AF4363" s="21"/>
      <c r="AM4363" s="21"/>
      <c r="AN4363" s="23" t="str">
        <f>IF($O4363="","",IF(DATEDIF($O4363,Lista!$V$2,"y")=122,"",DATEDIF($O4363,Lista!$V$2,"y")))</f>
        <v/>
      </c>
      <c r="AO4363" s="23" t="str">
        <f t="shared" si="204"/>
        <v/>
      </c>
      <c r="AP4363" s="23" t="str">
        <f t="shared" si="205"/>
        <v/>
      </c>
      <c r="AQ4363" s="24" t="str">
        <f>IFERROR(VLOOKUP($R4363,Lista!$G$2:$H$15,2,FALSE),"")</f>
        <v/>
      </c>
      <c r="AR4363" s="23" t="str">
        <f>IF(ISBLANK(G4363),"",IF(SUMPRODUCT((G$2:G4363=G4363)*1)&gt;1,0,1))</f>
        <v/>
      </c>
      <c r="AS4363" s="23" t="str">
        <f t="shared" si="206"/>
        <v/>
      </c>
    </row>
    <row r="4364" spans="2:45" x14ac:dyDescent="0.35">
      <c r="B4364" s="20"/>
      <c r="C4364" s="20"/>
      <c r="D4364" s="20"/>
      <c r="E4364" s="20"/>
      <c r="H4364" s="20"/>
      <c r="I4364" s="20"/>
      <c r="K4364" s="20"/>
      <c r="M4364" s="20"/>
      <c r="O4364" s="21"/>
      <c r="P4364" s="20"/>
      <c r="R4364" s="20"/>
      <c r="S4364" s="20"/>
      <c r="T4364" s="20"/>
      <c r="U4364" s="20"/>
      <c r="W4364" s="20"/>
      <c r="X4364" s="20"/>
      <c r="Y4364" s="20"/>
      <c r="Z4364" s="20"/>
      <c r="AA4364" s="20"/>
      <c r="AB4364" s="20"/>
      <c r="AC4364" s="20"/>
      <c r="AD4364" s="20"/>
      <c r="AE4364" s="20"/>
      <c r="AF4364" s="21"/>
      <c r="AM4364" s="21"/>
      <c r="AN4364" s="23" t="str">
        <f>IF($O4364="","",IF(DATEDIF($O4364,Lista!$V$2,"y")=122,"",DATEDIF($O4364,Lista!$V$2,"y")))</f>
        <v/>
      </c>
      <c r="AO4364" s="23" t="str">
        <f t="shared" si="204"/>
        <v/>
      </c>
      <c r="AP4364" s="23" t="str">
        <f t="shared" si="205"/>
        <v/>
      </c>
      <c r="AQ4364" s="24" t="str">
        <f>IFERROR(VLOOKUP($R4364,Lista!$G$2:$H$15,2,FALSE),"")</f>
        <v/>
      </c>
      <c r="AR4364" s="23" t="str">
        <f>IF(ISBLANK(G4364),"",IF(SUMPRODUCT((G$2:G4364=G4364)*1)&gt;1,0,1))</f>
        <v/>
      </c>
      <c r="AS4364" s="23" t="str">
        <f t="shared" si="206"/>
        <v/>
      </c>
    </row>
    <row r="4365" spans="2:45" x14ac:dyDescent="0.35">
      <c r="B4365" s="20"/>
      <c r="C4365" s="20"/>
      <c r="D4365" s="20"/>
      <c r="E4365" s="20"/>
      <c r="H4365" s="20"/>
      <c r="I4365" s="20"/>
      <c r="K4365" s="20"/>
      <c r="M4365" s="20"/>
      <c r="O4365" s="21"/>
      <c r="P4365" s="20"/>
      <c r="R4365" s="20"/>
      <c r="S4365" s="20"/>
      <c r="T4365" s="20"/>
      <c r="U4365" s="20"/>
      <c r="W4365" s="20"/>
      <c r="X4365" s="20"/>
      <c r="Y4365" s="20"/>
      <c r="Z4365" s="20"/>
      <c r="AA4365" s="20"/>
      <c r="AB4365" s="20"/>
      <c r="AC4365" s="20"/>
      <c r="AD4365" s="20"/>
      <c r="AE4365" s="20"/>
      <c r="AF4365" s="21"/>
      <c r="AM4365" s="21"/>
      <c r="AN4365" s="23" t="str">
        <f>IF($O4365="","",IF(DATEDIF($O4365,Lista!$V$2,"y")=122,"",DATEDIF($O4365,Lista!$V$2,"y")))</f>
        <v/>
      </c>
      <c r="AO4365" s="23" t="str">
        <f t="shared" si="204"/>
        <v/>
      </c>
      <c r="AP4365" s="23" t="str">
        <f t="shared" si="205"/>
        <v/>
      </c>
      <c r="AQ4365" s="24" t="str">
        <f>IFERROR(VLOOKUP($R4365,Lista!$G$2:$H$15,2,FALSE),"")</f>
        <v/>
      </c>
      <c r="AR4365" s="23" t="str">
        <f>IF(ISBLANK(G4365),"",IF(SUMPRODUCT((G$2:G4365=G4365)*1)&gt;1,0,1))</f>
        <v/>
      </c>
      <c r="AS4365" s="23" t="str">
        <f t="shared" si="206"/>
        <v/>
      </c>
    </row>
    <row r="4366" spans="2:45" x14ac:dyDescent="0.35">
      <c r="B4366" s="20"/>
      <c r="C4366" s="20"/>
      <c r="D4366" s="20"/>
      <c r="E4366" s="20"/>
      <c r="H4366" s="20"/>
      <c r="I4366" s="20"/>
      <c r="K4366" s="20"/>
      <c r="M4366" s="20"/>
      <c r="O4366" s="21"/>
      <c r="P4366" s="20"/>
      <c r="R4366" s="20"/>
      <c r="S4366" s="20"/>
      <c r="T4366" s="20"/>
      <c r="U4366" s="20"/>
      <c r="W4366" s="20"/>
      <c r="X4366" s="20"/>
      <c r="Y4366" s="20"/>
      <c r="Z4366" s="20"/>
      <c r="AA4366" s="20"/>
      <c r="AB4366" s="20"/>
      <c r="AC4366" s="20"/>
      <c r="AD4366" s="20"/>
      <c r="AE4366" s="20"/>
      <c r="AF4366" s="21"/>
      <c r="AM4366" s="21"/>
      <c r="AN4366" s="23" t="str">
        <f>IF($O4366="","",IF(DATEDIF($O4366,Lista!$V$2,"y")=122,"",DATEDIF($O4366,Lista!$V$2,"y")))</f>
        <v/>
      </c>
      <c r="AO4366" s="23" t="str">
        <f t="shared" si="204"/>
        <v/>
      </c>
      <c r="AP4366" s="23" t="str">
        <f t="shared" si="205"/>
        <v/>
      </c>
      <c r="AQ4366" s="24" t="str">
        <f>IFERROR(VLOOKUP($R4366,Lista!$G$2:$H$15,2,FALSE),"")</f>
        <v/>
      </c>
      <c r="AR4366" s="23" t="str">
        <f>IF(ISBLANK(G4366),"",IF(SUMPRODUCT((G$2:G4366=G4366)*1)&gt;1,0,1))</f>
        <v/>
      </c>
      <c r="AS4366" s="23" t="str">
        <f t="shared" si="206"/>
        <v/>
      </c>
    </row>
    <row r="4367" spans="2:45" x14ac:dyDescent="0.35">
      <c r="B4367" s="20"/>
      <c r="C4367" s="20"/>
      <c r="D4367" s="20"/>
      <c r="E4367" s="20"/>
      <c r="H4367" s="20"/>
      <c r="I4367" s="20"/>
      <c r="K4367" s="20"/>
      <c r="M4367" s="20"/>
      <c r="O4367" s="21"/>
      <c r="P4367" s="20"/>
      <c r="R4367" s="20"/>
      <c r="S4367" s="20"/>
      <c r="T4367" s="20"/>
      <c r="U4367" s="20"/>
      <c r="W4367" s="20"/>
      <c r="X4367" s="20"/>
      <c r="Y4367" s="20"/>
      <c r="Z4367" s="20"/>
      <c r="AA4367" s="20"/>
      <c r="AB4367" s="20"/>
      <c r="AC4367" s="20"/>
      <c r="AD4367" s="20"/>
      <c r="AE4367" s="20"/>
      <c r="AF4367" s="21"/>
      <c r="AM4367" s="21"/>
      <c r="AN4367" s="23" t="str">
        <f>IF($O4367="","",IF(DATEDIF($O4367,Lista!$V$2,"y")=122,"",DATEDIF($O4367,Lista!$V$2,"y")))</f>
        <v/>
      </c>
      <c r="AO4367" s="23" t="str">
        <f t="shared" si="204"/>
        <v/>
      </c>
      <c r="AP4367" s="23" t="str">
        <f t="shared" si="205"/>
        <v/>
      </c>
      <c r="AQ4367" s="24" t="str">
        <f>IFERROR(VLOOKUP($R4367,Lista!$G$2:$H$15,2,FALSE),"")</f>
        <v/>
      </c>
      <c r="AR4367" s="23" t="str">
        <f>IF(ISBLANK(G4367),"",IF(SUMPRODUCT((G$2:G4367=G4367)*1)&gt;1,0,1))</f>
        <v/>
      </c>
      <c r="AS4367" s="23" t="str">
        <f t="shared" si="206"/>
        <v/>
      </c>
    </row>
    <row r="4368" spans="2:45" x14ac:dyDescent="0.35">
      <c r="B4368" s="20"/>
      <c r="C4368" s="20"/>
      <c r="D4368" s="20"/>
      <c r="E4368" s="20"/>
      <c r="H4368" s="20"/>
      <c r="I4368" s="20"/>
      <c r="K4368" s="20"/>
      <c r="M4368" s="20"/>
      <c r="O4368" s="21"/>
      <c r="P4368" s="20"/>
      <c r="R4368" s="20"/>
      <c r="S4368" s="20"/>
      <c r="T4368" s="20"/>
      <c r="U4368" s="20"/>
      <c r="W4368" s="20"/>
      <c r="X4368" s="20"/>
      <c r="Y4368" s="20"/>
      <c r="Z4368" s="20"/>
      <c r="AA4368" s="20"/>
      <c r="AB4368" s="20"/>
      <c r="AC4368" s="20"/>
      <c r="AD4368" s="20"/>
      <c r="AE4368" s="20"/>
      <c r="AF4368" s="21"/>
      <c r="AM4368" s="21"/>
      <c r="AN4368" s="23" t="str">
        <f>IF($O4368="","",IF(DATEDIF($O4368,Lista!$V$2,"y")=122,"",DATEDIF($O4368,Lista!$V$2,"y")))</f>
        <v/>
      </c>
      <c r="AO4368" s="23" t="str">
        <f t="shared" si="204"/>
        <v/>
      </c>
      <c r="AP4368" s="23" t="str">
        <f t="shared" si="205"/>
        <v/>
      </c>
      <c r="AQ4368" s="24" t="str">
        <f>IFERROR(VLOOKUP($R4368,Lista!$G$2:$H$15,2,FALSE),"")</f>
        <v/>
      </c>
      <c r="AR4368" s="23" t="str">
        <f>IF(ISBLANK(G4368),"",IF(SUMPRODUCT((G$2:G4368=G4368)*1)&gt;1,0,1))</f>
        <v/>
      </c>
      <c r="AS4368" s="23" t="str">
        <f t="shared" si="206"/>
        <v/>
      </c>
    </row>
    <row r="4369" spans="2:45" x14ac:dyDescent="0.35">
      <c r="B4369" s="20"/>
      <c r="C4369" s="20"/>
      <c r="D4369" s="20"/>
      <c r="E4369" s="20"/>
      <c r="H4369" s="20"/>
      <c r="I4369" s="20"/>
      <c r="K4369" s="20"/>
      <c r="M4369" s="20"/>
      <c r="O4369" s="21"/>
      <c r="P4369" s="20"/>
      <c r="R4369" s="20"/>
      <c r="S4369" s="20"/>
      <c r="T4369" s="20"/>
      <c r="U4369" s="20"/>
      <c r="W4369" s="20"/>
      <c r="X4369" s="20"/>
      <c r="Y4369" s="20"/>
      <c r="Z4369" s="20"/>
      <c r="AA4369" s="20"/>
      <c r="AB4369" s="20"/>
      <c r="AC4369" s="20"/>
      <c r="AD4369" s="20"/>
      <c r="AE4369" s="20"/>
      <c r="AF4369" s="21"/>
      <c r="AM4369" s="21"/>
      <c r="AN4369" s="23" t="str">
        <f>IF($O4369="","",IF(DATEDIF($O4369,Lista!$V$2,"y")=122,"",DATEDIF($O4369,Lista!$V$2,"y")))</f>
        <v/>
      </c>
      <c r="AO4369" s="23" t="str">
        <f t="shared" si="204"/>
        <v/>
      </c>
      <c r="AP4369" s="23" t="str">
        <f t="shared" si="205"/>
        <v/>
      </c>
      <c r="AQ4369" s="24" t="str">
        <f>IFERROR(VLOOKUP($R4369,Lista!$G$2:$H$15,2,FALSE),"")</f>
        <v/>
      </c>
      <c r="AR4369" s="23" t="str">
        <f>IF(ISBLANK(G4369),"",IF(SUMPRODUCT((G$2:G4369=G4369)*1)&gt;1,0,1))</f>
        <v/>
      </c>
      <c r="AS4369" s="23" t="str">
        <f t="shared" si="206"/>
        <v/>
      </c>
    </row>
    <row r="4370" spans="2:45" x14ac:dyDescent="0.35">
      <c r="B4370" s="20"/>
      <c r="C4370" s="20"/>
      <c r="D4370" s="20"/>
      <c r="E4370" s="20"/>
      <c r="H4370" s="20"/>
      <c r="I4370" s="20"/>
      <c r="K4370" s="20"/>
      <c r="M4370" s="20"/>
      <c r="O4370" s="21"/>
      <c r="P4370" s="20"/>
      <c r="R4370" s="20"/>
      <c r="S4370" s="20"/>
      <c r="T4370" s="20"/>
      <c r="U4370" s="20"/>
      <c r="W4370" s="20"/>
      <c r="X4370" s="20"/>
      <c r="Y4370" s="20"/>
      <c r="Z4370" s="20"/>
      <c r="AA4370" s="20"/>
      <c r="AB4370" s="20"/>
      <c r="AC4370" s="20"/>
      <c r="AD4370" s="20"/>
      <c r="AE4370" s="20"/>
      <c r="AF4370" s="21"/>
      <c r="AM4370" s="21"/>
      <c r="AN4370" s="23" t="str">
        <f>IF($O4370="","",IF(DATEDIF($O4370,Lista!$V$2,"y")=122,"",DATEDIF($O4370,Lista!$V$2,"y")))</f>
        <v/>
      </c>
      <c r="AO4370" s="23" t="str">
        <f t="shared" si="204"/>
        <v/>
      </c>
      <c r="AP4370" s="23" t="str">
        <f t="shared" si="205"/>
        <v/>
      </c>
      <c r="AQ4370" s="24" t="str">
        <f>IFERROR(VLOOKUP($R4370,Lista!$G$2:$H$15,2,FALSE),"")</f>
        <v/>
      </c>
      <c r="AR4370" s="23" t="str">
        <f>IF(ISBLANK(G4370),"",IF(SUMPRODUCT((G$2:G4370=G4370)*1)&gt;1,0,1))</f>
        <v/>
      </c>
      <c r="AS4370" s="23" t="str">
        <f t="shared" si="206"/>
        <v/>
      </c>
    </row>
    <row r="4371" spans="2:45" x14ac:dyDescent="0.35">
      <c r="B4371" s="20"/>
      <c r="C4371" s="20"/>
      <c r="D4371" s="20"/>
      <c r="E4371" s="20"/>
      <c r="H4371" s="20"/>
      <c r="I4371" s="20"/>
      <c r="K4371" s="20"/>
      <c r="M4371" s="20"/>
      <c r="O4371" s="21"/>
      <c r="P4371" s="20"/>
      <c r="R4371" s="20"/>
      <c r="S4371" s="20"/>
      <c r="T4371" s="20"/>
      <c r="U4371" s="20"/>
      <c r="W4371" s="20"/>
      <c r="X4371" s="20"/>
      <c r="Y4371" s="20"/>
      <c r="Z4371" s="20"/>
      <c r="AA4371" s="20"/>
      <c r="AB4371" s="20"/>
      <c r="AC4371" s="20"/>
      <c r="AD4371" s="20"/>
      <c r="AE4371" s="20"/>
      <c r="AF4371" s="21"/>
      <c r="AM4371" s="21"/>
      <c r="AN4371" s="23" t="str">
        <f>IF($O4371="","",IF(DATEDIF($O4371,Lista!$V$2,"y")=122,"",DATEDIF($O4371,Lista!$V$2,"y")))</f>
        <v/>
      </c>
      <c r="AO4371" s="23" t="str">
        <f t="shared" si="204"/>
        <v/>
      </c>
      <c r="AP4371" s="23" t="str">
        <f t="shared" si="205"/>
        <v/>
      </c>
      <c r="AQ4371" s="24" t="str">
        <f>IFERROR(VLOOKUP($R4371,Lista!$G$2:$H$15,2,FALSE),"")</f>
        <v/>
      </c>
      <c r="AR4371" s="23" t="str">
        <f>IF(ISBLANK(G4371),"",IF(SUMPRODUCT((G$2:G4371=G4371)*1)&gt;1,0,1))</f>
        <v/>
      </c>
      <c r="AS4371" s="23" t="str">
        <f t="shared" si="206"/>
        <v/>
      </c>
    </row>
    <row r="4372" spans="2:45" x14ac:dyDescent="0.35">
      <c r="B4372" s="20"/>
      <c r="C4372" s="20"/>
      <c r="D4372" s="20"/>
      <c r="E4372" s="20"/>
      <c r="H4372" s="20"/>
      <c r="I4372" s="20"/>
      <c r="K4372" s="20"/>
      <c r="M4372" s="20"/>
      <c r="O4372" s="21"/>
      <c r="P4372" s="20"/>
      <c r="R4372" s="20"/>
      <c r="S4372" s="20"/>
      <c r="T4372" s="20"/>
      <c r="U4372" s="20"/>
      <c r="W4372" s="20"/>
      <c r="X4372" s="20"/>
      <c r="Y4372" s="20"/>
      <c r="Z4372" s="20"/>
      <c r="AA4372" s="20"/>
      <c r="AB4372" s="20"/>
      <c r="AC4372" s="20"/>
      <c r="AD4372" s="20"/>
      <c r="AE4372" s="20"/>
      <c r="AF4372" s="21"/>
      <c r="AM4372" s="21"/>
      <c r="AN4372" s="23" t="str">
        <f>IF($O4372="","",IF(DATEDIF($O4372,Lista!$V$2,"y")=122,"",DATEDIF($O4372,Lista!$V$2,"y")))</f>
        <v/>
      </c>
      <c r="AO4372" s="23" t="str">
        <f t="shared" si="204"/>
        <v/>
      </c>
      <c r="AP4372" s="23" t="str">
        <f t="shared" si="205"/>
        <v/>
      </c>
      <c r="AQ4372" s="24" t="str">
        <f>IFERROR(VLOOKUP($R4372,Lista!$G$2:$H$15,2,FALSE),"")</f>
        <v/>
      </c>
      <c r="AR4372" s="23" t="str">
        <f>IF(ISBLANK(G4372),"",IF(SUMPRODUCT((G$2:G4372=G4372)*1)&gt;1,0,1))</f>
        <v/>
      </c>
      <c r="AS4372" s="23" t="str">
        <f t="shared" si="206"/>
        <v/>
      </c>
    </row>
    <row r="4373" spans="2:45" x14ac:dyDescent="0.35">
      <c r="B4373" s="20"/>
      <c r="C4373" s="20"/>
      <c r="D4373" s="20"/>
      <c r="E4373" s="20"/>
      <c r="H4373" s="20"/>
      <c r="I4373" s="20"/>
      <c r="K4373" s="20"/>
      <c r="M4373" s="20"/>
      <c r="O4373" s="21"/>
      <c r="P4373" s="20"/>
      <c r="R4373" s="20"/>
      <c r="S4373" s="20"/>
      <c r="T4373" s="20"/>
      <c r="U4373" s="20"/>
      <c r="W4373" s="20"/>
      <c r="X4373" s="20"/>
      <c r="Y4373" s="20"/>
      <c r="Z4373" s="20"/>
      <c r="AA4373" s="20"/>
      <c r="AB4373" s="20"/>
      <c r="AC4373" s="20"/>
      <c r="AD4373" s="20"/>
      <c r="AE4373" s="20"/>
      <c r="AF4373" s="21"/>
      <c r="AM4373" s="21"/>
      <c r="AN4373" s="23" t="str">
        <f>IF($O4373="","",IF(DATEDIF($O4373,Lista!$V$2,"y")=122,"",DATEDIF($O4373,Lista!$V$2,"y")))</f>
        <v/>
      </c>
      <c r="AO4373" s="23" t="str">
        <f t="shared" si="204"/>
        <v/>
      </c>
      <c r="AP4373" s="23" t="str">
        <f t="shared" si="205"/>
        <v/>
      </c>
      <c r="AQ4373" s="24" t="str">
        <f>IFERROR(VLOOKUP($R4373,Lista!$G$2:$H$15,2,FALSE),"")</f>
        <v/>
      </c>
      <c r="AR4373" s="23" t="str">
        <f>IF(ISBLANK(G4373),"",IF(SUMPRODUCT((G$2:G4373=G4373)*1)&gt;1,0,1))</f>
        <v/>
      </c>
      <c r="AS4373" s="23" t="str">
        <f t="shared" si="206"/>
        <v/>
      </c>
    </row>
    <row r="4374" spans="2:45" x14ac:dyDescent="0.35">
      <c r="B4374" s="20"/>
      <c r="C4374" s="20"/>
      <c r="D4374" s="20"/>
      <c r="E4374" s="20"/>
      <c r="H4374" s="20"/>
      <c r="I4374" s="20"/>
      <c r="K4374" s="20"/>
      <c r="M4374" s="20"/>
      <c r="O4374" s="21"/>
      <c r="P4374" s="20"/>
      <c r="R4374" s="20"/>
      <c r="S4374" s="20"/>
      <c r="T4374" s="20"/>
      <c r="U4374" s="20"/>
      <c r="W4374" s="20"/>
      <c r="X4374" s="20"/>
      <c r="Y4374" s="20"/>
      <c r="Z4374" s="20"/>
      <c r="AA4374" s="20"/>
      <c r="AB4374" s="20"/>
      <c r="AC4374" s="20"/>
      <c r="AD4374" s="20"/>
      <c r="AE4374" s="20"/>
      <c r="AF4374" s="21"/>
      <c r="AM4374" s="21"/>
      <c r="AN4374" s="23" t="str">
        <f>IF($O4374="","",IF(DATEDIF($O4374,Lista!$V$2,"y")=122,"",DATEDIF($O4374,Lista!$V$2,"y")))</f>
        <v/>
      </c>
      <c r="AO4374" s="23" t="str">
        <f t="shared" si="204"/>
        <v/>
      </c>
      <c r="AP4374" s="23" t="str">
        <f t="shared" si="205"/>
        <v/>
      </c>
      <c r="AQ4374" s="24" t="str">
        <f>IFERROR(VLOOKUP($R4374,Lista!$G$2:$H$15,2,FALSE),"")</f>
        <v/>
      </c>
      <c r="AR4374" s="23" t="str">
        <f>IF(ISBLANK(G4374),"",IF(SUMPRODUCT((G$2:G4374=G4374)*1)&gt;1,0,1))</f>
        <v/>
      </c>
      <c r="AS4374" s="23" t="str">
        <f t="shared" si="206"/>
        <v/>
      </c>
    </row>
    <row r="4375" spans="2:45" x14ac:dyDescent="0.35">
      <c r="B4375" s="20"/>
      <c r="C4375" s="20"/>
      <c r="D4375" s="20"/>
      <c r="E4375" s="20"/>
      <c r="H4375" s="20"/>
      <c r="I4375" s="20"/>
      <c r="K4375" s="20"/>
      <c r="M4375" s="20"/>
      <c r="O4375" s="21"/>
      <c r="P4375" s="20"/>
      <c r="R4375" s="20"/>
      <c r="S4375" s="20"/>
      <c r="T4375" s="20"/>
      <c r="U4375" s="20"/>
      <c r="W4375" s="20"/>
      <c r="X4375" s="20"/>
      <c r="Y4375" s="20"/>
      <c r="Z4375" s="20"/>
      <c r="AA4375" s="20"/>
      <c r="AB4375" s="20"/>
      <c r="AC4375" s="20"/>
      <c r="AD4375" s="20"/>
      <c r="AE4375" s="20"/>
      <c r="AF4375" s="21"/>
      <c r="AM4375" s="21"/>
      <c r="AN4375" s="23" t="str">
        <f>IF($O4375="","",IF(DATEDIF($O4375,Lista!$V$2,"y")=122,"",DATEDIF($O4375,Lista!$V$2,"y")))</f>
        <v/>
      </c>
      <c r="AO4375" s="23" t="str">
        <f t="shared" si="204"/>
        <v/>
      </c>
      <c r="AP4375" s="23" t="str">
        <f t="shared" si="205"/>
        <v/>
      </c>
      <c r="AQ4375" s="24" t="str">
        <f>IFERROR(VLOOKUP($R4375,Lista!$G$2:$H$15,2,FALSE),"")</f>
        <v/>
      </c>
      <c r="AR4375" s="23" t="str">
        <f>IF(ISBLANK(G4375),"",IF(SUMPRODUCT((G$2:G4375=G4375)*1)&gt;1,0,1))</f>
        <v/>
      </c>
      <c r="AS4375" s="23" t="str">
        <f t="shared" si="206"/>
        <v/>
      </c>
    </row>
    <row r="4376" spans="2:45" x14ac:dyDescent="0.35">
      <c r="B4376" s="20"/>
      <c r="C4376" s="20"/>
      <c r="D4376" s="20"/>
      <c r="E4376" s="20"/>
      <c r="H4376" s="20"/>
      <c r="I4376" s="20"/>
      <c r="K4376" s="20"/>
      <c r="M4376" s="20"/>
      <c r="O4376" s="21"/>
      <c r="P4376" s="20"/>
      <c r="R4376" s="20"/>
      <c r="S4376" s="20"/>
      <c r="T4376" s="20"/>
      <c r="U4376" s="20"/>
      <c r="W4376" s="20"/>
      <c r="X4376" s="20"/>
      <c r="Y4376" s="20"/>
      <c r="Z4376" s="20"/>
      <c r="AA4376" s="20"/>
      <c r="AB4376" s="20"/>
      <c r="AC4376" s="20"/>
      <c r="AD4376" s="20"/>
      <c r="AE4376" s="20"/>
      <c r="AF4376" s="21"/>
      <c r="AM4376" s="21"/>
      <c r="AN4376" s="23" t="str">
        <f>IF($O4376="","",IF(DATEDIF($O4376,Lista!$V$2,"y")=122,"",DATEDIF($O4376,Lista!$V$2,"y")))</f>
        <v/>
      </c>
      <c r="AO4376" s="23" t="str">
        <f t="shared" si="204"/>
        <v/>
      </c>
      <c r="AP4376" s="23" t="str">
        <f t="shared" si="205"/>
        <v/>
      </c>
      <c r="AQ4376" s="24" t="str">
        <f>IFERROR(VLOOKUP($R4376,Lista!$G$2:$H$15,2,FALSE),"")</f>
        <v/>
      </c>
      <c r="AR4376" s="23" t="str">
        <f>IF(ISBLANK(G4376),"",IF(SUMPRODUCT((G$2:G4376=G4376)*1)&gt;1,0,1))</f>
        <v/>
      </c>
      <c r="AS4376" s="23" t="str">
        <f t="shared" si="206"/>
        <v/>
      </c>
    </row>
    <row r="4377" spans="2:45" x14ac:dyDescent="0.35">
      <c r="B4377" s="20"/>
      <c r="C4377" s="20"/>
      <c r="D4377" s="20"/>
      <c r="E4377" s="20"/>
      <c r="H4377" s="20"/>
      <c r="I4377" s="20"/>
      <c r="K4377" s="20"/>
      <c r="M4377" s="20"/>
      <c r="O4377" s="21"/>
      <c r="P4377" s="20"/>
      <c r="R4377" s="20"/>
      <c r="S4377" s="20"/>
      <c r="T4377" s="20"/>
      <c r="U4377" s="20"/>
      <c r="W4377" s="20"/>
      <c r="X4377" s="20"/>
      <c r="Y4377" s="20"/>
      <c r="Z4377" s="20"/>
      <c r="AA4377" s="20"/>
      <c r="AB4377" s="20"/>
      <c r="AC4377" s="20"/>
      <c r="AD4377" s="20"/>
      <c r="AE4377" s="20"/>
      <c r="AF4377" s="21"/>
      <c r="AM4377" s="21"/>
      <c r="AN4377" s="23" t="str">
        <f>IF($O4377="","",IF(DATEDIF($O4377,Lista!$V$2,"y")=122,"",DATEDIF($O4377,Lista!$V$2,"y")))</f>
        <v/>
      </c>
      <c r="AO4377" s="23" t="str">
        <f t="shared" si="204"/>
        <v/>
      </c>
      <c r="AP4377" s="23" t="str">
        <f t="shared" si="205"/>
        <v/>
      </c>
      <c r="AQ4377" s="24" t="str">
        <f>IFERROR(VLOOKUP($R4377,Lista!$G$2:$H$15,2,FALSE),"")</f>
        <v/>
      </c>
      <c r="AR4377" s="23" t="str">
        <f>IF(ISBLANK(G4377),"",IF(SUMPRODUCT((G$2:G4377=G4377)*1)&gt;1,0,1))</f>
        <v/>
      </c>
      <c r="AS4377" s="23" t="str">
        <f t="shared" si="206"/>
        <v/>
      </c>
    </row>
    <row r="4378" spans="2:45" x14ac:dyDescent="0.35">
      <c r="B4378" s="20"/>
      <c r="C4378" s="20"/>
      <c r="D4378" s="20"/>
      <c r="E4378" s="20"/>
      <c r="H4378" s="20"/>
      <c r="I4378" s="20"/>
      <c r="K4378" s="20"/>
      <c r="M4378" s="20"/>
      <c r="O4378" s="21"/>
      <c r="P4378" s="20"/>
      <c r="R4378" s="20"/>
      <c r="S4378" s="20"/>
      <c r="T4378" s="20"/>
      <c r="U4378" s="20"/>
      <c r="W4378" s="20"/>
      <c r="X4378" s="20"/>
      <c r="Y4378" s="20"/>
      <c r="Z4378" s="20"/>
      <c r="AA4378" s="20"/>
      <c r="AB4378" s="20"/>
      <c r="AC4378" s="20"/>
      <c r="AD4378" s="20"/>
      <c r="AE4378" s="20"/>
      <c r="AF4378" s="21"/>
      <c r="AM4378" s="21"/>
      <c r="AN4378" s="23" t="str">
        <f>IF($O4378="","",IF(DATEDIF($O4378,Lista!$V$2,"y")=122,"",DATEDIF($O4378,Lista!$V$2,"y")))</f>
        <v/>
      </c>
      <c r="AO4378" s="23" t="str">
        <f t="shared" si="204"/>
        <v/>
      </c>
      <c r="AP4378" s="23" t="str">
        <f t="shared" si="205"/>
        <v/>
      </c>
      <c r="AQ4378" s="24" t="str">
        <f>IFERROR(VLOOKUP($R4378,Lista!$G$2:$H$15,2,FALSE),"")</f>
        <v/>
      </c>
      <c r="AR4378" s="23" t="str">
        <f>IF(ISBLANK(G4378),"",IF(SUMPRODUCT((G$2:G4378=G4378)*1)&gt;1,0,1))</f>
        <v/>
      </c>
      <c r="AS4378" s="23" t="str">
        <f t="shared" si="206"/>
        <v/>
      </c>
    </row>
    <row r="4379" spans="2:45" x14ac:dyDescent="0.35">
      <c r="B4379" s="20"/>
      <c r="C4379" s="20"/>
      <c r="D4379" s="20"/>
      <c r="E4379" s="20"/>
      <c r="H4379" s="20"/>
      <c r="I4379" s="20"/>
      <c r="K4379" s="20"/>
      <c r="M4379" s="20"/>
      <c r="O4379" s="21"/>
      <c r="P4379" s="20"/>
      <c r="R4379" s="20"/>
      <c r="S4379" s="20"/>
      <c r="T4379" s="20"/>
      <c r="U4379" s="20"/>
      <c r="W4379" s="20"/>
      <c r="X4379" s="20"/>
      <c r="Y4379" s="20"/>
      <c r="Z4379" s="20"/>
      <c r="AA4379" s="20"/>
      <c r="AB4379" s="20"/>
      <c r="AC4379" s="20"/>
      <c r="AD4379" s="20"/>
      <c r="AE4379" s="20"/>
      <c r="AF4379" s="21"/>
      <c r="AM4379" s="21"/>
      <c r="AN4379" s="23" t="str">
        <f>IF($O4379="","",IF(DATEDIF($O4379,Lista!$V$2,"y")=122,"",DATEDIF($O4379,Lista!$V$2,"y")))</f>
        <v/>
      </c>
      <c r="AO4379" s="23" t="str">
        <f t="shared" si="204"/>
        <v/>
      </c>
      <c r="AP4379" s="23" t="str">
        <f t="shared" si="205"/>
        <v/>
      </c>
      <c r="AQ4379" s="24" t="str">
        <f>IFERROR(VLOOKUP($R4379,Lista!$G$2:$H$15,2,FALSE),"")</f>
        <v/>
      </c>
      <c r="AR4379" s="23" t="str">
        <f>IF(ISBLANK(G4379),"",IF(SUMPRODUCT((G$2:G4379=G4379)*1)&gt;1,0,1))</f>
        <v/>
      </c>
      <c r="AS4379" s="23" t="str">
        <f t="shared" si="206"/>
        <v/>
      </c>
    </row>
    <row r="4380" spans="2:45" x14ac:dyDescent="0.35">
      <c r="B4380" s="20"/>
      <c r="C4380" s="20"/>
      <c r="D4380" s="20"/>
      <c r="E4380" s="20"/>
      <c r="H4380" s="20"/>
      <c r="I4380" s="20"/>
      <c r="K4380" s="20"/>
      <c r="M4380" s="20"/>
      <c r="O4380" s="21"/>
      <c r="P4380" s="20"/>
      <c r="R4380" s="20"/>
      <c r="S4380" s="20"/>
      <c r="T4380" s="20"/>
      <c r="U4380" s="20"/>
      <c r="W4380" s="20"/>
      <c r="X4380" s="20"/>
      <c r="Y4380" s="20"/>
      <c r="Z4380" s="20"/>
      <c r="AA4380" s="20"/>
      <c r="AB4380" s="20"/>
      <c r="AC4380" s="20"/>
      <c r="AD4380" s="20"/>
      <c r="AE4380" s="20"/>
      <c r="AF4380" s="21"/>
      <c r="AM4380" s="21"/>
      <c r="AN4380" s="23" t="str">
        <f>IF($O4380="","",IF(DATEDIF($O4380,Lista!$V$2,"y")=122,"",DATEDIF($O4380,Lista!$V$2,"y")))</f>
        <v/>
      </c>
      <c r="AO4380" s="23" t="str">
        <f t="shared" si="204"/>
        <v/>
      </c>
      <c r="AP4380" s="23" t="str">
        <f t="shared" si="205"/>
        <v/>
      </c>
      <c r="AQ4380" s="24" t="str">
        <f>IFERROR(VLOOKUP($R4380,Lista!$G$2:$H$15,2,FALSE),"")</f>
        <v/>
      </c>
      <c r="AR4380" s="23" t="str">
        <f>IF(ISBLANK(G4380),"",IF(SUMPRODUCT((G$2:G4380=G4380)*1)&gt;1,0,1))</f>
        <v/>
      </c>
      <c r="AS4380" s="23" t="str">
        <f t="shared" si="206"/>
        <v/>
      </c>
    </row>
    <row r="4381" spans="2:45" x14ac:dyDescent="0.35">
      <c r="B4381" s="20"/>
      <c r="C4381" s="20"/>
      <c r="D4381" s="20"/>
      <c r="E4381" s="20"/>
      <c r="H4381" s="20"/>
      <c r="I4381" s="20"/>
      <c r="K4381" s="20"/>
      <c r="M4381" s="20"/>
      <c r="O4381" s="21"/>
      <c r="P4381" s="20"/>
      <c r="R4381" s="20"/>
      <c r="S4381" s="20"/>
      <c r="T4381" s="20"/>
      <c r="U4381" s="20"/>
      <c r="W4381" s="20"/>
      <c r="X4381" s="20"/>
      <c r="Y4381" s="20"/>
      <c r="Z4381" s="20"/>
      <c r="AA4381" s="20"/>
      <c r="AB4381" s="20"/>
      <c r="AC4381" s="20"/>
      <c r="AD4381" s="20"/>
      <c r="AE4381" s="20"/>
      <c r="AF4381" s="21"/>
      <c r="AM4381" s="21"/>
      <c r="AN4381" s="23" t="str">
        <f>IF($O4381="","",IF(DATEDIF($O4381,Lista!$V$2,"y")=122,"",DATEDIF($O4381,Lista!$V$2,"y")))</f>
        <v/>
      </c>
      <c r="AO4381" s="23" t="str">
        <f t="shared" si="204"/>
        <v/>
      </c>
      <c r="AP4381" s="23" t="str">
        <f t="shared" si="205"/>
        <v/>
      </c>
      <c r="AQ4381" s="24" t="str">
        <f>IFERROR(VLOOKUP($R4381,Lista!$G$2:$H$15,2,FALSE),"")</f>
        <v/>
      </c>
      <c r="AR4381" s="23" t="str">
        <f>IF(ISBLANK(G4381),"",IF(SUMPRODUCT((G$2:G4381=G4381)*1)&gt;1,0,1))</f>
        <v/>
      </c>
      <c r="AS4381" s="23" t="str">
        <f t="shared" si="206"/>
        <v/>
      </c>
    </row>
    <row r="4382" spans="2:45" x14ac:dyDescent="0.35">
      <c r="B4382" s="20"/>
      <c r="C4382" s="20"/>
      <c r="D4382" s="20"/>
      <c r="E4382" s="20"/>
      <c r="H4382" s="20"/>
      <c r="I4382" s="20"/>
      <c r="K4382" s="20"/>
      <c r="M4382" s="20"/>
      <c r="O4382" s="21"/>
      <c r="P4382" s="20"/>
      <c r="R4382" s="20"/>
      <c r="S4382" s="20"/>
      <c r="T4382" s="20"/>
      <c r="U4382" s="20"/>
      <c r="W4382" s="20"/>
      <c r="X4382" s="20"/>
      <c r="Y4382" s="20"/>
      <c r="Z4382" s="20"/>
      <c r="AA4382" s="20"/>
      <c r="AB4382" s="20"/>
      <c r="AC4382" s="20"/>
      <c r="AD4382" s="20"/>
      <c r="AE4382" s="20"/>
      <c r="AF4382" s="21"/>
      <c r="AM4382" s="21"/>
      <c r="AN4382" s="23" t="str">
        <f>IF($O4382="","",IF(DATEDIF($O4382,Lista!$V$2,"y")=122,"",DATEDIF($O4382,Lista!$V$2,"y")))</f>
        <v/>
      </c>
      <c r="AO4382" s="23" t="str">
        <f t="shared" si="204"/>
        <v/>
      </c>
      <c r="AP4382" s="23" t="str">
        <f t="shared" si="205"/>
        <v/>
      </c>
      <c r="AQ4382" s="24" t="str">
        <f>IFERROR(VLOOKUP($R4382,Lista!$G$2:$H$15,2,FALSE),"")</f>
        <v/>
      </c>
      <c r="AR4382" s="23" t="str">
        <f>IF(ISBLANK(G4382),"",IF(SUMPRODUCT((G$2:G4382=G4382)*1)&gt;1,0,1))</f>
        <v/>
      </c>
      <c r="AS4382" s="23" t="str">
        <f t="shared" si="206"/>
        <v/>
      </c>
    </row>
    <row r="4383" spans="2:45" x14ac:dyDescent="0.35">
      <c r="B4383" s="20"/>
      <c r="C4383" s="20"/>
      <c r="D4383" s="20"/>
      <c r="E4383" s="20"/>
      <c r="H4383" s="20"/>
      <c r="I4383" s="20"/>
      <c r="K4383" s="20"/>
      <c r="M4383" s="20"/>
      <c r="O4383" s="21"/>
      <c r="P4383" s="20"/>
      <c r="R4383" s="20"/>
      <c r="S4383" s="20"/>
      <c r="T4383" s="20"/>
      <c r="U4383" s="20"/>
      <c r="W4383" s="20"/>
      <c r="X4383" s="20"/>
      <c r="Y4383" s="20"/>
      <c r="Z4383" s="20"/>
      <c r="AA4383" s="20"/>
      <c r="AB4383" s="20"/>
      <c r="AC4383" s="20"/>
      <c r="AD4383" s="20"/>
      <c r="AE4383" s="20"/>
      <c r="AF4383" s="21"/>
      <c r="AM4383" s="21"/>
      <c r="AN4383" s="23" t="str">
        <f>IF($O4383="","",IF(DATEDIF($O4383,Lista!$V$2,"y")=122,"",DATEDIF($O4383,Lista!$V$2,"y")))</f>
        <v/>
      </c>
      <c r="AO4383" s="23" t="str">
        <f t="shared" si="204"/>
        <v/>
      </c>
      <c r="AP4383" s="23" t="str">
        <f t="shared" si="205"/>
        <v/>
      </c>
      <c r="AQ4383" s="24" t="str">
        <f>IFERROR(VLOOKUP($R4383,Lista!$G$2:$H$15,2,FALSE),"")</f>
        <v/>
      </c>
      <c r="AR4383" s="23" t="str">
        <f>IF(ISBLANK(G4383),"",IF(SUMPRODUCT((G$2:G4383=G4383)*1)&gt;1,0,1))</f>
        <v/>
      </c>
      <c r="AS4383" s="23" t="str">
        <f t="shared" si="206"/>
        <v/>
      </c>
    </row>
    <row r="4384" spans="2:45" x14ac:dyDescent="0.35">
      <c r="B4384" s="20"/>
      <c r="C4384" s="20"/>
      <c r="D4384" s="20"/>
      <c r="E4384" s="20"/>
      <c r="H4384" s="20"/>
      <c r="I4384" s="20"/>
      <c r="K4384" s="20"/>
      <c r="M4384" s="20"/>
      <c r="O4384" s="21"/>
      <c r="P4384" s="20"/>
      <c r="R4384" s="20"/>
      <c r="S4384" s="20"/>
      <c r="T4384" s="20"/>
      <c r="U4384" s="20"/>
      <c r="W4384" s="20"/>
      <c r="X4384" s="20"/>
      <c r="Y4384" s="20"/>
      <c r="Z4384" s="20"/>
      <c r="AA4384" s="20"/>
      <c r="AB4384" s="20"/>
      <c r="AC4384" s="20"/>
      <c r="AD4384" s="20"/>
      <c r="AE4384" s="20"/>
      <c r="AF4384" s="21"/>
      <c r="AM4384" s="21"/>
      <c r="AN4384" s="23" t="str">
        <f>IF($O4384="","",IF(DATEDIF($O4384,Lista!$V$2,"y")=122,"",DATEDIF($O4384,Lista!$V$2,"y")))</f>
        <v/>
      </c>
      <c r="AO4384" s="23" t="str">
        <f t="shared" si="204"/>
        <v/>
      </c>
      <c r="AP4384" s="23" t="str">
        <f t="shared" si="205"/>
        <v/>
      </c>
      <c r="AQ4384" s="24" t="str">
        <f>IFERROR(VLOOKUP($R4384,Lista!$G$2:$H$15,2,FALSE),"")</f>
        <v/>
      </c>
      <c r="AR4384" s="23" t="str">
        <f>IF(ISBLANK(G4384),"",IF(SUMPRODUCT((G$2:G4384=G4384)*1)&gt;1,0,1))</f>
        <v/>
      </c>
      <c r="AS4384" s="23" t="str">
        <f t="shared" si="206"/>
        <v/>
      </c>
    </row>
    <row r="4385" spans="2:45" x14ac:dyDescent="0.35">
      <c r="B4385" s="20"/>
      <c r="C4385" s="20"/>
      <c r="D4385" s="20"/>
      <c r="E4385" s="20"/>
      <c r="H4385" s="20"/>
      <c r="I4385" s="20"/>
      <c r="K4385" s="20"/>
      <c r="M4385" s="20"/>
      <c r="O4385" s="21"/>
      <c r="P4385" s="20"/>
      <c r="R4385" s="20"/>
      <c r="S4385" s="20"/>
      <c r="T4385" s="20"/>
      <c r="U4385" s="20"/>
      <c r="W4385" s="20"/>
      <c r="X4385" s="20"/>
      <c r="Y4385" s="20"/>
      <c r="Z4385" s="20"/>
      <c r="AA4385" s="20"/>
      <c r="AB4385" s="20"/>
      <c r="AC4385" s="20"/>
      <c r="AD4385" s="20"/>
      <c r="AE4385" s="20"/>
      <c r="AF4385" s="21"/>
      <c r="AM4385" s="21"/>
      <c r="AN4385" s="23" t="str">
        <f>IF($O4385="","",IF(DATEDIF($O4385,Lista!$V$2,"y")=122,"",DATEDIF($O4385,Lista!$V$2,"y")))</f>
        <v/>
      </c>
      <c r="AO4385" s="23" t="str">
        <f t="shared" si="204"/>
        <v/>
      </c>
      <c r="AP4385" s="23" t="str">
        <f t="shared" si="205"/>
        <v/>
      </c>
      <c r="AQ4385" s="24" t="str">
        <f>IFERROR(VLOOKUP($R4385,Lista!$G$2:$H$15,2,FALSE),"")</f>
        <v/>
      </c>
      <c r="AR4385" s="23" t="str">
        <f>IF(ISBLANK(G4385),"",IF(SUMPRODUCT((G$2:G4385=G4385)*1)&gt;1,0,1))</f>
        <v/>
      </c>
      <c r="AS4385" s="23" t="str">
        <f t="shared" si="206"/>
        <v/>
      </c>
    </row>
    <row r="4386" spans="2:45" x14ac:dyDescent="0.35">
      <c r="B4386" s="20"/>
      <c r="C4386" s="20"/>
      <c r="D4386" s="20"/>
      <c r="E4386" s="20"/>
      <c r="H4386" s="20"/>
      <c r="I4386" s="20"/>
      <c r="K4386" s="20"/>
      <c r="M4386" s="20"/>
      <c r="O4386" s="21"/>
      <c r="P4386" s="20"/>
      <c r="R4386" s="20"/>
      <c r="S4386" s="20"/>
      <c r="T4386" s="20"/>
      <c r="U4386" s="20"/>
      <c r="W4386" s="20"/>
      <c r="X4386" s="20"/>
      <c r="Y4386" s="20"/>
      <c r="Z4386" s="20"/>
      <c r="AA4386" s="20"/>
      <c r="AB4386" s="20"/>
      <c r="AC4386" s="20"/>
      <c r="AD4386" s="20"/>
      <c r="AE4386" s="20"/>
      <c r="AF4386" s="21"/>
      <c r="AM4386" s="21"/>
      <c r="AN4386" s="23" t="str">
        <f>IF($O4386="","",IF(DATEDIF($O4386,Lista!$V$2,"y")=122,"",DATEDIF($O4386,Lista!$V$2,"y")))</f>
        <v/>
      </c>
      <c r="AO4386" s="23" t="str">
        <f t="shared" si="204"/>
        <v/>
      </c>
      <c r="AP4386" s="23" t="str">
        <f t="shared" si="205"/>
        <v/>
      </c>
      <c r="AQ4386" s="24" t="str">
        <f>IFERROR(VLOOKUP($R4386,Lista!$G$2:$H$15,2,FALSE),"")</f>
        <v/>
      </c>
      <c r="AR4386" s="23" t="str">
        <f>IF(ISBLANK(G4386),"",IF(SUMPRODUCT((G$2:G4386=G4386)*1)&gt;1,0,1))</f>
        <v/>
      </c>
      <c r="AS4386" s="23" t="str">
        <f t="shared" si="206"/>
        <v/>
      </c>
    </row>
    <row r="4387" spans="2:45" x14ac:dyDescent="0.35">
      <c r="B4387" s="20"/>
      <c r="C4387" s="20"/>
      <c r="D4387" s="20"/>
      <c r="E4387" s="20"/>
      <c r="H4387" s="20"/>
      <c r="I4387" s="20"/>
      <c r="K4387" s="20"/>
      <c r="M4387" s="20"/>
      <c r="O4387" s="21"/>
      <c r="P4387" s="20"/>
      <c r="R4387" s="20"/>
      <c r="S4387" s="20"/>
      <c r="T4387" s="20"/>
      <c r="U4387" s="20"/>
      <c r="W4387" s="20"/>
      <c r="X4387" s="20"/>
      <c r="Y4387" s="20"/>
      <c r="Z4387" s="20"/>
      <c r="AA4387" s="20"/>
      <c r="AB4387" s="20"/>
      <c r="AC4387" s="20"/>
      <c r="AD4387" s="20"/>
      <c r="AE4387" s="20"/>
      <c r="AF4387" s="21"/>
      <c r="AM4387" s="21"/>
      <c r="AN4387" s="23" t="str">
        <f>IF($O4387="","",IF(DATEDIF($O4387,Lista!$V$2,"y")=122,"",DATEDIF($O4387,Lista!$V$2,"y")))</f>
        <v/>
      </c>
      <c r="AO4387" s="23" t="str">
        <f t="shared" si="204"/>
        <v/>
      </c>
      <c r="AP4387" s="23" t="str">
        <f t="shared" si="205"/>
        <v/>
      </c>
      <c r="AQ4387" s="24" t="str">
        <f>IFERROR(VLOOKUP($R4387,Lista!$G$2:$H$15,2,FALSE),"")</f>
        <v/>
      </c>
      <c r="AR4387" s="23" t="str">
        <f>IF(ISBLANK(G4387),"",IF(SUMPRODUCT((G$2:G4387=G4387)*1)&gt;1,0,1))</f>
        <v/>
      </c>
      <c r="AS4387" s="23" t="str">
        <f t="shared" si="206"/>
        <v/>
      </c>
    </row>
    <row r="4388" spans="2:45" x14ac:dyDescent="0.35">
      <c r="B4388" s="20"/>
      <c r="C4388" s="20"/>
      <c r="D4388" s="20"/>
      <c r="E4388" s="20"/>
      <c r="H4388" s="20"/>
      <c r="I4388" s="20"/>
      <c r="K4388" s="20"/>
      <c r="M4388" s="20"/>
      <c r="O4388" s="21"/>
      <c r="P4388" s="20"/>
      <c r="R4388" s="20"/>
      <c r="S4388" s="20"/>
      <c r="T4388" s="20"/>
      <c r="U4388" s="20"/>
      <c r="W4388" s="20"/>
      <c r="X4388" s="20"/>
      <c r="Y4388" s="20"/>
      <c r="Z4388" s="20"/>
      <c r="AA4388" s="20"/>
      <c r="AB4388" s="20"/>
      <c r="AC4388" s="20"/>
      <c r="AD4388" s="20"/>
      <c r="AE4388" s="20"/>
      <c r="AF4388" s="21"/>
      <c r="AM4388" s="21"/>
      <c r="AN4388" s="23" t="str">
        <f>IF($O4388="","",IF(DATEDIF($O4388,Lista!$V$2,"y")=122,"",DATEDIF($O4388,Lista!$V$2,"y")))</f>
        <v/>
      </c>
      <c r="AO4388" s="23" t="str">
        <f t="shared" si="204"/>
        <v/>
      </c>
      <c r="AP4388" s="23" t="str">
        <f t="shared" si="205"/>
        <v/>
      </c>
      <c r="AQ4388" s="24" t="str">
        <f>IFERROR(VLOOKUP($R4388,Lista!$G$2:$H$15,2,FALSE),"")</f>
        <v/>
      </c>
      <c r="AR4388" s="23" t="str">
        <f>IF(ISBLANK(G4388),"",IF(SUMPRODUCT((G$2:G4388=G4388)*1)&gt;1,0,1))</f>
        <v/>
      </c>
      <c r="AS4388" s="23" t="str">
        <f t="shared" si="206"/>
        <v/>
      </c>
    </row>
    <row r="4389" spans="2:45" x14ac:dyDescent="0.35">
      <c r="B4389" s="20"/>
      <c r="C4389" s="20"/>
      <c r="D4389" s="20"/>
      <c r="E4389" s="20"/>
      <c r="H4389" s="20"/>
      <c r="I4389" s="20"/>
      <c r="K4389" s="20"/>
      <c r="M4389" s="20"/>
      <c r="O4389" s="21"/>
      <c r="P4389" s="20"/>
      <c r="R4389" s="20"/>
      <c r="S4389" s="20"/>
      <c r="T4389" s="20"/>
      <c r="U4389" s="20"/>
      <c r="W4389" s="20"/>
      <c r="X4389" s="20"/>
      <c r="Y4389" s="20"/>
      <c r="Z4389" s="20"/>
      <c r="AA4389" s="20"/>
      <c r="AB4389" s="20"/>
      <c r="AC4389" s="20"/>
      <c r="AD4389" s="20"/>
      <c r="AE4389" s="20"/>
      <c r="AF4389" s="21"/>
      <c r="AM4389" s="21"/>
      <c r="AN4389" s="23" t="str">
        <f>IF($O4389="","",IF(DATEDIF($O4389,Lista!$V$2,"y")=122,"",DATEDIF($O4389,Lista!$V$2,"y")))</f>
        <v/>
      </c>
      <c r="AO4389" s="23" t="str">
        <f t="shared" si="204"/>
        <v/>
      </c>
      <c r="AP4389" s="23" t="str">
        <f t="shared" si="205"/>
        <v/>
      </c>
      <c r="AQ4389" s="24" t="str">
        <f>IFERROR(VLOOKUP($R4389,Lista!$G$2:$H$15,2,FALSE),"")</f>
        <v/>
      </c>
      <c r="AR4389" s="23" t="str">
        <f>IF(ISBLANK(G4389),"",IF(SUMPRODUCT((G$2:G4389=G4389)*1)&gt;1,0,1))</f>
        <v/>
      </c>
      <c r="AS4389" s="23" t="str">
        <f t="shared" si="206"/>
        <v/>
      </c>
    </row>
    <row r="4390" spans="2:45" x14ac:dyDescent="0.35">
      <c r="B4390" s="20"/>
      <c r="C4390" s="20"/>
      <c r="D4390" s="20"/>
      <c r="E4390" s="20"/>
      <c r="H4390" s="20"/>
      <c r="I4390" s="20"/>
      <c r="K4390" s="20"/>
      <c r="M4390" s="20"/>
      <c r="O4390" s="21"/>
      <c r="P4390" s="20"/>
      <c r="R4390" s="20"/>
      <c r="S4390" s="20"/>
      <c r="T4390" s="20"/>
      <c r="U4390" s="20"/>
      <c r="W4390" s="20"/>
      <c r="X4390" s="20"/>
      <c r="Y4390" s="20"/>
      <c r="Z4390" s="20"/>
      <c r="AA4390" s="20"/>
      <c r="AB4390" s="20"/>
      <c r="AC4390" s="20"/>
      <c r="AD4390" s="20"/>
      <c r="AE4390" s="20"/>
      <c r="AF4390" s="21"/>
      <c r="AM4390" s="21"/>
      <c r="AN4390" s="23" t="str">
        <f>IF($O4390="","",IF(DATEDIF($O4390,Lista!$V$2,"y")=122,"",DATEDIF($O4390,Lista!$V$2,"y")))</f>
        <v/>
      </c>
      <c r="AO4390" s="23" t="str">
        <f t="shared" si="204"/>
        <v/>
      </c>
      <c r="AP4390" s="23" t="str">
        <f t="shared" si="205"/>
        <v/>
      </c>
      <c r="AQ4390" s="24" t="str">
        <f>IFERROR(VLOOKUP($R4390,Lista!$G$2:$H$15,2,FALSE),"")</f>
        <v/>
      </c>
      <c r="AR4390" s="23" t="str">
        <f>IF(ISBLANK(G4390),"",IF(SUMPRODUCT((G$2:G4390=G4390)*1)&gt;1,0,1))</f>
        <v/>
      </c>
      <c r="AS4390" s="23" t="str">
        <f t="shared" si="206"/>
        <v/>
      </c>
    </row>
    <row r="4391" spans="2:45" x14ac:dyDescent="0.35">
      <c r="B4391" s="20"/>
      <c r="C4391" s="20"/>
      <c r="D4391" s="20"/>
      <c r="E4391" s="20"/>
      <c r="H4391" s="20"/>
      <c r="I4391" s="20"/>
      <c r="K4391" s="20"/>
      <c r="M4391" s="20"/>
      <c r="O4391" s="21"/>
      <c r="P4391" s="20"/>
      <c r="R4391" s="20"/>
      <c r="S4391" s="20"/>
      <c r="T4391" s="20"/>
      <c r="U4391" s="20"/>
      <c r="W4391" s="20"/>
      <c r="X4391" s="20"/>
      <c r="Y4391" s="20"/>
      <c r="Z4391" s="20"/>
      <c r="AA4391" s="20"/>
      <c r="AB4391" s="20"/>
      <c r="AC4391" s="20"/>
      <c r="AD4391" s="20"/>
      <c r="AE4391" s="20"/>
      <c r="AF4391" s="21"/>
      <c r="AM4391" s="21"/>
      <c r="AN4391" s="23" t="str">
        <f>IF($O4391="","",IF(DATEDIF($O4391,Lista!$V$2,"y")=122,"",DATEDIF($O4391,Lista!$V$2,"y")))</f>
        <v/>
      </c>
      <c r="AO4391" s="23" t="str">
        <f t="shared" si="204"/>
        <v/>
      </c>
      <c r="AP4391" s="23" t="str">
        <f t="shared" si="205"/>
        <v/>
      </c>
      <c r="AQ4391" s="24" t="str">
        <f>IFERROR(VLOOKUP($R4391,Lista!$G$2:$H$15,2,FALSE),"")</f>
        <v/>
      </c>
      <c r="AR4391" s="23" t="str">
        <f>IF(ISBLANK(G4391),"",IF(SUMPRODUCT((G$2:G4391=G4391)*1)&gt;1,0,1))</f>
        <v/>
      </c>
      <c r="AS4391" s="23" t="str">
        <f t="shared" si="206"/>
        <v/>
      </c>
    </row>
    <row r="4392" spans="2:45" x14ac:dyDescent="0.35">
      <c r="B4392" s="20"/>
      <c r="C4392" s="20"/>
      <c r="D4392" s="20"/>
      <c r="E4392" s="20"/>
      <c r="H4392" s="20"/>
      <c r="I4392" s="20"/>
      <c r="K4392" s="20"/>
      <c r="M4392" s="20"/>
      <c r="O4392" s="21"/>
      <c r="P4392" s="20"/>
      <c r="R4392" s="20"/>
      <c r="S4392" s="20"/>
      <c r="T4392" s="20"/>
      <c r="U4392" s="20"/>
      <c r="W4392" s="20"/>
      <c r="X4392" s="20"/>
      <c r="Y4392" s="20"/>
      <c r="Z4392" s="20"/>
      <c r="AA4392" s="20"/>
      <c r="AB4392" s="20"/>
      <c r="AC4392" s="20"/>
      <c r="AD4392" s="20"/>
      <c r="AE4392" s="20"/>
      <c r="AF4392" s="21"/>
      <c r="AM4392" s="21"/>
      <c r="AN4392" s="23" t="str">
        <f>IF($O4392="","",IF(DATEDIF($O4392,Lista!$V$2,"y")=122,"",DATEDIF($O4392,Lista!$V$2,"y")))</f>
        <v/>
      </c>
      <c r="AO4392" s="23" t="str">
        <f t="shared" si="204"/>
        <v/>
      </c>
      <c r="AP4392" s="23" t="str">
        <f t="shared" si="205"/>
        <v/>
      </c>
      <c r="AQ4392" s="24" t="str">
        <f>IFERROR(VLOOKUP($R4392,Lista!$G$2:$H$15,2,FALSE),"")</f>
        <v/>
      </c>
      <c r="AR4392" s="23" t="str">
        <f>IF(ISBLANK(G4392),"",IF(SUMPRODUCT((G$2:G4392=G4392)*1)&gt;1,0,1))</f>
        <v/>
      </c>
      <c r="AS4392" s="23" t="str">
        <f t="shared" si="206"/>
        <v/>
      </c>
    </row>
    <row r="4393" spans="2:45" x14ac:dyDescent="0.35">
      <c r="B4393" s="20"/>
      <c r="C4393" s="20"/>
      <c r="D4393" s="20"/>
      <c r="E4393" s="20"/>
      <c r="H4393" s="20"/>
      <c r="I4393" s="20"/>
      <c r="K4393" s="20"/>
      <c r="M4393" s="20"/>
      <c r="O4393" s="21"/>
      <c r="P4393" s="20"/>
      <c r="R4393" s="20"/>
      <c r="S4393" s="20"/>
      <c r="T4393" s="20"/>
      <c r="U4393" s="20"/>
      <c r="W4393" s="20"/>
      <c r="X4393" s="20"/>
      <c r="Y4393" s="20"/>
      <c r="Z4393" s="20"/>
      <c r="AA4393" s="20"/>
      <c r="AB4393" s="20"/>
      <c r="AC4393" s="20"/>
      <c r="AD4393" s="20"/>
      <c r="AE4393" s="20"/>
      <c r="AF4393" s="21"/>
      <c r="AM4393" s="21"/>
      <c r="AN4393" s="23" t="str">
        <f>IF($O4393="","",IF(DATEDIF($O4393,Lista!$V$2,"y")=122,"",DATEDIF($O4393,Lista!$V$2,"y")))</f>
        <v/>
      </c>
      <c r="AO4393" s="23" t="str">
        <f t="shared" si="204"/>
        <v/>
      </c>
      <c r="AP4393" s="23" t="str">
        <f t="shared" si="205"/>
        <v/>
      </c>
      <c r="AQ4393" s="24" t="str">
        <f>IFERROR(VLOOKUP($R4393,Lista!$G$2:$H$15,2,FALSE),"")</f>
        <v/>
      </c>
      <c r="AR4393" s="23" t="str">
        <f>IF(ISBLANK(G4393),"",IF(SUMPRODUCT((G$2:G4393=G4393)*1)&gt;1,0,1))</f>
        <v/>
      </c>
      <c r="AS4393" s="23" t="str">
        <f t="shared" si="206"/>
        <v/>
      </c>
    </row>
    <row r="4394" spans="2:45" x14ac:dyDescent="0.35">
      <c r="B4394" s="20"/>
      <c r="C4394" s="20"/>
      <c r="D4394" s="20"/>
      <c r="E4394" s="20"/>
      <c r="H4394" s="20"/>
      <c r="I4394" s="20"/>
      <c r="K4394" s="20"/>
      <c r="M4394" s="20"/>
      <c r="O4394" s="21"/>
      <c r="P4394" s="20"/>
      <c r="R4394" s="20"/>
      <c r="S4394" s="20"/>
      <c r="T4394" s="20"/>
      <c r="U4394" s="20"/>
      <c r="W4394" s="20"/>
      <c r="X4394" s="20"/>
      <c r="Y4394" s="20"/>
      <c r="Z4394" s="20"/>
      <c r="AA4394" s="20"/>
      <c r="AB4394" s="20"/>
      <c r="AC4394" s="20"/>
      <c r="AD4394" s="20"/>
      <c r="AE4394" s="20"/>
      <c r="AF4394" s="21"/>
      <c r="AM4394" s="21"/>
      <c r="AN4394" s="23" t="str">
        <f>IF($O4394="","",IF(DATEDIF($O4394,Lista!$V$2,"y")=122,"",DATEDIF($O4394,Lista!$V$2,"y")))</f>
        <v/>
      </c>
      <c r="AO4394" s="23" t="str">
        <f t="shared" si="204"/>
        <v/>
      </c>
      <c r="AP4394" s="23" t="str">
        <f t="shared" si="205"/>
        <v/>
      </c>
      <c r="AQ4394" s="24" t="str">
        <f>IFERROR(VLOOKUP($R4394,Lista!$G$2:$H$15,2,FALSE),"")</f>
        <v/>
      </c>
      <c r="AR4394" s="23" t="str">
        <f>IF(ISBLANK(G4394),"",IF(SUMPRODUCT((G$2:G4394=G4394)*1)&gt;1,0,1))</f>
        <v/>
      </c>
      <c r="AS4394" s="23" t="str">
        <f t="shared" si="206"/>
        <v/>
      </c>
    </row>
    <row r="4395" spans="2:45" x14ac:dyDescent="0.35">
      <c r="B4395" s="20"/>
      <c r="C4395" s="20"/>
      <c r="D4395" s="20"/>
      <c r="E4395" s="20"/>
      <c r="H4395" s="20"/>
      <c r="I4395" s="20"/>
      <c r="K4395" s="20"/>
      <c r="M4395" s="20"/>
      <c r="O4395" s="21"/>
      <c r="P4395" s="20"/>
      <c r="R4395" s="20"/>
      <c r="S4395" s="20"/>
      <c r="T4395" s="20"/>
      <c r="U4395" s="20"/>
      <c r="W4395" s="20"/>
      <c r="X4395" s="20"/>
      <c r="Y4395" s="20"/>
      <c r="Z4395" s="20"/>
      <c r="AA4395" s="20"/>
      <c r="AB4395" s="20"/>
      <c r="AC4395" s="20"/>
      <c r="AD4395" s="20"/>
      <c r="AE4395" s="20"/>
      <c r="AF4395" s="21"/>
      <c r="AM4395" s="21"/>
      <c r="AN4395" s="23" t="str">
        <f>IF($O4395="","",IF(DATEDIF($O4395,Lista!$V$2,"y")=122,"",DATEDIF($O4395,Lista!$V$2,"y")))</f>
        <v/>
      </c>
      <c r="AO4395" s="23" t="str">
        <f t="shared" si="204"/>
        <v/>
      </c>
      <c r="AP4395" s="23" t="str">
        <f t="shared" si="205"/>
        <v/>
      </c>
      <c r="AQ4395" s="24" t="str">
        <f>IFERROR(VLOOKUP($R4395,Lista!$G$2:$H$15,2,FALSE),"")</f>
        <v/>
      </c>
      <c r="AR4395" s="23" t="str">
        <f>IF(ISBLANK(G4395),"",IF(SUMPRODUCT((G$2:G4395=G4395)*1)&gt;1,0,1))</f>
        <v/>
      </c>
      <c r="AS4395" s="23" t="str">
        <f t="shared" si="206"/>
        <v/>
      </c>
    </row>
    <row r="4396" spans="2:45" x14ac:dyDescent="0.35">
      <c r="B4396" s="20"/>
      <c r="C4396" s="20"/>
      <c r="D4396" s="20"/>
      <c r="E4396" s="20"/>
      <c r="H4396" s="20"/>
      <c r="I4396" s="20"/>
      <c r="K4396" s="20"/>
      <c r="M4396" s="20"/>
      <c r="O4396" s="21"/>
      <c r="P4396" s="20"/>
      <c r="R4396" s="20"/>
      <c r="S4396" s="20"/>
      <c r="T4396" s="20"/>
      <c r="U4396" s="20"/>
      <c r="W4396" s="20"/>
      <c r="X4396" s="20"/>
      <c r="Y4396" s="20"/>
      <c r="Z4396" s="20"/>
      <c r="AA4396" s="20"/>
      <c r="AB4396" s="20"/>
      <c r="AC4396" s="20"/>
      <c r="AD4396" s="20"/>
      <c r="AE4396" s="20"/>
      <c r="AF4396" s="21"/>
      <c r="AM4396" s="21"/>
      <c r="AN4396" s="23" t="str">
        <f>IF($O4396="","",IF(DATEDIF($O4396,Lista!$V$2,"y")=122,"",DATEDIF($O4396,Lista!$V$2,"y")))</f>
        <v/>
      </c>
      <c r="AO4396" s="23" t="str">
        <f t="shared" si="204"/>
        <v/>
      </c>
      <c r="AP4396" s="23" t="str">
        <f t="shared" si="205"/>
        <v/>
      </c>
      <c r="AQ4396" s="24" t="str">
        <f>IFERROR(VLOOKUP($R4396,Lista!$G$2:$H$15,2,FALSE),"")</f>
        <v/>
      </c>
      <c r="AR4396" s="23" t="str">
        <f>IF(ISBLANK(G4396),"",IF(SUMPRODUCT((G$2:G4396=G4396)*1)&gt;1,0,1))</f>
        <v/>
      </c>
      <c r="AS4396" s="23" t="str">
        <f t="shared" si="206"/>
        <v/>
      </c>
    </row>
    <row r="4397" spans="2:45" x14ac:dyDescent="0.35">
      <c r="B4397" s="20"/>
      <c r="C4397" s="20"/>
      <c r="D4397" s="20"/>
      <c r="E4397" s="20"/>
      <c r="H4397" s="20"/>
      <c r="I4397" s="20"/>
      <c r="K4397" s="20"/>
      <c r="M4397" s="20"/>
      <c r="O4397" s="21"/>
      <c r="P4397" s="20"/>
      <c r="R4397" s="20"/>
      <c r="S4397" s="20"/>
      <c r="T4397" s="20"/>
      <c r="U4397" s="20"/>
      <c r="W4397" s="20"/>
      <c r="X4397" s="20"/>
      <c r="Y4397" s="20"/>
      <c r="Z4397" s="20"/>
      <c r="AA4397" s="20"/>
      <c r="AB4397" s="20"/>
      <c r="AC4397" s="20"/>
      <c r="AD4397" s="20"/>
      <c r="AE4397" s="20"/>
      <c r="AF4397" s="21"/>
      <c r="AM4397" s="21"/>
      <c r="AN4397" s="23" t="str">
        <f>IF($O4397="","",IF(DATEDIF($O4397,Lista!$V$2,"y")=122,"",DATEDIF($O4397,Lista!$V$2,"y")))</f>
        <v/>
      </c>
      <c r="AO4397" s="23" t="str">
        <f t="shared" si="204"/>
        <v/>
      </c>
      <c r="AP4397" s="23" t="str">
        <f t="shared" si="205"/>
        <v/>
      </c>
      <c r="AQ4397" s="24" t="str">
        <f>IFERROR(VLOOKUP($R4397,Lista!$G$2:$H$15,2,FALSE),"")</f>
        <v/>
      </c>
      <c r="AR4397" s="23" t="str">
        <f>IF(ISBLANK(G4397),"",IF(SUMPRODUCT((G$2:G4397=G4397)*1)&gt;1,0,1))</f>
        <v/>
      </c>
      <c r="AS4397" s="23" t="str">
        <f t="shared" si="206"/>
        <v/>
      </c>
    </row>
    <row r="4398" spans="2:45" x14ac:dyDescent="0.35">
      <c r="B4398" s="20"/>
      <c r="C4398" s="20"/>
      <c r="D4398" s="20"/>
      <c r="E4398" s="20"/>
      <c r="H4398" s="20"/>
      <c r="I4398" s="20"/>
      <c r="K4398" s="20"/>
      <c r="M4398" s="20"/>
      <c r="O4398" s="21"/>
      <c r="P4398" s="20"/>
      <c r="R4398" s="20"/>
      <c r="S4398" s="20"/>
      <c r="T4398" s="20"/>
      <c r="U4398" s="20"/>
      <c r="W4398" s="20"/>
      <c r="X4398" s="20"/>
      <c r="Y4398" s="20"/>
      <c r="Z4398" s="20"/>
      <c r="AA4398" s="20"/>
      <c r="AB4398" s="20"/>
      <c r="AC4398" s="20"/>
      <c r="AD4398" s="20"/>
      <c r="AE4398" s="20"/>
      <c r="AF4398" s="21"/>
      <c r="AM4398" s="21"/>
      <c r="AN4398" s="23" t="str">
        <f>IF($O4398="","",IF(DATEDIF($O4398,Lista!$V$2,"y")=122,"",DATEDIF($O4398,Lista!$V$2,"y")))</f>
        <v/>
      </c>
      <c r="AO4398" s="23" t="str">
        <f t="shared" si="204"/>
        <v/>
      </c>
      <c r="AP4398" s="23" t="str">
        <f t="shared" si="205"/>
        <v/>
      </c>
      <c r="AQ4398" s="24" t="str">
        <f>IFERROR(VLOOKUP($R4398,Lista!$G$2:$H$15,2,FALSE),"")</f>
        <v/>
      </c>
      <c r="AR4398" s="23" t="str">
        <f>IF(ISBLANK(G4398),"",IF(SUMPRODUCT((G$2:G4398=G4398)*1)&gt;1,0,1))</f>
        <v/>
      </c>
      <c r="AS4398" s="23" t="str">
        <f t="shared" si="206"/>
        <v/>
      </c>
    </row>
    <row r="4399" spans="2:45" x14ac:dyDescent="0.35">
      <c r="B4399" s="20"/>
      <c r="C4399" s="20"/>
      <c r="D4399" s="20"/>
      <c r="E4399" s="20"/>
      <c r="H4399" s="20"/>
      <c r="I4399" s="20"/>
      <c r="K4399" s="20"/>
      <c r="M4399" s="20"/>
      <c r="O4399" s="21"/>
      <c r="P4399" s="20"/>
      <c r="R4399" s="20"/>
      <c r="S4399" s="20"/>
      <c r="T4399" s="20"/>
      <c r="U4399" s="20"/>
      <c r="W4399" s="20"/>
      <c r="X4399" s="20"/>
      <c r="Y4399" s="20"/>
      <c r="Z4399" s="20"/>
      <c r="AA4399" s="20"/>
      <c r="AB4399" s="20"/>
      <c r="AC4399" s="20"/>
      <c r="AD4399" s="20"/>
      <c r="AE4399" s="20"/>
      <c r="AF4399" s="21"/>
      <c r="AM4399" s="21"/>
      <c r="AN4399" s="23" t="str">
        <f>IF($O4399="","",IF(DATEDIF($O4399,Lista!$V$2,"y")=122,"",DATEDIF($O4399,Lista!$V$2,"y")))</f>
        <v/>
      </c>
      <c r="AO4399" s="23" t="str">
        <f t="shared" si="204"/>
        <v/>
      </c>
      <c r="AP4399" s="23" t="str">
        <f t="shared" si="205"/>
        <v/>
      </c>
      <c r="AQ4399" s="24" t="str">
        <f>IFERROR(VLOOKUP($R4399,Lista!$G$2:$H$15,2,FALSE),"")</f>
        <v/>
      </c>
      <c r="AR4399" s="23" t="str">
        <f>IF(ISBLANK(G4399),"",IF(SUMPRODUCT((G$2:G4399=G4399)*1)&gt;1,0,1))</f>
        <v/>
      </c>
      <c r="AS4399" s="23" t="str">
        <f t="shared" si="206"/>
        <v/>
      </c>
    </row>
    <row r="4400" spans="2:45" x14ac:dyDescent="0.35">
      <c r="B4400" s="20"/>
      <c r="C4400" s="20"/>
      <c r="D4400" s="20"/>
      <c r="E4400" s="20"/>
      <c r="H4400" s="20"/>
      <c r="I4400" s="20"/>
      <c r="K4400" s="20"/>
      <c r="M4400" s="20"/>
      <c r="O4400" s="21"/>
      <c r="P4400" s="20"/>
      <c r="R4400" s="20"/>
      <c r="S4400" s="20"/>
      <c r="T4400" s="20"/>
      <c r="U4400" s="20"/>
      <c r="W4400" s="20"/>
      <c r="X4400" s="20"/>
      <c r="Y4400" s="20"/>
      <c r="Z4400" s="20"/>
      <c r="AA4400" s="20"/>
      <c r="AB4400" s="20"/>
      <c r="AC4400" s="20"/>
      <c r="AD4400" s="20"/>
      <c r="AE4400" s="20"/>
      <c r="AF4400" s="21"/>
      <c r="AM4400" s="21"/>
      <c r="AN4400" s="23" t="str">
        <f>IF($O4400="","",IF(DATEDIF($O4400,Lista!$V$2,"y")=122,"",DATEDIF($O4400,Lista!$V$2,"y")))</f>
        <v/>
      </c>
      <c r="AO4400" s="23" t="str">
        <f t="shared" si="204"/>
        <v/>
      </c>
      <c r="AP4400" s="23" t="str">
        <f t="shared" si="205"/>
        <v/>
      </c>
      <c r="AQ4400" s="24" t="str">
        <f>IFERROR(VLOOKUP($R4400,Lista!$G$2:$H$15,2,FALSE),"")</f>
        <v/>
      </c>
      <c r="AR4400" s="23" t="str">
        <f>IF(ISBLANK(G4400),"",IF(SUMPRODUCT((G$2:G4400=G4400)*1)&gt;1,0,1))</f>
        <v/>
      </c>
      <c r="AS4400" s="23" t="str">
        <f t="shared" si="206"/>
        <v/>
      </c>
    </row>
    <row r="4401" spans="2:45" x14ac:dyDescent="0.35">
      <c r="B4401" s="20"/>
      <c r="C4401" s="20"/>
      <c r="D4401" s="20"/>
      <c r="E4401" s="20"/>
      <c r="H4401" s="20"/>
      <c r="I4401" s="20"/>
      <c r="K4401" s="20"/>
      <c r="M4401" s="20"/>
      <c r="O4401" s="21"/>
      <c r="P4401" s="20"/>
      <c r="R4401" s="20"/>
      <c r="S4401" s="20"/>
      <c r="T4401" s="20"/>
      <c r="U4401" s="20"/>
      <c r="W4401" s="20"/>
      <c r="X4401" s="20"/>
      <c r="Y4401" s="20"/>
      <c r="Z4401" s="20"/>
      <c r="AA4401" s="20"/>
      <c r="AB4401" s="20"/>
      <c r="AC4401" s="20"/>
      <c r="AD4401" s="20"/>
      <c r="AE4401" s="20"/>
      <c r="AF4401" s="21"/>
      <c r="AM4401" s="21"/>
      <c r="AN4401" s="23" t="str">
        <f>IF($O4401="","",IF(DATEDIF($O4401,Lista!$V$2,"y")=122,"",DATEDIF($O4401,Lista!$V$2,"y")))</f>
        <v/>
      </c>
      <c r="AO4401" s="23" t="str">
        <f t="shared" si="204"/>
        <v/>
      </c>
      <c r="AP4401" s="23" t="str">
        <f t="shared" si="205"/>
        <v/>
      </c>
      <c r="AQ4401" s="24" t="str">
        <f>IFERROR(VLOOKUP($R4401,Lista!$G$2:$H$15,2,FALSE),"")</f>
        <v/>
      </c>
      <c r="AR4401" s="23" t="str">
        <f>IF(ISBLANK(G4401),"",IF(SUMPRODUCT((G$2:G4401=G4401)*1)&gt;1,0,1))</f>
        <v/>
      </c>
      <c r="AS4401" s="23" t="str">
        <f t="shared" si="206"/>
        <v/>
      </c>
    </row>
    <row r="4402" spans="2:45" x14ac:dyDescent="0.35">
      <c r="B4402" s="20"/>
      <c r="C4402" s="20"/>
      <c r="D4402" s="20"/>
      <c r="E4402" s="20"/>
      <c r="H4402" s="20"/>
      <c r="I4402" s="20"/>
      <c r="K4402" s="20"/>
      <c r="M4402" s="20"/>
      <c r="O4402" s="21"/>
      <c r="P4402" s="20"/>
      <c r="R4402" s="20"/>
      <c r="S4402" s="20"/>
      <c r="T4402" s="20"/>
      <c r="U4402" s="20"/>
      <c r="W4402" s="20"/>
      <c r="X4402" s="20"/>
      <c r="Y4402" s="20"/>
      <c r="Z4402" s="20"/>
      <c r="AA4402" s="20"/>
      <c r="AB4402" s="20"/>
      <c r="AC4402" s="20"/>
      <c r="AD4402" s="20"/>
      <c r="AE4402" s="20"/>
      <c r="AF4402" s="21"/>
      <c r="AM4402" s="21"/>
      <c r="AN4402" s="23" t="str">
        <f>IF($O4402="","",IF(DATEDIF($O4402,Lista!$V$2,"y")=122,"",DATEDIF($O4402,Lista!$V$2,"y")))</f>
        <v/>
      </c>
      <c r="AO4402" s="23" t="str">
        <f t="shared" si="204"/>
        <v/>
      </c>
      <c r="AP4402" s="23" t="str">
        <f t="shared" si="205"/>
        <v/>
      </c>
      <c r="AQ4402" s="24" t="str">
        <f>IFERROR(VLOOKUP($R4402,Lista!$G$2:$H$15,2,FALSE),"")</f>
        <v/>
      </c>
      <c r="AR4402" s="23" t="str">
        <f>IF(ISBLANK(G4402),"",IF(SUMPRODUCT((G$2:G4402=G4402)*1)&gt;1,0,1))</f>
        <v/>
      </c>
      <c r="AS4402" s="23" t="str">
        <f t="shared" si="206"/>
        <v/>
      </c>
    </row>
    <row r="4403" spans="2:45" x14ac:dyDescent="0.35">
      <c r="B4403" s="20"/>
      <c r="C4403" s="20"/>
      <c r="D4403" s="20"/>
      <c r="E4403" s="20"/>
      <c r="H4403" s="20"/>
      <c r="I4403" s="20"/>
      <c r="K4403" s="20"/>
      <c r="M4403" s="20"/>
      <c r="O4403" s="21"/>
      <c r="P4403" s="20"/>
      <c r="R4403" s="20"/>
      <c r="S4403" s="20"/>
      <c r="T4403" s="20"/>
      <c r="U4403" s="20"/>
      <c r="W4403" s="20"/>
      <c r="X4403" s="20"/>
      <c r="Y4403" s="20"/>
      <c r="Z4403" s="20"/>
      <c r="AA4403" s="20"/>
      <c r="AB4403" s="20"/>
      <c r="AC4403" s="20"/>
      <c r="AD4403" s="20"/>
      <c r="AE4403" s="20"/>
      <c r="AF4403" s="21"/>
      <c r="AM4403" s="21"/>
      <c r="AN4403" s="23" t="str">
        <f>IF($O4403="","",IF(DATEDIF($O4403,Lista!$V$2,"y")=122,"",DATEDIF($O4403,Lista!$V$2,"y")))</f>
        <v/>
      </c>
      <c r="AO4403" s="23" t="str">
        <f t="shared" si="204"/>
        <v/>
      </c>
      <c r="AP4403" s="23" t="str">
        <f t="shared" si="205"/>
        <v/>
      </c>
      <c r="AQ4403" s="24" t="str">
        <f>IFERROR(VLOOKUP($R4403,Lista!$G$2:$H$15,2,FALSE),"")</f>
        <v/>
      </c>
      <c r="AR4403" s="23" t="str">
        <f>IF(ISBLANK(G4403),"",IF(SUMPRODUCT((G$2:G4403=G4403)*1)&gt;1,0,1))</f>
        <v/>
      </c>
      <c r="AS4403" s="23" t="str">
        <f t="shared" si="206"/>
        <v/>
      </c>
    </row>
    <row r="4404" spans="2:45" x14ac:dyDescent="0.35">
      <c r="B4404" s="20"/>
      <c r="C4404" s="20"/>
      <c r="D4404" s="20"/>
      <c r="E4404" s="20"/>
      <c r="H4404" s="20"/>
      <c r="I4404" s="20"/>
      <c r="K4404" s="20"/>
      <c r="M4404" s="20"/>
      <c r="O4404" s="21"/>
      <c r="P4404" s="20"/>
      <c r="R4404" s="20"/>
      <c r="S4404" s="20"/>
      <c r="T4404" s="20"/>
      <c r="U4404" s="20"/>
      <c r="W4404" s="20"/>
      <c r="X4404" s="20"/>
      <c r="Y4404" s="20"/>
      <c r="Z4404" s="20"/>
      <c r="AA4404" s="20"/>
      <c r="AB4404" s="20"/>
      <c r="AC4404" s="20"/>
      <c r="AD4404" s="20"/>
      <c r="AE4404" s="20"/>
      <c r="AF4404" s="21"/>
      <c r="AM4404" s="21"/>
      <c r="AN4404" s="23" t="str">
        <f>IF($O4404="","",IF(DATEDIF($O4404,Lista!$V$2,"y")=122,"",DATEDIF($O4404,Lista!$V$2,"y")))</f>
        <v/>
      </c>
      <c r="AO4404" s="23" t="str">
        <f t="shared" si="204"/>
        <v/>
      </c>
      <c r="AP4404" s="23" t="str">
        <f t="shared" si="205"/>
        <v/>
      </c>
      <c r="AQ4404" s="24" t="str">
        <f>IFERROR(VLOOKUP($R4404,Lista!$G$2:$H$15,2,FALSE),"")</f>
        <v/>
      </c>
      <c r="AR4404" s="23" t="str">
        <f>IF(ISBLANK(G4404),"",IF(SUMPRODUCT((G$2:G4404=G4404)*1)&gt;1,0,1))</f>
        <v/>
      </c>
      <c r="AS4404" s="23" t="str">
        <f t="shared" si="206"/>
        <v/>
      </c>
    </row>
    <row r="4405" spans="2:45" x14ac:dyDescent="0.35">
      <c r="B4405" s="20"/>
      <c r="C4405" s="20"/>
      <c r="D4405" s="20"/>
      <c r="E4405" s="20"/>
      <c r="H4405" s="20"/>
      <c r="I4405" s="20"/>
      <c r="K4405" s="20"/>
      <c r="M4405" s="20"/>
      <c r="O4405" s="21"/>
      <c r="P4405" s="20"/>
      <c r="R4405" s="20"/>
      <c r="S4405" s="20"/>
      <c r="T4405" s="20"/>
      <c r="U4405" s="20"/>
      <c r="W4405" s="20"/>
      <c r="X4405" s="20"/>
      <c r="Y4405" s="20"/>
      <c r="Z4405" s="20"/>
      <c r="AA4405" s="20"/>
      <c r="AB4405" s="20"/>
      <c r="AC4405" s="20"/>
      <c r="AD4405" s="20"/>
      <c r="AE4405" s="20"/>
      <c r="AF4405" s="21"/>
      <c r="AM4405" s="21"/>
      <c r="AN4405" s="23" t="str">
        <f>IF($O4405="","",IF(DATEDIF($O4405,Lista!$V$2,"y")=122,"",DATEDIF($O4405,Lista!$V$2,"y")))</f>
        <v/>
      </c>
      <c r="AO4405" s="23" t="str">
        <f t="shared" si="204"/>
        <v/>
      </c>
      <c r="AP4405" s="23" t="str">
        <f t="shared" si="205"/>
        <v/>
      </c>
      <c r="AQ4405" s="24" t="str">
        <f>IFERROR(VLOOKUP($R4405,Lista!$G$2:$H$15,2,FALSE),"")</f>
        <v/>
      </c>
      <c r="AR4405" s="23" t="str">
        <f>IF(ISBLANK(G4405),"",IF(SUMPRODUCT((G$2:G4405=G4405)*1)&gt;1,0,1))</f>
        <v/>
      </c>
      <c r="AS4405" s="23" t="str">
        <f t="shared" si="206"/>
        <v/>
      </c>
    </row>
    <row r="4406" spans="2:45" x14ac:dyDescent="0.35">
      <c r="B4406" s="20"/>
      <c r="C4406" s="20"/>
      <c r="D4406" s="20"/>
      <c r="E4406" s="20"/>
      <c r="H4406" s="20"/>
      <c r="I4406" s="20"/>
      <c r="K4406" s="20"/>
      <c r="M4406" s="20"/>
      <c r="O4406" s="21"/>
      <c r="P4406" s="20"/>
      <c r="R4406" s="20"/>
      <c r="S4406" s="20"/>
      <c r="T4406" s="20"/>
      <c r="U4406" s="20"/>
      <c r="W4406" s="20"/>
      <c r="X4406" s="20"/>
      <c r="Y4406" s="20"/>
      <c r="Z4406" s="20"/>
      <c r="AA4406" s="20"/>
      <c r="AB4406" s="20"/>
      <c r="AC4406" s="20"/>
      <c r="AD4406" s="20"/>
      <c r="AE4406" s="20"/>
      <c r="AF4406" s="21"/>
      <c r="AM4406" s="21"/>
      <c r="AN4406" s="23" t="str">
        <f>IF($O4406="","",IF(DATEDIF($O4406,Lista!$V$2,"y")=122,"",DATEDIF($O4406,Lista!$V$2,"y")))</f>
        <v/>
      </c>
      <c r="AO4406" s="23" t="str">
        <f t="shared" si="204"/>
        <v/>
      </c>
      <c r="AP4406" s="23" t="str">
        <f t="shared" si="205"/>
        <v/>
      </c>
      <c r="AQ4406" s="24" t="str">
        <f>IFERROR(VLOOKUP($R4406,Lista!$G$2:$H$15,2,FALSE),"")</f>
        <v/>
      </c>
      <c r="AR4406" s="23" t="str">
        <f>IF(ISBLANK(G4406),"",IF(SUMPRODUCT((G$2:G4406=G4406)*1)&gt;1,0,1))</f>
        <v/>
      </c>
      <c r="AS4406" s="23" t="str">
        <f t="shared" si="206"/>
        <v/>
      </c>
    </row>
    <row r="4407" spans="2:45" x14ac:dyDescent="0.35">
      <c r="B4407" s="20"/>
      <c r="C4407" s="20"/>
      <c r="D4407" s="20"/>
      <c r="E4407" s="20"/>
      <c r="H4407" s="20"/>
      <c r="I4407" s="20"/>
      <c r="K4407" s="20"/>
      <c r="M4407" s="20"/>
      <c r="O4407" s="21"/>
      <c r="P4407" s="20"/>
      <c r="R4407" s="20"/>
      <c r="S4407" s="20"/>
      <c r="T4407" s="20"/>
      <c r="U4407" s="20"/>
      <c r="W4407" s="20"/>
      <c r="X4407" s="20"/>
      <c r="Y4407" s="20"/>
      <c r="Z4407" s="20"/>
      <c r="AA4407" s="20"/>
      <c r="AB4407" s="20"/>
      <c r="AC4407" s="20"/>
      <c r="AD4407" s="20"/>
      <c r="AE4407" s="20"/>
      <c r="AF4407" s="21"/>
      <c r="AM4407" s="21"/>
      <c r="AN4407" s="23" t="str">
        <f>IF($O4407="","",IF(DATEDIF($O4407,Lista!$V$2,"y")=122,"",DATEDIF($O4407,Lista!$V$2,"y")))</f>
        <v/>
      </c>
      <c r="AO4407" s="23" t="str">
        <f t="shared" si="204"/>
        <v/>
      </c>
      <c r="AP4407" s="23" t="str">
        <f t="shared" si="205"/>
        <v/>
      </c>
      <c r="AQ4407" s="24" t="str">
        <f>IFERROR(VLOOKUP($R4407,Lista!$G$2:$H$15,2,FALSE),"")</f>
        <v/>
      </c>
      <c r="AR4407" s="23" t="str">
        <f>IF(ISBLANK(G4407),"",IF(SUMPRODUCT((G$2:G4407=G4407)*1)&gt;1,0,1))</f>
        <v/>
      </c>
      <c r="AS4407" s="23" t="str">
        <f t="shared" si="206"/>
        <v/>
      </c>
    </row>
    <row r="4408" spans="2:45" x14ac:dyDescent="0.35">
      <c r="B4408" s="20"/>
      <c r="C4408" s="20"/>
      <c r="D4408" s="20"/>
      <c r="E4408" s="20"/>
      <c r="H4408" s="20"/>
      <c r="I4408" s="20"/>
      <c r="K4408" s="20"/>
      <c r="M4408" s="20"/>
      <c r="O4408" s="21"/>
      <c r="P4408" s="20"/>
      <c r="R4408" s="20"/>
      <c r="S4408" s="20"/>
      <c r="T4408" s="20"/>
      <c r="U4408" s="20"/>
      <c r="W4408" s="20"/>
      <c r="X4408" s="20"/>
      <c r="Y4408" s="20"/>
      <c r="Z4408" s="20"/>
      <c r="AA4408" s="20"/>
      <c r="AB4408" s="20"/>
      <c r="AC4408" s="20"/>
      <c r="AD4408" s="20"/>
      <c r="AE4408" s="20"/>
      <c r="AF4408" s="21"/>
      <c r="AM4408" s="21"/>
      <c r="AN4408" s="23" t="str">
        <f>IF($O4408="","",IF(DATEDIF($O4408,Lista!$V$2,"y")=122,"",DATEDIF($O4408,Lista!$V$2,"y")))</f>
        <v/>
      </c>
      <c r="AO4408" s="23" t="str">
        <f t="shared" si="204"/>
        <v/>
      </c>
      <c r="AP4408" s="23" t="str">
        <f t="shared" si="205"/>
        <v/>
      </c>
      <c r="AQ4408" s="24" t="str">
        <f>IFERROR(VLOOKUP($R4408,Lista!$G$2:$H$15,2,FALSE),"")</f>
        <v/>
      </c>
      <c r="AR4408" s="23" t="str">
        <f>IF(ISBLANK(G4408),"",IF(SUMPRODUCT((G$2:G4408=G4408)*1)&gt;1,0,1))</f>
        <v/>
      </c>
      <c r="AS4408" s="23" t="str">
        <f t="shared" si="206"/>
        <v/>
      </c>
    </row>
    <row r="4409" spans="2:45" x14ac:dyDescent="0.35">
      <c r="B4409" s="20"/>
      <c r="C4409" s="20"/>
      <c r="D4409" s="20"/>
      <c r="E4409" s="20"/>
      <c r="H4409" s="20"/>
      <c r="I4409" s="20"/>
      <c r="K4409" s="20"/>
      <c r="M4409" s="20"/>
      <c r="O4409" s="21"/>
      <c r="P4409" s="20"/>
      <c r="R4409" s="20"/>
      <c r="S4409" s="20"/>
      <c r="T4409" s="20"/>
      <c r="U4409" s="20"/>
      <c r="W4409" s="20"/>
      <c r="X4409" s="20"/>
      <c r="Y4409" s="20"/>
      <c r="Z4409" s="20"/>
      <c r="AA4409" s="20"/>
      <c r="AB4409" s="20"/>
      <c r="AC4409" s="20"/>
      <c r="AD4409" s="20"/>
      <c r="AE4409" s="20"/>
      <c r="AF4409" s="21"/>
      <c r="AM4409" s="21"/>
      <c r="AN4409" s="23" t="str">
        <f>IF($O4409="","",IF(DATEDIF($O4409,Lista!$V$2,"y")=122,"",DATEDIF($O4409,Lista!$V$2,"y")))</f>
        <v/>
      </c>
      <c r="AO4409" s="23" t="str">
        <f t="shared" si="204"/>
        <v/>
      </c>
      <c r="AP4409" s="23" t="str">
        <f t="shared" si="205"/>
        <v/>
      </c>
      <c r="AQ4409" s="24" t="str">
        <f>IFERROR(VLOOKUP($R4409,Lista!$G$2:$H$15,2,FALSE),"")</f>
        <v/>
      </c>
      <c r="AR4409" s="23" t="str">
        <f>IF(ISBLANK(G4409),"",IF(SUMPRODUCT((G$2:G4409=G4409)*1)&gt;1,0,1))</f>
        <v/>
      </c>
      <c r="AS4409" s="23" t="str">
        <f t="shared" si="206"/>
        <v/>
      </c>
    </row>
    <row r="4410" spans="2:45" x14ac:dyDescent="0.35">
      <c r="B4410" s="20"/>
      <c r="C4410" s="20"/>
      <c r="D4410" s="20"/>
      <c r="E4410" s="20"/>
      <c r="H4410" s="20"/>
      <c r="I4410" s="20"/>
      <c r="K4410" s="20"/>
      <c r="M4410" s="20"/>
      <c r="O4410" s="21"/>
      <c r="P4410" s="20"/>
      <c r="R4410" s="20"/>
      <c r="S4410" s="20"/>
      <c r="T4410" s="20"/>
      <c r="U4410" s="20"/>
      <c r="W4410" s="20"/>
      <c r="X4410" s="20"/>
      <c r="Y4410" s="20"/>
      <c r="Z4410" s="20"/>
      <c r="AA4410" s="20"/>
      <c r="AB4410" s="20"/>
      <c r="AC4410" s="20"/>
      <c r="AD4410" s="20"/>
      <c r="AE4410" s="20"/>
      <c r="AF4410" s="21"/>
      <c r="AM4410" s="21"/>
      <c r="AN4410" s="23" t="str">
        <f>IF($O4410="","",IF(DATEDIF($O4410,Lista!$V$2,"y")=122,"",DATEDIF($O4410,Lista!$V$2,"y")))</f>
        <v/>
      </c>
      <c r="AO4410" s="23" t="str">
        <f t="shared" si="204"/>
        <v/>
      </c>
      <c r="AP4410" s="23" t="str">
        <f t="shared" si="205"/>
        <v/>
      </c>
      <c r="AQ4410" s="24" t="str">
        <f>IFERROR(VLOOKUP($R4410,Lista!$G$2:$H$15,2,FALSE),"")</f>
        <v/>
      </c>
      <c r="AR4410" s="23" t="str">
        <f>IF(ISBLANK(G4410),"",IF(SUMPRODUCT((G$2:G4410=G4410)*1)&gt;1,0,1))</f>
        <v/>
      </c>
      <c r="AS4410" s="23" t="str">
        <f t="shared" si="206"/>
        <v/>
      </c>
    </row>
    <row r="4411" spans="2:45" x14ac:dyDescent="0.35">
      <c r="B4411" s="20"/>
      <c r="C4411" s="20"/>
      <c r="D4411" s="20"/>
      <c r="E4411" s="20"/>
      <c r="H4411" s="20"/>
      <c r="I4411" s="20"/>
      <c r="K4411" s="20"/>
      <c r="M4411" s="20"/>
      <c r="O4411" s="21"/>
      <c r="P4411" s="20"/>
      <c r="R4411" s="20"/>
      <c r="S4411" s="20"/>
      <c r="T4411" s="20"/>
      <c r="U4411" s="20"/>
      <c r="W4411" s="20"/>
      <c r="X4411" s="20"/>
      <c r="Y4411" s="20"/>
      <c r="Z4411" s="20"/>
      <c r="AA4411" s="20"/>
      <c r="AB4411" s="20"/>
      <c r="AC4411" s="20"/>
      <c r="AD4411" s="20"/>
      <c r="AE4411" s="20"/>
      <c r="AF4411" s="21"/>
      <c r="AM4411" s="21"/>
      <c r="AN4411" s="23" t="str">
        <f>IF($O4411="","",IF(DATEDIF($O4411,Lista!$V$2,"y")=122,"",DATEDIF($O4411,Lista!$V$2,"y")))</f>
        <v/>
      </c>
      <c r="AO4411" s="23" t="str">
        <f t="shared" si="204"/>
        <v/>
      </c>
      <c r="AP4411" s="23" t="str">
        <f t="shared" si="205"/>
        <v/>
      </c>
      <c r="AQ4411" s="24" t="str">
        <f>IFERROR(VLOOKUP($R4411,Lista!$G$2:$H$15,2,FALSE),"")</f>
        <v/>
      </c>
      <c r="AR4411" s="23" t="str">
        <f>IF(ISBLANK(G4411),"",IF(SUMPRODUCT((G$2:G4411=G4411)*1)&gt;1,0,1))</f>
        <v/>
      </c>
      <c r="AS4411" s="23" t="str">
        <f t="shared" si="206"/>
        <v/>
      </c>
    </row>
    <row r="4412" spans="2:45" x14ac:dyDescent="0.35">
      <c r="B4412" s="20"/>
      <c r="C4412" s="20"/>
      <c r="D4412" s="20"/>
      <c r="E4412" s="20"/>
      <c r="H4412" s="20"/>
      <c r="I4412" s="20"/>
      <c r="K4412" s="20"/>
      <c r="M4412" s="20"/>
      <c r="O4412" s="21"/>
      <c r="P4412" s="20"/>
      <c r="R4412" s="20"/>
      <c r="S4412" s="20"/>
      <c r="T4412" s="20"/>
      <c r="U4412" s="20"/>
      <c r="W4412" s="20"/>
      <c r="X4412" s="20"/>
      <c r="Y4412" s="20"/>
      <c r="Z4412" s="20"/>
      <c r="AA4412" s="20"/>
      <c r="AB4412" s="20"/>
      <c r="AC4412" s="20"/>
      <c r="AD4412" s="20"/>
      <c r="AE4412" s="20"/>
      <c r="AF4412" s="21"/>
      <c r="AM4412" s="21"/>
      <c r="AN4412" s="23" t="str">
        <f>IF($O4412="","",IF(DATEDIF($O4412,Lista!$V$2,"y")=122,"",DATEDIF($O4412,Lista!$V$2,"y")))</f>
        <v/>
      </c>
      <c r="AO4412" s="23" t="str">
        <f t="shared" si="204"/>
        <v/>
      </c>
      <c r="AP4412" s="23" t="str">
        <f t="shared" si="205"/>
        <v/>
      </c>
      <c r="AQ4412" s="24" t="str">
        <f>IFERROR(VLOOKUP($R4412,Lista!$G$2:$H$15,2,FALSE),"")</f>
        <v/>
      </c>
      <c r="AR4412" s="23" t="str">
        <f>IF(ISBLANK(G4412),"",IF(SUMPRODUCT((G$2:G4412=G4412)*1)&gt;1,0,1))</f>
        <v/>
      </c>
      <c r="AS4412" s="23" t="str">
        <f t="shared" si="206"/>
        <v/>
      </c>
    </row>
    <row r="4413" spans="2:45" x14ac:dyDescent="0.35">
      <c r="B4413" s="20"/>
      <c r="C4413" s="20"/>
      <c r="D4413" s="20"/>
      <c r="E4413" s="20"/>
      <c r="H4413" s="20"/>
      <c r="I4413" s="20"/>
      <c r="K4413" s="20"/>
      <c r="M4413" s="20"/>
      <c r="O4413" s="21"/>
      <c r="P4413" s="20"/>
      <c r="R4413" s="20"/>
      <c r="S4413" s="20"/>
      <c r="T4413" s="20"/>
      <c r="U4413" s="20"/>
      <c r="W4413" s="20"/>
      <c r="X4413" s="20"/>
      <c r="Y4413" s="20"/>
      <c r="Z4413" s="20"/>
      <c r="AA4413" s="20"/>
      <c r="AB4413" s="20"/>
      <c r="AC4413" s="20"/>
      <c r="AD4413" s="20"/>
      <c r="AE4413" s="20"/>
      <c r="AF4413" s="21"/>
      <c r="AM4413" s="21"/>
      <c r="AN4413" s="23" t="str">
        <f>IF($O4413="","",IF(DATEDIF($O4413,Lista!$V$2,"y")=122,"",DATEDIF($O4413,Lista!$V$2,"y")))</f>
        <v/>
      </c>
      <c r="AO4413" s="23" t="str">
        <f t="shared" si="204"/>
        <v/>
      </c>
      <c r="AP4413" s="23" t="str">
        <f t="shared" si="205"/>
        <v/>
      </c>
      <c r="AQ4413" s="24" t="str">
        <f>IFERROR(VLOOKUP($R4413,Lista!$G$2:$H$15,2,FALSE),"")</f>
        <v/>
      </c>
      <c r="AR4413" s="23" t="str">
        <f>IF(ISBLANK(G4413),"",IF(SUMPRODUCT((G$2:G4413=G4413)*1)&gt;1,0,1))</f>
        <v/>
      </c>
      <c r="AS4413" s="23" t="str">
        <f t="shared" si="206"/>
        <v/>
      </c>
    </row>
    <row r="4414" spans="2:45" x14ac:dyDescent="0.35">
      <c r="B4414" s="20"/>
      <c r="C4414" s="20"/>
      <c r="D4414" s="20"/>
      <c r="E4414" s="20"/>
      <c r="H4414" s="20"/>
      <c r="I4414" s="20"/>
      <c r="K4414" s="20"/>
      <c r="M4414" s="20"/>
      <c r="O4414" s="21"/>
      <c r="P4414" s="20"/>
      <c r="R4414" s="20"/>
      <c r="S4414" s="20"/>
      <c r="T4414" s="20"/>
      <c r="U4414" s="20"/>
      <c r="W4414" s="20"/>
      <c r="X4414" s="20"/>
      <c r="Y4414" s="20"/>
      <c r="Z4414" s="20"/>
      <c r="AA4414" s="20"/>
      <c r="AB4414" s="20"/>
      <c r="AC4414" s="20"/>
      <c r="AD4414" s="20"/>
      <c r="AE4414" s="20"/>
      <c r="AF4414" s="21"/>
      <c r="AM4414" s="21"/>
      <c r="AN4414" s="23" t="str">
        <f>IF($O4414="","",IF(DATEDIF($O4414,Lista!$V$2,"y")=122,"",DATEDIF($O4414,Lista!$V$2,"y")))</f>
        <v/>
      </c>
      <c r="AO4414" s="23" t="str">
        <f t="shared" si="204"/>
        <v/>
      </c>
      <c r="AP4414" s="23" t="str">
        <f t="shared" si="205"/>
        <v/>
      </c>
      <c r="AQ4414" s="24" t="str">
        <f>IFERROR(VLOOKUP($R4414,Lista!$G$2:$H$15,2,FALSE),"")</f>
        <v/>
      </c>
      <c r="AR4414" s="23" t="str">
        <f>IF(ISBLANK(G4414),"",IF(SUMPRODUCT((G$2:G4414=G4414)*1)&gt;1,0,1))</f>
        <v/>
      </c>
      <c r="AS4414" s="23" t="str">
        <f t="shared" si="206"/>
        <v/>
      </c>
    </row>
    <row r="4415" spans="2:45" x14ac:dyDescent="0.35">
      <c r="B4415" s="20"/>
      <c r="C4415" s="20"/>
      <c r="D4415" s="20"/>
      <c r="E4415" s="20"/>
      <c r="H4415" s="20"/>
      <c r="I4415" s="20"/>
      <c r="K4415" s="20"/>
      <c r="M4415" s="20"/>
      <c r="O4415" s="21"/>
      <c r="P4415" s="20"/>
      <c r="R4415" s="20"/>
      <c r="S4415" s="20"/>
      <c r="T4415" s="20"/>
      <c r="U4415" s="20"/>
      <c r="W4415" s="20"/>
      <c r="X4415" s="20"/>
      <c r="Y4415" s="20"/>
      <c r="Z4415" s="20"/>
      <c r="AA4415" s="20"/>
      <c r="AB4415" s="20"/>
      <c r="AC4415" s="20"/>
      <c r="AD4415" s="20"/>
      <c r="AE4415" s="20"/>
      <c r="AF4415" s="21"/>
      <c r="AM4415" s="21"/>
      <c r="AN4415" s="23" t="str">
        <f>IF($O4415="","",IF(DATEDIF($O4415,Lista!$V$2,"y")=122,"",DATEDIF($O4415,Lista!$V$2,"y")))</f>
        <v/>
      </c>
      <c r="AO4415" s="23" t="str">
        <f t="shared" si="204"/>
        <v/>
      </c>
      <c r="AP4415" s="23" t="str">
        <f t="shared" si="205"/>
        <v/>
      </c>
      <c r="AQ4415" s="24" t="str">
        <f>IFERROR(VLOOKUP($R4415,Lista!$G$2:$H$15,2,FALSE),"")</f>
        <v/>
      </c>
      <c r="AR4415" s="23" t="str">
        <f>IF(ISBLANK(G4415),"",IF(SUMPRODUCT((G$2:G4415=G4415)*1)&gt;1,0,1))</f>
        <v/>
      </c>
      <c r="AS4415" s="23" t="str">
        <f t="shared" si="206"/>
        <v/>
      </c>
    </row>
    <row r="4416" spans="2:45" x14ac:dyDescent="0.35">
      <c r="B4416" s="20"/>
      <c r="C4416" s="20"/>
      <c r="D4416" s="20"/>
      <c r="E4416" s="20"/>
      <c r="H4416" s="20"/>
      <c r="I4416" s="20"/>
      <c r="K4416" s="20"/>
      <c r="M4416" s="20"/>
      <c r="O4416" s="21"/>
      <c r="P4416" s="20"/>
      <c r="R4416" s="20"/>
      <c r="S4416" s="20"/>
      <c r="T4416" s="20"/>
      <c r="U4416" s="20"/>
      <c r="W4416" s="20"/>
      <c r="X4416" s="20"/>
      <c r="Y4416" s="20"/>
      <c r="Z4416" s="20"/>
      <c r="AA4416" s="20"/>
      <c r="AB4416" s="20"/>
      <c r="AC4416" s="20"/>
      <c r="AD4416" s="20"/>
      <c r="AE4416" s="20"/>
      <c r="AF4416" s="21"/>
      <c r="AM4416" s="21"/>
      <c r="AN4416" s="23" t="str">
        <f>IF($O4416="","",IF(DATEDIF($O4416,Lista!$V$2,"y")=122,"",DATEDIF($O4416,Lista!$V$2,"y")))</f>
        <v/>
      </c>
      <c r="AO4416" s="23" t="str">
        <f t="shared" si="204"/>
        <v/>
      </c>
      <c r="AP4416" s="23" t="str">
        <f t="shared" si="205"/>
        <v/>
      </c>
      <c r="AQ4416" s="24" t="str">
        <f>IFERROR(VLOOKUP($R4416,Lista!$G$2:$H$15,2,FALSE),"")</f>
        <v/>
      </c>
      <c r="AR4416" s="23" t="str">
        <f>IF(ISBLANK(G4416),"",IF(SUMPRODUCT((G$2:G4416=G4416)*1)&gt;1,0,1))</f>
        <v/>
      </c>
      <c r="AS4416" s="23" t="str">
        <f t="shared" si="206"/>
        <v/>
      </c>
    </row>
    <row r="4417" spans="2:45" x14ac:dyDescent="0.35">
      <c r="B4417" s="20"/>
      <c r="C4417" s="20"/>
      <c r="D4417" s="20"/>
      <c r="E4417" s="20"/>
      <c r="H4417" s="20"/>
      <c r="I4417" s="20"/>
      <c r="K4417" s="20"/>
      <c r="M4417" s="20"/>
      <c r="O4417" s="21"/>
      <c r="P4417" s="20"/>
      <c r="R4417" s="20"/>
      <c r="S4417" s="20"/>
      <c r="T4417" s="20"/>
      <c r="U4417" s="20"/>
      <c r="W4417" s="20"/>
      <c r="X4417" s="20"/>
      <c r="Y4417" s="20"/>
      <c r="Z4417" s="20"/>
      <c r="AA4417" s="20"/>
      <c r="AB4417" s="20"/>
      <c r="AC4417" s="20"/>
      <c r="AD4417" s="20"/>
      <c r="AE4417" s="20"/>
      <c r="AF4417" s="21"/>
      <c r="AM4417" s="21"/>
      <c r="AN4417" s="23" t="str">
        <f>IF($O4417="","",IF(DATEDIF($O4417,Lista!$V$2,"y")=122,"",DATEDIF($O4417,Lista!$V$2,"y")))</f>
        <v/>
      </c>
      <c r="AO4417" s="23" t="str">
        <f t="shared" si="204"/>
        <v/>
      </c>
      <c r="AP4417" s="23" t="str">
        <f t="shared" si="205"/>
        <v/>
      </c>
      <c r="AQ4417" s="24" t="str">
        <f>IFERROR(VLOOKUP($R4417,Lista!$G$2:$H$15,2,FALSE),"")</f>
        <v/>
      </c>
      <c r="AR4417" s="23" t="str">
        <f>IF(ISBLANK(G4417),"",IF(SUMPRODUCT((G$2:G4417=G4417)*1)&gt;1,0,1))</f>
        <v/>
      </c>
      <c r="AS4417" s="23" t="str">
        <f t="shared" si="206"/>
        <v/>
      </c>
    </row>
    <row r="4418" spans="2:45" x14ac:dyDescent="0.35">
      <c r="B4418" s="20"/>
      <c r="C4418" s="20"/>
      <c r="D4418" s="20"/>
      <c r="E4418" s="20"/>
      <c r="H4418" s="20"/>
      <c r="I4418" s="20"/>
      <c r="K4418" s="20"/>
      <c r="M4418" s="20"/>
      <c r="O4418" s="21"/>
      <c r="P4418" s="20"/>
      <c r="R4418" s="20"/>
      <c r="S4418" s="20"/>
      <c r="T4418" s="20"/>
      <c r="U4418" s="20"/>
      <c r="W4418" s="20"/>
      <c r="X4418" s="20"/>
      <c r="Y4418" s="20"/>
      <c r="Z4418" s="20"/>
      <c r="AA4418" s="20"/>
      <c r="AB4418" s="20"/>
      <c r="AC4418" s="20"/>
      <c r="AD4418" s="20"/>
      <c r="AE4418" s="20"/>
      <c r="AF4418" s="21"/>
      <c r="AM4418" s="21"/>
      <c r="AN4418" s="23" t="str">
        <f>IF($O4418="","",IF(DATEDIF($O4418,Lista!$V$2,"y")=122,"",DATEDIF($O4418,Lista!$V$2,"y")))</f>
        <v/>
      </c>
      <c r="AO4418" s="23" t="str">
        <f t="shared" si="204"/>
        <v/>
      </c>
      <c r="AP4418" s="23" t="str">
        <f t="shared" si="205"/>
        <v/>
      </c>
      <c r="AQ4418" s="24" t="str">
        <f>IFERROR(VLOOKUP($R4418,Lista!$G$2:$H$15,2,FALSE),"")</f>
        <v/>
      </c>
      <c r="AR4418" s="23" t="str">
        <f>IF(ISBLANK(G4418),"",IF(SUMPRODUCT((G$2:G4418=G4418)*1)&gt;1,0,1))</f>
        <v/>
      </c>
      <c r="AS4418" s="23" t="str">
        <f t="shared" si="206"/>
        <v/>
      </c>
    </row>
    <row r="4419" spans="2:45" x14ac:dyDescent="0.35">
      <c r="B4419" s="20"/>
      <c r="C4419" s="20"/>
      <c r="D4419" s="20"/>
      <c r="E4419" s="20"/>
      <c r="H4419" s="20"/>
      <c r="I4419" s="20"/>
      <c r="K4419" s="20"/>
      <c r="M4419" s="20"/>
      <c r="O4419" s="21"/>
      <c r="P4419" s="20"/>
      <c r="R4419" s="20"/>
      <c r="S4419" s="20"/>
      <c r="T4419" s="20"/>
      <c r="U4419" s="20"/>
      <c r="W4419" s="20"/>
      <c r="X4419" s="20"/>
      <c r="Y4419" s="20"/>
      <c r="Z4419" s="20"/>
      <c r="AA4419" s="20"/>
      <c r="AB4419" s="20"/>
      <c r="AC4419" s="20"/>
      <c r="AD4419" s="20"/>
      <c r="AE4419" s="20"/>
      <c r="AF4419" s="21"/>
      <c r="AM4419" s="21"/>
      <c r="AN4419" s="23" t="str">
        <f>IF($O4419="","",IF(DATEDIF($O4419,Lista!$V$2,"y")=122,"",DATEDIF($O4419,Lista!$V$2,"y")))</f>
        <v/>
      </c>
      <c r="AO4419" s="23" t="str">
        <f t="shared" ref="AO4419:AO4482" si="207">IF(AN4419="","",IF(AN4419&lt;=5,"0 to 5",IF(AN4419&lt;=17,"6 to 17",IF(AN4419&lt;=49,"18 to 49",IF(AN4419&gt;=50,"&gt; 50")))))</f>
        <v/>
      </c>
      <c r="AP4419" s="23" t="str">
        <f t="shared" ref="AP4419:AP4482" si="208">IF(AN4419="","",IF(AN4419&lt;=4,"0 to 4",IF(AN4419&lt;=9,"5 to 9",IF(AN4419&lt;=14,"10 to 14",IF(AN4419&lt;=18,"15 to 18",IF(AN4419&lt;=29,"19 to 29",IF(AN4419&lt;=59,"30 to 59",IF(AN4419&gt;=60,"&gt; 60"))))))))</f>
        <v/>
      </c>
      <c r="AQ4419" s="24" t="str">
        <f>IFERROR(VLOOKUP($R4419,Lista!$G$2:$H$15,2,FALSE),"")</f>
        <v/>
      </c>
      <c r="AR4419" s="23" t="str">
        <f>IF(ISBLANK(G4419),"",IF(SUMPRODUCT((G$2:G4419=G4419)*1)&gt;1,0,1))</f>
        <v/>
      </c>
      <c r="AS4419" s="23" t="str">
        <f t="shared" ref="AS4419:AS4482" si="209">IF(COUNTA($A4419:$E4419,$G4419:$I4419,$K4419,$M4419,$O4419:$P4419,$R4419:$T4419,$W4419,$X4419,$Y4419,$Z4419,$AA4419,$AB4419,$AD4419:$AE4419,$AF4419:$AF4419,$AM4419:$AM4419)=0,"",COUNTA($A4419:$E4419,$G4419:$I4419,$K4419,$M4419,$O4419:$P4419,$R4419:$T4419,$W4419,$X4419,$Y4419,$Z4419,$AA4419,$AB4419,$AD4419:$AE4419,$AF4419:$AF4419,$AM4419:$AM4419))</f>
        <v/>
      </c>
    </row>
    <row r="4420" spans="2:45" x14ac:dyDescent="0.35">
      <c r="B4420" s="20"/>
      <c r="C4420" s="20"/>
      <c r="D4420" s="20"/>
      <c r="E4420" s="20"/>
      <c r="H4420" s="20"/>
      <c r="I4420" s="20"/>
      <c r="K4420" s="20"/>
      <c r="M4420" s="20"/>
      <c r="O4420" s="21"/>
      <c r="P4420" s="20"/>
      <c r="R4420" s="20"/>
      <c r="S4420" s="20"/>
      <c r="T4420" s="20"/>
      <c r="U4420" s="20"/>
      <c r="W4420" s="20"/>
      <c r="X4420" s="20"/>
      <c r="Y4420" s="20"/>
      <c r="Z4420" s="20"/>
      <c r="AA4420" s="20"/>
      <c r="AB4420" s="20"/>
      <c r="AC4420" s="20"/>
      <c r="AD4420" s="20"/>
      <c r="AE4420" s="20"/>
      <c r="AF4420" s="21"/>
      <c r="AM4420" s="21"/>
      <c r="AN4420" s="23" t="str">
        <f>IF($O4420="","",IF(DATEDIF($O4420,Lista!$V$2,"y")=122,"",DATEDIF($O4420,Lista!$V$2,"y")))</f>
        <v/>
      </c>
      <c r="AO4420" s="23" t="str">
        <f t="shared" si="207"/>
        <v/>
      </c>
      <c r="AP4420" s="23" t="str">
        <f t="shared" si="208"/>
        <v/>
      </c>
      <c r="AQ4420" s="24" t="str">
        <f>IFERROR(VLOOKUP($R4420,Lista!$G$2:$H$15,2,FALSE),"")</f>
        <v/>
      </c>
      <c r="AR4420" s="23" t="str">
        <f>IF(ISBLANK(G4420),"",IF(SUMPRODUCT((G$2:G4420=G4420)*1)&gt;1,0,1))</f>
        <v/>
      </c>
      <c r="AS4420" s="23" t="str">
        <f t="shared" si="209"/>
        <v/>
      </c>
    </row>
    <row r="4421" spans="2:45" x14ac:dyDescent="0.35">
      <c r="B4421" s="20"/>
      <c r="C4421" s="20"/>
      <c r="D4421" s="20"/>
      <c r="E4421" s="20"/>
      <c r="H4421" s="20"/>
      <c r="I4421" s="20"/>
      <c r="K4421" s="20"/>
      <c r="M4421" s="20"/>
      <c r="O4421" s="21"/>
      <c r="P4421" s="20"/>
      <c r="R4421" s="20"/>
      <c r="S4421" s="20"/>
      <c r="T4421" s="20"/>
      <c r="U4421" s="20"/>
      <c r="W4421" s="20"/>
      <c r="X4421" s="20"/>
      <c r="Y4421" s="20"/>
      <c r="Z4421" s="20"/>
      <c r="AA4421" s="20"/>
      <c r="AB4421" s="20"/>
      <c r="AC4421" s="20"/>
      <c r="AD4421" s="20"/>
      <c r="AE4421" s="20"/>
      <c r="AF4421" s="21"/>
      <c r="AM4421" s="21"/>
      <c r="AN4421" s="23" t="str">
        <f>IF($O4421="","",IF(DATEDIF($O4421,Lista!$V$2,"y")=122,"",DATEDIF($O4421,Lista!$V$2,"y")))</f>
        <v/>
      </c>
      <c r="AO4421" s="23" t="str">
        <f t="shared" si="207"/>
        <v/>
      </c>
      <c r="AP4421" s="23" t="str">
        <f t="shared" si="208"/>
        <v/>
      </c>
      <c r="AQ4421" s="24" t="str">
        <f>IFERROR(VLOOKUP($R4421,Lista!$G$2:$H$15,2,FALSE),"")</f>
        <v/>
      </c>
      <c r="AR4421" s="23" t="str">
        <f>IF(ISBLANK(G4421),"",IF(SUMPRODUCT((G$2:G4421=G4421)*1)&gt;1,0,1))</f>
        <v/>
      </c>
      <c r="AS4421" s="23" t="str">
        <f t="shared" si="209"/>
        <v/>
      </c>
    </row>
    <row r="4422" spans="2:45" x14ac:dyDescent="0.35">
      <c r="B4422" s="20"/>
      <c r="C4422" s="20"/>
      <c r="D4422" s="20"/>
      <c r="E4422" s="20"/>
      <c r="H4422" s="20"/>
      <c r="I4422" s="20"/>
      <c r="K4422" s="20"/>
      <c r="M4422" s="20"/>
      <c r="O4422" s="21"/>
      <c r="P4422" s="20"/>
      <c r="R4422" s="20"/>
      <c r="S4422" s="20"/>
      <c r="T4422" s="20"/>
      <c r="U4422" s="20"/>
      <c r="W4422" s="20"/>
      <c r="X4422" s="20"/>
      <c r="Y4422" s="20"/>
      <c r="Z4422" s="20"/>
      <c r="AA4422" s="20"/>
      <c r="AB4422" s="20"/>
      <c r="AC4422" s="20"/>
      <c r="AD4422" s="20"/>
      <c r="AE4422" s="20"/>
      <c r="AF4422" s="21"/>
      <c r="AM4422" s="21"/>
      <c r="AN4422" s="23" t="str">
        <f>IF($O4422="","",IF(DATEDIF($O4422,Lista!$V$2,"y")=122,"",DATEDIF($O4422,Lista!$V$2,"y")))</f>
        <v/>
      </c>
      <c r="AO4422" s="23" t="str">
        <f t="shared" si="207"/>
        <v/>
      </c>
      <c r="AP4422" s="23" t="str">
        <f t="shared" si="208"/>
        <v/>
      </c>
      <c r="AQ4422" s="24" t="str">
        <f>IFERROR(VLOOKUP($R4422,Lista!$G$2:$H$15,2,FALSE),"")</f>
        <v/>
      </c>
      <c r="AR4422" s="23" t="str">
        <f>IF(ISBLANK(G4422),"",IF(SUMPRODUCT((G$2:G4422=G4422)*1)&gt;1,0,1))</f>
        <v/>
      </c>
      <c r="AS4422" s="23" t="str">
        <f t="shared" si="209"/>
        <v/>
      </c>
    </row>
    <row r="4423" spans="2:45" x14ac:dyDescent="0.35">
      <c r="B4423" s="20"/>
      <c r="C4423" s="20"/>
      <c r="D4423" s="20"/>
      <c r="E4423" s="20"/>
      <c r="H4423" s="20"/>
      <c r="I4423" s="20"/>
      <c r="K4423" s="20"/>
      <c r="M4423" s="20"/>
      <c r="O4423" s="21"/>
      <c r="P4423" s="20"/>
      <c r="R4423" s="20"/>
      <c r="S4423" s="20"/>
      <c r="T4423" s="20"/>
      <c r="U4423" s="20"/>
      <c r="W4423" s="20"/>
      <c r="X4423" s="20"/>
      <c r="Y4423" s="20"/>
      <c r="Z4423" s="20"/>
      <c r="AA4423" s="20"/>
      <c r="AB4423" s="20"/>
      <c r="AC4423" s="20"/>
      <c r="AD4423" s="20"/>
      <c r="AE4423" s="20"/>
      <c r="AF4423" s="21"/>
      <c r="AM4423" s="21"/>
      <c r="AN4423" s="23" t="str">
        <f>IF($O4423="","",IF(DATEDIF($O4423,Lista!$V$2,"y")=122,"",DATEDIF($O4423,Lista!$V$2,"y")))</f>
        <v/>
      </c>
      <c r="AO4423" s="23" t="str">
        <f t="shared" si="207"/>
        <v/>
      </c>
      <c r="AP4423" s="23" t="str">
        <f t="shared" si="208"/>
        <v/>
      </c>
      <c r="AQ4423" s="24" t="str">
        <f>IFERROR(VLOOKUP($R4423,Lista!$G$2:$H$15,2,FALSE),"")</f>
        <v/>
      </c>
      <c r="AR4423" s="23" t="str">
        <f>IF(ISBLANK(G4423),"",IF(SUMPRODUCT((G$2:G4423=G4423)*1)&gt;1,0,1))</f>
        <v/>
      </c>
      <c r="AS4423" s="23" t="str">
        <f t="shared" si="209"/>
        <v/>
      </c>
    </row>
    <row r="4424" spans="2:45" x14ac:dyDescent="0.35">
      <c r="B4424" s="20"/>
      <c r="C4424" s="20"/>
      <c r="D4424" s="20"/>
      <c r="E4424" s="20"/>
      <c r="H4424" s="20"/>
      <c r="I4424" s="20"/>
      <c r="K4424" s="20"/>
      <c r="M4424" s="20"/>
      <c r="O4424" s="21"/>
      <c r="P4424" s="20"/>
      <c r="R4424" s="20"/>
      <c r="S4424" s="20"/>
      <c r="T4424" s="20"/>
      <c r="U4424" s="20"/>
      <c r="W4424" s="20"/>
      <c r="X4424" s="20"/>
      <c r="Y4424" s="20"/>
      <c r="Z4424" s="20"/>
      <c r="AA4424" s="20"/>
      <c r="AB4424" s="20"/>
      <c r="AC4424" s="20"/>
      <c r="AD4424" s="20"/>
      <c r="AE4424" s="20"/>
      <c r="AF4424" s="21"/>
      <c r="AM4424" s="21"/>
      <c r="AN4424" s="23" t="str">
        <f>IF($O4424="","",IF(DATEDIF($O4424,Lista!$V$2,"y")=122,"",DATEDIF($O4424,Lista!$V$2,"y")))</f>
        <v/>
      </c>
      <c r="AO4424" s="23" t="str">
        <f t="shared" si="207"/>
        <v/>
      </c>
      <c r="AP4424" s="23" t="str">
        <f t="shared" si="208"/>
        <v/>
      </c>
      <c r="AQ4424" s="24" t="str">
        <f>IFERROR(VLOOKUP($R4424,Lista!$G$2:$H$15,2,FALSE),"")</f>
        <v/>
      </c>
      <c r="AR4424" s="23" t="str">
        <f>IF(ISBLANK(G4424),"",IF(SUMPRODUCT((G$2:G4424=G4424)*1)&gt;1,0,1))</f>
        <v/>
      </c>
      <c r="AS4424" s="23" t="str">
        <f t="shared" si="209"/>
        <v/>
      </c>
    </row>
    <row r="4425" spans="2:45" x14ac:dyDescent="0.35">
      <c r="B4425" s="20"/>
      <c r="C4425" s="20"/>
      <c r="D4425" s="20"/>
      <c r="E4425" s="20"/>
      <c r="H4425" s="20"/>
      <c r="I4425" s="20"/>
      <c r="K4425" s="20"/>
      <c r="M4425" s="20"/>
      <c r="O4425" s="21"/>
      <c r="P4425" s="20"/>
      <c r="R4425" s="20"/>
      <c r="S4425" s="20"/>
      <c r="T4425" s="20"/>
      <c r="U4425" s="20"/>
      <c r="W4425" s="20"/>
      <c r="X4425" s="20"/>
      <c r="Y4425" s="20"/>
      <c r="Z4425" s="20"/>
      <c r="AA4425" s="20"/>
      <c r="AB4425" s="20"/>
      <c r="AC4425" s="20"/>
      <c r="AD4425" s="20"/>
      <c r="AE4425" s="20"/>
      <c r="AF4425" s="21"/>
      <c r="AM4425" s="21"/>
      <c r="AN4425" s="23" t="str">
        <f>IF($O4425="","",IF(DATEDIF($O4425,Lista!$V$2,"y")=122,"",DATEDIF($O4425,Lista!$V$2,"y")))</f>
        <v/>
      </c>
      <c r="AO4425" s="23" t="str">
        <f t="shared" si="207"/>
        <v/>
      </c>
      <c r="AP4425" s="23" t="str">
        <f t="shared" si="208"/>
        <v/>
      </c>
      <c r="AQ4425" s="24" t="str">
        <f>IFERROR(VLOOKUP($R4425,Lista!$G$2:$H$15,2,FALSE),"")</f>
        <v/>
      </c>
      <c r="AR4425" s="23" t="str">
        <f>IF(ISBLANK(G4425),"",IF(SUMPRODUCT((G$2:G4425=G4425)*1)&gt;1,0,1))</f>
        <v/>
      </c>
      <c r="AS4425" s="23" t="str">
        <f t="shared" si="209"/>
        <v/>
      </c>
    </row>
    <row r="4426" spans="2:45" x14ac:dyDescent="0.35">
      <c r="B4426" s="20"/>
      <c r="C4426" s="20"/>
      <c r="D4426" s="20"/>
      <c r="E4426" s="20"/>
      <c r="H4426" s="20"/>
      <c r="I4426" s="20"/>
      <c r="K4426" s="20"/>
      <c r="M4426" s="20"/>
      <c r="O4426" s="21"/>
      <c r="P4426" s="20"/>
      <c r="R4426" s="20"/>
      <c r="S4426" s="20"/>
      <c r="T4426" s="20"/>
      <c r="U4426" s="20"/>
      <c r="W4426" s="20"/>
      <c r="X4426" s="20"/>
      <c r="Y4426" s="20"/>
      <c r="Z4426" s="20"/>
      <c r="AA4426" s="20"/>
      <c r="AB4426" s="20"/>
      <c r="AC4426" s="20"/>
      <c r="AD4426" s="20"/>
      <c r="AE4426" s="20"/>
      <c r="AF4426" s="21"/>
      <c r="AM4426" s="21"/>
      <c r="AN4426" s="23" t="str">
        <f>IF($O4426="","",IF(DATEDIF($O4426,Lista!$V$2,"y")=122,"",DATEDIF($O4426,Lista!$V$2,"y")))</f>
        <v/>
      </c>
      <c r="AO4426" s="23" t="str">
        <f t="shared" si="207"/>
        <v/>
      </c>
      <c r="AP4426" s="23" t="str">
        <f t="shared" si="208"/>
        <v/>
      </c>
      <c r="AQ4426" s="24" t="str">
        <f>IFERROR(VLOOKUP($R4426,Lista!$G$2:$H$15,2,FALSE),"")</f>
        <v/>
      </c>
      <c r="AR4426" s="23" t="str">
        <f>IF(ISBLANK(G4426),"",IF(SUMPRODUCT((G$2:G4426=G4426)*1)&gt;1,0,1))</f>
        <v/>
      </c>
      <c r="AS4426" s="23" t="str">
        <f t="shared" si="209"/>
        <v/>
      </c>
    </row>
    <row r="4427" spans="2:45" x14ac:dyDescent="0.35">
      <c r="B4427" s="20"/>
      <c r="C4427" s="20"/>
      <c r="D4427" s="20"/>
      <c r="E4427" s="20"/>
      <c r="H4427" s="20"/>
      <c r="I4427" s="20"/>
      <c r="K4427" s="20"/>
      <c r="M4427" s="20"/>
      <c r="O4427" s="21"/>
      <c r="P4427" s="20"/>
      <c r="R4427" s="20"/>
      <c r="S4427" s="20"/>
      <c r="T4427" s="20"/>
      <c r="U4427" s="20"/>
      <c r="W4427" s="20"/>
      <c r="X4427" s="20"/>
      <c r="Y4427" s="20"/>
      <c r="Z4427" s="20"/>
      <c r="AA4427" s="20"/>
      <c r="AB4427" s="20"/>
      <c r="AC4427" s="20"/>
      <c r="AD4427" s="20"/>
      <c r="AE4427" s="20"/>
      <c r="AF4427" s="21"/>
      <c r="AM4427" s="21"/>
      <c r="AN4427" s="23" t="str">
        <f>IF($O4427="","",IF(DATEDIF($O4427,Lista!$V$2,"y")=122,"",DATEDIF($O4427,Lista!$V$2,"y")))</f>
        <v/>
      </c>
      <c r="AO4427" s="23" t="str">
        <f t="shared" si="207"/>
        <v/>
      </c>
      <c r="AP4427" s="23" t="str">
        <f t="shared" si="208"/>
        <v/>
      </c>
      <c r="AQ4427" s="24" t="str">
        <f>IFERROR(VLOOKUP($R4427,Lista!$G$2:$H$15,2,FALSE),"")</f>
        <v/>
      </c>
      <c r="AR4427" s="23" t="str">
        <f>IF(ISBLANK(G4427),"",IF(SUMPRODUCT((G$2:G4427=G4427)*1)&gt;1,0,1))</f>
        <v/>
      </c>
      <c r="AS4427" s="23" t="str">
        <f t="shared" si="209"/>
        <v/>
      </c>
    </row>
    <row r="4428" spans="2:45" x14ac:dyDescent="0.35">
      <c r="B4428" s="20"/>
      <c r="C4428" s="20"/>
      <c r="D4428" s="20"/>
      <c r="E4428" s="20"/>
      <c r="H4428" s="20"/>
      <c r="I4428" s="20"/>
      <c r="K4428" s="20"/>
      <c r="M4428" s="20"/>
      <c r="O4428" s="21"/>
      <c r="P4428" s="20"/>
      <c r="R4428" s="20"/>
      <c r="S4428" s="20"/>
      <c r="T4428" s="20"/>
      <c r="U4428" s="20"/>
      <c r="W4428" s="20"/>
      <c r="X4428" s="20"/>
      <c r="Y4428" s="20"/>
      <c r="Z4428" s="20"/>
      <c r="AA4428" s="20"/>
      <c r="AB4428" s="20"/>
      <c r="AC4428" s="20"/>
      <c r="AD4428" s="20"/>
      <c r="AE4428" s="20"/>
      <c r="AF4428" s="21"/>
      <c r="AM4428" s="21"/>
      <c r="AN4428" s="23" t="str">
        <f>IF($O4428="","",IF(DATEDIF($O4428,Lista!$V$2,"y")=122,"",DATEDIF($O4428,Lista!$V$2,"y")))</f>
        <v/>
      </c>
      <c r="AO4428" s="23" t="str">
        <f t="shared" si="207"/>
        <v/>
      </c>
      <c r="AP4428" s="23" t="str">
        <f t="shared" si="208"/>
        <v/>
      </c>
      <c r="AQ4428" s="24" t="str">
        <f>IFERROR(VLOOKUP($R4428,Lista!$G$2:$H$15,2,FALSE),"")</f>
        <v/>
      </c>
      <c r="AR4428" s="23" t="str">
        <f>IF(ISBLANK(G4428),"",IF(SUMPRODUCT((G$2:G4428=G4428)*1)&gt;1,0,1))</f>
        <v/>
      </c>
      <c r="AS4428" s="23" t="str">
        <f t="shared" si="209"/>
        <v/>
      </c>
    </row>
    <row r="4429" spans="2:45" x14ac:dyDescent="0.35">
      <c r="B4429" s="20"/>
      <c r="C4429" s="20"/>
      <c r="D4429" s="20"/>
      <c r="E4429" s="20"/>
      <c r="H4429" s="20"/>
      <c r="I4429" s="20"/>
      <c r="K4429" s="20"/>
      <c r="M4429" s="20"/>
      <c r="O4429" s="21"/>
      <c r="P4429" s="20"/>
      <c r="R4429" s="20"/>
      <c r="S4429" s="20"/>
      <c r="T4429" s="20"/>
      <c r="U4429" s="20"/>
      <c r="W4429" s="20"/>
      <c r="X4429" s="20"/>
      <c r="Y4429" s="20"/>
      <c r="Z4429" s="20"/>
      <c r="AA4429" s="20"/>
      <c r="AB4429" s="20"/>
      <c r="AC4429" s="20"/>
      <c r="AD4429" s="20"/>
      <c r="AE4429" s="20"/>
      <c r="AF4429" s="21"/>
      <c r="AM4429" s="21"/>
      <c r="AN4429" s="23" t="str">
        <f>IF($O4429="","",IF(DATEDIF($O4429,Lista!$V$2,"y")=122,"",DATEDIF($O4429,Lista!$V$2,"y")))</f>
        <v/>
      </c>
      <c r="AO4429" s="23" t="str">
        <f t="shared" si="207"/>
        <v/>
      </c>
      <c r="AP4429" s="23" t="str">
        <f t="shared" si="208"/>
        <v/>
      </c>
      <c r="AQ4429" s="24" t="str">
        <f>IFERROR(VLOOKUP($R4429,Lista!$G$2:$H$15,2,FALSE),"")</f>
        <v/>
      </c>
      <c r="AR4429" s="23" t="str">
        <f>IF(ISBLANK(G4429),"",IF(SUMPRODUCT((G$2:G4429=G4429)*1)&gt;1,0,1))</f>
        <v/>
      </c>
      <c r="AS4429" s="23" t="str">
        <f t="shared" si="209"/>
        <v/>
      </c>
    </row>
    <row r="4430" spans="2:45" x14ac:dyDescent="0.35">
      <c r="B4430" s="20"/>
      <c r="C4430" s="20"/>
      <c r="D4430" s="20"/>
      <c r="E4430" s="20"/>
      <c r="H4430" s="20"/>
      <c r="I4430" s="20"/>
      <c r="K4430" s="20"/>
      <c r="M4430" s="20"/>
      <c r="O4430" s="21"/>
      <c r="P4430" s="20"/>
      <c r="R4430" s="20"/>
      <c r="S4430" s="20"/>
      <c r="T4430" s="20"/>
      <c r="U4430" s="20"/>
      <c r="W4430" s="20"/>
      <c r="X4430" s="20"/>
      <c r="Y4430" s="20"/>
      <c r="Z4430" s="20"/>
      <c r="AA4430" s="20"/>
      <c r="AB4430" s="20"/>
      <c r="AC4430" s="20"/>
      <c r="AD4430" s="20"/>
      <c r="AE4430" s="20"/>
      <c r="AF4430" s="21"/>
      <c r="AM4430" s="21"/>
      <c r="AN4430" s="23" t="str">
        <f>IF($O4430="","",IF(DATEDIF($O4430,Lista!$V$2,"y")=122,"",DATEDIF($O4430,Lista!$V$2,"y")))</f>
        <v/>
      </c>
      <c r="AO4430" s="23" t="str">
        <f t="shared" si="207"/>
        <v/>
      </c>
      <c r="AP4430" s="23" t="str">
        <f t="shared" si="208"/>
        <v/>
      </c>
      <c r="AQ4430" s="24" t="str">
        <f>IFERROR(VLOOKUP($R4430,Lista!$G$2:$H$15,2,FALSE),"")</f>
        <v/>
      </c>
      <c r="AR4430" s="23" t="str">
        <f>IF(ISBLANK(G4430),"",IF(SUMPRODUCT((G$2:G4430=G4430)*1)&gt;1,0,1))</f>
        <v/>
      </c>
      <c r="AS4430" s="23" t="str">
        <f t="shared" si="209"/>
        <v/>
      </c>
    </row>
    <row r="4431" spans="2:45" x14ac:dyDescent="0.35">
      <c r="B4431" s="20"/>
      <c r="C4431" s="20"/>
      <c r="D4431" s="20"/>
      <c r="E4431" s="20"/>
      <c r="H4431" s="20"/>
      <c r="I4431" s="20"/>
      <c r="K4431" s="20"/>
      <c r="M4431" s="20"/>
      <c r="O4431" s="21"/>
      <c r="P4431" s="20"/>
      <c r="R4431" s="20"/>
      <c r="S4431" s="20"/>
      <c r="T4431" s="20"/>
      <c r="U4431" s="20"/>
      <c r="W4431" s="20"/>
      <c r="X4431" s="20"/>
      <c r="Y4431" s="20"/>
      <c r="Z4431" s="20"/>
      <c r="AA4431" s="20"/>
      <c r="AB4431" s="20"/>
      <c r="AC4431" s="20"/>
      <c r="AD4431" s="20"/>
      <c r="AE4431" s="20"/>
      <c r="AF4431" s="21"/>
      <c r="AM4431" s="21"/>
      <c r="AN4431" s="23" t="str">
        <f>IF($O4431="","",IF(DATEDIF($O4431,Lista!$V$2,"y")=122,"",DATEDIF($O4431,Lista!$V$2,"y")))</f>
        <v/>
      </c>
      <c r="AO4431" s="23" t="str">
        <f t="shared" si="207"/>
        <v/>
      </c>
      <c r="AP4431" s="23" t="str">
        <f t="shared" si="208"/>
        <v/>
      </c>
      <c r="AQ4431" s="24" t="str">
        <f>IFERROR(VLOOKUP($R4431,Lista!$G$2:$H$15,2,FALSE),"")</f>
        <v/>
      </c>
      <c r="AR4431" s="23" t="str">
        <f>IF(ISBLANK(G4431),"",IF(SUMPRODUCT((G$2:G4431=G4431)*1)&gt;1,0,1))</f>
        <v/>
      </c>
      <c r="AS4431" s="23" t="str">
        <f t="shared" si="209"/>
        <v/>
      </c>
    </row>
    <row r="4432" spans="2:45" x14ac:dyDescent="0.35">
      <c r="B4432" s="20"/>
      <c r="C4432" s="20"/>
      <c r="D4432" s="20"/>
      <c r="E4432" s="20"/>
      <c r="H4432" s="20"/>
      <c r="I4432" s="20"/>
      <c r="K4432" s="20"/>
      <c r="M4432" s="20"/>
      <c r="O4432" s="21"/>
      <c r="P4432" s="20"/>
      <c r="R4432" s="20"/>
      <c r="S4432" s="20"/>
      <c r="T4432" s="20"/>
      <c r="U4432" s="20"/>
      <c r="W4432" s="20"/>
      <c r="X4432" s="20"/>
      <c r="Y4432" s="20"/>
      <c r="Z4432" s="20"/>
      <c r="AA4432" s="20"/>
      <c r="AB4432" s="20"/>
      <c r="AC4432" s="20"/>
      <c r="AD4432" s="20"/>
      <c r="AE4432" s="20"/>
      <c r="AF4432" s="21"/>
      <c r="AM4432" s="21"/>
      <c r="AN4432" s="23" t="str">
        <f>IF($O4432="","",IF(DATEDIF($O4432,Lista!$V$2,"y")=122,"",DATEDIF($O4432,Lista!$V$2,"y")))</f>
        <v/>
      </c>
      <c r="AO4432" s="23" t="str">
        <f t="shared" si="207"/>
        <v/>
      </c>
      <c r="AP4432" s="23" t="str">
        <f t="shared" si="208"/>
        <v/>
      </c>
      <c r="AQ4432" s="24" t="str">
        <f>IFERROR(VLOOKUP($R4432,Lista!$G$2:$H$15,2,FALSE),"")</f>
        <v/>
      </c>
      <c r="AR4432" s="23" t="str">
        <f>IF(ISBLANK(G4432),"",IF(SUMPRODUCT((G$2:G4432=G4432)*1)&gt;1,0,1))</f>
        <v/>
      </c>
      <c r="AS4432" s="23" t="str">
        <f t="shared" si="209"/>
        <v/>
      </c>
    </row>
    <row r="4433" spans="2:45" x14ac:dyDescent="0.35">
      <c r="B4433" s="20"/>
      <c r="C4433" s="20"/>
      <c r="D4433" s="20"/>
      <c r="E4433" s="20"/>
      <c r="H4433" s="20"/>
      <c r="I4433" s="20"/>
      <c r="K4433" s="20"/>
      <c r="M4433" s="20"/>
      <c r="O4433" s="21"/>
      <c r="P4433" s="20"/>
      <c r="R4433" s="20"/>
      <c r="S4433" s="20"/>
      <c r="T4433" s="20"/>
      <c r="U4433" s="20"/>
      <c r="W4433" s="20"/>
      <c r="X4433" s="20"/>
      <c r="Y4433" s="20"/>
      <c r="Z4433" s="20"/>
      <c r="AA4433" s="20"/>
      <c r="AB4433" s="20"/>
      <c r="AC4433" s="20"/>
      <c r="AD4433" s="20"/>
      <c r="AE4433" s="20"/>
      <c r="AF4433" s="21"/>
      <c r="AM4433" s="21"/>
      <c r="AN4433" s="23" t="str">
        <f>IF($O4433="","",IF(DATEDIF($O4433,Lista!$V$2,"y")=122,"",DATEDIF($O4433,Lista!$V$2,"y")))</f>
        <v/>
      </c>
      <c r="AO4433" s="23" t="str">
        <f t="shared" si="207"/>
        <v/>
      </c>
      <c r="AP4433" s="23" t="str">
        <f t="shared" si="208"/>
        <v/>
      </c>
      <c r="AQ4433" s="24" t="str">
        <f>IFERROR(VLOOKUP($R4433,Lista!$G$2:$H$15,2,FALSE),"")</f>
        <v/>
      </c>
      <c r="AR4433" s="23" t="str">
        <f>IF(ISBLANK(G4433),"",IF(SUMPRODUCT((G$2:G4433=G4433)*1)&gt;1,0,1))</f>
        <v/>
      </c>
      <c r="AS4433" s="23" t="str">
        <f t="shared" si="209"/>
        <v/>
      </c>
    </row>
    <row r="4434" spans="2:45" x14ac:dyDescent="0.35">
      <c r="B4434" s="20"/>
      <c r="C4434" s="20"/>
      <c r="D4434" s="20"/>
      <c r="E4434" s="20"/>
      <c r="H4434" s="20"/>
      <c r="I4434" s="20"/>
      <c r="K4434" s="20"/>
      <c r="M4434" s="20"/>
      <c r="O4434" s="21"/>
      <c r="P4434" s="20"/>
      <c r="R4434" s="20"/>
      <c r="S4434" s="20"/>
      <c r="T4434" s="20"/>
      <c r="U4434" s="20"/>
      <c r="W4434" s="20"/>
      <c r="X4434" s="20"/>
      <c r="Y4434" s="20"/>
      <c r="Z4434" s="20"/>
      <c r="AA4434" s="20"/>
      <c r="AB4434" s="20"/>
      <c r="AC4434" s="20"/>
      <c r="AD4434" s="20"/>
      <c r="AE4434" s="20"/>
      <c r="AF4434" s="21"/>
      <c r="AM4434" s="21"/>
      <c r="AN4434" s="23" t="str">
        <f>IF($O4434="","",IF(DATEDIF($O4434,Lista!$V$2,"y")=122,"",DATEDIF($O4434,Lista!$V$2,"y")))</f>
        <v/>
      </c>
      <c r="AO4434" s="23" t="str">
        <f t="shared" si="207"/>
        <v/>
      </c>
      <c r="AP4434" s="23" t="str">
        <f t="shared" si="208"/>
        <v/>
      </c>
      <c r="AQ4434" s="24" t="str">
        <f>IFERROR(VLOOKUP($R4434,Lista!$G$2:$H$15,2,FALSE),"")</f>
        <v/>
      </c>
      <c r="AR4434" s="23" t="str">
        <f>IF(ISBLANK(G4434),"",IF(SUMPRODUCT((G$2:G4434=G4434)*1)&gt;1,0,1))</f>
        <v/>
      </c>
      <c r="AS4434" s="23" t="str">
        <f t="shared" si="209"/>
        <v/>
      </c>
    </row>
    <row r="4435" spans="2:45" x14ac:dyDescent="0.35">
      <c r="B4435" s="20"/>
      <c r="C4435" s="20"/>
      <c r="D4435" s="20"/>
      <c r="E4435" s="20"/>
      <c r="H4435" s="20"/>
      <c r="I4435" s="20"/>
      <c r="K4435" s="20"/>
      <c r="M4435" s="20"/>
      <c r="O4435" s="21"/>
      <c r="P4435" s="20"/>
      <c r="R4435" s="20"/>
      <c r="S4435" s="20"/>
      <c r="T4435" s="20"/>
      <c r="U4435" s="20"/>
      <c r="W4435" s="20"/>
      <c r="X4435" s="20"/>
      <c r="Y4435" s="20"/>
      <c r="Z4435" s="20"/>
      <c r="AA4435" s="20"/>
      <c r="AB4435" s="20"/>
      <c r="AC4435" s="20"/>
      <c r="AD4435" s="20"/>
      <c r="AE4435" s="20"/>
      <c r="AF4435" s="21"/>
      <c r="AM4435" s="21"/>
      <c r="AN4435" s="23" t="str">
        <f>IF($O4435="","",IF(DATEDIF($O4435,Lista!$V$2,"y")=122,"",DATEDIF($O4435,Lista!$V$2,"y")))</f>
        <v/>
      </c>
      <c r="AO4435" s="23" t="str">
        <f t="shared" si="207"/>
        <v/>
      </c>
      <c r="AP4435" s="23" t="str">
        <f t="shared" si="208"/>
        <v/>
      </c>
      <c r="AQ4435" s="24" t="str">
        <f>IFERROR(VLOOKUP($R4435,Lista!$G$2:$H$15,2,FALSE),"")</f>
        <v/>
      </c>
      <c r="AR4435" s="23" t="str">
        <f>IF(ISBLANK(G4435),"",IF(SUMPRODUCT((G$2:G4435=G4435)*1)&gt;1,0,1))</f>
        <v/>
      </c>
      <c r="AS4435" s="23" t="str">
        <f t="shared" si="209"/>
        <v/>
      </c>
    </row>
    <row r="4436" spans="2:45" x14ac:dyDescent="0.35">
      <c r="B4436" s="20"/>
      <c r="C4436" s="20"/>
      <c r="D4436" s="20"/>
      <c r="E4436" s="20"/>
      <c r="H4436" s="20"/>
      <c r="I4436" s="20"/>
      <c r="K4436" s="20"/>
      <c r="M4436" s="20"/>
      <c r="O4436" s="21"/>
      <c r="P4436" s="20"/>
      <c r="R4436" s="20"/>
      <c r="S4436" s="20"/>
      <c r="T4436" s="20"/>
      <c r="U4436" s="20"/>
      <c r="W4436" s="20"/>
      <c r="X4436" s="20"/>
      <c r="Y4436" s="20"/>
      <c r="Z4436" s="20"/>
      <c r="AA4436" s="20"/>
      <c r="AB4436" s="20"/>
      <c r="AC4436" s="20"/>
      <c r="AD4436" s="20"/>
      <c r="AE4436" s="20"/>
      <c r="AF4436" s="21"/>
      <c r="AM4436" s="21"/>
      <c r="AN4436" s="23" t="str">
        <f>IF($O4436="","",IF(DATEDIF($O4436,Lista!$V$2,"y")=122,"",DATEDIF($O4436,Lista!$V$2,"y")))</f>
        <v/>
      </c>
      <c r="AO4436" s="23" t="str">
        <f t="shared" si="207"/>
        <v/>
      </c>
      <c r="AP4436" s="23" t="str">
        <f t="shared" si="208"/>
        <v/>
      </c>
      <c r="AQ4436" s="24" t="str">
        <f>IFERROR(VLOOKUP($R4436,Lista!$G$2:$H$15,2,FALSE),"")</f>
        <v/>
      </c>
      <c r="AR4436" s="23" t="str">
        <f>IF(ISBLANK(G4436),"",IF(SUMPRODUCT((G$2:G4436=G4436)*1)&gt;1,0,1))</f>
        <v/>
      </c>
      <c r="AS4436" s="23" t="str">
        <f t="shared" si="209"/>
        <v/>
      </c>
    </row>
    <row r="4437" spans="2:45" x14ac:dyDescent="0.35">
      <c r="B4437" s="20"/>
      <c r="C4437" s="20"/>
      <c r="D4437" s="20"/>
      <c r="E4437" s="20"/>
      <c r="H4437" s="20"/>
      <c r="I4437" s="20"/>
      <c r="K4437" s="20"/>
      <c r="M4437" s="20"/>
      <c r="O4437" s="21"/>
      <c r="P4437" s="20"/>
      <c r="R4437" s="20"/>
      <c r="S4437" s="20"/>
      <c r="T4437" s="20"/>
      <c r="U4437" s="20"/>
      <c r="W4437" s="20"/>
      <c r="X4437" s="20"/>
      <c r="Y4437" s="20"/>
      <c r="Z4437" s="20"/>
      <c r="AA4437" s="20"/>
      <c r="AB4437" s="20"/>
      <c r="AC4437" s="20"/>
      <c r="AD4437" s="20"/>
      <c r="AE4437" s="20"/>
      <c r="AF4437" s="21"/>
      <c r="AM4437" s="21"/>
      <c r="AN4437" s="23" t="str">
        <f>IF($O4437="","",IF(DATEDIF($O4437,Lista!$V$2,"y")=122,"",DATEDIF($O4437,Lista!$V$2,"y")))</f>
        <v/>
      </c>
      <c r="AO4437" s="23" t="str">
        <f t="shared" si="207"/>
        <v/>
      </c>
      <c r="AP4437" s="23" t="str">
        <f t="shared" si="208"/>
        <v/>
      </c>
      <c r="AQ4437" s="24" t="str">
        <f>IFERROR(VLOOKUP($R4437,Lista!$G$2:$H$15,2,FALSE),"")</f>
        <v/>
      </c>
      <c r="AR4437" s="23" t="str">
        <f>IF(ISBLANK(G4437),"",IF(SUMPRODUCT((G$2:G4437=G4437)*1)&gt;1,0,1))</f>
        <v/>
      </c>
      <c r="AS4437" s="23" t="str">
        <f t="shared" si="209"/>
        <v/>
      </c>
    </row>
    <row r="4438" spans="2:45" x14ac:dyDescent="0.35">
      <c r="B4438" s="20"/>
      <c r="C4438" s="20"/>
      <c r="D4438" s="20"/>
      <c r="E4438" s="20"/>
      <c r="H4438" s="20"/>
      <c r="I4438" s="20"/>
      <c r="K4438" s="20"/>
      <c r="M4438" s="20"/>
      <c r="O4438" s="21"/>
      <c r="P4438" s="20"/>
      <c r="R4438" s="20"/>
      <c r="S4438" s="20"/>
      <c r="T4438" s="20"/>
      <c r="U4438" s="20"/>
      <c r="W4438" s="20"/>
      <c r="X4438" s="20"/>
      <c r="Y4438" s="20"/>
      <c r="Z4438" s="20"/>
      <c r="AA4438" s="20"/>
      <c r="AB4438" s="20"/>
      <c r="AC4438" s="20"/>
      <c r="AD4438" s="20"/>
      <c r="AE4438" s="20"/>
      <c r="AF4438" s="21"/>
      <c r="AM4438" s="21"/>
      <c r="AN4438" s="23" t="str">
        <f>IF($O4438="","",IF(DATEDIF($O4438,Lista!$V$2,"y")=122,"",DATEDIF($O4438,Lista!$V$2,"y")))</f>
        <v/>
      </c>
      <c r="AO4438" s="23" t="str">
        <f t="shared" si="207"/>
        <v/>
      </c>
      <c r="AP4438" s="23" t="str">
        <f t="shared" si="208"/>
        <v/>
      </c>
      <c r="AQ4438" s="24" t="str">
        <f>IFERROR(VLOOKUP($R4438,Lista!$G$2:$H$15,2,FALSE),"")</f>
        <v/>
      </c>
      <c r="AR4438" s="23" t="str">
        <f>IF(ISBLANK(G4438),"",IF(SUMPRODUCT((G$2:G4438=G4438)*1)&gt;1,0,1))</f>
        <v/>
      </c>
      <c r="AS4438" s="23" t="str">
        <f t="shared" si="209"/>
        <v/>
      </c>
    </row>
    <row r="4439" spans="2:45" x14ac:dyDescent="0.35">
      <c r="B4439" s="20"/>
      <c r="C4439" s="20"/>
      <c r="D4439" s="20"/>
      <c r="E4439" s="20"/>
      <c r="H4439" s="20"/>
      <c r="I4439" s="20"/>
      <c r="K4439" s="20"/>
      <c r="M4439" s="20"/>
      <c r="O4439" s="21"/>
      <c r="P4439" s="20"/>
      <c r="R4439" s="20"/>
      <c r="S4439" s="20"/>
      <c r="T4439" s="20"/>
      <c r="U4439" s="20"/>
      <c r="W4439" s="20"/>
      <c r="X4439" s="20"/>
      <c r="Y4439" s="20"/>
      <c r="Z4439" s="20"/>
      <c r="AA4439" s="20"/>
      <c r="AB4439" s="20"/>
      <c r="AC4439" s="20"/>
      <c r="AD4439" s="20"/>
      <c r="AE4439" s="20"/>
      <c r="AF4439" s="21"/>
      <c r="AM4439" s="21"/>
      <c r="AN4439" s="23" t="str">
        <f>IF($O4439="","",IF(DATEDIF($O4439,Lista!$V$2,"y")=122,"",DATEDIF($O4439,Lista!$V$2,"y")))</f>
        <v/>
      </c>
      <c r="AO4439" s="23" t="str">
        <f t="shared" si="207"/>
        <v/>
      </c>
      <c r="AP4439" s="23" t="str">
        <f t="shared" si="208"/>
        <v/>
      </c>
      <c r="AQ4439" s="24" t="str">
        <f>IFERROR(VLOOKUP($R4439,Lista!$G$2:$H$15,2,FALSE),"")</f>
        <v/>
      </c>
      <c r="AR4439" s="23" t="str">
        <f>IF(ISBLANK(G4439),"",IF(SUMPRODUCT((G$2:G4439=G4439)*1)&gt;1,0,1))</f>
        <v/>
      </c>
      <c r="AS4439" s="23" t="str">
        <f t="shared" si="209"/>
        <v/>
      </c>
    </row>
    <row r="4440" spans="2:45" x14ac:dyDescent="0.35">
      <c r="B4440" s="20"/>
      <c r="C4440" s="20"/>
      <c r="D4440" s="20"/>
      <c r="E4440" s="20"/>
      <c r="H4440" s="20"/>
      <c r="I4440" s="20"/>
      <c r="K4440" s="20"/>
      <c r="M4440" s="20"/>
      <c r="O4440" s="21"/>
      <c r="P4440" s="20"/>
      <c r="R4440" s="20"/>
      <c r="S4440" s="20"/>
      <c r="T4440" s="20"/>
      <c r="U4440" s="20"/>
      <c r="W4440" s="20"/>
      <c r="X4440" s="20"/>
      <c r="Y4440" s="20"/>
      <c r="Z4440" s="20"/>
      <c r="AA4440" s="20"/>
      <c r="AB4440" s="20"/>
      <c r="AC4440" s="20"/>
      <c r="AD4440" s="20"/>
      <c r="AE4440" s="20"/>
      <c r="AF4440" s="21"/>
      <c r="AM4440" s="21"/>
      <c r="AN4440" s="23" t="str">
        <f>IF($O4440="","",IF(DATEDIF($O4440,Lista!$V$2,"y")=122,"",DATEDIF($O4440,Lista!$V$2,"y")))</f>
        <v/>
      </c>
      <c r="AO4440" s="23" t="str">
        <f t="shared" si="207"/>
        <v/>
      </c>
      <c r="AP4440" s="23" t="str">
        <f t="shared" si="208"/>
        <v/>
      </c>
      <c r="AQ4440" s="24" t="str">
        <f>IFERROR(VLOOKUP($R4440,Lista!$G$2:$H$15,2,FALSE),"")</f>
        <v/>
      </c>
      <c r="AR4440" s="23" t="str">
        <f>IF(ISBLANK(G4440),"",IF(SUMPRODUCT((G$2:G4440=G4440)*1)&gt;1,0,1))</f>
        <v/>
      </c>
      <c r="AS4440" s="23" t="str">
        <f t="shared" si="209"/>
        <v/>
      </c>
    </row>
    <row r="4441" spans="2:45" x14ac:dyDescent="0.35">
      <c r="B4441" s="20"/>
      <c r="C4441" s="20"/>
      <c r="D4441" s="20"/>
      <c r="E4441" s="20"/>
      <c r="H4441" s="20"/>
      <c r="I4441" s="20"/>
      <c r="K4441" s="20"/>
      <c r="M4441" s="20"/>
      <c r="O4441" s="21"/>
      <c r="P4441" s="20"/>
      <c r="R4441" s="20"/>
      <c r="S4441" s="20"/>
      <c r="T4441" s="20"/>
      <c r="U4441" s="20"/>
      <c r="W4441" s="20"/>
      <c r="X4441" s="20"/>
      <c r="Y4441" s="20"/>
      <c r="Z4441" s="20"/>
      <c r="AA4441" s="20"/>
      <c r="AB4441" s="20"/>
      <c r="AC4441" s="20"/>
      <c r="AD4441" s="20"/>
      <c r="AE4441" s="20"/>
      <c r="AF4441" s="21"/>
      <c r="AM4441" s="21"/>
      <c r="AN4441" s="23" t="str">
        <f>IF($O4441="","",IF(DATEDIF($O4441,Lista!$V$2,"y")=122,"",DATEDIF($O4441,Lista!$V$2,"y")))</f>
        <v/>
      </c>
      <c r="AO4441" s="23" t="str">
        <f t="shared" si="207"/>
        <v/>
      </c>
      <c r="AP4441" s="23" t="str">
        <f t="shared" si="208"/>
        <v/>
      </c>
      <c r="AQ4441" s="24" t="str">
        <f>IFERROR(VLOOKUP($R4441,Lista!$G$2:$H$15,2,FALSE),"")</f>
        <v/>
      </c>
      <c r="AR4441" s="23" t="str">
        <f>IF(ISBLANK(G4441),"",IF(SUMPRODUCT((G$2:G4441=G4441)*1)&gt;1,0,1))</f>
        <v/>
      </c>
      <c r="AS4441" s="23" t="str">
        <f t="shared" si="209"/>
        <v/>
      </c>
    </row>
    <row r="4442" spans="2:45" x14ac:dyDescent="0.35">
      <c r="B4442" s="20"/>
      <c r="C4442" s="20"/>
      <c r="D4442" s="20"/>
      <c r="E4442" s="20"/>
      <c r="H4442" s="20"/>
      <c r="I4442" s="20"/>
      <c r="K4442" s="20"/>
      <c r="M4442" s="20"/>
      <c r="O4442" s="21"/>
      <c r="P4442" s="20"/>
      <c r="R4442" s="20"/>
      <c r="S4442" s="20"/>
      <c r="T4442" s="20"/>
      <c r="U4442" s="20"/>
      <c r="W4442" s="20"/>
      <c r="X4442" s="20"/>
      <c r="Y4442" s="20"/>
      <c r="Z4442" s="20"/>
      <c r="AA4442" s="20"/>
      <c r="AB4442" s="20"/>
      <c r="AC4442" s="20"/>
      <c r="AD4442" s="20"/>
      <c r="AE4442" s="20"/>
      <c r="AF4442" s="21"/>
      <c r="AM4442" s="21"/>
      <c r="AN4442" s="23" t="str">
        <f>IF($O4442="","",IF(DATEDIF($O4442,Lista!$V$2,"y")=122,"",DATEDIF($O4442,Lista!$V$2,"y")))</f>
        <v/>
      </c>
      <c r="AO4442" s="23" t="str">
        <f t="shared" si="207"/>
        <v/>
      </c>
      <c r="AP4442" s="23" t="str">
        <f t="shared" si="208"/>
        <v/>
      </c>
      <c r="AQ4442" s="24" t="str">
        <f>IFERROR(VLOOKUP($R4442,Lista!$G$2:$H$15,2,FALSE),"")</f>
        <v/>
      </c>
      <c r="AR4442" s="23" t="str">
        <f>IF(ISBLANK(G4442),"",IF(SUMPRODUCT((G$2:G4442=G4442)*1)&gt;1,0,1))</f>
        <v/>
      </c>
      <c r="AS4442" s="23" t="str">
        <f t="shared" si="209"/>
        <v/>
      </c>
    </row>
    <row r="4443" spans="2:45" x14ac:dyDescent="0.35">
      <c r="B4443" s="20"/>
      <c r="C4443" s="20"/>
      <c r="D4443" s="20"/>
      <c r="E4443" s="20"/>
      <c r="H4443" s="20"/>
      <c r="I4443" s="20"/>
      <c r="K4443" s="20"/>
      <c r="M4443" s="20"/>
      <c r="O4443" s="21"/>
      <c r="P4443" s="20"/>
      <c r="R4443" s="20"/>
      <c r="S4443" s="20"/>
      <c r="T4443" s="20"/>
      <c r="U4443" s="20"/>
      <c r="W4443" s="20"/>
      <c r="X4443" s="20"/>
      <c r="Y4443" s="20"/>
      <c r="Z4443" s="20"/>
      <c r="AA4443" s="20"/>
      <c r="AB4443" s="20"/>
      <c r="AC4443" s="20"/>
      <c r="AD4443" s="20"/>
      <c r="AE4443" s="20"/>
      <c r="AF4443" s="21"/>
      <c r="AM4443" s="21"/>
      <c r="AN4443" s="23" t="str">
        <f>IF($O4443="","",IF(DATEDIF($O4443,Lista!$V$2,"y")=122,"",DATEDIF($O4443,Lista!$V$2,"y")))</f>
        <v/>
      </c>
      <c r="AO4443" s="23" t="str">
        <f t="shared" si="207"/>
        <v/>
      </c>
      <c r="AP4443" s="23" t="str">
        <f t="shared" si="208"/>
        <v/>
      </c>
      <c r="AQ4443" s="24" t="str">
        <f>IFERROR(VLOOKUP($R4443,Lista!$G$2:$H$15,2,FALSE),"")</f>
        <v/>
      </c>
      <c r="AR4443" s="23" t="str">
        <f>IF(ISBLANK(G4443),"",IF(SUMPRODUCT((G$2:G4443=G4443)*1)&gt;1,0,1))</f>
        <v/>
      </c>
      <c r="AS4443" s="23" t="str">
        <f t="shared" si="209"/>
        <v/>
      </c>
    </row>
    <row r="4444" spans="2:45" x14ac:dyDescent="0.35">
      <c r="B4444" s="20"/>
      <c r="C4444" s="20"/>
      <c r="D4444" s="20"/>
      <c r="E4444" s="20"/>
      <c r="H4444" s="20"/>
      <c r="I4444" s="20"/>
      <c r="K4444" s="20"/>
      <c r="M4444" s="20"/>
      <c r="O4444" s="21"/>
      <c r="P4444" s="20"/>
      <c r="R4444" s="20"/>
      <c r="S4444" s="20"/>
      <c r="T4444" s="20"/>
      <c r="U4444" s="20"/>
      <c r="W4444" s="20"/>
      <c r="X4444" s="20"/>
      <c r="Y4444" s="20"/>
      <c r="Z4444" s="20"/>
      <c r="AA4444" s="20"/>
      <c r="AB4444" s="20"/>
      <c r="AC4444" s="20"/>
      <c r="AD4444" s="20"/>
      <c r="AE4444" s="20"/>
      <c r="AF4444" s="21"/>
      <c r="AM4444" s="21"/>
      <c r="AN4444" s="23" t="str">
        <f>IF($O4444="","",IF(DATEDIF($O4444,Lista!$V$2,"y")=122,"",DATEDIF($O4444,Lista!$V$2,"y")))</f>
        <v/>
      </c>
      <c r="AO4444" s="23" t="str">
        <f t="shared" si="207"/>
        <v/>
      </c>
      <c r="AP4444" s="23" t="str">
        <f t="shared" si="208"/>
        <v/>
      </c>
      <c r="AQ4444" s="24" t="str">
        <f>IFERROR(VLOOKUP($R4444,Lista!$G$2:$H$15,2,FALSE),"")</f>
        <v/>
      </c>
      <c r="AR4444" s="23" t="str">
        <f>IF(ISBLANK(G4444),"",IF(SUMPRODUCT((G$2:G4444=G4444)*1)&gt;1,0,1))</f>
        <v/>
      </c>
      <c r="AS4444" s="23" t="str">
        <f t="shared" si="209"/>
        <v/>
      </c>
    </row>
    <row r="4445" spans="2:45" x14ac:dyDescent="0.35">
      <c r="B4445" s="20"/>
      <c r="C4445" s="20"/>
      <c r="D4445" s="20"/>
      <c r="E4445" s="20"/>
      <c r="H4445" s="20"/>
      <c r="I4445" s="20"/>
      <c r="K4445" s="20"/>
      <c r="M4445" s="20"/>
      <c r="O4445" s="21"/>
      <c r="P4445" s="20"/>
      <c r="R4445" s="20"/>
      <c r="S4445" s="20"/>
      <c r="T4445" s="20"/>
      <c r="U4445" s="20"/>
      <c r="W4445" s="20"/>
      <c r="X4445" s="20"/>
      <c r="Y4445" s="20"/>
      <c r="Z4445" s="20"/>
      <c r="AA4445" s="20"/>
      <c r="AB4445" s="20"/>
      <c r="AC4445" s="20"/>
      <c r="AD4445" s="20"/>
      <c r="AE4445" s="20"/>
      <c r="AF4445" s="21"/>
      <c r="AM4445" s="21"/>
      <c r="AN4445" s="23" t="str">
        <f>IF($O4445="","",IF(DATEDIF($O4445,Lista!$V$2,"y")=122,"",DATEDIF($O4445,Lista!$V$2,"y")))</f>
        <v/>
      </c>
      <c r="AO4445" s="23" t="str">
        <f t="shared" si="207"/>
        <v/>
      </c>
      <c r="AP4445" s="23" t="str">
        <f t="shared" si="208"/>
        <v/>
      </c>
      <c r="AQ4445" s="24" t="str">
        <f>IFERROR(VLOOKUP($R4445,Lista!$G$2:$H$15,2,FALSE),"")</f>
        <v/>
      </c>
      <c r="AR4445" s="23" t="str">
        <f>IF(ISBLANK(G4445),"",IF(SUMPRODUCT((G$2:G4445=G4445)*1)&gt;1,0,1))</f>
        <v/>
      </c>
      <c r="AS4445" s="23" t="str">
        <f t="shared" si="209"/>
        <v/>
      </c>
    </row>
    <row r="4446" spans="2:45" x14ac:dyDescent="0.35">
      <c r="B4446" s="20"/>
      <c r="C4446" s="20"/>
      <c r="D4446" s="20"/>
      <c r="E4446" s="20"/>
      <c r="H4446" s="20"/>
      <c r="I4446" s="20"/>
      <c r="K4446" s="20"/>
      <c r="M4446" s="20"/>
      <c r="O4446" s="21"/>
      <c r="P4446" s="20"/>
      <c r="R4446" s="20"/>
      <c r="S4446" s="20"/>
      <c r="T4446" s="20"/>
      <c r="U4446" s="20"/>
      <c r="W4446" s="20"/>
      <c r="X4446" s="20"/>
      <c r="Y4446" s="20"/>
      <c r="Z4446" s="20"/>
      <c r="AA4446" s="20"/>
      <c r="AB4446" s="20"/>
      <c r="AC4446" s="20"/>
      <c r="AD4446" s="20"/>
      <c r="AE4446" s="20"/>
      <c r="AF4446" s="21"/>
      <c r="AM4446" s="21"/>
      <c r="AN4446" s="23" t="str">
        <f>IF($O4446="","",IF(DATEDIF($O4446,Lista!$V$2,"y")=122,"",DATEDIF($O4446,Lista!$V$2,"y")))</f>
        <v/>
      </c>
      <c r="AO4446" s="23" t="str">
        <f t="shared" si="207"/>
        <v/>
      </c>
      <c r="AP4446" s="23" t="str">
        <f t="shared" si="208"/>
        <v/>
      </c>
      <c r="AQ4446" s="24" t="str">
        <f>IFERROR(VLOOKUP($R4446,Lista!$G$2:$H$15,2,FALSE),"")</f>
        <v/>
      </c>
      <c r="AR4446" s="23" t="str">
        <f>IF(ISBLANK(G4446),"",IF(SUMPRODUCT((G$2:G4446=G4446)*1)&gt;1,0,1))</f>
        <v/>
      </c>
      <c r="AS4446" s="23" t="str">
        <f t="shared" si="209"/>
        <v/>
      </c>
    </row>
    <row r="4447" spans="2:45" x14ac:dyDescent="0.35">
      <c r="B4447" s="20"/>
      <c r="C4447" s="20"/>
      <c r="D4447" s="20"/>
      <c r="E4447" s="20"/>
      <c r="H4447" s="20"/>
      <c r="I4447" s="20"/>
      <c r="K4447" s="20"/>
      <c r="M4447" s="20"/>
      <c r="O4447" s="21"/>
      <c r="P4447" s="20"/>
      <c r="R4447" s="20"/>
      <c r="S4447" s="20"/>
      <c r="T4447" s="20"/>
      <c r="U4447" s="20"/>
      <c r="W4447" s="20"/>
      <c r="X4447" s="20"/>
      <c r="Y4447" s="20"/>
      <c r="Z4447" s="20"/>
      <c r="AA4447" s="20"/>
      <c r="AB4447" s="20"/>
      <c r="AC4447" s="20"/>
      <c r="AD4447" s="20"/>
      <c r="AE4447" s="20"/>
      <c r="AF4447" s="21"/>
      <c r="AM4447" s="21"/>
      <c r="AN4447" s="23" t="str">
        <f>IF($O4447="","",IF(DATEDIF($O4447,Lista!$V$2,"y")=122,"",DATEDIF($O4447,Lista!$V$2,"y")))</f>
        <v/>
      </c>
      <c r="AO4447" s="23" t="str">
        <f t="shared" si="207"/>
        <v/>
      </c>
      <c r="AP4447" s="23" t="str">
        <f t="shared" si="208"/>
        <v/>
      </c>
      <c r="AQ4447" s="24" t="str">
        <f>IFERROR(VLOOKUP($R4447,Lista!$G$2:$H$15,2,FALSE),"")</f>
        <v/>
      </c>
      <c r="AR4447" s="23" t="str">
        <f>IF(ISBLANK(G4447),"",IF(SUMPRODUCT((G$2:G4447=G4447)*1)&gt;1,0,1))</f>
        <v/>
      </c>
      <c r="AS4447" s="23" t="str">
        <f t="shared" si="209"/>
        <v/>
      </c>
    </row>
    <row r="4448" spans="2:45" x14ac:dyDescent="0.35">
      <c r="B4448" s="20"/>
      <c r="C4448" s="20"/>
      <c r="D4448" s="20"/>
      <c r="E4448" s="20"/>
      <c r="H4448" s="20"/>
      <c r="I4448" s="20"/>
      <c r="K4448" s="20"/>
      <c r="M4448" s="20"/>
      <c r="O4448" s="21"/>
      <c r="P4448" s="20"/>
      <c r="R4448" s="20"/>
      <c r="S4448" s="20"/>
      <c r="T4448" s="20"/>
      <c r="U4448" s="20"/>
      <c r="W4448" s="20"/>
      <c r="X4448" s="20"/>
      <c r="Y4448" s="20"/>
      <c r="Z4448" s="20"/>
      <c r="AA4448" s="20"/>
      <c r="AB4448" s="20"/>
      <c r="AC4448" s="20"/>
      <c r="AD4448" s="20"/>
      <c r="AE4448" s="20"/>
      <c r="AF4448" s="21"/>
      <c r="AM4448" s="21"/>
      <c r="AN4448" s="23" t="str">
        <f>IF($O4448="","",IF(DATEDIF($O4448,Lista!$V$2,"y")=122,"",DATEDIF($O4448,Lista!$V$2,"y")))</f>
        <v/>
      </c>
      <c r="AO4448" s="23" t="str">
        <f t="shared" si="207"/>
        <v/>
      </c>
      <c r="AP4448" s="23" t="str">
        <f t="shared" si="208"/>
        <v/>
      </c>
      <c r="AQ4448" s="24" t="str">
        <f>IFERROR(VLOOKUP($R4448,Lista!$G$2:$H$15,2,FALSE),"")</f>
        <v/>
      </c>
      <c r="AR4448" s="23" t="str">
        <f>IF(ISBLANK(G4448),"",IF(SUMPRODUCT((G$2:G4448=G4448)*1)&gt;1,0,1))</f>
        <v/>
      </c>
      <c r="AS4448" s="23" t="str">
        <f t="shared" si="209"/>
        <v/>
      </c>
    </row>
    <row r="4449" spans="2:45" x14ac:dyDescent="0.35">
      <c r="B4449" s="20"/>
      <c r="C4449" s="20"/>
      <c r="D4449" s="20"/>
      <c r="E4449" s="20"/>
      <c r="H4449" s="20"/>
      <c r="I4449" s="20"/>
      <c r="K4449" s="20"/>
      <c r="M4449" s="20"/>
      <c r="O4449" s="21"/>
      <c r="P4449" s="20"/>
      <c r="R4449" s="20"/>
      <c r="S4449" s="20"/>
      <c r="T4449" s="20"/>
      <c r="U4449" s="20"/>
      <c r="W4449" s="20"/>
      <c r="X4449" s="20"/>
      <c r="Y4449" s="20"/>
      <c r="Z4449" s="20"/>
      <c r="AA4449" s="20"/>
      <c r="AB4449" s="20"/>
      <c r="AC4449" s="20"/>
      <c r="AD4449" s="20"/>
      <c r="AE4449" s="20"/>
      <c r="AF4449" s="21"/>
      <c r="AM4449" s="21"/>
      <c r="AN4449" s="23" t="str">
        <f>IF($O4449="","",IF(DATEDIF($O4449,Lista!$V$2,"y")=122,"",DATEDIF($O4449,Lista!$V$2,"y")))</f>
        <v/>
      </c>
      <c r="AO4449" s="23" t="str">
        <f t="shared" si="207"/>
        <v/>
      </c>
      <c r="AP4449" s="23" t="str">
        <f t="shared" si="208"/>
        <v/>
      </c>
      <c r="AQ4449" s="24" t="str">
        <f>IFERROR(VLOOKUP($R4449,Lista!$G$2:$H$15,2,FALSE),"")</f>
        <v/>
      </c>
      <c r="AR4449" s="23" t="str">
        <f>IF(ISBLANK(G4449),"",IF(SUMPRODUCT((G$2:G4449=G4449)*1)&gt;1,0,1))</f>
        <v/>
      </c>
      <c r="AS4449" s="23" t="str">
        <f t="shared" si="209"/>
        <v/>
      </c>
    </row>
    <row r="4450" spans="2:45" x14ac:dyDescent="0.35">
      <c r="B4450" s="20"/>
      <c r="C4450" s="20"/>
      <c r="D4450" s="20"/>
      <c r="E4450" s="20"/>
      <c r="H4450" s="20"/>
      <c r="I4450" s="20"/>
      <c r="K4450" s="20"/>
      <c r="M4450" s="20"/>
      <c r="O4450" s="21"/>
      <c r="P4450" s="20"/>
      <c r="R4450" s="20"/>
      <c r="S4450" s="20"/>
      <c r="T4450" s="20"/>
      <c r="U4450" s="20"/>
      <c r="W4450" s="20"/>
      <c r="X4450" s="20"/>
      <c r="Y4450" s="20"/>
      <c r="Z4450" s="20"/>
      <c r="AA4450" s="20"/>
      <c r="AB4450" s="20"/>
      <c r="AC4450" s="20"/>
      <c r="AD4450" s="20"/>
      <c r="AE4450" s="20"/>
      <c r="AF4450" s="21"/>
      <c r="AM4450" s="21"/>
      <c r="AN4450" s="23" t="str">
        <f>IF($O4450="","",IF(DATEDIF($O4450,Lista!$V$2,"y")=122,"",DATEDIF($O4450,Lista!$V$2,"y")))</f>
        <v/>
      </c>
      <c r="AO4450" s="23" t="str">
        <f t="shared" si="207"/>
        <v/>
      </c>
      <c r="AP4450" s="23" t="str">
        <f t="shared" si="208"/>
        <v/>
      </c>
      <c r="AQ4450" s="24" t="str">
        <f>IFERROR(VLOOKUP($R4450,Lista!$G$2:$H$15,2,FALSE),"")</f>
        <v/>
      </c>
      <c r="AR4450" s="23" t="str">
        <f>IF(ISBLANK(G4450),"",IF(SUMPRODUCT((G$2:G4450=G4450)*1)&gt;1,0,1))</f>
        <v/>
      </c>
      <c r="AS4450" s="23" t="str">
        <f t="shared" si="209"/>
        <v/>
      </c>
    </row>
    <row r="4451" spans="2:45" x14ac:dyDescent="0.35">
      <c r="B4451" s="20"/>
      <c r="C4451" s="20"/>
      <c r="D4451" s="20"/>
      <c r="E4451" s="20"/>
      <c r="H4451" s="20"/>
      <c r="I4451" s="20"/>
      <c r="K4451" s="20"/>
      <c r="M4451" s="20"/>
      <c r="O4451" s="21"/>
      <c r="P4451" s="20"/>
      <c r="R4451" s="20"/>
      <c r="S4451" s="20"/>
      <c r="T4451" s="20"/>
      <c r="U4451" s="20"/>
      <c r="W4451" s="20"/>
      <c r="X4451" s="20"/>
      <c r="Y4451" s="20"/>
      <c r="Z4451" s="20"/>
      <c r="AA4451" s="20"/>
      <c r="AB4451" s="20"/>
      <c r="AC4451" s="20"/>
      <c r="AD4451" s="20"/>
      <c r="AE4451" s="20"/>
      <c r="AF4451" s="21"/>
      <c r="AM4451" s="21"/>
      <c r="AN4451" s="23" t="str">
        <f>IF($O4451="","",IF(DATEDIF($O4451,Lista!$V$2,"y")=122,"",DATEDIF($O4451,Lista!$V$2,"y")))</f>
        <v/>
      </c>
      <c r="AO4451" s="23" t="str">
        <f t="shared" si="207"/>
        <v/>
      </c>
      <c r="AP4451" s="23" t="str">
        <f t="shared" si="208"/>
        <v/>
      </c>
      <c r="AQ4451" s="24" t="str">
        <f>IFERROR(VLOOKUP($R4451,Lista!$G$2:$H$15,2,FALSE),"")</f>
        <v/>
      </c>
      <c r="AR4451" s="23" t="str">
        <f>IF(ISBLANK(G4451),"",IF(SUMPRODUCT((G$2:G4451=G4451)*1)&gt;1,0,1))</f>
        <v/>
      </c>
      <c r="AS4451" s="23" t="str">
        <f t="shared" si="209"/>
        <v/>
      </c>
    </row>
    <row r="4452" spans="2:45" x14ac:dyDescent="0.35">
      <c r="B4452" s="20"/>
      <c r="C4452" s="20"/>
      <c r="D4452" s="20"/>
      <c r="E4452" s="20"/>
      <c r="H4452" s="20"/>
      <c r="I4452" s="20"/>
      <c r="K4452" s="20"/>
      <c r="M4452" s="20"/>
      <c r="O4452" s="21"/>
      <c r="P4452" s="20"/>
      <c r="R4452" s="20"/>
      <c r="S4452" s="20"/>
      <c r="T4452" s="20"/>
      <c r="U4452" s="20"/>
      <c r="W4452" s="20"/>
      <c r="X4452" s="20"/>
      <c r="Y4452" s="20"/>
      <c r="Z4452" s="20"/>
      <c r="AA4452" s="20"/>
      <c r="AB4452" s="20"/>
      <c r="AC4452" s="20"/>
      <c r="AD4452" s="20"/>
      <c r="AE4452" s="20"/>
      <c r="AF4452" s="21"/>
      <c r="AM4452" s="21"/>
      <c r="AN4452" s="23" t="str">
        <f>IF($O4452="","",IF(DATEDIF($O4452,Lista!$V$2,"y")=122,"",DATEDIF($O4452,Lista!$V$2,"y")))</f>
        <v/>
      </c>
      <c r="AO4452" s="23" t="str">
        <f t="shared" si="207"/>
        <v/>
      </c>
      <c r="AP4452" s="23" t="str">
        <f t="shared" si="208"/>
        <v/>
      </c>
      <c r="AQ4452" s="24" t="str">
        <f>IFERROR(VLOOKUP($R4452,Lista!$G$2:$H$15,2,FALSE),"")</f>
        <v/>
      </c>
      <c r="AR4452" s="23" t="str">
        <f>IF(ISBLANK(G4452),"",IF(SUMPRODUCT((G$2:G4452=G4452)*1)&gt;1,0,1))</f>
        <v/>
      </c>
      <c r="AS4452" s="23" t="str">
        <f t="shared" si="209"/>
        <v/>
      </c>
    </row>
    <row r="4453" spans="2:45" x14ac:dyDescent="0.35">
      <c r="B4453" s="20"/>
      <c r="C4453" s="20"/>
      <c r="D4453" s="20"/>
      <c r="E4453" s="20"/>
      <c r="H4453" s="20"/>
      <c r="I4453" s="20"/>
      <c r="K4453" s="20"/>
      <c r="M4453" s="20"/>
      <c r="O4453" s="21"/>
      <c r="P4453" s="20"/>
      <c r="R4453" s="20"/>
      <c r="S4453" s="20"/>
      <c r="T4453" s="20"/>
      <c r="U4453" s="20"/>
      <c r="W4453" s="20"/>
      <c r="X4453" s="20"/>
      <c r="Y4453" s="20"/>
      <c r="Z4453" s="20"/>
      <c r="AA4453" s="20"/>
      <c r="AB4453" s="20"/>
      <c r="AC4453" s="20"/>
      <c r="AD4453" s="20"/>
      <c r="AE4453" s="20"/>
      <c r="AF4453" s="21"/>
      <c r="AM4453" s="21"/>
      <c r="AN4453" s="23" t="str">
        <f>IF($O4453="","",IF(DATEDIF($O4453,Lista!$V$2,"y")=122,"",DATEDIF($O4453,Lista!$V$2,"y")))</f>
        <v/>
      </c>
      <c r="AO4453" s="23" t="str">
        <f t="shared" si="207"/>
        <v/>
      </c>
      <c r="AP4453" s="23" t="str">
        <f t="shared" si="208"/>
        <v/>
      </c>
      <c r="AQ4453" s="24" t="str">
        <f>IFERROR(VLOOKUP($R4453,Lista!$G$2:$H$15,2,FALSE),"")</f>
        <v/>
      </c>
      <c r="AR4453" s="23" t="str">
        <f>IF(ISBLANK(G4453),"",IF(SUMPRODUCT((G$2:G4453=G4453)*1)&gt;1,0,1))</f>
        <v/>
      </c>
      <c r="AS4453" s="23" t="str">
        <f t="shared" si="209"/>
        <v/>
      </c>
    </row>
    <row r="4454" spans="2:45" x14ac:dyDescent="0.35">
      <c r="B4454" s="20"/>
      <c r="C4454" s="20"/>
      <c r="D4454" s="20"/>
      <c r="E4454" s="20"/>
      <c r="H4454" s="20"/>
      <c r="I4454" s="20"/>
      <c r="K4454" s="20"/>
      <c r="M4454" s="20"/>
      <c r="O4454" s="21"/>
      <c r="P4454" s="20"/>
      <c r="R4454" s="20"/>
      <c r="S4454" s="20"/>
      <c r="T4454" s="20"/>
      <c r="U4454" s="20"/>
      <c r="W4454" s="20"/>
      <c r="X4454" s="20"/>
      <c r="Y4454" s="20"/>
      <c r="Z4454" s="20"/>
      <c r="AA4454" s="20"/>
      <c r="AB4454" s="20"/>
      <c r="AC4454" s="20"/>
      <c r="AD4454" s="20"/>
      <c r="AE4454" s="20"/>
      <c r="AF4454" s="21"/>
      <c r="AM4454" s="21"/>
      <c r="AN4454" s="23" t="str">
        <f>IF($O4454="","",IF(DATEDIF($O4454,Lista!$V$2,"y")=122,"",DATEDIF($O4454,Lista!$V$2,"y")))</f>
        <v/>
      </c>
      <c r="AO4454" s="23" t="str">
        <f t="shared" si="207"/>
        <v/>
      </c>
      <c r="AP4454" s="23" t="str">
        <f t="shared" si="208"/>
        <v/>
      </c>
      <c r="AQ4454" s="24" t="str">
        <f>IFERROR(VLOOKUP($R4454,Lista!$G$2:$H$15,2,FALSE),"")</f>
        <v/>
      </c>
      <c r="AR4454" s="23" t="str">
        <f>IF(ISBLANK(G4454),"",IF(SUMPRODUCT((G$2:G4454=G4454)*1)&gt;1,0,1))</f>
        <v/>
      </c>
      <c r="AS4454" s="23" t="str">
        <f t="shared" si="209"/>
        <v/>
      </c>
    </row>
    <row r="4455" spans="2:45" x14ac:dyDescent="0.35">
      <c r="B4455" s="20"/>
      <c r="C4455" s="20"/>
      <c r="D4455" s="20"/>
      <c r="E4455" s="20"/>
      <c r="H4455" s="20"/>
      <c r="I4455" s="20"/>
      <c r="K4455" s="20"/>
      <c r="M4455" s="20"/>
      <c r="O4455" s="21"/>
      <c r="P4455" s="20"/>
      <c r="R4455" s="20"/>
      <c r="S4455" s="20"/>
      <c r="T4455" s="20"/>
      <c r="U4455" s="20"/>
      <c r="W4455" s="20"/>
      <c r="X4455" s="20"/>
      <c r="Y4455" s="20"/>
      <c r="Z4455" s="20"/>
      <c r="AA4455" s="20"/>
      <c r="AB4455" s="20"/>
      <c r="AC4455" s="20"/>
      <c r="AD4455" s="20"/>
      <c r="AE4455" s="20"/>
      <c r="AF4455" s="21"/>
      <c r="AM4455" s="21"/>
      <c r="AN4455" s="23" t="str">
        <f>IF($O4455="","",IF(DATEDIF($O4455,Lista!$V$2,"y")=122,"",DATEDIF($O4455,Lista!$V$2,"y")))</f>
        <v/>
      </c>
      <c r="AO4455" s="23" t="str">
        <f t="shared" si="207"/>
        <v/>
      </c>
      <c r="AP4455" s="23" t="str">
        <f t="shared" si="208"/>
        <v/>
      </c>
      <c r="AQ4455" s="24" t="str">
        <f>IFERROR(VLOOKUP($R4455,Lista!$G$2:$H$15,2,FALSE),"")</f>
        <v/>
      </c>
      <c r="AR4455" s="23" t="str">
        <f>IF(ISBLANK(G4455),"",IF(SUMPRODUCT((G$2:G4455=G4455)*1)&gt;1,0,1))</f>
        <v/>
      </c>
      <c r="AS4455" s="23" t="str">
        <f t="shared" si="209"/>
        <v/>
      </c>
    </row>
    <row r="4456" spans="2:45" x14ac:dyDescent="0.35">
      <c r="B4456" s="20"/>
      <c r="C4456" s="20"/>
      <c r="D4456" s="20"/>
      <c r="E4456" s="20"/>
      <c r="H4456" s="20"/>
      <c r="I4456" s="20"/>
      <c r="K4456" s="20"/>
      <c r="M4456" s="20"/>
      <c r="O4456" s="21"/>
      <c r="P4456" s="20"/>
      <c r="R4456" s="20"/>
      <c r="S4456" s="20"/>
      <c r="T4456" s="20"/>
      <c r="U4456" s="20"/>
      <c r="W4456" s="20"/>
      <c r="X4456" s="20"/>
      <c r="Y4456" s="20"/>
      <c r="Z4456" s="20"/>
      <c r="AA4456" s="20"/>
      <c r="AB4456" s="20"/>
      <c r="AC4456" s="20"/>
      <c r="AD4456" s="20"/>
      <c r="AE4456" s="20"/>
      <c r="AF4456" s="21"/>
      <c r="AM4456" s="21"/>
      <c r="AN4456" s="23" t="str">
        <f>IF($O4456="","",IF(DATEDIF($O4456,Lista!$V$2,"y")=122,"",DATEDIF($O4456,Lista!$V$2,"y")))</f>
        <v/>
      </c>
      <c r="AO4456" s="23" t="str">
        <f t="shared" si="207"/>
        <v/>
      </c>
      <c r="AP4456" s="23" t="str">
        <f t="shared" si="208"/>
        <v/>
      </c>
      <c r="AQ4456" s="24" t="str">
        <f>IFERROR(VLOOKUP($R4456,Lista!$G$2:$H$15,2,FALSE),"")</f>
        <v/>
      </c>
      <c r="AR4456" s="23" t="str">
        <f>IF(ISBLANK(G4456),"",IF(SUMPRODUCT((G$2:G4456=G4456)*1)&gt;1,0,1))</f>
        <v/>
      </c>
      <c r="AS4456" s="23" t="str">
        <f t="shared" si="209"/>
        <v/>
      </c>
    </row>
    <row r="4457" spans="2:45" x14ac:dyDescent="0.35">
      <c r="B4457" s="20"/>
      <c r="C4457" s="20"/>
      <c r="D4457" s="20"/>
      <c r="E4457" s="20"/>
      <c r="H4457" s="20"/>
      <c r="I4457" s="20"/>
      <c r="K4457" s="20"/>
      <c r="M4457" s="20"/>
      <c r="O4457" s="21"/>
      <c r="P4457" s="20"/>
      <c r="R4457" s="20"/>
      <c r="S4457" s="20"/>
      <c r="T4457" s="20"/>
      <c r="U4457" s="20"/>
      <c r="W4457" s="20"/>
      <c r="X4457" s="20"/>
      <c r="Y4457" s="20"/>
      <c r="Z4457" s="20"/>
      <c r="AA4457" s="20"/>
      <c r="AB4457" s="20"/>
      <c r="AC4457" s="20"/>
      <c r="AD4457" s="20"/>
      <c r="AE4457" s="20"/>
      <c r="AF4457" s="21"/>
      <c r="AM4457" s="21"/>
      <c r="AN4457" s="23" t="str">
        <f>IF($O4457="","",IF(DATEDIF($O4457,Lista!$V$2,"y")=122,"",DATEDIF($O4457,Lista!$V$2,"y")))</f>
        <v/>
      </c>
      <c r="AO4457" s="23" t="str">
        <f t="shared" si="207"/>
        <v/>
      </c>
      <c r="AP4457" s="23" t="str">
        <f t="shared" si="208"/>
        <v/>
      </c>
      <c r="AQ4457" s="24" t="str">
        <f>IFERROR(VLOOKUP($R4457,Lista!$G$2:$H$15,2,FALSE),"")</f>
        <v/>
      </c>
      <c r="AR4457" s="23" t="str">
        <f>IF(ISBLANK(G4457),"",IF(SUMPRODUCT((G$2:G4457=G4457)*1)&gt;1,0,1))</f>
        <v/>
      </c>
      <c r="AS4457" s="23" t="str">
        <f t="shared" si="209"/>
        <v/>
      </c>
    </row>
    <row r="4458" spans="2:45" x14ac:dyDescent="0.35">
      <c r="B4458" s="20"/>
      <c r="C4458" s="20"/>
      <c r="D4458" s="20"/>
      <c r="E4458" s="20"/>
      <c r="H4458" s="20"/>
      <c r="I4458" s="20"/>
      <c r="K4458" s="20"/>
      <c r="M4458" s="20"/>
      <c r="O4458" s="21"/>
      <c r="P4458" s="20"/>
      <c r="R4458" s="20"/>
      <c r="S4458" s="20"/>
      <c r="T4458" s="20"/>
      <c r="U4458" s="20"/>
      <c r="W4458" s="20"/>
      <c r="X4458" s="20"/>
      <c r="Y4458" s="20"/>
      <c r="Z4458" s="20"/>
      <c r="AA4458" s="20"/>
      <c r="AB4458" s="20"/>
      <c r="AC4458" s="20"/>
      <c r="AD4458" s="20"/>
      <c r="AE4458" s="20"/>
      <c r="AF4458" s="21"/>
      <c r="AM4458" s="21"/>
      <c r="AN4458" s="23" t="str">
        <f>IF($O4458="","",IF(DATEDIF($O4458,Lista!$V$2,"y")=122,"",DATEDIF($O4458,Lista!$V$2,"y")))</f>
        <v/>
      </c>
      <c r="AO4458" s="23" t="str">
        <f t="shared" si="207"/>
        <v/>
      </c>
      <c r="AP4458" s="23" t="str">
        <f t="shared" si="208"/>
        <v/>
      </c>
      <c r="AQ4458" s="24" t="str">
        <f>IFERROR(VLOOKUP($R4458,Lista!$G$2:$H$15,2,FALSE),"")</f>
        <v/>
      </c>
      <c r="AR4458" s="23" t="str">
        <f>IF(ISBLANK(G4458),"",IF(SUMPRODUCT((G$2:G4458=G4458)*1)&gt;1,0,1))</f>
        <v/>
      </c>
      <c r="AS4458" s="23" t="str">
        <f t="shared" si="209"/>
        <v/>
      </c>
    </row>
    <row r="4459" spans="2:45" x14ac:dyDescent="0.35">
      <c r="B4459" s="20"/>
      <c r="C4459" s="20"/>
      <c r="D4459" s="20"/>
      <c r="E4459" s="20"/>
      <c r="H4459" s="20"/>
      <c r="I4459" s="20"/>
      <c r="K4459" s="20"/>
      <c r="M4459" s="20"/>
      <c r="O4459" s="21"/>
      <c r="P4459" s="20"/>
      <c r="R4459" s="20"/>
      <c r="S4459" s="20"/>
      <c r="T4459" s="20"/>
      <c r="U4459" s="20"/>
      <c r="W4459" s="20"/>
      <c r="X4459" s="20"/>
      <c r="Y4459" s="20"/>
      <c r="Z4459" s="20"/>
      <c r="AA4459" s="20"/>
      <c r="AB4459" s="20"/>
      <c r="AC4459" s="20"/>
      <c r="AD4459" s="20"/>
      <c r="AE4459" s="20"/>
      <c r="AF4459" s="21"/>
      <c r="AM4459" s="21"/>
      <c r="AN4459" s="23" t="str">
        <f>IF($O4459="","",IF(DATEDIF($O4459,Lista!$V$2,"y")=122,"",DATEDIF($O4459,Lista!$V$2,"y")))</f>
        <v/>
      </c>
      <c r="AO4459" s="23" t="str">
        <f t="shared" si="207"/>
        <v/>
      </c>
      <c r="AP4459" s="23" t="str">
        <f t="shared" si="208"/>
        <v/>
      </c>
      <c r="AQ4459" s="24" t="str">
        <f>IFERROR(VLOOKUP($R4459,Lista!$G$2:$H$15,2,FALSE),"")</f>
        <v/>
      </c>
      <c r="AR4459" s="23" t="str">
        <f>IF(ISBLANK(G4459),"",IF(SUMPRODUCT((G$2:G4459=G4459)*1)&gt;1,0,1))</f>
        <v/>
      </c>
      <c r="AS4459" s="23" t="str">
        <f t="shared" si="209"/>
        <v/>
      </c>
    </row>
    <row r="4460" spans="2:45" x14ac:dyDescent="0.35">
      <c r="B4460" s="20"/>
      <c r="C4460" s="20"/>
      <c r="D4460" s="20"/>
      <c r="E4460" s="20"/>
      <c r="H4460" s="20"/>
      <c r="I4460" s="20"/>
      <c r="K4460" s="20"/>
      <c r="M4460" s="20"/>
      <c r="O4460" s="21"/>
      <c r="P4460" s="20"/>
      <c r="R4460" s="20"/>
      <c r="S4460" s="20"/>
      <c r="T4460" s="20"/>
      <c r="U4460" s="20"/>
      <c r="W4460" s="20"/>
      <c r="X4460" s="20"/>
      <c r="Y4460" s="20"/>
      <c r="Z4460" s="20"/>
      <c r="AA4460" s="20"/>
      <c r="AB4460" s="20"/>
      <c r="AC4460" s="20"/>
      <c r="AD4460" s="20"/>
      <c r="AE4460" s="20"/>
      <c r="AF4460" s="21"/>
      <c r="AM4460" s="21"/>
      <c r="AN4460" s="23" t="str">
        <f>IF($O4460="","",IF(DATEDIF($O4460,Lista!$V$2,"y")=122,"",DATEDIF($O4460,Lista!$V$2,"y")))</f>
        <v/>
      </c>
      <c r="AO4460" s="23" t="str">
        <f t="shared" si="207"/>
        <v/>
      </c>
      <c r="AP4460" s="23" t="str">
        <f t="shared" si="208"/>
        <v/>
      </c>
      <c r="AQ4460" s="24" t="str">
        <f>IFERROR(VLOOKUP($R4460,Lista!$G$2:$H$15,2,FALSE),"")</f>
        <v/>
      </c>
      <c r="AR4460" s="23" t="str">
        <f>IF(ISBLANK(G4460),"",IF(SUMPRODUCT((G$2:G4460=G4460)*1)&gt;1,0,1))</f>
        <v/>
      </c>
      <c r="AS4460" s="23" t="str">
        <f t="shared" si="209"/>
        <v/>
      </c>
    </row>
    <row r="4461" spans="2:45" x14ac:dyDescent="0.35">
      <c r="B4461" s="20"/>
      <c r="C4461" s="20"/>
      <c r="D4461" s="20"/>
      <c r="E4461" s="20"/>
      <c r="H4461" s="20"/>
      <c r="I4461" s="20"/>
      <c r="K4461" s="20"/>
      <c r="M4461" s="20"/>
      <c r="O4461" s="21"/>
      <c r="P4461" s="20"/>
      <c r="R4461" s="20"/>
      <c r="S4461" s="20"/>
      <c r="T4461" s="20"/>
      <c r="U4461" s="20"/>
      <c r="W4461" s="20"/>
      <c r="X4461" s="20"/>
      <c r="Y4461" s="20"/>
      <c r="Z4461" s="20"/>
      <c r="AA4461" s="20"/>
      <c r="AB4461" s="20"/>
      <c r="AC4461" s="20"/>
      <c r="AD4461" s="20"/>
      <c r="AE4461" s="20"/>
      <c r="AF4461" s="21"/>
      <c r="AM4461" s="21"/>
      <c r="AN4461" s="23" t="str">
        <f>IF($O4461="","",IF(DATEDIF($O4461,Lista!$V$2,"y")=122,"",DATEDIF($O4461,Lista!$V$2,"y")))</f>
        <v/>
      </c>
      <c r="AO4461" s="23" t="str">
        <f t="shared" si="207"/>
        <v/>
      </c>
      <c r="AP4461" s="23" t="str">
        <f t="shared" si="208"/>
        <v/>
      </c>
      <c r="AQ4461" s="24" t="str">
        <f>IFERROR(VLOOKUP($R4461,Lista!$G$2:$H$15,2,FALSE),"")</f>
        <v/>
      </c>
      <c r="AR4461" s="23" t="str">
        <f>IF(ISBLANK(G4461),"",IF(SUMPRODUCT((G$2:G4461=G4461)*1)&gt;1,0,1))</f>
        <v/>
      </c>
      <c r="AS4461" s="23" t="str">
        <f t="shared" si="209"/>
        <v/>
      </c>
    </row>
    <row r="4462" spans="2:45" x14ac:dyDescent="0.35">
      <c r="B4462" s="20"/>
      <c r="C4462" s="20"/>
      <c r="D4462" s="20"/>
      <c r="E4462" s="20"/>
      <c r="H4462" s="20"/>
      <c r="I4462" s="20"/>
      <c r="K4462" s="20"/>
      <c r="M4462" s="20"/>
      <c r="O4462" s="21"/>
      <c r="P4462" s="20"/>
      <c r="R4462" s="20"/>
      <c r="S4462" s="20"/>
      <c r="T4462" s="20"/>
      <c r="U4462" s="20"/>
      <c r="W4462" s="20"/>
      <c r="X4462" s="20"/>
      <c r="Y4462" s="20"/>
      <c r="Z4462" s="20"/>
      <c r="AA4462" s="20"/>
      <c r="AB4462" s="20"/>
      <c r="AC4462" s="20"/>
      <c r="AD4462" s="20"/>
      <c r="AE4462" s="20"/>
      <c r="AF4462" s="21"/>
      <c r="AM4462" s="21"/>
      <c r="AN4462" s="23" t="str">
        <f>IF($O4462="","",IF(DATEDIF($O4462,Lista!$V$2,"y")=122,"",DATEDIF($O4462,Lista!$V$2,"y")))</f>
        <v/>
      </c>
      <c r="AO4462" s="23" t="str">
        <f t="shared" si="207"/>
        <v/>
      </c>
      <c r="AP4462" s="23" t="str">
        <f t="shared" si="208"/>
        <v/>
      </c>
      <c r="AQ4462" s="24" t="str">
        <f>IFERROR(VLOOKUP($R4462,Lista!$G$2:$H$15,2,FALSE),"")</f>
        <v/>
      </c>
      <c r="AR4462" s="23" t="str">
        <f>IF(ISBLANK(G4462),"",IF(SUMPRODUCT((G$2:G4462=G4462)*1)&gt;1,0,1))</f>
        <v/>
      </c>
      <c r="AS4462" s="23" t="str">
        <f t="shared" si="209"/>
        <v/>
      </c>
    </row>
    <row r="4463" spans="2:45" x14ac:dyDescent="0.35">
      <c r="B4463" s="20"/>
      <c r="C4463" s="20"/>
      <c r="D4463" s="20"/>
      <c r="E4463" s="20"/>
      <c r="H4463" s="20"/>
      <c r="I4463" s="20"/>
      <c r="K4463" s="20"/>
      <c r="M4463" s="20"/>
      <c r="O4463" s="21"/>
      <c r="P4463" s="20"/>
      <c r="R4463" s="20"/>
      <c r="S4463" s="20"/>
      <c r="T4463" s="20"/>
      <c r="U4463" s="20"/>
      <c r="W4463" s="20"/>
      <c r="X4463" s="20"/>
      <c r="Y4463" s="20"/>
      <c r="Z4463" s="20"/>
      <c r="AA4463" s="20"/>
      <c r="AB4463" s="20"/>
      <c r="AC4463" s="20"/>
      <c r="AD4463" s="20"/>
      <c r="AE4463" s="20"/>
      <c r="AF4463" s="21"/>
      <c r="AM4463" s="21"/>
      <c r="AN4463" s="23" t="str">
        <f>IF($O4463="","",IF(DATEDIF($O4463,Lista!$V$2,"y")=122,"",DATEDIF($O4463,Lista!$V$2,"y")))</f>
        <v/>
      </c>
      <c r="AO4463" s="23" t="str">
        <f t="shared" si="207"/>
        <v/>
      </c>
      <c r="AP4463" s="23" t="str">
        <f t="shared" si="208"/>
        <v/>
      </c>
      <c r="AQ4463" s="24" t="str">
        <f>IFERROR(VLOOKUP($R4463,Lista!$G$2:$H$15,2,FALSE),"")</f>
        <v/>
      </c>
      <c r="AR4463" s="23" t="str">
        <f>IF(ISBLANK(G4463),"",IF(SUMPRODUCT((G$2:G4463=G4463)*1)&gt;1,0,1))</f>
        <v/>
      </c>
      <c r="AS4463" s="23" t="str">
        <f t="shared" si="209"/>
        <v/>
      </c>
    </row>
    <row r="4464" spans="2:45" x14ac:dyDescent="0.35">
      <c r="B4464" s="20"/>
      <c r="C4464" s="20"/>
      <c r="D4464" s="20"/>
      <c r="E4464" s="20"/>
      <c r="H4464" s="20"/>
      <c r="I4464" s="20"/>
      <c r="K4464" s="20"/>
      <c r="M4464" s="20"/>
      <c r="O4464" s="21"/>
      <c r="P4464" s="20"/>
      <c r="R4464" s="20"/>
      <c r="S4464" s="20"/>
      <c r="T4464" s="20"/>
      <c r="U4464" s="20"/>
      <c r="W4464" s="20"/>
      <c r="X4464" s="20"/>
      <c r="Y4464" s="20"/>
      <c r="Z4464" s="20"/>
      <c r="AA4464" s="20"/>
      <c r="AB4464" s="20"/>
      <c r="AC4464" s="20"/>
      <c r="AD4464" s="20"/>
      <c r="AE4464" s="20"/>
      <c r="AF4464" s="21"/>
      <c r="AM4464" s="21"/>
      <c r="AN4464" s="23" t="str">
        <f>IF($O4464="","",IF(DATEDIF($O4464,Lista!$V$2,"y")=122,"",DATEDIF($O4464,Lista!$V$2,"y")))</f>
        <v/>
      </c>
      <c r="AO4464" s="23" t="str">
        <f t="shared" si="207"/>
        <v/>
      </c>
      <c r="AP4464" s="23" t="str">
        <f t="shared" si="208"/>
        <v/>
      </c>
      <c r="AQ4464" s="24" t="str">
        <f>IFERROR(VLOOKUP($R4464,Lista!$G$2:$H$15,2,FALSE),"")</f>
        <v/>
      </c>
      <c r="AR4464" s="23" t="str">
        <f>IF(ISBLANK(G4464),"",IF(SUMPRODUCT((G$2:G4464=G4464)*1)&gt;1,0,1))</f>
        <v/>
      </c>
      <c r="AS4464" s="23" t="str">
        <f t="shared" si="209"/>
        <v/>
      </c>
    </row>
    <row r="4465" spans="2:45" x14ac:dyDescent="0.35">
      <c r="B4465" s="20"/>
      <c r="C4465" s="20"/>
      <c r="D4465" s="20"/>
      <c r="E4465" s="20"/>
      <c r="H4465" s="20"/>
      <c r="I4465" s="20"/>
      <c r="K4465" s="20"/>
      <c r="M4465" s="20"/>
      <c r="O4465" s="21"/>
      <c r="P4465" s="20"/>
      <c r="R4465" s="20"/>
      <c r="S4465" s="20"/>
      <c r="T4465" s="20"/>
      <c r="U4465" s="20"/>
      <c r="W4465" s="20"/>
      <c r="X4465" s="20"/>
      <c r="Y4465" s="20"/>
      <c r="Z4465" s="20"/>
      <c r="AA4465" s="20"/>
      <c r="AB4465" s="20"/>
      <c r="AC4465" s="20"/>
      <c r="AD4465" s="20"/>
      <c r="AE4465" s="20"/>
      <c r="AF4465" s="21"/>
      <c r="AM4465" s="21"/>
      <c r="AN4465" s="23" t="str">
        <f>IF($O4465="","",IF(DATEDIF($O4465,Lista!$V$2,"y")=122,"",DATEDIF($O4465,Lista!$V$2,"y")))</f>
        <v/>
      </c>
      <c r="AO4465" s="23" t="str">
        <f t="shared" si="207"/>
        <v/>
      </c>
      <c r="AP4465" s="23" t="str">
        <f t="shared" si="208"/>
        <v/>
      </c>
      <c r="AQ4465" s="24" t="str">
        <f>IFERROR(VLOOKUP($R4465,Lista!$G$2:$H$15,2,FALSE),"")</f>
        <v/>
      </c>
      <c r="AR4465" s="23" t="str">
        <f>IF(ISBLANK(G4465),"",IF(SUMPRODUCT((G$2:G4465=G4465)*1)&gt;1,0,1))</f>
        <v/>
      </c>
      <c r="AS4465" s="23" t="str">
        <f t="shared" si="209"/>
        <v/>
      </c>
    </row>
    <row r="4466" spans="2:45" x14ac:dyDescent="0.35">
      <c r="B4466" s="20"/>
      <c r="C4466" s="20"/>
      <c r="D4466" s="20"/>
      <c r="E4466" s="20"/>
      <c r="H4466" s="20"/>
      <c r="I4466" s="20"/>
      <c r="K4466" s="20"/>
      <c r="M4466" s="20"/>
      <c r="O4466" s="21"/>
      <c r="P4466" s="20"/>
      <c r="R4466" s="20"/>
      <c r="S4466" s="20"/>
      <c r="T4466" s="20"/>
      <c r="U4466" s="20"/>
      <c r="W4466" s="20"/>
      <c r="X4466" s="20"/>
      <c r="Y4466" s="20"/>
      <c r="Z4466" s="20"/>
      <c r="AA4466" s="20"/>
      <c r="AB4466" s="20"/>
      <c r="AC4466" s="20"/>
      <c r="AD4466" s="20"/>
      <c r="AE4466" s="20"/>
      <c r="AF4466" s="21"/>
      <c r="AM4466" s="21"/>
      <c r="AN4466" s="23" t="str">
        <f>IF($O4466="","",IF(DATEDIF($O4466,Lista!$V$2,"y")=122,"",DATEDIF($O4466,Lista!$V$2,"y")))</f>
        <v/>
      </c>
      <c r="AO4466" s="23" t="str">
        <f t="shared" si="207"/>
        <v/>
      </c>
      <c r="AP4466" s="23" t="str">
        <f t="shared" si="208"/>
        <v/>
      </c>
      <c r="AQ4466" s="24" t="str">
        <f>IFERROR(VLOOKUP($R4466,Lista!$G$2:$H$15,2,FALSE),"")</f>
        <v/>
      </c>
      <c r="AR4466" s="23" t="str">
        <f>IF(ISBLANK(G4466),"",IF(SUMPRODUCT((G$2:G4466=G4466)*1)&gt;1,0,1))</f>
        <v/>
      </c>
      <c r="AS4466" s="23" t="str">
        <f t="shared" si="209"/>
        <v/>
      </c>
    </row>
    <row r="4467" spans="2:45" x14ac:dyDescent="0.35">
      <c r="B4467" s="20"/>
      <c r="C4467" s="20"/>
      <c r="D4467" s="20"/>
      <c r="E4467" s="20"/>
      <c r="H4467" s="20"/>
      <c r="I4467" s="20"/>
      <c r="K4467" s="20"/>
      <c r="M4467" s="20"/>
      <c r="O4467" s="21"/>
      <c r="P4467" s="20"/>
      <c r="R4467" s="20"/>
      <c r="S4467" s="20"/>
      <c r="T4467" s="20"/>
      <c r="U4467" s="20"/>
      <c r="W4467" s="20"/>
      <c r="X4467" s="20"/>
      <c r="Y4467" s="20"/>
      <c r="Z4467" s="20"/>
      <c r="AA4467" s="20"/>
      <c r="AB4467" s="20"/>
      <c r="AC4467" s="20"/>
      <c r="AD4467" s="20"/>
      <c r="AE4467" s="20"/>
      <c r="AF4467" s="21"/>
      <c r="AM4467" s="21"/>
      <c r="AN4467" s="23" t="str">
        <f>IF($O4467="","",IF(DATEDIF($O4467,Lista!$V$2,"y")=122,"",DATEDIF($O4467,Lista!$V$2,"y")))</f>
        <v/>
      </c>
      <c r="AO4467" s="23" t="str">
        <f t="shared" si="207"/>
        <v/>
      </c>
      <c r="AP4467" s="23" t="str">
        <f t="shared" si="208"/>
        <v/>
      </c>
      <c r="AQ4467" s="24" t="str">
        <f>IFERROR(VLOOKUP($R4467,Lista!$G$2:$H$15,2,FALSE),"")</f>
        <v/>
      </c>
      <c r="AR4467" s="23" t="str">
        <f>IF(ISBLANK(G4467),"",IF(SUMPRODUCT((G$2:G4467=G4467)*1)&gt;1,0,1))</f>
        <v/>
      </c>
      <c r="AS4467" s="23" t="str">
        <f t="shared" si="209"/>
        <v/>
      </c>
    </row>
    <row r="4468" spans="2:45" x14ac:dyDescent="0.35">
      <c r="B4468" s="20"/>
      <c r="C4468" s="20"/>
      <c r="D4468" s="20"/>
      <c r="E4468" s="20"/>
      <c r="H4468" s="20"/>
      <c r="I4468" s="20"/>
      <c r="K4468" s="20"/>
      <c r="M4468" s="20"/>
      <c r="O4468" s="21"/>
      <c r="P4468" s="20"/>
      <c r="R4468" s="20"/>
      <c r="S4468" s="20"/>
      <c r="T4468" s="20"/>
      <c r="U4468" s="20"/>
      <c r="W4468" s="20"/>
      <c r="X4468" s="20"/>
      <c r="Y4468" s="20"/>
      <c r="Z4468" s="20"/>
      <c r="AA4468" s="20"/>
      <c r="AB4468" s="20"/>
      <c r="AC4468" s="20"/>
      <c r="AD4468" s="20"/>
      <c r="AE4468" s="20"/>
      <c r="AF4468" s="21"/>
      <c r="AM4468" s="21"/>
      <c r="AN4468" s="23" t="str">
        <f>IF($O4468="","",IF(DATEDIF($O4468,Lista!$V$2,"y")=122,"",DATEDIF($O4468,Lista!$V$2,"y")))</f>
        <v/>
      </c>
      <c r="AO4468" s="23" t="str">
        <f t="shared" si="207"/>
        <v/>
      </c>
      <c r="AP4468" s="23" t="str">
        <f t="shared" si="208"/>
        <v/>
      </c>
      <c r="AQ4468" s="24" t="str">
        <f>IFERROR(VLOOKUP($R4468,Lista!$G$2:$H$15,2,FALSE),"")</f>
        <v/>
      </c>
      <c r="AR4468" s="23" t="str">
        <f>IF(ISBLANK(G4468),"",IF(SUMPRODUCT((G$2:G4468=G4468)*1)&gt;1,0,1))</f>
        <v/>
      </c>
      <c r="AS4468" s="23" t="str">
        <f t="shared" si="209"/>
        <v/>
      </c>
    </row>
    <row r="4469" spans="2:45" x14ac:dyDescent="0.35">
      <c r="B4469" s="20"/>
      <c r="C4469" s="20"/>
      <c r="D4469" s="20"/>
      <c r="E4469" s="20"/>
      <c r="H4469" s="20"/>
      <c r="I4469" s="20"/>
      <c r="K4469" s="20"/>
      <c r="M4469" s="20"/>
      <c r="O4469" s="21"/>
      <c r="P4469" s="20"/>
      <c r="R4469" s="20"/>
      <c r="S4469" s="20"/>
      <c r="T4469" s="20"/>
      <c r="U4469" s="20"/>
      <c r="W4469" s="20"/>
      <c r="X4469" s="20"/>
      <c r="Y4469" s="20"/>
      <c r="Z4469" s="20"/>
      <c r="AA4469" s="20"/>
      <c r="AB4469" s="20"/>
      <c r="AC4469" s="20"/>
      <c r="AD4469" s="20"/>
      <c r="AE4469" s="20"/>
      <c r="AF4469" s="21"/>
      <c r="AM4469" s="21"/>
      <c r="AN4469" s="23" t="str">
        <f>IF($O4469="","",IF(DATEDIF($O4469,Lista!$V$2,"y")=122,"",DATEDIF($O4469,Lista!$V$2,"y")))</f>
        <v/>
      </c>
      <c r="AO4469" s="23" t="str">
        <f t="shared" si="207"/>
        <v/>
      </c>
      <c r="AP4469" s="23" t="str">
        <f t="shared" si="208"/>
        <v/>
      </c>
      <c r="AQ4469" s="24" t="str">
        <f>IFERROR(VLOOKUP($R4469,Lista!$G$2:$H$15,2,FALSE),"")</f>
        <v/>
      </c>
      <c r="AR4469" s="23" t="str">
        <f>IF(ISBLANK(G4469),"",IF(SUMPRODUCT((G$2:G4469=G4469)*1)&gt;1,0,1))</f>
        <v/>
      </c>
      <c r="AS4469" s="23" t="str">
        <f t="shared" si="209"/>
        <v/>
      </c>
    </row>
    <row r="4470" spans="2:45" x14ac:dyDescent="0.35">
      <c r="B4470" s="20"/>
      <c r="C4470" s="20"/>
      <c r="D4470" s="20"/>
      <c r="E4470" s="20"/>
      <c r="H4470" s="20"/>
      <c r="I4470" s="20"/>
      <c r="K4470" s="20"/>
      <c r="M4470" s="20"/>
      <c r="O4470" s="21"/>
      <c r="P4470" s="20"/>
      <c r="R4470" s="20"/>
      <c r="S4470" s="20"/>
      <c r="T4470" s="20"/>
      <c r="U4470" s="20"/>
      <c r="W4470" s="20"/>
      <c r="X4470" s="20"/>
      <c r="Y4470" s="20"/>
      <c r="Z4470" s="20"/>
      <c r="AA4470" s="20"/>
      <c r="AB4470" s="20"/>
      <c r="AC4470" s="20"/>
      <c r="AD4470" s="20"/>
      <c r="AE4470" s="20"/>
      <c r="AF4470" s="21"/>
      <c r="AM4470" s="21"/>
      <c r="AN4470" s="23" t="str">
        <f>IF($O4470="","",IF(DATEDIF($O4470,Lista!$V$2,"y")=122,"",DATEDIF($O4470,Lista!$V$2,"y")))</f>
        <v/>
      </c>
      <c r="AO4470" s="23" t="str">
        <f t="shared" si="207"/>
        <v/>
      </c>
      <c r="AP4470" s="23" t="str">
        <f t="shared" si="208"/>
        <v/>
      </c>
      <c r="AQ4470" s="24" t="str">
        <f>IFERROR(VLOOKUP($R4470,Lista!$G$2:$H$15,2,FALSE),"")</f>
        <v/>
      </c>
      <c r="AR4470" s="23" t="str">
        <f>IF(ISBLANK(G4470),"",IF(SUMPRODUCT((G$2:G4470=G4470)*1)&gt;1,0,1))</f>
        <v/>
      </c>
      <c r="AS4470" s="23" t="str">
        <f t="shared" si="209"/>
        <v/>
      </c>
    </row>
    <row r="4471" spans="2:45" x14ac:dyDescent="0.35">
      <c r="B4471" s="20"/>
      <c r="C4471" s="20"/>
      <c r="D4471" s="20"/>
      <c r="E4471" s="20"/>
      <c r="H4471" s="20"/>
      <c r="I4471" s="20"/>
      <c r="K4471" s="20"/>
      <c r="M4471" s="20"/>
      <c r="O4471" s="21"/>
      <c r="P4471" s="20"/>
      <c r="R4471" s="20"/>
      <c r="S4471" s="20"/>
      <c r="T4471" s="20"/>
      <c r="U4471" s="20"/>
      <c r="W4471" s="20"/>
      <c r="X4471" s="20"/>
      <c r="Y4471" s="20"/>
      <c r="Z4471" s="20"/>
      <c r="AA4471" s="20"/>
      <c r="AB4471" s="20"/>
      <c r="AC4471" s="20"/>
      <c r="AD4471" s="20"/>
      <c r="AE4471" s="20"/>
      <c r="AF4471" s="21"/>
      <c r="AM4471" s="21"/>
      <c r="AN4471" s="23" t="str">
        <f>IF($O4471="","",IF(DATEDIF($O4471,Lista!$V$2,"y")=122,"",DATEDIF($O4471,Lista!$V$2,"y")))</f>
        <v/>
      </c>
      <c r="AO4471" s="23" t="str">
        <f t="shared" si="207"/>
        <v/>
      </c>
      <c r="AP4471" s="23" t="str">
        <f t="shared" si="208"/>
        <v/>
      </c>
      <c r="AQ4471" s="24" t="str">
        <f>IFERROR(VLOOKUP($R4471,Lista!$G$2:$H$15,2,FALSE),"")</f>
        <v/>
      </c>
      <c r="AR4471" s="23" t="str">
        <f>IF(ISBLANK(G4471),"",IF(SUMPRODUCT((G$2:G4471=G4471)*1)&gt;1,0,1))</f>
        <v/>
      </c>
      <c r="AS4471" s="23" t="str">
        <f t="shared" si="209"/>
        <v/>
      </c>
    </row>
    <row r="4472" spans="2:45" x14ac:dyDescent="0.35">
      <c r="B4472" s="20"/>
      <c r="C4472" s="20"/>
      <c r="D4472" s="20"/>
      <c r="E4472" s="20"/>
      <c r="H4472" s="20"/>
      <c r="I4472" s="20"/>
      <c r="K4472" s="20"/>
      <c r="M4472" s="20"/>
      <c r="O4472" s="21"/>
      <c r="P4472" s="20"/>
      <c r="R4472" s="20"/>
      <c r="S4472" s="20"/>
      <c r="T4472" s="20"/>
      <c r="U4472" s="20"/>
      <c r="W4472" s="20"/>
      <c r="X4472" s="20"/>
      <c r="Y4472" s="20"/>
      <c r="Z4472" s="20"/>
      <c r="AA4472" s="20"/>
      <c r="AB4472" s="20"/>
      <c r="AC4472" s="20"/>
      <c r="AD4472" s="20"/>
      <c r="AE4472" s="20"/>
      <c r="AF4472" s="21"/>
      <c r="AM4472" s="21"/>
      <c r="AN4472" s="23" t="str">
        <f>IF($O4472="","",IF(DATEDIF($O4472,Lista!$V$2,"y")=122,"",DATEDIF($O4472,Lista!$V$2,"y")))</f>
        <v/>
      </c>
      <c r="AO4472" s="23" t="str">
        <f t="shared" si="207"/>
        <v/>
      </c>
      <c r="AP4472" s="23" t="str">
        <f t="shared" si="208"/>
        <v/>
      </c>
      <c r="AQ4472" s="24" t="str">
        <f>IFERROR(VLOOKUP($R4472,Lista!$G$2:$H$15,2,FALSE),"")</f>
        <v/>
      </c>
      <c r="AR4472" s="23" t="str">
        <f>IF(ISBLANK(G4472),"",IF(SUMPRODUCT((G$2:G4472=G4472)*1)&gt;1,0,1))</f>
        <v/>
      </c>
      <c r="AS4472" s="23" t="str">
        <f t="shared" si="209"/>
        <v/>
      </c>
    </row>
    <row r="4473" spans="2:45" x14ac:dyDescent="0.35">
      <c r="B4473" s="20"/>
      <c r="C4473" s="20"/>
      <c r="D4473" s="20"/>
      <c r="E4473" s="20"/>
      <c r="H4473" s="20"/>
      <c r="I4473" s="20"/>
      <c r="K4473" s="20"/>
      <c r="M4473" s="20"/>
      <c r="O4473" s="21"/>
      <c r="P4473" s="20"/>
      <c r="R4473" s="20"/>
      <c r="S4473" s="20"/>
      <c r="T4473" s="20"/>
      <c r="U4473" s="20"/>
      <c r="W4473" s="20"/>
      <c r="X4473" s="20"/>
      <c r="Y4473" s="20"/>
      <c r="Z4473" s="20"/>
      <c r="AA4473" s="20"/>
      <c r="AB4473" s="20"/>
      <c r="AC4473" s="20"/>
      <c r="AD4473" s="20"/>
      <c r="AE4473" s="20"/>
      <c r="AF4473" s="21"/>
      <c r="AM4473" s="21"/>
      <c r="AN4473" s="23" t="str">
        <f>IF($O4473="","",IF(DATEDIF($O4473,Lista!$V$2,"y")=122,"",DATEDIF($O4473,Lista!$V$2,"y")))</f>
        <v/>
      </c>
      <c r="AO4473" s="23" t="str">
        <f t="shared" si="207"/>
        <v/>
      </c>
      <c r="AP4473" s="23" t="str">
        <f t="shared" si="208"/>
        <v/>
      </c>
      <c r="AQ4473" s="24" t="str">
        <f>IFERROR(VLOOKUP($R4473,Lista!$G$2:$H$15,2,FALSE),"")</f>
        <v/>
      </c>
      <c r="AR4473" s="23" t="str">
        <f>IF(ISBLANK(G4473),"",IF(SUMPRODUCT((G$2:G4473=G4473)*1)&gt;1,0,1))</f>
        <v/>
      </c>
      <c r="AS4473" s="23" t="str">
        <f t="shared" si="209"/>
        <v/>
      </c>
    </row>
    <row r="4474" spans="2:45" x14ac:dyDescent="0.35">
      <c r="B4474" s="20"/>
      <c r="C4474" s="20"/>
      <c r="D4474" s="20"/>
      <c r="E4474" s="20"/>
      <c r="H4474" s="20"/>
      <c r="I4474" s="20"/>
      <c r="K4474" s="20"/>
      <c r="M4474" s="20"/>
      <c r="O4474" s="21"/>
      <c r="P4474" s="20"/>
      <c r="R4474" s="20"/>
      <c r="S4474" s="20"/>
      <c r="T4474" s="20"/>
      <c r="U4474" s="20"/>
      <c r="W4474" s="20"/>
      <c r="X4474" s="20"/>
      <c r="Y4474" s="20"/>
      <c r="Z4474" s="20"/>
      <c r="AA4474" s="20"/>
      <c r="AB4474" s="20"/>
      <c r="AC4474" s="20"/>
      <c r="AD4474" s="20"/>
      <c r="AE4474" s="20"/>
      <c r="AF4474" s="21"/>
      <c r="AM4474" s="21"/>
      <c r="AN4474" s="23" t="str">
        <f>IF($O4474="","",IF(DATEDIF($O4474,Lista!$V$2,"y")=122,"",DATEDIF($O4474,Lista!$V$2,"y")))</f>
        <v/>
      </c>
      <c r="AO4474" s="23" t="str">
        <f t="shared" si="207"/>
        <v/>
      </c>
      <c r="AP4474" s="23" t="str">
        <f t="shared" si="208"/>
        <v/>
      </c>
      <c r="AQ4474" s="24" t="str">
        <f>IFERROR(VLOOKUP($R4474,Lista!$G$2:$H$15,2,FALSE),"")</f>
        <v/>
      </c>
      <c r="AR4474" s="23" t="str">
        <f>IF(ISBLANK(G4474),"",IF(SUMPRODUCT((G$2:G4474=G4474)*1)&gt;1,0,1))</f>
        <v/>
      </c>
      <c r="AS4474" s="23" t="str">
        <f t="shared" si="209"/>
        <v/>
      </c>
    </row>
    <row r="4475" spans="2:45" x14ac:dyDescent="0.35">
      <c r="B4475" s="20"/>
      <c r="C4475" s="20"/>
      <c r="D4475" s="20"/>
      <c r="E4475" s="20"/>
      <c r="H4475" s="20"/>
      <c r="I4475" s="20"/>
      <c r="K4475" s="20"/>
      <c r="M4475" s="20"/>
      <c r="O4475" s="21"/>
      <c r="P4475" s="20"/>
      <c r="R4475" s="20"/>
      <c r="S4475" s="20"/>
      <c r="T4475" s="20"/>
      <c r="U4475" s="20"/>
      <c r="W4475" s="20"/>
      <c r="X4475" s="20"/>
      <c r="Y4475" s="20"/>
      <c r="Z4475" s="20"/>
      <c r="AA4475" s="20"/>
      <c r="AB4475" s="20"/>
      <c r="AC4475" s="20"/>
      <c r="AD4475" s="20"/>
      <c r="AE4475" s="20"/>
      <c r="AF4475" s="21"/>
      <c r="AM4475" s="21"/>
      <c r="AN4475" s="23" t="str">
        <f>IF($O4475="","",IF(DATEDIF($O4475,Lista!$V$2,"y")=122,"",DATEDIF($O4475,Lista!$V$2,"y")))</f>
        <v/>
      </c>
      <c r="AO4475" s="23" t="str">
        <f t="shared" si="207"/>
        <v/>
      </c>
      <c r="AP4475" s="23" t="str">
        <f t="shared" si="208"/>
        <v/>
      </c>
      <c r="AQ4475" s="24" t="str">
        <f>IFERROR(VLOOKUP($R4475,Lista!$G$2:$H$15,2,FALSE),"")</f>
        <v/>
      </c>
      <c r="AR4475" s="23" t="str">
        <f>IF(ISBLANK(G4475),"",IF(SUMPRODUCT((G$2:G4475=G4475)*1)&gt;1,0,1))</f>
        <v/>
      </c>
      <c r="AS4475" s="23" t="str">
        <f t="shared" si="209"/>
        <v/>
      </c>
    </row>
    <row r="4476" spans="2:45" x14ac:dyDescent="0.35">
      <c r="B4476" s="20"/>
      <c r="C4476" s="20"/>
      <c r="D4476" s="20"/>
      <c r="E4476" s="20"/>
      <c r="H4476" s="20"/>
      <c r="I4476" s="20"/>
      <c r="K4476" s="20"/>
      <c r="M4476" s="20"/>
      <c r="O4476" s="21"/>
      <c r="P4476" s="20"/>
      <c r="R4476" s="20"/>
      <c r="S4476" s="20"/>
      <c r="T4476" s="20"/>
      <c r="U4476" s="20"/>
      <c r="W4476" s="20"/>
      <c r="X4476" s="20"/>
      <c r="Y4476" s="20"/>
      <c r="Z4476" s="20"/>
      <c r="AA4476" s="20"/>
      <c r="AB4476" s="20"/>
      <c r="AC4476" s="20"/>
      <c r="AD4476" s="20"/>
      <c r="AE4476" s="20"/>
      <c r="AF4476" s="21"/>
      <c r="AM4476" s="21"/>
      <c r="AN4476" s="23" t="str">
        <f>IF($O4476="","",IF(DATEDIF($O4476,Lista!$V$2,"y")=122,"",DATEDIF($O4476,Lista!$V$2,"y")))</f>
        <v/>
      </c>
      <c r="AO4476" s="23" t="str">
        <f t="shared" si="207"/>
        <v/>
      </c>
      <c r="AP4476" s="23" t="str">
        <f t="shared" si="208"/>
        <v/>
      </c>
      <c r="AQ4476" s="24" t="str">
        <f>IFERROR(VLOOKUP($R4476,Lista!$G$2:$H$15,2,FALSE),"")</f>
        <v/>
      </c>
      <c r="AR4476" s="23" t="str">
        <f>IF(ISBLANK(G4476),"",IF(SUMPRODUCT((G$2:G4476=G4476)*1)&gt;1,0,1))</f>
        <v/>
      </c>
      <c r="AS4476" s="23" t="str">
        <f t="shared" si="209"/>
        <v/>
      </c>
    </row>
    <row r="4477" spans="2:45" x14ac:dyDescent="0.35">
      <c r="B4477" s="20"/>
      <c r="C4477" s="20"/>
      <c r="D4477" s="20"/>
      <c r="E4477" s="20"/>
      <c r="H4477" s="20"/>
      <c r="I4477" s="20"/>
      <c r="K4477" s="20"/>
      <c r="M4477" s="20"/>
      <c r="O4477" s="21"/>
      <c r="P4477" s="20"/>
      <c r="R4477" s="20"/>
      <c r="S4477" s="20"/>
      <c r="T4477" s="20"/>
      <c r="U4477" s="20"/>
      <c r="W4477" s="20"/>
      <c r="X4477" s="20"/>
      <c r="Y4477" s="20"/>
      <c r="Z4477" s="20"/>
      <c r="AA4477" s="20"/>
      <c r="AB4477" s="20"/>
      <c r="AC4477" s="20"/>
      <c r="AD4477" s="20"/>
      <c r="AE4477" s="20"/>
      <c r="AF4477" s="21"/>
      <c r="AM4477" s="21"/>
      <c r="AN4477" s="23" t="str">
        <f>IF($O4477="","",IF(DATEDIF($O4477,Lista!$V$2,"y")=122,"",DATEDIF($O4477,Lista!$V$2,"y")))</f>
        <v/>
      </c>
      <c r="AO4477" s="23" t="str">
        <f t="shared" si="207"/>
        <v/>
      </c>
      <c r="AP4477" s="23" t="str">
        <f t="shared" si="208"/>
        <v/>
      </c>
      <c r="AQ4477" s="24" t="str">
        <f>IFERROR(VLOOKUP($R4477,Lista!$G$2:$H$15,2,FALSE),"")</f>
        <v/>
      </c>
      <c r="AR4477" s="23" t="str">
        <f>IF(ISBLANK(G4477),"",IF(SUMPRODUCT((G$2:G4477=G4477)*1)&gt;1,0,1))</f>
        <v/>
      </c>
      <c r="AS4477" s="23" t="str">
        <f t="shared" si="209"/>
        <v/>
      </c>
    </row>
    <row r="4478" spans="2:45" x14ac:dyDescent="0.35">
      <c r="B4478" s="20"/>
      <c r="C4478" s="20"/>
      <c r="D4478" s="20"/>
      <c r="E4478" s="20"/>
      <c r="H4478" s="20"/>
      <c r="I4478" s="20"/>
      <c r="K4478" s="20"/>
      <c r="M4478" s="20"/>
      <c r="O4478" s="21"/>
      <c r="P4478" s="20"/>
      <c r="R4478" s="20"/>
      <c r="S4478" s="20"/>
      <c r="T4478" s="20"/>
      <c r="U4478" s="20"/>
      <c r="W4478" s="20"/>
      <c r="X4478" s="20"/>
      <c r="Y4478" s="20"/>
      <c r="Z4478" s="20"/>
      <c r="AA4478" s="20"/>
      <c r="AB4478" s="20"/>
      <c r="AC4478" s="20"/>
      <c r="AD4478" s="20"/>
      <c r="AE4478" s="20"/>
      <c r="AF4478" s="21"/>
      <c r="AM4478" s="21"/>
      <c r="AN4478" s="23" t="str">
        <f>IF($O4478="","",IF(DATEDIF($O4478,Lista!$V$2,"y")=122,"",DATEDIF($O4478,Lista!$V$2,"y")))</f>
        <v/>
      </c>
      <c r="AO4478" s="23" t="str">
        <f t="shared" si="207"/>
        <v/>
      </c>
      <c r="AP4478" s="23" t="str">
        <f t="shared" si="208"/>
        <v/>
      </c>
      <c r="AQ4478" s="24" t="str">
        <f>IFERROR(VLOOKUP($R4478,Lista!$G$2:$H$15,2,FALSE),"")</f>
        <v/>
      </c>
      <c r="AR4478" s="23" t="str">
        <f>IF(ISBLANK(G4478),"",IF(SUMPRODUCT((G$2:G4478=G4478)*1)&gt;1,0,1))</f>
        <v/>
      </c>
      <c r="AS4478" s="23" t="str">
        <f t="shared" si="209"/>
        <v/>
      </c>
    </row>
    <row r="4479" spans="2:45" x14ac:dyDescent="0.35">
      <c r="B4479" s="20"/>
      <c r="C4479" s="20"/>
      <c r="D4479" s="20"/>
      <c r="E4479" s="20"/>
      <c r="H4479" s="20"/>
      <c r="I4479" s="20"/>
      <c r="K4479" s="20"/>
      <c r="M4479" s="20"/>
      <c r="O4479" s="21"/>
      <c r="P4479" s="20"/>
      <c r="R4479" s="20"/>
      <c r="S4479" s="20"/>
      <c r="T4479" s="20"/>
      <c r="U4479" s="20"/>
      <c r="W4479" s="20"/>
      <c r="X4479" s="20"/>
      <c r="Y4479" s="20"/>
      <c r="Z4479" s="20"/>
      <c r="AA4479" s="20"/>
      <c r="AB4479" s="20"/>
      <c r="AC4479" s="20"/>
      <c r="AD4479" s="20"/>
      <c r="AE4479" s="20"/>
      <c r="AF4479" s="21"/>
      <c r="AM4479" s="21"/>
      <c r="AN4479" s="23" t="str">
        <f>IF($O4479="","",IF(DATEDIF($O4479,Lista!$V$2,"y")=122,"",DATEDIF($O4479,Lista!$V$2,"y")))</f>
        <v/>
      </c>
      <c r="AO4479" s="23" t="str">
        <f t="shared" si="207"/>
        <v/>
      </c>
      <c r="AP4479" s="23" t="str">
        <f t="shared" si="208"/>
        <v/>
      </c>
      <c r="AQ4479" s="24" t="str">
        <f>IFERROR(VLOOKUP($R4479,Lista!$G$2:$H$15,2,FALSE),"")</f>
        <v/>
      </c>
      <c r="AR4479" s="23" t="str">
        <f>IF(ISBLANK(G4479),"",IF(SUMPRODUCT((G$2:G4479=G4479)*1)&gt;1,0,1))</f>
        <v/>
      </c>
      <c r="AS4479" s="23" t="str">
        <f t="shared" si="209"/>
        <v/>
      </c>
    </row>
    <row r="4480" spans="2:45" x14ac:dyDescent="0.35">
      <c r="B4480" s="20"/>
      <c r="C4480" s="20"/>
      <c r="D4480" s="20"/>
      <c r="E4480" s="20"/>
      <c r="H4480" s="20"/>
      <c r="I4480" s="20"/>
      <c r="K4480" s="20"/>
      <c r="M4480" s="20"/>
      <c r="O4480" s="21"/>
      <c r="P4480" s="20"/>
      <c r="R4480" s="20"/>
      <c r="S4480" s="20"/>
      <c r="T4480" s="20"/>
      <c r="U4480" s="20"/>
      <c r="W4480" s="20"/>
      <c r="X4480" s="20"/>
      <c r="Y4480" s="20"/>
      <c r="Z4480" s="20"/>
      <c r="AA4480" s="20"/>
      <c r="AB4480" s="20"/>
      <c r="AC4480" s="20"/>
      <c r="AD4480" s="20"/>
      <c r="AE4480" s="20"/>
      <c r="AF4480" s="21"/>
      <c r="AM4480" s="21"/>
      <c r="AN4480" s="23" t="str">
        <f>IF($O4480="","",IF(DATEDIF($O4480,Lista!$V$2,"y")=122,"",DATEDIF($O4480,Lista!$V$2,"y")))</f>
        <v/>
      </c>
      <c r="AO4480" s="23" t="str">
        <f t="shared" si="207"/>
        <v/>
      </c>
      <c r="AP4480" s="23" t="str">
        <f t="shared" si="208"/>
        <v/>
      </c>
      <c r="AQ4480" s="24" t="str">
        <f>IFERROR(VLOOKUP($R4480,Lista!$G$2:$H$15,2,FALSE),"")</f>
        <v/>
      </c>
      <c r="AR4480" s="23" t="str">
        <f>IF(ISBLANK(G4480),"",IF(SUMPRODUCT((G$2:G4480=G4480)*1)&gt;1,0,1))</f>
        <v/>
      </c>
      <c r="AS4480" s="23" t="str">
        <f t="shared" si="209"/>
        <v/>
      </c>
    </row>
    <row r="4481" spans="2:45" x14ac:dyDescent="0.35">
      <c r="B4481" s="20"/>
      <c r="C4481" s="20"/>
      <c r="D4481" s="20"/>
      <c r="E4481" s="20"/>
      <c r="H4481" s="20"/>
      <c r="I4481" s="20"/>
      <c r="K4481" s="20"/>
      <c r="M4481" s="20"/>
      <c r="O4481" s="21"/>
      <c r="P4481" s="20"/>
      <c r="R4481" s="20"/>
      <c r="S4481" s="20"/>
      <c r="T4481" s="20"/>
      <c r="U4481" s="20"/>
      <c r="W4481" s="20"/>
      <c r="X4481" s="20"/>
      <c r="Y4481" s="20"/>
      <c r="Z4481" s="20"/>
      <c r="AA4481" s="20"/>
      <c r="AB4481" s="20"/>
      <c r="AC4481" s="20"/>
      <c r="AD4481" s="20"/>
      <c r="AE4481" s="20"/>
      <c r="AF4481" s="21"/>
      <c r="AM4481" s="21"/>
      <c r="AN4481" s="23" t="str">
        <f>IF($O4481="","",IF(DATEDIF($O4481,Lista!$V$2,"y")=122,"",DATEDIF($O4481,Lista!$V$2,"y")))</f>
        <v/>
      </c>
      <c r="AO4481" s="23" t="str">
        <f t="shared" si="207"/>
        <v/>
      </c>
      <c r="AP4481" s="23" t="str">
        <f t="shared" si="208"/>
        <v/>
      </c>
      <c r="AQ4481" s="24" t="str">
        <f>IFERROR(VLOOKUP($R4481,Lista!$G$2:$H$15,2,FALSE),"")</f>
        <v/>
      </c>
      <c r="AR4481" s="23" t="str">
        <f>IF(ISBLANK(G4481),"",IF(SUMPRODUCT((G$2:G4481=G4481)*1)&gt;1,0,1))</f>
        <v/>
      </c>
      <c r="AS4481" s="23" t="str">
        <f t="shared" si="209"/>
        <v/>
      </c>
    </row>
    <row r="4482" spans="2:45" x14ac:dyDescent="0.35">
      <c r="B4482" s="20"/>
      <c r="C4482" s="20"/>
      <c r="D4482" s="20"/>
      <c r="E4482" s="20"/>
      <c r="H4482" s="20"/>
      <c r="I4482" s="20"/>
      <c r="K4482" s="20"/>
      <c r="M4482" s="20"/>
      <c r="O4482" s="21"/>
      <c r="P4482" s="20"/>
      <c r="R4482" s="20"/>
      <c r="S4482" s="20"/>
      <c r="T4482" s="20"/>
      <c r="U4482" s="20"/>
      <c r="W4482" s="20"/>
      <c r="X4482" s="20"/>
      <c r="Y4482" s="20"/>
      <c r="Z4482" s="20"/>
      <c r="AA4482" s="20"/>
      <c r="AB4482" s="20"/>
      <c r="AC4482" s="20"/>
      <c r="AD4482" s="20"/>
      <c r="AE4482" s="20"/>
      <c r="AF4482" s="21"/>
      <c r="AM4482" s="21"/>
      <c r="AN4482" s="23" t="str">
        <f>IF($O4482="","",IF(DATEDIF($O4482,Lista!$V$2,"y")=122,"",DATEDIF($O4482,Lista!$V$2,"y")))</f>
        <v/>
      </c>
      <c r="AO4482" s="23" t="str">
        <f t="shared" si="207"/>
        <v/>
      </c>
      <c r="AP4482" s="23" t="str">
        <f t="shared" si="208"/>
        <v/>
      </c>
      <c r="AQ4482" s="24" t="str">
        <f>IFERROR(VLOOKUP($R4482,Lista!$G$2:$H$15,2,FALSE),"")</f>
        <v/>
      </c>
      <c r="AR4482" s="23" t="str">
        <f>IF(ISBLANK(G4482),"",IF(SUMPRODUCT((G$2:G4482=G4482)*1)&gt;1,0,1))</f>
        <v/>
      </c>
      <c r="AS4482" s="23" t="str">
        <f t="shared" si="209"/>
        <v/>
      </c>
    </row>
    <row r="4483" spans="2:45" x14ac:dyDescent="0.35">
      <c r="B4483" s="20"/>
      <c r="C4483" s="20"/>
      <c r="D4483" s="20"/>
      <c r="E4483" s="20"/>
      <c r="H4483" s="20"/>
      <c r="I4483" s="20"/>
      <c r="K4483" s="20"/>
      <c r="M4483" s="20"/>
      <c r="O4483" s="21"/>
      <c r="P4483" s="20"/>
      <c r="R4483" s="20"/>
      <c r="S4483" s="20"/>
      <c r="T4483" s="20"/>
      <c r="U4483" s="20"/>
      <c r="W4483" s="20"/>
      <c r="X4483" s="20"/>
      <c r="Y4483" s="20"/>
      <c r="Z4483" s="20"/>
      <c r="AA4483" s="20"/>
      <c r="AB4483" s="20"/>
      <c r="AC4483" s="20"/>
      <c r="AD4483" s="20"/>
      <c r="AE4483" s="20"/>
      <c r="AF4483" s="21"/>
      <c r="AM4483" s="21"/>
      <c r="AN4483" s="23" t="str">
        <f>IF($O4483="","",IF(DATEDIF($O4483,Lista!$V$2,"y")=122,"",DATEDIF($O4483,Lista!$V$2,"y")))</f>
        <v/>
      </c>
      <c r="AO4483" s="23" t="str">
        <f t="shared" ref="AO4483:AO4546" si="210">IF(AN4483="","",IF(AN4483&lt;=5,"0 to 5",IF(AN4483&lt;=17,"6 to 17",IF(AN4483&lt;=49,"18 to 49",IF(AN4483&gt;=50,"&gt; 50")))))</f>
        <v/>
      </c>
      <c r="AP4483" s="23" t="str">
        <f t="shared" ref="AP4483:AP4546" si="211">IF(AN4483="","",IF(AN4483&lt;=4,"0 to 4",IF(AN4483&lt;=9,"5 to 9",IF(AN4483&lt;=14,"10 to 14",IF(AN4483&lt;=18,"15 to 18",IF(AN4483&lt;=29,"19 to 29",IF(AN4483&lt;=59,"30 to 59",IF(AN4483&gt;=60,"&gt; 60"))))))))</f>
        <v/>
      </c>
      <c r="AQ4483" s="24" t="str">
        <f>IFERROR(VLOOKUP($R4483,Lista!$G$2:$H$15,2,FALSE),"")</f>
        <v/>
      </c>
      <c r="AR4483" s="23" t="str">
        <f>IF(ISBLANK(G4483),"",IF(SUMPRODUCT((G$2:G4483=G4483)*1)&gt;1,0,1))</f>
        <v/>
      </c>
      <c r="AS4483" s="23" t="str">
        <f t="shared" ref="AS4483:AS4546" si="212">IF(COUNTA($A4483:$E4483,$G4483:$I4483,$K4483,$M4483,$O4483:$P4483,$R4483:$T4483,$W4483,$X4483,$Y4483,$Z4483,$AA4483,$AB4483,$AD4483:$AE4483,$AF4483:$AF4483,$AM4483:$AM4483)=0,"",COUNTA($A4483:$E4483,$G4483:$I4483,$K4483,$M4483,$O4483:$P4483,$R4483:$T4483,$W4483,$X4483,$Y4483,$Z4483,$AA4483,$AB4483,$AD4483:$AE4483,$AF4483:$AF4483,$AM4483:$AM4483))</f>
        <v/>
      </c>
    </row>
    <row r="4484" spans="2:45" x14ac:dyDescent="0.35">
      <c r="B4484" s="20"/>
      <c r="C4484" s="20"/>
      <c r="D4484" s="20"/>
      <c r="E4484" s="20"/>
      <c r="H4484" s="20"/>
      <c r="I4484" s="20"/>
      <c r="K4484" s="20"/>
      <c r="M4484" s="20"/>
      <c r="O4484" s="21"/>
      <c r="P4484" s="20"/>
      <c r="R4484" s="20"/>
      <c r="S4484" s="20"/>
      <c r="T4484" s="20"/>
      <c r="U4484" s="20"/>
      <c r="W4484" s="20"/>
      <c r="X4484" s="20"/>
      <c r="Y4484" s="20"/>
      <c r="Z4484" s="20"/>
      <c r="AA4484" s="20"/>
      <c r="AB4484" s="20"/>
      <c r="AC4484" s="20"/>
      <c r="AD4484" s="20"/>
      <c r="AE4484" s="20"/>
      <c r="AF4484" s="21"/>
      <c r="AM4484" s="21"/>
      <c r="AN4484" s="23" t="str">
        <f>IF($O4484="","",IF(DATEDIF($O4484,Lista!$V$2,"y")=122,"",DATEDIF($O4484,Lista!$V$2,"y")))</f>
        <v/>
      </c>
      <c r="AO4484" s="23" t="str">
        <f t="shared" si="210"/>
        <v/>
      </c>
      <c r="AP4484" s="23" t="str">
        <f t="shared" si="211"/>
        <v/>
      </c>
      <c r="AQ4484" s="24" t="str">
        <f>IFERROR(VLOOKUP($R4484,Lista!$G$2:$H$15,2,FALSE),"")</f>
        <v/>
      </c>
      <c r="AR4484" s="23" t="str">
        <f>IF(ISBLANK(G4484),"",IF(SUMPRODUCT((G$2:G4484=G4484)*1)&gt;1,0,1))</f>
        <v/>
      </c>
      <c r="AS4484" s="23" t="str">
        <f t="shared" si="212"/>
        <v/>
      </c>
    </row>
    <row r="4485" spans="2:45" x14ac:dyDescent="0.35">
      <c r="B4485" s="20"/>
      <c r="C4485" s="20"/>
      <c r="D4485" s="20"/>
      <c r="E4485" s="20"/>
      <c r="H4485" s="20"/>
      <c r="I4485" s="20"/>
      <c r="K4485" s="20"/>
      <c r="M4485" s="20"/>
      <c r="O4485" s="21"/>
      <c r="P4485" s="20"/>
      <c r="R4485" s="20"/>
      <c r="S4485" s="20"/>
      <c r="T4485" s="20"/>
      <c r="U4485" s="20"/>
      <c r="W4485" s="20"/>
      <c r="X4485" s="20"/>
      <c r="Y4485" s="20"/>
      <c r="Z4485" s="20"/>
      <c r="AA4485" s="20"/>
      <c r="AB4485" s="20"/>
      <c r="AC4485" s="20"/>
      <c r="AD4485" s="20"/>
      <c r="AE4485" s="20"/>
      <c r="AF4485" s="21"/>
      <c r="AM4485" s="21"/>
      <c r="AN4485" s="23" t="str">
        <f>IF($O4485="","",IF(DATEDIF($O4485,Lista!$V$2,"y")=122,"",DATEDIF($O4485,Lista!$V$2,"y")))</f>
        <v/>
      </c>
      <c r="AO4485" s="23" t="str">
        <f t="shared" si="210"/>
        <v/>
      </c>
      <c r="AP4485" s="23" t="str">
        <f t="shared" si="211"/>
        <v/>
      </c>
      <c r="AQ4485" s="24" t="str">
        <f>IFERROR(VLOOKUP($R4485,Lista!$G$2:$H$15,2,FALSE),"")</f>
        <v/>
      </c>
      <c r="AR4485" s="23" t="str">
        <f>IF(ISBLANK(G4485),"",IF(SUMPRODUCT((G$2:G4485=G4485)*1)&gt;1,0,1))</f>
        <v/>
      </c>
      <c r="AS4485" s="23" t="str">
        <f t="shared" si="212"/>
        <v/>
      </c>
    </row>
    <row r="4486" spans="2:45" x14ac:dyDescent="0.35">
      <c r="B4486" s="20"/>
      <c r="C4486" s="20"/>
      <c r="D4486" s="20"/>
      <c r="E4486" s="20"/>
      <c r="H4486" s="20"/>
      <c r="I4486" s="20"/>
      <c r="K4486" s="20"/>
      <c r="M4486" s="20"/>
      <c r="O4486" s="21"/>
      <c r="P4486" s="20"/>
      <c r="R4486" s="20"/>
      <c r="S4486" s="20"/>
      <c r="T4486" s="20"/>
      <c r="U4486" s="20"/>
      <c r="W4486" s="20"/>
      <c r="X4486" s="20"/>
      <c r="Y4486" s="20"/>
      <c r="Z4486" s="20"/>
      <c r="AA4486" s="20"/>
      <c r="AB4486" s="20"/>
      <c r="AC4486" s="20"/>
      <c r="AD4486" s="20"/>
      <c r="AE4486" s="20"/>
      <c r="AF4486" s="21"/>
      <c r="AM4486" s="21"/>
      <c r="AN4486" s="23" t="str">
        <f>IF($O4486="","",IF(DATEDIF($O4486,Lista!$V$2,"y")=122,"",DATEDIF($O4486,Lista!$V$2,"y")))</f>
        <v/>
      </c>
      <c r="AO4486" s="23" t="str">
        <f t="shared" si="210"/>
        <v/>
      </c>
      <c r="AP4486" s="23" t="str">
        <f t="shared" si="211"/>
        <v/>
      </c>
      <c r="AQ4486" s="24" t="str">
        <f>IFERROR(VLOOKUP($R4486,Lista!$G$2:$H$15,2,FALSE),"")</f>
        <v/>
      </c>
      <c r="AR4486" s="23" t="str">
        <f>IF(ISBLANK(G4486),"",IF(SUMPRODUCT((G$2:G4486=G4486)*1)&gt;1,0,1))</f>
        <v/>
      </c>
      <c r="AS4486" s="23" t="str">
        <f t="shared" si="212"/>
        <v/>
      </c>
    </row>
    <row r="4487" spans="2:45" x14ac:dyDescent="0.35">
      <c r="B4487" s="20"/>
      <c r="C4487" s="20"/>
      <c r="D4487" s="20"/>
      <c r="E4487" s="20"/>
      <c r="H4487" s="20"/>
      <c r="I4487" s="20"/>
      <c r="K4487" s="20"/>
      <c r="M4487" s="20"/>
      <c r="O4487" s="21"/>
      <c r="P4487" s="20"/>
      <c r="R4487" s="20"/>
      <c r="S4487" s="20"/>
      <c r="T4487" s="20"/>
      <c r="U4487" s="20"/>
      <c r="W4487" s="20"/>
      <c r="X4487" s="20"/>
      <c r="Y4487" s="20"/>
      <c r="Z4487" s="20"/>
      <c r="AA4487" s="20"/>
      <c r="AB4487" s="20"/>
      <c r="AC4487" s="20"/>
      <c r="AD4487" s="20"/>
      <c r="AE4487" s="20"/>
      <c r="AF4487" s="21"/>
      <c r="AM4487" s="21"/>
      <c r="AN4487" s="23" t="str">
        <f>IF($O4487="","",IF(DATEDIF($O4487,Lista!$V$2,"y")=122,"",DATEDIF($O4487,Lista!$V$2,"y")))</f>
        <v/>
      </c>
      <c r="AO4487" s="23" t="str">
        <f t="shared" si="210"/>
        <v/>
      </c>
      <c r="AP4487" s="23" t="str">
        <f t="shared" si="211"/>
        <v/>
      </c>
      <c r="AQ4487" s="24" t="str">
        <f>IFERROR(VLOOKUP($R4487,Lista!$G$2:$H$15,2,FALSE),"")</f>
        <v/>
      </c>
      <c r="AR4487" s="23" t="str">
        <f>IF(ISBLANK(G4487),"",IF(SUMPRODUCT((G$2:G4487=G4487)*1)&gt;1,0,1))</f>
        <v/>
      </c>
      <c r="AS4487" s="23" t="str">
        <f t="shared" si="212"/>
        <v/>
      </c>
    </row>
    <row r="4488" spans="2:45" x14ac:dyDescent="0.35">
      <c r="B4488" s="20"/>
      <c r="C4488" s="20"/>
      <c r="D4488" s="20"/>
      <c r="E4488" s="20"/>
      <c r="H4488" s="20"/>
      <c r="I4488" s="20"/>
      <c r="K4488" s="20"/>
      <c r="M4488" s="20"/>
      <c r="O4488" s="21"/>
      <c r="P4488" s="20"/>
      <c r="R4488" s="20"/>
      <c r="S4488" s="20"/>
      <c r="T4488" s="20"/>
      <c r="U4488" s="20"/>
      <c r="W4488" s="20"/>
      <c r="X4488" s="20"/>
      <c r="Y4488" s="20"/>
      <c r="Z4488" s="20"/>
      <c r="AA4488" s="20"/>
      <c r="AB4488" s="20"/>
      <c r="AC4488" s="20"/>
      <c r="AD4488" s="20"/>
      <c r="AE4488" s="20"/>
      <c r="AF4488" s="21"/>
      <c r="AM4488" s="21"/>
      <c r="AN4488" s="23" t="str">
        <f>IF($O4488="","",IF(DATEDIF($O4488,Lista!$V$2,"y")=122,"",DATEDIF($O4488,Lista!$V$2,"y")))</f>
        <v/>
      </c>
      <c r="AO4488" s="23" t="str">
        <f t="shared" si="210"/>
        <v/>
      </c>
      <c r="AP4488" s="23" t="str">
        <f t="shared" si="211"/>
        <v/>
      </c>
      <c r="AQ4488" s="24" t="str">
        <f>IFERROR(VLOOKUP($R4488,Lista!$G$2:$H$15,2,FALSE),"")</f>
        <v/>
      </c>
      <c r="AR4488" s="23" t="str">
        <f>IF(ISBLANK(G4488),"",IF(SUMPRODUCT((G$2:G4488=G4488)*1)&gt;1,0,1))</f>
        <v/>
      </c>
      <c r="AS4488" s="23" t="str">
        <f t="shared" si="212"/>
        <v/>
      </c>
    </row>
    <row r="4489" spans="2:45" x14ac:dyDescent="0.35">
      <c r="B4489" s="20"/>
      <c r="C4489" s="20"/>
      <c r="D4489" s="20"/>
      <c r="E4489" s="20"/>
      <c r="H4489" s="20"/>
      <c r="I4489" s="20"/>
      <c r="K4489" s="20"/>
      <c r="M4489" s="20"/>
      <c r="O4489" s="21"/>
      <c r="P4489" s="20"/>
      <c r="R4489" s="20"/>
      <c r="S4489" s="20"/>
      <c r="T4489" s="20"/>
      <c r="U4489" s="20"/>
      <c r="W4489" s="20"/>
      <c r="X4489" s="20"/>
      <c r="Y4489" s="20"/>
      <c r="Z4489" s="20"/>
      <c r="AA4489" s="20"/>
      <c r="AB4489" s="20"/>
      <c r="AC4489" s="20"/>
      <c r="AD4489" s="20"/>
      <c r="AE4489" s="20"/>
      <c r="AF4489" s="21"/>
      <c r="AM4489" s="21"/>
      <c r="AN4489" s="23" t="str">
        <f>IF($O4489="","",IF(DATEDIF($O4489,Lista!$V$2,"y")=122,"",DATEDIF($O4489,Lista!$V$2,"y")))</f>
        <v/>
      </c>
      <c r="AO4489" s="23" t="str">
        <f t="shared" si="210"/>
        <v/>
      </c>
      <c r="AP4489" s="23" t="str">
        <f t="shared" si="211"/>
        <v/>
      </c>
      <c r="AQ4489" s="24" t="str">
        <f>IFERROR(VLOOKUP($R4489,Lista!$G$2:$H$15,2,FALSE),"")</f>
        <v/>
      </c>
      <c r="AR4489" s="23" t="str">
        <f>IF(ISBLANK(G4489),"",IF(SUMPRODUCT((G$2:G4489=G4489)*1)&gt;1,0,1))</f>
        <v/>
      </c>
      <c r="AS4489" s="23" t="str">
        <f t="shared" si="212"/>
        <v/>
      </c>
    </row>
    <row r="4490" spans="2:45" x14ac:dyDescent="0.35">
      <c r="B4490" s="20"/>
      <c r="C4490" s="20"/>
      <c r="D4490" s="20"/>
      <c r="E4490" s="20"/>
      <c r="H4490" s="20"/>
      <c r="I4490" s="20"/>
      <c r="K4490" s="20"/>
      <c r="M4490" s="20"/>
      <c r="O4490" s="21"/>
      <c r="P4490" s="20"/>
      <c r="R4490" s="20"/>
      <c r="S4490" s="20"/>
      <c r="T4490" s="20"/>
      <c r="U4490" s="20"/>
      <c r="W4490" s="20"/>
      <c r="X4490" s="20"/>
      <c r="Y4490" s="20"/>
      <c r="Z4490" s="20"/>
      <c r="AA4490" s="20"/>
      <c r="AB4490" s="20"/>
      <c r="AC4490" s="20"/>
      <c r="AD4490" s="20"/>
      <c r="AE4490" s="20"/>
      <c r="AF4490" s="21"/>
      <c r="AM4490" s="21"/>
      <c r="AN4490" s="23" t="str">
        <f>IF($O4490="","",IF(DATEDIF($O4490,Lista!$V$2,"y")=122,"",DATEDIF($O4490,Lista!$V$2,"y")))</f>
        <v/>
      </c>
      <c r="AO4490" s="23" t="str">
        <f t="shared" si="210"/>
        <v/>
      </c>
      <c r="AP4490" s="23" t="str">
        <f t="shared" si="211"/>
        <v/>
      </c>
      <c r="AQ4490" s="24" t="str">
        <f>IFERROR(VLOOKUP($R4490,Lista!$G$2:$H$15,2,FALSE),"")</f>
        <v/>
      </c>
      <c r="AR4490" s="23" t="str">
        <f>IF(ISBLANK(G4490),"",IF(SUMPRODUCT((G$2:G4490=G4490)*1)&gt;1,0,1))</f>
        <v/>
      </c>
      <c r="AS4490" s="23" t="str">
        <f t="shared" si="212"/>
        <v/>
      </c>
    </row>
    <row r="4491" spans="2:45" x14ac:dyDescent="0.35">
      <c r="B4491" s="20"/>
      <c r="C4491" s="20"/>
      <c r="D4491" s="20"/>
      <c r="E4491" s="20"/>
      <c r="H4491" s="20"/>
      <c r="I4491" s="20"/>
      <c r="K4491" s="20"/>
      <c r="M4491" s="20"/>
      <c r="O4491" s="21"/>
      <c r="P4491" s="20"/>
      <c r="R4491" s="20"/>
      <c r="S4491" s="20"/>
      <c r="T4491" s="20"/>
      <c r="U4491" s="20"/>
      <c r="W4491" s="20"/>
      <c r="X4491" s="20"/>
      <c r="Y4491" s="20"/>
      <c r="Z4491" s="20"/>
      <c r="AA4491" s="20"/>
      <c r="AB4491" s="20"/>
      <c r="AC4491" s="20"/>
      <c r="AD4491" s="20"/>
      <c r="AE4491" s="20"/>
      <c r="AF4491" s="21"/>
      <c r="AM4491" s="21"/>
      <c r="AN4491" s="23" t="str">
        <f>IF($O4491="","",IF(DATEDIF($O4491,Lista!$V$2,"y")=122,"",DATEDIF($O4491,Lista!$V$2,"y")))</f>
        <v/>
      </c>
      <c r="AO4491" s="23" t="str">
        <f t="shared" si="210"/>
        <v/>
      </c>
      <c r="AP4491" s="23" t="str">
        <f t="shared" si="211"/>
        <v/>
      </c>
      <c r="AQ4491" s="24" t="str">
        <f>IFERROR(VLOOKUP($R4491,Lista!$G$2:$H$15,2,FALSE),"")</f>
        <v/>
      </c>
      <c r="AR4491" s="23" t="str">
        <f>IF(ISBLANK(G4491),"",IF(SUMPRODUCT((G$2:G4491=G4491)*1)&gt;1,0,1))</f>
        <v/>
      </c>
      <c r="AS4491" s="23" t="str">
        <f t="shared" si="212"/>
        <v/>
      </c>
    </row>
    <row r="4492" spans="2:45" x14ac:dyDescent="0.35">
      <c r="B4492" s="20"/>
      <c r="C4492" s="20"/>
      <c r="D4492" s="20"/>
      <c r="E4492" s="20"/>
      <c r="H4492" s="20"/>
      <c r="I4492" s="20"/>
      <c r="K4492" s="20"/>
      <c r="M4492" s="20"/>
      <c r="O4492" s="21"/>
      <c r="P4492" s="20"/>
      <c r="R4492" s="20"/>
      <c r="S4492" s="20"/>
      <c r="T4492" s="20"/>
      <c r="U4492" s="20"/>
      <c r="W4492" s="20"/>
      <c r="X4492" s="20"/>
      <c r="Y4492" s="20"/>
      <c r="Z4492" s="20"/>
      <c r="AA4492" s="20"/>
      <c r="AB4492" s="20"/>
      <c r="AC4492" s="20"/>
      <c r="AD4492" s="20"/>
      <c r="AE4492" s="20"/>
      <c r="AF4492" s="21"/>
      <c r="AM4492" s="21"/>
      <c r="AN4492" s="23" t="str">
        <f>IF($O4492="","",IF(DATEDIF($O4492,Lista!$V$2,"y")=122,"",DATEDIF($O4492,Lista!$V$2,"y")))</f>
        <v/>
      </c>
      <c r="AO4492" s="23" t="str">
        <f t="shared" si="210"/>
        <v/>
      </c>
      <c r="AP4492" s="23" t="str">
        <f t="shared" si="211"/>
        <v/>
      </c>
      <c r="AQ4492" s="24" t="str">
        <f>IFERROR(VLOOKUP($R4492,Lista!$G$2:$H$15,2,FALSE),"")</f>
        <v/>
      </c>
      <c r="AR4492" s="23" t="str">
        <f>IF(ISBLANK(G4492),"",IF(SUMPRODUCT((G$2:G4492=G4492)*1)&gt;1,0,1))</f>
        <v/>
      </c>
      <c r="AS4492" s="23" t="str">
        <f t="shared" si="212"/>
        <v/>
      </c>
    </row>
    <row r="4493" spans="2:45" x14ac:dyDescent="0.35">
      <c r="B4493" s="20"/>
      <c r="C4493" s="20"/>
      <c r="D4493" s="20"/>
      <c r="E4493" s="20"/>
      <c r="H4493" s="20"/>
      <c r="I4493" s="20"/>
      <c r="K4493" s="20"/>
      <c r="M4493" s="20"/>
      <c r="O4493" s="21"/>
      <c r="P4493" s="20"/>
      <c r="R4493" s="20"/>
      <c r="S4493" s="20"/>
      <c r="T4493" s="20"/>
      <c r="U4493" s="20"/>
      <c r="W4493" s="20"/>
      <c r="X4493" s="20"/>
      <c r="Y4493" s="20"/>
      <c r="Z4493" s="20"/>
      <c r="AA4493" s="20"/>
      <c r="AB4493" s="20"/>
      <c r="AC4493" s="20"/>
      <c r="AD4493" s="20"/>
      <c r="AE4493" s="20"/>
      <c r="AF4493" s="21"/>
      <c r="AM4493" s="21"/>
      <c r="AN4493" s="23" t="str">
        <f>IF($O4493="","",IF(DATEDIF($O4493,Lista!$V$2,"y")=122,"",DATEDIF($O4493,Lista!$V$2,"y")))</f>
        <v/>
      </c>
      <c r="AO4493" s="23" t="str">
        <f t="shared" si="210"/>
        <v/>
      </c>
      <c r="AP4493" s="23" t="str">
        <f t="shared" si="211"/>
        <v/>
      </c>
      <c r="AQ4493" s="24" t="str">
        <f>IFERROR(VLOOKUP($R4493,Lista!$G$2:$H$15,2,FALSE),"")</f>
        <v/>
      </c>
      <c r="AR4493" s="23" t="str">
        <f>IF(ISBLANK(G4493),"",IF(SUMPRODUCT((G$2:G4493=G4493)*1)&gt;1,0,1))</f>
        <v/>
      </c>
      <c r="AS4493" s="23" t="str">
        <f t="shared" si="212"/>
        <v/>
      </c>
    </row>
    <row r="4494" spans="2:45" x14ac:dyDescent="0.35">
      <c r="B4494" s="20"/>
      <c r="C4494" s="20"/>
      <c r="D4494" s="20"/>
      <c r="E4494" s="20"/>
      <c r="H4494" s="20"/>
      <c r="I4494" s="20"/>
      <c r="K4494" s="20"/>
      <c r="M4494" s="20"/>
      <c r="O4494" s="21"/>
      <c r="P4494" s="20"/>
      <c r="R4494" s="20"/>
      <c r="S4494" s="20"/>
      <c r="T4494" s="20"/>
      <c r="U4494" s="20"/>
      <c r="W4494" s="20"/>
      <c r="X4494" s="20"/>
      <c r="Y4494" s="20"/>
      <c r="Z4494" s="20"/>
      <c r="AA4494" s="20"/>
      <c r="AB4494" s="20"/>
      <c r="AC4494" s="20"/>
      <c r="AD4494" s="20"/>
      <c r="AE4494" s="20"/>
      <c r="AF4494" s="21"/>
      <c r="AM4494" s="21"/>
      <c r="AN4494" s="23" t="str">
        <f>IF($O4494="","",IF(DATEDIF($O4494,Lista!$V$2,"y")=122,"",DATEDIF($O4494,Lista!$V$2,"y")))</f>
        <v/>
      </c>
      <c r="AO4494" s="23" t="str">
        <f t="shared" si="210"/>
        <v/>
      </c>
      <c r="AP4494" s="23" t="str">
        <f t="shared" si="211"/>
        <v/>
      </c>
      <c r="AQ4494" s="24" t="str">
        <f>IFERROR(VLOOKUP($R4494,Lista!$G$2:$H$15,2,FALSE),"")</f>
        <v/>
      </c>
      <c r="AR4494" s="23" t="str">
        <f>IF(ISBLANK(G4494),"",IF(SUMPRODUCT((G$2:G4494=G4494)*1)&gt;1,0,1))</f>
        <v/>
      </c>
      <c r="AS4494" s="23" t="str">
        <f t="shared" si="212"/>
        <v/>
      </c>
    </row>
    <row r="4495" spans="2:45" x14ac:dyDescent="0.35">
      <c r="B4495" s="20"/>
      <c r="C4495" s="20"/>
      <c r="D4495" s="20"/>
      <c r="E4495" s="20"/>
      <c r="H4495" s="20"/>
      <c r="I4495" s="20"/>
      <c r="K4495" s="20"/>
      <c r="M4495" s="20"/>
      <c r="O4495" s="21"/>
      <c r="P4495" s="20"/>
      <c r="R4495" s="20"/>
      <c r="S4495" s="20"/>
      <c r="T4495" s="20"/>
      <c r="U4495" s="20"/>
      <c r="W4495" s="20"/>
      <c r="X4495" s="20"/>
      <c r="Y4495" s="20"/>
      <c r="Z4495" s="20"/>
      <c r="AA4495" s="20"/>
      <c r="AB4495" s="20"/>
      <c r="AC4495" s="20"/>
      <c r="AD4495" s="20"/>
      <c r="AE4495" s="20"/>
      <c r="AF4495" s="21"/>
      <c r="AM4495" s="21"/>
      <c r="AN4495" s="23" t="str">
        <f>IF($O4495="","",IF(DATEDIF($O4495,Lista!$V$2,"y")=122,"",DATEDIF($O4495,Lista!$V$2,"y")))</f>
        <v/>
      </c>
      <c r="AO4495" s="23" t="str">
        <f t="shared" si="210"/>
        <v/>
      </c>
      <c r="AP4495" s="23" t="str">
        <f t="shared" si="211"/>
        <v/>
      </c>
      <c r="AQ4495" s="24" t="str">
        <f>IFERROR(VLOOKUP($R4495,Lista!$G$2:$H$15,2,FALSE),"")</f>
        <v/>
      </c>
      <c r="AR4495" s="23" t="str">
        <f>IF(ISBLANK(G4495),"",IF(SUMPRODUCT((G$2:G4495=G4495)*1)&gt;1,0,1))</f>
        <v/>
      </c>
      <c r="AS4495" s="23" t="str">
        <f t="shared" si="212"/>
        <v/>
      </c>
    </row>
    <row r="4496" spans="2:45" x14ac:dyDescent="0.35">
      <c r="B4496" s="20"/>
      <c r="C4496" s="20"/>
      <c r="D4496" s="20"/>
      <c r="E4496" s="20"/>
      <c r="H4496" s="20"/>
      <c r="I4496" s="20"/>
      <c r="K4496" s="20"/>
      <c r="M4496" s="20"/>
      <c r="O4496" s="21"/>
      <c r="P4496" s="20"/>
      <c r="R4496" s="20"/>
      <c r="S4496" s="20"/>
      <c r="T4496" s="20"/>
      <c r="U4496" s="20"/>
      <c r="W4496" s="20"/>
      <c r="X4496" s="20"/>
      <c r="Y4496" s="20"/>
      <c r="Z4496" s="20"/>
      <c r="AA4496" s="20"/>
      <c r="AB4496" s="20"/>
      <c r="AC4496" s="20"/>
      <c r="AD4496" s="20"/>
      <c r="AE4496" s="20"/>
      <c r="AF4496" s="21"/>
      <c r="AM4496" s="21"/>
      <c r="AN4496" s="23" t="str">
        <f>IF($O4496="","",IF(DATEDIF($O4496,Lista!$V$2,"y")=122,"",DATEDIF($O4496,Lista!$V$2,"y")))</f>
        <v/>
      </c>
      <c r="AO4496" s="23" t="str">
        <f t="shared" si="210"/>
        <v/>
      </c>
      <c r="AP4496" s="23" t="str">
        <f t="shared" si="211"/>
        <v/>
      </c>
      <c r="AQ4496" s="24" t="str">
        <f>IFERROR(VLOOKUP($R4496,Lista!$G$2:$H$15,2,FALSE),"")</f>
        <v/>
      </c>
      <c r="AR4496" s="23" t="str">
        <f>IF(ISBLANK(G4496),"",IF(SUMPRODUCT((G$2:G4496=G4496)*1)&gt;1,0,1))</f>
        <v/>
      </c>
      <c r="AS4496" s="23" t="str">
        <f t="shared" si="212"/>
        <v/>
      </c>
    </row>
    <row r="4497" spans="2:45" x14ac:dyDescent="0.35">
      <c r="B4497" s="20"/>
      <c r="C4497" s="20"/>
      <c r="D4497" s="20"/>
      <c r="E4497" s="20"/>
      <c r="H4497" s="20"/>
      <c r="I4497" s="20"/>
      <c r="K4497" s="20"/>
      <c r="M4497" s="20"/>
      <c r="O4497" s="21"/>
      <c r="P4497" s="20"/>
      <c r="R4497" s="20"/>
      <c r="S4497" s="20"/>
      <c r="T4497" s="20"/>
      <c r="U4497" s="20"/>
      <c r="W4497" s="20"/>
      <c r="X4497" s="20"/>
      <c r="Y4497" s="20"/>
      <c r="Z4497" s="20"/>
      <c r="AA4497" s="20"/>
      <c r="AB4497" s="20"/>
      <c r="AC4497" s="20"/>
      <c r="AD4497" s="20"/>
      <c r="AE4497" s="20"/>
      <c r="AF4497" s="21"/>
      <c r="AM4497" s="21"/>
      <c r="AN4497" s="23" t="str">
        <f>IF($O4497="","",IF(DATEDIF($O4497,Lista!$V$2,"y")=122,"",DATEDIF($O4497,Lista!$V$2,"y")))</f>
        <v/>
      </c>
      <c r="AO4497" s="23" t="str">
        <f t="shared" si="210"/>
        <v/>
      </c>
      <c r="AP4497" s="23" t="str">
        <f t="shared" si="211"/>
        <v/>
      </c>
      <c r="AQ4497" s="24" t="str">
        <f>IFERROR(VLOOKUP($R4497,Lista!$G$2:$H$15,2,FALSE),"")</f>
        <v/>
      </c>
      <c r="AR4497" s="23" t="str">
        <f>IF(ISBLANK(G4497),"",IF(SUMPRODUCT((G$2:G4497=G4497)*1)&gt;1,0,1))</f>
        <v/>
      </c>
      <c r="AS4497" s="23" t="str">
        <f t="shared" si="212"/>
        <v/>
      </c>
    </row>
    <row r="4498" spans="2:45" x14ac:dyDescent="0.35">
      <c r="B4498" s="20"/>
      <c r="C4498" s="20"/>
      <c r="D4498" s="20"/>
      <c r="E4498" s="20"/>
      <c r="H4498" s="20"/>
      <c r="I4498" s="20"/>
      <c r="K4498" s="20"/>
      <c r="M4498" s="20"/>
      <c r="O4498" s="21"/>
      <c r="P4498" s="20"/>
      <c r="R4498" s="20"/>
      <c r="S4498" s="20"/>
      <c r="T4498" s="20"/>
      <c r="U4498" s="20"/>
      <c r="W4498" s="20"/>
      <c r="X4498" s="20"/>
      <c r="Y4498" s="20"/>
      <c r="Z4498" s="20"/>
      <c r="AA4498" s="20"/>
      <c r="AB4498" s="20"/>
      <c r="AC4498" s="20"/>
      <c r="AD4498" s="20"/>
      <c r="AE4498" s="20"/>
      <c r="AF4498" s="21"/>
      <c r="AM4498" s="21"/>
      <c r="AN4498" s="23" t="str">
        <f>IF($O4498="","",IF(DATEDIF($O4498,Lista!$V$2,"y")=122,"",DATEDIF($O4498,Lista!$V$2,"y")))</f>
        <v/>
      </c>
      <c r="AO4498" s="23" t="str">
        <f t="shared" si="210"/>
        <v/>
      </c>
      <c r="AP4498" s="23" t="str">
        <f t="shared" si="211"/>
        <v/>
      </c>
      <c r="AQ4498" s="24" t="str">
        <f>IFERROR(VLOOKUP($R4498,Lista!$G$2:$H$15,2,FALSE),"")</f>
        <v/>
      </c>
      <c r="AR4498" s="23" t="str">
        <f>IF(ISBLANK(G4498),"",IF(SUMPRODUCT((G$2:G4498=G4498)*1)&gt;1,0,1))</f>
        <v/>
      </c>
      <c r="AS4498" s="23" t="str">
        <f t="shared" si="212"/>
        <v/>
      </c>
    </row>
    <row r="4499" spans="2:45" x14ac:dyDescent="0.35">
      <c r="B4499" s="20"/>
      <c r="C4499" s="20"/>
      <c r="D4499" s="20"/>
      <c r="E4499" s="20"/>
      <c r="H4499" s="20"/>
      <c r="I4499" s="20"/>
      <c r="K4499" s="20"/>
      <c r="M4499" s="20"/>
      <c r="O4499" s="21"/>
      <c r="P4499" s="20"/>
      <c r="R4499" s="20"/>
      <c r="S4499" s="20"/>
      <c r="T4499" s="20"/>
      <c r="U4499" s="20"/>
      <c r="W4499" s="20"/>
      <c r="X4499" s="20"/>
      <c r="Y4499" s="20"/>
      <c r="Z4499" s="20"/>
      <c r="AA4499" s="20"/>
      <c r="AB4499" s="20"/>
      <c r="AC4499" s="20"/>
      <c r="AD4499" s="20"/>
      <c r="AE4499" s="20"/>
      <c r="AF4499" s="21"/>
      <c r="AM4499" s="21"/>
      <c r="AN4499" s="23" t="str">
        <f>IF($O4499="","",IF(DATEDIF($O4499,Lista!$V$2,"y")=122,"",DATEDIF($O4499,Lista!$V$2,"y")))</f>
        <v/>
      </c>
      <c r="AO4499" s="23" t="str">
        <f t="shared" si="210"/>
        <v/>
      </c>
      <c r="AP4499" s="23" t="str">
        <f t="shared" si="211"/>
        <v/>
      </c>
      <c r="AQ4499" s="24" t="str">
        <f>IFERROR(VLOOKUP($R4499,Lista!$G$2:$H$15,2,FALSE),"")</f>
        <v/>
      </c>
      <c r="AR4499" s="23" t="str">
        <f>IF(ISBLANK(G4499),"",IF(SUMPRODUCT((G$2:G4499=G4499)*1)&gt;1,0,1))</f>
        <v/>
      </c>
      <c r="AS4499" s="23" t="str">
        <f t="shared" si="212"/>
        <v/>
      </c>
    </row>
    <row r="4500" spans="2:45" x14ac:dyDescent="0.35">
      <c r="B4500" s="20"/>
      <c r="C4500" s="20"/>
      <c r="D4500" s="20"/>
      <c r="E4500" s="20"/>
      <c r="H4500" s="20"/>
      <c r="I4500" s="20"/>
      <c r="K4500" s="20"/>
      <c r="M4500" s="20"/>
      <c r="O4500" s="21"/>
      <c r="P4500" s="20"/>
      <c r="R4500" s="20"/>
      <c r="S4500" s="20"/>
      <c r="T4500" s="20"/>
      <c r="U4500" s="20"/>
      <c r="W4500" s="20"/>
      <c r="X4500" s="20"/>
      <c r="Y4500" s="20"/>
      <c r="Z4500" s="20"/>
      <c r="AA4500" s="20"/>
      <c r="AB4500" s="20"/>
      <c r="AC4500" s="20"/>
      <c r="AD4500" s="20"/>
      <c r="AE4500" s="20"/>
      <c r="AF4500" s="21"/>
      <c r="AM4500" s="21"/>
      <c r="AN4500" s="23" t="str">
        <f>IF($O4500="","",IF(DATEDIF($O4500,Lista!$V$2,"y")=122,"",DATEDIF($O4500,Lista!$V$2,"y")))</f>
        <v/>
      </c>
      <c r="AO4500" s="23" t="str">
        <f t="shared" si="210"/>
        <v/>
      </c>
      <c r="AP4500" s="23" t="str">
        <f t="shared" si="211"/>
        <v/>
      </c>
      <c r="AQ4500" s="24" t="str">
        <f>IFERROR(VLOOKUP($R4500,Lista!$G$2:$H$15,2,FALSE),"")</f>
        <v/>
      </c>
      <c r="AR4500" s="23" t="str">
        <f>IF(ISBLANK(G4500),"",IF(SUMPRODUCT((G$2:G4500=G4500)*1)&gt;1,0,1))</f>
        <v/>
      </c>
      <c r="AS4500" s="23" t="str">
        <f t="shared" si="212"/>
        <v/>
      </c>
    </row>
    <row r="4501" spans="2:45" x14ac:dyDescent="0.35">
      <c r="B4501" s="20"/>
      <c r="C4501" s="20"/>
      <c r="D4501" s="20"/>
      <c r="E4501" s="20"/>
      <c r="H4501" s="20"/>
      <c r="I4501" s="20"/>
      <c r="K4501" s="20"/>
      <c r="M4501" s="20"/>
      <c r="O4501" s="21"/>
      <c r="P4501" s="20"/>
      <c r="R4501" s="20"/>
      <c r="S4501" s="20"/>
      <c r="T4501" s="20"/>
      <c r="U4501" s="20"/>
      <c r="W4501" s="20"/>
      <c r="X4501" s="20"/>
      <c r="Y4501" s="20"/>
      <c r="Z4501" s="20"/>
      <c r="AA4501" s="20"/>
      <c r="AB4501" s="20"/>
      <c r="AC4501" s="20"/>
      <c r="AD4501" s="20"/>
      <c r="AE4501" s="20"/>
      <c r="AF4501" s="21"/>
      <c r="AM4501" s="21"/>
      <c r="AN4501" s="23" t="str">
        <f>IF($O4501="","",IF(DATEDIF($O4501,Lista!$V$2,"y")=122,"",DATEDIF($O4501,Lista!$V$2,"y")))</f>
        <v/>
      </c>
      <c r="AO4501" s="23" t="str">
        <f t="shared" si="210"/>
        <v/>
      </c>
      <c r="AP4501" s="23" t="str">
        <f t="shared" si="211"/>
        <v/>
      </c>
      <c r="AQ4501" s="24" t="str">
        <f>IFERROR(VLOOKUP($R4501,Lista!$G$2:$H$15,2,FALSE),"")</f>
        <v/>
      </c>
      <c r="AR4501" s="23" t="str">
        <f>IF(ISBLANK(G4501),"",IF(SUMPRODUCT((G$2:G4501=G4501)*1)&gt;1,0,1))</f>
        <v/>
      </c>
      <c r="AS4501" s="23" t="str">
        <f t="shared" si="212"/>
        <v/>
      </c>
    </row>
    <row r="4502" spans="2:45" x14ac:dyDescent="0.35">
      <c r="B4502" s="20"/>
      <c r="C4502" s="20"/>
      <c r="D4502" s="20"/>
      <c r="E4502" s="20"/>
      <c r="H4502" s="20"/>
      <c r="I4502" s="20"/>
      <c r="K4502" s="20"/>
      <c r="M4502" s="20"/>
      <c r="O4502" s="21"/>
      <c r="P4502" s="20"/>
      <c r="R4502" s="20"/>
      <c r="S4502" s="20"/>
      <c r="T4502" s="20"/>
      <c r="U4502" s="20"/>
      <c r="W4502" s="20"/>
      <c r="X4502" s="20"/>
      <c r="Y4502" s="20"/>
      <c r="Z4502" s="20"/>
      <c r="AA4502" s="20"/>
      <c r="AB4502" s="20"/>
      <c r="AC4502" s="20"/>
      <c r="AD4502" s="20"/>
      <c r="AE4502" s="20"/>
      <c r="AF4502" s="21"/>
      <c r="AM4502" s="21"/>
      <c r="AN4502" s="23" t="str">
        <f>IF($O4502="","",IF(DATEDIF($O4502,Lista!$V$2,"y")=122,"",DATEDIF($O4502,Lista!$V$2,"y")))</f>
        <v/>
      </c>
      <c r="AO4502" s="23" t="str">
        <f t="shared" si="210"/>
        <v/>
      </c>
      <c r="AP4502" s="23" t="str">
        <f t="shared" si="211"/>
        <v/>
      </c>
      <c r="AQ4502" s="24" t="str">
        <f>IFERROR(VLOOKUP($R4502,Lista!$G$2:$H$15,2,FALSE),"")</f>
        <v/>
      </c>
      <c r="AR4502" s="23" t="str">
        <f>IF(ISBLANK(G4502),"",IF(SUMPRODUCT((G$2:G4502=G4502)*1)&gt;1,0,1))</f>
        <v/>
      </c>
      <c r="AS4502" s="23" t="str">
        <f t="shared" si="212"/>
        <v/>
      </c>
    </row>
    <row r="4503" spans="2:45" x14ac:dyDescent="0.35">
      <c r="B4503" s="20"/>
      <c r="C4503" s="20"/>
      <c r="D4503" s="20"/>
      <c r="E4503" s="20"/>
      <c r="H4503" s="20"/>
      <c r="I4503" s="20"/>
      <c r="K4503" s="20"/>
      <c r="M4503" s="20"/>
      <c r="O4503" s="21"/>
      <c r="P4503" s="20"/>
      <c r="R4503" s="20"/>
      <c r="S4503" s="20"/>
      <c r="T4503" s="20"/>
      <c r="U4503" s="20"/>
      <c r="W4503" s="20"/>
      <c r="X4503" s="20"/>
      <c r="Y4503" s="20"/>
      <c r="Z4503" s="20"/>
      <c r="AA4503" s="20"/>
      <c r="AB4503" s="20"/>
      <c r="AC4503" s="20"/>
      <c r="AD4503" s="20"/>
      <c r="AE4503" s="20"/>
      <c r="AF4503" s="21"/>
      <c r="AM4503" s="21"/>
      <c r="AN4503" s="23" t="str">
        <f>IF($O4503="","",IF(DATEDIF($O4503,Lista!$V$2,"y")=122,"",DATEDIF($O4503,Lista!$V$2,"y")))</f>
        <v/>
      </c>
      <c r="AO4503" s="23" t="str">
        <f t="shared" si="210"/>
        <v/>
      </c>
      <c r="AP4503" s="23" t="str">
        <f t="shared" si="211"/>
        <v/>
      </c>
      <c r="AQ4503" s="24" t="str">
        <f>IFERROR(VLOOKUP($R4503,Lista!$G$2:$H$15,2,FALSE),"")</f>
        <v/>
      </c>
      <c r="AR4503" s="23" t="str">
        <f>IF(ISBLANK(G4503),"",IF(SUMPRODUCT((G$2:G4503=G4503)*1)&gt;1,0,1))</f>
        <v/>
      </c>
      <c r="AS4503" s="23" t="str">
        <f t="shared" si="212"/>
        <v/>
      </c>
    </row>
    <row r="4504" spans="2:45" x14ac:dyDescent="0.35">
      <c r="B4504" s="20"/>
      <c r="C4504" s="20"/>
      <c r="D4504" s="20"/>
      <c r="E4504" s="20"/>
      <c r="H4504" s="20"/>
      <c r="I4504" s="20"/>
      <c r="K4504" s="20"/>
      <c r="M4504" s="20"/>
      <c r="O4504" s="21"/>
      <c r="P4504" s="20"/>
      <c r="R4504" s="20"/>
      <c r="S4504" s="20"/>
      <c r="T4504" s="20"/>
      <c r="U4504" s="20"/>
      <c r="W4504" s="20"/>
      <c r="X4504" s="20"/>
      <c r="Y4504" s="20"/>
      <c r="Z4504" s="20"/>
      <c r="AA4504" s="20"/>
      <c r="AB4504" s="20"/>
      <c r="AC4504" s="20"/>
      <c r="AD4504" s="20"/>
      <c r="AE4504" s="20"/>
      <c r="AF4504" s="21"/>
      <c r="AM4504" s="21"/>
      <c r="AN4504" s="23" t="str">
        <f>IF($O4504="","",IF(DATEDIF($O4504,Lista!$V$2,"y")=122,"",DATEDIF($O4504,Lista!$V$2,"y")))</f>
        <v/>
      </c>
      <c r="AO4504" s="23" t="str">
        <f t="shared" si="210"/>
        <v/>
      </c>
      <c r="AP4504" s="23" t="str">
        <f t="shared" si="211"/>
        <v/>
      </c>
      <c r="AQ4504" s="24" t="str">
        <f>IFERROR(VLOOKUP($R4504,Lista!$G$2:$H$15,2,FALSE),"")</f>
        <v/>
      </c>
      <c r="AR4504" s="23" t="str">
        <f>IF(ISBLANK(G4504),"",IF(SUMPRODUCT((G$2:G4504=G4504)*1)&gt;1,0,1))</f>
        <v/>
      </c>
      <c r="AS4504" s="23" t="str">
        <f t="shared" si="212"/>
        <v/>
      </c>
    </row>
    <row r="4505" spans="2:45" x14ac:dyDescent="0.35">
      <c r="B4505" s="20"/>
      <c r="C4505" s="20"/>
      <c r="D4505" s="20"/>
      <c r="E4505" s="20"/>
      <c r="H4505" s="20"/>
      <c r="I4505" s="20"/>
      <c r="K4505" s="20"/>
      <c r="M4505" s="20"/>
      <c r="O4505" s="21"/>
      <c r="P4505" s="20"/>
      <c r="R4505" s="20"/>
      <c r="S4505" s="20"/>
      <c r="T4505" s="20"/>
      <c r="U4505" s="20"/>
      <c r="W4505" s="20"/>
      <c r="X4505" s="20"/>
      <c r="Y4505" s="20"/>
      <c r="Z4505" s="20"/>
      <c r="AA4505" s="20"/>
      <c r="AB4505" s="20"/>
      <c r="AC4505" s="20"/>
      <c r="AD4505" s="20"/>
      <c r="AE4505" s="20"/>
      <c r="AF4505" s="21"/>
      <c r="AM4505" s="21"/>
      <c r="AN4505" s="23" t="str">
        <f>IF($O4505="","",IF(DATEDIF($O4505,Lista!$V$2,"y")=122,"",DATEDIF($O4505,Lista!$V$2,"y")))</f>
        <v/>
      </c>
      <c r="AO4505" s="23" t="str">
        <f t="shared" si="210"/>
        <v/>
      </c>
      <c r="AP4505" s="23" t="str">
        <f t="shared" si="211"/>
        <v/>
      </c>
      <c r="AQ4505" s="24" t="str">
        <f>IFERROR(VLOOKUP($R4505,Lista!$G$2:$H$15,2,FALSE),"")</f>
        <v/>
      </c>
      <c r="AR4505" s="23" t="str">
        <f>IF(ISBLANK(G4505),"",IF(SUMPRODUCT((G$2:G4505=G4505)*1)&gt;1,0,1))</f>
        <v/>
      </c>
      <c r="AS4505" s="23" t="str">
        <f t="shared" si="212"/>
        <v/>
      </c>
    </row>
    <row r="4506" spans="2:45" x14ac:dyDescent="0.35">
      <c r="B4506" s="20"/>
      <c r="C4506" s="20"/>
      <c r="D4506" s="20"/>
      <c r="E4506" s="20"/>
      <c r="H4506" s="20"/>
      <c r="I4506" s="20"/>
      <c r="K4506" s="20"/>
      <c r="M4506" s="20"/>
      <c r="O4506" s="21"/>
      <c r="P4506" s="20"/>
      <c r="R4506" s="20"/>
      <c r="S4506" s="20"/>
      <c r="T4506" s="20"/>
      <c r="U4506" s="20"/>
      <c r="W4506" s="20"/>
      <c r="X4506" s="20"/>
      <c r="Y4506" s="20"/>
      <c r="Z4506" s="20"/>
      <c r="AA4506" s="20"/>
      <c r="AB4506" s="20"/>
      <c r="AC4506" s="20"/>
      <c r="AD4506" s="20"/>
      <c r="AE4506" s="20"/>
      <c r="AF4506" s="21"/>
      <c r="AM4506" s="21"/>
      <c r="AN4506" s="23" t="str">
        <f>IF($O4506="","",IF(DATEDIF($O4506,Lista!$V$2,"y")=122,"",DATEDIF($O4506,Lista!$V$2,"y")))</f>
        <v/>
      </c>
      <c r="AO4506" s="23" t="str">
        <f t="shared" si="210"/>
        <v/>
      </c>
      <c r="AP4506" s="23" t="str">
        <f t="shared" si="211"/>
        <v/>
      </c>
      <c r="AQ4506" s="24" t="str">
        <f>IFERROR(VLOOKUP($R4506,Lista!$G$2:$H$15,2,FALSE),"")</f>
        <v/>
      </c>
      <c r="AR4506" s="23" t="str">
        <f>IF(ISBLANK(G4506),"",IF(SUMPRODUCT((G$2:G4506=G4506)*1)&gt;1,0,1))</f>
        <v/>
      </c>
      <c r="AS4506" s="23" t="str">
        <f t="shared" si="212"/>
        <v/>
      </c>
    </row>
    <row r="4507" spans="2:45" x14ac:dyDescent="0.35">
      <c r="B4507" s="20"/>
      <c r="C4507" s="20"/>
      <c r="D4507" s="20"/>
      <c r="E4507" s="20"/>
      <c r="H4507" s="20"/>
      <c r="I4507" s="20"/>
      <c r="K4507" s="20"/>
      <c r="M4507" s="20"/>
      <c r="O4507" s="21"/>
      <c r="P4507" s="20"/>
      <c r="R4507" s="20"/>
      <c r="S4507" s="20"/>
      <c r="T4507" s="20"/>
      <c r="U4507" s="20"/>
      <c r="W4507" s="20"/>
      <c r="X4507" s="20"/>
      <c r="Y4507" s="20"/>
      <c r="Z4507" s="20"/>
      <c r="AA4507" s="20"/>
      <c r="AB4507" s="20"/>
      <c r="AC4507" s="20"/>
      <c r="AD4507" s="20"/>
      <c r="AE4507" s="20"/>
      <c r="AF4507" s="21"/>
      <c r="AM4507" s="21"/>
      <c r="AN4507" s="23" t="str">
        <f>IF($O4507="","",IF(DATEDIF($O4507,Lista!$V$2,"y")=122,"",DATEDIF($O4507,Lista!$V$2,"y")))</f>
        <v/>
      </c>
      <c r="AO4507" s="23" t="str">
        <f t="shared" si="210"/>
        <v/>
      </c>
      <c r="AP4507" s="23" t="str">
        <f t="shared" si="211"/>
        <v/>
      </c>
      <c r="AQ4507" s="24" t="str">
        <f>IFERROR(VLOOKUP($R4507,Lista!$G$2:$H$15,2,FALSE),"")</f>
        <v/>
      </c>
      <c r="AR4507" s="23" t="str">
        <f>IF(ISBLANK(G4507),"",IF(SUMPRODUCT((G$2:G4507=G4507)*1)&gt;1,0,1))</f>
        <v/>
      </c>
      <c r="AS4507" s="23" t="str">
        <f t="shared" si="212"/>
        <v/>
      </c>
    </row>
    <row r="4508" spans="2:45" x14ac:dyDescent="0.35">
      <c r="B4508" s="20"/>
      <c r="C4508" s="20"/>
      <c r="D4508" s="20"/>
      <c r="E4508" s="20"/>
      <c r="H4508" s="20"/>
      <c r="I4508" s="20"/>
      <c r="K4508" s="20"/>
      <c r="M4508" s="20"/>
      <c r="O4508" s="21"/>
      <c r="P4508" s="20"/>
      <c r="R4508" s="20"/>
      <c r="S4508" s="20"/>
      <c r="T4508" s="20"/>
      <c r="U4508" s="20"/>
      <c r="W4508" s="20"/>
      <c r="X4508" s="20"/>
      <c r="Y4508" s="20"/>
      <c r="Z4508" s="20"/>
      <c r="AA4508" s="20"/>
      <c r="AB4508" s="20"/>
      <c r="AC4508" s="20"/>
      <c r="AD4508" s="20"/>
      <c r="AE4508" s="20"/>
      <c r="AF4508" s="21"/>
      <c r="AM4508" s="21"/>
      <c r="AN4508" s="23" t="str">
        <f>IF($O4508="","",IF(DATEDIF($O4508,Lista!$V$2,"y")=122,"",DATEDIF($O4508,Lista!$V$2,"y")))</f>
        <v/>
      </c>
      <c r="AO4508" s="23" t="str">
        <f t="shared" si="210"/>
        <v/>
      </c>
      <c r="AP4508" s="23" t="str">
        <f t="shared" si="211"/>
        <v/>
      </c>
      <c r="AQ4508" s="24" t="str">
        <f>IFERROR(VLOOKUP($R4508,Lista!$G$2:$H$15,2,FALSE),"")</f>
        <v/>
      </c>
      <c r="AR4508" s="23" t="str">
        <f>IF(ISBLANK(G4508),"",IF(SUMPRODUCT((G$2:G4508=G4508)*1)&gt;1,0,1))</f>
        <v/>
      </c>
      <c r="AS4508" s="23" t="str">
        <f t="shared" si="212"/>
        <v/>
      </c>
    </row>
    <row r="4509" spans="2:45" x14ac:dyDescent="0.35">
      <c r="B4509" s="20"/>
      <c r="C4509" s="20"/>
      <c r="D4509" s="20"/>
      <c r="E4509" s="20"/>
      <c r="H4509" s="20"/>
      <c r="I4509" s="20"/>
      <c r="K4509" s="20"/>
      <c r="M4509" s="20"/>
      <c r="O4509" s="21"/>
      <c r="P4509" s="20"/>
      <c r="R4509" s="20"/>
      <c r="S4509" s="20"/>
      <c r="T4509" s="20"/>
      <c r="U4509" s="20"/>
      <c r="W4509" s="20"/>
      <c r="X4509" s="20"/>
      <c r="Y4509" s="20"/>
      <c r="Z4509" s="20"/>
      <c r="AA4509" s="20"/>
      <c r="AB4509" s="20"/>
      <c r="AC4509" s="20"/>
      <c r="AD4509" s="20"/>
      <c r="AE4509" s="20"/>
      <c r="AF4509" s="21"/>
      <c r="AM4509" s="21"/>
      <c r="AN4509" s="23" t="str">
        <f>IF($O4509="","",IF(DATEDIF($O4509,Lista!$V$2,"y")=122,"",DATEDIF($O4509,Lista!$V$2,"y")))</f>
        <v/>
      </c>
      <c r="AO4509" s="23" t="str">
        <f t="shared" si="210"/>
        <v/>
      </c>
      <c r="AP4509" s="23" t="str">
        <f t="shared" si="211"/>
        <v/>
      </c>
      <c r="AQ4509" s="24" t="str">
        <f>IFERROR(VLOOKUP($R4509,Lista!$G$2:$H$15,2,FALSE),"")</f>
        <v/>
      </c>
      <c r="AR4509" s="23" t="str">
        <f>IF(ISBLANK(G4509),"",IF(SUMPRODUCT((G$2:G4509=G4509)*1)&gt;1,0,1))</f>
        <v/>
      </c>
      <c r="AS4509" s="23" t="str">
        <f t="shared" si="212"/>
        <v/>
      </c>
    </row>
    <row r="4510" spans="2:45" x14ac:dyDescent="0.35">
      <c r="B4510" s="20"/>
      <c r="C4510" s="20"/>
      <c r="D4510" s="20"/>
      <c r="E4510" s="20"/>
      <c r="H4510" s="20"/>
      <c r="I4510" s="20"/>
      <c r="K4510" s="20"/>
      <c r="M4510" s="20"/>
      <c r="O4510" s="21"/>
      <c r="P4510" s="20"/>
      <c r="R4510" s="20"/>
      <c r="S4510" s="20"/>
      <c r="T4510" s="20"/>
      <c r="U4510" s="20"/>
      <c r="W4510" s="20"/>
      <c r="X4510" s="20"/>
      <c r="Y4510" s="20"/>
      <c r="Z4510" s="20"/>
      <c r="AA4510" s="20"/>
      <c r="AB4510" s="20"/>
      <c r="AC4510" s="20"/>
      <c r="AD4510" s="20"/>
      <c r="AE4510" s="20"/>
      <c r="AF4510" s="21"/>
      <c r="AM4510" s="21"/>
      <c r="AN4510" s="23" t="str">
        <f>IF($O4510="","",IF(DATEDIF($O4510,Lista!$V$2,"y")=122,"",DATEDIF($O4510,Lista!$V$2,"y")))</f>
        <v/>
      </c>
      <c r="AO4510" s="23" t="str">
        <f t="shared" si="210"/>
        <v/>
      </c>
      <c r="AP4510" s="23" t="str">
        <f t="shared" si="211"/>
        <v/>
      </c>
      <c r="AQ4510" s="24" t="str">
        <f>IFERROR(VLOOKUP($R4510,Lista!$G$2:$H$15,2,FALSE),"")</f>
        <v/>
      </c>
      <c r="AR4510" s="23" t="str">
        <f>IF(ISBLANK(G4510),"",IF(SUMPRODUCT((G$2:G4510=G4510)*1)&gt;1,0,1))</f>
        <v/>
      </c>
      <c r="AS4510" s="23" t="str">
        <f t="shared" si="212"/>
        <v/>
      </c>
    </row>
    <row r="4511" spans="2:45" x14ac:dyDescent="0.35">
      <c r="B4511" s="20"/>
      <c r="C4511" s="20"/>
      <c r="D4511" s="20"/>
      <c r="E4511" s="20"/>
      <c r="H4511" s="20"/>
      <c r="I4511" s="20"/>
      <c r="K4511" s="20"/>
      <c r="M4511" s="20"/>
      <c r="O4511" s="21"/>
      <c r="P4511" s="20"/>
      <c r="R4511" s="20"/>
      <c r="S4511" s="20"/>
      <c r="T4511" s="20"/>
      <c r="U4511" s="20"/>
      <c r="W4511" s="20"/>
      <c r="X4511" s="20"/>
      <c r="Y4511" s="20"/>
      <c r="Z4511" s="20"/>
      <c r="AA4511" s="20"/>
      <c r="AB4511" s="20"/>
      <c r="AC4511" s="20"/>
      <c r="AD4511" s="20"/>
      <c r="AE4511" s="20"/>
      <c r="AF4511" s="21"/>
      <c r="AM4511" s="21"/>
      <c r="AN4511" s="23" t="str">
        <f>IF($O4511="","",IF(DATEDIF($O4511,Lista!$V$2,"y")=122,"",DATEDIF($O4511,Lista!$V$2,"y")))</f>
        <v/>
      </c>
      <c r="AO4511" s="23" t="str">
        <f t="shared" si="210"/>
        <v/>
      </c>
      <c r="AP4511" s="23" t="str">
        <f t="shared" si="211"/>
        <v/>
      </c>
      <c r="AQ4511" s="24" t="str">
        <f>IFERROR(VLOOKUP($R4511,Lista!$G$2:$H$15,2,FALSE),"")</f>
        <v/>
      </c>
      <c r="AR4511" s="23" t="str">
        <f>IF(ISBLANK(G4511),"",IF(SUMPRODUCT((G$2:G4511=G4511)*1)&gt;1,0,1))</f>
        <v/>
      </c>
      <c r="AS4511" s="23" t="str">
        <f t="shared" si="212"/>
        <v/>
      </c>
    </row>
    <row r="4512" spans="2:45" x14ac:dyDescent="0.35">
      <c r="B4512" s="20"/>
      <c r="C4512" s="20"/>
      <c r="D4512" s="20"/>
      <c r="E4512" s="20"/>
      <c r="H4512" s="20"/>
      <c r="I4512" s="20"/>
      <c r="K4512" s="20"/>
      <c r="M4512" s="20"/>
      <c r="O4512" s="21"/>
      <c r="P4512" s="20"/>
      <c r="R4512" s="20"/>
      <c r="S4512" s="20"/>
      <c r="T4512" s="20"/>
      <c r="U4512" s="20"/>
      <c r="W4512" s="20"/>
      <c r="X4512" s="20"/>
      <c r="Y4512" s="20"/>
      <c r="Z4512" s="20"/>
      <c r="AA4512" s="20"/>
      <c r="AB4512" s="20"/>
      <c r="AC4512" s="20"/>
      <c r="AD4512" s="20"/>
      <c r="AE4512" s="20"/>
      <c r="AF4512" s="21"/>
      <c r="AM4512" s="21"/>
      <c r="AN4512" s="23" t="str">
        <f>IF($O4512="","",IF(DATEDIF($O4512,Lista!$V$2,"y")=122,"",DATEDIF($O4512,Lista!$V$2,"y")))</f>
        <v/>
      </c>
      <c r="AO4512" s="23" t="str">
        <f t="shared" si="210"/>
        <v/>
      </c>
      <c r="AP4512" s="23" t="str">
        <f t="shared" si="211"/>
        <v/>
      </c>
      <c r="AQ4512" s="24" t="str">
        <f>IFERROR(VLOOKUP($R4512,Lista!$G$2:$H$15,2,FALSE),"")</f>
        <v/>
      </c>
      <c r="AR4512" s="23" t="str">
        <f>IF(ISBLANK(G4512),"",IF(SUMPRODUCT((G$2:G4512=G4512)*1)&gt;1,0,1))</f>
        <v/>
      </c>
      <c r="AS4512" s="23" t="str">
        <f t="shared" si="212"/>
        <v/>
      </c>
    </row>
    <row r="4513" spans="2:45" x14ac:dyDescent="0.35">
      <c r="B4513" s="20"/>
      <c r="C4513" s="20"/>
      <c r="D4513" s="20"/>
      <c r="E4513" s="20"/>
      <c r="H4513" s="20"/>
      <c r="I4513" s="20"/>
      <c r="K4513" s="20"/>
      <c r="M4513" s="20"/>
      <c r="O4513" s="21"/>
      <c r="P4513" s="20"/>
      <c r="R4513" s="20"/>
      <c r="S4513" s="20"/>
      <c r="T4513" s="20"/>
      <c r="U4513" s="20"/>
      <c r="W4513" s="20"/>
      <c r="X4513" s="20"/>
      <c r="Y4513" s="20"/>
      <c r="Z4513" s="20"/>
      <c r="AA4513" s="20"/>
      <c r="AB4513" s="20"/>
      <c r="AC4513" s="20"/>
      <c r="AD4513" s="20"/>
      <c r="AE4513" s="20"/>
      <c r="AF4513" s="21"/>
      <c r="AM4513" s="21"/>
      <c r="AN4513" s="23" t="str">
        <f>IF($O4513="","",IF(DATEDIF($O4513,Lista!$V$2,"y")=122,"",DATEDIF($O4513,Lista!$V$2,"y")))</f>
        <v/>
      </c>
      <c r="AO4513" s="23" t="str">
        <f t="shared" si="210"/>
        <v/>
      </c>
      <c r="AP4513" s="23" t="str">
        <f t="shared" si="211"/>
        <v/>
      </c>
      <c r="AQ4513" s="24" t="str">
        <f>IFERROR(VLOOKUP($R4513,Lista!$G$2:$H$15,2,FALSE),"")</f>
        <v/>
      </c>
      <c r="AR4513" s="23" t="str">
        <f>IF(ISBLANK(G4513),"",IF(SUMPRODUCT((G$2:G4513=G4513)*1)&gt;1,0,1))</f>
        <v/>
      </c>
      <c r="AS4513" s="23" t="str">
        <f t="shared" si="212"/>
        <v/>
      </c>
    </row>
    <row r="4514" spans="2:45" x14ac:dyDescent="0.35">
      <c r="B4514" s="20"/>
      <c r="C4514" s="20"/>
      <c r="D4514" s="20"/>
      <c r="E4514" s="20"/>
      <c r="H4514" s="20"/>
      <c r="I4514" s="20"/>
      <c r="K4514" s="20"/>
      <c r="M4514" s="20"/>
      <c r="O4514" s="21"/>
      <c r="P4514" s="20"/>
      <c r="R4514" s="20"/>
      <c r="S4514" s="20"/>
      <c r="T4514" s="20"/>
      <c r="U4514" s="20"/>
      <c r="W4514" s="20"/>
      <c r="X4514" s="20"/>
      <c r="Y4514" s="20"/>
      <c r="Z4514" s="20"/>
      <c r="AA4514" s="20"/>
      <c r="AB4514" s="20"/>
      <c r="AC4514" s="20"/>
      <c r="AD4514" s="20"/>
      <c r="AE4514" s="20"/>
      <c r="AF4514" s="21"/>
      <c r="AM4514" s="21"/>
      <c r="AN4514" s="23" t="str">
        <f>IF($O4514="","",IF(DATEDIF($O4514,Lista!$V$2,"y")=122,"",DATEDIF($O4514,Lista!$V$2,"y")))</f>
        <v/>
      </c>
      <c r="AO4514" s="23" t="str">
        <f t="shared" si="210"/>
        <v/>
      </c>
      <c r="AP4514" s="23" t="str">
        <f t="shared" si="211"/>
        <v/>
      </c>
      <c r="AQ4514" s="24" t="str">
        <f>IFERROR(VLOOKUP($R4514,Lista!$G$2:$H$15,2,FALSE),"")</f>
        <v/>
      </c>
      <c r="AR4514" s="23" t="str">
        <f>IF(ISBLANK(G4514),"",IF(SUMPRODUCT((G$2:G4514=G4514)*1)&gt;1,0,1))</f>
        <v/>
      </c>
      <c r="AS4514" s="23" t="str">
        <f t="shared" si="212"/>
        <v/>
      </c>
    </row>
    <row r="4515" spans="2:45" x14ac:dyDescent="0.35">
      <c r="B4515" s="20"/>
      <c r="C4515" s="20"/>
      <c r="D4515" s="20"/>
      <c r="E4515" s="20"/>
      <c r="H4515" s="20"/>
      <c r="I4515" s="20"/>
      <c r="K4515" s="20"/>
      <c r="M4515" s="20"/>
      <c r="O4515" s="21"/>
      <c r="P4515" s="20"/>
      <c r="R4515" s="20"/>
      <c r="S4515" s="20"/>
      <c r="T4515" s="20"/>
      <c r="U4515" s="20"/>
      <c r="W4515" s="20"/>
      <c r="X4515" s="20"/>
      <c r="Y4515" s="20"/>
      <c r="Z4515" s="20"/>
      <c r="AA4515" s="20"/>
      <c r="AB4515" s="20"/>
      <c r="AC4515" s="20"/>
      <c r="AD4515" s="20"/>
      <c r="AE4515" s="20"/>
      <c r="AF4515" s="21"/>
      <c r="AM4515" s="21"/>
      <c r="AN4515" s="23" t="str">
        <f>IF($O4515="","",IF(DATEDIF($O4515,Lista!$V$2,"y")=122,"",DATEDIF($O4515,Lista!$V$2,"y")))</f>
        <v/>
      </c>
      <c r="AO4515" s="23" t="str">
        <f t="shared" si="210"/>
        <v/>
      </c>
      <c r="AP4515" s="23" t="str">
        <f t="shared" si="211"/>
        <v/>
      </c>
      <c r="AQ4515" s="24" t="str">
        <f>IFERROR(VLOOKUP($R4515,Lista!$G$2:$H$15,2,FALSE),"")</f>
        <v/>
      </c>
      <c r="AR4515" s="23" t="str">
        <f>IF(ISBLANK(G4515),"",IF(SUMPRODUCT((G$2:G4515=G4515)*1)&gt;1,0,1))</f>
        <v/>
      </c>
      <c r="AS4515" s="23" t="str">
        <f t="shared" si="212"/>
        <v/>
      </c>
    </row>
    <row r="4516" spans="2:45" x14ac:dyDescent="0.35">
      <c r="B4516" s="20"/>
      <c r="C4516" s="20"/>
      <c r="D4516" s="20"/>
      <c r="E4516" s="20"/>
      <c r="H4516" s="20"/>
      <c r="I4516" s="20"/>
      <c r="K4516" s="20"/>
      <c r="M4516" s="20"/>
      <c r="O4516" s="21"/>
      <c r="P4516" s="20"/>
      <c r="R4516" s="20"/>
      <c r="S4516" s="20"/>
      <c r="T4516" s="20"/>
      <c r="U4516" s="20"/>
      <c r="W4516" s="20"/>
      <c r="X4516" s="20"/>
      <c r="Y4516" s="20"/>
      <c r="Z4516" s="20"/>
      <c r="AA4516" s="20"/>
      <c r="AB4516" s="20"/>
      <c r="AC4516" s="20"/>
      <c r="AD4516" s="20"/>
      <c r="AE4516" s="20"/>
      <c r="AF4516" s="21"/>
      <c r="AM4516" s="21"/>
      <c r="AN4516" s="23" t="str">
        <f>IF($O4516="","",IF(DATEDIF($O4516,Lista!$V$2,"y")=122,"",DATEDIF($O4516,Lista!$V$2,"y")))</f>
        <v/>
      </c>
      <c r="AO4516" s="23" t="str">
        <f t="shared" si="210"/>
        <v/>
      </c>
      <c r="AP4516" s="23" t="str">
        <f t="shared" si="211"/>
        <v/>
      </c>
      <c r="AQ4516" s="24" t="str">
        <f>IFERROR(VLOOKUP($R4516,Lista!$G$2:$H$15,2,FALSE),"")</f>
        <v/>
      </c>
      <c r="AR4516" s="23" t="str">
        <f>IF(ISBLANK(G4516),"",IF(SUMPRODUCT((G$2:G4516=G4516)*1)&gt;1,0,1))</f>
        <v/>
      </c>
      <c r="AS4516" s="23" t="str">
        <f t="shared" si="212"/>
        <v/>
      </c>
    </row>
    <row r="4517" spans="2:45" x14ac:dyDescent="0.35">
      <c r="B4517" s="20"/>
      <c r="C4517" s="20"/>
      <c r="D4517" s="20"/>
      <c r="E4517" s="20"/>
      <c r="H4517" s="20"/>
      <c r="I4517" s="20"/>
      <c r="K4517" s="20"/>
      <c r="M4517" s="20"/>
      <c r="O4517" s="21"/>
      <c r="P4517" s="20"/>
      <c r="R4517" s="20"/>
      <c r="S4517" s="20"/>
      <c r="T4517" s="20"/>
      <c r="U4517" s="20"/>
      <c r="W4517" s="20"/>
      <c r="X4517" s="20"/>
      <c r="Y4517" s="20"/>
      <c r="Z4517" s="20"/>
      <c r="AA4517" s="20"/>
      <c r="AB4517" s="20"/>
      <c r="AC4517" s="20"/>
      <c r="AD4517" s="20"/>
      <c r="AE4517" s="20"/>
      <c r="AF4517" s="21"/>
      <c r="AM4517" s="21"/>
      <c r="AN4517" s="23" t="str">
        <f>IF($O4517="","",IF(DATEDIF($O4517,Lista!$V$2,"y")=122,"",DATEDIF($O4517,Lista!$V$2,"y")))</f>
        <v/>
      </c>
      <c r="AO4517" s="23" t="str">
        <f t="shared" si="210"/>
        <v/>
      </c>
      <c r="AP4517" s="23" t="str">
        <f t="shared" si="211"/>
        <v/>
      </c>
      <c r="AQ4517" s="24" t="str">
        <f>IFERROR(VLOOKUP($R4517,Lista!$G$2:$H$15,2,FALSE),"")</f>
        <v/>
      </c>
      <c r="AR4517" s="23" t="str">
        <f>IF(ISBLANK(G4517),"",IF(SUMPRODUCT((G$2:G4517=G4517)*1)&gt;1,0,1))</f>
        <v/>
      </c>
      <c r="AS4517" s="23" t="str">
        <f t="shared" si="212"/>
        <v/>
      </c>
    </row>
    <row r="4518" spans="2:45" x14ac:dyDescent="0.35">
      <c r="B4518" s="20"/>
      <c r="C4518" s="20"/>
      <c r="D4518" s="20"/>
      <c r="E4518" s="20"/>
      <c r="H4518" s="20"/>
      <c r="I4518" s="20"/>
      <c r="K4518" s="20"/>
      <c r="M4518" s="20"/>
      <c r="O4518" s="21"/>
      <c r="P4518" s="20"/>
      <c r="R4518" s="20"/>
      <c r="S4518" s="20"/>
      <c r="T4518" s="20"/>
      <c r="U4518" s="20"/>
      <c r="W4518" s="20"/>
      <c r="X4518" s="20"/>
      <c r="Y4518" s="20"/>
      <c r="Z4518" s="20"/>
      <c r="AA4518" s="20"/>
      <c r="AB4518" s="20"/>
      <c r="AC4518" s="20"/>
      <c r="AD4518" s="20"/>
      <c r="AE4518" s="20"/>
      <c r="AF4518" s="21"/>
      <c r="AM4518" s="21"/>
      <c r="AN4518" s="23" t="str">
        <f>IF($O4518="","",IF(DATEDIF($O4518,Lista!$V$2,"y")=122,"",DATEDIF($O4518,Lista!$V$2,"y")))</f>
        <v/>
      </c>
      <c r="AO4518" s="23" t="str">
        <f t="shared" si="210"/>
        <v/>
      </c>
      <c r="AP4518" s="23" t="str">
        <f t="shared" si="211"/>
        <v/>
      </c>
      <c r="AQ4518" s="24" t="str">
        <f>IFERROR(VLOOKUP($R4518,Lista!$G$2:$H$15,2,FALSE),"")</f>
        <v/>
      </c>
      <c r="AR4518" s="23" t="str">
        <f>IF(ISBLANK(G4518),"",IF(SUMPRODUCT((G$2:G4518=G4518)*1)&gt;1,0,1))</f>
        <v/>
      </c>
      <c r="AS4518" s="23" t="str">
        <f t="shared" si="212"/>
        <v/>
      </c>
    </row>
    <row r="4519" spans="2:45" x14ac:dyDescent="0.35">
      <c r="B4519" s="20"/>
      <c r="C4519" s="20"/>
      <c r="D4519" s="20"/>
      <c r="E4519" s="20"/>
      <c r="H4519" s="20"/>
      <c r="I4519" s="20"/>
      <c r="K4519" s="20"/>
      <c r="M4519" s="20"/>
      <c r="O4519" s="21"/>
      <c r="P4519" s="20"/>
      <c r="R4519" s="20"/>
      <c r="S4519" s="20"/>
      <c r="T4519" s="20"/>
      <c r="U4519" s="20"/>
      <c r="W4519" s="20"/>
      <c r="X4519" s="20"/>
      <c r="Y4519" s="20"/>
      <c r="Z4519" s="20"/>
      <c r="AA4519" s="20"/>
      <c r="AB4519" s="20"/>
      <c r="AC4519" s="20"/>
      <c r="AD4519" s="20"/>
      <c r="AE4519" s="20"/>
      <c r="AF4519" s="21"/>
      <c r="AM4519" s="21"/>
      <c r="AN4519" s="23" t="str">
        <f>IF($O4519="","",IF(DATEDIF($O4519,Lista!$V$2,"y")=122,"",DATEDIF($O4519,Lista!$V$2,"y")))</f>
        <v/>
      </c>
      <c r="AO4519" s="23" t="str">
        <f t="shared" si="210"/>
        <v/>
      </c>
      <c r="AP4519" s="23" t="str">
        <f t="shared" si="211"/>
        <v/>
      </c>
      <c r="AQ4519" s="24" t="str">
        <f>IFERROR(VLOOKUP($R4519,Lista!$G$2:$H$15,2,FALSE),"")</f>
        <v/>
      </c>
      <c r="AR4519" s="23" t="str">
        <f>IF(ISBLANK(G4519),"",IF(SUMPRODUCT((G$2:G4519=G4519)*1)&gt;1,0,1))</f>
        <v/>
      </c>
      <c r="AS4519" s="23" t="str">
        <f t="shared" si="212"/>
        <v/>
      </c>
    </row>
    <row r="4520" spans="2:45" x14ac:dyDescent="0.35">
      <c r="B4520" s="20"/>
      <c r="C4520" s="20"/>
      <c r="D4520" s="20"/>
      <c r="E4520" s="20"/>
      <c r="H4520" s="20"/>
      <c r="I4520" s="20"/>
      <c r="K4520" s="20"/>
      <c r="M4520" s="20"/>
      <c r="O4520" s="21"/>
      <c r="P4520" s="20"/>
      <c r="R4520" s="20"/>
      <c r="S4520" s="20"/>
      <c r="T4520" s="20"/>
      <c r="U4520" s="20"/>
      <c r="W4520" s="20"/>
      <c r="X4520" s="20"/>
      <c r="Y4520" s="20"/>
      <c r="Z4520" s="20"/>
      <c r="AA4520" s="20"/>
      <c r="AB4520" s="20"/>
      <c r="AC4520" s="20"/>
      <c r="AD4520" s="20"/>
      <c r="AE4520" s="20"/>
      <c r="AF4520" s="21"/>
      <c r="AM4520" s="21"/>
      <c r="AN4520" s="23" t="str">
        <f>IF($O4520="","",IF(DATEDIF($O4520,Lista!$V$2,"y")=122,"",DATEDIF($O4520,Lista!$V$2,"y")))</f>
        <v/>
      </c>
      <c r="AO4520" s="23" t="str">
        <f t="shared" si="210"/>
        <v/>
      </c>
      <c r="AP4520" s="23" t="str">
        <f t="shared" si="211"/>
        <v/>
      </c>
      <c r="AQ4520" s="24" t="str">
        <f>IFERROR(VLOOKUP($R4520,Lista!$G$2:$H$15,2,FALSE),"")</f>
        <v/>
      </c>
      <c r="AR4520" s="23" t="str">
        <f>IF(ISBLANK(G4520),"",IF(SUMPRODUCT((G$2:G4520=G4520)*1)&gt;1,0,1))</f>
        <v/>
      </c>
      <c r="AS4520" s="23" t="str">
        <f t="shared" si="212"/>
        <v/>
      </c>
    </row>
    <row r="4521" spans="2:45" x14ac:dyDescent="0.35">
      <c r="B4521" s="20"/>
      <c r="C4521" s="20"/>
      <c r="D4521" s="20"/>
      <c r="E4521" s="20"/>
      <c r="H4521" s="20"/>
      <c r="I4521" s="20"/>
      <c r="K4521" s="20"/>
      <c r="M4521" s="20"/>
      <c r="O4521" s="21"/>
      <c r="P4521" s="20"/>
      <c r="R4521" s="20"/>
      <c r="S4521" s="20"/>
      <c r="T4521" s="20"/>
      <c r="U4521" s="20"/>
      <c r="W4521" s="20"/>
      <c r="X4521" s="20"/>
      <c r="Y4521" s="20"/>
      <c r="Z4521" s="20"/>
      <c r="AA4521" s="20"/>
      <c r="AB4521" s="20"/>
      <c r="AC4521" s="20"/>
      <c r="AD4521" s="20"/>
      <c r="AE4521" s="20"/>
      <c r="AF4521" s="21"/>
      <c r="AM4521" s="21"/>
      <c r="AN4521" s="23" t="str">
        <f>IF($O4521="","",IF(DATEDIF($O4521,Lista!$V$2,"y")=122,"",DATEDIF($O4521,Lista!$V$2,"y")))</f>
        <v/>
      </c>
      <c r="AO4521" s="23" t="str">
        <f t="shared" si="210"/>
        <v/>
      </c>
      <c r="AP4521" s="23" t="str">
        <f t="shared" si="211"/>
        <v/>
      </c>
      <c r="AQ4521" s="24" t="str">
        <f>IFERROR(VLOOKUP($R4521,Lista!$G$2:$H$15,2,FALSE),"")</f>
        <v/>
      </c>
      <c r="AR4521" s="23" t="str">
        <f>IF(ISBLANK(G4521),"",IF(SUMPRODUCT((G$2:G4521=G4521)*1)&gt;1,0,1))</f>
        <v/>
      </c>
      <c r="AS4521" s="23" t="str">
        <f t="shared" si="212"/>
        <v/>
      </c>
    </row>
    <row r="4522" spans="2:45" x14ac:dyDescent="0.35">
      <c r="B4522" s="20"/>
      <c r="C4522" s="20"/>
      <c r="D4522" s="20"/>
      <c r="E4522" s="20"/>
      <c r="H4522" s="20"/>
      <c r="I4522" s="20"/>
      <c r="K4522" s="20"/>
      <c r="M4522" s="20"/>
      <c r="O4522" s="21"/>
      <c r="P4522" s="20"/>
      <c r="R4522" s="20"/>
      <c r="S4522" s="20"/>
      <c r="T4522" s="20"/>
      <c r="U4522" s="20"/>
      <c r="W4522" s="20"/>
      <c r="X4522" s="20"/>
      <c r="Y4522" s="20"/>
      <c r="Z4522" s="20"/>
      <c r="AA4522" s="20"/>
      <c r="AB4522" s="20"/>
      <c r="AC4522" s="20"/>
      <c r="AD4522" s="20"/>
      <c r="AE4522" s="20"/>
      <c r="AF4522" s="21"/>
      <c r="AM4522" s="21"/>
      <c r="AN4522" s="23" t="str">
        <f>IF($O4522="","",IF(DATEDIF($O4522,Lista!$V$2,"y")=122,"",DATEDIF($O4522,Lista!$V$2,"y")))</f>
        <v/>
      </c>
      <c r="AO4522" s="23" t="str">
        <f t="shared" si="210"/>
        <v/>
      </c>
      <c r="AP4522" s="23" t="str">
        <f t="shared" si="211"/>
        <v/>
      </c>
      <c r="AQ4522" s="24" t="str">
        <f>IFERROR(VLOOKUP($R4522,Lista!$G$2:$H$15,2,FALSE),"")</f>
        <v/>
      </c>
      <c r="AR4522" s="23" t="str">
        <f>IF(ISBLANK(G4522),"",IF(SUMPRODUCT((G$2:G4522=G4522)*1)&gt;1,0,1))</f>
        <v/>
      </c>
      <c r="AS4522" s="23" t="str">
        <f t="shared" si="212"/>
        <v/>
      </c>
    </row>
    <row r="4523" spans="2:45" x14ac:dyDescent="0.35">
      <c r="B4523" s="20"/>
      <c r="C4523" s="20"/>
      <c r="D4523" s="20"/>
      <c r="E4523" s="20"/>
      <c r="H4523" s="20"/>
      <c r="I4523" s="20"/>
      <c r="K4523" s="20"/>
      <c r="M4523" s="20"/>
      <c r="O4523" s="21"/>
      <c r="P4523" s="20"/>
      <c r="R4523" s="20"/>
      <c r="S4523" s="20"/>
      <c r="T4523" s="20"/>
      <c r="U4523" s="20"/>
      <c r="W4523" s="20"/>
      <c r="X4523" s="20"/>
      <c r="Y4523" s="20"/>
      <c r="Z4523" s="20"/>
      <c r="AA4523" s="20"/>
      <c r="AB4523" s="20"/>
      <c r="AC4523" s="20"/>
      <c r="AD4523" s="20"/>
      <c r="AE4523" s="20"/>
      <c r="AF4523" s="21"/>
      <c r="AM4523" s="21"/>
      <c r="AN4523" s="23" t="str">
        <f>IF($O4523="","",IF(DATEDIF($O4523,Lista!$V$2,"y")=122,"",DATEDIF($O4523,Lista!$V$2,"y")))</f>
        <v/>
      </c>
      <c r="AO4523" s="23" t="str">
        <f t="shared" si="210"/>
        <v/>
      </c>
      <c r="AP4523" s="23" t="str">
        <f t="shared" si="211"/>
        <v/>
      </c>
      <c r="AQ4523" s="24" t="str">
        <f>IFERROR(VLOOKUP($R4523,Lista!$G$2:$H$15,2,FALSE),"")</f>
        <v/>
      </c>
      <c r="AR4523" s="23" t="str">
        <f>IF(ISBLANK(G4523),"",IF(SUMPRODUCT((G$2:G4523=G4523)*1)&gt;1,0,1))</f>
        <v/>
      </c>
      <c r="AS4523" s="23" t="str">
        <f t="shared" si="212"/>
        <v/>
      </c>
    </row>
    <row r="4524" spans="2:45" x14ac:dyDescent="0.35">
      <c r="B4524" s="20"/>
      <c r="C4524" s="20"/>
      <c r="D4524" s="20"/>
      <c r="E4524" s="20"/>
      <c r="H4524" s="20"/>
      <c r="I4524" s="20"/>
      <c r="K4524" s="20"/>
      <c r="M4524" s="20"/>
      <c r="O4524" s="21"/>
      <c r="P4524" s="20"/>
      <c r="R4524" s="20"/>
      <c r="S4524" s="20"/>
      <c r="T4524" s="20"/>
      <c r="U4524" s="20"/>
      <c r="W4524" s="20"/>
      <c r="X4524" s="20"/>
      <c r="Y4524" s="20"/>
      <c r="Z4524" s="20"/>
      <c r="AA4524" s="20"/>
      <c r="AB4524" s="20"/>
      <c r="AC4524" s="20"/>
      <c r="AD4524" s="20"/>
      <c r="AE4524" s="20"/>
      <c r="AF4524" s="21"/>
      <c r="AM4524" s="21"/>
      <c r="AN4524" s="23" t="str">
        <f>IF($O4524="","",IF(DATEDIF($O4524,Lista!$V$2,"y")=122,"",DATEDIF($O4524,Lista!$V$2,"y")))</f>
        <v/>
      </c>
      <c r="AO4524" s="23" t="str">
        <f t="shared" si="210"/>
        <v/>
      </c>
      <c r="AP4524" s="23" t="str">
        <f t="shared" si="211"/>
        <v/>
      </c>
      <c r="AQ4524" s="24" t="str">
        <f>IFERROR(VLOOKUP($R4524,Lista!$G$2:$H$15,2,FALSE),"")</f>
        <v/>
      </c>
      <c r="AR4524" s="23" t="str">
        <f>IF(ISBLANK(G4524),"",IF(SUMPRODUCT((G$2:G4524=G4524)*1)&gt;1,0,1))</f>
        <v/>
      </c>
      <c r="AS4524" s="23" t="str">
        <f t="shared" si="212"/>
        <v/>
      </c>
    </row>
    <row r="4525" spans="2:45" x14ac:dyDescent="0.35">
      <c r="B4525" s="20"/>
      <c r="C4525" s="20"/>
      <c r="D4525" s="20"/>
      <c r="E4525" s="20"/>
      <c r="H4525" s="20"/>
      <c r="I4525" s="20"/>
      <c r="K4525" s="20"/>
      <c r="M4525" s="20"/>
      <c r="O4525" s="21"/>
      <c r="P4525" s="20"/>
      <c r="R4525" s="20"/>
      <c r="S4525" s="20"/>
      <c r="T4525" s="20"/>
      <c r="U4525" s="20"/>
      <c r="W4525" s="20"/>
      <c r="X4525" s="20"/>
      <c r="Y4525" s="20"/>
      <c r="Z4525" s="20"/>
      <c r="AA4525" s="20"/>
      <c r="AB4525" s="20"/>
      <c r="AC4525" s="20"/>
      <c r="AD4525" s="20"/>
      <c r="AE4525" s="20"/>
      <c r="AF4525" s="21"/>
      <c r="AM4525" s="21"/>
      <c r="AN4525" s="23" t="str">
        <f>IF($O4525="","",IF(DATEDIF($O4525,Lista!$V$2,"y")=122,"",DATEDIF($O4525,Lista!$V$2,"y")))</f>
        <v/>
      </c>
      <c r="AO4525" s="23" t="str">
        <f t="shared" si="210"/>
        <v/>
      </c>
      <c r="AP4525" s="23" t="str">
        <f t="shared" si="211"/>
        <v/>
      </c>
      <c r="AQ4525" s="24" t="str">
        <f>IFERROR(VLOOKUP($R4525,Lista!$G$2:$H$15,2,FALSE),"")</f>
        <v/>
      </c>
      <c r="AR4525" s="23" t="str">
        <f>IF(ISBLANK(G4525),"",IF(SUMPRODUCT((G$2:G4525=G4525)*1)&gt;1,0,1))</f>
        <v/>
      </c>
      <c r="AS4525" s="23" t="str">
        <f t="shared" si="212"/>
        <v/>
      </c>
    </row>
    <row r="4526" spans="2:45" x14ac:dyDescent="0.35">
      <c r="B4526" s="20"/>
      <c r="C4526" s="20"/>
      <c r="D4526" s="20"/>
      <c r="E4526" s="20"/>
      <c r="H4526" s="20"/>
      <c r="I4526" s="20"/>
      <c r="K4526" s="20"/>
      <c r="M4526" s="20"/>
      <c r="O4526" s="21"/>
      <c r="P4526" s="20"/>
      <c r="R4526" s="20"/>
      <c r="S4526" s="20"/>
      <c r="T4526" s="20"/>
      <c r="U4526" s="20"/>
      <c r="W4526" s="20"/>
      <c r="X4526" s="20"/>
      <c r="Y4526" s="20"/>
      <c r="Z4526" s="20"/>
      <c r="AA4526" s="20"/>
      <c r="AB4526" s="20"/>
      <c r="AC4526" s="20"/>
      <c r="AD4526" s="20"/>
      <c r="AE4526" s="20"/>
      <c r="AF4526" s="21"/>
      <c r="AM4526" s="21"/>
      <c r="AN4526" s="23" t="str">
        <f>IF($O4526="","",IF(DATEDIF($O4526,Lista!$V$2,"y")=122,"",DATEDIF($O4526,Lista!$V$2,"y")))</f>
        <v/>
      </c>
      <c r="AO4526" s="23" t="str">
        <f t="shared" si="210"/>
        <v/>
      </c>
      <c r="AP4526" s="23" t="str">
        <f t="shared" si="211"/>
        <v/>
      </c>
      <c r="AQ4526" s="24" t="str">
        <f>IFERROR(VLOOKUP($R4526,Lista!$G$2:$H$15,2,FALSE),"")</f>
        <v/>
      </c>
      <c r="AR4526" s="23" t="str">
        <f>IF(ISBLANK(G4526),"",IF(SUMPRODUCT((G$2:G4526=G4526)*1)&gt;1,0,1))</f>
        <v/>
      </c>
      <c r="AS4526" s="23" t="str">
        <f t="shared" si="212"/>
        <v/>
      </c>
    </row>
    <row r="4527" spans="2:45" x14ac:dyDescent="0.35">
      <c r="B4527" s="20"/>
      <c r="C4527" s="20"/>
      <c r="D4527" s="20"/>
      <c r="E4527" s="20"/>
      <c r="H4527" s="20"/>
      <c r="I4527" s="20"/>
      <c r="K4527" s="20"/>
      <c r="M4527" s="20"/>
      <c r="O4527" s="21"/>
      <c r="P4527" s="20"/>
      <c r="R4527" s="20"/>
      <c r="S4527" s="20"/>
      <c r="T4527" s="20"/>
      <c r="U4527" s="20"/>
      <c r="W4527" s="20"/>
      <c r="X4527" s="20"/>
      <c r="Y4527" s="20"/>
      <c r="Z4527" s="20"/>
      <c r="AA4527" s="20"/>
      <c r="AB4527" s="20"/>
      <c r="AC4527" s="20"/>
      <c r="AD4527" s="20"/>
      <c r="AE4527" s="20"/>
      <c r="AF4527" s="21"/>
      <c r="AM4527" s="21"/>
      <c r="AN4527" s="23" t="str">
        <f>IF($O4527="","",IF(DATEDIF($O4527,Lista!$V$2,"y")=122,"",DATEDIF($O4527,Lista!$V$2,"y")))</f>
        <v/>
      </c>
      <c r="AO4527" s="23" t="str">
        <f t="shared" si="210"/>
        <v/>
      </c>
      <c r="AP4527" s="23" t="str">
        <f t="shared" si="211"/>
        <v/>
      </c>
      <c r="AQ4527" s="24" t="str">
        <f>IFERROR(VLOOKUP($R4527,Lista!$G$2:$H$15,2,FALSE),"")</f>
        <v/>
      </c>
      <c r="AR4527" s="23" t="str">
        <f>IF(ISBLANK(G4527),"",IF(SUMPRODUCT((G$2:G4527=G4527)*1)&gt;1,0,1))</f>
        <v/>
      </c>
      <c r="AS4527" s="23" t="str">
        <f t="shared" si="212"/>
        <v/>
      </c>
    </row>
    <row r="4528" spans="2:45" x14ac:dyDescent="0.35">
      <c r="B4528" s="20"/>
      <c r="C4528" s="20"/>
      <c r="D4528" s="20"/>
      <c r="E4528" s="20"/>
      <c r="H4528" s="20"/>
      <c r="I4528" s="20"/>
      <c r="K4528" s="20"/>
      <c r="M4528" s="20"/>
      <c r="O4528" s="21"/>
      <c r="P4528" s="20"/>
      <c r="R4528" s="20"/>
      <c r="S4528" s="20"/>
      <c r="T4528" s="20"/>
      <c r="U4528" s="20"/>
      <c r="W4528" s="20"/>
      <c r="X4528" s="20"/>
      <c r="Y4528" s="20"/>
      <c r="Z4528" s="20"/>
      <c r="AA4528" s="20"/>
      <c r="AB4528" s="20"/>
      <c r="AC4528" s="20"/>
      <c r="AD4528" s="20"/>
      <c r="AE4528" s="20"/>
      <c r="AF4528" s="21"/>
      <c r="AM4528" s="21"/>
      <c r="AN4528" s="23" t="str">
        <f>IF($O4528="","",IF(DATEDIF($O4528,Lista!$V$2,"y")=122,"",DATEDIF($O4528,Lista!$V$2,"y")))</f>
        <v/>
      </c>
      <c r="AO4528" s="23" t="str">
        <f t="shared" si="210"/>
        <v/>
      </c>
      <c r="AP4528" s="23" t="str">
        <f t="shared" si="211"/>
        <v/>
      </c>
      <c r="AQ4528" s="24" t="str">
        <f>IFERROR(VLOOKUP($R4528,Lista!$G$2:$H$15,2,FALSE),"")</f>
        <v/>
      </c>
      <c r="AR4528" s="23" t="str">
        <f>IF(ISBLANK(G4528),"",IF(SUMPRODUCT((G$2:G4528=G4528)*1)&gt;1,0,1))</f>
        <v/>
      </c>
      <c r="AS4528" s="23" t="str">
        <f t="shared" si="212"/>
        <v/>
      </c>
    </row>
    <row r="4529" spans="2:45" x14ac:dyDescent="0.35">
      <c r="B4529" s="20"/>
      <c r="C4529" s="20"/>
      <c r="D4529" s="20"/>
      <c r="E4529" s="20"/>
      <c r="H4529" s="20"/>
      <c r="I4529" s="20"/>
      <c r="K4529" s="20"/>
      <c r="M4529" s="20"/>
      <c r="O4529" s="21"/>
      <c r="P4529" s="20"/>
      <c r="R4529" s="20"/>
      <c r="S4529" s="20"/>
      <c r="T4529" s="20"/>
      <c r="U4529" s="20"/>
      <c r="W4529" s="20"/>
      <c r="X4529" s="20"/>
      <c r="Y4529" s="20"/>
      <c r="Z4529" s="20"/>
      <c r="AA4529" s="20"/>
      <c r="AB4529" s="20"/>
      <c r="AC4529" s="20"/>
      <c r="AD4529" s="20"/>
      <c r="AE4529" s="20"/>
      <c r="AF4529" s="21"/>
      <c r="AM4529" s="21"/>
      <c r="AN4529" s="23" t="str">
        <f>IF($O4529="","",IF(DATEDIF($O4529,Lista!$V$2,"y")=122,"",DATEDIF($O4529,Lista!$V$2,"y")))</f>
        <v/>
      </c>
      <c r="AO4529" s="23" t="str">
        <f t="shared" si="210"/>
        <v/>
      </c>
      <c r="AP4529" s="23" t="str">
        <f t="shared" si="211"/>
        <v/>
      </c>
      <c r="AQ4529" s="24" t="str">
        <f>IFERROR(VLOOKUP($R4529,Lista!$G$2:$H$15,2,FALSE),"")</f>
        <v/>
      </c>
      <c r="AR4529" s="23" t="str">
        <f>IF(ISBLANK(G4529),"",IF(SUMPRODUCT((G$2:G4529=G4529)*1)&gt;1,0,1))</f>
        <v/>
      </c>
      <c r="AS4529" s="23" t="str">
        <f t="shared" si="212"/>
        <v/>
      </c>
    </row>
    <row r="4530" spans="2:45" x14ac:dyDescent="0.35">
      <c r="B4530" s="20"/>
      <c r="C4530" s="20"/>
      <c r="D4530" s="20"/>
      <c r="E4530" s="20"/>
      <c r="H4530" s="20"/>
      <c r="I4530" s="20"/>
      <c r="K4530" s="20"/>
      <c r="M4530" s="20"/>
      <c r="O4530" s="21"/>
      <c r="P4530" s="20"/>
      <c r="R4530" s="20"/>
      <c r="S4530" s="20"/>
      <c r="T4530" s="20"/>
      <c r="U4530" s="20"/>
      <c r="W4530" s="20"/>
      <c r="X4530" s="20"/>
      <c r="Y4530" s="20"/>
      <c r="Z4530" s="20"/>
      <c r="AA4530" s="20"/>
      <c r="AB4530" s="20"/>
      <c r="AC4530" s="20"/>
      <c r="AD4530" s="20"/>
      <c r="AE4530" s="20"/>
      <c r="AF4530" s="21"/>
      <c r="AM4530" s="21"/>
      <c r="AN4530" s="23" t="str">
        <f>IF($O4530="","",IF(DATEDIF($O4530,Lista!$V$2,"y")=122,"",DATEDIF($O4530,Lista!$V$2,"y")))</f>
        <v/>
      </c>
      <c r="AO4530" s="23" t="str">
        <f t="shared" si="210"/>
        <v/>
      </c>
      <c r="AP4530" s="23" t="str">
        <f t="shared" si="211"/>
        <v/>
      </c>
      <c r="AQ4530" s="24" t="str">
        <f>IFERROR(VLOOKUP($R4530,Lista!$G$2:$H$15,2,FALSE),"")</f>
        <v/>
      </c>
      <c r="AR4530" s="23" t="str">
        <f>IF(ISBLANK(G4530),"",IF(SUMPRODUCT((G$2:G4530=G4530)*1)&gt;1,0,1))</f>
        <v/>
      </c>
      <c r="AS4530" s="23" t="str">
        <f t="shared" si="212"/>
        <v/>
      </c>
    </row>
    <row r="4531" spans="2:45" x14ac:dyDescent="0.35">
      <c r="B4531" s="20"/>
      <c r="C4531" s="20"/>
      <c r="D4531" s="20"/>
      <c r="E4531" s="20"/>
      <c r="H4531" s="20"/>
      <c r="I4531" s="20"/>
      <c r="K4531" s="20"/>
      <c r="M4531" s="20"/>
      <c r="O4531" s="21"/>
      <c r="P4531" s="20"/>
      <c r="R4531" s="20"/>
      <c r="S4531" s="20"/>
      <c r="T4531" s="20"/>
      <c r="U4531" s="20"/>
      <c r="W4531" s="20"/>
      <c r="X4531" s="20"/>
      <c r="Y4531" s="20"/>
      <c r="Z4531" s="20"/>
      <c r="AA4531" s="20"/>
      <c r="AB4531" s="20"/>
      <c r="AC4531" s="20"/>
      <c r="AD4531" s="20"/>
      <c r="AE4531" s="20"/>
      <c r="AF4531" s="21"/>
      <c r="AM4531" s="21"/>
      <c r="AN4531" s="23" t="str">
        <f>IF($O4531="","",IF(DATEDIF($O4531,Lista!$V$2,"y")=122,"",DATEDIF($O4531,Lista!$V$2,"y")))</f>
        <v/>
      </c>
      <c r="AO4531" s="23" t="str">
        <f t="shared" si="210"/>
        <v/>
      </c>
      <c r="AP4531" s="23" t="str">
        <f t="shared" si="211"/>
        <v/>
      </c>
      <c r="AQ4531" s="24" t="str">
        <f>IFERROR(VLOOKUP($R4531,Lista!$G$2:$H$15,2,FALSE),"")</f>
        <v/>
      </c>
      <c r="AR4531" s="23" t="str">
        <f>IF(ISBLANK(G4531),"",IF(SUMPRODUCT((G$2:G4531=G4531)*1)&gt;1,0,1))</f>
        <v/>
      </c>
      <c r="AS4531" s="23" t="str">
        <f t="shared" si="212"/>
        <v/>
      </c>
    </row>
    <row r="4532" spans="2:45" x14ac:dyDescent="0.35">
      <c r="B4532" s="20"/>
      <c r="C4532" s="20"/>
      <c r="D4532" s="20"/>
      <c r="E4532" s="20"/>
      <c r="H4532" s="20"/>
      <c r="I4532" s="20"/>
      <c r="K4532" s="20"/>
      <c r="M4532" s="20"/>
      <c r="O4532" s="21"/>
      <c r="P4532" s="20"/>
      <c r="R4532" s="20"/>
      <c r="S4532" s="20"/>
      <c r="T4532" s="20"/>
      <c r="U4532" s="20"/>
      <c r="W4532" s="20"/>
      <c r="X4532" s="20"/>
      <c r="Y4532" s="20"/>
      <c r="Z4532" s="20"/>
      <c r="AA4532" s="20"/>
      <c r="AB4532" s="20"/>
      <c r="AC4532" s="20"/>
      <c r="AD4532" s="20"/>
      <c r="AE4532" s="20"/>
      <c r="AF4532" s="21"/>
      <c r="AM4532" s="21"/>
      <c r="AN4532" s="23" t="str">
        <f>IF($O4532="","",IF(DATEDIF($O4532,Lista!$V$2,"y")=122,"",DATEDIF($O4532,Lista!$V$2,"y")))</f>
        <v/>
      </c>
      <c r="AO4532" s="23" t="str">
        <f t="shared" si="210"/>
        <v/>
      </c>
      <c r="AP4532" s="23" t="str">
        <f t="shared" si="211"/>
        <v/>
      </c>
      <c r="AQ4532" s="24" t="str">
        <f>IFERROR(VLOOKUP($R4532,Lista!$G$2:$H$15,2,FALSE),"")</f>
        <v/>
      </c>
      <c r="AR4532" s="23" t="str">
        <f>IF(ISBLANK(G4532),"",IF(SUMPRODUCT((G$2:G4532=G4532)*1)&gt;1,0,1))</f>
        <v/>
      </c>
      <c r="AS4532" s="23" t="str">
        <f t="shared" si="212"/>
        <v/>
      </c>
    </row>
    <row r="4533" spans="2:45" x14ac:dyDescent="0.35">
      <c r="B4533" s="20"/>
      <c r="C4533" s="20"/>
      <c r="D4533" s="20"/>
      <c r="E4533" s="20"/>
      <c r="H4533" s="20"/>
      <c r="I4533" s="20"/>
      <c r="K4533" s="20"/>
      <c r="M4533" s="20"/>
      <c r="O4533" s="21"/>
      <c r="P4533" s="20"/>
      <c r="R4533" s="20"/>
      <c r="S4533" s="20"/>
      <c r="T4533" s="20"/>
      <c r="U4533" s="20"/>
      <c r="W4533" s="20"/>
      <c r="X4533" s="20"/>
      <c r="Y4533" s="20"/>
      <c r="Z4533" s="20"/>
      <c r="AA4533" s="20"/>
      <c r="AB4533" s="20"/>
      <c r="AC4533" s="20"/>
      <c r="AD4533" s="20"/>
      <c r="AE4533" s="20"/>
      <c r="AF4533" s="21"/>
      <c r="AM4533" s="21"/>
      <c r="AN4533" s="23" t="str">
        <f>IF($O4533="","",IF(DATEDIF($O4533,Lista!$V$2,"y")=122,"",DATEDIF($O4533,Lista!$V$2,"y")))</f>
        <v/>
      </c>
      <c r="AO4533" s="23" t="str">
        <f t="shared" si="210"/>
        <v/>
      </c>
      <c r="AP4533" s="23" t="str">
        <f t="shared" si="211"/>
        <v/>
      </c>
      <c r="AQ4533" s="24" t="str">
        <f>IFERROR(VLOOKUP($R4533,Lista!$G$2:$H$15,2,FALSE),"")</f>
        <v/>
      </c>
      <c r="AR4533" s="23" t="str">
        <f>IF(ISBLANK(G4533),"",IF(SUMPRODUCT((G$2:G4533=G4533)*1)&gt;1,0,1))</f>
        <v/>
      </c>
      <c r="AS4533" s="23" t="str">
        <f t="shared" si="212"/>
        <v/>
      </c>
    </row>
    <row r="4534" spans="2:45" x14ac:dyDescent="0.35">
      <c r="B4534" s="20"/>
      <c r="C4534" s="20"/>
      <c r="D4534" s="20"/>
      <c r="E4534" s="20"/>
      <c r="H4534" s="20"/>
      <c r="I4534" s="20"/>
      <c r="K4534" s="20"/>
      <c r="M4534" s="20"/>
      <c r="O4534" s="21"/>
      <c r="P4534" s="20"/>
      <c r="R4534" s="20"/>
      <c r="S4534" s="20"/>
      <c r="T4534" s="20"/>
      <c r="U4534" s="20"/>
      <c r="W4534" s="20"/>
      <c r="X4534" s="20"/>
      <c r="Y4534" s="20"/>
      <c r="Z4534" s="20"/>
      <c r="AA4534" s="20"/>
      <c r="AB4534" s="20"/>
      <c r="AC4534" s="20"/>
      <c r="AD4534" s="20"/>
      <c r="AE4534" s="20"/>
      <c r="AF4534" s="21"/>
      <c r="AM4534" s="21"/>
      <c r="AN4534" s="23" t="str">
        <f>IF($O4534="","",IF(DATEDIF($O4534,Lista!$V$2,"y")=122,"",DATEDIF($O4534,Lista!$V$2,"y")))</f>
        <v/>
      </c>
      <c r="AO4534" s="23" t="str">
        <f t="shared" si="210"/>
        <v/>
      </c>
      <c r="AP4534" s="23" t="str">
        <f t="shared" si="211"/>
        <v/>
      </c>
      <c r="AQ4534" s="24" t="str">
        <f>IFERROR(VLOOKUP($R4534,Lista!$G$2:$H$15,2,FALSE),"")</f>
        <v/>
      </c>
      <c r="AR4534" s="23" t="str">
        <f>IF(ISBLANK(G4534),"",IF(SUMPRODUCT((G$2:G4534=G4534)*1)&gt;1,0,1))</f>
        <v/>
      </c>
      <c r="AS4534" s="23" t="str">
        <f t="shared" si="212"/>
        <v/>
      </c>
    </row>
    <row r="4535" spans="2:45" x14ac:dyDescent="0.35">
      <c r="B4535" s="20"/>
      <c r="C4535" s="20"/>
      <c r="D4535" s="20"/>
      <c r="E4535" s="20"/>
      <c r="H4535" s="20"/>
      <c r="I4535" s="20"/>
      <c r="K4535" s="20"/>
      <c r="M4535" s="20"/>
      <c r="O4535" s="21"/>
      <c r="P4535" s="20"/>
      <c r="R4535" s="20"/>
      <c r="S4535" s="20"/>
      <c r="T4535" s="20"/>
      <c r="U4535" s="20"/>
      <c r="W4535" s="20"/>
      <c r="X4535" s="20"/>
      <c r="Y4535" s="20"/>
      <c r="Z4535" s="20"/>
      <c r="AA4535" s="20"/>
      <c r="AB4535" s="20"/>
      <c r="AC4535" s="20"/>
      <c r="AD4535" s="20"/>
      <c r="AE4535" s="20"/>
      <c r="AF4535" s="21"/>
      <c r="AM4535" s="21"/>
      <c r="AN4535" s="23" t="str">
        <f>IF($O4535="","",IF(DATEDIF($O4535,Lista!$V$2,"y")=122,"",DATEDIF($O4535,Lista!$V$2,"y")))</f>
        <v/>
      </c>
      <c r="AO4535" s="23" t="str">
        <f t="shared" si="210"/>
        <v/>
      </c>
      <c r="AP4535" s="23" t="str">
        <f t="shared" si="211"/>
        <v/>
      </c>
      <c r="AQ4535" s="24" t="str">
        <f>IFERROR(VLOOKUP($R4535,Lista!$G$2:$H$15,2,FALSE),"")</f>
        <v/>
      </c>
      <c r="AR4535" s="23" t="str">
        <f>IF(ISBLANK(G4535),"",IF(SUMPRODUCT((G$2:G4535=G4535)*1)&gt;1,0,1))</f>
        <v/>
      </c>
      <c r="AS4535" s="23" t="str">
        <f t="shared" si="212"/>
        <v/>
      </c>
    </row>
    <row r="4536" spans="2:45" x14ac:dyDescent="0.35">
      <c r="B4536" s="20"/>
      <c r="C4536" s="20"/>
      <c r="D4536" s="20"/>
      <c r="E4536" s="20"/>
      <c r="H4536" s="20"/>
      <c r="I4536" s="20"/>
      <c r="K4536" s="20"/>
      <c r="M4536" s="20"/>
      <c r="O4536" s="21"/>
      <c r="P4536" s="20"/>
      <c r="R4536" s="20"/>
      <c r="S4536" s="20"/>
      <c r="T4536" s="20"/>
      <c r="U4536" s="20"/>
      <c r="W4536" s="20"/>
      <c r="X4536" s="20"/>
      <c r="Y4536" s="20"/>
      <c r="Z4536" s="20"/>
      <c r="AA4536" s="20"/>
      <c r="AB4536" s="20"/>
      <c r="AC4536" s="20"/>
      <c r="AD4536" s="20"/>
      <c r="AE4536" s="20"/>
      <c r="AF4536" s="21"/>
      <c r="AM4536" s="21"/>
      <c r="AN4536" s="23" t="str">
        <f>IF($O4536="","",IF(DATEDIF($O4536,Lista!$V$2,"y")=122,"",DATEDIF($O4536,Lista!$V$2,"y")))</f>
        <v/>
      </c>
      <c r="AO4536" s="23" t="str">
        <f t="shared" si="210"/>
        <v/>
      </c>
      <c r="AP4536" s="23" t="str">
        <f t="shared" si="211"/>
        <v/>
      </c>
      <c r="AQ4536" s="24" t="str">
        <f>IFERROR(VLOOKUP($R4536,Lista!$G$2:$H$15,2,FALSE),"")</f>
        <v/>
      </c>
      <c r="AR4536" s="23" t="str">
        <f>IF(ISBLANK(G4536),"",IF(SUMPRODUCT((G$2:G4536=G4536)*1)&gt;1,0,1))</f>
        <v/>
      </c>
      <c r="AS4536" s="23" t="str">
        <f t="shared" si="212"/>
        <v/>
      </c>
    </row>
    <row r="4537" spans="2:45" x14ac:dyDescent="0.35">
      <c r="B4537" s="20"/>
      <c r="C4537" s="20"/>
      <c r="D4537" s="20"/>
      <c r="E4537" s="20"/>
      <c r="H4537" s="20"/>
      <c r="I4537" s="20"/>
      <c r="K4537" s="20"/>
      <c r="M4537" s="20"/>
      <c r="O4537" s="21"/>
      <c r="P4537" s="20"/>
      <c r="R4537" s="20"/>
      <c r="S4537" s="20"/>
      <c r="T4537" s="20"/>
      <c r="U4537" s="20"/>
      <c r="W4537" s="20"/>
      <c r="X4537" s="20"/>
      <c r="Y4537" s="20"/>
      <c r="Z4537" s="20"/>
      <c r="AA4537" s="20"/>
      <c r="AB4537" s="20"/>
      <c r="AC4537" s="20"/>
      <c r="AD4537" s="20"/>
      <c r="AE4537" s="20"/>
      <c r="AF4537" s="21"/>
      <c r="AM4537" s="21"/>
      <c r="AN4537" s="23" t="str">
        <f>IF($O4537="","",IF(DATEDIF($O4537,Lista!$V$2,"y")=122,"",DATEDIF($O4537,Lista!$V$2,"y")))</f>
        <v/>
      </c>
      <c r="AO4537" s="23" t="str">
        <f t="shared" si="210"/>
        <v/>
      </c>
      <c r="AP4537" s="23" t="str">
        <f t="shared" si="211"/>
        <v/>
      </c>
      <c r="AQ4537" s="24" t="str">
        <f>IFERROR(VLOOKUP($R4537,Lista!$G$2:$H$15,2,FALSE),"")</f>
        <v/>
      </c>
      <c r="AR4537" s="23" t="str">
        <f>IF(ISBLANK(G4537),"",IF(SUMPRODUCT((G$2:G4537=G4537)*1)&gt;1,0,1))</f>
        <v/>
      </c>
      <c r="AS4537" s="23" t="str">
        <f t="shared" si="212"/>
        <v/>
      </c>
    </row>
    <row r="4538" spans="2:45" x14ac:dyDescent="0.35">
      <c r="B4538" s="20"/>
      <c r="C4538" s="20"/>
      <c r="D4538" s="20"/>
      <c r="E4538" s="20"/>
      <c r="H4538" s="20"/>
      <c r="I4538" s="20"/>
      <c r="K4538" s="20"/>
      <c r="M4538" s="20"/>
      <c r="O4538" s="21"/>
      <c r="P4538" s="20"/>
      <c r="R4538" s="20"/>
      <c r="S4538" s="20"/>
      <c r="T4538" s="20"/>
      <c r="U4538" s="20"/>
      <c r="W4538" s="20"/>
      <c r="X4538" s="20"/>
      <c r="Y4538" s="20"/>
      <c r="Z4538" s="20"/>
      <c r="AA4538" s="20"/>
      <c r="AB4538" s="20"/>
      <c r="AC4538" s="20"/>
      <c r="AD4538" s="20"/>
      <c r="AE4538" s="20"/>
      <c r="AF4538" s="21"/>
      <c r="AM4538" s="21"/>
      <c r="AN4538" s="23" t="str">
        <f>IF($O4538="","",IF(DATEDIF($O4538,Lista!$V$2,"y")=122,"",DATEDIF($O4538,Lista!$V$2,"y")))</f>
        <v/>
      </c>
      <c r="AO4538" s="23" t="str">
        <f t="shared" si="210"/>
        <v/>
      </c>
      <c r="AP4538" s="23" t="str">
        <f t="shared" si="211"/>
        <v/>
      </c>
      <c r="AQ4538" s="24" t="str">
        <f>IFERROR(VLOOKUP($R4538,Lista!$G$2:$H$15,2,FALSE),"")</f>
        <v/>
      </c>
      <c r="AR4538" s="23" t="str">
        <f>IF(ISBLANK(G4538),"",IF(SUMPRODUCT((G$2:G4538=G4538)*1)&gt;1,0,1))</f>
        <v/>
      </c>
      <c r="AS4538" s="23" t="str">
        <f t="shared" si="212"/>
        <v/>
      </c>
    </row>
    <row r="4539" spans="2:45" x14ac:dyDescent="0.35">
      <c r="B4539" s="20"/>
      <c r="C4539" s="20"/>
      <c r="D4539" s="20"/>
      <c r="E4539" s="20"/>
      <c r="H4539" s="20"/>
      <c r="I4539" s="20"/>
      <c r="K4539" s="20"/>
      <c r="M4539" s="20"/>
      <c r="O4539" s="21"/>
      <c r="P4539" s="20"/>
      <c r="R4539" s="20"/>
      <c r="S4539" s="20"/>
      <c r="T4539" s="20"/>
      <c r="U4539" s="20"/>
      <c r="W4539" s="20"/>
      <c r="X4539" s="20"/>
      <c r="Y4539" s="20"/>
      <c r="Z4539" s="20"/>
      <c r="AA4539" s="20"/>
      <c r="AB4539" s="20"/>
      <c r="AC4539" s="20"/>
      <c r="AD4539" s="20"/>
      <c r="AE4539" s="20"/>
      <c r="AF4539" s="21"/>
      <c r="AM4539" s="21"/>
      <c r="AN4539" s="23" t="str">
        <f>IF($O4539="","",IF(DATEDIF($O4539,Lista!$V$2,"y")=122,"",DATEDIF($O4539,Lista!$V$2,"y")))</f>
        <v/>
      </c>
      <c r="AO4539" s="23" t="str">
        <f t="shared" si="210"/>
        <v/>
      </c>
      <c r="AP4539" s="23" t="str">
        <f t="shared" si="211"/>
        <v/>
      </c>
      <c r="AQ4539" s="24" t="str">
        <f>IFERROR(VLOOKUP($R4539,Lista!$G$2:$H$15,2,FALSE),"")</f>
        <v/>
      </c>
      <c r="AR4539" s="23" t="str">
        <f>IF(ISBLANK(G4539),"",IF(SUMPRODUCT((G$2:G4539=G4539)*1)&gt;1,0,1))</f>
        <v/>
      </c>
      <c r="AS4539" s="23" t="str">
        <f t="shared" si="212"/>
        <v/>
      </c>
    </row>
    <row r="4540" spans="2:45" x14ac:dyDescent="0.35">
      <c r="B4540" s="20"/>
      <c r="C4540" s="20"/>
      <c r="D4540" s="20"/>
      <c r="E4540" s="20"/>
      <c r="H4540" s="20"/>
      <c r="I4540" s="20"/>
      <c r="K4540" s="20"/>
      <c r="M4540" s="20"/>
      <c r="O4540" s="21"/>
      <c r="P4540" s="20"/>
      <c r="R4540" s="20"/>
      <c r="S4540" s="20"/>
      <c r="T4540" s="20"/>
      <c r="U4540" s="20"/>
      <c r="W4540" s="20"/>
      <c r="X4540" s="20"/>
      <c r="Y4540" s="20"/>
      <c r="Z4540" s="20"/>
      <c r="AA4540" s="20"/>
      <c r="AB4540" s="20"/>
      <c r="AC4540" s="20"/>
      <c r="AD4540" s="20"/>
      <c r="AE4540" s="20"/>
      <c r="AF4540" s="21"/>
      <c r="AM4540" s="21"/>
      <c r="AN4540" s="23" t="str">
        <f>IF($O4540="","",IF(DATEDIF($O4540,Lista!$V$2,"y")=122,"",DATEDIF($O4540,Lista!$V$2,"y")))</f>
        <v/>
      </c>
      <c r="AO4540" s="23" t="str">
        <f t="shared" si="210"/>
        <v/>
      </c>
      <c r="AP4540" s="23" t="str">
        <f t="shared" si="211"/>
        <v/>
      </c>
      <c r="AQ4540" s="24" t="str">
        <f>IFERROR(VLOOKUP($R4540,Lista!$G$2:$H$15,2,FALSE),"")</f>
        <v/>
      </c>
      <c r="AR4540" s="23" t="str">
        <f>IF(ISBLANK(G4540),"",IF(SUMPRODUCT((G$2:G4540=G4540)*1)&gt;1,0,1))</f>
        <v/>
      </c>
      <c r="AS4540" s="23" t="str">
        <f t="shared" si="212"/>
        <v/>
      </c>
    </row>
    <row r="4541" spans="2:45" x14ac:dyDescent="0.35">
      <c r="B4541" s="20"/>
      <c r="C4541" s="20"/>
      <c r="D4541" s="20"/>
      <c r="E4541" s="20"/>
      <c r="H4541" s="20"/>
      <c r="I4541" s="20"/>
      <c r="K4541" s="20"/>
      <c r="M4541" s="20"/>
      <c r="O4541" s="21"/>
      <c r="P4541" s="20"/>
      <c r="R4541" s="20"/>
      <c r="S4541" s="20"/>
      <c r="T4541" s="20"/>
      <c r="U4541" s="20"/>
      <c r="W4541" s="20"/>
      <c r="X4541" s="20"/>
      <c r="Y4541" s="20"/>
      <c r="Z4541" s="20"/>
      <c r="AA4541" s="20"/>
      <c r="AB4541" s="20"/>
      <c r="AC4541" s="20"/>
      <c r="AD4541" s="20"/>
      <c r="AE4541" s="20"/>
      <c r="AF4541" s="21"/>
      <c r="AM4541" s="21"/>
      <c r="AN4541" s="23" t="str">
        <f>IF($O4541="","",IF(DATEDIF($O4541,Lista!$V$2,"y")=122,"",DATEDIF($O4541,Lista!$V$2,"y")))</f>
        <v/>
      </c>
      <c r="AO4541" s="23" t="str">
        <f t="shared" si="210"/>
        <v/>
      </c>
      <c r="AP4541" s="23" t="str">
        <f t="shared" si="211"/>
        <v/>
      </c>
      <c r="AQ4541" s="24" t="str">
        <f>IFERROR(VLOOKUP($R4541,Lista!$G$2:$H$15,2,FALSE),"")</f>
        <v/>
      </c>
      <c r="AR4541" s="23" t="str">
        <f>IF(ISBLANK(G4541),"",IF(SUMPRODUCT((G$2:G4541=G4541)*1)&gt;1,0,1))</f>
        <v/>
      </c>
      <c r="AS4541" s="23" t="str">
        <f t="shared" si="212"/>
        <v/>
      </c>
    </row>
    <row r="4542" spans="2:45" x14ac:dyDescent="0.35">
      <c r="B4542" s="20"/>
      <c r="C4542" s="20"/>
      <c r="D4542" s="20"/>
      <c r="E4542" s="20"/>
      <c r="H4542" s="20"/>
      <c r="I4542" s="20"/>
      <c r="K4542" s="20"/>
      <c r="M4542" s="20"/>
      <c r="O4542" s="21"/>
      <c r="P4542" s="20"/>
      <c r="R4542" s="20"/>
      <c r="S4542" s="20"/>
      <c r="T4542" s="20"/>
      <c r="U4542" s="20"/>
      <c r="W4542" s="20"/>
      <c r="X4542" s="20"/>
      <c r="Y4542" s="20"/>
      <c r="Z4542" s="20"/>
      <c r="AA4542" s="20"/>
      <c r="AB4542" s="20"/>
      <c r="AC4542" s="20"/>
      <c r="AD4542" s="20"/>
      <c r="AE4542" s="20"/>
      <c r="AF4542" s="21"/>
      <c r="AM4542" s="21"/>
      <c r="AN4542" s="23" t="str">
        <f>IF($O4542="","",IF(DATEDIF($O4542,Lista!$V$2,"y")=122,"",DATEDIF($O4542,Lista!$V$2,"y")))</f>
        <v/>
      </c>
      <c r="AO4542" s="23" t="str">
        <f t="shared" si="210"/>
        <v/>
      </c>
      <c r="AP4542" s="23" t="str">
        <f t="shared" si="211"/>
        <v/>
      </c>
      <c r="AQ4542" s="24" t="str">
        <f>IFERROR(VLOOKUP($R4542,Lista!$G$2:$H$15,2,FALSE),"")</f>
        <v/>
      </c>
      <c r="AR4542" s="23" t="str">
        <f>IF(ISBLANK(G4542),"",IF(SUMPRODUCT((G$2:G4542=G4542)*1)&gt;1,0,1))</f>
        <v/>
      </c>
      <c r="AS4542" s="23" t="str">
        <f t="shared" si="212"/>
        <v/>
      </c>
    </row>
    <row r="4543" spans="2:45" x14ac:dyDescent="0.35">
      <c r="B4543" s="20"/>
      <c r="C4543" s="20"/>
      <c r="D4543" s="20"/>
      <c r="E4543" s="20"/>
      <c r="H4543" s="20"/>
      <c r="I4543" s="20"/>
      <c r="K4543" s="20"/>
      <c r="M4543" s="20"/>
      <c r="O4543" s="21"/>
      <c r="P4543" s="20"/>
      <c r="R4543" s="20"/>
      <c r="S4543" s="20"/>
      <c r="T4543" s="20"/>
      <c r="U4543" s="20"/>
      <c r="W4543" s="20"/>
      <c r="X4543" s="20"/>
      <c r="Y4543" s="20"/>
      <c r="Z4543" s="20"/>
      <c r="AA4543" s="20"/>
      <c r="AB4543" s="20"/>
      <c r="AC4543" s="20"/>
      <c r="AD4543" s="20"/>
      <c r="AE4543" s="20"/>
      <c r="AF4543" s="21"/>
      <c r="AM4543" s="21"/>
      <c r="AN4543" s="23" t="str">
        <f>IF($O4543="","",IF(DATEDIF($O4543,Lista!$V$2,"y")=122,"",DATEDIF($O4543,Lista!$V$2,"y")))</f>
        <v/>
      </c>
      <c r="AO4543" s="23" t="str">
        <f t="shared" si="210"/>
        <v/>
      </c>
      <c r="AP4543" s="23" t="str">
        <f t="shared" si="211"/>
        <v/>
      </c>
      <c r="AQ4543" s="24" t="str">
        <f>IFERROR(VLOOKUP($R4543,Lista!$G$2:$H$15,2,FALSE),"")</f>
        <v/>
      </c>
      <c r="AR4543" s="23" t="str">
        <f>IF(ISBLANK(G4543),"",IF(SUMPRODUCT((G$2:G4543=G4543)*1)&gt;1,0,1))</f>
        <v/>
      </c>
      <c r="AS4543" s="23" t="str">
        <f t="shared" si="212"/>
        <v/>
      </c>
    </row>
    <row r="4544" spans="2:45" x14ac:dyDescent="0.35">
      <c r="B4544" s="20"/>
      <c r="C4544" s="20"/>
      <c r="D4544" s="20"/>
      <c r="E4544" s="20"/>
      <c r="H4544" s="20"/>
      <c r="I4544" s="20"/>
      <c r="K4544" s="20"/>
      <c r="M4544" s="20"/>
      <c r="O4544" s="21"/>
      <c r="P4544" s="20"/>
      <c r="R4544" s="20"/>
      <c r="S4544" s="20"/>
      <c r="T4544" s="20"/>
      <c r="U4544" s="20"/>
      <c r="W4544" s="20"/>
      <c r="X4544" s="20"/>
      <c r="Y4544" s="20"/>
      <c r="Z4544" s="20"/>
      <c r="AA4544" s="20"/>
      <c r="AB4544" s="20"/>
      <c r="AC4544" s="20"/>
      <c r="AD4544" s="20"/>
      <c r="AE4544" s="20"/>
      <c r="AF4544" s="21"/>
      <c r="AM4544" s="21"/>
      <c r="AN4544" s="23" t="str">
        <f>IF($O4544="","",IF(DATEDIF($O4544,Lista!$V$2,"y")=122,"",DATEDIF($O4544,Lista!$V$2,"y")))</f>
        <v/>
      </c>
      <c r="AO4544" s="23" t="str">
        <f t="shared" si="210"/>
        <v/>
      </c>
      <c r="AP4544" s="23" t="str">
        <f t="shared" si="211"/>
        <v/>
      </c>
      <c r="AQ4544" s="24" t="str">
        <f>IFERROR(VLOOKUP($R4544,Lista!$G$2:$H$15,2,FALSE),"")</f>
        <v/>
      </c>
      <c r="AR4544" s="23" t="str">
        <f>IF(ISBLANK(G4544),"",IF(SUMPRODUCT((G$2:G4544=G4544)*1)&gt;1,0,1))</f>
        <v/>
      </c>
      <c r="AS4544" s="23" t="str">
        <f t="shared" si="212"/>
        <v/>
      </c>
    </row>
    <row r="4545" spans="2:45" x14ac:dyDescent="0.35">
      <c r="B4545" s="20"/>
      <c r="C4545" s="20"/>
      <c r="D4545" s="20"/>
      <c r="E4545" s="20"/>
      <c r="H4545" s="20"/>
      <c r="I4545" s="20"/>
      <c r="K4545" s="20"/>
      <c r="M4545" s="20"/>
      <c r="O4545" s="21"/>
      <c r="P4545" s="20"/>
      <c r="R4545" s="20"/>
      <c r="S4545" s="20"/>
      <c r="T4545" s="20"/>
      <c r="U4545" s="20"/>
      <c r="W4545" s="20"/>
      <c r="X4545" s="20"/>
      <c r="Y4545" s="20"/>
      <c r="Z4545" s="20"/>
      <c r="AA4545" s="20"/>
      <c r="AB4545" s="20"/>
      <c r="AC4545" s="20"/>
      <c r="AD4545" s="20"/>
      <c r="AE4545" s="20"/>
      <c r="AF4545" s="21"/>
      <c r="AM4545" s="21"/>
      <c r="AN4545" s="23" t="str">
        <f>IF($O4545="","",IF(DATEDIF($O4545,Lista!$V$2,"y")=122,"",DATEDIF($O4545,Lista!$V$2,"y")))</f>
        <v/>
      </c>
      <c r="AO4545" s="23" t="str">
        <f t="shared" si="210"/>
        <v/>
      </c>
      <c r="AP4545" s="23" t="str">
        <f t="shared" si="211"/>
        <v/>
      </c>
      <c r="AQ4545" s="24" t="str">
        <f>IFERROR(VLOOKUP($R4545,Lista!$G$2:$H$15,2,FALSE),"")</f>
        <v/>
      </c>
      <c r="AR4545" s="23" t="str">
        <f>IF(ISBLANK(G4545),"",IF(SUMPRODUCT((G$2:G4545=G4545)*1)&gt;1,0,1))</f>
        <v/>
      </c>
      <c r="AS4545" s="23" t="str">
        <f t="shared" si="212"/>
        <v/>
      </c>
    </row>
    <row r="4546" spans="2:45" x14ac:dyDescent="0.35">
      <c r="B4546" s="20"/>
      <c r="C4546" s="20"/>
      <c r="D4546" s="20"/>
      <c r="E4546" s="20"/>
      <c r="H4546" s="20"/>
      <c r="I4546" s="20"/>
      <c r="K4546" s="20"/>
      <c r="M4546" s="20"/>
      <c r="O4546" s="21"/>
      <c r="P4546" s="20"/>
      <c r="R4546" s="20"/>
      <c r="S4546" s="20"/>
      <c r="T4546" s="20"/>
      <c r="U4546" s="20"/>
      <c r="W4546" s="20"/>
      <c r="X4546" s="20"/>
      <c r="Y4546" s="20"/>
      <c r="Z4546" s="20"/>
      <c r="AA4546" s="20"/>
      <c r="AB4546" s="20"/>
      <c r="AC4546" s="20"/>
      <c r="AD4546" s="20"/>
      <c r="AE4546" s="20"/>
      <c r="AF4546" s="21"/>
      <c r="AM4546" s="21"/>
      <c r="AN4546" s="23" t="str">
        <f>IF($O4546="","",IF(DATEDIF($O4546,Lista!$V$2,"y")=122,"",DATEDIF($O4546,Lista!$V$2,"y")))</f>
        <v/>
      </c>
      <c r="AO4546" s="23" t="str">
        <f t="shared" si="210"/>
        <v/>
      </c>
      <c r="AP4546" s="23" t="str">
        <f t="shared" si="211"/>
        <v/>
      </c>
      <c r="AQ4546" s="24" t="str">
        <f>IFERROR(VLOOKUP($R4546,Lista!$G$2:$H$15,2,FALSE),"")</f>
        <v/>
      </c>
      <c r="AR4546" s="23" t="str">
        <f>IF(ISBLANK(G4546),"",IF(SUMPRODUCT((G$2:G4546=G4546)*1)&gt;1,0,1))</f>
        <v/>
      </c>
      <c r="AS4546" s="23" t="str">
        <f t="shared" si="212"/>
        <v/>
      </c>
    </row>
    <row r="4547" spans="2:45" x14ac:dyDescent="0.35">
      <c r="B4547" s="20"/>
      <c r="C4547" s="20"/>
      <c r="D4547" s="20"/>
      <c r="E4547" s="20"/>
      <c r="H4547" s="20"/>
      <c r="I4547" s="20"/>
      <c r="K4547" s="20"/>
      <c r="M4547" s="20"/>
      <c r="O4547" s="21"/>
      <c r="P4547" s="20"/>
      <c r="R4547" s="20"/>
      <c r="S4547" s="20"/>
      <c r="T4547" s="20"/>
      <c r="U4547" s="20"/>
      <c r="W4547" s="20"/>
      <c r="X4547" s="20"/>
      <c r="Y4547" s="20"/>
      <c r="Z4547" s="20"/>
      <c r="AA4547" s="20"/>
      <c r="AB4547" s="20"/>
      <c r="AC4547" s="20"/>
      <c r="AD4547" s="20"/>
      <c r="AE4547" s="20"/>
      <c r="AF4547" s="21"/>
      <c r="AM4547" s="21"/>
      <c r="AN4547" s="23" t="str">
        <f>IF($O4547="","",IF(DATEDIF($O4547,Lista!$V$2,"y")=122,"",DATEDIF($O4547,Lista!$V$2,"y")))</f>
        <v/>
      </c>
      <c r="AO4547" s="23" t="str">
        <f t="shared" ref="AO4547:AO4610" si="213">IF(AN4547="","",IF(AN4547&lt;=5,"0 to 5",IF(AN4547&lt;=17,"6 to 17",IF(AN4547&lt;=49,"18 to 49",IF(AN4547&gt;=50,"&gt; 50")))))</f>
        <v/>
      </c>
      <c r="AP4547" s="23" t="str">
        <f t="shared" ref="AP4547:AP4610" si="214">IF(AN4547="","",IF(AN4547&lt;=4,"0 to 4",IF(AN4547&lt;=9,"5 to 9",IF(AN4547&lt;=14,"10 to 14",IF(AN4547&lt;=18,"15 to 18",IF(AN4547&lt;=29,"19 to 29",IF(AN4547&lt;=59,"30 to 59",IF(AN4547&gt;=60,"&gt; 60"))))))))</f>
        <v/>
      </c>
      <c r="AQ4547" s="24" t="str">
        <f>IFERROR(VLOOKUP($R4547,Lista!$G$2:$H$15,2,FALSE),"")</f>
        <v/>
      </c>
      <c r="AR4547" s="23" t="str">
        <f>IF(ISBLANK(G4547),"",IF(SUMPRODUCT((G$2:G4547=G4547)*1)&gt;1,0,1))</f>
        <v/>
      </c>
      <c r="AS4547" s="23" t="str">
        <f t="shared" ref="AS4547:AS4610" si="215">IF(COUNTA($A4547:$E4547,$G4547:$I4547,$K4547,$M4547,$O4547:$P4547,$R4547:$T4547,$W4547,$X4547,$Y4547,$Z4547,$AA4547,$AB4547,$AD4547:$AE4547,$AF4547:$AF4547,$AM4547:$AM4547)=0,"",COUNTA($A4547:$E4547,$G4547:$I4547,$K4547,$M4547,$O4547:$P4547,$R4547:$T4547,$W4547,$X4547,$Y4547,$Z4547,$AA4547,$AB4547,$AD4547:$AE4547,$AF4547:$AF4547,$AM4547:$AM4547))</f>
        <v/>
      </c>
    </row>
    <row r="4548" spans="2:45" x14ac:dyDescent="0.35">
      <c r="B4548" s="20"/>
      <c r="C4548" s="20"/>
      <c r="D4548" s="20"/>
      <c r="E4548" s="20"/>
      <c r="H4548" s="20"/>
      <c r="I4548" s="20"/>
      <c r="K4548" s="20"/>
      <c r="M4548" s="20"/>
      <c r="O4548" s="21"/>
      <c r="P4548" s="20"/>
      <c r="R4548" s="20"/>
      <c r="S4548" s="20"/>
      <c r="T4548" s="20"/>
      <c r="U4548" s="20"/>
      <c r="W4548" s="20"/>
      <c r="X4548" s="20"/>
      <c r="Y4548" s="20"/>
      <c r="Z4548" s="20"/>
      <c r="AA4548" s="20"/>
      <c r="AB4548" s="20"/>
      <c r="AC4548" s="20"/>
      <c r="AD4548" s="20"/>
      <c r="AE4548" s="20"/>
      <c r="AF4548" s="21"/>
      <c r="AM4548" s="21"/>
      <c r="AN4548" s="23" t="str">
        <f>IF($O4548="","",IF(DATEDIF($O4548,Lista!$V$2,"y")=122,"",DATEDIF($O4548,Lista!$V$2,"y")))</f>
        <v/>
      </c>
      <c r="AO4548" s="23" t="str">
        <f t="shared" si="213"/>
        <v/>
      </c>
      <c r="AP4548" s="23" t="str">
        <f t="shared" si="214"/>
        <v/>
      </c>
      <c r="AQ4548" s="24" t="str">
        <f>IFERROR(VLOOKUP($R4548,Lista!$G$2:$H$15,2,FALSE),"")</f>
        <v/>
      </c>
      <c r="AR4548" s="23" t="str">
        <f>IF(ISBLANK(G4548),"",IF(SUMPRODUCT((G$2:G4548=G4548)*1)&gt;1,0,1))</f>
        <v/>
      </c>
      <c r="AS4548" s="23" t="str">
        <f t="shared" si="215"/>
        <v/>
      </c>
    </row>
    <row r="4549" spans="2:45" x14ac:dyDescent="0.35">
      <c r="B4549" s="20"/>
      <c r="C4549" s="20"/>
      <c r="D4549" s="20"/>
      <c r="E4549" s="20"/>
      <c r="H4549" s="20"/>
      <c r="I4549" s="20"/>
      <c r="K4549" s="20"/>
      <c r="M4549" s="20"/>
      <c r="O4549" s="21"/>
      <c r="P4549" s="20"/>
      <c r="R4549" s="20"/>
      <c r="S4549" s="20"/>
      <c r="T4549" s="20"/>
      <c r="U4549" s="20"/>
      <c r="W4549" s="20"/>
      <c r="X4549" s="20"/>
      <c r="Y4549" s="20"/>
      <c r="Z4549" s="20"/>
      <c r="AA4549" s="20"/>
      <c r="AB4549" s="20"/>
      <c r="AC4549" s="20"/>
      <c r="AD4549" s="20"/>
      <c r="AE4549" s="20"/>
      <c r="AF4549" s="21"/>
      <c r="AM4549" s="21"/>
      <c r="AN4549" s="23" t="str">
        <f>IF($O4549="","",IF(DATEDIF($O4549,Lista!$V$2,"y")=122,"",DATEDIF($O4549,Lista!$V$2,"y")))</f>
        <v/>
      </c>
      <c r="AO4549" s="23" t="str">
        <f t="shared" si="213"/>
        <v/>
      </c>
      <c r="AP4549" s="23" t="str">
        <f t="shared" si="214"/>
        <v/>
      </c>
      <c r="AQ4549" s="24" t="str">
        <f>IFERROR(VLOOKUP($R4549,Lista!$G$2:$H$15,2,FALSE),"")</f>
        <v/>
      </c>
      <c r="AR4549" s="23" t="str">
        <f>IF(ISBLANK(G4549),"",IF(SUMPRODUCT((G$2:G4549=G4549)*1)&gt;1,0,1))</f>
        <v/>
      </c>
      <c r="AS4549" s="23" t="str">
        <f t="shared" si="215"/>
        <v/>
      </c>
    </row>
    <row r="4550" spans="2:45" x14ac:dyDescent="0.35">
      <c r="B4550" s="20"/>
      <c r="C4550" s="20"/>
      <c r="D4550" s="20"/>
      <c r="E4550" s="20"/>
      <c r="H4550" s="20"/>
      <c r="I4550" s="20"/>
      <c r="K4550" s="20"/>
      <c r="M4550" s="20"/>
      <c r="O4550" s="21"/>
      <c r="P4550" s="20"/>
      <c r="R4550" s="20"/>
      <c r="S4550" s="20"/>
      <c r="T4550" s="20"/>
      <c r="U4550" s="20"/>
      <c r="W4550" s="20"/>
      <c r="X4550" s="20"/>
      <c r="Y4550" s="20"/>
      <c r="Z4550" s="20"/>
      <c r="AA4550" s="20"/>
      <c r="AB4550" s="20"/>
      <c r="AC4550" s="20"/>
      <c r="AD4550" s="20"/>
      <c r="AE4550" s="20"/>
      <c r="AF4550" s="21"/>
      <c r="AM4550" s="21"/>
      <c r="AN4550" s="23" t="str">
        <f>IF($O4550="","",IF(DATEDIF($O4550,Lista!$V$2,"y")=122,"",DATEDIF($O4550,Lista!$V$2,"y")))</f>
        <v/>
      </c>
      <c r="AO4550" s="23" t="str">
        <f t="shared" si="213"/>
        <v/>
      </c>
      <c r="AP4550" s="23" t="str">
        <f t="shared" si="214"/>
        <v/>
      </c>
      <c r="AQ4550" s="24" t="str">
        <f>IFERROR(VLOOKUP($R4550,Lista!$G$2:$H$15,2,FALSE),"")</f>
        <v/>
      </c>
      <c r="AR4550" s="23" t="str">
        <f>IF(ISBLANK(G4550),"",IF(SUMPRODUCT((G$2:G4550=G4550)*1)&gt;1,0,1))</f>
        <v/>
      </c>
      <c r="AS4550" s="23" t="str">
        <f t="shared" si="215"/>
        <v/>
      </c>
    </row>
    <row r="4551" spans="2:45" x14ac:dyDescent="0.35">
      <c r="B4551" s="20"/>
      <c r="C4551" s="20"/>
      <c r="D4551" s="20"/>
      <c r="E4551" s="20"/>
      <c r="H4551" s="20"/>
      <c r="I4551" s="20"/>
      <c r="K4551" s="20"/>
      <c r="M4551" s="20"/>
      <c r="O4551" s="21"/>
      <c r="P4551" s="20"/>
      <c r="R4551" s="20"/>
      <c r="S4551" s="20"/>
      <c r="T4551" s="20"/>
      <c r="U4551" s="20"/>
      <c r="W4551" s="20"/>
      <c r="X4551" s="20"/>
      <c r="Y4551" s="20"/>
      <c r="Z4551" s="20"/>
      <c r="AA4551" s="20"/>
      <c r="AB4551" s="20"/>
      <c r="AC4551" s="20"/>
      <c r="AD4551" s="20"/>
      <c r="AE4551" s="20"/>
      <c r="AF4551" s="21"/>
      <c r="AM4551" s="21"/>
      <c r="AN4551" s="23" t="str">
        <f>IF($O4551="","",IF(DATEDIF($O4551,Lista!$V$2,"y")=122,"",DATEDIF($O4551,Lista!$V$2,"y")))</f>
        <v/>
      </c>
      <c r="AO4551" s="23" t="str">
        <f t="shared" si="213"/>
        <v/>
      </c>
      <c r="AP4551" s="23" t="str">
        <f t="shared" si="214"/>
        <v/>
      </c>
      <c r="AQ4551" s="24" t="str">
        <f>IFERROR(VLOOKUP($R4551,Lista!$G$2:$H$15,2,FALSE),"")</f>
        <v/>
      </c>
      <c r="AR4551" s="23" t="str">
        <f>IF(ISBLANK(G4551),"",IF(SUMPRODUCT((G$2:G4551=G4551)*1)&gt;1,0,1))</f>
        <v/>
      </c>
      <c r="AS4551" s="23" t="str">
        <f t="shared" si="215"/>
        <v/>
      </c>
    </row>
    <row r="4552" spans="2:45" x14ac:dyDescent="0.35">
      <c r="B4552" s="20"/>
      <c r="C4552" s="20"/>
      <c r="D4552" s="20"/>
      <c r="E4552" s="20"/>
      <c r="H4552" s="20"/>
      <c r="I4552" s="20"/>
      <c r="K4552" s="20"/>
      <c r="M4552" s="20"/>
      <c r="O4552" s="21"/>
      <c r="P4552" s="20"/>
      <c r="R4552" s="20"/>
      <c r="S4552" s="20"/>
      <c r="T4552" s="20"/>
      <c r="U4552" s="20"/>
      <c r="W4552" s="20"/>
      <c r="X4552" s="20"/>
      <c r="Y4552" s="20"/>
      <c r="Z4552" s="20"/>
      <c r="AA4552" s="20"/>
      <c r="AB4552" s="20"/>
      <c r="AC4552" s="20"/>
      <c r="AD4552" s="20"/>
      <c r="AE4552" s="20"/>
      <c r="AF4552" s="21"/>
      <c r="AM4552" s="21"/>
      <c r="AN4552" s="23" t="str">
        <f>IF($O4552="","",IF(DATEDIF($O4552,Lista!$V$2,"y")=122,"",DATEDIF($O4552,Lista!$V$2,"y")))</f>
        <v/>
      </c>
      <c r="AO4552" s="23" t="str">
        <f t="shared" si="213"/>
        <v/>
      </c>
      <c r="AP4552" s="23" t="str">
        <f t="shared" si="214"/>
        <v/>
      </c>
      <c r="AQ4552" s="24" t="str">
        <f>IFERROR(VLOOKUP($R4552,Lista!$G$2:$H$15,2,FALSE),"")</f>
        <v/>
      </c>
      <c r="AR4552" s="23" t="str">
        <f>IF(ISBLANK(G4552),"",IF(SUMPRODUCT((G$2:G4552=G4552)*1)&gt;1,0,1))</f>
        <v/>
      </c>
      <c r="AS4552" s="23" t="str">
        <f t="shared" si="215"/>
        <v/>
      </c>
    </row>
    <row r="4553" spans="2:45" x14ac:dyDescent="0.35">
      <c r="B4553" s="20"/>
      <c r="C4553" s="20"/>
      <c r="D4553" s="20"/>
      <c r="E4553" s="20"/>
      <c r="H4553" s="20"/>
      <c r="I4553" s="20"/>
      <c r="K4553" s="20"/>
      <c r="M4553" s="20"/>
      <c r="O4553" s="21"/>
      <c r="P4553" s="20"/>
      <c r="R4553" s="20"/>
      <c r="S4553" s="20"/>
      <c r="T4553" s="20"/>
      <c r="U4553" s="20"/>
      <c r="W4553" s="20"/>
      <c r="X4553" s="20"/>
      <c r="Y4553" s="20"/>
      <c r="Z4553" s="20"/>
      <c r="AA4553" s="20"/>
      <c r="AB4553" s="20"/>
      <c r="AC4553" s="20"/>
      <c r="AD4553" s="20"/>
      <c r="AE4553" s="20"/>
      <c r="AF4553" s="21"/>
      <c r="AM4553" s="21"/>
      <c r="AN4553" s="23" t="str">
        <f>IF($O4553="","",IF(DATEDIF($O4553,Lista!$V$2,"y")=122,"",DATEDIF($O4553,Lista!$V$2,"y")))</f>
        <v/>
      </c>
      <c r="AO4553" s="23" t="str">
        <f t="shared" si="213"/>
        <v/>
      </c>
      <c r="AP4553" s="23" t="str">
        <f t="shared" si="214"/>
        <v/>
      </c>
      <c r="AQ4553" s="24" t="str">
        <f>IFERROR(VLOOKUP($R4553,Lista!$G$2:$H$15,2,FALSE),"")</f>
        <v/>
      </c>
      <c r="AR4553" s="23" t="str">
        <f>IF(ISBLANK(G4553),"",IF(SUMPRODUCT((G$2:G4553=G4553)*1)&gt;1,0,1))</f>
        <v/>
      </c>
      <c r="AS4553" s="23" t="str">
        <f t="shared" si="215"/>
        <v/>
      </c>
    </row>
    <row r="4554" spans="2:45" x14ac:dyDescent="0.35">
      <c r="B4554" s="20"/>
      <c r="C4554" s="20"/>
      <c r="D4554" s="20"/>
      <c r="E4554" s="20"/>
      <c r="H4554" s="20"/>
      <c r="I4554" s="20"/>
      <c r="K4554" s="20"/>
      <c r="M4554" s="20"/>
      <c r="O4554" s="21"/>
      <c r="P4554" s="20"/>
      <c r="R4554" s="20"/>
      <c r="S4554" s="20"/>
      <c r="T4554" s="20"/>
      <c r="U4554" s="20"/>
      <c r="W4554" s="20"/>
      <c r="X4554" s="20"/>
      <c r="Y4554" s="20"/>
      <c r="Z4554" s="20"/>
      <c r="AA4554" s="20"/>
      <c r="AB4554" s="20"/>
      <c r="AC4554" s="20"/>
      <c r="AD4554" s="20"/>
      <c r="AE4554" s="20"/>
      <c r="AF4554" s="21"/>
      <c r="AM4554" s="21"/>
      <c r="AN4554" s="23" t="str">
        <f>IF($O4554="","",IF(DATEDIF($O4554,Lista!$V$2,"y")=122,"",DATEDIF($O4554,Lista!$V$2,"y")))</f>
        <v/>
      </c>
      <c r="AO4554" s="23" t="str">
        <f t="shared" si="213"/>
        <v/>
      </c>
      <c r="AP4554" s="23" t="str">
        <f t="shared" si="214"/>
        <v/>
      </c>
      <c r="AQ4554" s="24" t="str">
        <f>IFERROR(VLOOKUP($R4554,Lista!$G$2:$H$15,2,FALSE),"")</f>
        <v/>
      </c>
      <c r="AR4554" s="23" t="str">
        <f>IF(ISBLANK(G4554),"",IF(SUMPRODUCT((G$2:G4554=G4554)*1)&gt;1,0,1))</f>
        <v/>
      </c>
      <c r="AS4554" s="23" t="str">
        <f t="shared" si="215"/>
        <v/>
      </c>
    </row>
    <row r="4555" spans="2:45" x14ac:dyDescent="0.35">
      <c r="B4555" s="20"/>
      <c r="C4555" s="20"/>
      <c r="D4555" s="20"/>
      <c r="E4555" s="20"/>
      <c r="H4555" s="20"/>
      <c r="I4555" s="20"/>
      <c r="K4555" s="20"/>
      <c r="M4555" s="20"/>
      <c r="O4555" s="21"/>
      <c r="P4555" s="20"/>
      <c r="R4555" s="20"/>
      <c r="S4555" s="20"/>
      <c r="T4555" s="20"/>
      <c r="U4555" s="20"/>
      <c r="W4555" s="20"/>
      <c r="X4555" s="20"/>
      <c r="Y4555" s="20"/>
      <c r="Z4555" s="20"/>
      <c r="AA4555" s="20"/>
      <c r="AB4555" s="20"/>
      <c r="AC4555" s="20"/>
      <c r="AD4555" s="20"/>
      <c r="AE4555" s="20"/>
      <c r="AF4555" s="21"/>
      <c r="AM4555" s="21"/>
      <c r="AN4555" s="23" t="str">
        <f>IF($O4555="","",IF(DATEDIF($O4555,Lista!$V$2,"y")=122,"",DATEDIF($O4555,Lista!$V$2,"y")))</f>
        <v/>
      </c>
      <c r="AO4555" s="23" t="str">
        <f t="shared" si="213"/>
        <v/>
      </c>
      <c r="AP4555" s="23" t="str">
        <f t="shared" si="214"/>
        <v/>
      </c>
      <c r="AQ4555" s="24" t="str">
        <f>IFERROR(VLOOKUP($R4555,Lista!$G$2:$H$15,2,FALSE),"")</f>
        <v/>
      </c>
      <c r="AR4555" s="23" t="str">
        <f>IF(ISBLANK(G4555),"",IF(SUMPRODUCT((G$2:G4555=G4555)*1)&gt;1,0,1))</f>
        <v/>
      </c>
      <c r="AS4555" s="23" t="str">
        <f t="shared" si="215"/>
        <v/>
      </c>
    </row>
    <row r="4556" spans="2:45" x14ac:dyDescent="0.35">
      <c r="B4556" s="20"/>
      <c r="C4556" s="20"/>
      <c r="D4556" s="20"/>
      <c r="E4556" s="20"/>
      <c r="H4556" s="20"/>
      <c r="I4556" s="20"/>
      <c r="K4556" s="20"/>
      <c r="M4556" s="20"/>
      <c r="O4556" s="21"/>
      <c r="P4556" s="20"/>
      <c r="R4556" s="20"/>
      <c r="S4556" s="20"/>
      <c r="T4556" s="20"/>
      <c r="U4556" s="20"/>
      <c r="W4556" s="20"/>
      <c r="X4556" s="20"/>
      <c r="Y4556" s="20"/>
      <c r="Z4556" s="20"/>
      <c r="AA4556" s="20"/>
      <c r="AB4556" s="20"/>
      <c r="AC4556" s="20"/>
      <c r="AD4556" s="20"/>
      <c r="AE4556" s="20"/>
      <c r="AF4556" s="21"/>
      <c r="AM4556" s="21"/>
      <c r="AN4556" s="23" t="str">
        <f>IF($O4556="","",IF(DATEDIF($O4556,Lista!$V$2,"y")=122,"",DATEDIF($O4556,Lista!$V$2,"y")))</f>
        <v/>
      </c>
      <c r="AO4556" s="23" t="str">
        <f t="shared" si="213"/>
        <v/>
      </c>
      <c r="AP4556" s="23" t="str">
        <f t="shared" si="214"/>
        <v/>
      </c>
      <c r="AQ4556" s="24" t="str">
        <f>IFERROR(VLOOKUP($R4556,Lista!$G$2:$H$15,2,FALSE),"")</f>
        <v/>
      </c>
      <c r="AR4556" s="23" t="str">
        <f>IF(ISBLANK(G4556),"",IF(SUMPRODUCT((G$2:G4556=G4556)*1)&gt;1,0,1))</f>
        <v/>
      </c>
      <c r="AS4556" s="23" t="str">
        <f t="shared" si="215"/>
        <v/>
      </c>
    </row>
    <row r="4557" spans="2:45" x14ac:dyDescent="0.35">
      <c r="B4557" s="20"/>
      <c r="C4557" s="20"/>
      <c r="D4557" s="20"/>
      <c r="E4557" s="20"/>
      <c r="H4557" s="20"/>
      <c r="I4557" s="20"/>
      <c r="K4557" s="20"/>
      <c r="M4557" s="20"/>
      <c r="O4557" s="21"/>
      <c r="P4557" s="20"/>
      <c r="R4557" s="20"/>
      <c r="S4557" s="20"/>
      <c r="T4557" s="20"/>
      <c r="U4557" s="20"/>
      <c r="W4557" s="20"/>
      <c r="X4557" s="20"/>
      <c r="Y4557" s="20"/>
      <c r="Z4557" s="20"/>
      <c r="AA4557" s="20"/>
      <c r="AB4557" s="20"/>
      <c r="AC4557" s="20"/>
      <c r="AD4557" s="20"/>
      <c r="AE4557" s="20"/>
      <c r="AF4557" s="21"/>
      <c r="AM4557" s="21"/>
      <c r="AN4557" s="23" t="str">
        <f>IF($O4557="","",IF(DATEDIF($O4557,Lista!$V$2,"y")=122,"",DATEDIF($O4557,Lista!$V$2,"y")))</f>
        <v/>
      </c>
      <c r="AO4557" s="23" t="str">
        <f t="shared" si="213"/>
        <v/>
      </c>
      <c r="AP4557" s="23" t="str">
        <f t="shared" si="214"/>
        <v/>
      </c>
      <c r="AQ4557" s="24" t="str">
        <f>IFERROR(VLOOKUP($R4557,Lista!$G$2:$H$15,2,FALSE),"")</f>
        <v/>
      </c>
      <c r="AR4557" s="23" t="str">
        <f>IF(ISBLANK(G4557),"",IF(SUMPRODUCT((G$2:G4557=G4557)*1)&gt;1,0,1))</f>
        <v/>
      </c>
      <c r="AS4557" s="23" t="str">
        <f t="shared" si="215"/>
        <v/>
      </c>
    </row>
    <row r="4558" spans="2:45" x14ac:dyDescent="0.35">
      <c r="B4558" s="20"/>
      <c r="C4558" s="20"/>
      <c r="D4558" s="20"/>
      <c r="E4558" s="20"/>
      <c r="H4558" s="20"/>
      <c r="I4558" s="20"/>
      <c r="K4558" s="20"/>
      <c r="M4558" s="20"/>
      <c r="O4558" s="21"/>
      <c r="P4558" s="20"/>
      <c r="R4558" s="20"/>
      <c r="S4558" s="20"/>
      <c r="T4558" s="20"/>
      <c r="U4558" s="20"/>
      <c r="W4558" s="20"/>
      <c r="X4558" s="20"/>
      <c r="Y4558" s="20"/>
      <c r="Z4558" s="20"/>
      <c r="AA4558" s="20"/>
      <c r="AB4558" s="20"/>
      <c r="AC4558" s="20"/>
      <c r="AD4558" s="20"/>
      <c r="AE4558" s="20"/>
      <c r="AF4558" s="21"/>
      <c r="AM4558" s="21"/>
      <c r="AN4558" s="23" t="str">
        <f>IF($O4558="","",IF(DATEDIF($O4558,Lista!$V$2,"y")=122,"",DATEDIF($O4558,Lista!$V$2,"y")))</f>
        <v/>
      </c>
      <c r="AO4558" s="23" t="str">
        <f t="shared" si="213"/>
        <v/>
      </c>
      <c r="AP4558" s="23" t="str">
        <f t="shared" si="214"/>
        <v/>
      </c>
      <c r="AQ4558" s="24" t="str">
        <f>IFERROR(VLOOKUP($R4558,Lista!$G$2:$H$15,2,FALSE),"")</f>
        <v/>
      </c>
      <c r="AR4558" s="23" t="str">
        <f>IF(ISBLANK(G4558),"",IF(SUMPRODUCT((G$2:G4558=G4558)*1)&gt;1,0,1))</f>
        <v/>
      </c>
      <c r="AS4558" s="23" t="str">
        <f t="shared" si="215"/>
        <v/>
      </c>
    </row>
    <row r="4559" spans="2:45" x14ac:dyDescent="0.35">
      <c r="B4559" s="20"/>
      <c r="C4559" s="20"/>
      <c r="D4559" s="20"/>
      <c r="E4559" s="20"/>
      <c r="H4559" s="20"/>
      <c r="I4559" s="20"/>
      <c r="K4559" s="20"/>
      <c r="M4559" s="20"/>
      <c r="O4559" s="21"/>
      <c r="P4559" s="20"/>
      <c r="R4559" s="20"/>
      <c r="S4559" s="20"/>
      <c r="T4559" s="20"/>
      <c r="U4559" s="20"/>
      <c r="W4559" s="20"/>
      <c r="X4559" s="20"/>
      <c r="Y4559" s="20"/>
      <c r="Z4559" s="20"/>
      <c r="AA4559" s="20"/>
      <c r="AB4559" s="20"/>
      <c r="AC4559" s="20"/>
      <c r="AD4559" s="20"/>
      <c r="AE4559" s="20"/>
      <c r="AF4559" s="21"/>
      <c r="AM4559" s="21"/>
      <c r="AN4559" s="23" t="str">
        <f>IF($O4559="","",IF(DATEDIF($O4559,Lista!$V$2,"y")=122,"",DATEDIF($O4559,Lista!$V$2,"y")))</f>
        <v/>
      </c>
      <c r="AO4559" s="23" t="str">
        <f t="shared" si="213"/>
        <v/>
      </c>
      <c r="AP4559" s="23" t="str">
        <f t="shared" si="214"/>
        <v/>
      </c>
      <c r="AQ4559" s="24" t="str">
        <f>IFERROR(VLOOKUP($R4559,Lista!$G$2:$H$15,2,FALSE),"")</f>
        <v/>
      </c>
      <c r="AR4559" s="23" t="str">
        <f>IF(ISBLANK(G4559),"",IF(SUMPRODUCT((G$2:G4559=G4559)*1)&gt;1,0,1))</f>
        <v/>
      </c>
      <c r="AS4559" s="23" t="str">
        <f t="shared" si="215"/>
        <v/>
      </c>
    </row>
    <row r="4560" spans="2:45" x14ac:dyDescent="0.35">
      <c r="B4560" s="20"/>
      <c r="C4560" s="20"/>
      <c r="D4560" s="20"/>
      <c r="E4560" s="20"/>
      <c r="H4560" s="20"/>
      <c r="I4560" s="20"/>
      <c r="K4560" s="20"/>
      <c r="M4560" s="20"/>
      <c r="O4560" s="21"/>
      <c r="P4560" s="20"/>
      <c r="R4560" s="20"/>
      <c r="S4560" s="20"/>
      <c r="T4560" s="20"/>
      <c r="U4560" s="20"/>
      <c r="W4560" s="20"/>
      <c r="X4560" s="20"/>
      <c r="Y4560" s="20"/>
      <c r="Z4560" s="20"/>
      <c r="AA4560" s="20"/>
      <c r="AB4560" s="20"/>
      <c r="AC4560" s="20"/>
      <c r="AD4560" s="20"/>
      <c r="AE4560" s="20"/>
      <c r="AF4560" s="21"/>
      <c r="AM4560" s="21"/>
      <c r="AN4560" s="23" t="str">
        <f>IF($O4560="","",IF(DATEDIF($O4560,Lista!$V$2,"y")=122,"",DATEDIF($O4560,Lista!$V$2,"y")))</f>
        <v/>
      </c>
      <c r="AO4560" s="23" t="str">
        <f t="shared" si="213"/>
        <v/>
      </c>
      <c r="AP4560" s="23" t="str">
        <f t="shared" si="214"/>
        <v/>
      </c>
      <c r="AQ4560" s="24" t="str">
        <f>IFERROR(VLOOKUP($R4560,Lista!$G$2:$H$15,2,FALSE),"")</f>
        <v/>
      </c>
      <c r="AR4560" s="23" t="str">
        <f>IF(ISBLANK(G4560),"",IF(SUMPRODUCT((G$2:G4560=G4560)*1)&gt;1,0,1))</f>
        <v/>
      </c>
      <c r="AS4560" s="23" t="str">
        <f t="shared" si="215"/>
        <v/>
      </c>
    </row>
    <row r="4561" spans="2:45" x14ac:dyDescent="0.35">
      <c r="B4561" s="20"/>
      <c r="C4561" s="20"/>
      <c r="D4561" s="20"/>
      <c r="E4561" s="20"/>
      <c r="H4561" s="20"/>
      <c r="I4561" s="20"/>
      <c r="K4561" s="20"/>
      <c r="M4561" s="20"/>
      <c r="O4561" s="21"/>
      <c r="P4561" s="20"/>
      <c r="R4561" s="20"/>
      <c r="S4561" s="20"/>
      <c r="T4561" s="20"/>
      <c r="U4561" s="20"/>
      <c r="W4561" s="20"/>
      <c r="X4561" s="20"/>
      <c r="Y4561" s="20"/>
      <c r="Z4561" s="20"/>
      <c r="AA4561" s="20"/>
      <c r="AB4561" s="20"/>
      <c r="AC4561" s="20"/>
      <c r="AD4561" s="20"/>
      <c r="AE4561" s="20"/>
      <c r="AF4561" s="21"/>
      <c r="AM4561" s="21"/>
      <c r="AN4561" s="23" t="str">
        <f>IF($O4561="","",IF(DATEDIF($O4561,Lista!$V$2,"y")=122,"",DATEDIF($O4561,Lista!$V$2,"y")))</f>
        <v/>
      </c>
      <c r="AO4561" s="23" t="str">
        <f t="shared" si="213"/>
        <v/>
      </c>
      <c r="AP4561" s="23" t="str">
        <f t="shared" si="214"/>
        <v/>
      </c>
      <c r="AQ4561" s="24" t="str">
        <f>IFERROR(VLOOKUP($R4561,Lista!$G$2:$H$15,2,FALSE),"")</f>
        <v/>
      </c>
      <c r="AR4561" s="23" t="str">
        <f>IF(ISBLANK(G4561),"",IF(SUMPRODUCT((G$2:G4561=G4561)*1)&gt;1,0,1))</f>
        <v/>
      </c>
      <c r="AS4561" s="23" t="str">
        <f t="shared" si="215"/>
        <v/>
      </c>
    </row>
    <row r="4562" spans="2:45" x14ac:dyDescent="0.35">
      <c r="B4562" s="20"/>
      <c r="C4562" s="20"/>
      <c r="D4562" s="20"/>
      <c r="E4562" s="20"/>
      <c r="H4562" s="20"/>
      <c r="I4562" s="20"/>
      <c r="K4562" s="20"/>
      <c r="M4562" s="20"/>
      <c r="O4562" s="21"/>
      <c r="P4562" s="20"/>
      <c r="R4562" s="20"/>
      <c r="S4562" s="20"/>
      <c r="T4562" s="20"/>
      <c r="U4562" s="20"/>
      <c r="W4562" s="20"/>
      <c r="X4562" s="20"/>
      <c r="Y4562" s="20"/>
      <c r="Z4562" s="20"/>
      <c r="AA4562" s="20"/>
      <c r="AB4562" s="20"/>
      <c r="AC4562" s="20"/>
      <c r="AD4562" s="20"/>
      <c r="AE4562" s="20"/>
      <c r="AF4562" s="21"/>
      <c r="AM4562" s="21"/>
      <c r="AN4562" s="23" t="str">
        <f>IF($O4562="","",IF(DATEDIF($O4562,Lista!$V$2,"y")=122,"",DATEDIF($O4562,Lista!$V$2,"y")))</f>
        <v/>
      </c>
      <c r="AO4562" s="23" t="str">
        <f t="shared" si="213"/>
        <v/>
      </c>
      <c r="AP4562" s="23" t="str">
        <f t="shared" si="214"/>
        <v/>
      </c>
      <c r="AQ4562" s="24" t="str">
        <f>IFERROR(VLOOKUP($R4562,Lista!$G$2:$H$15,2,FALSE),"")</f>
        <v/>
      </c>
      <c r="AR4562" s="23" t="str">
        <f>IF(ISBLANK(G4562),"",IF(SUMPRODUCT((G$2:G4562=G4562)*1)&gt;1,0,1))</f>
        <v/>
      </c>
      <c r="AS4562" s="23" t="str">
        <f t="shared" si="215"/>
        <v/>
      </c>
    </row>
    <row r="4563" spans="2:45" x14ac:dyDescent="0.35">
      <c r="B4563" s="20"/>
      <c r="C4563" s="20"/>
      <c r="D4563" s="20"/>
      <c r="E4563" s="20"/>
      <c r="H4563" s="20"/>
      <c r="I4563" s="20"/>
      <c r="K4563" s="20"/>
      <c r="M4563" s="20"/>
      <c r="O4563" s="21"/>
      <c r="P4563" s="20"/>
      <c r="R4563" s="20"/>
      <c r="S4563" s="20"/>
      <c r="T4563" s="20"/>
      <c r="U4563" s="20"/>
      <c r="W4563" s="20"/>
      <c r="X4563" s="20"/>
      <c r="Y4563" s="20"/>
      <c r="Z4563" s="20"/>
      <c r="AA4563" s="20"/>
      <c r="AB4563" s="20"/>
      <c r="AC4563" s="20"/>
      <c r="AD4563" s="20"/>
      <c r="AE4563" s="20"/>
      <c r="AF4563" s="21"/>
      <c r="AM4563" s="21"/>
      <c r="AN4563" s="23" t="str">
        <f>IF($O4563="","",IF(DATEDIF($O4563,Lista!$V$2,"y")=122,"",DATEDIF($O4563,Lista!$V$2,"y")))</f>
        <v/>
      </c>
      <c r="AO4563" s="23" t="str">
        <f t="shared" si="213"/>
        <v/>
      </c>
      <c r="AP4563" s="23" t="str">
        <f t="shared" si="214"/>
        <v/>
      </c>
      <c r="AQ4563" s="24" t="str">
        <f>IFERROR(VLOOKUP($R4563,Lista!$G$2:$H$15,2,FALSE),"")</f>
        <v/>
      </c>
      <c r="AR4563" s="23" t="str">
        <f>IF(ISBLANK(G4563),"",IF(SUMPRODUCT((G$2:G4563=G4563)*1)&gt;1,0,1))</f>
        <v/>
      </c>
      <c r="AS4563" s="23" t="str">
        <f t="shared" si="215"/>
        <v/>
      </c>
    </row>
    <row r="4564" spans="2:45" x14ac:dyDescent="0.35">
      <c r="B4564" s="20"/>
      <c r="C4564" s="20"/>
      <c r="D4564" s="20"/>
      <c r="E4564" s="20"/>
      <c r="H4564" s="20"/>
      <c r="I4564" s="20"/>
      <c r="K4564" s="20"/>
      <c r="M4564" s="20"/>
      <c r="O4564" s="21"/>
      <c r="P4564" s="20"/>
      <c r="R4564" s="20"/>
      <c r="S4564" s="20"/>
      <c r="T4564" s="20"/>
      <c r="U4564" s="20"/>
      <c r="W4564" s="20"/>
      <c r="X4564" s="20"/>
      <c r="Y4564" s="20"/>
      <c r="Z4564" s="20"/>
      <c r="AA4564" s="20"/>
      <c r="AB4564" s="20"/>
      <c r="AC4564" s="20"/>
      <c r="AD4564" s="20"/>
      <c r="AE4564" s="20"/>
      <c r="AF4564" s="21"/>
      <c r="AM4564" s="21"/>
      <c r="AN4564" s="23" t="str">
        <f>IF($O4564="","",IF(DATEDIF($O4564,Lista!$V$2,"y")=122,"",DATEDIF($O4564,Lista!$V$2,"y")))</f>
        <v/>
      </c>
      <c r="AO4564" s="23" t="str">
        <f t="shared" si="213"/>
        <v/>
      </c>
      <c r="AP4564" s="23" t="str">
        <f t="shared" si="214"/>
        <v/>
      </c>
      <c r="AQ4564" s="24" t="str">
        <f>IFERROR(VLOOKUP($R4564,Lista!$G$2:$H$15,2,FALSE),"")</f>
        <v/>
      </c>
      <c r="AR4564" s="23" t="str">
        <f>IF(ISBLANK(G4564),"",IF(SUMPRODUCT((G$2:G4564=G4564)*1)&gt;1,0,1))</f>
        <v/>
      </c>
      <c r="AS4564" s="23" t="str">
        <f t="shared" si="215"/>
        <v/>
      </c>
    </row>
    <row r="4565" spans="2:45" x14ac:dyDescent="0.35">
      <c r="B4565" s="20"/>
      <c r="C4565" s="20"/>
      <c r="D4565" s="20"/>
      <c r="E4565" s="20"/>
      <c r="H4565" s="20"/>
      <c r="I4565" s="20"/>
      <c r="K4565" s="20"/>
      <c r="M4565" s="20"/>
      <c r="O4565" s="21"/>
      <c r="P4565" s="20"/>
      <c r="R4565" s="20"/>
      <c r="S4565" s="20"/>
      <c r="T4565" s="20"/>
      <c r="U4565" s="20"/>
      <c r="W4565" s="20"/>
      <c r="X4565" s="20"/>
      <c r="Y4565" s="20"/>
      <c r="Z4565" s="20"/>
      <c r="AA4565" s="20"/>
      <c r="AB4565" s="20"/>
      <c r="AC4565" s="20"/>
      <c r="AD4565" s="20"/>
      <c r="AE4565" s="20"/>
      <c r="AF4565" s="21"/>
      <c r="AM4565" s="21"/>
      <c r="AN4565" s="23" t="str">
        <f>IF($O4565="","",IF(DATEDIF($O4565,Lista!$V$2,"y")=122,"",DATEDIF($O4565,Lista!$V$2,"y")))</f>
        <v/>
      </c>
      <c r="AO4565" s="23" t="str">
        <f t="shared" si="213"/>
        <v/>
      </c>
      <c r="AP4565" s="23" t="str">
        <f t="shared" si="214"/>
        <v/>
      </c>
      <c r="AQ4565" s="24" t="str">
        <f>IFERROR(VLOOKUP($R4565,Lista!$G$2:$H$15,2,FALSE),"")</f>
        <v/>
      </c>
      <c r="AR4565" s="23" t="str">
        <f>IF(ISBLANK(G4565),"",IF(SUMPRODUCT((G$2:G4565=G4565)*1)&gt;1,0,1))</f>
        <v/>
      </c>
      <c r="AS4565" s="23" t="str">
        <f t="shared" si="215"/>
        <v/>
      </c>
    </row>
    <row r="4566" spans="2:45" x14ac:dyDescent="0.35">
      <c r="B4566" s="20"/>
      <c r="C4566" s="20"/>
      <c r="D4566" s="20"/>
      <c r="E4566" s="20"/>
      <c r="H4566" s="20"/>
      <c r="I4566" s="20"/>
      <c r="K4566" s="20"/>
      <c r="M4566" s="20"/>
      <c r="O4566" s="21"/>
      <c r="P4566" s="20"/>
      <c r="R4566" s="20"/>
      <c r="S4566" s="20"/>
      <c r="T4566" s="20"/>
      <c r="U4566" s="20"/>
      <c r="W4566" s="20"/>
      <c r="X4566" s="20"/>
      <c r="Y4566" s="20"/>
      <c r="Z4566" s="20"/>
      <c r="AA4566" s="20"/>
      <c r="AB4566" s="20"/>
      <c r="AC4566" s="20"/>
      <c r="AD4566" s="20"/>
      <c r="AE4566" s="20"/>
      <c r="AF4566" s="21"/>
      <c r="AM4566" s="21"/>
      <c r="AN4566" s="23" t="str">
        <f>IF($O4566="","",IF(DATEDIF($O4566,Lista!$V$2,"y")=122,"",DATEDIF($O4566,Lista!$V$2,"y")))</f>
        <v/>
      </c>
      <c r="AO4566" s="23" t="str">
        <f t="shared" si="213"/>
        <v/>
      </c>
      <c r="AP4566" s="23" t="str">
        <f t="shared" si="214"/>
        <v/>
      </c>
      <c r="AQ4566" s="24" t="str">
        <f>IFERROR(VLOOKUP($R4566,Lista!$G$2:$H$15,2,FALSE),"")</f>
        <v/>
      </c>
      <c r="AR4566" s="23" t="str">
        <f>IF(ISBLANK(G4566),"",IF(SUMPRODUCT((G$2:G4566=G4566)*1)&gt;1,0,1))</f>
        <v/>
      </c>
      <c r="AS4566" s="23" t="str">
        <f t="shared" si="215"/>
        <v/>
      </c>
    </row>
    <row r="4567" spans="2:45" x14ac:dyDescent="0.35">
      <c r="B4567" s="20"/>
      <c r="C4567" s="20"/>
      <c r="D4567" s="20"/>
      <c r="E4567" s="20"/>
      <c r="H4567" s="20"/>
      <c r="I4567" s="20"/>
      <c r="K4567" s="20"/>
      <c r="M4567" s="20"/>
      <c r="O4567" s="21"/>
      <c r="P4567" s="20"/>
      <c r="R4567" s="20"/>
      <c r="S4567" s="20"/>
      <c r="T4567" s="20"/>
      <c r="U4567" s="20"/>
      <c r="W4567" s="20"/>
      <c r="X4567" s="20"/>
      <c r="Y4567" s="20"/>
      <c r="Z4567" s="20"/>
      <c r="AA4567" s="20"/>
      <c r="AB4567" s="20"/>
      <c r="AC4567" s="20"/>
      <c r="AD4567" s="20"/>
      <c r="AE4567" s="20"/>
      <c r="AF4567" s="21"/>
      <c r="AM4567" s="21"/>
      <c r="AN4567" s="23" t="str">
        <f>IF($O4567="","",IF(DATEDIF($O4567,Lista!$V$2,"y")=122,"",DATEDIF($O4567,Lista!$V$2,"y")))</f>
        <v/>
      </c>
      <c r="AO4567" s="23" t="str">
        <f t="shared" si="213"/>
        <v/>
      </c>
      <c r="AP4567" s="23" t="str">
        <f t="shared" si="214"/>
        <v/>
      </c>
      <c r="AQ4567" s="24" t="str">
        <f>IFERROR(VLOOKUP($R4567,Lista!$G$2:$H$15,2,FALSE),"")</f>
        <v/>
      </c>
      <c r="AR4567" s="23" t="str">
        <f>IF(ISBLANK(G4567),"",IF(SUMPRODUCT((G$2:G4567=G4567)*1)&gt;1,0,1))</f>
        <v/>
      </c>
      <c r="AS4567" s="23" t="str">
        <f t="shared" si="215"/>
        <v/>
      </c>
    </row>
    <row r="4568" spans="2:45" x14ac:dyDescent="0.35">
      <c r="B4568" s="20"/>
      <c r="C4568" s="20"/>
      <c r="D4568" s="20"/>
      <c r="E4568" s="20"/>
      <c r="H4568" s="20"/>
      <c r="I4568" s="20"/>
      <c r="K4568" s="20"/>
      <c r="M4568" s="20"/>
      <c r="O4568" s="21"/>
      <c r="P4568" s="20"/>
      <c r="R4568" s="20"/>
      <c r="S4568" s="20"/>
      <c r="T4568" s="20"/>
      <c r="U4568" s="20"/>
      <c r="W4568" s="20"/>
      <c r="X4568" s="20"/>
      <c r="Y4568" s="20"/>
      <c r="Z4568" s="20"/>
      <c r="AA4568" s="20"/>
      <c r="AB4568" s="20"/>
      <c r="AC4568" s="20"/>
      <c r="AD4568" s="20"/>
      <c r="AE4568" s="20"/>
      <c r="AF4568" s="21"/>
      <c r="AM4568" s="21"/>
      <c r="AN4568" s="23" t="str">
        <f>IF($O4568="","",IF(DATEDIF($O4568,Lista!$V$2,"y")=122,"",DATEDIF($O4568,Lista!$V$2,"y")))</f>
        <v/>
      </c>
      <c r="AO4568" s="23" t="str">
        <f t="shared" si="213"/>
        <v/>
      </c>
      <c r="AP4568" s="23" t="str">
        <f t="shared" si="214"/>
        <v/>
      </c>
      <c r="AQ4568" s="24" t="str">
        <f>IFERROR(VLOOKUP($R4568,Lista!$G$2:$H$15,2,FALSE),"")</f>
        <v/>
      </c>
      <c r="AR4568" s="23" t="str">
        <f>IF(ISBLANK(G4568),"",IF(SUMPRODUCT((G$2:G4568=G4568)*1)&gt;1,0,1))</f>
        <v/>
      </c>
      <c r="AS4568" s="23" t="str">
        <f t="shared" si="215"/>
        <v/>
      </c>
    </row>
    <row r="4569" spans="2:45" x14ac:dyDescent="0.35">
      <c r="B4569" s="20"/>
      <c r="C4569" s="20"/>
      <c r="D4569" s="20"/>
      <c r="E4569" s="20"/>
      <c r="H4569" s="20"/>
      <c r="I4569" s="20"/>
      <c r="K4569" s="20"/>
      <c r="M4569" s="20"/>
      <c r="O4569" s="21"/>
      <c r="P4569" s="20"/>
      <c r="R4569" s="20"/>
      <c r="S4569" s="20"/>
      <c r="T4569" s="20"/>
      <c r="U4569" s="20"/>
      <c r="W4569" s="20"/>
      <c r="X4569" s="20"/>
      <c r="Y4569" s="20"/>
      <c r="Z4569" s="20"/>
      <c r="AA4569" s="20"/>
      <c r="AB4569" s="20"/>
      <c r="AC4569" s="20"/>
      <c r="AD4569" s="20"/>
      <c r="AE4569" s="20"/>
      <c r="AF4569" s="21"/>
      <c r="AM4569" s="21"/>
      <c r="AN4569" s="23" t="str">
        <f>IF($O4569="","",IF(DATEDIF($O4569,Lista!$V$2,"y")=122,"",DATEDIF($O4569,Lista!$V$2,"y")))</f>
        <v/>
      </c>
      <c r="AO4569" s="23" t="str">
        <f t="shared" si="213"/>
        <v/>
      </c>
      <c r="AP4569" s="23" t="str">
        <f t="shared" si="214"/>
        <v/>
      </c>
      <c r="AQ4569" s="24" t="str">
        <f>IFERROR(VLOOKUP($R4569,Lista!$G$2:$H$15,2,FALSE),"")</f>
        <v/>
      </c>
      <c r="AR4569" s="23" t="str">
        <f>IF(ISBLANK(G4569),"",IF(SUMPRODUCT((G$2:G4569=G4569)*1)&gt;1,0,1))</f>
        <v/>
      </c>
      <c r="AS4569" s="23" t="str">
        <f t="shared" si="215"/>
        <v/>
      </c>
    </row>
    <row r="4570" spans="2:45" x14ac:dyDescent="0.35">
      <c r="B4570" s="20"/>
      <c r="C4570" s="20"/>
      <c r="D4570" s="20"/>
      <c r="E4570" s="20"/>
      <c r="H4570" s="20"/>
      <c r="I4570" s="20"/>
      <c r="K4570" s="20"/>
      <c r="M4570" s="20"/>
      <c r="O4570" s="21"/>
      <c r="P4570" s="20"/>
      <c r="R4570" s="20"/>
      <c r="S4570" s="20"/>
      <c r="T4570" s="20"/>
      <c r="U4570" s="20"/>
      <c r="W4570" s="20"/>
      <c r="X4570" s="20"/>
      <c r="Y4570" s="20"/>
      <c r="Z4570" s="20"/>
      <c r="AA4570" s="20"/>
      <c r="AB4570" s="20"/>
      <c r="AC4570" s="20"/>
      <c r="AD4570" s="20"/>
      <c r="AE4570" s="20"/>
      <c r="AF4570" s="21"/>
      <c r="AM4570" s="21"/>
      <c r="AN4570" s="23" t="str">
        <f>IF($O4570="","",IF(DATEDIF($O4570,Lista!$V$2,"y")=122,"",DATEDIF($O4570,Lista!$V$2,"y")))</f>
        <v/>
      </c>
      <c r="AO4570" s="23" t="str">
        <f t="shared" si="213"/>
        <v/>
      </c>
      <c r="AP4570" s="23" t="str">
        <f t="shared" si="214"/>
        <v/>
      </c>
      <c r="AQ4570" s="24" t="str">
        <f>IFERROR(VLOOKUP($R4570,Lista!$G$2:$H$15,2,FALSE),"")</f>
        <v/>
      </c>
      <c r="AR4570" s="23" t="str">
        <f>IF(ISBLANK(G4570),"",IF(SUMPRODUCT((G$2:G4570=G4570)*1)&gt;1,0,1))</f>
        <v/>
      </c>
      <c r="AS4570" s="23" t="str">
        <f t="shared" si="215"/>
        <v/>
      </c>
    </row>
    <row r="4571" spans="2:45" x14ac:dyDescent="0.35">
      <c r="B4571" s="20"/>
      <c r="C4571" s="20"/>
      <c r="D4571" s="20"/>
      <c r="E4571" s="20"/>
      <c r="H4571" s="20"/>
      <c r="I4571" s="20"/>
      <c r="K4571" s="20"/>
      <c r="M4571" s="20"/>
      <c r="O4571" s="21"/>
      <c r="P4571" s="20"/>
      <c r="R4571" s="20"/>
      <c r="S4571" s="20"/>
      <c r="T4571" s="20"/>
      <c r="U4571" s="20"/>
      <c r="W4571" s="20"/>
      <c r="X4571" s="20"/>
      <c r="Y4571" s="20"/>
      <c r="Z4571" s="20"/>
      <c r="AA4571" s="20"/>
      <c r="AB4571" s="20"/>
      <c r="AC4571" s="20"/>
      <c r="AD4571" s="20"/>
      <c r="AE4571" s="20"/>
      <c r="AF4571" s="21"/>
      <c r="AM4571" s="21"/>
      <c r="AN4571" s="23" t="str">
        <f>IF($O4571="","",IF(DATEDIF($O4571,Lista!$V$2,"y")=122,"",DATEDIF($O4571,Lista!$V$2,"y")))</f>
        <v/>
      </c>
      <c r="AO4571" s="23" t="str">
        <f t="shared" si="213"/>
        <v/>
      </c>
      <c r="AP4571" s="23" t="str">
        <f t="shared" si="214"/>
        <v/>
      </c>
      <c r="AQ4571" s="24" t="str">
        <f>IFERROR(VLOOKUP($R4571,Lista!$G$2:$H$15,2,FALSE),"")</f>
        <v/>
      </c>
      <c r="AR4571" s="23" t="str">
        <f>IF(ISBLANK(G4571),"",IF(SUMPRODUCT((G$2:G4571=G4571)*1)&gt;1,0,1))</f>
        <v/>
      </c>
      <c r="AS4571" s="23" t="str">
        <f t="shared" si="215"/>
        <v/>
      </c>
    </row>
    <row r="4572" spans="2:45" x14ac:dyDescent="0.35">
      <c r="B4572" s="20"/>
      <c r="C4572" s="20"/>
      <c r="D4572" s="20"/>
      <c r="E4572" s="20"/>
      <c r="H4572" s="20"/>
      <c r="I4572" s="20"/>
      <c r="K4572" s="20"/>
      <c r="M4572" s="20"/>
      <c r="O4572" s="21"/>
      <c r="P4572" s="20"/>
      <c r="R4572" s="20"/>
      <c r="S4572" s="20"/>
      <c r="T4572" s="20"/>
      <c r="U4572" s="20"/>
      <c r="W4572" s="20"/>
      <c r="X4572" s="20"/>
      <c r="Y4572" s="20"/>
      <c r="Z4572" s="20"/>
      <c r="AA4572" s="20"/>
      <c r="AB4572" s="20"/>
      <c r="AC4572" s="20"/>
      <c r="AD4572" s="20"/>
      <c r="AE4572" s="20"/>
      <c r="AF4572" s="21"/>
      <c r="AM4572" s="21"/>
      <c r="AN4572" s="23" t="str">
        <f>IF($O4572="","",IF(DATEDIF($O4572,Lista!$V$2,"y")=122,"",DATEDIF($O4572,Lista!$V$2,"y")))</f>
        <v/>
      </c>
      <c r="AO4572" s="23" t="str">
        <f t="shared" si="213"/>
        <v/>
      </c>
      <c r="AP4572" s="23" t="str">
        <f t="shared" si="214"/>
        <v/>
      </c>
      <c r="AQ4572" s="24" t="str">
        <f>IFERROR(VLOOKUP($R4572,Lista!$G$2:$H$15,2,FALSE),"")</f>
        <v/>
      </c>
      <c r="AR4572" s="23" t="str">
        <f>IF(ISBLANK(G4572),"",IF(SUMPRODUCT((G$2:G4572=G4572)*1)&gt;1,0,1))</f>
        <v/>
      </c>
      <c r="AS4572" s="23" t="str">
        <f t="shared" si="215"/>
        <v/>
      </c>
    </row>
    <row r="4573" spans="2:45" x14ac:dyDescent="0.35">
      <c r="B4573" s="20"/>
      <c r="C4573" s="20"/>
      <c r="D4573" s="20"/>
      <c r="E4573" s="20"/>
      <c r="H4573" s="20"/>
      <c r="I4573" s="20"/>
      <c r="K4573" s="20"/>
      <c r="M4573" s="20"/>
      <c r="O4573" s="21"/>
      <c r="P4573" s="20"/>
      <c r="R4573" s="20"/>
      <c r="S4573" s="20"/>
      <c r="T4573" s="20"/>
      <c r="U4573" s="20"/>
      <c r="W4573" s="20"/>
      <c r="X4573" s="20"/>
      <c r="Y4573" s="20"/>
      <c r="Z4573" s="20"/>
      <c r="AA4573" s="20"/>
      <c r="AB4573" s="20"/>
      <c r="AC4573" s="20"/>
      <c r="AD4573" s="20"/>
      <c r="AE4573" s="20"/>
      <c r="AF4573" s="21"/>
      <c r="AM4573" s="21"/>
      <c r="AN4573" s="23" t="str">
        <f>IF($O4573="","",IF(DATEDIF($O4573,Lista!$V$2,"y")=122,"",DATEDIF($O4573,Lista!$V$2,"y")))</f>
        <v/>
      </c>
      <c r="AO4573" s="23" t="str">
        <f t="shared" si="213"/>
        <v/>
      </c>
      <c r="AP4573" s="23" t="str">
        <f t="shared" si="214"/>
        <v/>
      </c>
      <c r="AQ4573" s="24" t="str">
        <f>IFERROR(VLOOKUP($R4573,Lista!$G$2:$H$15,2,FALSE),"")</f>
        <v/>
      </c>
      <c r="AR4573" s="23" t="str">
        <f>IF(ISBLANK(G4573),"",IF(SUMPRODUCT((G$2:G4573=G4573)*1)&gt;1,0,1))</f>
        <v/>
      </c>
      <c r="AS4573" s="23" t="str">
        <f t="shared" si="215"/>
        <v/>
      </c>
    </row>
    <row r="4574" spans="2:45" x14ac:dyDescent="0.35">
      <c r="B4574" s="20"/>
      <c r="C4574" s="20"/>
      <c r="D4574" s="20"/>
      <c r="E4574" s="20"/>
      <c r="H4574" s="20"/>
      <c r="I4574" s="20"/>
      <c r="K4574" s="20"/>
      <c r="M4574" s="20"/>
      <c r="O4574" s="21"/>
      <c r="P4574" s="20"/>
      <c r="R4574" s="20"/>
      <c r="S4574" s="20"/>
      <c r="T4574" s="20"/>
      <c r="U4574" s="20"/>
      <c r="W4574" s="20"/>
      <c r="X4574" s="20"/>
      <c r="Y4574" s="20"/>
      <c r="Z4574" s="20"/>
      <c r="AA4574" s="20"/>
      <c r="AB4574" s="20"/>
      <c r="AC4574" s="20"/>
      <c r="AD4574" s="20"/>
      <c r="AE4574" s="20"/>
      <c r="AF4574" s="21"/>
      <c r="AM4574" s="21"/>
      <c r="AN4574" s="23" t="str">
        <f>IF($O4574="","",IF(DATEDIF($O4574,Lista!$V$2,"y")=122,"",DATEDIF($O4574,Lista!$V$2,"y")))</f>
        <v/>
      </c>
      <c r="AO4574" s="23" t="str">
        <f t="shared" si="213"/>
        <v/>
      </c>
      <c r="AP4574" s="23" t="str">
        <f t="shared" si="214"/>
        <v/>
      </c>
      <c r="AQ4574" s="24" t="str">
        <f>IFERROR(VLOOKUP($R4574,Lista!$G$2:$H$15,2,FALSE),"")</f>
        <v/>
      </c>
      <c r="AR4574" s="23" t="str">
        <f>IF(ISBLANK(G4574),"",IF(SUMPRODUCT((G$2:G4574=G4574)*1)&gt;1,0,1))</f>
        <v/>
      </c>
      <c r="AS4574" s="23" t="str">
        <f t="shared" si="215"/>
        <v/>
      </c>
    </row>
    <row r="4575" spans="2:45" x14ac:dyDescent="0.35">
      <c r="B4575" s="20"/>
      <c r="C4575" s="20"/>
      <c r="D4575" s="20"/>
      <c r="E4575" s="20"/>
      <c r="H4575" s="20"/>
      <c r="I4575" s="20"/>
      <c r="K4575" s="20"/>
      <c r="M4575" s="20"/>
      <c r="O4575" s="21"/>
      <c r="P4575" s="20"/>
      <c r="R4575" s="20"/>
      <c r="S4575" s="20"/>
      <c r="T4575" s="20"/>
      <c r="U4575" s="20"/>
      <c r="W4575" s="20"/>
      <c r="X4575" s="20"/>
      <c r="Y4575" s="20"/>
      <c r="Z4575" s="20"/>
      <c r="AA4575" s="20"/>
      <c r="AB4575" s="20"/>
      <c r="AC4575" s="20"/>
      <c r="AD4575" s="20"/>
      <c r="AE4575" s="20"/>
      <c r="AF4575" s="21"/>
      <c r="AM4575" s="21"/>
      <c r="AN4575" s="23" t="str">
        <f>IF($O4575="","",IF(DATEDIF($O4575,Lista!$V$2,"y")=122,"",DATEDIF($O4575,Lista!$V$2,"y")))</f>
        <v/>
      </c>
      <c r="AO4575" s="23" t="str">
        <f t="shared" si="213"/>
        <v/>
      </c>
      <c r="AP4575" s="23" t="str">
        <f t="shared" si="214"/>
        <v/>
      </c>
      <c r="AQ4575" s="24" t="str">
        <f>IFERROR(VLOOKUP($R4575,Lista!$G$2:$H$15,2,FALSE),"")</f>
        <v/>
      </c>
      <c r="AR4575" s="23" t="str">
        <f>IF(ISBLANK(G4575),"",IF(SUMPRODUCT((G$2:G4575=G4575)*1)&gt;1,0,1))</f>
        <v/>
      </c>
      <c r="AS4575" s="23" t="str">
        <f t="shared" si="215"/>
        <v/>
      </c>
    </row>
    <row r="4576" spans="2:45" x14ac:dyDescent="0.35">
      <c r="B4576" s="20"/>
      <c r="C4576" s="20"/>
      <c r="D4576" s="20"/>
      <c r="E4576" s="20"/>
      <c r="H4576" s="20"/>
      <c r="I4576" s="20"/>
      <c r="K4576" s="20"/>
      <c r="M4576" s="20"/>
      <c r="O4576" s="21"/>
      <c r="P4576" s="20"/>
      <c r="R4576" s="20"/>
      <c r="S4576" s="20"/>
      <c r="T4576" s="20"/>
      <c r="U4576" s="20"/>
      <c r="W4576" s="20"/>
      <c r="X4576" s="20"/>
      <c r="Y4576" s="20"/>
      <c r="Z4576" s="20"/>
      <c r="AA4576" s="20"/>
      <c r="AB4576" s="20"/>
      <c r="AC4576" s="20"/>
      <c r="AD4576" s="20"/>
      <c r="AE4576" s="20"/>
      <c r="AF4576" s="21"/>
      <c r="AM4576" s="21"/>
      <c r="AN4576" s="23" t="str">
        <f>IF($O4576="","",IF(DATEDIF($O4576,Lista!$V$2,"y")=122,"",DATEDIF($O4576,Lista!$V$2,"y")))</f>
        <v/>
      </c>
      <c r="AO4576" s="23" t="str">
        <f t="shared" si="213"/>
        <v/>
      </c>
      <c r="AP4576" s="23" t="str">
        <f t="shared" si="214"/>
        <v/>
      </c>
      <c r="AQ4576" s="24" t="str">
        <f>IFERROR(VLOOKUP($R4576,Lista!$G$2:$H$15,2,FALSE),"")</f>
        <v/>
      </c>
      <c r="AR4576" s="23" t="str">
        <f>IF(ISBLANK(G4576),"",IF(SUMPRODUCT((G$2:G4576=G4576)*1)&gt;1,0,1))</f>
        <v/>
      </c>
      <c r="AS4576" s="23" t="str">
        <f t="shared" si="215"/>
        <v/>
      </c>
    </row>
    <row r="4577" spans="2:45" x14ac:dyDescent="0.35">
      <c r="B4577" s="20"/>
      <c r="C4577" s="20"/>
      <c r="D4577" s="20"/>
      <c r="E4577" s="20"/>
      <c r="H4577" s="20"/>
      <c r="I4577" s="20"/>
      <c r="K4577" s="20"/>
      <c r="M4577" s="20"/>
      <c r="O4577" s="21"/>
      <c r="P4577" s="20"/>
      <c r="R4577" s="20"/>
      <c r="S4577" s="20"/>
      <c r="T4577" s="20"/>
      <c r="U4577" s="20"/>
      <c r="W4577" s="20"/>
      <c r="X4577" s="20"/>
      <c r="Y4577" s="20"/>
      <c r="Z4577" s="20"/>
      <c r="AA4577" s="20"/>
      <c r="AB4577" s="20"/>
      <c r="AC4577" s="20"/>
      <c r="AD4577" s="20"/>
      <c r="AE4577" s="20"/>
      <c r="AF4577" s="21"/>
      <c r="AM4577" s="21"/>
      <c r="AN4577" s="23" t="str">
        <f>IF($O4577="","",IF(DATEDIF($O4577,Lista!$V$2,"y")=122,"",DATEDIF($O4577,Lista!$V$2,"y")))</f>
        <v/>
      </c>
      <c r="AO4577" s="23" t="str">
        <f t="shared" si="213"/>
        <v/>
      </c>
      <c r="AP4577" s="23" t="str">
        <f t="shared" si="214"/>
        <v/>
      </c>
      <c r="AQ4577" s="24" t="str">
        <f>IFERROR(VLOOKUP($R4577,Lista!$G$2:$H$15,2,FALSE),"")</f>
        <v/>
      </c>
      <c r="AR4577" s="23" t="str">
        <f>IF(ISBLANK(G4577),"",IF(SUMPRODUCT((G$2:G4577=G4577)*1)&gt;1,0,1))</f>
        <v/>
      </c>
      <c r="AS4577" s="23" t="str">
        <f t="shared" si="215"/>
        <v/>
      </c>
    </row>
    <row r="4578" spans="2:45" x14ac:dyDescent="0.35">
      <c r="B4578" s="20"/>
      <c r="C4578" s="20"/>
      <c r="D4578" s="20"/>
      <c r="E4578" s="20"/>
      <c r="H4578" s="20"/>
      <c r="I4578" s="20"/>
      <c r="K4578" s="20"/>
      <c r="M4578" s="20"/>
      <c r="O4578" s="21"/>
      <c r="P4578" s="20"/>
      <c r="R4578" s="20"/>
      <c r="S4578" s="20"/>
      <c r="T4578" s="20"/>
      <c r="U4578" s="20"/>
      <c r="W4578" s="20"/>
      <c r="X4578" s="20"/>
      <c r="Y4578" s="20"/>
      <c r="Z4578" s="20"/>
      <c r="AA4578" s="20"/>
      <c r="AB4578" s="20"/>
      <c r="AC4578" s="20"/>
      <c r="AD4578" s="20"/>
      <c r="AE4578" s="20"/>
      <c r="AF4578" s="21"/>
      <c r="AM4578" s="21"/>
      <c r="AN4578" s="23" t="str">
        <f>IF($O4578="","",IF(DATEDIF($O4578,Lista!$V$2,"y")=122,"",DATEDIF($O4578,Lista!$V$2,"y")))</f>
        <v/>
      </c>
      <c r="AO4578" s="23" t="str">
        <f t="shared" si="213"/>
        <v/>
      </c>
      <c r="AP4578" s="23" t="str">
        <f t="shared" si="214"/>
        <v/>
      </c>
      <c r="AQ4578" s="24" t="str">
        <f>IFERROR(VLOOKUP($R4578,Lista!$G$2:$H$15,2,FALSE),"")</f>
        <v/>
      </c>
      <c r="AR4578" s="23" t="str">
        <f>IF(ISBLANK(G4578),"",IF(SUMPRODUCT((G$2:G4578=G4578)*1)&gt;1,0,1))</f>
        <v/>
      </c>
      <c r="AS4578" s="23" t="str">
        <f t="shared" si="215"/>
        <v/>
      </c>
    </row>
    <row r="4579" spans="2:45" x14ac:dyDescent="0.35">
      <c r="B4579" s="20"/>
      <c r="C4579" s="20"/>
      <c r="D4579" s="20"/>
      <c r="E4579" s="20"/>
      <c r="H4579" s="20"/>
      <c r="I4579" s="20"/>
      <c r="K4579" s="20"/>
      <c r="M4579" s="20"/>
      <c r="O4579" s="21"/>
      <c r="P4579" s="20"/>
      <c r="R4579" s="20"/>
      <c r="S4579" s="20"/>
      <c r="T4579" s="20"/>
      <c r="U4579" s="20"/>
      <c r="W4579" s="20"/>
      <c r="X4579" s="20"/>
      <c r="Y4579" s="20"/>
      <c r="Z4579" s="20"/>
      <c r="AA4579" s="20"/>
      <c r="AB4579" s="20"/>
      <c r="AC4579" s="20"/>
      <c r="AD4579" s="20"/>
      <c r="AE4579" s="20"/>
      <c r="AF4579" s="21"/>
      <c r="AM4579" s="21"/>
      <c r="AN4579" s="23" t="str">
        <f>IF($O4579="","",IF(DATEDIF($O4579,Lista!$V$2,"y")=122,"",DATEDIF($O4579,Lista!$V$2,"y")))</f>
        <v/>
      </c>
      <c r="AO4579" s="23" t="str">
        <f t="shared" si="213"/>
        <v/>
      </c>
      <c r="AP4579" s="23" t="str">
        <f t="shared" si="214"/>
        <v/>
      </c>
      <c r="AQ4579" s="24" t="str">
        <f>IFERROR(VLOOKUP($R4579,Lista!$G$2:$H$15,2,FALSE),"")</f>
        <v/>
      </c>
      <c r="AR4579" s="23" t="str">
        <f>IF(ISBLANK(G4579),"",IF(SUMPRODUCT((G$2:G4579=G4579)*1)&gt;1,0,1))</f>
        <v/>
      </c>
      <c r="AS4579" s="23" t="str">
        <f t="shared" si="215"/>
        <v/>
      </c>
    </row>
    <row r="4580" spans="2:45" x14ac:dyDescent="0.35">
      <c r="B4580" s="20"/>
      <c r="C4580" s="20"/>
      <c r="D4580" s="20"/>
      <c r="E4580" s="20"/>
      <c r="H4580" s="20"/>
      <c r="I4580" s="20"/>
      <c r="K4580" s="20"/>
      <c r="M4580" s="20"/>
      <c r="O4580" s="21"/>
      <c r="P4580" s="20"/>
      <c r="R4580" s="20"/>
      <c r="S4580" s="20"/>
      <c r="T4580" s="20"/>
      <c r="U4580" s="20"/>
      <c r="W4580" s="20"/>
      <c r="X4580" s="20"/>
      <c r="Y4580" s="20"/>
      <c r="Z4580" s="20"/>
      <c r="AA4580" s="20"/>
      <c r="AB4580" s="20"/>
      <c r="AC4580" s="20"/>
      <c r="AD4580" s="20"/>
      <c r="AE4580" s="20"/>
      <c r="AF4580" s="21"/>
      <c r="AM4580" s="21"/>
      <c r="AN4580" s="23" t="str">
        <f>IF($O4580="","",IF(DATEDIF($O4580,Lista!$V$2,"y")=122,"",DATEDIF($O4580,Lista!$V$2,"y")))</f>
        <v/>
      </c>
      <c r="AO4580" s="23" t="str">
        <f t="shared" si="213"/>
        <v/>
      </c>
      <c r="AP4580" s="23" t="str">
        <f t="shared" si="214"/>
        <v/>
      </c>
      <c r="AQ4580" s="24" t="str">
        <f>IFERROR(VLOOKUP($R4580,Lista!$G$2:$H$15,2,FALSE),"")</f>
        <v/>
      </c>
      <c r="AR4580" s="23" t="str">
        <f>IF(ISBLANK(G4580),"",IF(SUMPRODUCT((G$2:G4580=G4580)*1)&gt;1,0,1))</f>
        <v/>
      </c>
      <c r="AS4580" s="23" t="str">
        <f t="shared" si="215"/>
        <v/>
      </c>
    </row>
    <row r="4581" spans="2:45" x14ac:dyDescent="0.35">
      <c r="B4581" s="20"/>
      <c r="C4581" s="20"/>
      <c r="D4581" s="20"/>
      <c r="E4581" s="20"/>
      <c r="H4581" s="20"/>
      <c r="I4581" s="20"/>
      <c r="K4581" s="20"/>
      <c r="M4581" s="20"/>
      <c r="O4581" s="21"/>
      <c r="P4581" s="20"/>
      <c r="R4581" s="20"/>
      <c r="S4581" s="20"/>
      <c r="T4581" s="20"/>
      <c r="U4581" s="20"/>
      <c r="W4581" s="20"/>
      <c r="X4581" s="20"/>
      <c r="Y4581" s="20"/>
      <c r="Z4581" s="20"/>
      <c r="AA4581" s="20"/>
      <c r="AB4581" s="20"/>
      <c r="AC4581" s="20"/>
      <c r="AD4581" s="20"/>
      <c r="AE4581" s="20"/>
      <c r="AF4581" s="21"/>
      <c r="AM4581" s="21"/>
      <c r="AN4581" s="23" t="str">
        <f>IF($O4581="","",IF(DATEDIF($O4581,Lista!$V$2,"y")=122,"",DATEDIF($O4581,Lista!$V$2,"y")))</f>
        <v/>
      </c>
      <c r="AO4581" s="23" t="str">
        <f t="shared" si="213"/>
        <v/>
      </c>
      <c r="AP4581" s="23" t="str">
        <f t="shared" si="214"/>
        <v/>
      </c>
      <c r="AQ4581" s="24" t="str">
        <f>IFERROR(VLOOKUP($R4581,Lista!$G$2:$H$15,2,FALSE),"")</f>
        <v/>
      </c>
      <c r="AR4581" s="23" t="str">
        <f>IF(ISBLANK(G4581),"",IF(SUMPRODUCT((G$2:G4581=G4581)*1)&gt;1,0,1))</f>
        <v/>
      </c>
      <c r="AS4581" s="23" t="str">
        <f t="shared" si="215"/>
        <v/>
      </c>
    </row>
    <row r="4582" spans="2:45" x14ac:dyDescent="0.35">
      <c r="B4582" s="20"/>
      <c r="C4582" s="20"/>
      <c r="D4582" s="20"/>
      <c r="E4582" s="20"/>
      <c r="H4582" s="20"/>
      <c r="I4582" s="20"/>
      <c r="K4582" s="20"/>
      <c r="M4582" s="20"/>
      <c r="O4582" s="21"/>
      <c r="P4582" s="20"/>
      <c r="R4582" s="20"/>
      <c r="S4582" s="20"/>
      <c r="T4582" s="20"/>
      <c r="U4582" s="20"/>
      <c r="W4582" s="20"/>
      <c r="X4582" s="20"/>
      <c r="Y4582" s="20"/>
      <c r="Z4582" s="20"/>
      <c r="AA4582" s="20"/>
      <c r="AB4582" s="20"/>
      <c r="AC4582" s="20"/>
      <c r="AD4582" s="20"/>
      <c r="AE4582" s="20"/>
      <c r="AF4582" s="21"/>
      <c r="AM4582" s="21"/>
      <c r="AN4582" s="23" t="str">
        <f>IF($O4582="","",IF(DATEDIF($O4582,Lista!$V$2,"y")=122,"",DATEDIF($O4582,Lista!$V$2,"y")))</f>
        <v/>
      </c>
      <c r="AO4582" s="23" t="str">
        <f t="shared" si="213"/>
        <v/>
      </c>
      <c r="AP4582" s="23" t="str">
        <f t="shared" si="214"/>
        <v/>
      </c>
      <c r="AQ4582" s="24" t="str">
        <f>IFERROR(VLOOKUP($R4582,Lista!$G$2:$H$15,2,FALSE),"")</f>
        <v/>
      </c>
      <c r="AR4582" s="23" t="str">
        <f>IF(ISBLANK(G4582),"",IF(SUMPRODUCT((G$2:G4582=G4582)*1)&gt;1,0,1))</f>
        <v/>
      </c>
      <c r="AS4582" s="23" t="str">
        <f t="shared" si="215"/>
        <v/>
      </c>
    </row>
    <row r="4583" spans="2:45" x14ac:dyDescent="0.35">
      <c r="B4583" s="20"/>
      <c r="C4583" s="20"/>
      <c r="D4583" s="20"/>
      <c r="E4583" s="20"/>
      <c r="H4583" s="20"/>
      <c r="I4583" s="20"/>
      <c r="K4583" s="20"/>
      <c r="M4583" s="20"/>
      <c r="O4583" s="21"/>
      <c r="P4583" s="20"/>
      <c r="R4583" s="20"/>
      <c r="S4583" s="20"/>
      <c r="T4583" s="20"/>
      <c r="U4583" s="20"/>
      <c r="W4583" s="20"/>
      <c r="X4583" s="20"/>
      <c r="Y4583" s="20"/>
      <c r="Z4583" s="20"/>
      <c r="AA4583" s="20"/>
      <c r="AB4583" s="20"/>
      <c r="AC4583" s="20"/>
      <c r="AD4583" s="20"/>
      <c r="AE4583" s="20"/>
      <c r="AF4583" s="21"/>
      <c r="AM4583" s="21"/>
      <c r="AN4583" s="23" t="str">
        <f>IF($O4583="","",IF(DATEDIF($O4583,Lista!$V$2,"y")=122,"",DATEDIF($O4583,Lista!$V$2,"y")))</f>
        <v/>
      </c>
      <c r="AO4583" s="23" t="str">
        <f t="shared" si="213"/>
        <v/>
      </c>
      <c r="AP4583" s="23" t="str">
        <f t="shared" si="214"/>
        <v/>
      </c>
      <c r="AQ4583" s="24" t="str">
        <f>IFERROR(VLOOKUP($R4583,Lista!$G$2:$H$15,2,FALSE),"")</f>
        <v/>
      </c>
      <c r="AR4583" s="23" t="str">
        <f>IF(ISBLANK(G4583),"",IF(SUMPRODUCT((G$2:G4583=G4583)*1)&gt;1,0,1))</f>
        <v/>
      </c>
      <c r="AS4583" s="23" t="str">
        <f t="shared" si="215"/>
        <v/>
      </c>
    </row>
    <row r="4584" spans="2:45" x14ac:dyDescent="0.35">
      <c r="B4584" s="20"/>
      <c r="C4584" s="20"/>
      <c r="D4584" s="20"/>
      <c r="E4584" s="20"/>
      <c r="H4584" s="20"/>
      <c r="I4584" s="20"/>
      <c r="K4584" s="20"/>
      <c r="M4584" s="20"/>
      <c r="O4584" s="21"/>
      <c r="P4584" s="20"/>
      <c r="R4584" s="20"/>
      <c r="S4584" s="20"/>
      <c r="T4584" s="20"/>
      <c r="U4584" s="20"/>
      <c r="W4584" s="20"/>
      <c r="X4584" s="20"/>
      <c r="Y4584" s="20"/>
      <c r="Z4584" s="20"/>
      <c r="AA4584" s="20"/>
      <c r="AB4584" s="20"/>
      <c r="AC4584" s="20"/>
      <c r="AD4584" s="20"/>
      <c r="AE4584" s="20"/>
      <c r="AF4584" s="21"/>
      <c r="AM4584" s="21"/>
      <c r="AN4584" s="23" t="str">
        <f>IF($O4584="","",IF(DATEDIF($O4584,Lista!$V$2,"y")=122,"",DATEDIF($O4584,Lista!$V$2,"y")))</f>
        <v/>
      </c>
      <c r="AO4584" s="23" t="str">
        <f t="shared" si="213"/>
        <v/>
      </c>
      <c r="AP4584" s="23" t="str">
        <f t="shared" si="214"/>
        <v/>
      </c>
      <c r="AQ4584" s="24" t="str">
        <f>IFERROR(VLOOKUP($R4584,Lista!$G$2:$H$15,2,FALSE),"")</f>
        <v/>
      </c>
      <c r="AR4584" s="23" t="str">
        <f>IF(ISBLANK(G4584),"",IF(SUMPRODUCT((G$2:G4584=G4584)*1)&gt;1,0,1))</f>
        <v/>
      </c>
      <c r="AS4584" s="23" t="str">
        <f t="shared" si="215"/>
        <v/>
      </c>
    </row>
    <row r="4585" spans="2:45" x14ac:dyDescent="0.35">
      <c r="B4585" s="20"/>
      <c r="C4585" s="20"/>
      <c r="D4585" s="20"/>
      <c r="E4585" s="20"/>
      <c r="H4585" s="20"/>
      <c r="I4585" s="20"/>
      <c r="K4585" s="20"/>
      <c r="M4585" s="20"/>
      <c r="O4585" s="21"/>
      <c r="P4585" s="20"/>
      <c r="R4585" s="20"/>
      <c r="S4585" s="20"/>
      <c r="T4585" s="20"/>
      <c r="U4585" s="20"/>
      <c r="W4585" s="20"/>
      <c r="X4585" s="20"/>
      <c r="Y4585" s="20"/>
      <c r="Z4585" s="20"/>
      <c r="AA4585" s="20"/>
      <c r="AB4585" s="20"/>
      <c r="AC4585" s="20"/>
      <c r="AD4585" s="20"/>
      <c r="AE4585" s="20"/>
      <c r="AF4585" s="21"/>
      <c r="AM4585" s="21"/>
      <c r="AN4585" s="23" t="str">
        <f>IF($O4585="","",IF(DATEDIF($O4585,Lista!$V$2,"y")=122,"",DATEDIF($O4585,Lista!$V$2,"y")))</f>
        <v/>
      </c>
      <c r="AO4585" s="23" t="str">
        <f t="shared" si="213"/>
        <v/>
      </c>
      <c r="AP4585" s="23" t="str">
        <f t="shared" si="214"/>
        <v/>
      </c>
      <c r="AQ4585" s="24" t="str">
        <f>IFERROR(VLOOKUP($R4585,Lista!$G$2:$H$15,2,FALSE),"")</f>
        <v/>
      </c>
      <c r="AR4585" s="23" t="str">
        <f>IF(ISBLANK(G4585),"",IF(SUMPRODUCT((G$2:G4585=G4585)*1)&gt;1,0,1))</f>
        <v/>
      </c>
      <c r="AS4585" s="23" t="str">
        <f t="shared" si="215"/>
        <v/>
      </c>
    </row>
    <row r="4586" spans="2:45" x14ac:dyDescent="0.35">
      <c r="B4586" s="20"/>
      <c r="C4586" s="20"/>
      <c r="D4586" s="20"/>
      <c r="E4586" s="20"/>
      <c r="H4586" s="20"/>
      <c r="I4586" s="20"/>
      <c r="K4586" s="20"/>
      <c r="M4586" s="20"/>
      <c r="O4586" s="21"/>
      <c r="P4586" s="20"/>
      <c r="R4586" s="20"/>
      <c r="S4586" s="20"/>
      <c r="T4586" s="20"/>
      <c r="U4586" s="20"/>
      <c r="W4586" s="20"/>
      <c r="X4586" s="20"/>
      <c r="Y4586" s="20"/>
      <c r="Z4586" s="20"/>
      <c r="AA4586" s="20"/>
      <c r="AB4586" s="20"/>
      <c r="AC4586" s="20"/>
      <c r="AD4586" s="20"/>
      <c r="AE4586" s="20"/>
      <c r="AF4586" s="21"/>
      <c r="AM4586" s="21"/>
      <c r="AN4586" s="23" t="str">
        <f>IF($O4586="","",IF(DATEDIF($O4586,Lista!$V$2,"y")=122,"",DATEDIF($O4586,Lista!$V$2,"y")))</f>
        <v/>
      </c>
      <c r="AO4586" s="23" t="str">
        <f t="shared" si="213"/>
        <v/>
      </c>
      <c r="AP4586" s="23" t="str">
        <f t="shared" si="214"/>
        <v/>
      </c>
      <c r="AQ4586" s="24" t="str">
        <f>IFERROR(VLOOKUP($R4586,Lista!$G$2:$H$15,2,FALSE),"")</f>
        <v/>
      </c>
      <c r="AR4586" s="23" t="str">
        <f>IF(ISBLANK(G4586),"",IF(SUMPRODUCT((G$2:G4586=G4586)*1)&gt;1,0,1))</f>
        <v/>
      </c>
      <c r="AS4586" s="23" t="str">
        <f t="shared" si="215"/>
        <v/>
      </c>
    </row>
    <row r="4587" spans="2:45" x14ac:dyDescent="0.35">
      <c r="B4587" s="20"/>
      <c r="C4587" s="20"/>
      <c r="D4587" s="20"/>
      <c r="E4587" s="20"/>
      <c r="H4587" s="20"/>
      <c r="I4587" s="20"/>
      <c r="K4587" s="20"/>
      <c r="M4587" s="20"/>
      <c r="O4587" s="21"/>
      <c r="P4587" s="20"/>
      <c r="R4587" s="20"/>
      <c r="S4587" s="20"/>
      <c r="T4587" s="20"/>
      <c r="U4587" s="20"/>
      <c r="W4587" s="20"/>
      <c r="X4587" s="20"/>
      <c r="Y4587" s="20"/>
      <c r="Z4587" s="20"/>
      <c r="AA4587" s="20"/>
      <c r="AB4587" s="20"/>
      <c r="AC4587" s="20"/>
      <c r="AD4587" s="20"/>
      <c r="AE4587" s="20"/>
      <c r="AF4587" s="21"/>
      <c r="AM4587" s="21"/>
      <c r="AN4587" s="23" t="str">
        <f>IF($O4587="","",IF(DATEDIF($O4587,Lista!$V$2,"y")=122,"",DATEDIF($O4587,Lista!$V$2,"y")))</f>
        <v/>
      </c>
      <c r="AO4587" s="23" t="str">
        <f t="shared" si="213"/>
        <v/>
      </c>
      <c r="AP4587" s="23" t="str">
        <f t="shared" si="214"/>
        <v/>
      </c>
      <c r="AQ4587" s="24" t="str">
        <f>IFERROR(VLOOKUP($R4587,Lista!$G$2:$H$15,2,FALSE),"")</f>
        <v/>
      </c>
      <c r="AR4587" s="23" t="str">
        <f>IF(ISBLANK(G4587),"",IF(SUMPRODUCT((G$2:G4587=G4587)*1)&gt;1,0,1))</f>
        <v/>
      </c>
      <c r="AS4587" s="23" t="str">
        <f t="shared" si="215"/>
        <v/>
      </c>
    </row>
    <row r="4588" spans="2:45" x14ac:dyDescent="0.35">
      <c r="B4588" s="20"/>
      <c r="C4588" s="20"/>
      <c r="D4588" s="20"/>
      <c r="E4588" s="20"/>
      <c r="H4588" s="20"/>
      <c r="I4588" s="20"/>
      <c r="K4588" s="20"/>
      <c r="M4588" s="20"/>
      <c r="O4588" s="21"/>
      <c r="P4588" s="20"/>
      <c r="R4588" s="20"/>
      <c r="S4588" s="20"/>
      <c r="T4588" s="20"/>
      <c r="U4588" s="20"/>
      <c r="W4588" s="20"/>
      <c r="X4588" s="20"/>
      <c r="Y4588" s="20"/>
      <c r="Z4588" s="20"/>
      <c r="AA4588" s="20"/>
      <c r="AB4588" s="20"/>
      <c r="AC4588" s="20"/>
      <c r="AD4588" s="20"/>
      <c r="AE4588" s="20"/>
      <c r="AF4588" s="21"/>
      <c r="AM4588" s="21"/>
      <c r="AN4588" s="23" t="str">
        <f>IF($O4588="","",IF(DATEDIF($O4588,Lista!$V$2,"y")=122,"",DATEDIF($O4588,Lista!$V$2,"y")))</f>
        <v/>
      </c>
      <c r="AO4588" s="23" t="str">
        <f t="shared" si="213"/>
        <v/>
      </c>
      <c r="AP4588" s="23" t="str">
        <f t="shared" si="214"/>
        <v/>
      </c>
      <c r="AQ4588" s="24" t="str">
        <f>IFERROR(VLOOKUP($R4588,Lista!$G$2:$H$15,2,FALSE),"")</f>
        <v/>
      </c>
      <c r="AR4588" s="23" t="str">
        <f>IF(ISBLANK(G4588),"",IF(SUMPRODUCT((G$2:G4588=G4588)*1)&gt;1,0,1))</f>
        <v/>
      </c>
      <c r="AS4588" s="23" t="str">
        <f t="shared" si="215"/>
        <v/>
      </c>
    </row>
    <row r="4589" spans="2:45" x14ac:dyDescent="0.35">
      <c r="B4589" s="20"/>
      <c r="C4589" s="20"/>
      <c r="D4589" s="20"/>
      <c r="E4589" s="20"/>
      <c r="H4589" s="20"/>
      <c r="I4589" s="20"/>
      <c r="K4589" s="20"/>
      <c r="M4589" s="20"/>
      <c r="O4589" s="21"/>
      <c r="P4589" s="20"/>
      <c r="R4589" s="20"/>
      <c r="S4589" s="20"/>
      <c r="T4589" s="20"/>
      <c r="U4589" s="20"/>
      <c r="W4589" s="20"/>
      <c r="X4589" s="20"/>
      <c r="Y4589" s="20"/>
      <c r="Z4589" s="20"/>
      <c r="AA4589" s="20"/>
      <c r="AB4589" s="20"/>
      <c r="AC4589" s="20"/>
      <c r="AD4589" s="20"/>
      <c r="AE4589" s="20"/>
      <c r="AF4589" s="21"/>
      <c r="AM4589" s="21"/>
      <c r="AN4589" s="23" t="str">
        <f>IF($O4589="","",IF(DATEDIF($O4589,Lista!$V$2,"y")=122,"",DATEDIF($O4589,Lista!$V$2,"y")))</f>
        <v/>
      </c>
      <c r="AO4589" s="23" t="str">
        <f t="shared" si="213"/>
        <v/>
      </c>
      <c r="AP4589" s="23" t="str">
        <f t="shared" si="214"/>
        <v/>
      </c>
      <c r="AQ4589" s="24" t="str">
        <f>IFERROR(VLOOKUP($R4589,Lista!$G$2:$H$15,2,FALSE),"")</f>
        <v/>
      </c>
      <c r="AR4589" s="23" t="str">
        <f>IF(ISBLANK(G4589),"",IF(SUMPRODUCT((G$2:G4589=G4589)*1)&gt;1,0,1))</f>
        <v/>
      </c>
      <c r="AS4589" s="23" t="str">
        <f t="shared" si="215"/>
        <v/>
      </c>
    </row>
    <row r="4590" spans="2:45" x14ac:dyDescent="0.35">
      <c r="B4590" s="20"/>
      <c r="C4590" s="20"/>
      <c r="D4590" s="20"/>
      <c r="E4590" s="20"/>
      <c r="H4590" s="20"/>
      <c r="I4590" s="20"/>
      <c r="K4590" s="20"/>
      <c r="M4590" s="20"/>
      <c r="O4590" s="21"/>
      <c r="P4590" s="20"/>
      <c r="R4590" s="20"/>
      <c r="S4590" s="20"/>
      <c r="T4590" s="20"/>
      <c r="U4590" s="20"/>
      <c r="W4590" s="20"/>
      <c r="X4590" s="20"/>
      <c r="Y4590" s="20"/>
      <c r="Z4590" s="20"/>
      <c r="AA4590" s="20"/>
      <c r="AB4590" s="20"/>
      <c r="AC4590" s="20"/>
      <c r="AD4590" s="20"/>
      <c r="AE4590" s="20"/>
      <c r="AF4590" s="21"/>
      <c r="AM4590" s="21"/>
      <c r="AN4590" s="23" t="str">
        <f>IF($O4590="","",IF(DATEDIF($O4590,Lista!$V$2,"y")=122,"",DATEDIF($O4590,Lista!$V$2,"y")))</f>
        <v/>
      </c>
      <c r="AO4590" s="23" t="str">
        <f t="shared" si="213"/>
        <v/>
      </c>
      <c r="AP4590" s="23" t="str">
        <f t="shared" si="214"/>
        <v/>
      </c>
      <c r="AQ4590" s="24" t="str">
        <f>IFERROR(VLOOKUP($R4590,Lista!$G$2:$H$15,2,FALSE),"")</f>
        <v/>
      </c>
      <c r="AR4590" s="23" t="str">
        <f>IF(ISBLANK(G4590),"",IF(SUMPRODUCT((G$2:G4590=G4590)*1)&gt;1,0,1))</f>
        <v/>
      </c>
      <c r="AS4590" s="23" t="str">
        <f t="shared" si="215"/>
        <v/>
      </c>
    </row>
    <row r="4591" spans="2:45" x14ac:dyDescent="0.35">
      <c r="B4591" s="20"/>
      <c r="C4591" s="20"/>
      <c r="D4591" s="20"/>
      <c r="E4591" s="20"/>
      <c r="H4591" s="20"/>
      <c r="I4591" s="20"/>
      <c r="K4591" s="20"/>
      <c r="M4591" s="20"/>
      <c r="O4591" s="21"/>
      <c r="P4591" s="20"/>
      <c r="R4591" s="20"/>
      <c r="S4591" s="20"/>
      <c r="T4591" s="20"/>
      <c r="U4591" s="20"/>
      <c r="W4591" s="20"/>
      <c r="X4591" s="20"/>
      <c r="Y4591" s="20"/>
      <c r="Z4591" s="20"/>
      <c r="AA4591" s="20"/>
      <c r="AB4591" s="20"/>
      <c r="AC4591" s="20"/>
      <c r="AD4591" s="20"/>
      <c r="AE4591" s="20"/>
      <c r="AF4591" s="21"/>
      <c r="AM4591" s="21"/>
      <c r="AN4591" s="23" t="str">
        <f>IF($O4591="","",IF(DATEDIF($O4591,Lista!$V$2,"y")=122,"",DATEDIF($O4591,Lista!$V$2,"y")))</f>
        <v/>
      </c>
      <c r="AO4591" s="23" t="str">
        <f t="shared" si="213"/>
        <v/>
      </c>
      <c r="AP4591" s="23" t="str">
        <f t="shared" si="214"/>
        <v/>
      </c>
      <c r="AQ4591" s="24" t="str">
        <f>IFERROR(VLOOKUP($R4591,Lista!$G$2:$H$15,2,FALSE),"")</f>
        <v/>
      </c>
      <c r="AR4591" s="23" t="str">
        <f>IF(ISBLANK(G4591),"",IF(SUMPRODUCT((G$2:G4591=G4591)*1)&gt;1,0,1))</f>
        <v/>
      </c>
      <c r="AS4591" s="23" t="str">
        <f t="shared" si="215"/>
        <v/>
      </c>
    </row>
    <row r="4592" spans="2:45" x14ac:dyDescent="0.35">
      <c r="B4592" s="20"/>
      <c r="C4592" s="20"/>
      <c r="D4592" s="20"/>
      <c r="E4592" s="20"/>
      <c r="H4592" s="20"/>
      <c r="I4592" s="20"/>
      <c r="K4592" s="20"/>
      <c r="M4592" s="20"/>
      <c r="O4592" s="21"/>
      <c r="P4592" s="20"/>
      <c r="R4592" s="20"/>
      <c r="S4592" s="20"/>
      <c r="T4592" s="20"/>
      <c r="U4592" s="20"/>
      <c r="W4592" s="20"/>
      <c r="X4592" s="20"/>
      <c r="Y4592" s="20"/>
      <c r="Z4592" s="20"/>
      <c r="AA4592" s="20"/>
      <c r="AB4592" s="20"/>
      <c r="AC4592" s="20"/>
      <c r="AD4592" s="20"/>
      <c r="AE4592" s="20"/>
      <c r="AF4592" s="21"/>
      <c r="AM4592" s="21"/>
      <c r="AN4592" s="23" t="str">
        <f>IF($O4592="","",IF(DATEDIF($O4592,Lista!$V$2,"y")=122,"",DATEDIF($O4592,Lista!$V$2,"y")))</f>
        <v/>
      </c>
      <c r="AO4592" s="23" t="str">
        <f t="shared" si="213"/>
        <v/>
      </c>
      <c r="AP4592" s="23" t="str">
        <f t="shared" si="214"/>
        <v/>
      </c>
      <c r="AQ4592" s="24" t="str">
        <f>IFERROR(VLOOKUP($R4592,Lista!$G$2:$H$15,2,FALSE),"")</f>
        <v/>
      </c>
      <c r="AR4592" s="23" t="str">
        <f>IF(ISBLANK(G4592),"",IF(SUMPRODUCT((G$2:G4592=G4592)*1)&gt;1,0,1))</f>
        <v/>
      </c>
      <c r="AS4592" s="23" t="str">
        <f t="shared" si="215"/>
        <v/>
      </c>
    </row>
    <row r="4593" spans="2:45" x14ac:dyDescent="0.35">
      <c r="B4593" s="20"/>
      <c r="C4593" s="20"/>
      <c r="D4593" s="20"/>
      <c r="E4593" s="20"/>
      <c r="H4593" s="20"/>
      <c r="I4593" s="20"/>
      <c r="K4593" s="20"/>
      <c r="M4593" s="20"/>
      <c r="O4593" s="21"/>
      <c r="P4593" s="20"/>
      <c r="R4593" s="20"/>
      <c r="S4593" s="20"/>
      <c r="T4593" s="20"/>
      <c r="U4593" s="20"/>
      <c r="W4593" s="20"/>
      <c r="X4593" s="20"/>
      <c r="Y4593" s="20"/>
      <c r="Z4593" s="20"/>
      <c r="AA4593" s="20"/>
      <c r="AB4593" s="20"/>
      <c r="AC4593" s="20"/>
      <c r="AD4593" s="20"/>
      <c r="AE4593" s="20"/>
      <c r="AF4593" s="21"/>
      <c r="AM4593" s="21"/>
      <c r="AN4593" s="23" t="str">
        <f>IF($O4593="","",IF(DATEDIF($O4593,Lista!$V$2,"y")=122,"",DATEDIF($O4593,Lista!$V$2,"y")))</f>
        <v/>
      </c>
      <c r="AO4593" s="23" t="str">
        <f t="shared" si="213"/>
        <v/>
      </c>
      <c r="AP4593" s="23" t="str">
        <f t="shared" si="214"/>
        <v/>
      </c>
      <c r="AQ4593" s="24" t="str">
        <f>IFERROR(VLOOKUP($R4593,Lista!$G$2:$H$15,2,FALSE),"")</f>
        <v/>
      </c>
      <c r="AR4593" s="23" t="str">
        <f>IF(ISBLANK(G4593),"",IF(SUMPRODUCT((G$2:G4593=G4593)*1)&gt;1,0,1))</f>
        <v/>
      </c>
      <c r="AS4593" s="23" t="str">
        <f t="shared" si="215"/>
        <v/>
      </c>
    </row>
    <row r="4594" spans="2:45" x14ac:dyDescent="0.35">
      <c r="B4594" s="20"/>
      <c r="C4594" s="20"/>
      <c r="D4594" s="20"/>
      <c r="E4594" s="20"/>
      <c r="H4594" s="20"/>
      <c r="I4594" s="20"/>
      <c r="K4594" s="20"/>
      <c r="M4594" s="20"/>
      <c r="O4594" s="21"/>
      <c r="P4594" s="20"/>
      <c r="R4594" s="20"/>
      <c r="S4594" s="20"/>
      <c r="T4594" s="20"/>
      <c r="U4594" s="20"/>
      <c r="W4594" s="20"/>
      <c r="X4594" s="20"/>
      <c r="Y4594" s="20"/>
      <c r="Z4594" s="20"/>
      <c r="AA4594" s="20"/>
      <c r="AB4594" s="20"/>
      <c r="AC4594" s="20"/>
      <c r="AD4594" s="20"/>
      <c r="AE4594" s="20"/>
      <c r="AF4594" s="21"/>
      <c r="AM4594" s="21"/>
      <c r="AN4594" s="23" t="str">
        <f>IF($O4594="","",IF(DATEDIF($O4594,Lista!$V$2,"y")=122,"",DATEDIF($O4594,Lista!$V$2,"y")))</f>
        <v/>
      </c>
      <c r="AO4594" s="23" t="str">
        <f t="shared" si="213"/>
        <v/>
      </c>
      <c r="AP4594" s="23" t="str">
        <f t="shared" si="214"/>
        <v/>
      </c>
      <c r="AQ4594" s="24" t="str">
        <f>IFERROR(VLOOKUP($R4594,Lista!$G$2:$H$15,2,FALSE),"")</f>
        <v/>
      </c>
      <c r="AR4594" s="23" t="str">
        <f>IF(ISBLANK(G4594),"",IF(SUMPRODUCT((G$2:G4594=G4594)*1)&gt;1,0,1))</f>
        <v/>
      </c>
      <c r="AS4594" s="23" t="str">
        <f t="shared" si="215"/>
        <v/>
      </c>
    </row>
    <row r="4595" spans="2:45" x14ac:dyDescent="0.35">
      <c r="B4595" s="20"/>
      <c r="C4595" s="20"/>
      <c r="D4595" s="20"/>
      <c r="E4595" s="20"/>
      <c r="H4595" s="20"/>
      <c r="I4595" s="20"/>
      <c r="K4595" s="20"/>
      <c r="M4595" s="20"/>
      <c r="O4595" s="21"/>
      <c r="P4595" s="20"/>
      <c r="R4595" s="20"/>
      <c r="S4595" s="20"/>
      <c r="T4595" s="20"/>
      <c r="U4595" s="20"/>
      <c r="W4595" s="20"/>
      <c r="X4595" s="20"/>
      <c r="Y4595" s="20"/>
      <c r="Z4595" s="20"/>
      <c r="AA4595" s="20"/>
      <c r="AB4595" s="20"/>
      <c r="AC4595" s="20"/>
      <c r="AD4595" s="20"/>
      <c r="AE4595" s="20"/>
      <c r="AF4595" s="21"/>
      <c r="AM4595" s="21"/>
      <c r="AN4595" s="23" t="str">
        <f>IF($O4595="","",IF(DATEDIF($O4595,Lista!$V$2,"y")=122,"",DATEDIF($O4595,Lista!$V$2,"y")))</f>
        <v/>
      </c>
      <c r="AO4595" s="23" t="str">
        <f t="shared" si="213"/>
        <v/>
      </c>
      <c r="AP4595" s="23" t="str">
        <f t="shared" si="214"/>
        <v/>
      </c>
      <c r="AQ4595" s="24" t="str">
        <f>IFERROR(VLOOKUP($R4595,Lista!$G$2:$H$15,2,FALSE),"")</f>
        <v/>
      </c>
      <c r="AR4595" s="23" t="str">
        <f>IF(ISBLANK(G4595),"",IF(SUMPRODUCT((G$2:G4595=G4595)*1)&gt;1,0,1))</f>
        <v/>
      </c>
      <c r="AS4595" s="23" t="str">
        <f t="shared" si="215"/>
        <v/>
      </c>
    </row>
    <row r="4596" spans="2:45" x14ac:dyDescent="0.35">
      <c r="B4596" s="20"/>
      <c r="C4596" s="20"/>
      <c r="D4596" s="20"/>
      <c r="E4596" s="20"/>
      <c r="H4596" s="20"/>
      <c r="I4596" s="20"/>
      <c r="K4596" s="20"/>
      <c r="M4596" s="20"/>
      <c r="O4596" s="21"/>
      <c r="P4596" s="20"/>
      <c r="R4596" s="20"/>
      <c r="S4596" s="20"/>
      <c r="T4596" s="20"/>
      <c r="U4596" s="20"/>
      <c r="W4596" s="20"/>
      <c r="X4596" s="20"/>
      <c r="Y4596" s="20"/>
      <c r="Z4596" s="20"/>
      <c r="AA4596" s="20"/>
      <c r="AB4596" s="20"/>
      <c r="AC4596" s="20"/>
      <c r="AD4596" s="20"/>
      <c r="AE4596" s="20"/>
      <c r="AF4596" s="21"/>
      <c r="AM4596" s="21"/>
      <c r="AN4596" s="23" t="str">
        <f>IF($O4596="","",IF(DATEDIF($O4596,Lista!$V$2,"y")=122,"",DATEDIF($O4596,Lista!$V$2,"y")))</f>
        <v/>
      </c>
      <c r="AO4596" s="23" t="str">
        <f t="shared" si="213"/>
        <v/>
      </c>
      <c r="AP4596" s="23" t="str">
        <f t="shared" si="214"/>
        <v/>
      </c>
      <c r="AQ4596" s="24" t="str">
        <f>IFERROR(VLOOKUP($R4596,Lista!$G$2:$H$15,2,FALSE),"")</f>
        <v/>
      </c>
      <c r="AR4596" s="23" t="str">
        <f>IF(ISBLANK(G4596),"",IF(SUMPRODUCT((G$2:G4596=G4596)*1)&gt;1,0,1))</f>
        <v/>
      </c>
      <c r="AS4596" s="23" t="str">
        <f t="shared" si="215"/>
        <v/>
      </c>
    </row>
    <row r="4597" spans="2:45" x14ac:dyDescent="0.35">
      <c r="B4597" s="20"/>
      <c r="C4597" s="20"/>
      <c r="D4597" s="20"/>
      <c r="E4597" s="20"/>
      <c r="H4597" s="20"/>
      <c r="I4597" s="20"/>
      <c r="K4597" s="20"/>
      <c r="M4597" s="20"/>
      <c r="O4597" s="21"/>
      <c r="P4597" s="20"/>
      <c r="R4597" s="20"/>
      <c r="S4597" s="20"/>
      <c r="T4597" s="20"/>
      <c r="U4597" s="20"/>
      <c r="W4597" s="20"/>
      <c r="X4597" s="20"/>
      <c r="Y4597" s="20"/>
      <c r="Z4597" s="20"/>
      <c r="AA4597" s="20"/>
      <c r="AB4597" s="20"/>
      <c r="AC4597" s="20"/>
      <c r="AD4597" s="20"/>
      <c r="AE4597" s="20"/>
      <c r="AF4597" s="21"/>
      <c r="AM4597" s="21"/>
      <c r="AN4597" s="23" t="str">
        <f>IF($O4597="","",IF(DATEDIF($O4597,Lista!$V$2,"y")=122,"",DATEDIF($O4597,Lista!$V$2,"y")))</f>
        <v/>
      </c>
      <c r="AO4597" s="23" t="str">
        <f t="shared" si="213"/>
        <v/>
      </c>
      <c r="AP4597" s="23" t="str">
        <f t="shared" si="214"/>
        <v/>
      </c>
      <c r="AQ4597" s="24" t="str">
        <f>IFERROR(VLOOKUP($R4597,Lista!$G$2:$H$15,2,FALSE),"")</f>
        <v/>
      </c>
      <c r="AR4597" s="23" t="str">
        <f>IF(ISBLANK(G4597),"",IF(SUMPRODUCT((G$2:G4597=G4597)*1)&gt;1,0,1))</f>
        <v/>
      </c>
      <c r="AS4597" s="23" t="str">
        <f t="shared" si="215"/>
        <v/>
      </c>
    </row>
    <row r="4598" spans="2:45" x14ac:dyDescent="0.35">
      <c r="B4598" s="20"/>
      <c r="C4598" s="20"/>
      <c r="D4598" s="20"/>
      <c r="E4598" s="20"/>
      <c r="H4598" s="20"/>
      <c r="I4598" s="20"/>
      <c r="K4598" s="20"/>
      <c r="M4598" s="20"/>
      <c r="O4598" s="21"/>
      <c r="P4598" s="20"/>
      <c r="R4598" s="20"/>
      <c r="S4598" s="20"/>
      <c r="T4598" s="20"/>
      <c r="U4598" s="20"/>
      <c r="W4598" s="20"/>
      <c r="X4598" s="20"/>
      <c r="Y4598" s="20"/>
      <c r="Z4598" s="20"/>
      <c r="AA4598" s="20"/>
      <c r="AB4598" s="20"/>
      <c r="AC4598" s="20"/>
      <c r="AD4598" s="20"/>
      <c r="AE4598" s="20"/>
      <c r="AF4598" s="21"/>
      <c r="AM4598" s="21"/>
      <c r="AN4598" s="23" t="str">
        <f>IF($O4598="","",IF(DATEDIF($O4598,Lista!$V$2,"y")=122,"",DATEDIF($O4598,Lista!$V$2,"y")))</f>
        <v/>
      </c>
      <c r="AO4598" s="23" t="str">
        <f t="shared" si="213"/>
        <v/>
      </c>
      <c r="AP4598" s="23" t="str">
        <f t="shared" si="214"/>
        <v/>
      </c>
      <c r="AQ4598" s="24" t="str">
        <f>IFERROR(VLOOKUP($R4598,Lista!$G$2:$H$15,2,FALSE),"")</f>
        <v/>
      </c>
      <c r="AR4598" s="23" t="str">
        <f>IF(ISBLANK(G4598),"",IF(SUMPRODUCT((G$2:G4598=G4598)*1)&gt;1,0,1))</f>
        <v/>
      </c>
      <c r="AS4598" s="23" t="str">
        <f t="shared" si="215"/>
        <v/>
      </c>
    </row>
    <row r="4599" spans="2:45" x14ac:dyDescent="0.35">
      <c r="B4599" s="20"/>
      <c r="C4599" s="20"/>
      <c r="D4599" s="20"/>
      <c r="E4599" s="20"/>
      <c r="H4599" s="20"/>
      <c r="I4599" s="20"/>
      <c r="K4599" s="20"/>
      <c r="M4599" s="20"/>
      <c r="O4599" s="21"/>
      <c r="P4599" s="20"/>
      <c r="R4599" s="20"/>
      <c r="S4599" s="20"/>
      <c r="T4599" s="20"/>
      <c r="U4599" s="20"/>
      <c r="W4599" s="20"/>
      <c r="X4599" s="20"/>
      <c r="Y4599" s="20"/>
      <c r="Z4599" s="20"/>
      <c r="AA4599" s="20"/>
      <c r="AB4599" s="20"/>
      <c r="AC4599" s="20"/>
      <c r="AD4599" s="20"/>
      <c r="AE4599" s="20"/>
      <c r="AF4599" s="21"/>
      <c r="AM4599" s="21"/>
      <c r="AN4599" s="23" t="str">
        <f>IF($O4599="","",IF(DATEDIF($O4599,Lista!$V$2,"y")=122,"",DATEDIF($O4599,Lista!$V$2,"y")))</f>
        <v/>
      </c>
      <c r="AO4599" s="23" t="str">
        <f t="shared" si="213"/>
        <v/>
      </c>
      <c r="AP4599" s="23" t="str">
        <f t="shared" si="214"/>
        <v/>
      </c>
      <c r="AQ4599" s="24" t="str">
        <f>IFERROR(VLOOKUP($R4599,Lista!$G$2:$H$15,2,FALSE),"")</f>
        <v/>
      </c>
      <c r="AR4599" s="23" t="str">
        <f>IF(ISBLANK(G4599),"",IF(SUMPRODUCT((G$2:G4599=G4599)*1)&gt;1,0,1))</f>
        <v/>
      </c>
      <c r="AS4599" s="23" t="str">
        <f t="shared" si="215"/>
        <v/>
      </c>
    </row>
    <row r="4600" spans="2:45" x14ac:dyDescent="0.35">
      <c r="B4600" s="20"/>
      <c r="C4600" s="20"/>
      <c r="D4600" s="20"/>
      <c r="E4600" s="20"/>
      <c r="H4600" s="20"/>
      <c r="I4600" s="20"/>
      <c r="K4600" s="20"/>
      <c r="M4600" s="20"/>
      <c r="O4600" s="21"/>
      <c r="P4600" s="20"/>
      <c r="R4600" s="20"/>
      <c r="S4600" s="20"/>
      <c r="T4600" s="20"/>
      <c r="U4600" s="20"/>
      <c r="W4600" s="20"/>
      <c r="X4600" s="20"/>
      <c r="Y4600" s="20"/>
      <c r="Z4600" s="20"/>
      <c r="AA4600" s="20"/>
      <c r="AB4600" s="20"/>
      <c r="AC4600" s="20"/>
      <c r="AD4600" s="20"/>
      <c r="AE4600" s="20"/>
      <c r="AF4600" s="21"/>
      <c r="AM4600" s="21"/>
      <c r="AN4600" s="23" t="str">
        <f>IF($O4600="","",IF(DATEDIF($O4600,Lista!$V$2,"y")=122,"",DATEDIF($O4600,Lista!$V$2,"y")))</f>
        <v/>
      </c>
      <c r="AO4600" s="23" t="str">
        <f t="shared" si="213"/>
        <v/>
      </c>
      <c r="AP4600" s="23" t="str">
        <f t="shared" si="214"/>
        <v/>
      </c>
      <c r="AQ4600" s="24" t="str">
        <f>IFERROR(VLOOKUP($R4600,Lista!$G$2:$H$15,2,FALSE),"")</f>
        <v/>
      </c>
      <c r="AR4600" s="23" t="str">
        <f>IF(ISBLANK(G4600),"",IF(SUMPRODUCT((G$2:G4600=G4600)*1)&gt;1,0,1))</f>
        <v/>
      </c>
      <c r="AS4600" s="23" t="str">
        <f t="shared" si="215"/>
        <v/>
      </c>
    </row>
    <row r="4601" spans="2:45" x14ac:dyDescent="0.35">
      <c r="B4601" s="20"/>
      <c r="C4601" s="20"/>
      <c r="D4601" s="20"/>
      <c r="E4601" s="20"/>
      <c r="H4601" s="20"/>
      <c r="I4601" s="20"/>
      <c r="K4601" s="20"/>
      <c r="M4601" s="20"/>
      <c r="O4601" s="21"/>
      <c r="P4601" s="20"/>
      <c r="R4601" s="20"/>
      <c r="S4601" s="20"/>
      <c r="T4601" s="20"/>
      <c r="U4601" s="20"/>
      <c r="W4601" s="20"/>
      <c r="X4601" s="20"/>
      <c r="Y4601" s="20"/>
      <c r="Z4601" s="20"/>
      <c r="AA4601" s="20"/>
      <c r="AB4601" s="20"/>
      <c r="AC4601" s="20"/>
      <c r="AD4601" s="20"/>
      <c r="AE4601" s="20"/>
      <c r="AF4601" s="21"/>
      <c r="AM4601" s="21"/>
      <c r="AN4601" s="23" t="str">
        <f>IF($O4601="","",IF(DATEDIF($O4601,Lista!$V$2,"y")=122,"",DATEDIF($O4601,Lista!$V$2,"y")))</f>
        <v/>
      </c>
      <c r="AO4601" s="23" t="str">
        <f t="shared" si="213"/>
        <v/>
      </c>
      <c r="AP4601" s="23" t="str">
        <f t="shared" si="214"/>
        <v/>
      </c>
      <c r="AQ4601" s="24" t="str">
        <f>IFERROR(VLOOKUP($R4601,Lista!$G$2:$H$15,2,FALSE),"")</f>
        <v/>
      </c>
      <c r="AR4601" s="23" t="str">
        <f>IF(ISBLANK(G4601),"",IF(SUMPRODUCT((G$2:G4601=G4601)*1)&gt;1,0,1))</f>
        <v/>
      </c>
      <c r="AS4601" s="23" t="str">
        <f t="shared" si="215"/>
        <v/>
      </c>
    </row>
    <row r="4602" spans="2:45" x14ac:dyDescent="0.35">
      <c r="B4602" s="20"/>
      <c r="C4602" s="20"/>
      <c r="D4602" s="20"/>
      <c r="E4602" s="20"/>
      <c r="H4602" s="20"/>
      <c r="I4602" s="20"/>
      <c r="K4602" s="20"/>
      <c r="M4602" s="20"/>
      <c r="O4602" s="21"/>
      <c r="P4602" s="20"/>
      <c r="R4602" s="20"/>
      <c r="S4602" s="20"/>
      <c r="T4602" s="20"/>
      <c r="U4602" s="20"/>
      <c r="W4602" s="20"/>
      <c r="X4602" s="20"/>
      <c r="Y4602" s="20"/>
      <c r="Z4602" s="20"/>
      <c r="AA4602" s="20"/>
      <c r="AB4602" s="20"/>
      <c r="AC4602" s="20"/>
      <c r="AD4602" s="20"/>
      <c r="AE4602" s="20"/>
      <c r="AF4602" s="21"/>
      <c r="AM4602" s="21"/>
      <c r="AN4602" s="23" t="str">
        <f>IF($O4602="","",IF(DATEDIF($O4602,Lista!$V$2,"y")=122,"",DATEDIF($O4602,Lista!$V$2,"y")))</f>
        <v/>
      </c>
      <c r="AO4602" s="23" t="str">
        <f t="shared" si="213"/>
        <v/>
      </c>
      <c r="AP4602" s="23" t="str">
        <f t="shared" si="214"/>
        <v/>
      </c>
      <c r="AQ4602" s="24" t="str">
        <f>IFERROR(VLOOKUP($R4602,Lista!$G$2:$H$15,2,FALSE),"")</f>
        <v/>
      </c>
      <c r="AR4602" s="23" t="str">
        <f>IF(ISBLANK(G4602),"",IF(SUMPRODUCT((G$2:G4602=G4602)*1)&gt;1,0,1))</f>
        <v/>
      </c>
      <c r="AS4602" s="23" t="str">
        <f t="shared" si="215"/>
        <v/>
      </c>
    </row>
    <row r="4603" spans="2:45" x14ac:dyDescent="0.35">
      <c r="B4603" s="20"/>
      <c r="C4603" s="20"/>
      <c r="D4603" s="20"/>
      <c r="E4603" s="20"/>
      <c r="H4603" s="20"/>
      <c r="I4603" s="20"/>
      <c r="K4603" s="20"/>
      <c r="M4603" s="20"/>
      <c r="O4603" s="21"/>
      <c r="P4603" s="20"/>
      <c r="R4603" s="20"/>
      <c r="S4603" s="20"/>
      <c r="T4603" s="20"/>
      <c r="U4603" s="20"/>
      <c r="W4603" s="20"/>
      <c r="X4603" s="20"/>
      <c r="Y4603" s="20"/>
      <c r="Z4603" s="20"/>
      <c r="AA4603" s="20"/>
      <c r="AB4603" s="20"/>
      <c r="AC4603" s="20"/>
      <c r="AD4603" s="20"/>
      <c r="AE4603" s="20"/>
      <c r="AF4603" s="21"/>
      <c r="AM4603" s="21"/>
      <c r="AN4603" s="23" t="str">
        <f>IF($O4603="","",IF(DATEDIF($O4603,Lista!$V$2,"y")=122,"",DATEDIF($O4603,Lista!$V$2,"y")))</f>
        <v/>
      </c>
      <c r="AO4603" s="23" t="str">
        <f t="shared" si="213"/>
        <v/>
      </c>
      <c r="AP4603" s="23" t="str">
        <f t="shared" si="214"/>
        <v/>
      </c>
      <c r="AQ4603" s="24" t="str">
        <f>IFERROR(VLOOKUP($R4603,Lista!$G$2:$H$15,2,FALSE),"")</f>
        <v/>
      </c>
      <c r="AR4603" s="23" t="str">
        <f>IF(ISBLANK(G4603),"",IF(SUMPRODUCT((G$2:G4603=G4603)*1)&gt;1,0,1))</f>
        <v/>
      </c>
      <c r="AS4603" s="23" t="str">
        <f t="shared" si="215"/>
        <v/>
      </c>
    </row>
    <row r="4604" spans="2:45" x14ac:dyDescent="0.35">
      <c r="B4604" s="20"/>
      <c r="C4604" s="20"/>
      <c r="D4604" s="20"/>
      <c r="E4604" s="20"/>
      <c r="H4604" s="20"/>
      <c r="I4604" s="20"/>
      <c r="K4604" s="20"/>
      <c r="M4604" s="20"/>
      <c r="O4604" s="21"/>
      <c r="P4604" s="20"/>
      <c r="R4604" s="20"/>
      <c r="S4604" s="20"/>
      <c r="T4604" s="20"/>
      <c r="U4604" s="20"/>
      <c r="W4604" s="20"/>
      <c r="X4604" s="20"/>
      <c r="Y4604" s="20"/>
      <c r="Z4604" s="20"/>
      <c r="AA4604" s="20"/>
      <c r="AB4604" s="20"/>
      <c r="AC4604" s="20"/>
      <c r="AD4604" s="20"/>
      <c r="AE4604" s="20"/>
      <c r="AF4604" s="21"/>
      <c r="AM4604" s="21"/>
      <c r="AN4604" s="23" t="str">
        <f>IF($O4604="","",IF(DATEDIF($O4604,Lista!$V$2,"y")=122,"",DATEDIF($O4604,Lista!$V$2,"y")))</f>
        <v/>
      </c>
      <c r="AO4604" s="23" t="str">
        <f t="shared" si="213"/>
        <v/>
      </c>
      <c r="AP4604" s="23" t="str">
        <f t="shared" si="214"/>
        <v/>
      </c>
      <c r="AQ4604" s="24" t="str">
        <f>IFERROR(VLOOKUP($R4604,Lista!$G$2:$H$15,2,FALSE),"")</f>
        <v/>
      </c>
      <c r="AR4604" s="23" t="str">
        <f>IF(ISBLANK(G4604),"",IF(SUMPRODUCT((G$2:G4604=G4604)*1)&gt;1,0,1))</f>
        <v/>
      </c>
      <c r="AS4604" s="23" t="str">
        <f t="shared" si="215"/>
        <v/>
      </c>
    </row>
    <row r="4605" spans="2:45" x14ac:dyDescent="0.35">
      <c r="B4605" s="20"/>
      <c r="C4605" s="20"/>
      <c r="D4605" s="20"/>
      <c r="E4605" s="20"/>
      <c r="H4605" s="20"/>
      <c r="I4605" s="20"/>
      <c r="K4605" s="20"/>
      <c r="M4605" s="20"/>
      <c r="O4605" s="21"/>
      <c r="P4605" s="20"/>
      <c r="R4605" s="20"/>
      <c r="S4605" s="20"/>
      <c r="T4605" s="20"/>
      <c r="U4605" s="20"/>
      <c r="W4605" s="20"/>
      <c r="X4605" s="20"/>
      <c r="Y4605" s="20"/>
      <c r="Z4605" s="20"/>
      <c r="AA4605" s="20"/>
      <c r="AB4605" s="20"/>
      <c r="AC4605" s="20"/>
      <c r="AD4605" s="20"/>
      <c r="AE4605" s="20"/>
      <c r="AF4605" s="21"/>
      <c r="AM4605" s="21"/>
      <c r="AN4605" s="23" t="str">
        <f>IF($O4605="","",IF(DATEDIF($O4605,Lista!$V$2,"y")=122,"",DATEDIF($O4605,Lista!$V$2,"y")))</f>
        <v/>
      </c>
      <c r="AO4605" s="23" t="str">
        <f t="shared" si="213"/>
        <v/>
      </c>
      <c r="AP4605" s="23" t="str">
        <f t="shared" si="214"/>
        <v/>
      </c>
      <c r="AQ4605" s="24" t="str">
        <f>IFERROR(VLOOKUP($R4605,Lista!$G$2:$H$15,2,FALSE),"")</f>
        <v/>
      </c>
      <c r="AR4605" s="23" t="str">
        <f>IF(ISBLANK(G4605),"",IF(SUMPRODUCT((G$2:G4605=G4605)*1)&gt;1,0,1))</f>
        <v/>
      </c>
      <c r="AS4605" s="23" t="str">
        <f t="shared" si="215"/>
        <v/>
      </c>
    </row>
    <row r="4606" spans="2:45" x14ac:dyDescent="0.35">
      <c r="B4606" s="20"/>
      <c r="C4606" s="20"/>
      <c r="D4606" s="20"/>
      <c r="E4606" s="20"/>
      <c r="H4606" s="20"/>
      <c r="I4606" s="20"/>
      <c r="K4606" s="20"/>
      <c r="M4606" s="20"/>
      <c r="O4606" s="21"/>
      <c r="P4606" s="20"/>
      <c r="R4606" s="20"/>
      <c r="S4606" s="20"/>
      <c r="T4606" s="20"/>
      <c r="U4606" s="20"/>
      <c r="W4606" s="20"/>
      <c r="X4606" s="20"/>
      <c r="Y4606" s="20"/>
      <c r="Z4606" s="20"/>
      <c r="AA4606" s="20"/>
      <c r="AB4606" s="20"/>
      <c r="AC4606" s="20"/>
      <c r="AD4606" s="20"/>
      <c r="AE4606" s="20"/>
      <c r="AF4606" s="21"/>
      <c r="AM4606" s="21"/>
      <c r="AN4606" s="23" t="str">
        <f>IF($O4606="","",IF(DATEDIF($O4606,Lista!$V$2,"y")=122,"",DATEDIF($O4606,Lista!$V$2,"y")))</f>
        <v/>
      </c>
      <c r="AO4606" s="23" t="str">
        <f t="shared" si="213"/>
        <v/>
      </c>
      <c r="AP4606" s="23" t="str">
        <f t="shared" si="214"/>
        <v/>
      </c>
      <c r="AQ4606" s="24" t="str">
        <f>IFERROR(VLOOKUP($R4606,Lista!$G$2:$H$15,2,FALSE),"")</f>
        <v/>
      </c>
      <c r="AR4606" s="23" t="str">
        <f>IF(ISBLANK(G4606),"",IF(SUMPRODUCT((G$2:G4606=G4606)*1)&gt;1,0,1))</f>
        <v/>
      </c>
      <c r="AS4606" s="23" t="str">
        <f t="shared" si="215"/>
        <v/>
      </c>
    </row>
    <row r="4607" spans="2:45" x14ac:dyDescent="0.35">
      <c r="B4607" s="20"/>
      <c r="C4607" s="20"/>
      <c r="D4607" s="20"/>
      <c r="E4607" s="20"/>
      <c r="H4607" s="20"/>
      <c r="I4607" s="20"/>
      <c r="K4607" s="20"/>
      <c r="M4607" s="20"/>
      <c r="O4607" s="21"/>
      <c r="P4607" s="20"/>
      <c r="R4607" s="20"/>
      <c r="S4607" s="20"/>
      <c r="T4607" s="20"/>
      <c r="U4607" s="20"/>
      <c r="W4607" s="20"/>
      <c r="X4607" s="20"/>
      <c r="Y4607" s="20"/>
      <c r="Z4607" s="20"/>
      <c r="AA4607" s="20"/>
      <c r="AB4607" s="20"/>
      <c r="AC4607" s="20"/>
      <c r="AD4607" s="20"/>
      <c r="AE4607" s="20"/>
      <c r="AF4607" s="21"/>
      <c r="AM4607" s="21"/>
      <c r="AN4607" s="23" t="str">
        <f>IF($O4607="","",IF(DATEDIF($O4607,Lista!$V$2,"y")=122,"",DATEDIF($O4607,Lista!$V$2,"y")))</f>
        <v/>
      </c>
      <c r="AO4607" s="23" t="str">
        <f t="shared" si="213"/>
        <v/>
      </c>
      <c r="AP4607" s="23" t="str">
        <f t="shared" si="214"/>
        <v/>
      </c>
      <c r="AQ4607" s="24" t="str">
        <f>IFERROR(VLOOKUP($R4607,Lista!$G$2:$H$15,2,FALSE),"")</f>
        <v/>
      </c>
      <c r="AR4607" s="23" t="str">
        <f>IF(ISBLANK(G4607),"",IF(SUMPRODUCT((G$2:G4607=G4607)*1)&gt;1,0,1))</f>
        <v/>
      </c>
      <c r="AS4607" s="23" t="str">
        <f t="shared" si="215"/>
        <v/>
      </c>
    </row>
    <row r="4608" spans="2:45" x14ac:dyDescent="0.35">
      <c r="B4608" s="20"/>
      <c r="C4608" s="20"/>
      <c r="D4608" s="20"/>
      <c r="E4608" s="20"/>
      <c r="H4608" s="20"/>
      <c r="I4608" s="20"/>
      <c r="K4608" s="20"/>
      <c r="M4608" s="20"/>
      <c r="O4608" s="21"/>
      <c r="P4608" s="20"/>
      <c r="R4608" s="20"/>
      <c r="S4608" s="20"/>
      <c r="T4608" s="20"/>
      <c r="U4608" s="20"/>
      <c r="W4608" s="20"/>
      <c r="X4608" s="20"/>
      <c r="Y4608" s="20"/>
      <c r="Z4608" s="20"/>
      <c r="AA4608" s="20"/>
      <c r="AB4608" s="20"/>
      <c r="AC4608" s="20"/>
      <c r="AD4608" s="20"/>
      <c r="AE4608" s="20"/>
      <c r="AF4608" s="21"/>
      <c r="AM4608" s="21"/>
      <c r="AN4608" s="23" t="str">
        <f>IF($O4608="","",IF(DATEDIF($O4608,Lista!$V$2,"y")=122,"",DATEDIF($O4608,Lista!$V$2,"y")))</f>
        <v/>
      </c>
      <c r="AO4608" s="23" t="str">
        <f t="shared" si="213"/>
        <v/>
      </c>
      <c r="AP4608" s="23" t="str">
        <f t="shared" si="214"/>
        <v/>
      </c>
      <c r="AQ4608" s="24" t="str">
        <f>IFERROR(VLOOKUP($R4608,Lista!$G$2:$H$15,2,FALSE),"")</f>
        <v/>
      </c>
      <c r="AR4608" s="23" t="str">
        <f>IF(ISBLANK(G4608),"",IF(SUMPRODUCT((G$2:G4608=G4608)*1)&gt;1,0,1))</f>
        <v/>
      </c>
      <c r="AS4608" s="23" t="str">
        <f t="shared" si="215"/>
        <v/>
      </c>
    </row>
    <row r="4609" spans="2:45" x14ac:dyDescent="0.35">
      <c r="B4609" s="20"/>
      <c r="C4609" s="20"/>
      <c r="D4609" s="20"/>
      <c r="E4609" s="20"/>
      <c r="H4609" s="20"/>
      <c r="I4609" s="20"/>
      <c r="K4609" s="20"/>
      <c r="M4609" s="20"/>
      <c r="O4609" s="21"/>
      <c r="P4609" s="20"/>
      <c r="R4609" s="20"/>
      <c r="S4609" s="20"/>
      <c r="T4609" s="20"/>
      <c r="U4609" s="20"/>
      <c r="W4609" s="20"/>
      <c r="X4609" s="20"/>
      <c r="Y4609" s="20"/>
      <c r="Z4609" s="20"/>
      <c r="AA4609" s="20"/>
      <c r="AB4609" s="20"/>
      <c r="AC4609" s="20"/>
      <c r="AD4609" s="20"/>
      <c r="AE4609" s="20"/>
      <c r="AF4609" s="21"/>
      <c r="AM4609" s="21"/>
      <c r="AN4609" s="23" t="str">
        <f>IF($O4609="","",IF(DATEDIF($O4609,Lista!$V$2,"y")=122,"",DATEDIF($O4609,Lista!$V$2,"y")))</f>
        <v/>
      </c>
      <c r="AO4609" s="23" t="str">
        <f t="shared" si="213"/>
        <v/>
      </c>
      <c r="AP4609" s="23" t="str">
        <f t="shared" si="214"/>
        <v/>
      </c>
      <c r="AQ4609" s="24" t="str">
        <f>IFERROR(VLOOKUP($R4609,Lista!$G$2:$H$15,2,FALSE),"")</f>
        <v/>
      </c>
      <c r="AR4609" s="23" t="str">
        <f>IF(ISBLANK(G4609),"",IF(SUMPRODUCT((G$2:G4609=G4609)*1)&gt;1,0,1))</f>
        <v/>
      </c>
      <c r="AS4609" s="23" t="str">
        <f t="shared" si="215"/>
        <v/>
      </c>
    </row>
    <row r="4610" spans="2:45" x14ac:dyDescent="0.35">
      <c r="B4610" s="20"/>
      <c r="C4610" s="20"/>
      <c r="D4610" s="20"/>
      <c r="E4610" s="20"/>
      <c r="H4610" s="20"/>
      <c r="I4610" s="20"/>
      <c r="K4610" s="20"/>
      <c r="M4610" s="20"/>
      <c r="O4610" s="21"/>
      <c r="P4610" s="20"/>
      <c r="R4610" s="20"/>
      <c r="S4610" s="20"/>
      <c r="T4610" s="20"/>
      <c r="U4610" s="20"/>
      <c r="W4610" s="20"/>
      <c r="X4610" s="20"/>
      <c r="Y4610" s="20"/>
      <c r="Z4610" s="20"/>
      <c r="AA4610" s="20"/>
      <c r="AB4610" s="20"/>
      <c r="AC4610" s="20"/>
      <c r="AD4610" s="20"/>
      <c r="AE4610" s="20"/>
      <c r="AF4610" s="21"/>
      <c r="AM4610" s="21"/>
      <c r="AN4610" s="23" t="str">
        <f>IF($O4610="","",IF(DATEDIF($O4610,Lista!$V$2,"y")=122,"",DATEDIF($O4610,Lista!$V$2,"y")))</f>
        <v/>
      </c>
      <c r="AO4610" s="23" t="str">
        <f t="shared" si="213"/>
        <v/>
      </c>
      <c r="AP4610" s="23" t="str">
        <f t="shared" si="214"/>
        <v/>
      </c>
      <c r="AQ4610" s="24" t="str">
        <f>IFERROR(VLOOKUP($R4610,Lista!$G$2:$H$15,2,FALSE),"")</f>
        <v/>
      </c>
      <c r="AR4610" s="23" t="str">
        <f>IF(ISBLANK(G4610),"",IF(SUMPRODUCT((G$2:G4610=G4610)*1)&gt;1,0,1))</f>
        <v/>
      </c>
      <c r="AS4610" s="23" t="str">
        <f t="shared" si="215"/>
        <v/>
      </c>
    </row>
    <row r="4611" spans="2:45" x14ac:dyDescent="0.35">
      <c r="B4611" s="20"/>
      <c r="C4611" s="20"/>
      <c r="D4611" s="20"/>
      <c r="E4611" s="20"/>
      <c r="H4611" s="20"/>
      <c r="I4611" s="20"/>
      <c r="K4611" s="20"/>
      <c r="M4611" s="20"/>
      <c r="O4611" s="21"/>
      <c r="P4611" s="20"/>
      <c r="R4611" s="20"/>
      <c r="S4611" s="20"/>
      <c r="T4611" s="20"/>
      <c r="U4611" s="20"/>
      <c r="W4611" s="20"/>
      <c r="X4611" s="20"/>
      <c r="Y4611" s="20"/>
      <c r="Z4611" s="20"/>
      <c r="AA4611" s="20"/>
      <c r="AB4611" s="20"/>
      <c r="AC4611" s="20"/>
      <c r="AD4611" s="20"/>
      <c r="AE4611" s="20"/>
      <c r="AF4611" s="21"/>
      <c r="AM4611" s="21"/>
      <c r="AN4611" s="23" t="str">
        <f>IF($O4611="","",IF(DATEDIF($O4611,Lista!$V$2,"y")=122,"",DATEDIF($O4611,Lista!$V$2,"y")))</f>
        <v/>
      </c>
      <c r="AO4611" s="23" t="str">
        <f t="shared" ref="AO4611:AO4674" si="216">IF(AN4611="","",IF(AN4611&lt;=5,"0 to 5",IF(AN4611&lt;=17,"6 to 17",IF(AN4611&lt;=49,"18 to 49",IF(AN4611&gt;=50,"&gt; 50")))))</f>
        <v/>
      </c>
      <c r="AP4611" s="23" t="str">
        <f t="shared" ref="AP4611:AP4674" si="217">IF(AN4611="","",IF(AN4611&lt;=4,"0 to 4",IF(AN4611&lt;=9,"5 to 9",IF(AN4611&lt;=14,"10 to 14",IF(AN4611&lt;=18,"15 to 18",IF(AN4611&lt;=29,"19 to 29",IF(AN4611&lt;=59,"30 to 59",IF(AN4611&gt;=60,"&gt; 60"))))))))</f>
        <v/>
      </c>
      <c r="AQ4611" s="24" t="str">
        <f>IFERROR(VLOOKUP($R4611,Lista!$G$2:$H$15,2,FALSE),"")</f>
        <v/>
      </c>
      <c r="AR4611" s="23" t="str">
        <f>IF(ISBLANK(G4611),"",IF(SUMPRODUCT((G$2:G4611=G4611)*1)&gt;1,0,1))</f>
        <v/>
      </c>
      <c r="AS4611" s="23" t="str">
        <f t="shared" ref="AS4611:AS4674" si="218">IF(COUNTA($A4611:$E4611,$G4611:$I4611,$K4611,$M4611,$O4611:$P4611,$R4611:$T4611,$W4611,$X4611,$Y4611,$Z4611,$AA4611,$AB4611,$AD4611:$AE4611,$AF4611:$AF4611,$AM4611:$AM4611)=0,"",COUNTA($A4611:$E4611,$G4611:$I4611,$K4611,$M4611,$O4611:$P4611,$R4611:$T4611,$W4611,$X4611,$Y4611,$Z4611,$AA4611,$AB4611,$AD4611:$AE4611,$AF4611:$AF4611,$AM4611:$AM4611))</f>
        <v/>
      </c>
    </row>
    <row r="4612" spans="2:45" x14ac:dyDescent="0.35">
      <c r="B4612" s="20"/>
      <c r="C4612" s="20"/>
      <c r="D4612" s="20"/>
      <c r="E4612" s="20"/>
      <c r="H4612" s="20"/>
      <c r="I4612" s="20"/>
      <c r="K4612" s="20"/>
      <c r="M4612" s="20"/>
      <c r="O4612" s="21"/>
      <c r="P4612" s="20"/>
      <c r="R4612" s="20"/>
      <c r="S4612" s="20"/>
      <c r="T4612" s="20"/>
      <c r="U4612" s="20"/>
      <c r="W4612" s="20"/>
      <c r="X4612" s="20"/>
      <c r="Y4612" s="20"/>
      <c r="Z4612" s="20"/>
      <c r="AA4612" s="20"/>
      <c r="AB4612" s="20"/>
      <c r="AC4612" s="20"/>
      <c r="AD4612" s="20"/>
      <c r="AE4612" s="20"/>
      <c r="AF4612" s="21"/>
      <c r="AM4612" s="21"/>
      <c r="AN4612" s="23" t="str">
        <f>IF($O4612="","",IF(DATEDIF($O4612,Lista!$V$2,"y")=122,"",DATEDIF($O4612,Lista!$V$2,"y")))</f>
        <v/>
      </c>
      <c r="AO4612" s="23" t="str">
        <f t="shared" si="216"/>
        <v/>
      </c>
      <c r="AP4612" s="23" t="str">
        <f t="shared" si="217"/>
        <v/>
      </c>
      <c r="AQ4612" s="24" t="str">
        <f>IFERROR(VLOOKUP($R4612,Lista!$G$2:$H$15,2,FALSE),"")</f>
        <v/>
      </c>
      <c r="AR4612" s="23" t="str">
        <f>IF(ISBLANK(G4612),"",IF(SUMPRODUCT((G$2:G4612=G4612)*1)&gt;1,0,1))</f>
        <v/>
      </c>
      <c r="AS4612" s="23" t="str">
        <f t="shared" si="218"/>
        <v/>
      </c>
    </row>
    <row r="4613" spans="2:45" x14ac:dyDescent="0.35">
      <c r="B4613" s="20"/>
      <c r="C4613" s="20"/>
      <c r="D4613" s="20"/>
      <c r="E4613" s="20"/>
      <c r="H4613" s="20"/>
      <c r="I4613" s="20"/>
      <c r="K4613" s="20"/>
      <c r="M4613" s="20"/>
      <c r="O4613" s="21"/>
      <c r="P4613" s="20"/>
      <c r="R4613" s="20"/>
      <c r="S4613" s="20"/>
      <c r="T4613" s="20"/>
      <c r="U4613" s="20"/>
      <c r="W4613" s="20"/>
      <c r="X4613" s="20"/>
      <c r="Y4613" s="20"/>
      <c r="Z4613" s="20"/>
      <c r="AA4613" s="20"/>
      <c r="AB4613" s="20"/>
      <c r="AC4613" s="20"/>
      <c r="AD4613" s="20"/>
      <c r="AE4613" s="20"/>
      <c r="AF4613" s="21"/>
      <c r="AM4613" s="21"/>
      <c r="AN4613" s="23" t="str">
        <f>IF($O4613="","",IF(DATEDIF($O4613,Lista!$V$2,"y")=122,"",DATEDIF($O4613,Lista!$V$2,"y")))</f>
        <v/>
      </c>
      <c r="AO4613" s="23" t="str">
        <f t="shared" si="216"/>
        <v/>
      </c>
      <c r="AP4613" s="23" t="str">
        <f t="shared" si="217"/>
        <v/>
      </c>
      <c r="AQ4613" s="24" t="str">
        <f>IFERROR(VLOOKUP($R4613,Lista!$G$2:$H$15,2,FALSE),"")</f>
        <v/>
      </c>
      <c r="AR4613" s="23" t="str">
        <f>IF(ISBLANK(G4613),"",IF(SUMPRODUCT((G$2:G4613=G4613)*1)&gt;1,0,1))</f>
        <v/>
      </c>
      <c r="AS4613" s="23" t="str">
        <f t="shared" si="218"/>
        <v/>
      </c>
    </row>
    <row r="4614" spans="2:45" x14ac:dyDescent="0.35">
      <c r="B4614" s="20"/>
      <c r="C4614" s="20"/>
      <c r="D4614" s="20"/>
      <c r="E4614" s="20"/>
      <c r="H4614" s="20"/>
      <c r="I4614" s="20"/>
      <c r="K4614" s="20"/>
      <c r="M4614" s="20"/>
      <c r="O4614" s="21"/>
      <c r="P4614" s="20"/>
      <c r="R4614" s="20"/>
      <c r="S4614" s="20"/>
      <c r="T4614" s="20"/>
      <c r="U4614" s="20"/>
      <c r="W4614" s="20"/>
      <c r="X4614" s="20"/>
      <c r="Y4614" s="20"/>
      <c r="Z4614" s="20"/>
      <c r="AA4614" s="20"/>
      <c r="AB4614" s="20"/>
      <c r="AC4614" s="20"/>
      <c r="AD4614" s="20"/>
      <c r="AE4614" s="20"/>
      <c r="AF4614" s="21"/>
      <c r="AM4614" s="21"/>
      <c r="AN4614" s="23" t="str">
        <f>IF($O4614="","",IF(DATEDIF($O4614,Lista!$V$2,"y")=122,"",DATEDIF($O4614,Lista!$V$2,"y")))</f>
        <v/>
      </c>
      <c r="AO4614" s="23" t="str">
        <f t="shared" si="216"/>
        <v/>
      </c>
      <c r="AP4614" s="23" t="str">
        <f t="shared" si="217"/>
        <v/>
      </c>
      <c r="AQ4614" s="24" t="str">
        <f>IFERROR(VLOOKUP($R4614,Lista!$G$2:$H$15,2,FALSE),"")</f>
        <v/>
      </c>
      <c r="AR4614" s="23" t="str">
        <f>IF(ISBLANK(G4614),"",IF(SUMPRODUCT((G$2:G4614=G4614)*1)&gt;1,0,1))</f>
        <v/>
      </c>
      <c r="AS4614" s="23" t="str">
        <f t="shared" si="218"/>
        <v/>
      </c>
    </row>
    <row r="4615" spans="2:45" x14ac:dyDescent="0.35">
      <c r="B4615" s="20"/>
      <c r="C4615" s="20"/>
      <c r="D4615" s="20"/>
      <c r="E4615" s="20"/>
      <c r="H4615" s="20"/>
      <c r="I4615" s="20"/>
      <c r="K4615" s="20"/>
      <c r="M4615" s="20"/>
      <c r="O4615" s="21"/>
      <c r="P4615" s="20"/>
      <c r="R4615" s="20"/>
      <c r="S4615" s="20"/>
      <c r="T4615" s="20"/>
      <c r="U4615" s="20"/>
      <c r="W4615" s="20"/>
      <c r="X4615" s="20"/>
      <c r="Y4615" s="20"/>
      <c r="Z4615" s="20"/>
      <c r="AA4615" s="20"/>
      <c r="AB4615" s="20"/>
      <c r="AC4615" s="20"/>
      <c r="AD4615" s="20"/>
      <c r="AE4615" s="20"/>
      <c r="AF4615" s="21"/>
      <c r="AM4615" s="21"/>
      <c r="AN4615" s="23" t="str">
        <f>IF($O4615="","",IF(DATEDIF($O4615,Lista!$V$2,"y")=122,"",DATEDIF($O4615,Lista!$V$2,"y")))</f>
        <v/>
      </c>
      <c r="AO4615" s="23" t="str">
        <f t="shared" si="216"/>
        <v/>
      </c>
      <c r="AP4615" s="23" t="str">
        <f t="shared" si="217"/>
        <v/>
      </c>
      <c r="AQ4615" s="24" t="str">
        <f>IFERROR(VLOOKUP($R4615,Lista!$G$2:$H$15,2,FALSE),"")</f>
        <v/>
      </c>
      <c r="AR4615" s="23" t="str">
        <f>IF(ISBLANK(G4615),"",IF(SUMPRODUCT((G$2:G4615=G4615)*1)&gt;1,0,1))</f>
        <v/>
      </c>
      <c r="AS4615" s="23" t="str">
        <f t="shared" si="218"/>
        <v/>
      </c>
    </row>
    <row r="4616" spans="2:45" x14ac:dyDescent="0.35">
      <c r="B4616" s="20"/>
      <c r="C4616" s="20"/>
      <c r="D4616" s="20"/>
      <c r="E4616" s="20"/>
      <c r="H4616" s="20"/>
      <c r="I4616" s="20"/>
      <c r="K4616" s="20"/>
      <c r="M4616" s="20"/>
      <c r="O4616" s="21"/>
      <c r="P4616" s="20"/>
      <c r="R4616" s="20"/>
      <c r="S4616" s="20"/>
      <c r="T4616" s="20"/>
      <c r="U4616" s="20"/>
      <c r="W4616" s="20"/>
      <c r="X4616" s="20"/>
      <c r="Y4616" s="20"/>
      <c r="Z4616" s="20"/>
      <c r="AA4616" s="20"/>
      <c r="AB4616" s="20"/>
      <c r="AC4616" s="20"/>
      <c r="AD4616" s="20"/>
      <c r="AE4616" s="20"/>
      <c r="AF4616" s="21"/>
      <c r="AM4616" s="21"/>
      <c r="AN4616" s="23" t="str">
        <f>IF($O4616="","",IF(DATEDIF($O4616,Lista!$V$2,"y")=122,"",DATEDIF($O4616,Lista!$V$2,"y")))</f>
        <v/>
      </c>
      <c r="AO4616" s="23" t="str">
        <f t="shared" si="216"/>
        <v/>
      </c>
      <c r="AP4616" s="23" t="str">
        <f t="shared" si="217"/>
        <v/>
      </c>
      <c r="AQ4616" s="24" t="str">
        <f>IFERROR(VLOOKUP($R4616,Lista!$G$2:$H$15,2,FALSE),"")</f>
        <v/>
      </c>
      <c r="AR4616" s="23" t="str">
        <f>IF(ISBLANK(G4616),"",IF(SUMPRODUCT((G$2:G4616=G4616)*1)&gt;1,0,1))</f>
        <v/>
      </c>
      <c r="AS4616" s="23" t="str">
        <f t="shared" si="218"/>
        <v/>
      </c>
    </row>
    <row r="4617" spans="2:45" x14ac:dyDescent="0.35">
      <c r="B4617" s="20"/>
      <c r="C4617" s="20"/>
      <c r="D4617" s="20"/>
      <c r="E4617" s="20"/>
      <c r="H4617" s="20"/>
      <c r="I4617" s="20"/>
      <c r="K4617" s="20"/>
      <c r="M4617" s="20"/>
      <c r="O4617" s="21"/>
      <c r="P4617" s="20"/>
      <c r="R4617" s="20"/>
      <c r="S4617" s="20"/>
      <c r="T4617" s="20"/>
      <c r="U4617" s="20"/>
      <c r="W4617" s="20"/>
      <c r="X4617" s="20"/>
      <c r="Y4617" s="20"/>
      <c r="Z4617" s="20"/>
      <c r="AA4617" s="20"/>
      <c r="AB4617" s="20"/>
      <c r="AC4617" s="20"/>
      <c r="AD4617" s="20"/>
      <c r="AE4617" s="20"/>
      <c r="AF4617" s="21"/>
      <c r="AM4617" s="21"/>
      <c r="AN4617" s="23" t="str">
        <f>IF($O4617="","",IF(DATEDIF($O4617,Lista!$V$2,"y")=122,"",DATEDIF($O4617,Lista!$V$2,"y")))</f>
        <v/>
      </c>
      <c r="AO4617" s="23" t="str">
        <f t="shared" si="216"/>
        <v/>
      </c>
      <c r="AP4617" s="23" t="str">
        <f t="shared" si="217"/>
        <v/>
      </c>
      <c r="AQ4617" s="24" t="str">
        <f>IFERROR(VLOOKUP($R4617,Lista!$G$2:$H$15,2,FALSE),"")</f>
        <v/>
      </c>
      <c r="AR4617" s="23" t="str">
        <f>IF(ISBLANK(G4617),"",IF(SUMPRODUCT((G$2:G4617=G4617)*1)&gt;1,0,1))</f>
        <v/>
      </c>
      <c r="AS4617" s="23" t="str">
        <f t="shared" si="218"/>
        <v/>
      </c>
    </row>
    <row r="4618" spans="2:45" x14ac:dyDescent="0.35">
      <c r="B4618" s="20"/>
      <c r="C4618" s="20"/>
      <c r="D4618" s="20"/>
      <c r="E4618" s="20"/>
      <c r="H4618" s="20"/>
      <c r="I4618" s="20"/>
      <c r="K4618" s="20"/>
      <c r="M4618" s="20"/>
      <c r="O4618" s="21"/>
      <c r="P4618" s="20"/>
      <c r="R4618" s="20"/>
      <c r="S4618" s="20"/>
      <c r="T4618" s="20"/>
      <c r="U4618" s="20"/>
      <c r="W4618" s="20"/>
      <c r="X4618" s="20"/>
      <c r="Y4618" s="20"/>
      <c r="Z4618" s="20"/>
      <c r="AA4618" s="20"/>
      <c r="AB4618" s="20"/>
      <c r="AC4618" s="20"/>
      <c r="AD4618" s="20"/>
      <c r="AE4618" s="20"/>
      <c r="AF4618" s="21"/>
      <c r="AM4618" s="21"/>
      <c r="AN4618" s="23" t="str">
        <f>IF($O4618="","",IF(DATEDIF($O4618,Lista!$V$2,"y")=122,"",DATEDIF($O4618,Lista!$V$2,"y")))</f>
        <v/>
      </c>
      <c r="AO4618" s="23" t="str">
        <f t="shared" si="216"/>
        <v/>
      </c>
      <c r="AP4618" s="23" t="str">
        <f t="shared" si="217"/>
        <v/>
      </c>
      <c r="AQ4618" s="24" t="str">
        <f>IFERROR(VLOOKUP($R4618,Lista!$G$2:$H$15,2,FALSE),"")</f>
        <v/>
      </c>
      <c r="AR4618" s="23" t="str">
        <f>IF(ISBLANK(G4618),"",IF(SUMPRODUCT((G$2:G4618=G4618)*1)&gt;1,0,1))</f>
        <v/>
      </c>
      <c r="AS4618" s="23" t="str">
        <f t="shared" si="218"/>
        <v/>
      </c>
    </row>
    <row r="4619" spans="2:45" x14ac:dyDescent="0.35">
      <c r="B4619" s="20"/>
      <c r="C4619" s="20"/>
      <c r="D4619" s="20"/>
      <c r="E4619" s="20"/>
      <c r="H4619" s="20"/>
      <c r="I4619" s="20"/>
      <c r="K4619" s="20"/>
      <c r="M4619" s="20"/>
      <c r="O4619" s="21"/>
      <c r="P4619" s="20"/>
      <c r="R4619" s="20"/>
      <c r="S4619" s="20"/>
      <c r="T4619" s="20"/>
      <c r="U4619" s="20"/>
      <c r="W4619" s="20"/>
      <c r="X4619" s="20"/>
      <c r="Y4619" s="20"/>
      <c r="Z4619" s="20"/>
      <c r="AA4619" s="20"/>
      <c r="AB4619" s="20"/>
      <c r="AC4619" s="20"/>
      <c r="AD4619" s="20"/>
      <c r="AE4619" s="20"/>
      <c r="AF4619" s="21"/>
      <c r="AM4619" s="21"/>
      <c r="AN4619" s="23" t="str">
        <f>IF($O4619="","",IF(DATEDIF($O4619,Lista!$V$2,"y")=122,"",DATEDIF($O4619,Lista!$V$2,"y")))</f>
        <v/>
      </c>
      <c r="AO4619" s="23" t="str">
        <f t="shared" si="216"/>
        <v/>
      </c>
      <c r="AP4619" s="23" t="str">
        <f t="shared" si="217"/>
        <v/>
      </c>
      <c r="AQ4619" s="24" t="str">
        <f>IFERROR(VLOOKUP($R4619,Lista!$G$2:$H$15,2,FALSE),"")</f>
        <v/>
      </c>
      <c r="AR4619" s="23" t="str">
        <f>IF(ISBLANK(G4619),"",IF(SUMPRODUCT((G$2:G4619=G4619)*1)&gt;1,0,1))</f>
        <v/>
      </c>
      <c r="AS4619" s="23" t="str">
        <f t="shared" si="218"/>
        <v/>
      </c>
    </row>
    <row r="4620" spans="2:45" x14ac:dyDescent="0.35">
      <c r="B4620" s="20"/>
      <c r="C4620" s="20"/>
      <c r="D4620" s="20"/>
      <c r="E4620" s="20"/>
      <c r="H4620" s="20"/>
      <c r="I4620" s="20"/>
      <c r="K4620" s="20"/>
      <c r="M4620" s="20"/>
      <c r="O4620" s="21"/>
      <c r="P4620" s="20"/>
      <c r="R4620" s="20"/>
      <c r="S4620" s="20"/>
      <c r="T4620" s="20"/>
      <c r="U4620" s="20"/>
      <c r="W4620" s="20"/>
      <c r="X4620" s="20"/>
      <c r="Y4620" s="20"/>
      <c r="Z4620" s="20"/>
      <c r="AA4620" s="20"/>
      <c r="AB4620" s="20"/>
      <c r="AC4620" s="20"/>
      <c r="AD4620" s="20"/>
      <c r="AE4620" s="20"/>
      <c r="AF4620" s="21"/>
      <c r="AM4620" s="21"/>
      <c r="AN4620" s="23" t="str">
        <f>IF($O4620="","",IF(DATEDIF($O4620,Lista!$V$2,"y")=122,"",DATEDIF($O4620,Lista!$V$2,"y")))</f>
        <v/>
      </c>
      <c r="AO4620" s="23" t="str">
        <f t="shared" si="216"/>
        <v/>
      </c>
      <c r="AP4620" s="23" t="str">
        <f t="shared" si="217"/>
        <v/>
      </c>
      <c r="AQ4620" s="24" t="str">
        <f>IFERROR(VLOOKUP($R4620,Lista!$G$2:$H$15,2,FALSE),"")</f>
        <v/>
      </c>
      <c r="AR4620" s="23" t="str">
        <f>IF(ISBLANK(G4620),"",IF(SUMPRODUCT((G$2:G4620=G4620)*1)&gt;1,0,1))</f>
        <v/>
      </c>
      <c r="AS4620" s="23" t="str">
        <f t="shared" si="218"/>
        <v/>
      </c>
    </row>
    <row r="4621" spans="2:45" x14ac:dyDescent="0.35">
      <c r="B4621" s="20"/>
      <c r="C4621" s="20"/>
      <c r="D4621" s="20"/>
      <c r="E4621" s="20"/>
      <c r="H4621" s="20"/>
      <c r="I4621" s="20"/>
      <c r="K4621" s="20"/>
      <c r="M4621" s="20"/>
      <c r="O4621" s="21"/>
      <c r="P4621" s="20"/>
      <c r="R4621" s="20"/>
      <c r="S4621" s="20"/>
      <c r="T4621" s="20"/>
      <c r="U4621" s="20"/>
      <c r="W4621" s="20"/>
      <c r="X4621" s="20"/>
      <c r="Y4621" s="20"/>
      <c r="Z4621" s="20"/>
      <c r="AA4621" s="20"/>
      <c r="AB4621" s="20"/>
      <c r="AC4621" s="20"/>
      <c r="AD4621" s="20"/>
      <c r="AE4621" s="20"/>
      <c r="AF4621" s="21"/>
      <c r="AM4621" s="21"/>
      <c r="AN4621" s="23" t="str">
        <f>IF($O4621="","",IF(DATEDIF($O4621,Lista!$V$2,"y")=122,"",DATEDIF($O4621,Lista!$V$2,"y")))</f>
        <v/>
      </c>
      <c r="AO4621" s="23" t="str">
        <f t="shared" si="216"/>
        <v/>
      </c>
      <c r="AP4621" s="23" t="str">
        <f t="shared" si="217"/>
        <v/>
      </c>
      <c r="AQ4621" s="24" t="str">
        <f>IFERROR(VLOOKUP($R4621,Lista!$G$2:$H$15,2,FALSE),"")</f>
        <v/>
      </c>
      <c r="AR4621" s="23" t="str">
        <f>IF(ISBLANK(G4621),"",IF(SUMPRODUCT((G$2:G4621=G4621)*1)&gt;1,0,1))</f>
        <v/>
      </c>
      <c r="AS4621" s="23" t="str">
        <f t="shared" si="218"/>
        <v/>
      </c>
    </row>
    <row r="4622" spans="2:45" x14ac:dyDescent="0.35">
      <c r="B4622" s="20"/>
      <c r="C4622" s="20"/>
      <c r="D4622" s="20"/>
      <c r="E4622" s="20"/>
      <c r="H4622" s="20"/>
      <c r="I4622" s="20"/>
      <c r="K4622" s="20"/>
      <c r="M4622" s="20"/>
      <c r="O4622" s="21"/>
      <c r="P4622" s="20"/>
      <c r="R4622" s="20"/>
      <c r="S4622" s="20"/>
      <c r="T4622" s="20"/>
      <c r="U4622" s="20"/>
      <c r="W4622" s="20"/>
      <c r="X4622" s="20"/>
      <c r="Y4622" s="20"/>
      <c r="Z4622" s="20"/>
      <c r="AA4622" s="20"/>
      <c r="AB4622" s="20"/>
      <c r="AC4622" s="20"/>
      <c r="AD4622" s="20"/>
      <c r="AE4622" s="20"/>
      <c r="AF4622" s="21"/>
      <c r="AM4622" s="21"/>
      <c r="AN4622" s="23" t="str">
        <f>IF($O4622="","",IF(DATEDIF($O4622,Lista!$V$2,"y")=122,"",DATEDIF($O4622,Lista!$V$2,"y")))</f>
        <v/>
      </c>
      <c r="AO4622" s="23" t="str">
        <f t="shared" si="216"/>
        <v/>
      </c>
      <c r="AP4622" s="23" t="str">
        <f t="shared" si="217"/>
        <v/>
      </c>
      <c r="AQ4622" s="24" t="str">
        <f>IFERROR(VLOOKUP($R4622,Lista!$G$2:$H$15,2,FALSE),"")</f>
        <v/>
      </c>
      <c r="AR4622" s="23" t="str">
        <f>IF(ISBLANK(G4622),"",IF(SUMPRODUCT((G$2:G4622=G4622)*1)&gt;1,0,1))</f>
        <v/>
      </c>
      <c r="AS4622" s="23" t="str">
        <f t="shared" si="218"/>
        <v/>
      </c>
    </row>
    <row r="4623" spans="2:45" x14ac:dyDescent="0.35">
      <c r="B4623" s="20"/>
      <c r="C4623" s="20"/>
      <c r="D4623" s="20"/>
      <c r="E4623" s="20"/>
      <c r="H4623" s="20"/>
      <c r="I4623" s="20"/>
      <c r="K4623" s="20"/>
      <c r="M4623" s="20"/>
      <c r="O4623" s="21"/>
      <c r="P4623" s="20"/>
      <c r="R4623" s="20"/>
      <c r="S4623" s="20"/>
      <c r="T4623" s="20"/>
      <c r="U4623" s="20"/>
      <c r="W4623" s="20"/>
      <c r="X4623" s="20"/>
      <c r="Y4623" s="20"/>
      <c r="Z4623" s="20"/>
      <c r="AA4623" s="20"/>
      <c r="AB4623" s="20"/>
      <c r="AC4623" s="20"/>
      <c r="AD4623" s="20"/>
      <c r="AE4623" s="20"/>
      <c r="AF4623" s="21"/>
      <c r="AM4623" s="21"/>
      <c r="AN4623" s="23" t="str">
        <f>IF($O4623="","",IF(DATEDIF($O4623,Lista!$V$2,"y")=122,"",DATEDIF($O4623,Lista!$V$2,"y")))</f>
        <v/>
      </c>
      <c r="AO4623" s="23" t="str">
        <f t="shared" si="216"/>
        <v/>
      </c>
      <c r="AP4623" s="23" t="str">
        <f t="shared" si="217"/>
        <v/>
      </c>
      <c r="AQ4623" s="24" t="str">
        <f>IFERROR(VLOOKUP($R4623,Lista!$G$2:$H$15,2,FALSE),"")</f>
        <v/>
      </c>
      <c r="AR4623" s="23" t="str">
        <f>IF(ISBLANK(G4623),"",IF(SUMPRODUCT((G$2:G4623=G4623)*1)&gt;1,0,1))</f>
        <v/>
      </c>
      <c r="AS4623" s="23" t="str">
        <f t="shared" si="218"/>
        <v/>
      </c>
    </row>
    <row r="4624" spans="2:45" x14ac:dyDescent="0.35">
      <c r="B4624" s="20"/>
      <c r="C4624" s="20"/>
      <c r="D4624" s="20"/>
      <c r="E4624" s="20"/>
      <c r="H4624" s="20"/>
      <c r="I4624" s="20"/>
      <c r="K4624" s="20"/>
      <c r="M4624" s="20"/>
      <c r="O4624" s="21"/>
      <c r="P4624" s="20"/>
      <c r="R4624" s="20"/>
      <c r="S4624" s="20"/>
      <c r="T4624" s="20"/>
      <c r="U4624" s="20"/>
      <c r="W4624" s="20"/>
      <c r="X4624" s="20"/>
      <c r="Y4624" s="20"/>
      <c r="Z4624" s="20"/>
      <c r="AA4624" s="20"/>
      <c r="AB4624" s="20"/>
      <c r="AC4624" s="20"/>
      <c r="AD4624" s="20"/>
      <c r="AE4624" s="20"/>
      <c r="AF4624" s="21"/>
      <c r="AM4624" s="21"/>
      <c r="AN4624" s="23" t="str">
        <f>IF($O4624="","",IF(DATEDIF($O4624,Lista!$V$2,"y")=122,"",DATEDIF($O4624,Lista!$V$2,"y")))</f>
        <v/>
      </c>
      <c r="AO4624" s="23" t="str">
        <f t="shared" si="216"/>
        <v/>
      </c>
      <c r="AP4624" s="23" t="str">
        <f t="shared" si="217"/>
        <v/>
      </c>
      <c r="AQ4624" s="24" t="str">
        <f>IFERROR(VLOOKUP($R4624,Lista!$G$2:$H$15,2,FALSE),"")</f>
        <v/>
      </c>
      <c r="AR4624" s="23" t="str">
        <f>IF(ISBLANK(G4624),"",IF(SUMPRODUCT((G$2:G4624=G4624)*1)&gt;1,0,1))</f>
        <v/>
      </c>
      <c r="AS4624" s="23" t="str">
        <f t="shared" si="218"/>
        <v/>
      </c>
    </row>
    <row r="4625" spans="2:45" x14ac:dyDescent="0.35">
      <c r="B4625" s="20"/>
      <c r="C4625" s="20"/>
      <c r="D4625" s="20"/>
      <c r="E4625" s="20"/>
      <c r="H4625" s="20"/>
      <c r="I4625" s="20"/>
      <c r="K4625" s="20"/>
      <c r="M4625" s="20"/>
      <c r="O4625" s="21"/>
      <c r="P4625" s="20"/>
      <c r="R4625" s="20"/>
      <c r="S4625" s="20"/>
      <c r="T4625" s="20"/>
      <c r="U4625" s="20"/>
      <c r="W4625" s="20"/>
      <c r="X4625" s="20"/>
      <c r="Y4625" s="20"/>
      <c r="Z4625" s="20"/>
      <c r="AA4625" s="20"/>
      <c r="AB4625" s="20"/>
      <c r="AC4625" s="20"/>
      <c r="AD4625" s="20"/>
      <c r="AE4625" s="20"/>
      <c r="AF4625" s="21"/>
      <c r="AM4625" s="21"/>
      <c r="AN4625" s="23" t="str">
        <f>IF($O4625="","",IF(DATEDIF($O4625,Lista!$V$2,"y")=122,"",DATEDIF($O4625,Lista!$V$2,"y")))</f>
        <v/>
      </c>
      <c r="AO4625" s="23" t="str">
        <f t="shared" si="216"/>
        <v/>
      </c>
      <c r="AP4625" s="23" t="str">
        <f t="shared" si="217"/>
        <v/>
      </c>
      <c r="AQ4625" s="24" t="str">
        <f>IFERROR(VLOOKUP($R4625,Lista!$G$2:$H$15,2,FALSE),"")</f>
        <v/>
      </c>
      <c r="AR4625" s="23" t="str">
        <f>IF(ISBLANK(G4625),"",IF(SUMPRODUCT((G$2:G4625=G4625)*1)&gt;1,0,1))</f>
        <v/>
      </c>
      <c r="AS4625" s="23" t="str">
        <f t="shared" si="218"/>
        <v/>
      </c>
    </row>
    <row r="4626" spans="2:45" x14ac:dyDescent="0.35">
      <c r="B4626" s="20"/>
      <c r="C4626" s="20"/>
      <c r="D4626" s="20"/>
      <c r="E4626" s="20"/>
      <c r="H4626" s="20"/>
      <c r="I4626" s="20"/>
      <c r="K4626" s="20"/>
      <c r="M4626" s="20"/>
      <c r="O4626" s="21"/>
      <c r="P4626" s="20"/>
      <c r="R4626" s="20"/>
      <c r="S4626" s="20"/>
      <c r="T4626" s="20"/>
      <c r="U4626" s="20"/>
      <c r="W4626" s="20"/>
      <c r="X4626" s="20"/>
      <c r="Y4626" s="20"/>
      <c r="Z4626" s="20"/>
      <c r="AA4626" s="20"/>
      <c r="AB4626" s="20"/>
      <c r="AC4626" s="20"/>
      <c r="AD4626" s="20"/>
      <c r="AE4626" s="20"/>
      <c r="AF4626" s="21"/>
      <c r="AM4626" s="21"/>
      <c r="AN4626" s="23" t="str">
        <f>IF($O4626="","",IF(DATEDIF($O4626,Lista!$V$2,"y")=122,"",DATEDIF($O4626,Lista!$V$2,"y")))</f>
        <v/>
      </c>
      <c r="AO4626" s="23" t="str">
        <f t="shared" si="216"/>
        <v/>
      </c>
      <c r="AP4626" s="23" t="str">
        <f t="shared" si="217"/>
        <v/>
      </c>
      <c r="AQ4626" s="24" t="str">
        <f>IFERROR(VLOOKUP($R4626,Lista!$G$2:$H$15,2,FALSE),"")</f>
        <v/>
      </c>
      <c r="AR4626" s="23" t="str">
        <f>IF(ISBLANK(G4626),"",IF(SUMPRODUCT((G$2:G4626=G4626)*1)&gt;1,0,1))</f>
        <v/>
      </c>
      <c r="AS4626" s="23" t="str">
        <f t="shared" si="218"/>
        <v/>
      </c>
    </row>
    <row r="4627" spans="2:45" x14ac:dyDescent="0.35">
      <c r="B4627" s="20"/>
      <c r="C4627" s="20"/>
      <c r="D4627" s="20"/>
      <c r="E4627" s="20"/>
      <c r="H4627" s="20"/>
      <c r="I4627" s="20"/>
      <c r="K4627" s="20"/>
      <c r="M4627" s="20"/>
      <c r="O4627" s="21"/>
      <c r="P4627" s="20"/>
      <c r="R4627" s="20"/>
      <c r="S4627" s="20"/>
      <c r="T4627" s="20"/>
      <c r="U4627" s="20"/>
      <c r="W4627" s="20"/>
      <c r="X4627" s="20"/>
      <c r="Y4627" s="20"/>
      <c r="Z4627" s="20"/>
      <c r="AA4627" s="20"/>
      <c r="AB4627" s="20"/>
      <c r="AC4627" s="20"/>
      <c r="AD4627" s="20"/>
      <c r="AE4627" s="20"/>
      <c r="AF4627" s="21"/>
      <c r="AM4627" s="21"/>
      <c r="AN4627" s="23" t="str">
        <f>IF($O4627="","",IF(DATEDIF($O4627,Lista!$V$2,"y")=122,"",DATEDIF($O4627,Lista!$V$2,"y")))</f>
        <v/>
      </c>
      <c r="AO4627" s="23" t="str">
        <f t="shared" si="216"/>
        <v/>
      </c>
      <c r="AP4627" s="23" t="str">
        <f t="shared" si="217"/>
        <v/>
      </c>
      <c r="AQ4627" s="24" t="str">
        <f>IFERROR(VLOOKUP($R4627,Lista!$G$2:$H$15,2,FALSE),"")</f>
        <v/>
      </c>
      <c r="AR4627" s="23" t="str">
        <f>IF(ISBLANK(G4627),"",IF(SUMPRODUCT((G$2:G4627=G4627)*1)&gt;1,0,1))</f>
        <v/>
      </c>
      <c r="AS4627" s="23" t="str">
        <f t="shared" si="218"/>
        <v/>
      </c>
    </row>
    <row r="4628" spans="2:45" x14ac:dyDescent="0.35">
      <c r="B4628" s="20"/>
      <c r="C4628" s="20"/>
      <c r="D4628" s="20"/>
      <c r="E4628" s="20"/>
      <c r="H4628" s="20"/>
      <c r="I4628" s="20"/>
      <c r="K4628" s="20"/>
      <c r="M4628" s="20"/>
      <c r="O4628" s="21"/>
      <c r="P4628" s="20"/>
      <c r="R4628" s="20"/>
      <c r="S4628" s="20"/>
      <c r="T4628" s="20"/>
      <c r="U4628" s="20"/>
      <c r="W4628" s="20"/>
      <c r="X4628" s="20"/>
      <c r="Y4628" s="20"/>
      <c r="Z4628" s="20"/>
      <c r="AA4628" s="20"/>
      <c r="AB4628" s="20"/>
      <c r="AC4628" s="20"/>
      <c r="AD4628" s="20"/>
      <c r="AE4628" s="20"/>
      <c r="AF4628" s="21"/>
      <c r="AM4628" s="21"/>
      <c r="AN4628" s="23" t="str">
        <f>IF($O4628="","",IF(DATEDIF($O4628,Lista!$V$2,"y")=122,"",DATEDIF($O4628,Lista!$V$2,"y")))</f>
        <v/>
      </c>
      <c r="AO4628" s="23" t="str">
        <f t="shared" si="216"/>
        <v/>
      </c>
      <c r="AP4628" s="23" t="str">
        <f t="shared" si="217"/>
        <v/>
      </c>
      <c r="AQ4628" s="24" t="str">
        <f>IFERROR(VLOOKUP($R4628,Lista!$G$2:$H$15,2,FALSE),"")</f>
        <v/>
      </c>
      <c r="AR4628" s="23" t="str">
        <f>IF(ISBLANK(G4628),"",IF(SUMPRODUCT((G$2:G4628=G4628)*1)&gt;1,0,1))</f>
        <v/>
      </c>
      <c r="AS4628" s="23" t="str">
        <f t="shared" si="218"/>
        <v/>
      </c>
    </row>
    <row r="4629" spans="2:45" x14ac:dyDescent="0.35">
      <c r="B4629" s="20"/>
      <c r="C4629" s="20"/>
      <c r="D4629" s="20"/>
      <c r="E4629" s="20"/>
      <c r="H4629" s="20"/>
      <c r="I4629" s="20"/>
      <c r="K4629" s="20"/>
      <c r="M4629" s="20"/>
      <c r="O4629" s="21"/>
      <c r="P4629" s="20"/>
      <c r="R4629" s="20"/>
      <c r="S4629" s="20"/>
      <c r="T4629" s="20"/>
      <c r="U4629" s="20"/>
      <c r="W4629" s="20"/>
      <c r="X4629" s="20"/>
      <c r="Y4629" s="20"/>
      <c r="Z4629" s="20"/>
      <c r="AA4629" s="20"/>
      <c r="AB4629" s="20"/>
      <c r="AC4629" s="20"/>
      <c r="AD4629" s="20"/>
      <c r="AE4629" s="20"/>
      <c r="AF4629" s="21"/>
      <c r="AM4629" s="21"/>
      <c r="AN4629" s="23" t="str">
        <f>IF($O4629="","",IF(DATEDIF($O4629,Lista!$V$2,"y")=122,"",DATEDIF($O4629,Lista!$V$2,"y")))</f>
        <v/>
      </c>
      <c r="AO4629" s="23" t="str">
        <f t="shared" si="216"/>
        <v/>
      </c>
      <c r="AP4629" s="23" t="str">
        <f t="shared" si="217"/>
        <v/>
      </c>
      <c r="AQ4629" s="24" t="str">
        <f>IFERROR(VLOOKUP($R4629,Lista!$G$2:$H$15,2,FALSE),"")</f>
        <v/>
      </c>
      <c r="AR4629" s="23" t="str">
        <f>IF(ISBLANK(G4629),"",IF(SUMPRODUCT((G$2:G4629=G4629)*1)&gt;1,0,1))</f>
        <v/>
      </c>
      <c r="AS4629" s="23" t="str">
        <f t="shared" si="218"/>
        <v/>
      </c>
    </row>
    <row r="4630" spans="2:45" x14ac:dyDescent="0.35">
      <c r="B4630" s="20"/>
      <c r="C4630" s="20"/>
      <c r="D4630" s="20"/>
      <c r="E4630" s="20"/>
      <c r="H4630" s="20"/>
      <c r="I4630" s="20"/>
      <c r="K4630" s="20"/>
      <c r="M4630" s="20"/>
      <c r="O4630" s="21"/>
      <c r="P4630" s="20"/>
      <c r="R4630" s="20"/>
      <c r="S4630" s="20"/>
      <c r="T4630" s="20"/>
      <c r="U4630" s="20"/>
      <c r="W4630" s="20"/>
      <c r="X4630" s="20"/>
      <c r="Y4630" s="20"/>
      <c r="Z4630" s="20"/>
      <c r="AA4630" s="20"/>
      <c r="AB4630" s="20"/>
      <c r="AC4630" s="20"/>
      <c r="AD4630" s="20"/>
      <c r="AE4630" s="20"/>
      <c r="AF4630" s="21"/>
      <c r="AM4630" s="21"/>
      <c r="AN4630" s="23" t="str">
        <f>IF($O4630="","",IF(DATEDIF($O4630,Lista!$V$2,"y")=122,"",DATEDIF($O4630,Lista!$V$2,"y")))</f>
        <v/>
      </c>
      <c r="AO4630" s="23" t="str">
        <f t="shared" si="216"/>
        <v/>
      </c>
      <c r="AP4630" s="23" t="str">
        <f t="shared" si="217"/>
        <v/>
      </c>
      <c r="AQ4630" s="24" t="str">
        <f>IFERROR(VLOOKUP($R4630,Lista!$G$2:$H$15,2,FALSE),"")</f>
        <v/>
      </c>
      <c r="AR4630" s="23" t="str">
        <f>IF(ISBLANK(G4630),"",IF(SUMPRODUCT((G$2:G4630=G4630)*1)&gt;1,0,1))</f>
        <v/>
      </c>
      <c r="AS4630" s="23" t="str">
        <f t="shared" si="218"/>
        <v/>
      </c>
    </row>
    <row r="4631" spans="2:45" x14ac:dyDescent="0.35">
      <c r="B4631" s="20"/>
      <c r="C4631" s="20"/>
      <c r="D4631" s="20"/>
      <c r="E4631" s="20"/>
      <c r="H4631" s="20"/>
      <c r="I4631" s="20"/>
      <c r="K4631" s="20"/>
      <c r="M4631" s="20"/>
      <c r="O4631" s="21"/>
      <c r="P4631" s="20"/>
      <c r="R4631" s="20"/>
      <c r="S4631" s="20"/>
      <c r="T4631" s="20"/>
      <c r="U4631" s="20"/>
      <c r="W4631" s="20"/>
      <c r="X4631" s="20"/>
      <c r="Y4631" s="20"/>
      <c r="Z4631" s="20"/>
      <c r="AA4631" s="20"/>
      <c r="AB4631" s="20"/>
      <c r="AC4631" s="20"/>
      <c r="AD4631" s="20"/>
      <c r="AE4631" s="20"/>
      <c r="AF4631" s="21"/>
      <c r="AM4631" s="21"/>
      <c r="AN4631" s="23" t="str">
        <f>IF($O4631="","",IF(DATEDIF($O4631,Lista!$V$2,"y")=122,"",DATEDIF($O4631,Lista!$V$2,"y")))</f>
        <v/>
      </c>
      <c r="AO4631" s="23" t="str">
        <f t="shared" si="216"/>
        <v/>
      </c>
      <c r="AP4631" s="23" t="str">
        <f t="shared" si="217"/>
        <v/>
      </c>
      <c r="AQ4631" s="24" t="str">
        <f>IFERROR(VLOOKUP($R4631,Lista!$G$2:$H$15,2,FALSE),"")</f>
        <v/>
      </c>
      <c r="AR4631" s="23" t="str">
        <f>IF(ISBLANK(G4631),"",IF(SUMPRODUCT((G$2:G4631=G4631)*1)&gt;1,0,1))</f>
        <v/>
      </c>
      <c r="AS4631" s="23" t="str">
        <f t="shared" si="218"/>
        <v/>
      </c>
    </row>
    <row r="4632" spans="2:45" x14ac:dyDescent="0.35">
      <c r="B4632" s="20"/>
      <c r="C4632" s="20"/>
      <c r="D4632" s="20"/>
      <c r="E4632" s="20"/>
      <c r="H4632" s="20"/>
      <c r="I4632" s="20"/>
      <c r="K4632" s="20"/>
      <c r="M4632" s="20"/>
      <c r="O4632" s="21"/>
      <c r="P4632" s="20"/>
      <c r="R4632" s="20"/>
      <c r="S4632" s="20"/>
      <c r="T4632" s="20"/>
      <c r="U4632" s="20"/>
      <c r="W4632" s="20"/>
      <c r="X4632" s="20"/>
      <c r="Y4632" s="20"/>
      <c r="Z4632" s="20"/>
      <c r="AA4632" s="20"/>
      <c r="AB4632" s="20"/>
      <c r="AC4632" s="20"/>
      <c r="AD4632" s="20"/>
      <c r="AE4632" s="20"/>
      <c r="AF4632" s="21"/>
      <c r="AM4632" s="21"/>
      <c r="AN4632" s="23" t="str">
        <f>IF($O4632="","",IF(DATEDIF($O4632,Lista!$V$2,"y")=122,"",DATEDIF($O4632,Lista!$V$2,"y")))</f>
        <v/>
      </c>
      <c r="AO4632" s="23" t="str">
        <f t="shared" si="216"/>
        <v/>
      </c>
      <c r="AP4632" s="23" t="str">
        <f t="shared" si="217"/>
        <v/>
      </c>
      <c r="AQ4632" s="24" t="str">
        <f>IFERROR(VLOOKUP($R4632,Lista!$G$2:$H$15,2,FALSE),"")</f>
        <v/>
      </c>
      <c r="AR4632" s="23" t="str">
        <f>IF(ISBLANK(G4632),"",IF(SUMPRODUCT((G$2:G4632=G4632)*1)&gt;1,0,1))</f>
        <v/>
      </c>
      <c r="AS4632" s="23" t="str">
        <f t="shared" si="218"/>
        <v/>
      </c>
    </row>
    <row r="4633" spans="2:45" x14ac:dyDescent="0.35">
      <c r="B4633" s="20"/>
      <c r="C4633" s="20"/>
      <c r="D4633" s="20"/>
      <c r="E4633" s="20"/>
      <c r="H4633" s="20"/>
      <c r="I4633" s="20"/>
      <c r="K4633" s="20"/>
      <c r="M4633" s="20"/>
      <c r="O4633" s="21"/>
      <c r="P4633" s="20"/>
      <c r="R4633" s="20"/>
      <c r="S4633" s="20"/>
      <c r="T4633" s="20"/>
      <c r="U4633" s="20"/>
      <c r="W4633" s="20"/>
      <c r="X4633" s="20"/>
      <c r="Y4633" s="20"/>
      <c r="Z4633" s="20"/>
      <c r="AA4633" s="20"/>
      <c r="AB4633" s="20"/>
      <c r="AC4633" s="20"/>
      <c r="AD4633" s="20"/>
      <c r="AE4633" s="20"/>
      <c r="AF4633" s="21"/>
      <c r="AM4633" s="21"/>
      <c r="AN4633" s="23" t="str">
        <f>IF($O4633="","",IF(DATEDIF($O4633,Lista!$V$2,"y")=122,"",DATEDIF($O4633,Lista!$V$2,"y")))</f>
        <v/>
      </c>
      <c r="AO4633" s="23" t="str">
        <f t="shared" si="216"/>
        <v/>
      </c>
      <c r="AP4633" s="23" t="str">
        <f t="shared" si="217"/>
        <v/>
      </c>
      <c r="AQ4633" s="24" t="str">
        <f>IFERROR(VLOOKUP($R4633,Lista!$G$2:$H$15,2,FALSE),"")</f>
        <v/>
      </c>
      <c r="AR4633" s="23" t="str">
        <f>IF(ISBLANK(G4633),"",IF(SUMPRODUCT((G$2:G4633=G4633)*1)&gt;1,0,1))</f>
        <v/>
      </c>
      <c r="AS4633" s="23" t="str">
        <f t="shared" si="218"/>
        <v/>
      </c>
    </row>
    <row r="4634" spans="2:45" x14ac:dyDescent="0.35">
      <c r="B4634" s="20"/>
      <c r="C4634" s="20"/>
      <c r="D4634" s="20"/>
      <c r="E4634" s="20"/>
      <c r="H4634" s="20"/>
      <c r="I4634" s="20"/>
      <c r="K4634" s="20"/>
      <c r="M4634" s="20"/>
      <c r="O4634" s="21"/>
      <c r="P4634" s="20"/>
      <c r="R4634" s="20"/>
      <c r="S4634" s="20"/>
      <c r="T4634" s="20"/>
      <c r="U4634" s="20"/>
      <c r="W4634" s="20"/>
      <c r="X4634" s="20"/>
      <c r="Y4634" s="20"/>
      <c r="Z4634" s="20"/>
      <c r="AA4634" s="20"/>
      <c r="AB4634" s="20"/>
      <c r="AC4634" s="20"/>
      <c r="AD4634" s="20"/>
      <c r="AE4634" s="20"/>
      <c r="AF4634" s="21"/>
      <c r="AM4634" s="21"/>
      <c r="AN4634" s="23" t="str">
        <f>IF($O4634="","",IF(DATEDIF($O4634,Lista!$V$2,"y")=122,"",DATEDIF($O4634,Lista!$V$2,"y")))</f>
        <v/>
      </c>
      <c r="AO4634" s="23" t="str">
        <f t="shared" si="216"/>
        <v/>
      </c>
      <c r="AP4634" s="23" t="str">
        <f t="shared" si="217"/>
        <v/>
      </c>
      <c r="AQ4634" s="24" t="str">
        <f>IFERROR(VLOOKUP($R4634,Lista!$G$2:$H$15,2,FALSE),"")</f>
        <v/>
      </c>
      <c r="AR4634" s="23" t="str">
        <f>IF(ISBLANK(G4634),"",IF(SUMPRODUCT((G$2:G4634=G4634)*1)&gt;1,0,1))</f>
        <v/>
      </c>
      <c r="AS4634" s="23" t="str">
        <f t="shared" si="218"/>
        <v/>
      </c>
    </row>
    <row r="4635" spans="2:45" x14ac:dyDescent="0.35">
      <c r="B4635" s="20"/>
      <c r="C4635" s="20"/>
      <c r="D4635" s="20"/>
      <c r="E4635" s="20"/>
      <c r="H4635" s="20"/>
      <c r="I4635" s="20"/>
      <c r="K4635" s="20"/>
      <c r="M4635" s="20"/>
      <c r="O4635" s="21"/>
      <c r="P4635" s="20"/>
      <c r="R4635" s="20"/>
      <c r="S4635" s="20"/>
      <c r="T4635" s="20"/>
      <c r="U4635" s="20"/>
      <c r="W4635" s="20"/>
      <c r="X4635" s="20"/>
      <c r="Y4635" s="20"/>
      <c r="Z4635" s="20"/>
      <c r="AA4635" s="20"/>
      <c r="AB4635" s="20"/>
      <c r="AC4635" s="20"/>
      <c r="AD4635" s="20"/>
      <c r="AE4635" s="20"/>
      <c r="AF4635" s="21"/>
      <c r="AM4635" s="21"/>
      <c r="AN4635" s="23" t="str">
        <f>IF($O4635="","",IF(DATEDIF($O4635,Lista!$V$2,"y")=122,"",DATEDIF($O4635,Lista!$V$2,"y")))</f>
        <v/>
      </c>
      <c r="AO4635" s="23" t="str">
        <f t="shared" si="216"/>
        <v/>
      </c>
      <c r="AP4635" s="23" t="str">
        <f t="shared" si="217"/>
        <v/>
      </c>
      <c r="AQ4635" s="24" t="str">
        <f>IFERROR(VLOOKUP($R4635,Lista!$G$2:$H$15,2,FALSE),"")</f>
        <v/>
      </c>
      <c r="AR4635" s="23" t="str">
        <f>IF(ISBLANK(G4635),"",IF(SUMPRODUCT((G$2:G4635=G4635)*1)&gt;1,0,1))</f>
        <v/>
      </c>
      <c r="AS4635" s="23" t="str">
        <f t="shared" si="218"/>
        <v/>
      </c>
    </row>
    <row r="4636" spans="2:45" x14ac:dyDescent="0.35">
      <c r="B4636" s="20"/>
      <c r="C4636" s="20"/>
      <c r="D4636" s="20"/>
      <c r="E4636" s="20"/>
      <c r="H4636" s="20"/>
      <c r="I4636" s="20"/>
      <c r="K4636" s="20"/>
      <c r="M4636" s="20"/>
      <c r="O4636" s="21"/>
      <c r="P4636" s="20"/>
      <c r="R4636" s="20"/>
      <c r="S4636" s="20"/>
      <c r="T4636" s="20"/>
      <c r="U4636" s="20"/>
      <c r="W4636" s="20"/>
      <c r="X4636" s="20"/>
      <c r="Y4636" s="20"/>
      <c r="Z4636" s="20"/>
      <c r="AA4636" s="20"/>
      <c r="AB4636" s="20"/>
      <c r="AC4636" s="20"/>
      <c r="AD4636" s="20"/>
      <c r="AE4636" s="20"/>
      <c r="AF4636" s="21"/>
      <c r="AM4636" s="21"/>
      <c r="AN4636" s="23" t="str">
        <f>IF($O4636="","",IF(DATEDIF($O4636,Lista!$V$2,"y")=122,"",DATEDIF($O4636,Lista!$V$2,"y")))</f>
        <v/>
      </c>
      <c r="AO4636" s="23" t="str">
        <f t="shared" si="216"/>
        <v/>
      </c>
      <c r="AP4636" s="23" t="str">
        <f t="shared" si="217"/>
        <v/>
      </c>
      <c r="AQ4636" s="24" t="str">
        <f>IFERROR(VLOOKUP($R4636,Lista!$G$2:$H$15,2,FALSE),"")</f>
        <v/>
      </c>
      <c r="AR4636" s="23" t="str">
        <f>IF(ISBLANK(G4636),"",IF(SUMPRODUCT((G$2:G4636=G4636)*1)&gt;1,0,1))</f>
        <v/>
      </c>
      <c r="AS4636" s="23" t="str">
        <f t="shared" si="218"/>
        <v/>
      </c>
    </row>
    <row r="4637" spans="2:45" x14ac:dyDescent="0.35">
      <c r="B4637" s="20"/>
      <c r="C4637" s="20"/>
      <c r="D4637" s="20"/>
      <c r="E4637" s="20"/>
      <c r="H4637" s="20"/>
      <c r="I4637" s="20"/>
      <c r="K4637" s="20"/>
      <c r="M4637" s="20"/>
      <c r="O4637" s="21"/>
      <c r="P4637" s="20"/>
      <c r="R4637" s="20"/>
      <c r="S4637" s="20"/>
      <c r="T4637" s="20"/>
      <c r="U4637" s="20"/>
      <c r="W4637" s="20"/>
      <c r="X4637" s="20"/>
      <c r="Y4637" s="20"/>
      <c r="Z4637" s="20"/>
      <c r="AA4637" s="20"/>
      <c r="AB4637" s="20"/>
      <c r="AC4637" s="20"/>
      <c r="AD4637" s="20"/>
      <c r="AE4637" s="20"/>
      <c r="AF4637" s="21"/>
      <c r="AM4637" s="21"/>
      <c r="AN4637" s="23" t="str">
        <f>IF($O4637="","",IF(DATEDIF($O4637,Lista!$V$2,"y")=122,"",DATEDIF($O4637,Lista!$V$2,"y")))</f>
        <v/>
      </c>
      <c r="AO4637" s="23" t="str">
        <f t="shared" si="216"/>
        <v/>
      </c>
      <c r="AP4637" s="23" t="str">
        <f t="shared" si="217"/>
        <v/>
      </c>
      <c r="AQ4637" s="24" t="str">
        <f>IFERROR(VLOOKUP($R4637,Lista!$G$2:$H$15,2,FALSE),"")</f>
        <v/>
      </c>
      <c r="AR4637" s="23" t="str">
        <f>IF(ISBLANK(G4637),"",IF(SUMPRODUCT((G$2:G4637=G4637)*1)&gt;1,0,1))</f>
        <v/>
      </c>
      <c r="AS4637" s="23" t="str">
        <f t="shared" si="218"/>
        <v/>
      </c>
    </row>
    <row r="4638" spans="2:45" x14ac:dyDescent="0.35">
      <c r="B4638" s="20"/>
      <c r="C4638" s="20"/>
      <c r="D4638" s="20"/>
      <c r="E4638" s="20"/>
      <c r="H4638" s="20"/>
      <c r="I4638" s="20"/>
      <c r="K4638" s="20"/>
      <c r="M4638" s="20"/>
      <c r="O4638" s="21"/>
      <c r="P4638" s="20"/>
      <c r="R4638" s="20"/>
      <c r="S4638" s="20"/>
      <c r="T4638" s="20"/>
      <c r="U4638" s="20"/>
      <c r="W4638" s="20"/>
      <c r="X4638" s="20"/>
      <c r="Y4638" s="20"/>
      <c r="Z4638" s="20"/>
      <c r="AA4638" s="20"/>
      <c r="AB4638" s="20"/>
      <c r="AC4638" s="20"/>
      <c r="AD4638" s="20"/>
      <c r="AE4638" s="20"/>
      <c r="AF4638" s="21"/>
      <c r="AM4638" s="21"/>
      <c r="AN4638" s="23" t="str">
        <f>IF($O4638="","",IF(DATEDIF($O4638,Lista!$V$2,"y")=122,"",DATEDIF($O4638,Lista!$V$2,"y")))</f>
        <v/>
      </c>
      <c r="AO4638" s="23" t="str">
        <f t="shared" si="216"/>
        <v/>
      </c>
      <c r="AP4638" s="23" t="str">
        <f t="shared" si="217"/>
        <v/>
      </c>
      <c r="AQ4638" s="24" t="str">
        <f>IFERROR(VLOOKUP($R4638,Lista!$G$2:$H$15,2,FALSE),"")</f>
        <v/>
      </c>
      <c r="AR4638" s="23" t="str">
        <f>IF(ISBLANK(G4638),"",IF(SUMPRODUCT((G$2:G4638=G4638)*1)&gt;1,0,1))</f>
        <v/>
      </c>
      <c r="AS4638" s="23" t="str">
        <f t="shared" si="218"/>
        <v/>
      </c>
    </row>
    <row r="4639" spans="2:45" x14ac:dyDescent="0.35">
      <c r="B4639" s="20"/>
      <c r="C4639" s="20"/>
      <c r="D4639" s="20"/>
      <c r="E4639" s="20"/>
      <c r="H4639" s="20"/>
      <c r="I4639" s="20"/>
      <c r="K4639" s="20"/>
      <c r="M4639" s="20"/>
      <c r="O4639" s="21"/>
      <c r="P4639" s="20"/>
      <c r="R4639" s="20"/>
      <c r="S4639" s="20"/>
      <c r="T4639" s="20"/>
      <c r="U4639" s="20"/>
      <c r="W4639" s="20"/>
      <c r="X4639" s="20"/>
      <c r="Y4639" s="20"/>
      <c r="Z4639" s="20"/>
      <c r="AA4639" s="20"/>
      <c r="AB4639" s="20"/>
      <c r="AC4639" s="20"/>
      <c r="AD4639" s="20"/>
      <c r="AE4639" s="20"/>
      <c r="AF4639" s="21"/>
      <c r="AM4639" s="21"/>
      <c r="AN4639" s="23" t="str">
        <f>IF($O4639="","",IF(DATEDIF($O4639,Lista!$V$2,"y")=122,"",DATEDIF($O4639,Lista!$V$2,"y")))</f>
        <v/>
      </c>
      <c r="AO4639" s="23" t="str">
        <f t="shared" si="216"/>
        <v/>
      </c>
      <c r="AP4639" s="23" t="str">
        <f t="shared" si="217"/>
        <v/>
      </c>
      <c r="AQ4639" s="24" t="str">
        <f>IFERROR(VLOOKUP($R4639,Lista!$G$2:$H$15,2,FALSE),"")</f>
        <v/>
      </c>
      <c r="AR4639" s="23" t="str">
        <f>IF(ISBLANK(G4639),"",IF(SUMPRODUCT((G$2:G4639=G4639)*1)&gt;1,0,1))</f>
        <v/>
      </c>
      <c r="AS4639" s="23" t="str">
        <f t="shared" si="218"/>
        <v/>
      </c>
    </row>
    <row r="4640" spans="2:45" x14ac:dyDescent="0.35">
      <c r="B4640" s="20"/>
      <c r="C4640" s="20"/>
      <c r="D4640" s="20"/>
      <c r="E4640" s="20"/>
      <c r="H4640" s="20"/>
      <c r="I4640" s="20"/>
      <c r="K4640" s="20"/>
      <c r="M4640" s="20"/>
      <c r="O4640" s="21"/>
      <c r="P4640" s="20"/>
      <c r="R4640" s="20"/>
      <c r="S4640" s="20"/>
      <c r="T4640" s="20"/>
      <c r="U4640" s="20"/>
      <c r="W4640" s="20"/>
      <c r="X4640" s="20"/>
      <c r="Y4640" s="20"/>
      <c r="Z4640" s="20"/>
      <c r="AA4640" s="20"/>
      <c r="AB4640" s="20"/>
      <c r="AC4640" s="20"/>
      <c r="AD4640" s="20"/>
      <c r="AE4640" s="20"/>
      <c r="AF4640" s="21"/>
      <c r="AM4640" s="21"/>
      <c r="AN4640" s="23" t="str">
        <f>IF($O4640="","",IF(DATEDIF($O4640,Lista!$V$2,"y")=122,"",DATEDIF($O4640,Lista!$V$2,"y")))</f>
        <v/>
      </c>
      <c r="AO4640" s="23" t="str">
        <f t="shared" si="216"/>
        <v/>
      </c>
      <c r="AP4640" s="23" t="str">
        <f t="shared" si="217"/>
        <v/>
      </c>
      <c r="AQ4640" s="24" t="str">
        <f>IFERROR(VLOOKUP($R4640,Lista!$G$2:$H$15,2,FALSE),"")</f>
        <v/>
      </c>
      <c r="AR4640" s="23" t="str">
        <f>IF(ISBLANK(G4640),"",IF(SUMPRODUCT((G$2:G4640=G4640)*1)&gt;1,0,1))</f>
        <v/>
      </c>
      <c r="AS4640" s="23" t="str">
        <f t="shared" si="218"/>
        <v/>
      </c>
    </row>
    <row r="4641" spans="2:45" x14ac:dyDescent="0.35">
      <c r="B4641" s="20"/>
      <c r="C4641" s="20"/>
      <c r="D4641" s="20"/>
      <c r="E4641" s="20"/>
      <c r="H4641" s="20"/>
      <c r="I4641" s="20"/>
      <c r="K4641" s="20"/>
      <c r="M4641" s="20"/>
      <c r="O4641" s="21"/>
      <c r="P4641" s="20"/>
      <c r="R4641" s="20"/>
      <c r="S4641" s="20"/>
      <c r="T4641" s="20"/>
      <c r="U4641" s="20"/>
      <c r="W4641" s="20"/>
      <c r="X4641" s="20"/>
      <c r="Y4641" s="20"/>
      <c r="Z4641" s="20"/>
      <c r="AA4641" s="20"/>
      <c r="AB4641" s="20"/>
      <c r="AC4641" s="20"/>
      <c r="AD4641" s="20"/>
      <c r="AE4641" s="20"/>
      <c r="AF4641" s="21"/>
      <c r="AM4641" s="21"/>
      <c r="AN4641" s="23" t="str">
        <f>IF($O4641="","",IF(DATEDIF($O4641,Lista!$V$2,"y")=122,"",DATEDIF($O4641,Lista!$V$2,"y")))</f>
        <v/>
      </c>
      <c r="AO4641" s="23" t="str">
        <f t="shared" si="216"/>
        <v/>
      </c>
      <c r="AP4641" s="23" t="str">
        <f t="shared" si="217"/>
        <v/>
      </c>
      <c r="AQ4641" s="24" t="str">
        <f>IFERROR(VLOOKUP($R4641,Lista!$G$2:$H$15,2,FALSE),"")</f>
        <v/>
      </c>
      <c r="AR4641" s="23" t="str">
        <f>IF(ISBLANK(G4641),"",IF(SUMPRODUCT((G$2:G4641=G4641)*1)&gt;1,0,1))</f>
        <v/>
      </c>
      <c r="AS4641" s="23" t="str">
        <f t="shared" si="218"/>
        <v/>
      </c>
    </row>
    <row r="4642" spans="2:45" x14ac:dyDescent="0.35">
      <c r="B4642" s="20"/>
      <c r="C4642" s="20"/>
      <c r="D4642" s="20"/>
      <c r="E4642" s="20"/>
      <c r="H4642" s="20"/>
      <c r="I4642" s="20"/>
      <c r="K4642" s="20"/>
      <c r="M4642" s="20"/>
      <c r="O4642" s="21"/>
      <c r="P4642" s="20"/>
      <c r="R4642" s="20"/>
      <c r="S4642" s="20"/>
      <c r="T4642" s="20"/>
      <c r="U4642" s="20"/>
      <c r="W4642" s="20"/>
      <c r="X4642" s="20"/>
      <c r="Y4642" s="20"/>
      <c r="Z4642" s="20"/>
      <c r="AA4642" s="20"/>
      <c r="AB4642" s="20"/>
      <c r="AC4642" s="20"/>
      <c r="AD4642" s="20"/>
      <c r="AE4642" s="20"/>
      <c r="AF4642" s="21"/>
      <c r="AM4642" s="21"/>
      <c r="AN4642" s="23" t="str">
        <f>IF($O4642="","",IF(DATEDIF($O4642,Lista!$V$2,"y")=122,"",DATEDIF($O4642,Lista!$V$2,"y")))</f>
        <v/>
      </c>
      <c r="AO4642" s="23" t="str">
        <f t="shared" si="216"/>
        <v/>
      </c>
      <c r="AP4642" s="23" t="str">
        <f t="shared" si="217"/>
        <v/>
      </c>
      <c r="AQ4642" s="24" t="str">
        <f>IFERROR(VLOOKUP($R4642,Lista!$G$2:$H$15,2,FALSE),"")</f>
        <v/>
      </c>
      <c r="AR4642" s="23" t="str">
        <f>IF(ISBLANK(G4642),"",IF(SUMPRODUCT((G$2:G4642=G4642)*1)&gt;1,0,1))</f>
        <v/>
      </c>
      <c r="AS4642" s="23" t="str">
        <f t="shared" si="218"/>
        <v/>
      </c>
    </row>
    <row r="4643" spans="2:45" x14ac:dyDescent="0.35">
      <c r="B4643" s="20"/>
      <c r="C4643" s="20"/>
      <c r="D4643" s="20"/>
      <c r="E4643" s="20"/>
      <c r="H4643" s="20"/>
      <c r="I4643" s="20"/>
      <c r="K4643" s="20"/>
      <c r="M4643" s="20"/>
      <c r="O4643" s="21"/>
      <c r="P4643" s="20"/>
      <c r="R4643" s="20"/>
      <c r="S4643" s="20"/>
      <c r="T4643" s="20"/>
      <c r="U4643" s="20"/>
      <c r="W4643" s="20"/>
      <c r="X4643" s="20"/>
      <c r="Y4643" s="20"/>
      <c r="Z4643" s="20"/>
      <c r="AA4643" s="20"/>
      <c r="AB4643" s="20"/>
      <c r="AC4643" s="20"/>
      <c r="AD4643" s="20"/>
      <c r="AE4643" s="20"/>
      <c r="AF4643" s="21"/>
      <c r="AM4643" s="21"/>
      <c r="AN4643" s="23" t="str">
        <f>IF($O4643="","",IF(DATEDIF($O4643,Lista!$V$2,"y")=122,"",DATEDIF($O4643,Lista!$V$2,"y")))</f>
        <v/>
      </c>
      <c r="AO4643" s="23" t="str">
        <f t="shared" si="216"/>
        <v/>
      </c>
      <c r="AP4643" s="23" t="str">
        <f t="shared" si="217"/>
        <v/>
      </c>
      <c r="AQ4643" s="24" t="str">
        <f>IFERROR(VLOOKUP($R4643,Lista!$G$2:$H$15,2,FALSE),"")</f>
        <v/>
      </c>
      <c r="AR4643" s="23" t="str">
        <f>IF(ISBLANK(G4643),"",IF(SUMPRODUCT((G$2:G4643=G4643)*1)&gt;1,0,1))</f>
        <v/>
      </c>
      <c r="AS4643" s="23" t="str">
        <f t="shared" si="218"/>
        <v/>
      </c>
    </row>
    <row r="4644" spans="2:45" x14ac:dyDescent="0.35">
      <c r="B4644" s="20"/>
      <c r="C4644" s="20"/>
      <c r="D4644" s="20"/>
      <c r="E4644" s="20"/>
      <c r="H4644" s="20"/>
      <c r="I4644" s="20"/>
      <c r="K4644" s="20"/>
      <c r="M4644" s="20"/>
      <c r="O4644" s="21"/>
      <c r="P4644" s="20"/>
      <c r="R4644" s="20"/>
      <c r="S4644" s="20"/>
      <c r="T4644" s="20"/>
      <c r="U4644" s="20"/>
      <c r="W4644" s="20"/>
      <c r="X4644" s="20"/>
      <c r="Y4644" s="20"/>
      <c r="Z4644" s="20"/>
      <c r="AA4644" s="20"/>
      <c r="AB4644" s="20"/>
      <c r="AC4644" s="20"/>
      <c r="AD4644" s="20"/>
      <c r="AE4644" s="20"/>
      <c r="AF4644" s="21"/>
      <c r="AM4644" s="21"/>
      <c r="AN4644" s="23" t="str">
        <f>IF($O4644="","",IF(DATEDIF($O4644,Lista!$V$2,"y")=122,"",DATEDIF($O4644,Lista!$V$2,"y")))</f>
        <v/>
      </c>
      <c r="AO4644" s="23" t="str">
        <f t="shared" si="216"/>
        <v/>
      </c>
      <c r="AP4644" s="23" t="str">
        <f t="shared" si="217"/>
        <v/>
      </c>
      <c r="AQ4644" s="24" t="str">
        <f>IFERROR(VLOOKUP($R4644,Lista!$G$2:$H$15,2,FALSE),"")</f>
        <v/>
      </c>
      <c r="AR4644" s="23" t="str">
        <f>IF(ISBLANK(G4644),"",IF(SUMPRODUCT((G$2:G4644=G4644)*1)&gt;1,0,1))</f>
        <v/>
      </c>
      <c r="AS4644" s="23" t="str">
        <f t="shared" si="218"/>
        <v/>
      </c>
    </row>
    <row r="4645" spans="2:45" x14ac:dyDescent="0.35">
      <c r="B4645" s="20"/>
      <c r="C4645" s="20"/>
      <c r="D4645" s="20"/>
      <c r="E4645" s="20"/>
      <c r="H4645" s="20"/>
      <c r="I4645" s="20"/>
      <c r="K4645" s="20"/>
      <c r="M4645" s="20"/>
      <c r="O4645" s="21"/>
      <c r="P4645" s="20"/>
      <c r="R4645" s="20"/>
      <c r="S4645" s="20"/>
      <c r="T4645" s="20"/>
      <c r="U4645" s="20"/>
      <c r="W4645" s="20"/>
      <c r="X4645" s="20"/>
      <c r="Y4645" s="20"/>
      <c r="Z4645" s="20"/>
      <c r="AA4645" s="20"/>
      <c r="AB4645" s="20"/>
      <c r="AC4645" s="20"/>
      <c r="AD4645" s="20"/>
      <c r="AE4645" s="20"/>
      <c r="AF4645" s="21"/>
      <c r="AM4645" s="21"/>
      <c r="AN4645" s="23" t="str">
        <f>IF($O4645="","",IF(DATEDIF($O4645,Lista!$V$2,"y")=122,"",DATEDIF($O4645,Lista!$V$2,"y")))</f>
        <v/>
      </c>
      <c r="AO4645" s="23" t="str">
        <f t="shared" si="216"/>
        <v/>
      </c>
      <c r="AP4645" s="23" t="str">
        <f t="shared" si="217"/>
        <v/>
      </c>
      <c r="AQ4645" s="24" t="str">
        <f>IFERROR(VLOOKUP($R4645,Lista!$G$2:$H$15,2,FALSE),"")</f>
        <v/>
      </c>
      <c r="AR4645" s="23" t="str">
        <f>IF(ISBLANK(G4645),"",IF(SUMPRODUCT((G$2:G4645=G4645)*1)&gt;1,0,1))</f>
        <v/>
      </c>
      <c r="AS4645" s="23" t="str">
        <f t="shared" si="218"/>
        <v/>
      </c>
    </row>
    <row r="4646" spans="2:45" x14ac:dyDescent="0.35">
      <c r="B4646" s="20"/>
      <c r="C4646" s="20"/>
      <c r="D4646" s="20"/>
      <c r="E4646" s="20"/>
      <c r="H4646" s="20"/>
      <c r="I4646" s="20"/>
      <c r="K4646" s="20"/>
      <c r="M4646" s="20"/>
      <c r="O4646" s="21"/>
      <c r="P4646" s="20"/>
      <c r="R4646" s="20"/>
      <c r="S4646" s="20"/>
      <c r="T4646" s="20"/>
      <c r="U4646" s="20"/>
      <c r="W4646" s="20"/>
      <c r="X4646" s="20"/>
      <c r="Y4646" s="20"/>
      <c r="Z4646" s="20"/>
      <c r="AA4646" s="20"/>
      <c r="AB4646" s="20"/>
      <c r="AC4646" s="20"/>
      <c r="AD4646" s="20"/>
      <c r="AE4646" s="20"/>
      <c r="AF4646" s="21"/>
      <c r="AM4646" s="21"/>
      <c r="AN4646" s="23" t="str">
        <f>IF($O4646="","",IF(DATEDIF($O4646,Lista!$V$2,"y")=122,"",DATEDIF($O4646,Lista!$V$2,"y")))</f>
        <v/>
      </c>
      <c r="AO4646" s="23" t="str">
        <f t="shared" si="216"/>
        <v/>
      </c>
      <c r="AP4646" s="23" t="str">
        <f t="shared" si="217"/>
        <v/>
      </c>
      <c r="AQ4646" s="24" t="str">
        <f>IFERROR(VLOOKUP($R4646,Lista!$G$2:$H$15,2,FALSE),"")</f>
        <v/>
      </c>
      <c r="AR4646" s="23" t="str">
        <f>IF(ISBLANK(G4646),"",IF(SUMPRODUCT((G$2:G4646=G4646)*1)&gt;1,0,1))</f>
        <v/>
      </c>
      <c r="AS4646" s="23" t="str">
        <f t="shared" si="218"/>
        <v/>
      </c>
    </row>
    <row r="4647" spans="2:45" x14ac:dyDescent="0.35">
      <c r="B4647" s="20"/>
      <c r="C4647" s="20"/>
      <c r="D4647" s="20"/>
      <c r="E4647" s="20"/>
      <c r="H4647" s="20"/>
      <c r="I4647" s="20"/>
      <c r="K4647" s="20"/>
      <c r="M4647" s="20"/>
      <c r="O4647" s="21"/>
      <c r="P4647" s="20"/>
      <c r="R4647" s="20"/>
      <c r="S4647" s="20"/>
      <c r="T4647" s="20"/>
      <c r="U4647" s="20"/>
      <c r="W4647" s="20"/>
      <c r="X4647" s="20"/>
      <c r="Y4647" s="20"/>
      <c r="Z4647" s="20"/>
      <c r="AA4647" s="20"/>
      <c r="AB4647" s="20"/>
      <c r="AC4647" s="20"/>
      <c r="AD4647" s="20"/>
      <c r="AE4647" s="20"/>
      <c r="AF4647" s="21"/>
      <c r="AM4647" s="21"/>
      <c r="AN4647" s="23" t="str">
        <f>IF($O4647="","",IF(DATEDIF($O4647,Lista!$V$2,"y")=122,"",DATEDIF($O4647,Lista!$V$2,"y")))</f>
        <v/>
      </c>
      <c r="AO4647" s="23" t="str">
        <f t="shared" si="216"/>
        <v/>
      </c>
      <c r="AP4647" s="23" t="str">
        <f t="shared" si="217"/>
        <v/>
      </c>
      <c r="AQ4647" s="24" t="str">
        <f>IFERROR(VLOOKUP($R4647,Lista!$G$2:$H$15,2,FALSE),"")</f>
        <v/>
      </c>
      <c r="AR4647" s="23" t="str">
        <f>IF(ISBLANK(G4647),"",IF(SUMPRODUCT((G$2:G4647=G4647)*1)&gt;1,0,1))</f>
        <v/>
      </c>
      <c r="AS4647" s="23" t="str">
        <f t="shared" si="218"/>
        <v/>
      </c>
    </row>
    <row r="4648" spans="2:45" x14ac:dyDescent="0.35">
      <c r="B4648" s="20"/>
      <c r="C4648" s="20"/>
      <c r="D4648" s="20"/>
      <c r="E4648" s="20"/>
      <c r="H4648" s="20"/>
      <c r="I4648" s="20"/>
      <c r="K4648" s="20"/>
      <c r="M4648" s="20"/>
      <c r="O4648" s="21"/>
      <c r="P4648" s="20"/>
      <c r="R4648" s="20"/>
      <c r="S4648" s="20"/>
      <c r="T4648" s="20"/>
      <c r="U4648" s="20"/>
      <c r="W4648" s="20"/>
      <c r="X4648" s="20"/>
      <c r="Y4648" s="20"/>
      <c r="Z4648" s="20"/>
      <c r="AA4648" s="20"/>
      <c r="AB4648" s="20"/>
      <c r="AC4648" s="20"/>
      <c r="AD4648" s="20"/>
      <c r="AE4648" s="20"/>
      <c r="AF4648" s="21"/>
      <c r="AM4648" s="21"/>
      <c r="AN4648" s="23" t="str">
        <f>IF($O4648="","",IF(DATEDIF($O4648,Lista!$V$2,"y")=122,"",DATEDIF($O4648,Lista!$V$2,"y")))</f>
        <v/>
      </c>
      <c r="AO4648" s="23" t="str">
        <f t="shared" si="216"/>
        <v/>
      </c>
      <c r="AP4648" s="23" t="str">
        <f t="shared" si="217"/>
        <v/>
      </c>
      <c r="AQ4648" s="24" t="str">
        <f>IFERROR(VLOOKUP($R4648,Lista!$G$2:$H$15,2,FALSE),"")</f>
        <v/>
      </c>
      <c r="AR4648" s="23" t="str">
        <f>IF(ISBLANK(G4648),"",IF(SUMPRODUCT((G$2:G4648=G4648)*1)&gt;1,0,1))</f>
        <v/>
      </c>
      <c r="AS4648" s="23" t="str">
        <f t="shared" si="218"/>
        <v/>
      </c>
    </row>
    <row r="4649" spans="2:45" x14ac:dyDescent="0.35">
      <c r="B4649" s="20"/>
      <c r="C4649" s="20"/>
      <c r="D4649" s="20"/>
      <c r="E4649" s="20"/>
      <c r="H4649" s="20"/>
      <c r="I4649" s="20"/>
      <c r="K4649" s="20"/>
      <c r="M4649" s="20"/>
      <c r="O4649" s="21"/>
      <c r="P4649" s="20"/>
      <c r="R4649" s="20"/>
      <c r="S4649" s="20"/>
      <c r="T4649" s="20"/>
      <c r="U4649" s="20"/>
      <c r="W4649" s="20"/>
      <c r="X4649" s="20"/>
      <c r="Y4649" s="20"/>
      <c r="Z4649" s="20"/>
      <c r="AA4649" s="20"/>
      <c r="AB4649" s="20"/>
      <c r="AC4649" s="20"/>
      <c r="AD4649" s="20"/>
      <c r="AE4649" s="20"/>
      <c r="AF4649" s="21"/>
      <c r="AM4649" s="21"/>
      <c r="AN4649" s="23" t="str">
        <f>IF($O4649="","",IF(DATEDIF($O4649,Lista!$V$2,"y")=122,"",DATEDIF($O4649,Lista!$V$2,"y")))</f>
        <v/>
      </c>
      <c r="AO4649" s="23" t="str">
        <f t="shared" si="216"/>
        <v/>
      </c>
      <c r="AP4649" s="23" t="str">
        <f t="shared" si="217"/>
        <v/>
      </c>
      <c r="AQ4649" s="24" t="str">
        <f>IFERROR(VLOOKUP($R4649,Lista!$G$2:$H$15,2,FALSE),"")</f>
        <v/>
      </c>
      <c r="AR4649" s="23" t="str">
        <f>IF(ISBLANK(G4649),"",IF(SUMPRODUCT((G$2:G4649=G4649)*1)&gt;1,0,1))</f>
        <v/>
      </c>
      <c r="AS4649" s="23" t="str">
        <f t="shared" si="218"/>
        <v/>
      </c>
    </row>
    <row r="4650" spans="2:45" x14ac:dyDescent="0.35">
      <c r="B4650" s="20"/>
      <c r="C4650" s="20"/>
      <c r="D4650" s="20"/>
      <c r="E4650" s="20"/>
      <c r="H4650" s="20"/>
      <c r="I4650" s="20"/>
      <c r="K4650" s="20"/>
      <c r="M4650" s="20"/>
      <c r="O4650" s="21"/>
      <c r="P4650" s="20"/>
      <c r="R4650" s="20"/>
      <c r="S4650" s="20"/>
      <c r="T4650" s="20"/>
      <c r="U4650" s="20"/>
      <c r="W4650" s="20"/>
      <c r="X4650" s="20"/>
      <c r="Y4650" s="20"/>
      <c r="Z4650" s="20"/>
      <c r="AA4650" s="20"/>
      <c r="AB4650" s="20"/>
      <c r="AC4650" s="20"/>
      <c r="AD4650" s="20"/>
      <c r="AE4650" s="20"/>
      <c r="AF4650" s="21"/>
      <c r="AM4650" s="21"/>
      <c r="AN4650" s="23" t="str">
        <f>IF($O4650="","",IF(DATEDIF($O4650,Lista!$V$2,"y")=122,"",DATEDIF($O4650,Lista!$V$2,"y")))</f>
        <v/>
      </c>
      <c r="AO4650" s="23" t="str">
        <f t="shared" si="216"/>
        <v/>
      </c>
      <c r="AP4650" s="23" t="str">
        <f t="shared" si="217"/>
        <v/>
      </c>
      <c r="AQ4650" s="24" t="str">
        <f>IFERROR(VLOOKUP($R4650,Lista!$G$2:$H$15,2,FALSE),"")</f>
        <v/>
      </c>
      <c r="AR4650" s="23" t="str">
        <f>IF(ISBLANK(G4650),"",IF(SUMPRODUCT((G$2:G4650=G4650)*1)&gt;1,0,1))</f>
        <v/>
      </c>
      <c r="AS4650" s="23" t="str">
        <f t="shared" si="218"/>
        <v/>
      </c>
    </row>
    <row r="4651" spans="2:45" x14ac:dyDescent="0.35">
      <c r="B4651" s="20"/>
      <c r="C4651" s="20"/>
      <c r="D4651" s="20"/>
      <c r="E4651" s="20"/>
      <c r="H4651" s="20"/>
      <c r="I4651" s="20"/>
      <c r="K4651" s="20"/>
      <c r="M4651" s="20"/>
      <c r="O4651" s="21"/>
      <c r="P4651" s="20"/>
      <c r="R4651" s="20"/>
      <c r="S4651" s="20"/>
      <c r="T4651" s="20"/>
      <c r="U4651" s="20"/>
      <c r="W4651" s="20"/>
      <c r="X4651" s="20"/>
      <c r="Y4651" s="20"/>
      <c r="Z4651" s="20"/>
      <c r="AA4651" s="20"/>
      <c r="AB4651" s="20"/>
      <c r="AC4651" s="20"/>
      <c r="AD4651" s="20"/>
      <c r="AE4651" s="20"/>
      <c r="AF4651" s="21"/>
      <c r="AM4651" s="21"/>
      <c r="AN4651" s="23" t="str">
        <f>IF($O4651="","",IF(DATEDIF($O4651,Lista!$V$2,"y")=122,"",DATEDIF($O4651,Lista!$V$2,"y")))</f>
        <v/>
      </c>
      <c r="AO4651" s="23" t="str">
        <f t="shared" si="216"/>
        <v/>
      </c>
      <c r="AP4651" s="23" t="str">
        <f t="shared" si="217"/>
        <v/>
      </c>
      <c r="AQ4651" s="24" t="str">
        <f>IFERROR(VLOOKUP($R4651,Lista!$G$2:$H$15,2,FALSE),"")</f>
        <v/>
      </c>
      <c r="AR4651" s="23" t="str">
        <f>IF(ISBLANK(G4651),"",IF(SUMPRODUCT((G$2:G4651=G4651)*1)&gt;1,0,1))</f>
        <v/>
      </c>
      <c r="AS4651" s="23" t="str">
        <f t="shared" si="218"/>
        <v/>
      </c>
    </row>
    <row r="4652" spans="2:45" x14ac:dyDescent="0.35">
      <c r="B4652" s="20"/>
      <c r="C4652" s="20"/>
      <c r="D4652" s="20"/>
      <c r="E4652" s="20"/>
      <c r="H4652" s="20"/>
      <c r="I4652" s="20"/>
      <c r="K4652" s="20"/>
      <c r="M4652" s="20"/>
      <c r="O4652" s="21"/>
      <c r="P4652" s="20"/>
      <c r="R4652" s="20"/>
      <c r="S4652" s="20"/>
      <c r="T4652" s="20"/>
      <c r="U4652" s="20"/>
      <c r="W4652" s="20"/>
      <c r="X4652" s="20"/>
      <c r="Y4652" s="20"/>
      <c r="Z4652" s="20"/>
      <c r="AA4652" s="20"/>
      <c r="AB4652" s="20"/>
      <c r="AC4652" s="20"/>
      <c r="AD4652" s="20"/>
      <c r="AE4652" s="20"/>
      <c r="AF4652" s="21"/>
      <c r="AM4652" s="21"/>
      <c r="AN4652" s="23" t="str">
        <f>IF($O4652="","",IF(DATEDIF($O4652,Lista!$V$2,"y")=122,"",DATEDIF($O4652,Lista!$V$2,"y")))</f>
        <v/>
      </c>
      <c r="AO4652" s="23" t="str">
        <f t="shared" si="216"/>
        <v/>
      </c>
      <c r="AP4652" s="23" t="str">
        <f t="shared" si="217"/>
        <v/>
      </c>
      <c r="AQ4652" s="24" t="str">
        <f>IFERROR(VLOOKUP($R4652,Lista!$G$2:$H$15,2,FALSE),"")</f>
        <v/>
      </c>
      <c r="AR4652" s="23" t="str">
        <f>IF(ISBLANK(G4652),"",IF(SUMPRODUCT((G$2:G4652=G4652)*1)&gt;1,0,1))</f>
        <v/>
      </c>
      <c r="AS4652" s="23" t="str">
        <f t="shared" si="218"/>
        <v/>
      </c>
    </row>
    <row r="4653" spans="2:45" x14ac:dyDescent="0.35">
      <c r="B4653" s="20"/>
      <c r="C4653" s="20"/>
      <c r="D4653" s="20"/>
      <c r="E4653" s="20"/>
      <c r="H4653" s="20"/>
      <c r="I4653" s="20"/>
      <c r="K4653" s="20"/>
      <c r="M4653" s="20"/>
      <c r="O4653" s="21"/>
      <c r="P4653" s="20"/>
      <c r="R4653" s="20"/>
      <c r="S4653" s="20"/>
      <c r="T4653" s="20"/>
      <c r="U4653" s="20"/>
      <c r="W4653" s="20"/>
      <c r="X4653" s="20"/>
      <c r="Y4653" s="20"/>
      <c r="Z4653" s="20"/>
      <c r="AA4653" s="20"/>
      <c r="AB4653" s="20"/>
      <c r="AC4653" s="20"/>
      <c r="AD4653" s="20"/>
      <c r="AE4653" s="20"/>
      <c r="AF4653" s="21"/>
      <c r="AM4653" s="21"/>
      <c r="AN4653" s="23" t="str">
        <f>IF($O4653="","",IF(DATEDIF($O4653,Lista!$V$2,"y")=122,"",DATEDIF($O4653,Lista!$V$2,"y")))</f>
        <v/>
      </c>
      <c r="AO4653" s="23" t="str">
        <f t="shared" si="216"/>
        <v/>
      </c>
      <c r="AP4653" s="23" t="str">
        <f t="shared" si="217"/>
        <v/>
      </c>
      <c r="AQ4653" s="24" t="str">
        <f>IFERROR(VLOOKUP($R4653,Lista!$G$2:$H$15,2,FALSE),"")</f>
        <v/>
      </c>
      <c r="AR4653" s="23" t="str">
        <f>IF(ISBLANK(G4653),"",IF(SUMPRODUCT((G$2:G4653=G4653)*1)&gt;1,0,1))</f>
        <v/>
      </c>
      <c r="AS4653" s="23" t="str">
        <f t="shared" si="218"/>
        <v/>
      </c>
    </row>
    <row r="4654" spans="2:45" x14ac:dyDescent="0.35">
      <c r="B4654" s="20"/>
      <c r="C4654" s="20"/>
      <c r="D4654" s="20"/>
      <c r="E4654" s="20"/>
      <c r="H4654" s="20"/>
      <c r="I4654" s="20"/>
      <c r="K4654" s="20"/>
      <c r="M4654" s="20"/>
      <c r="O4654" s="21"/>
      <c r="P4654" s="20"/>
      <c r="R4654" s="20"/>
      <c r="S4654" s="20"/>
      <c r="T4654" s="20"/>
      <c r="U4654" s="20"/>
      <c r="W4654" s="20"/>
      <c r="X4654" s="20"/>
      <c r="Y4654" s="20"/>
      <c r="Z4654" s="20"/>
      <c r="AA4654" s="20"/>
      <c r="AB4654" s="20"/>
      <c r="AC4654" s="20"/>
      <c r="AD4654" s="20"/>
      <c r="AE4654" s="20"/>
      <c r="AF4654" s="21"/>
      <c r="AM4654" s="21"/>
      <c r="AN4654" s="23" t="str">
        <f>IF($O4654="","",IF(DATEDIF($O4654,Lista!$V$2,"y")=122,"",DATEDIF($O4654,Lista!$V$2,"y")))</f>
        <v/>
      </c>
      <c r="AO4654" s="23" t="str">
        <f t="shared" si="216"/>
        <v/>
      </c>
      <c r="AP4654" s="23" t="str">
        <f t="shared" si="217"/>
        <v/>
      </c>
      <c r="AQ4654" s="24" t="str">
        <f>IFERROR(VLOOKUP($R4654,Lista!$G$2:$H$15,2,FALSE),"")</f>
        <v/>
      </c>
      <c r="AR4654" s="23" t="str">
        <f>IF(ISBLANK(G4654),"",IF(SUMPRODUCT((G$2:G4654=G4654)*1)&gt;1,0,1))</f>
        <v/>
      </c>
      <c r="AS4654" s="23" t="str">
        <f t="shared" si="218"/>
        <v/>
      </c>
    </row>
    <row r="4655" spans="2:45" x14ac:dyDescent="0.35">
      <c r="B4655" s="20"/>
      <c r="C4655" s="20"/>
      <c r="D4655" s="20"/>
      <c r="E4655" s="20"/>
      <c r="H4655" s="20"/>
      <c r="I4655" s="20"/>
      <c r="K4655" s="20"/>
      <c r="M4655" s="20"/>
      <c r="O4655" s="21"/>
      <c r="P4655" s="20"/>
      <c r="R4655" s="20"/>
      <c r="S4655" s="20"/>
      <c r="T4655" s="20"/>
      <c r="U4655" s="20"/>
      <c r="W4655" s="20"/>
      <c r="X4655" s="20"/>
      <c r="Y4655" s="20"/>
      <c r="Z4655" s="20"/>
      <c r="AA4655" s="20"/>
      <c r="AB4655" s="20"/>
      <c r="AC4655" s="20"/>
      <c r="AD4655" s="20"/>
      <c r="AE4655" s="20"/>
      <c r="AF4655" s="21"/>
      <c r="AM4655" s="21"/>
      <c r="AN4655" s="23" t="str">
        <f>IF($O4655="","",IF(DATEDIF($O4655,Lista!$V$2,"y")=122,"",DATEDIF($O4655,Lista!$V$2,"y")))</f>
        <v/>
      </c>
      <c r="AO4655" s="23" t="str">
        <f t="shared" si="216"/>
        <v/>
      </c>
      <c r="AP4655" s="23" t="str">
        <f t="shared" si="217"/>
        <v/>
      </c>
      <c r="AQ4655" s="24" t="str">
        <f>IFERROR(VLOOKUP($R4655,Lista!$G$2:$H$15,2,FALSE),"")</f>
        <v/>
      </c>
      <c r="AR4655" s="23" t="str">
        <f>IF(ISBLANK(G4655),"",IF(SUMPRODUCT((G$2:G4655=G4655)*1)&gt;1,0,1))</f>
        <v/>
      </c>
      <c r="AS4655" s="23" t="str">
        <f t="shared" si="218"/>
        <v/>
      </c>
    </row>
    <row r="4656" spans="2:45" x14ac:dyDescent="0.35">
      <c r="B4656" s="20"/>
      <c r="C4656" s="20"/>
      <c r="D4656" s="20"/>
      <c r="E4656" s="20"/>
      <c r="H4656" s="20"/>
      <c r="I4656" s="20"/>
      <c r="K4656" s="20"/>
      <c r="M4656" s="20"/>
      <c r="O4656" s="21"/>
      <c r="P4656" s="20"/>
      <c r="R4656" s="20"/>
      <c r="S4656" s="20"/>
      <c r="T4656" s="20"/>
      <c r="U4656" s="20"/>
      <c r="W4656" s="20"/>
      <c r="X4656" s="20"/>
      <c r="Y4656" s="20"/>
      <c r="Z4656" s="20"/>
      <c r="AA4656" s="20"/>
      <c r="AB4656" s="20"/>
      <c r="AC4656" s="20"/>
      <c r="AD4656" s="20"/>
      <c r="AE4656" s="20"/>
      <c r="AF4656" s="21"/>
      <c r="AM4656" s="21"/>
      <c r="AN4656" s="23" t="str">
        <f>IF($O4656="","",IF(DATEDIF($O4656,Lista!$V$2,"y")=122,"",DATEDIF($O4656,Lista!$V$2,"y")))</f>
        <v/>
      </c>
      <c r="AO4656" s="23" t="str">
        <f t="shared" si="216"/>
        <v/>
      </c>
      <c r="AP4656" s="23" t="str">
        <f t="shared" si="217"/>
        <v/>
      </c>
      <c r="AQ4656" s="24" t="str">
        <f>IFERROR(VLOOKUP($R4656,Lista!$G$2:$H$15,2,FALSE),"")</f>
        <v/>
      </c>
      <c r="AR4656" s="23" t="str">
        <f>IF(ISBLANK(G4656),"",IF(SUMPRODUCT((G$2:G4656=G4656)*1)&gt;1,0,1))</f>
        <v/>
      </c>
      <c r="AS4656" s="23" t="str">
        <f t="shared" si="218"/>
        <v/>
      </c>
    </row>
    <row r="4657" spans="2:45" x14ac:dyDescent="0.35">
      <c r="B4657" s="20"/>
      <c r="C4657" s="20"/>
      <c r="D4657" s="20"/>
      <c r="E4657" s="20"/>
      <c r="H4657" s="20"/>
      <c r="I4657" s="20"/>
      <c r="K4657" s="20"/>
      <c r="M4657" s="20"/>
      <c r="O4657" s="21"/>
      <c r="P4657" s="20"/>
      <c r="R4657" s="20"/>
      <c r="S4657" s="20"/>
      <c r="T4657" s="20"/>
      <c r="U4657" s="20"/>
      <c r="W4657" s="20"/>
      <c r="X4657" s="20"/>
      <c r="Y4657" s="20"/>
      <c r="Z4657" s="20"/>
      <c r="AA4657" s="20"/>
      <c r="AB4657" s="20"/>
      <c r="AC4657" s="20"/>
      <c r="AD4657" s="20"/>
      <c r="AE4657" s="20"/>
      <c r="AF4657" s="21"/>
      <c r="AM4657" s="21"/>
      <c r="AN4657" s="23" t="str">
        <f>IF($O4657="","",IF(DATEDIF($O4657,Lista!$V$2,"y")=122,"",DATEDIF($O4657,Lista!$V$2,"y")))</f>
        <v/>
      </c>
      <c r="AO4657" s="23" t="str">
        <f t="shared" si="216"/>
        <v/>
      </c>
      <c r="AP4657" s="23" t="str">
        <f t="shared" si="217"/>
        <v/>
      </c>
      <c r="AQ4657" s="24" t="str">
        <f>IFERROR(VLOOKUP($R4657,Lista!$G$2:$H$15,2,FALSE),"")</f>
        <v/>
      </c>
      <c r="AR4657" s="23" t="str">
        <f>IF(ISBLANK(G4657),"",IF(SUMPRODUCT((G$2:G4657=G4657)*1)&gt;1,0,1))</f>
        <v/>
      </c>
      <c r="AS4657" s="23" t="str">
        <f t="shared" si="218"/>
        <v/>
      </c>
    </row>
    <row r="4658" spans="2:45" x14ac:dyDescent="0.35">
      <c r="B4658" s="20"/>
      <c r="C4658" s="20"/>
      <c r="D4658" s="20"/>
      <c r="E4658" s="20"/>
      <c r="H4658" s="20"/>
      <c r="I4658" s="20"/>
      <c r="K4658" s="20"/>
      <c r="M4658" s="20"/>
      <c r="O4658" s="21"/>
      <c r="P4658" s="20"/>
      <c r="R4658" s="20"/>
      <c r="S4658" s="20"/>
      <c r="T4658" s="20"/>
      <c r="U4658" s="20"/>
      <c r="W4658" s="20"/>
      <c r="X4658" s="20"/>
      <c r="Y4658" s="20"/>
      <c r="Z4658" s="20"/>
      <c r="AA4658" s="20"/>
      <c r="AB4658" s="20"/>
      <c r="AC4658" s="20"/>
      <c r="AD4658" s="20"/>
      <c r="AE4658" s="20"/>
      <c r="AF4658" s="21"/>
      <c r="AM4658" s="21"/>
      <c r="AN4658" s="23" t="str">
        <f>IF($O4658="","",IF(DATEDIF($O4658,Lista!$V$2,"y")=122,"",DATEDIF($O4658,Lista!$V$2,"y")))</f>
        <v/>
      </c>
      <c r="AO4658" s="23" t="str">
        <f t="shared" si="216"/>
        <v/>
      </c>
      <c r="AP4658" s="23" t="str">
        <f t="shared" si="217"/>
        <v/>
      </c>
      <c r="AQ4658" s="24" t="str">
        <f>IFERROR(VLOOKUP($R4658,Lista!$G$2:$H$15,2,FALSE),"")</f>
        <v/>
      </c>
      <c r="AR4658" s="23" t="str">
        <f>IF(ISBLANK(G4658),"",IF(SUMPRODUCT((G$2:G4658=G4658)*1)&gt;1,0,1))</f>
        <v/>
      </c>
      <c r="AS4658" s="23" t="str">
        <f t="shared" si="218"/>
        <v/>
      </c>
    </row>
    <row r="4659" spans="2:45" x14ac:dyDescent="0.35">
      <c r="B4659" s="20"/>
      <c r="C4659" s="20"/>
      <c r="D4659" s="20"/>
      <c r="E4659" s="20"/>
      <c r="H4659" s="20"/>
      <c r="I4659" s="20"/>
      <c r="K4659" s="20"/>
      <c r="M4659" s="20"/>
      <c r="O4659" s="21"/>
      <c r="P4659" s="20"/>
      <c r="R4659" s="20"/>
      <c r="S4659" s="20"/>
      <c r="T4659" s="20"/>
      <c r="U4659" s="20"/>
      <c r="W4659" s="20"/>
      <c r="X4659" s="20"/>
      <c r="Y4659" s="20"/>
      <c r="Z4659" s="20"/>
      <c r="AA4659" s="20"/>
      <c r="AB4659" s="20"/>
      <c r="AC4659" s="20"/>
      <c r="AD4659" s="20"/>
      <c r="AE4659" s="20"/>
      <c r="AF4659" s="21"/>
      <c r="AM4659" s="21"/>
      <c r="AN4659" s="23" t="str">
        <f>IF($O4659="","",IF(DATEDIF($O4659,Lista!$V$2,"y")=122,"",DATEDIF($O4659,Lista!$V$2,"y")))</f>
        <v/>
      </c>
      <c r="AO4659" s="23" t="str">
        <f t="shared" si="216"/>
        <v/>
      </c>
      <c r="AP4659" s="23" t="str">
        <f t="shared" si="217"/>
        <v/>
      </c>
      <c r="AQ4659" s="24" t="str">
        <f>IFERROR(VLOOKUP($R4659,Lista!$G$2:$H$15,2,FALSE),"")</f>
        <v/>
      </c>
      <c r="AR4659" s="23" t="str">
        <f>IF(ISBLANK(G4659),"",IF(SUMPRODUCT((G$2:G4659=G4659)*1)&gt;1,0,1))</f>
        <v/>
      </c>
      <c r="AS4659" s="23" t="str">
        <f t="shared" si="218"/>
        <v/>
      </c>
    </row>
    <row r="4660" spans="2:45" x14ac:dyDescent="0.35">
      <c r="B4660" s="20"/>
      <c r="C4660" s="20"/>
      <c r="D4660" s="20"/>
      <c r="E4660" s="20"/>
      <c r="H4660" s="20"/>
      <c r="I4660" s="20"/>
      <c r="K4660" s="20"/>
      <c r="M4660" s="20"/>
      <c r="O4660" s="21"/>
      <c r="P4660" s="20"/>
      <c r="R4660" s="20"/>
      <c r="S4660" s="20"/>
      <c r="T4660" s="20"/>
      <c r="U4660" s="20"/>
      <c r="W4660" s="20"/>
      <c r="X4660" s="20"/>
      <c r="Y4660" s="20"/>
      <c r="Z4660" s="20"/>
      <c r="AA4660" s="20"/>
      <c r="AB4660" s="20"/>
      <c r="AC4660" s="20"/>
      <c r="AD4660" s="20"/>
      <c r="AE4660" s="20"/>
      <c r="AF4660" s="21"/>
      <c r="AM4660" s="21"/>
      <c r="AN4660" s="23" t="str">
        <f>IF($O4660="","",IF(DATEDIF($O4660,Lista!$V$2,"y")=122,"",DATEDIF($O4660,Lista!$V$2,"y")))</f>
        <v/>
      </c>
      <c r="AO4660" s="23" t="str">
        <f t="shared" si="216"/>
        <v/>
      </c>
      <c r="AP4660" s="23" t="str">
        <f t="shared" si="217"/>
        <v/>
      </c>
      <c r="AQ4660" s="24" t="str">
        <f>IFERROR(VLOOKUP($R4660,Lista!$G$2:$H$15,2,FALSE),"")</f>
        <v/>
      </c>
      <c r="AR4660" s="23" t="str">
        <f>IF(ISBLANK(G4660),"",IF(SUMPRODUCT((G$2:G4660=G4660)*1)&gt;1,0,1))</f>
        <v/>
      </c>
      <c r="AS4660" s="23" t="str">
        <f t="shared" si="218"/>
        <v/>
      </c>
    </row>
    <row r="4661" spans="2:45" x14ac:dyDescent="0.35">
      <c r="B4661" s="20"/>
      <c r="C4661" s="20"/>
      <c r="D4661" s="20"/>
      <c r="E4661" s="20"/>
      <c r="H4661" s="20"/>
      <c r="I4661" s="20"/>
      <c r="K4661" s="20"/>
      <c r="M4661" s="20"/>
      <c r="O4661" s="21"/>
      <c r="P4661" s="20"/>
      <c r="R4661" s="20"/>
      <c r="S4661" s="20"/>
      <c r="T4661" s="20"/>
      <c r="U4661" s="20"/>
      <c r="W4661" s="20"/>
      <c r="X4661" s="20"/>
      <c r="Y4661" s="20"/>
      <c r="Z4661" s="20"/>
      <c r="AA4661" s="20"/>
      <c r="AB4661" s="20"/>
      <c r="AC4661" s="20"/>
      <c r="AD4661" s="20"/>
      <c r="AE4661" s="20"/>
      <c r="AF4661" s="21"/>
      <c r="AM4661" s="21"/>
      <c r="AN4661" s="23" t="str">
        <f>IF($O4661="","",IF(DATEDIF($O4661,Lista!$V$2,"y")=122,"",DATEDIF($O4661,Lista!$V$2,"y")))</f>
        <v/>
      </c>
      <c r="AO4661" s="23" t="str">
        <f t="shared" si="216"/>
        <v/>
      </c>
      <c r="AP4661" s="23" t="str">
        <f t="shared" si="217"/>
        <v/>
      </c>
      <c r="AQ4661" s="24" t="str">
        <f>IFERROR(VLOOKUP($R4661,Lista!$G$2:$H$15,2,FALSE),"")</f>
        <v/>
      </c>
      <c r="AR4661" s="23" t="str">
        <f>IF(ISBLANK(G4661),"",IF(SUMPRODUCT((G$2:G4661=G4661)*1)&gt;1,0,1))</f>
        <v/>
      </c>
      <c r="AS4661" s="23" t="str">
        <f t="shared" si="218"/>
        <v/>
      </c>
    </row>
    <row r="4662" spans="2:45" x14ac:dyDescent="0.35">
      <c r="B4662" s="20"/>
      <c r="C4662" s="20"/>
      <c r="D4662" s="20"/>
      <c r="E4662" s="20"/>
      <c r="H4662" s="20"/>
      <c r="I4662" s="20"/>
      <c r="K4662" s="20"/>
      <c r="M4662" s="20"/>
      <c r="O4662" s="21"/>
      <c r="P4662" s="20"/>
      <c r="R4662" s="20"/>
      <c r="S4662" s="20"/>
      <c r="T4662" s="20"/>
      <c r="U4662" s="20"/>
      <c r="W4662" s="20"/>
      <c r="X4662" s="20"/>
      <c r="Y4662" s="20"/>
      <c r="Z4662" s="20"/>
      <c r="AA4662" s="20"/>
      <c r="AB4662" s="20"/>
      <c r="AC4662" s="20"/>
      <c r="AD4662" s="20"/>
      <c r="AE4662" s="20"/>
      <c r="AF4662" s="21"/>
      <c r="AM4662" s="21"/>
      <c r="AN4662" s="23" t="str">
        <f>IF($O4662="","",IF(DATEDIF($O4662,Lista!$V$2,"y")=122,"",DATEDIF($O4662,Lista!$V$2,"y")))</f>
        <v/>
      </c>
      <c r="AO4662" s="23" t="str">
        <f t="shared" si="216"/>
        <v/>
      </c>
      <c r="AP4662" s="23" t="str">
        <f t="shared" si="217"/>
        <v/>
      </c>
      <c r="AQ4662" s="24" t="str">
        <f>IFERROR(VLOOKUP($R4662,Lista!$G$2:$H$15,2,FALSE),"")</f>
        <v/>
      </c>
      <c r="AR4662" s="23" t="str">
        <f>IF(ISBLANK(G4662),"",IF(SUMPRODUCT((G$2:G4662=G4662)*1)&gt;1,0,1))</f>
        <v/>
      </c>
      <c r="AS4662" s="23" t="str">
        <f t="shared" si="218"/>
        <v/>
      </c>
    </row>
    <row r="4663" spans="2:45" x14ac:dyDescent="0.35">
      <c r="B4663" s="20"/>
      <c r="C4663" s="20"/>
      <c r="D4663" s="20"/>
      <c r="E4663" s="20"/>
      <c r="H4663" s="20"/>
      <c r="I4663" s="20"/>
      <c r="K4663" s="20"/>
      <c r="M4663" s="20"/>
      <c r="O4663" s="21"/>
      <c r="P4663" s="20"/>
      <c r="R4663" s="20"/>
      <c r="S4663" s="20"/>
      <c r="T4663" s="20"/>
      <c r="U4663" s="20"/>
      <c r="W4663" s="20"/>
      <c r="X4663" s="20"/>
      <c r="Y4663" s="20"/>
      <c r="Z4663" s="20"/>
      <c r="AA4663" s="20"/>
      <c r="AB4663" s="20"/>
      <c r="AC4663" s="20"/>
      <c r="AD4663" s="20"/>
      <c r="AE4663" s="20"/>
      <c r="AF4663" s="21"/>
      <c r="AM4663" s="21"/>
      <c r="AN4663" s="23" t="str">
        <f>IF($O4663="","",IF(DATEDIF($O4663,Lista!$V$2,"y")=122,"",DATEDIF($O4663,Lista!$V$2,"y")))</f>
        <v/>
      </c>
      <c r="AO4663" s="23" t="str">
        <f t="shared" si="216"/>
        <v/>
      </c>
      <c r="AP4663" s="23" t="str">
        <f t="shared" si="217"/>
        <v/>
      </c>
      <c r="AQ4663" s="24" t="str">
        <f>IFERROR(VLOOKUP($R4663,Lista!$G$2:$H$15,2,FALSE),"")</f>
        <v/>
      </c>
      <c r="AR4663" s="23" t="str">
        <f>IF(ISBLANK(G4663),"",IF(SUMPRODUCT((G$2:G4663=G4663)*1)&gt;1,0,1))</f>
        <v/>
      </c>
      <c r="AS4663" s="23" t="str">
        <f t="shared" si="218"/>
        <v/>
      </c>
    </row>
    <row r="4664" spans="2:45" x14ac:dyDescent="0.35">
      <c r="B4664" s="20"/>
      <c r="C4664" s="20"/>
      <c r="D4664" s="20"/>
      <c r="E4664" s="20"/>
      <c r="H4664" s="20"/>
      <c r="I4664" s="20"/>
      <c r="K4664" s="20"/>
      <c r="M4664" s="20"/>
      <c r="O4664" s="21"/>
      <c r="P4664" s="20"/>
      <c r="R4664" s="20"/>
      <c r="S4664" s="20"/>
      <c r="T4664" s="20"/>
      <c r="U4664" s="20"/>
      <c r="W4664" s="20"/>
      <c r="X4664" s="20"/>
      <c r="Y4664" s="20"/>
      <c r="Z4664" s="20"/>
      <c r="AA4664" s="20"/>
      <c r="AB4664" s="20"/>
      <c r="AC4664" s="20"/>
      <c r="AD4664" s="20"/>
      <c r="AE4664" s="20"/>
      <c r="AF4664" s="21"/>
      <c r="AM4664" s="21"/>
      <c r="AN4664" s="23" t="str">
        <f>IF($O4664="","",IF(DATEDIF($O4664,Lista!$V$2,"y")=122,"",DATEDIF($O4664,Lista!$V$2,"y")))</f>
        <v/>
      </c>
      <c r="AO4664" s="23" t="str">
        <f t="shared" si="216"/>
        <v/>
      </c>
      <c r="AP4664" s="23" t="str">
        <f t="shared" si="217"/>
        <v/>
      </c>
      <c r="AQ4664" s="24" t="str">
        <f>IFERROR(VLOOKUP($R4664,Lista!$G$2:$H$15,2,FALSE),"")</f>
        <v/>
      </c>
      <c r="AR4664" s="23" t="str">
        <f>IF(ISBLANK(G4664),"",IF(SUMPRODUCT((G$2:G4664=G4664)*1)&gt;1,0,1))</f>
        <v/>
      </c>
      <c r="AS4664" s="23" t="str">
        <f t="shared" si="218"/>
        <v/>
      </c>
    </row>
    <row r="4665" spans="2:45" x14ac:dyDescent="0.35">
      <c r="B4665" s="20"/>
      <c r="C4665" s="20"/>
      <c r="D4665" s="20"/>
      <c r="E4665" s="20"/>
      <c r="H4665" s="20"/>
      <c r="I4665" s="20"/>
      <c r="K4665" s="20"/>
      <c r="M4665" s="20"/>
      <c r="O4665" s="21"/>
      <c r="P4665" s="20"/>
      <c r="R4665" s="20"/>
      <c r="S4665" s="20"/>
      <c r="T4665" s="20"/>
      <c r="U4665" s="20"/>
      <c r="W4665" s="20"/>
      <c r="X4665" s="20"/>
      <c r="Y4665" s="20"/>
      <c r="Z4665" s="20"/>
      <c r="AA4665" s="20"/>
      <c r="AB4665" s="20"/>
      <c r="AC4665" s="20"/>
      <c r="AD4665" s="20"/>
      <c r="AE4665" s="20"/>
      <c r="AF4665" s="21"/>
      <c r="AM4665" s="21"/>
      <c r="AN4665" s="23" t="str">
        <f>IF($O4665="","",IF(DATEDIF($O4665,Lista!$V$2,"y")=122,"",DATEDIF($O4665,Lista!$V$2,"y")))</f>
        <v/>
      </c>
      <c r="AO4665" s="23" t="str">
        <f t="shared" si="216"/>
        <v/>
      </c>
      <c r="AP4665" s="23" t="str">
        <f t="shared" si="217"/>
        <v/>
      </c>
      <c r="AQ4665" s="24" t="str">
        <f>IFERROR(VLOOKUP($R4665,Lista!$G$2:$H$15,2,FALSE),"")</f>
        <v/>
      </c>
      <c r="AR4665" s="23" t="str">
        <f>IF(ISBLANK(G4665),"",IF(SUMPRODUCT((G$2:G4665=G4665)*1)&gt;1,0,1))</f>
        <v/>
      </c>
      <c r="AS4665" s="23" t="str">
        <f t="shared" si="218"/>
        <v/>
      </c>
    </row>
    <row r="4666" spans="2:45" x14ac:dyDescent="0.35">
      <c r="B4666" s="20"/>
      <c r="C4666" s="20"/>
      <c r="D4666" s="20"/>
      <c r="E4666" s="20"/>
      <c r="H4666" s="20"/>
      <c r="I4666" s="20"/>
      <c r="K4666" s="20"/>
      <c r="M4666" s="20"/>
      <c r="O4666" s="21"/>
      <c r="P4666" s="20"/>
      <c r="R4666" s="20"/>
      <c r="S4666" s="20"/>
      <c r="T4666" s="20"/>
      <c r="U4666" s="20"/>
      <c r="W4666" s="20"/>
      <c r="X4666" s="20"/>
      <c r="Y4666" s="20"/>
      <c r="Z4666" s="20"/>
      <c r="AA4666" s="20"/>
      <c r="AB4666" s="20"/>
      <c r="AC4666" s="20"/>
      <c r="AD4666" s="20"/>
      <c r="AE4666" s="20"/>
      <c r="AF4666" s="21"/>
      <c r="AM4666" s="21"/>
      <c r="AN4666" s="23" t="str">
        <f>IF($O4666="","",IF(DATEDIF($O4666,Lista!$V$2,"y")=122,"",DATEDIF($O4666,Lista!$V$2,"y")))</f>
        <v/>
      </c>
      <c r="AO4666" s="23" t="str">
        <f t="shared" si="216"/>
        <v/>
      </c>
      <c r="AP4666" s="23" t="str">
        <f t="shared" si="217"/>
        <v/>
      </c>
      <c r="AQ4666" s="24" t="str">
        <f>IFERROR(VLOOKUP($R4666,Lista!$G$2:$H$15,2,FALSE),"")</f>
        <v/>
      </c>
      <c r="AR4666" s="23" t="str">
        <f>IF(ISBLANK(G4666),"",IF(SUMPRODUCT((G$2:G4666=G4666)*1)&gt;1,0,1))</f>
        <v/>
      </c>
      <c r="AS4666" s="23" t="str">
        <f t="shared" si="218"/>
        <v/>
      </c>
    </row>
    <row r="4667" spans="2:45" x14ac:dyDescent="0.35">
      <c r="B4667" s="20"/>
      <c r="C4667" s="20"/>
      <c r="D4667" s="20"/>
      <c r="E4667" s="20"/>
      <c r="H4667" s="20"/>
      <c r="I4667" s="20"/>
      <c r="K4667" s="20"/>
      <c r="M4667" s="20"/>
      <c r="O4667" s="21"/>
      <c r="P4667" s="20"/>
      <c r="R4667" s="20"/>
      <c r="S4667" s="20"/>
      <c r="T4667" s="20"/>
      <c r="U4667" s="20"/>
      <c r="W4667" s="20"/>
      <c r="X4667" s="20"/>
      <c r="Y4667" s="20"/>
      <c r="Z4667" s="20"/>
      <c r="AA4667" s="20"/>
      <c r="AB4667" s="20"/>
      <c r="AC4667" s="20"/>
      <c r="AD4667" s="20"/>
      <c r="AE4667" s="20"/>
      <c r="AF4667" s="21"/>
      <c r="AM4667" s="21"/>
      <c r="AN4667" s="23" t="str">
        <f>IF($O4667="","",IF(DATEDIF($O4667,Lista!$V$2,"y")=122,"",DATEDIF($O4667,Lista!$V$2,"y")))</f>
        <v/>
      </c>
      <c r="AO4667" s="23" t="str">
        <f t="shared" si="216"/>
        <v/>
      </c>
      <c r="AP4667" s="23" t="str">
        <f t="shared" si="217"/>
        <v/>
      </c>
      <c r="AQ4667" s="24" t="str">
        <f>IFERROR(VLOOKUP($R4667,Lista!$G$2:$H$15,2,FALSE),"")</f>
        <v/>
      </c>
      <c r="AR4667" s="23" t="str">
        <f>IF(ISBLANK(G4667),"",IF(SUMPRODUCT((G$2:G4667=G4667)*1)&gt;1,0,1))</f>
        <v/>
      </c>
      <c r="AS4667" s="23" t="str">
        <f t="shared" si="218"/>
        <v/>
      </c>
    </row>
    <row r="4668" spans="2:45" x14ac:dyDescent="0.35">
      <c r="B4668" s="20"/>
      <c r="C4668" s="20"/>
      <c r="D4668" s="20"/>
      <c r="E4668" s="20"/>
      <c r="H4668" s="20"/>
      <c r="I4668" s="20"/>
      <c r="K4668" s="20"/>
      <c r="M4668" s="20"/>
      <c r="O4668" s="21"/>
      <c r="P4668" s="20"/>
      <c r="R4668" s="20"/>
      <c r="S4668" s="20"/>
      <c r="T4668" s="20"/>
      <c r="U4668" s="20"/>
      <c r="W4668" s="20"/>
      <c r="X4668" s="20"/>
      <c r="Y4668" s="20"/>
      <c r="Z4668" s="20"/>
      <c r="AA4668" s="20"/>
      <c r="AB4668" s="20"/>
      <c r="AC4668" s="20"/>
      <c r="AD4668" s="20"/>
      <c r="AE4668" s="20"/>
      <c r="AF4668" s="21"/>
      <c r="AM4668" s="21"/>
      <c r="AN4668" s="23" t="str">
        <f>IF($O4668="","",IF(DATEDIF($O4668,Lista!$V$2,"y")=122,"",DATEDIF($O4668,Lista!$V$2,"y")))</f>
        <v/>
      </c>
      <c r="AO4668" s="23" t="str">
        <f t="shared" si="216"/>
        <v/>
      </c>
      <c r="AP4668" s="23" t="str">
        <f t="shared" si="217"/>
        <v/>
      </c>
      <c r="AQ4668" s="24" t="str">
        <f>IFERROR(VLOOKUP($R4668,Lista!$G$2:$H$15,2,FALSE),"")</f>
        <v/>
      </c>
      <c r="AR4668" s="23" t="str">
        <f>IF(ISBLANK(G4668),"",IF(SUMPRODUCT((G$2:G4668=G4668)*1)&gt;1,0,1))</f>
        <v/>
      </c>
      <c r="AS4668" s="23" t="str">
        <f t="shared" si="218"/>
        <v/>
      </c>
    </row>
    <row r="4669" spans="2:45" x14ac:dyDescent="0.35">
      <c r="B4669" s="20"/>
      <c r="C4669" s="20"/>
      <c r="D4669" s="20"/>
      <c r="E4669" s="20"/>
      <c r="H4669" s="20"/>
      <c r="I4669" s="20"/>
      <c r="K4669" s="20"/>
      <c r="M4669" s="20"/>
      <c r="O4669" s="21"/>
      <c r="P4669" s="20"/>
      <c r="R4669" s="20"/>
      <c r="S4669" s="20"/>
      <c r="T4669" s="20"/>
      <c r="U4669" s="20"/>
      <c r="W4669" s="20"/>
      <c r="X4669" s="20"/>
      <c r="Y4669" s="20"/>
      <c r="Z4669" s="20"/>
      <c r="AA4669" s="20"/>
      <c r="AB4669" s="20"/>
      <c r="AC4669" s="20"/>
      <c r="AD4669" s="20"/>
      <c r="AE4669" s="20"/>
      <c r="AF4669" s="21"/>
      <c r="AM4669" s="21"/>
      <c r="AN4669" s="23" t="str">
        <f>IF($O4669="","",IF(DATEDIF($O4669,Lista!$V$2,"y")=122,"",DATEDIF($O4669,Lista!$V$2,"y")))</f>
        <v/>
      </c>
      <c r="AO4669" s="23" t="str">
        <f t="shared" si="216"/>
        <v/>
      </c>
      <c r="AP4669" s="23" t="str">
        <f t="shared" si="217"/>
        <v/>
      </c>
      <c r="AQ4669" s="24" t="str">
        <f>IFERROR(VLOOKUP($R4669,Lista!$G$2:$H$15,2,FALSE),"")</f>
        <v/>
      </c>
      <c r="AR4669" s="23" t="str">
        <f>IF(ISBLANK(G4669),"",IF(SUMPRODUCT((G$2:G4669=G4669)*1)&gt;1,0,1))</f>
        <v/>
      </c>
      <c r="AS4669" s="23" t="str">
        <f t="shared" si="218"/>
        <v/>
      </c>
    </row>
    <row r="4670" spans="2:45" x14ac:dyDescent="0.35">
      <c r="B4670" s="20"/>
      <c r="C4670" s="20"/>
      <c r="D4670" s="20"/>
      <c r="E4670" s="20"/>
      <c r="H4670" s="20"/>
      <c r="I4670" s="20"/>
      <c r="K4670" s="20"/>
      <c r="M4670" s="20"/>
      <c r="O4670" s="21"/>
      <c r="P4670" s="20"/>
      <c r="R4670" s="20"/>
      <c r="S4670" s="20"/>
      <c r="T4670" s="20"/>
      <c r="U4670" s="20"/>
      <c r="W4670" s="20"/>
      <c r="X4670" s="20"/>
      <c r="Y4670" s="20"/>
      <c r="Z4670" s="20"/>
      <c r="AA4670" s="20"/>
      <c r="AB4670" s="20"/>
      <c r="AC4670" s="20"/>
      <c r="AD4670" s="20"/>
      <c r="AE4670" s="20"/>
      <c r="AF4670" s="21"/>
      <c r="AM4670" s="21"/>
      <c r="AN4670" s="23" t="str">
        <f>IF($O4670="","",IF(DATEDIF($O4670,Lista!$V$2,"y")=122,"",DATEDIF($O4670,Lista!$V$2,"y")))</f>
        <v/>
      </c>
      <c r="AO4670" s="23" t="str">
        <f t="shared" si="216"/>
        <v/>
      </c>
      <c r="AP4670" s="23" t="str">
        <f t="shared" si="217"/>
        <v/>
      </c>
      <c r="AQ4670" s="24" t="str">
        <f>IFERROR(VLOOKUP($R4670,Lista!$G$2:$H$15,2,FALSE),"")</f>
        <v/>
      </c>
      <c r="AR4670" s="23" t="str">
        <f>IF(ISBLANK(G4670),"",IF(SUMPRODUCT((G$2:G4670=G4670)*1)&gt;1,0,1))</f>
        <v/>
      </c>
      <c r="AS4670" s="23" t="str">
        <f t="shared" si="218"/>
        <v/>
      </c>
    </row>
    <row r="4671" spans="2:45" x14ac:dyDescent="0.35">
      <c r="B4671" s="20"/>
      <c r="C4671" s="20"/>
      <c r="D4671" s="20"/>
      <c r="E4671" s="20"/>
      <c r="H4671" s="20"/>
      <c r="I4671" s="20"/>
      <c r="K4671" s="20"/>
      <c r="M4671" s="20"/>
      <c r="O4671" s="21"/>
      <c r="P4671" s="20"/>
      <c r="R4671" s="20"/>
      <c r="S4671" s="20"/>
      <c r="T4671" s="20"/>
      <c r="U4671" s="20"/>
      <c r="W4671" s="20"/>
      <c r="X4671" s="20"/>
      <c r="Y4671" s="20"/>
      <c r="Z4671" s="20"/>
      <c r="AA4671" s="20"/>
      <c r="AB4671" s="20"/>
      <c r="AC4671" s="20"/>
      <c r="AD4671" s="20"/>
      <c r="AE4671" s="20"/>
      <c r="AF4671" s="21"/>
      <c r="AM4671" s="21"/>
      <c r="AN4671" s="23" t="str">
        <f>IF($O4671="","",IF(DATEDIF($O4671,Lista!$V$2,"y")=122,"",DATEDIF($O4671,Lista!$V$2,"y")))</f>
        <v/>
      </c>
      <c r="AO4671" s="23" t="str">
        <f t="shared" si="216"/>
        <v/>
      </c>
      <c r="AP4671" s="23" t="str">
        <f t="shared" si="217"/>
        <v/>
      </c>
      <c r="AQ4671" s="24" t="str">
        <f>IFERROR(VLOOKUP($R4671,Lista!$G$2:$H$15,2,FALSE),"")</f>
        <v/>
      </c>
      <c r="AR4671" s="23" t="str">
        <f>IF(ISBLANK(G4671),"",IF(SUMPRODUCT((G$2:G4671=G4671)*1)&gt;1,0,1))</f>
        <v/>
      </c>
      <c r="AS4671" s="23" t="str">
        <f t="shared" si="218"/>
        <v/>
      </c>
    </row>
    <row r="4672" spans="2:45" x14ac:dyDescent="0.35">
      <c r="B4672" s="20"/>
      <c r="C4672" s="20"/>
      <c r="D4672" s="20"/>
      <c r="E4672" s="20"/>
      <c r="H4672" s="20"/>
      <c r="I4672" s="20"/>
      <c r="K4672" s="20"/>
      <c r="M4672" s="20"/>
      <c r="O4672" s="21"/>
      <c r="P4672" s="20"/>
      <c r="R4672" s="20"/>
      <c r="S4672" s="20"/>
      <c r="T4672" s="20"/>
      <c r="U4672" s="20"/>
      <c r="W4672" s="20"/>
      <c r="X4672" s="20"/>
      <c r="Y4672" s="20"/>
      <c r="Z4672" s="20"/>
      <c r="AA4672" s="20"/>
      <c r="AB4672" s="20"/>
      <c r="AC4672" s="20"/>
      <c r="AD4672" s="20"/>
      <c r="AE4672" s="20"/>
      <c r="AF4672" s="21"/>
      <c r="AM4672" s="21"/>
      <c r="AN4672" s="23" t="str">
        <f>IF($O4672="","",IF(DATEDIF($O4672,Lista!$V$2,"y")=122,"",DATEDIF($O4672,Lista!$V$2,"y")))</f>
        <v/>
      </c>
      <c r="AO4672" s="23" t="str">
        <f t="shared" si="216"/>
        <v/>
      </c>
      <c r="AP4672" s="23" t="str">
        <f t="shared" si="217"/>
        <v/>
      </c>
      <c r="AQ4672" s="24" t="str">
        <f>IFERROR(VLOOKUP($R4672,Lista!$G$2:$H$15,2,FALSE),"")</f>
        <v/>
      </c>
      <c r="AR4672" s="23" t="str">
        <f>IF(ISBLANK(G4672),"",IF(SUMPRODUCT((G$2:G4672=G4672)*1)&gt;1,0,1))</f>
        <v/>
      </c>
      <c r="AS4672" s="23" t="str">
        <f t="shared" si="218"/>
        <v/>
      </c>
    </row>
    <row r="4673" spans="2:45" x14ac:dyDescent="0.35">
      <c r="B4673" s="20"/>
      <c r="C4673" s="20"/>
      <c r="D4673" s="20"/>
      <c r="E4673" s="20"/>
      <c r="H4673" s="20"/>
      <c r="I4673" s="20"/>
      <c r="K4673" s="20"/>
      <c r="M4673" s="20"/>
      <c r="O4673" s="21"/>
      <c r="P4673" s="20"/>
      <c r="R4673" s="20"/>
      <c r="S4673" s="20"/>
      <c r="T4673" s="20"/>
      <c r="U4673" s="20"/>
      <c r="W4673" s="20"/>
      <c r="X4673" s="20"/>
      <c r="Y4673" s="20"/>
      <c r="Z4673" s="20"/>
      <c r="AA4673" s="20"/>
      <c r="AB4673" s="20"/>
      <c r="AC4673" s="20"/>
      <c r="AD4673" s="20"/>
      <c r="AE4673" s="20"/>
      <c r="AF4673" s="21"/>
      <c r="AM4673" s="21"/>
      <c r="AN4673" s="23" t="str">
        <f>IF($O4673="","",IF(DATEDIF($O4673,Lista!$V$2,"y")=122,"",DATEDIF($O4673,Lista!$V$2,"y")))</f>
        <v/>
      </c>
      <c r="AO4673" s="23" t="str">
        <f t="shared" si="216"/>
        <v/>
      </c>
      <c r="AP4673" s="23" t="str">
        <f t="shared" si="217"/>
        <v/>
      </c>
      <c r="AQ4673" s="24" t="str">
        <f>IFERROR(VLOOKUP($R4673,Lista!$G$2:$H$15,2,FALSE),"")</f>
        <v/>
      </c>
      <c r="AR4673" s="23" t="str">
        <f>IF(ISBLANK(G4673),"",IF(SUMPRODUCT((G$2:G4673=G4673)*1)&gt;1,0,1))</f>
        <v/>
      </c>
      <c r="AS4673" s="23" t="str">
        <f t="shared" si="218"/>
        <v/>
      </c>
    </row>
    <row r="4674" spans="2:45" x14ac:dyDescent="0.35">
      <c r="B4674" s="20"/>
      <c r="C4674" s="20"/>
      <c r="D4674" s="20"/>
      <c r="E4674" s="20"/>
      <c r="H4674" s="20"/>
      <c r="I4674" s="20"/>
      <c r="K4674" s="20"/>
      <c r="M4674" s="20"/>
      <c r="O4674" s="21"/>
      <c r="P4674" s="20"/>
      <c r="R4674" s="20"/>
      <c r="S4674" s="20"/>
      <c r="T4674" s="20"/>
      <c r="U4674" s="20"/>
      <c r="W4674" s="20"/>
      <c r="X4674" s="20"/>
      <c r="Y4674" s="20"/>
      <c r="Z4674" s="20"/>
      <c r="AA4674" s="20"/>
      <c r="AB4674" s="20"/>
      <c r="AC4674" s="20"/>
      <c r="AD4674" s="20"/>
      <c r="AE4674" s="20"/>
      <c r="AF4674" s="21"/>
      <c r="AM4674" s="21"/>
      <c r="AN4674" s="23" t="str">
        <f>IF($O4674="","",IF(DATEDIF($O4674,Lista!$V$2,"y")=122,"",DATEDIF($O4674,Lista!$V$2,"y")))</f>
        <v/>
      </c>
      <c r="AO4674" s="23" t="str">
        <f t="shared" si="216"/>
        <v/>
      </c>
      <c r="AP4674" s="23" t="str">
        <f t="shared" si="217"/>
        <v/>
      </c>
      <c r="AQ4674" s="24" t="str">
        <f>IFERROR(VLOOKUP($R4674,Lista!$G$2:$H$15,2,FALSE),"")</f>
        <v/>
      </c>
      <c r="AR4674" s="23" t="str">
        <f>IF(ISBLANK(G4674),"",IF(SUMPRODUCT((G$2:G4674=G4674)*1)&gt;1,0,1))</f>
        <v/>
      </c>
      <c r="AS4674" s="23" t="str">
        <f t="shared" si="218"/>
        <v/>
      </c>
    </row>
    <row r="4675" spans="2:45" x14ac:dyDescent="0.35">
      <c r="B4675" s="20"/>
      <c r="C4675" s="20"/>
      <c r="D4675" s="20"/>
      <c r="E4675" s="20"/>
      <c r="H4675" s="20"/>
      <c r="I4675" s="20"/>
      <c r="K4675" s="20"/>
      <c r="M4675" s="20"/>
      <c r="O4675" s="21"/>
      <c r="P4675" s="20"/>
      <c r="R4675" s="20"/>
      <c r="S4675" s="20"/>
      <c r="T4675" s="20"/>
      <c r="U4675" s="20"/>
      <c r="W4675" s="20"/>
      <c r="X4675" s="20"/>
      <c r="Y4675" s="20"/>
      <c r="Z4675" s="20"/>
      <c r="AA4675" s="20"/>
      <c r="AB4675" s="20"/>
      <c r="AC4675" s="20"/>
      <c r="AD4675" s="20"/>
      <c r="AE4675" s="20"/>
      <c r="AF4675" s="21"/>
      <c r="AM4675" s="21"/>
      <c r="AN4675" s="23" t="str">
        <f>IF($O4675="","",IF(DATEDIF($O4675,Lista!$V$2,"y")=122,"",DATEDIF($O4675,Lista!$V$2,"y")))</f>
        <v/>
      </c>
      <c r="AO4675" s="23" t="str">
        <f t="shared" ref="AO4675:AO4738" si="219">IF(AN4675="","",IF(AN4675&lt;=5,"0 to 5",IF(AN4675&lt;=17,"6 to 17",IF(AN4675&lt;=49,"18 to 49",IF(AN4675&gt;=50,"&gt; 50")))))</f>
        <v/>
      </c>
      <c r="AP4675" s="23" t="str">
        <f t="shared" ref="AP4675:AP4738" si="220">IF(AN4675="","",IF(AN4675&lt;=4,"0 to 4",IF(AN4675&lt;=9,"5 to 9",IF(AN4675&lt;=14,"10 to 14",IF(AN4675&lt;=18,"15 to 18",IF(AN4675&lt;=29,"19 to 29",IF(AN4675&lt;=59,"30 to 59",IF(AN4675&gt;=60,"&gt; 60"))))))))</f>
        <v/>
      </c>
      <c r="AQ4675" s="24" t="str">
        <f>IFERROR(VLOOKUP($R4675,Lista!$G$2:$H$15,2,FALSE),"")</f>
        <v/>
      </c>
      <c r="AR4675" s="23" t="str">
        <f>IF(ISBLANK(G4675),"",IF(SUMPRODUCT((G$2:G4675=G4675)*1)&gt;1,0,1))</f>
        <v/>
      </c>
      <c r="AS4675" s="23" t="str">
        <f t="shared" ref="AS4675:AS4738" si="221">IF(COUNTA($A4675:$E4675,$G4675:$I4675,$K4675,$M4675,$O4675:$P4675,$R4675:$T4675,$W4675,$X4675,$Y4675,$Z4675,$AA4675,$AB4675,$AD4675:$AE4675,$AF4675:$AF4675,$AM4675:$AM4675)=0,"",COUNTA($A4675:$E4675,$G4675:$I4675,$K4675,$M4675,$O4675:$P4675,$R4675:$T4675,$W4675,$X4675,$Y4675,$Z4675,$AA4675,$AB4675,$AD4675:$AE4675,$AF4675:$AF4675,$AM4675:$AM4675))</f>
        <v/>
      </c>
    </row>
    <row r="4676" spans="2:45" x14ac:dyDescent="0.35">
      <c r="B4676" s="20"/>
      <c r="C4676" s="20"/>
      <c r="D4676" s="20"/>
      <c r="E4676" s="20"/>
      <c r="H4676" s="20"/>
      <c r="I4676" s="20"/>
      <c r="K4676" s="20"/>
      <c r="M4676" s="20"/>
      <c r="O4676" s="21"/>
      <c r="P4676" s="20"/>
      <c r="R4676" s="20"/>
      <c r="S4676" s="20"/>
      <c r="T4676" s="20"/>
      <c r="U4676" s="20"/>
      <c r="W4676" s="20"/>
      <c r="X4676" s="20"/>
      <c r="Y4676" s="20"/>
      <c r="Z4676" s="20"/>
      <c r="AA4676" s="20"/>
      <c r="AB4676" s="20"/>
      <c r="AC4676" s="20"/>
      <c r="AD4676" s="20"/>
      <c r="AE4676" s="20"/>
      <c r="AF4676" s="21"/>
      <c r="AM4676" s="21"/>
      <c r="AN4676" s="23" t="str">
        <f>IF($O4676="","",IF(DATEDIF($O4676,Lista!$V$2,"y")=122,"",DATEDIF($O4676,Lista!$V$2,"y")))</f>
        <v/>
      </c>
      <c r="AO4676" s="23" t="str">
        <f t="shared" si="219"/>
        <v/>
      </c>
      <c r="AP4676" s="23" t="str">
        <f t="shared" si="220"/>
        <v/>
      </c>
      <c r="AQ4676" s="24" t="str">
        <f>IFERROR(VLOOKUP($R4676,Lista!$G$2:$H$15,2,FALSE),"")</f>
        <v/>
      </c>
      <c r="AR4676" s="23" t="str">
        <f>IF(ISBLANK(G4676),"",IF(SUMPRODUCT((G$2:G4676=G4676)*1)&gt;1,0,1))</f>
        <v/>
      </c>
      <c r="AS4676" s="23" t="str">
        <f t="shared" si="221"/>
        <v/>
      </c>
    </row>
    <row r="4677" spans="2:45" x14ac:dyDescent="0.35">
      <c r="B4677" s="20"/>
      <c r="C4677" s="20"/>
      <c r="D4677" s="20"/>
      <c r="E4677" s="20"/>
      <c r="H4677" s="20"/>
      <c r="I4677" s="20"/>
      <c r="K4677" s="20"/>
      <c r="M4677" s="20"/>
      <c r="O4677" s="21"/>
      <c r="P4677" s="20"/>
      <c r="R4677" s="20"/>
      <c r="S4677" s="20"/>
      <c r="T4677" s="20"/>
      <c r="U4677" s="20"/>
      <c r="W4677" s="20"/>
      <c r="X4677" s="20"/>
      <c r="Y4677" s="20"/>
      <c r="Z4677" s="20"/>
      <c r="AA4677" s="20"/>
      <c r="AB4677" s="20"/>
      <c r="AC4677" s="20"/>
      <c r="AD4677" s="20"/>
      <c r="AE4677" s="20"/>
      <c r="AF4677" s="21"/>
      <c r="AM4677" s="21"/>
      <c r="AN4677" s="23" t="str">
        <f>IF($O4677="","",IF(DATEDIF($O4677,Lista!$V$2,"y")=122,"",DATEDIF($O4677,Lista!$V$2,"y")))</f>
        <v/>
      </c>
      <c r="AO4677" s="23" t="str">
        <f t="shared" si="219"/>
        <v/>
      </c>
      <c r="AP4677" s="23" t="str">
        <f t="shared" si="220"/>
        <v/>
      </c>
      <c r="AQ4677" s="24" t="str">
        <f>IFERROR(VLOOKUP($R4677,Lista!$G$2:$H$15,2,FALSE),"")</f>
        <v/>
      </c>
      <c r="AR4677" s="23" t="str">
        <f>IF(ISBLANK(G4677),"",IF(SUMPRODUCT((G$2:G4677=G4677)*1)&gt;1,0,1))</f>
        <v/>
      </c>
      <c r="AS4677" s="23" t="str">
        <f t="shared" si="221"/>
        <v/>
      </c>
    </row>
    <row r="4678" spans="2:45" x14ac:dyDescent="0.35">
      <c r="B4678" s="20"/>
      <c r="C4678" s="20"/>
      <c r="D4678" s="20"/>
      <c r="E4678" s="20"/>
      <c r="H4678" s="20"/>
      <c r="I4678" s="20"/>
      <c r="K4678" s="20"/>
      <c r="M4678" s="20"/>
      <c r="O4678" s="21"/>
      <c r="P4678" s="20"/>
      <c r="R4678" s="20"/>
      <c r="S4678" s="20"/>
      <c r="T4678" s="20"/>
      <c r="U4678" s="20"/>
      <c r="W4678" s="20"/>
      <c r="X4678" s="20"/>
      <c r="Y4678" s="20"/>
      <c r="Z4678" s="20"/>
      <c r="AA4678" s="20"/>
      <c r="AB4678" s="20"/>
      <c r="AC4678" s="20"/>
      <c r="AD4678" s="20"/>
      <c r="AE4678" s="20"/>
      <c r="AF4678" s="21"/>
      <c r="AM4678" s="21"/>
      <c r="AN4678" s="23" t="str">
        <f>IF($O4678="","",IF(DATEDIF($O4678,Lista!$V$2,"y")=122,"",DATEDIF($O4678,Lista!$V$2,"y")))</f>
        <v/>
      </c>
      <c r="AO4678" s="23" t="str">
        <f t="shared" si="219"/>
        <v/>
      </c>
      <c r="AP4678" s="23" t="str">
        <f t="shared" si="220"/>
        <v/>
      </c>
      <c r="AQ4678" s="24" t="str">
        <f>IFERROR(VLOOKUP($R4678,Lista!$G$2:$H$15,2,FALSE),"")</f>
        <v/>
      </c>
      <c r="AR4678" s="23" t="str">
        <f>IF(ISBLANK(G4678),"",IF(SUMPRODUCT((G$2:G4678=G4678)*1)&gt;1,0,1))</f>
        <v/>
      </c>
      <c r="AS4678" s="23" t="str">
        <f t="shared" si="221"/>
        <v/>
      </c>
    </row>
    <row r="4679" spans="2:45" x14ac:dyDescent="0.35">
      <c r="B4679" s="20"/>
      <c r="C4679" s="20"/>
      <c r="D4679" s="20"/>
      <c r="E4679" s="20"/>
      <c r="H4679" s="20"/>
      <c r="I4679" s="20"/>
      <c r="K4679" s="20"/>
      <c r="M4679" s="20"/>
      <c r="O4679" s="21"/>
      <c r="P4679" s="20"/>
      <c r="R4679" s="20"/>
      <c r="S4679" s="20"/>
      <c r="T4679" s="20"/>
      <c r="U4679" s="20"/>
      <c r="W4679" s="20"/>
      <c r="X4679" s="20"/>
      <c r="Y4679" s="20"/>
      <c r="Z4679" s="20"/>
      <c r="AA4679" s="20"/>
      <c r="AB4679" s="20"/>
      <c r="AC4679" s="20"/>
      <c r="AD4679" s="20"/>
      <c r="AE4679" s="20"/>
      <c r="AF4679" s="21"/>
      <c r="AM4679" s="21"/>
      <c r="AN4679" s="23" t="str">
        <f>IF($O4679="","",IF(DATEDIF($O4679,Lista!$V$2,"y")=122,"",DATEDIF($O4679,Lista!$V$2,"y")))</f>
        <v/>
      </c>
      <c r="AO4679" s="23" t="str">
        <f t="shared" si="219"/>
        <v/>
      </c>
      <c r="AP4679" s="23" t="str">
        <f t="shared" si="220"/>
        <v/>
      </c>
      <c r="AQ4679" s="24" t="str">
        <f>IFERROR(VLOOKUP($R4679,Lista!$G$2:$H$15,2,FALSE),"")</f>
        <v/>
      </c>
      <c r="AR4679" s="23" t="str">
        <f>IF(ISBLANK(G4679),"",IF(SUMPRODUCT((G$2:G4679=G4679)*1)&gt;1,0,1))</f>
        <v/>
      </c>
      <c r="AS4679" s="23" t="str">
        <f t="shared" si="221"/>
        <v/>
      </c>
    </row>
    <row r="4680" spans="2:45" x14ac:dyDescent="0.35">
      <c r="B4680" s="20"/>
      <c r="C4680" s="20"/>
      <c r="D4680" s="20"/>
      <c r="E4680" s="20"/>
      <c r="H4680" s="20"/>
      <c r="I4680" s="20"/>
      <c r="K4680" s="20"/>
      <c r="M4680" s="20"/>
      <c r="O4680" s="21"/>
      <c r="P4680" s="20"/>
      <c r="R4680" s="20"/>
      <c r="S4680" s="20"/>
      <c r="T4680" s="20"/>
      <c r="U4680" s="20"/>
      <c r="W4680" s="20"/>
      <c r="X4680" s="20"/>
      <c r="Y4680" s="20"/>
      <c r="Z4680" s="20"/>
      <c r="AA4680" s="20"/>
      <c r="AB4680" s="20"/>
      <c r="AC4680" s="20"/>
      <c r="AD4680" s="20"/>
      <c r="AE4680" s="20"/>
      <c r="AF4680" s="21"/>
      <c r="AM4680" s="21"/>
      <c r="AN4680" s="23" t="str">
        <f>IF($O4680="","",IF(DATEDIF($O4680,Lista!$V$2,"y")=122,"",DATEDIF($O4680,Lista!$V$2,"y")))</f>
        <v/>
      </c>
      <c r="AO4680" s="23" t="str">
        <f t="shared" si="219"/>
        <v/>
      </c>
      <c r="AP4680" s="23" t="str">
        <f t="shared" si="220"/>
        <v/>
      </c>
      <c r="AQ4680" s="24" t="str">
        <f>IFERROR(VLOOKUP($R4680,Lista!$G$2:$H$15,2,FALSE),"")</f>
        <v/>
      </c>
      <c r="AR4680" s="23" t="str">
        <f>IF(ISBLANK(G4680),"",IF(SUMPRODUCT((G$2:G4680=G4680)*1)&gt;1,0,1))</f>
        <v/>
      </c>
      <c r="AS4680" s="23" t="str">
        <f t="shared" si="221"/>
        <v/>
      </c>
    </row>
    <row r="4681" spans="2:45" x14ac:dyDescent="0.35">
      <c r="B4681" s="20"/>
      <c r="C4681" s="20"/>
      <c r="D4681" s="20"/>
      <c r="E4681" s="20"/>
      <c r="H4681" s="20"/>
      <c r="I4681" s="20"/>
      <c r="K4681" s="20"/>
      <c r="M4681" s="20"/>
      <c r="O4681" s="21"/>
      <c r="P4681" s="20"/>
      <c r="R4681" s="20"/>
      <c r="S4681" s="20"/>
      <c r="T4681" s="20"/>
      <c r="U4681" s="20"/>
      <c r="W4681" s="20"/>
      <c r="X4681" s="20"/>
      <c r="Y4681" s="20"/>
      <c r="Z4681" s="20"/>
      <c r="AA4681" s="20"/>
      <c r="AB4681" s="20"/>
      <c r="AC4681" s="20"/>
      <c r="AD4681" s="20"/>
      <c r="AE4681" s="20"/>
      <c r="AF4681" s="21"/>
      <c r="AM4681" s="21"/>
      <c r="AN4681" s="23" t="str">
        <f>IF($O4681="","",IF(DATEDIF($O4681,Lista!$V$2,"y")=122,"",DATEDIF($O4681,Lista!$V$2,"y")))</f>
        <v/>
      </c>
      <c r="AO4681" s="23" t="str">
        <f t="shared" si="219"/>
        <v/>
      </c>
      <c r="AP4681" s="23" t="str">
        <f t="shared" si="220"/>
        <v/>
      </c>
      <c r="AQ4681" s="24" t="str">
        <f>IFERROR(VLOOKUP($R4681,Lista!$G$2:$H$15,2,FALSE),"")</f>
        <v/>
      </c>
      <c r="AR4681" s="23" t="str">
        <f>IF(ISBLANK(G4681),"",IF(SUMPRODUCT((G$2:G4681=G4681)*1)&gt;1,0,1))</f>
        <v/>
      </c>
      <c r="AS4681" s="23" t="str">
        <f t="shared" si="221"/>
        <v/>
      </c>
    </row>
    <row r="4682" spans="2:45" x14ac:dyDescent="0.35">
      <c r="B4682" s="20"/>
      <c r="C4682" s="20"/>
      <c r="D4682" s="20"/>
      <c r="E4682" s="20"/>
      <c r="H4682" s="20"/>
      <c r="I4682" s="20"/>
      <c r="K4682" s="20"/>
      <c r="M4682" s="20"/>
      <c r="O4682" s="21"/>
      <c r="P4682" s="20"/>
      <c r="R4682" s="20"/>
      <c r="S4682" s="20"/>
      <c r="T4682" s="20"/>
      <c r="U4682" s="20"/>
      <c r="W4682" s="20"/>
      <c r="X4682" s="20"/>
      <c r="Y4682" s="20"/>
      <c r="Z4682" s="20"/>
      <c r="AA4682" s="20"/>
      <c r="AB4682" s="20"/>
      <c r="AC4682" s="20"/>
      <c r="AD4682" s="20"/>
      <c r="AE4682" s="20"/>
      <c r="AF4682" s="21"/>
      <c r="AM4682" s="21"/>
      <c r="AN4682" s="23" t="str">
        <f>IF($O4682="","",IF(DATEDIF($O4682,Lista!$V$2,"y")=122,"",DATEDIF($O4682,Lista!$V$2,"y")))</f>
        <v/>
      </c>
      <c r="AO4682" s="23" t="str">
        <f t="shared" si="219"/>
        <v/>
      </c>
      <c r="AP4682" s="23" t="str">
        <f t="shared" si="220"/>
        <v/>
      </c>
      <c r="AQ4682" s="24" t="str">
        <f>IFERROR(VLOOKUP($R4682,Lista!$G$2:$H$15,2,FALSE),"")</f>
        <v/>
      </c>
      <c r="AR4682" s="23" t="str">
        <f>IF(ISBLANK(G4682),"",IF(SUMPRODUCT((G$2:G4682=G4682)*1)&gt;1,0,1))</f>
        <v/>
      </c>
      <c r="AS4682" s="23" t="str">
        <f t="shared" si="221"/>
        <v/>
      </c>
    </row>
    <row r="4683" spans="2:45" x14ac:dyDescent="0.35">
      <c r="B4683" s="20"/>
      <c r="C4683" s="20"/>
      <c r="D4683" s="20"/>
      <c r="E4683" s="20"/>
      <c r="H4683" s="20"/>
      <c r="I4683" s="20"/>
      <c r="K4683" s="20"/>
      <c r="M4683" s="20"/>
      <c r="O4683" s="21"/>
      <c r="P4683" s="20"/>
      <c r="R4683" s="20"/>
      <c r="S4683" s="20"/>
      <c r="T4683" s="20"/>
      <c r="U4683" s="20"/>
      <c r="W4683" s="20"/>
      <c r="X4683" s="20"/>
      <c r="Y4683" s="20"/>
      <c r="Z4683" s="20"/>
      <c r="AA4683" s="20"/>
      <c r="AB4683" s="20"/>
      <c r="AC4683" s="20"/>
      <c r="AD4683" s="20"/>
      <c r="AE4683" s="20"/>
      <c r="AF4683" s="21"/>
      <c r="AM4683" s="21"/>
      <c r="AN4683" s="23" t="str">
        <f>IF($O4683="","",IF(DATEDIF($O4683,Lista!$V$2,"y")=122,"",DATEDIF($O4683,Lista!$V$2,"y")))</f>
        <v/>
      </c>
      <c r="AO4683" s="23" t="str">
        <f t="shared" si="219"/>
        <v/>
      </c>
      <c r="AP4683" s="23" t="str">
        <f t="shared" si="220"/>
        <v/>
      </c>
      <c r="AQ4683" s="24" t="str">
        <f>IFERROR(VLOOKUP($R4683,Lista!$G$2:$H$15,2,FALSE),"")</f>
        <v/>
      </c>
      <c r="AR4683" s="23" t="str">
        <f>IF(ISBLANK(G4683),"",IF(SUMPRODUCT((G$2:G4683=G4683)*1)&gt;1,0,1))</f>
        <v/>
      </c>
      <c r="AS4683" s="23" t="str">
        <f t="shared" si="221"/>
        <v/>
      </c>
    </row>
    <row r="4684" spans="2:45" x14ac:dyDescent="0.35">
      <c r="B4684" s="20"/>
      <c r="C4684" s="20"/>
      <c r="D4684" s="20"/>
      <c r="E4684" s="20"/>
      <c r="H4684" s="20"/>
      <c r="I4684" s="20"/>
      <c r="K4684" s="20"/>
      <c r="M4684" s="20"/>
      <c r="O4684" s="21"/>
      <c r="P4684" s="20"/>
      <c r="R4684" s="20"/>
      <c r="S4684" s="20"/>
      <c r="T4684" s="20"/>
      <c r="U4684" s="20"/>
      <c r="W4684" s="20"/>
      <c r="X4684" s="20"/>
      <c r="Y4684" s="20"/>
      <c r="Z4684" s="20"/>
      <c r="AA4684" s="20"/>
      <c r="AB4684" s="20"/>
      <c r="AC4684" s="20"/>
      <c r="AD4684" s="20"/>
      <c r="AE4684" s="20"/>
      <c r="AF4684" s="21"/>
      <c r="AM4684" s="21"/>
      <c r="AN4684" s="23" t="str">
        <f>IF($O4684="","",IF(DATEDIF($O4684,Lista!$V$2,"y")=122,"",DATEDIF($O4684,Lista!$V$2,"y")))</f>
        <v/>
      </c>
      <c r="AO4684" s="23" t="str">
        <f t="shared" si="219"/>
        <v/>
      </c>
      <c r="AP4684" s="23" t="str">
        <f t="shared" si="220"/>
        <v/>
      </c>
      <c r="AQ4684" s="24" t="str">
        <f>IFERROR(VLOOKUP($R4684,Lista!$G$2:$H$15,2,FALSE),"")</f>
        <v/>
      </c>
      <c r="AR4684" s="23" t="str">
        <f>IF(ISBLANK(G4684),"",IF(SUMPRODUCT((G$2:G4684=G4684)*1)&gt;1,0,1))</f>
        <v/>
      </c>
      <c r="AS4684" s="23" t="str">
        <f t="shared" si="221"/>
        <v/>
      </c>
    </row>
    <row r="4685" spans="2:45" x14ac:dyDescent="0.35">
      <c r="B4685" s="20"/>
      <c r="C4685" s="20"/>
      <c r="D4685" s="20"/>
      <c r="E4685" s="20"/>
      <c r="H4685" s="20"/>
      <c r="I4685" s="20"/>
      <c r="K4685" s="20"/>
      <c r="M4685" s="20"/>
      <c r="O4685" s="21"/>
      <c r="P4685" s="20"/>
      <c r="R4685" s="20"/>
      <c r="S4685" s="20"/>
      <c r="T4685" s="20"/>
      <c r="U4685" s="20"/>
      <c r="W4685" s="20"/>
      <c r="X4685" s="20"/>
      <c r="Y4685" s="20"/>
      <c r="Z4685" s="20"/>
      <c r="AA4685" s="20"/>
      <c r="AB4685" s="20"/>
      <c r="AC4685" s="20"/>
      <c r="AD4685" s="20"/>
      <c r="AE4685" s="20"/>
      <c r="AF4685" s="21"/>
      <c r="AM4685" s="21"/>
      <c r="AN4685" s="23" t="str">
        <f>IF($O4685="","",IF(DATEDIF($O4685,Lista!$V$2,"y")=122,"",DATEDIF($O4685,Lista!$V$2,"y")))</f>
        <v/>
      </c>
      <c r="AO4685" s="23" t="str">
        <f t="shared" si="219"/>
        <v/>
      </c>
      <c r="AP4685" s="23" t="str">
        <f t="shared" si="220"/>
        <v/>
      </c>
      <c r="AQ4685" s="24" t="str">
        <f>IFERROR(VLOOKUP($R4685,Lista!$G$2:$H$15,2,FALSE),"")</f>
        <v/>
      </c>
      <c r="AR4685" s="23" t="str">
        <f>IF(ISBLANK(G4685),"",IF(SUMPRODUCT((G$2:G4685=G4685)*1)&gt;1,0,1))</f>
        <v/>
      </c>
      <c r="AS4685" s="23" t="str">
        <f t="shared" si="221"/>
        <v/>
      </c>
    </row>
    <row r="4686" spans="2:45" x14ac:dyDescent="0.35">
      <c r="B4686" s="20"/>
      <c r="C4686" s="20"/>
      <c r="D4686" s="20"/>
      <c r="E4686" s="20"/>
      <c r="H4686" s="20"/>
      <c r="I4686" s="20"/>
      <c r="K4686" s="20"/>
      <c r="M4686" s="20"/>
      <c r="O4686" s="21"/>
      <c r="P4686" s="20"/>
      <c r="R4686" s="20"/>
      <c r="S4686" s="20"/>
      <c r="T4686" s="20"/>
      <c r="U4686" s="20"/>
      <c r="W4686" s="20"/>
      <c r="X4686" s="20"/>
      <c r="Y4686" s="20"/>
      <c r="Z4686" s="20"/>
      <c r="AA4686" s="20"/>
      <c r="AB4686" s="20"/>
      <c r="AC4686" s="20"/>
      <c r="AD4686" s="20"/>
      <c r="AE4686" s="20"/>
      <c r="AF4686" s="21"/>
      <c r="AM4686" s="21"/>
      <c r="AN4686" s="23" t="str">
        <f>IF($O4686="","",IF(DATEDIF($O4686,Lista!$V$2,"y")=122,"",DATEDIF($O4686,Lista!$V$2,"y")))</f>
        <v/>
      </c>
      <c r="AO4686" s="23" t="str">
        <f t="shared" si="219"/>
        <v/>
      </c>
      <c r="AP4686" s="23" t="str">
        <f t="shared" si="220"/>
        <v/>
      </c>
      <c r="AQ4686" s="24" t="str">
        <f>IFERROR(VLOOKUP($R4686,Lista!$G$2:$H$15,2,FALSE),"")</f>
        <v/>
      </c>
      <c r="AR4686" s="23" t="str">
        <f>IF(ISBLANK(G4686),"",IF(SUMPRODUCT((G$2:G4686=G4686)*1)&gt;1,0,1))</f>
        <v/>
      </c>
      <c r="AS4686" s="23" t="str">
        <f t="shared" si="221"/>
        <v/>
      </c>
    </row>
    <row r="4687" spans="2:45" x14ac:dyDescent="0.35">
      <c r="B4687" s="20"/>
      <c r="C4687" s="20"/>
      <c r="D4687" s="20"/>
      <c r="E4687" s="20"/>
      <c r="H4687" s="20"/>
      <c r="I4687" s="20"/>
      <c r="K4687" s="20"/>
      <c r="M4687" s="20"/>
      <c r="O4687" s="21"/>
      <c r="P4687" s="20"/>
      <c r="R4687" s="20"/>
      <c r="S4687" s="20"/>
      <c r="T4687" s="20"/>
      <c r="U4687" s="20"/>
      <c r="W4687" s="20"/>
      <c r="X4687" s="20"/>
      <c r="Y4687" s="20"/>
      <c r="Z4687" s="20"/>
      <c r="AA4687" s="20"/>
      <c r="AB4687" s="20"/>
      <c r="AC4687" s="20"/>
      <c r="AD4687" s="20"/>
      <c r="AE4687" s="20"/>
      <c r="AF4687" s="21"/>
      <c r="AM4687" s="21"/>
      <c r="AN4687" s="23" t="str">
        <f>IF($O4687="","",IF(DATEDIF($O4687,Lista!$V$2,"y")=122,"",DATEDIF($O4687,Lista!$V$2,"y")))</f>
        <v/>
      </c>
      <c r="AO4687" s="23" t="str">
        <f t="shared" si="219"/>
        <v/>
      </c>
      <c r="AP4687" s="23" t="str">
        <f t="shared" si="220"/>
        <v/>
      </c>
      <c r="AQ4687" s="24" t="str">
        <f>IFERROR(VLOOKUP($R4687,Lista!$G$2:$H$15,2,FALSE),"")</f>
        <v/>
      </c>
      <c r="AR4687" s="23" t="str">
        <f>IF(ISBLANK(G4687),"",IF(SUMPRODUCT((G$2:G4687=G4687)*1)&gt;1,0,1))</f>
        <v/>
      </c>
      <c r="AS4687" s="23" t="str">
        <f t="shared" si="221"/>
        <v/>
      </c>
    </row>
    <row r="4688" spans="2:45" x14ac:dyDescent="0.35">
      <c r="B4688" s="20"/>
      <c r="C4688" s="20"/>
      <c r="D4688" s="20"/>
      <c r="E4688" s="20"/>
      <c r="H4688" s="20"/>
      <c r="I4688" s="20"/>
      <c r="K4688" s="20"/>
      <c r="M4688" s="20"/>
      <c r="O4688" s="21"/>
      <c r="P4688" s="20"/>
      <c r="R4688" s="20"/>
      <c r="S4688" s="20"/>
      <c r="T4688" s="20"/>
      <c r="U4688" s="20"/>
      <c r="W4688" s="20"/>
      <c r="X4688" s="20"/>
      <c r="Y4688" s="20"/>
      <c r="Z4688" s="20"/>
      <c r="AA4688" s="20"/>
      <c r="AB4688" s="20"/>
      <c r="AC4688" s="20"/>
      <c r="AD4688" s="20"/>
      <c r="AE4688" s="20"/>
      <c r="AF4688" s="21"/>
      <c r="AM4688" s="21"/>
      <c r="AN4688" s="23" t="str">
        <f>IF($O4688="","",IF(DATEDIF($O4688,Lista!$V$2,"y")=122,"",DATEDIF($O4688,Lista!$V$2,"y")))</f>
        <v/>
      </c>
      <c r="AO4688" s="23" t="str">
        <f t="shared" si="219"/>
        <v/>
      </c>
      <c r="AP4688" s="23" t="str">
        <f t="shared" si="220"/>
        <v/>
      </c>
      <c r="AQ4688" s="24" t="str">
        <f>IFERROR(VLOOKUP($R4688,Lista!$G$2:$H$15,2,FALSE),"")</f>
        <v/>
      </c>
      <c r="AR4688" s="23" t="str">
        <f>IF(ISBLANK(G4688),"",IF(SUMPRODUCT((G$2:G4688=G4688)*1)&gt;1,0,1))</f>
        <v/>
      </c>
      <c r="AS4688" s="23" t="str">
        <f t="shared" si="221"/>
        <v/>
      </c>
    </row>
    <row r="4689" spans="2:45" x14ac:dyDescent="0.35">
      <c r="B4689" s="20"/>
      <c r="C4689" s="20"/>
      <c r="D4689" s="20"/>
      <c r="E4689" s="20"/>
      <c r="H4689" s="20"/>
      <c r="I4689" s="20"/>
      <c r="K4689" s="20"/>
      <c r="M4689" s="20"/>
      <c r="O4689" s="21"/>
      <c r="P4689" s="20"/>
      <c r="R4689" s="20"/>
      <c r="S4689" s="20"/>
      <c r="T4689" s="20"/>
      <c r="U4689" s="20"/>
      <c r="W4689" s="20"/>
      <c r="X4689" s="20"/>
      <c r="Y4689" s="20"/>
      <c r="Z4689" s="20"/>
      <c r="AA4689" s="20"/>
      <c r="AB4689" s="20"/>
      <c r="AC4689" s="20"/>
      <c r="AD4689" s="20"/>
      <c r="AE4689" s="20"/>
      <c r="AF4689" s="21"/>
      <c r="AM4689" s="21"/>
      <c r="AN4689" s="23" t="str">
        <f>IF($O4689="","",IF(DATEDIF($O4689,Lista!$V$2,"y")=122,"",DATEDIF($O4689,Lista!$V$2,"y")))</f>
        <v/>
      </c>
      <c r="AO4689" s="23" t="str">
        <f t="shared" si="219"/>
        <v/>
      </c>
      <c r="AP4689" s="23" t="str">
        <f t="shared" si="220"/>
        <v/>
      </c>
      <c r="AQ4689" s="24" t="str">
        <f>IFERROR(VLOOKUP($R4689,Lista!$G$2:$H$15,2,FALSE),"")</f>
        <v/>
      </c>
      <c r="AR4689" s="23" t="str">
        <f>IF(ISBLANK(G4689),"",IF(SUMPRODUCT((G$2:G4689=G4689)*1)&gt;1,0,1))</f>
        <v/>
      </c>
      <c r="AS4689" s="23" t="str">
        <f t="shared" si="221"/>
        <v/>
      </c>
    </row>
    <row r="4690" spans="2:45" x14ac:dyDescent="0.35">
      <c r="B4690" s="20"/>
      <c r="C4690" s="20"/>
      <c r="D4690" s="20"/>
      <c r="E4690" s="20"/>
      <c r="H4690" s="20"/>
      <c r="I4690" s="20"/>
      <c r="K4690" s="20"/>
      <c r="M4690" s="20"/>
      <c r="O4690" s="21"/>
      <c r="P4690" s="20"/>
      <c r="R4690" s="20"/>
      <c r="S4690" s="20"/>
      <c r="T4690" s="20"/>
      <c r="U4690" s="20"/>
      <c r="W4690" s="20"/>
      <c r="X4690" s="20"/>
      <c r="Y4690" s="20"/>
      <c r="Z4690" s="20"/>
      <c r="AA4690" s="20"/>
      <c r="AB4690" s="20"/>
      <c r="AC4690" s="20"/>
      <c r="AD4690" s="20"/>
      <c r="AE4690" s="20"/>
      <c r="AF4690" s="21"/>
      <c r="AM4690" s="21"/>
      <c r="AN4690" s="23" t="str">
        <f>IF($O4690="","",IF(DATEDIF($O4690,Lista!$V$2,"y")=122,"",DATEDIF($O4690,Lista!$V$2,"y")))</f>
        <v/>
      </c>
      <c r="AO4690" s="23" t="str">
        <f t="shared" si="219"/>
        <v/>
      </c>
      <c r="AP4690" s="23" t="str">
        <f t="shared" si="220"/>
        <v/>
      </c>
      <c r="AQ4690" s="24" t="str">
        <f>IFERROR(VLOOKUP($R4690,Lista!$G$2:$H$15,2,FALSE),"")</f>
        <v/>
      </c>
      <c r="AR4690" s="23" t="str">
        <f>IF(ISBLANK(G4690),"",IF(SUMPRODUCT((G$2:G4690=G4690)*1)&gt;1,0,1))</f>
        <v/>
      </c>
      <c r="AS4690" s="23" t="str">
        <f t="shared" si="221"/>
        <v/>
      </c>
    </row>
    <row r="4691" spans="2:45" x14ac:dyDescent="0.35">
      <c r="B4691" s="20"/>
      <c r="C4691" s="20"/>
      <c r="D4691" s="20"/>
      <c r="E4691" s="20"/>
      <c r="H4691" s="20"/>
      <c r="I4691" s="20"/>
      <c r="K4691" s="20"/>
      <c r="M4691" s="20"/>
      <c r="O4691" s="21"/>
      <c r="P4691" s="20"/>
      <c r="R4691" s="20"/>
      <c r="S4691" s="20"/>
      <c r="T4691" s="20"/>
      <c r="U4691" s="20"/>
      <c r="W4691" s="20"/>
      <c r="X4691" s="20"/>
      <c r="Y4691" s="20"/>
      <c r="Z4691" s="20"/>
      <c r="AA4691" s="20"/>
      <c r="AB4691" s="20"/>
      <c r="AC4691" s="20"/>
      <c r="AD4691" s="20"/>
      <c r="AE4691" s="20"/>
      <c r="AF4691" s="21"/>
      <c r="AM4691" s="21"/>
      <c r="AN4691" s="23" t="str">
        <f>IF($O4691="","",IF(DATEDIF($O4691,Lista!$V$2,"y")=122,"",DATEDIF($O4691,Lista!$V$2,"y")))</f>
        <v/>
      </c>
      <c r="AO4691" s="23" t="str">
        <f t="shared" si="219"/>
        <v/>
      </c>
      <c r="AP4691" s="23" t="str">
        <f t="shared" si="220"/>
        <v/>
      </c>
      <c r="AQ4691" s="24" t="str">
        <f>IFERROR(VLOOKUP($R4691,Lista!$G$2:$H$15,2,FALSE),"")</f>
        <v/>
      </c>
      <c r="AR4691" s="23" t="str">
        <f>IF(ISBLANK(G4691),"",IF(SUMPRODUCT((G$2:G4691=G4691)*1)&gt;1,0,1))</f>
        <v/>
      </c>
      <c r="AS4691" s="23" t="str">
        <f t="shared" si="221"/>
        <v/>
      </c>
    </row>
    <row r="4692" spans="2:45" x14ac:dyDescent="0.35">
      <c r="B4692" s="20"/>
      <c r="C4692" s="20"/>
      <c r="D4692" s="20"/>
      <c r="E4692" s="20"/>
      <c r="H4692" s="20"/>
      <c r="I4692" s="20"/>
      <c r="K4692" s="20"/>
      <c r="M4692" s="20"/>
      <c r="O4692" s="21"/>
      <c r="P4692" s="20"/>
      <c r="R4692" s="20"/>
      <c r="S4692" s="20"/>
      <c r="T4692" s="20"/>
      <c r="U4692" s="20"/>
      <c r="W4692" s="20"/>
      <c r="X4692" s="20"/>
      <c r="Y4692" s="20"/>
      <c r="Z4692" s="20"/>
      <c r="AA4692" s="20"/>
      <c r="AB4692" s="20"/>
      <c r="AC4692" s="20"/>
      <c r="AD4692" s="20"/>
      <c r="AE4692" s="20"/>
      <c r="AF4692" s="21"/>
      <c r="AM4692" s="21"/>
      <c r="AN4692" s="23" t="str">
        <f>IF($O4692="","",IF(DATEDIF($O4692,Lista!$V$2,"y")=122,"",DATEDIF($O4692,Lista!$V$2,"y")))</f>
        <v/>
      </c>
      <c r="AO4692" s="23" t="str">
        <f t="shared" si="219"/>
        <v/>
      </c>
      <c r="AP4692" s="23" t="str">
        <f t="shared" si="220"/>
        <v/>
      </c>
      <c r="AQ4692" s="24" t="str">
        <f>IFERROR(VLOOKUP($R4692,Lista!$G$2:$H$15,2,FALSE),"")</f>
        <v/>
      </c>
      <c r="AR4692" s="23" t="str">
        <f>IF(ISBLANK(G4692),"",IF(SUMPRODUCT((G$2:G4692=G4692)*1)&gt;1,0,1))</f>
        <v/>
      </c>
      <c r="AS4692" s="23" t="str">
        <f t="shared" si="221"/>
        <v/>
      </c>
    </row>
    <row r="4693" spans="2:45" x14ac:dyDescent="0.35">
      <c r="B4693" s="20"/>
      <c r="C4693" s="20"/>
      <c r="D4693" s="20"/>
      <c r="E4693" s="20"/>
      <c r="H4693" s="20"/>
      <c r="I4693" s="20"/>
      <c r="K4693" s="20"/>
      <c r="M4693" s="20"/>
      <c r="O4693" s="21"/>
      <c r="P4693" s="20"/>
      <c r="R4693" s="20"/>
      <c r="S4693" s="20"/>
      <c r="T4693" s="20"/>
      <c r="U4693" s="20"/>
      <c r="W4693" s="20"/>
      <c r="X4693" s="20"/>
      <c r="Y4693" s="20"/>
      <c r="Z4693" s="20"/>
      <c r="AA4693" s="20"/>
      <c r="AB4693" s="20"/>
      <c r="AC4693" s="20"/>
      <c r="AD4693" s="20"/>
      <c r="AE4693" s="20"/>
      <c r="AF4693" s="21"/>
      <c r="AM4693" s="21"/>
      <c r="AN4693" s="23" t="str">
        <f>IF($O4693="","",IF(DATEDIF($O4693,Lista!$V$2,"y")=122,"",DATEDIF($O4693,Lista!$V$2,"y")))</f>
        <v/>
      </c>
      <c r="AO4693" s="23" t="str">
        <f t="shared" si="219"/>
        <v/>
      </c>
      <c r="AP4693" s="23" t="str">
        <f t="shared" si="220"/>
        <v/>
      </c>
      <c r="AQ4693" s="24" t="str">
        <f>IFERROR(VLOOKUP($R4693,Lista!$G$2:$H$15,2,FALSE),"")</f>
        <v/>
      </c>
      <c r="AR4693" s="23" t="str">
        <f>IF(ISBLANK(G4693),"",IF(SUMPRODUCT((G$2:G4693=G4693)*1)&gt;1,0,1))</f>
        <v/>
      </c>
      <c r="AS4693" s="23" t="str">
        <f t="shared" si="221"/>
        <v/>
      </c>
    </row>
    <row r="4694" spans="2:45" x14ac:dyDescent="0.35">
      <c r="B4694" s="20"/>
      <c r="C4694" s="20"/>
      <c r="D4694" s="20"/>
      <c r="E4694" s="20"/>
      <c r="H4694" s="20"/>
      <c r="I4694" s="20"/>
      <c r="K4694" s="20"/>
      <c r="M4694" s="20"/>
      <c r="O4694" s="21"/>
      <c r="P4694" s="20"/>
      <c r="R4694" s="20"/>
      <c r="S4694" s="20"/>
      <c r="T4694" s="20"/>
      <c r="U4694" s="20"/>
      <c r="W4694" s="20"/>
      <c r="X4694" s="20"/>
      <c r="Y4694" s="20"/>
      <c r="Z4694" s="20"/>
      <c r="AA4694" s="20"/>
      <c r="AB4694" s="20"/>
      <c r="AC4694" s="20"/>
      <c r="AD4694" s="20"/>
      <c r="AE4694" s="20"/>
      <c r="AF4694" s="21"/>
      <c r="AM4694" s="21"/>
      <c r="AN4694" s="23" t="str">
        <f>IF($O4694="","",IF(DATEDIF($O4694,Lista!$V$2,"y")=122,"",DATEDIF($O4694,Lista!$V$2,"y")))</f>
        <v/>
      </c>
      <c r="AO4694" s="23" t="str">
        <f t="shared" si="219"/>
        <v/>
      </c>
      <c r="AP4694" s="23" t="str">
        <f t="shared" si="220"/>
        <v/>
      </c>
      <c r="AQ4694" s="24" t="str">
        <f>IFERROR(VLOOKUP($R4694,Lista!$G$2:$H$15,2,FALSE),"")</f>
        <v/>
      </c>
      <c r="AR4694" s="23" t="str">
        <f>IF(ISBLANK(G4694),"",IF(SUMPRODUCT((G$2:G4694=G4694)*1)&gt;1,0,1))</f>
        <v/>
      </c>
      <c r="AS4694" s="23" t="str">
        <f t="shared" si="221"/>
        <v/>
      </c>
    </row>
    <row r="4695" spans="2:45" x14ac:dyDescent="0.35">
      <c r="B4695" s="20"/>
      <c r="C4695" s="20"/>
      <c r="D4695" s="20"/>
      <c r="E4695" s="20"/>
      <c r="H4695" s="20"/>
      <c r="I4695" s="20"/>
      <c r="K4695" s="20"/>
      <c r="M4695" s="20"/>
      <c r="O4695" s="21"/>
      <c r="P4695" s="20"/>
      <c r="R4695" s="20"/>
      <c r="S4695" s="20"/>
      <c r="T4695" s="20"/>
      <c r="U4695" s="20"/>
      <c r="W4695" s="20"/>
      <c r="X4695" s="20"/>
      <c r="Y4695" s="20"/>
      <c r="Z4695" s="20"/>
      <c r="AA4695" s="20"/>
      <c r="AB4695" s="20"/>
      <c r="AC4695" s="20"/>
      <c r="AD4695" s="20"/>
      <c r="AE4695" s="20"/>
      <c r="AF4695" s="21"/>
      <c r="AM4695" s="21"/>
      <c r="AN4695" s="23" t="str">
        <f>IF($O4695="","",IF(DATEDIF($O4695,Lista!$V$2,"y")=122,"",DATEDIF($O4695,Lista!$V$2,"y")))</f>
        <v/>
      </c>
      <c r="AO4695" s="23" t="str">
        <f t="shared" si="219"/>
        <v/>
      </c>
      <c r="AP4695" s="23" t="str">
        <f t="shared" si="220"/>
        <v/>
      </c>
      <c r="AQ4695" s="24" t="str">
        <f>IFERROR(VLOOKUP($R4695,Lista!$G$2:$H$15,2,FALSE),"")</f>
        <v/>
      </c>
      <c r="AR4695" s="23" t="str">
        <f>IF(ISBLANK(G4695),"",IF(SUMPRODUCT((G$2:G4695=G4695)*1)&gt;1,0,1))</f>
        <v/>
      </c>
      <c r="AS4695" s="23" t="str">
        <f t="shared" si="221"/>
        <v/>
      </c>
    </row>
    <row r="4696" spans="2:45" x14ac:dyDescent="0.35">
      <c r="B4696" s="20"/>
      <c r="C4696" s="20"/>
      <c r="D4696" s="20"/>
      <c r="E4696" s="20"/>
      <c r="H4696" s="20"/>
      <c r="I4696" s="20"/>
      <c r="K4696" s="20"/>
      <c r="M4696" s="20"/>
      <c r="O4696" s="21"/>
      <c r="P4696" s="20"/>
      <c r="R4696" s="20"/>
      <c r="S4696" s="20"/>
      <c r="T4696" s="20"/>
      <c r="U4696" s="20"/>
      <c r="W4696" s="20"/>
      <c r="X4696" s="20"/>
      <c r="Y4696" s="20"/>
      <c r="Z4696" s="20"/>
      <c r="AA4696" s="20"/>
      <c r="AB4696" s="20"/>
      <c r="AC4696" s="20"/>
      <c r="AD4696" s="20"/>
      <c r="AE4696" s="20"/>
      <c r="AF4696" s="21"/>
      <c r="AM4696" s="21"/>
      <c r="AN4696" s="23" t="str">
        <f>IF($O4696="","",IF(DATEDIF($O4696,Lista!$V$2,"y")=122,"",DATEDIF($O4696,Lista!$V$2,"y")))</f>
        <v/>
      </c>
      <c r="AO4696" s="23" t="str">
        <f t="shared" si="219"/>
        <v/>
      </c>
      <c r="AP4696" s="23" t="str">
        <f t="shared" si="220"/>
        <v/>
      </c>
      <c r="AQ4696" s="24" t="str">
        <f>IFERROR(VLOOKUP($R4696,Lista!$G$2:$H$15,2,FALSE),"")</f>
        <v/>
      </c>
      <c r="AR4696" s="23" t="str">
        <f>IF(ISBLANK(G4696),"",IF(SUMPRODUCT((G$2:G4696=G4696)*1)&gt;1,0,1))</f>
        <v/>
      </c>
      <c r="AS4696" s="23" t="str">
        <f t="shared" si="221"/>
        <v/>
      </c>
    </row>
    <row r="4697" spans="2:45" x14ac:dyDescent="0.35">
      <c r="B4697" s="20"/>
      <c r="C4697" s="20"/>
      <c r="D4697" s="20"/>
      <c r="E4697" s="20"/>
      <c r="H4697" s="20"/>
      <c r="I4697" s="20"/>
      <c r="K4697" s="20"/>
      <c r="M4697" s="20"/>
      <c r="O4697" s="21"/>
      <c r="P4697" s="20"/>
      <c r="R4697" s="20"/>
      <c r="S4697" s="20"/>
      <c r="T4697" s="20"/>
      <c r="U4697" s="20"/>
      <c r="W4697" s="20"/>
      <c r="X4697" s="20"/>
      <c r="Y4697" s="20"/>
      <c r="Z4697" s="20"/>
      <c r="AA4697" s="20"/>
      <c r="AB4697" s="20"/>
      <c r="AC4697" s="20"/>
      <c r="AD4697" s="20"/>
      <c r="AE4697" s="20"/>
      <c r="AF4697" s="21"/>
      <c r="AM4697" s="21"/>
      <c r="AN4697" s="23" t="str">
        <f>IF($O4697="","",IF(DATEDIF($O4697,Lista!$V$2,"y")=122,"",DATEDIF($O4697,Lista!$V$2,"y")))</f>
        <v/>
      </c>
      <c r="AO4697" s="23" t="str">
        <f t="shared" si="219"/>
        <v/>
      </c>
      <c r="AP4697" s="23" t="str">
        <f t="shared" si="220"/>
        <v/>
      </c>
      <c r="AQ4697" s="24" t="str">
        <f>IFERROR(VLOOKUP($R4697,Lista!$G$2:$H$15,2,FALSE),"")</f>
        <v/>
      </c>
      <c r="AR4697" s="23" t="str">
        <f>IF(ISBLANK(G4697),"",IF(SUMPRODUCT((G$2:G4697=G4697)*1)&gt;1,0,1))</f>
        <v/>
      </c>
      <c r="AS4697" s="23" t="str">
        <f t="shared" si="221"/>
        <v/>
      </c>
    </row>
    <row r="4698" spans="2:45" x14ac:dyDescent="0.35">
      <c r="B4698" s="20"/>
      <c r="C4698" s="20"/>
      <c r="D4698" s="20"/>
      <c r="E4698" s="20"/>
      <c r="H4698" s="20"/>
      <c r="I4698" s="20"/>
      <c r="K4698" s="20"/>
      <c r="M4698" s="20"/>
      <c r="O4698" s="21"/>
      <c r="P4698" s="20"/>
      <c r="R4698" s="20"/>
      <c r="S4698" s="20"/>
      <c r="T4698" s="20"/>
      <c r="U4698" s="20"/>
      <c r="W4698" s="20"/>
      <c r="X4698" s="20"/>
      <c r="Y4698" s="20"/>
      <c r="Z4698" s="20"/>
      <c r="AA4698" s="20"/>
      <c r="AB4698" s="20"/>
      <c r="AC4698" s="20"/>
      <c r="AD4698" s="20"/>
      <c r="AE4698" s="20"/>
      <c r="AF4698" s="21"/>
      <c r="AM4698" s="21"/>
      <c r="AN4698" s="23" t="str">
        <f>IF($O4698="","",IF(DATEDIF($O4698,Lista!$V$2,"y")=122,"",DATEDIF($O4698,Lista!$V$2,"y")))</f>
        <v/>
      </c>
      <c r="AO4698" s="23" t="str">
        <f t="shared" si="219"/>
        <v/>
      </c>
      <c r="AP4698" s="23" t="str">
        <f t="shared" si="220"/>
        <v/>
      </c>
      <c r="AQ4698" s="24" t="str">
        <f>IFERROR(VLOOKUP($R4698,Lista!$G$2:$H$15,2,FALSE),"")</f>
        <v/>
      </c>
      <c r="AR4698" s="23" t="str">
        <f>IF(ISBLANK(G4698),"",IF(SUMPRODUCT((G$2:G4698=G4698)*1)&gt;1,0,1))</f>
        <v/>
      </c>
      <c r="AS4698" s="23" t="str">
        <f t="shared" si="221"/>
        <v/>
      </c>
    </row>
    <row r="4699" spans="2:45" x14ac:dyDescent="0.35">
      <c r="B4699" s="20"/>
      <c r="C4699" s="20"/>
      <c r="D4699" s="20"/>
      <c r="E4699" s="20"/>
      <c r="H4699" s="20"/>
      <c r="I4699" s="20"/>
      <c r="K4699" s="20"/>
      <c r="M4699" s="20"/>
      <c r="O4699" s="21"/>
      <c r="P4699" s="20"/>
      <c r="R4699" s="20"/>
      <c r="S4699" s="20"/>
      <c r="T4699" s="20"/>
      <c r="U4699" s="20"/>
      <c r="W4699" s="20"/>
      <c r="X4699" s="20"/>
      <c r="Y4699" s="20"/>
      <c r="Z4699" s="20"/>
      <c r="AA4699" s="20"/>
      <c r="AB4699" s="20"/>
      <c r="AC4699" s="20"/>
      <c r="AD4699" s="20"/>
      <c r="AE4699" s="20"/>
      <c r="AF4699" s="21"/>
      <c r="AM4699" s="21"/>
      <c r="AN4699" s="23" t="str">
        <f>IF($O4699="","",IF(DATEDIF($O4699,Lista!$V$2,"y")=122,"",DATEDIF($O4699,Lista!$V$2,"y")))</f>
        <v/>
      </c>
      <c r="AO4699" s="23" t="str">
        <f t="shared" si="219"/>
        <v/>
      </c>
      <c r="AP4699" s="23" t="str">
        <f t="shared" si="220"/>
        <v/>
      </c>
      <c r="AQ4699" s="24" t="str">
        <f>IFERROR(VLOOKUP($R4699,Lista!$G$2:$H$15,2,FALSE),"")</f>
        <v/>
      </c>
      <c r="AR4699" s="23" t="str">
        <f>IF(ISBLANK(G4699),"",IF(SUMPRODUCT((G$2:G4699=G4699)*1)&gt;1,0,1))</f>
        <v/>
      </c>
      <c r="AS4699" s="23" t="str">
        <f t="shared" si="221"/>
        <v/>
      </c>
    </row>
    <row r="4700" spans="2:45" x14ac:dyDescent="0.35">
      <c r="B4700" s="20"/>
      <c r="C4700" s="20"/>
      <c r="D4700" s="20"/>
      <c r="E4700" s="20"/>
      <c r="H4700" s="20"/>
      <c r="I4700" s="20"/>
      <c r="K4700" s="20"/>
      <c r="M4700" s="20"/>
      <c r="O4700" s="21"/>
      <c r="P4700" s="20"/>
      <c r="R4700" s="20"/>
      <c r="S4700" s="20"/>
      <c r="T4700" s="20"/>
      <c r="U4700" s="20"/>
      <c r="W4700" s="20"/>
      <c r="X4700" s="20"/>
      <c r="Y4700" s="20"/>
      <c r="Z4700" s="20"/>
      <c r="AA4700" s="20"/>
      <c r="AB4700" s="20"/>
      <c r="AC4700" s="20"/>
      <c r="AD4700" s="20"/>
      <c r="AE4700" s="20"/>
      <c r="AF4700" s="21"/>
      <c r="AM4700" s="21"/>
      <c r="AN4700" s="23" t="str">
        <f>IF($O4700="","",IF(DATEDIF($O4700,Lista!$V$2,"y")=122,"",DATEDIF($O4700,Lista!$V$2,"y")))</f>
        <v/>
      </c>
      <c r="AO4700" s="23" t="str">
        <f t="shared" si="219"/>
        <v/>
      </c>
      <c r="AP4700" s="23" t="str">
        <f t="shared" si="220"/>
        <v/>
      </c>
      <c r="AQ4700" s="24" t="str">
        <f>IFERROR(VLOOKUP($R4700,Lista!$G$2:$H$15,2,FALSE),"")</f>
        <v/>
      </c>
      <c r="AR4700" s="23" t="str">
        <f>IF(ISBLANK(G4700),"",IF(SUMPRODUCT((G$2:G4700=G4700)*1)&gt;1,0,1))</f>
        <v/>
      </c>
      <c r="AS4700" s="23" t="str">
        <f t="shared" si="221"/>
        <v/>
      </c>
    </row>
    <row r="4701" spans="2:45" x14ac:dyDescent="0.35">
      <c r="B4701" s="20"/>
      <c r="C4701" s="20"/>
      <c r="D4701" s="20"/>
      <c r="E4701" s="20"/>
      <c r="H4701" s="20"/>
      <c r="I4701" s="20"/>
      <c r="K4701" s="20"/>
      <c r="M4701" s="20"/>
      <c r="O4701" s="21"/>
      <c r="P4701" s="20"/>
      <c r="R4701" s="20"/>
      <c r="S4701" s="20"/>
      <c r="T4701" s="20"/>
      <c r="U4701" s="20"/>
      <c r="W4701" s="20"/>
      <c r="X4701" s="20"/>
      <c r="Y4701" s="20"/>
      <c r="Z4701" s="20"/>
      <c r="AA4701" s="20"/>
      <c r="AB4701" s="20"/>
      <c r="AC4701" s="20"/>
      <c r="AD4701" s="20"/>
      <c r="AE4701" s="20"/>
      <c r="AF4701" s="21"/>
      <c r="AM4701" s="21"/>
      <c r="AN4701" s="23" t="str">
        <f>IF($O4701="","",IF(DATEDIF($O4701,Lista!$V$2,"y")=122,"",DATEDIF($O4701,Lista!$V$2,"y")))</f>
        <v/>
      </c>
      <c r="AO4701" s="23" t="str">
        <f t="shared" si="219"/>
        <v/>
      </c>
      <c r="AP4701" s="23" t="str">
        <f t="shared" si="220"/>
        <v/>
      </c>
      <c r="AQ4701" s="24" t="str">
        <f>IFERROR(VLOOKUP($R4701,Lista!$G$2:$H$15,2,FALSE),"")</f>
        <v/>
      </c>
      <c r="AR4701" s="23" t="str">
        <f>IF(ISBLANK(G4701),"",IF(SUMPRODUCT((G$2:G4701=G4701)*1)&gt;1,0,1))</f>
        <v/>
      </c>
      <c r="AS4701" s="23" t="str">
        <f t="shared" si="221"/>
        <v/>
      </c>
    </row>
    <row r="4702" spans="2:45" x14ac:dyDescent="0.35">
      <c r="B4702" s="20"/>
      <c r="C4702" s="20"/>
      <c r="D4702" s="20"/>
      <c r="E4702" s="20"/>
      <c r="H4702" s="20"/>
      <c r="I4702" s="20"/>
      <c r="K4702" s="20"/>
      <c r="M4702" s="20"/>
      <c r="O4702" s="21"/>
      <c r="P4702" s="20"/>
      <c r="R4702" s="20"/>
      <c r="S4702" s="20"/>
      <c r="T4702" s="20"/>
      <c r="U4702" s="20"/>
      <c r="W4702" s="20"/>
      <c r="X4702" s="20"/>
      <c r="Y4702" s="20"/>
      <c r="Z4702" s="20"/>
      <c r="AA4702" s="20"/>
      <c r="AB4702" s="20"/>
      <c r="AC4702" s="20"/>
      <c r="AD4702" s="20"/>
      <c r="AE4702" s="20"/>
      <c r="AF4702" s="21"/>
      <c r="AM4702" s="21"/>
      <c r="AN4702" s="23" t="str">
        <f>IF($O4702="","",IF(DATEDIF($O4702,Lista!$V$2,"y")=122,"",DATEDIF($O4702,Lista!$V$2,"y")))</f>
        <v/>
      </c>
      <c r="AO4702" s="23" t="str">
        <f t="shared" si="219"/>
        <v/>
      </c>
      <c r="AP4702" s="23" t="str">
        <f t="shared" si="220"/>
        <v/>
      </c>
      <c r="AQ4702" s="24" t="str">
        <f>IFERROR(VLOOKUP($R4702,Lista!$G$2:$H$15,2,FALSE),"")</f>
        <v/>
      </c>
      <c r="AR4702" s="23" t="str">
        <f>IF(ISBLANK(G4702),"",IF(SUMPRODUCT((G$2:G4702=G4702)*1)&gt;1,0,1))</f>
        <v/>
      </c>
      <c r="AS4702" s="23" t="str">
        <f t="shared" si="221"/>
        <v/>
      </c>
    </row>
    <row r="4703" spans="2:45" x14ac:dyDescent="0.35">
      <c r="B4703" s="20"/>
      <c r="C4703" s="20"/>
      <c r="D4703" s="20"/>
      <c r="E4703" s="20"/>
      <c r="H4703" s="20"/>
      <c r="I4703" s="20"/>
      <c r="K4703" s="20"/>
      <c r="M4703" s="20"/>
      <c r="O4703" s="21"/>
      <c r="P4703" s="20"/>
      <c r="R4703" s="20"/>
      <c r="S4703" s="20"/>
      <c r="T4703" s="20"/>
      <c r="U4703" s="20"/>
      <c r="W4703" s="20"/>
      <c r="X4703" s="20"/>
      <c r="Y4703" s="20"/>
      <c r="Z4703" s="20"/>
      <c r="AA4703" s="20"/>
      <c r="AB4703" s="20"/>
      <c r="AC4703" s="20"/>
      <c r="AD4703" s="20"/>
      <c r="AE4703" s="20"/>
      <c r="AF4703" s="21"/>
      <c r="AM4703" s="21"/>
      <c r="AN4703" s="23" t="str">
        <f>IF($O4703="","",IF(DATEDIF($O4703,Lista!$V$2,"y")=122,"",DATEDIF($O4703,Lista!$V$2,"y")))</f>
        <v/>
      </c>
      <c r="AO4703" s="23" t="str">
        <f t="shared" si="219"/>
        <v/>
      </c>
      <c r="AP4703" s="23" t="str">
        <f t="shared" si="220"/>
        <v/>
      </c>
      <c r="AQ4703" s="24" t="str">
        <f>IFERROR(VLOOKUP($R4703,Lista!$G$2:$H$15,2,FALSE),"")</f>
        <v/>
      </c>
      <c r="AR4703" s="23" t="str">
        <f>IF(ISBLANK(G4703),"",IF(SUMPRODUCT((G$2:G4703=G4703)*1)&gt;1,0,1))</f>
        <v/>
      </c>
      <c r="AS4703" s="23" t="str">
        <f t="shared" si="221"/>
        <v/>
      </c>
    </row>
    <row r="4704" spans="2:45" x14ac:dyDescent="0.35">
      <c r="B4704" s="20"/>
      <c r="C4704" s="20"/>
      <c r="D4704" s="20"/>
      <c r="E4704" s="20"/>
      <c r="H4704" s="20"/>
      <c r="I4704" s="20"/>
      <c r="K4704" s="20"/>
      <c r="M4704" s="20"/>
      <c r="O4704" s="21"/>
      <c r="P4704" s="20"/>
      <c r="R4704" s="20"/>
      <c r="S4704" s="20"/>
      <c r="T4704" s="20"/>
      <c r="U4704" s="20"/>
      <c r="W4704" s="20"/>
      <c r="X4704" s="20"/>
      <c r="Y4704" s="20"/>
      <c r="Z4704" s="20"/>
      <c r="AA4704" s="20"/>
      <c r="AB4704" s="20"/>
      <c r="AC4704" s="20"/>
      <c r="AD4704" s="20"/>
      <c r="AE4704" s="20"/>
      <c r="AF4704" s="21"/>
      <c r="AM4704" s="21"/>
      <c r="AN4704" s="23" t="str">
        <f>IF($O4704="","",IF(DATEDIF($O4704,Lista!$V$2,"y")=122,"",DATEDIF($O4704,Lista!$V$2,"y")))</f>
        <v/>
      </c>
      <c r="AO4704" s="23" t="str">
        <f t="shared" si="219"/>
        <v/>
      </c>
      <c r="AP4704" s="23" t="str">
        <f t="shared" si="220"/>
        <v/>
      </c>
      <c r="AQ4704" s="24" t="str">
        <f>IFERROR(VLOOKUP($R4704,Lista!$G$2:$H$15,2,FALSE),"")</f>
        <v/>
      </c>
      <c r="AR4704" s="23" t="str">
        <f>IF(ISBLANK(G4704),"",IF(SUMPRODUCT((G$2:G4704=G4704)*1)&gt;1,0,1))</f>
        <v/>
      </c>
      <c r="AS4704" s="23" t="str">
        <f t="shared" si="221"/>
        <v/>
      </c>
    </row>
    <row r="4705" spans="2:45" x14ac:dyDescent="0.35">
      <c r="B4705" s="20"/>
      <c r="C4705" s="20"/>
      <c r="D4705" s="20"/>
      <c r="E4705" s="20"/>
      <c r="H4705" s="20"/>
      <c r="I4705" s="20"/>
      <c r="K4705" s="20"/>
      <c r="M4705" s="20"/>
      <c r="O4705" s="21"/>
      <c r="P4705" s="20"/>
      <c r="R4705" s="20"/>
      <c r="S4705" s="20"/>
      <c r="T4705" s="20"/>
      <c r="U4705" s="20"/>
      <c r="W4705" s="20"/>
      <c r="X4705" s="20"/>
      <c r="Y4705" s="20"/>
      <c r="Z4705" s="20"/>
      <c r="AA4705" s="20"/>
      <c r="AB4705" s="20"/>
      <c r="AC4705" s="20"/>
      <c r="AD4705" s="20"/>
      <c r="AE4705" s="20"/>
      <c r="AF4705" s="21"/>
      <c r="AM4705" s="21"/>
      <c r="AN4705" s="23" t="str">
        <f>IF($O4705="","",IF(DATEDIF($O4705,Lista!$V$2,"y")=122,"",DATEDIF($O4705,Lista!$V$2,"y")))</f>
        <v/>
      </c>
      <c r="AO4705" s="23" t="str">
        <f t="shared" si="219"/>
        <v/>
      </c>
      <c r="AP4705" s="23" t="str">
        <f t="shared" si="220"/>
        <v/>
      </c>
      <c r="AQ4705" s="24" t="str">
        <f>IFERROR(VLOOKUP($R4705,Lista!$G$2:$H$15,2,FALSE),"")</f>
        <v/>
      </c>
      <c r="AR4705" s="23" t="str">
        <f>IF(ISBLANK(G4705),"",IF(SUMPRODUCT((G$2:G4705=G4705)*1)&gt;1,0,1))</f>
        <v/>
      </c>
      <c r="AS4705" s="23" t="str">
        <f t="shared" si="221"/>
        <v/>
      </c>
    </row>
    <row r="4706" spans="2:45" x14ac:dyDescent="0.35">
      <c r="B4706" s="20"/>
      <c r="C4706" s="20"/>
      <c r="D4706" s="20"/>
      <c r="E4706" s="20"/>
      <c r="H4706" s="20"/>
      <c r="I4706" s="20"/>
      <c r="K4706" s="20"/>
      <c r="M4706" s="20"/>
      <c r="O4706" s="21"/>
      <c r="P4706" s="20"/>
      <c r="R4706" s="20"/>
      <c r="S4706" s="20"/>
      <c r="T4706" s="20"/>
      <c r="U4706" s="20"/>
      <c r="W4706" s="20"/>
      <c r="X4706" s="20"/>
      <c r="Y4706" s="20"/>
      <c r="Z4706" s="20"/>
      <c r="AA4706" s="20"/>
      <c r="AB4706" s="20"/>
      <c r="AC4706" s="20"/>
      <c r="AD4706" s="20"/>
      <c r="AE4706" s="20"/>
      <c r="AF4706" s="21"/>
      <c r="AM4706" s="21"/>
      <c r="AN4706" s="23" t="str">
        <f>IF($O4706="","",IF(DATEDIF($O4706,Lista!$V$2,"y")=122,"",DATEDIF($O4706,Lista!$V$2,"y")))</f>
        <v/>
      </c>
      <c r="AO4706" s="23" t="str">
        <f t="shared" si="219"/>
        <v/>
      </c>
      <c r="AP4706" s="23" t="str">
        <f t="shared" si="220"/>
        <v/>
      </c>
      <c r="AQ4706" s="24" t="str">
        <f>IFERROR(VLOOKUP($R4706,Lista!$G$2:$H$15,2,FALSE),"")</f>
        <v/>
      </c>
      <c r="AR4706" s="23" t="str">
        <f>IF(ISBLANK(G4706),"",IF(SUMPRODUCT((G$2:G4706=G4706)*1)&gt;1,0,1))</f>
        <v/>
      </c>
      <c r="AS4706" s="23" t="str">
        <f t="shared" si="221"/>
        <v/>
      </c>
    </row>
    <row r="4707" spans="2:45" x14ac:dyDescent="0.35">
      <c r="B4707" s="20"/>
      <c r="C4707" s="20"/>
      <c r="D4707" s="20"/>
      <c r="E4707" s="20"/>
      <c r="H4707" s="20"/>
      <c r="I4707" s="20"/>
      <c r="K4707" s="20"/>
      <c r="M4707" s="20"/>
      <c r="O4707" s="21"/>
      <c r="P4707" s="20"/>
      <c r="R4707" s="20"/>
      <c r="S4707" s="20"/>
      <c r="T4707" s="20"/>
      <c r="U4707" s="20"/>
      <c r="W4707" s="20"/>
      <c r="X4707" s="20"/>
      <c r="Y4707" s="20"/>
      <c r="Z4707" s="20"/>
      <c r="AA4707" s="20"/>
      <c r="AB4707" s="20"/>
      <c r="AC4707" s="20"/>
      <c r="AD4707" s="20"/>
      <c r="AE4707" s="20"/>
      <c r="AF4707" s="21"/>
      <c r="AM4707" s="21"/>
      <c r="AN4707" s="23" t="str">
        <f>IF($O4707="","",IF(DATEDIF($O4707,Lista!$V$2,"y")=122,"",DATEDIF($O4707,Lista!$V$2,"y")))</f>
        <v/>
      </c>
      <c r="AO4707" s="23" t="str">
        <f t="shared" si="219"/>
        <v/>
      </c>
      <c r="AP4707" s="23" t="str">
        <f t="shared" si="220"/>
        <v/>
      </c>
      <c r="AQ4707" s="24" t="str">
        <f>IFERROR(VLOOKUP($R4707,Lista!$G$2:$H$15,2,FALSE),"")</f>
        <v/>
      </c>
      <c r="AR4707" s="23" t="str">
        <f>IF(ISBLANK(G4707),"",IF(SUMPRODUCT((G$2:G4707=G4707)*1)&gt;1,0,1))</f>
        <v/>
      </c>
      <c r="AS4707" s="23" t="str">
        <f t="shared" si="221"/>
        <v/>
      </c>
    </row>
    <row r="4708" spans="2:45" x14ac:dyDescent="0.35">
      <c r="B4708" s="20"/>
      <c r="C4708" s="20"/>
      <c r="D4708" s="20"/>
      <c r="E4708" s="20"/>
      <c r="H4708" s="20"/>
      <c r="I4708" s="20"/>
      <c r="K4708" s="20"/>
      <c r="M4708" s="20"/>
      <c r="O4708" s="21"/>
      <c r="P4708" s="20"/>
      <c r="R4708" s="20"/>
      <c r="S4708" s="20"/>
      <c r="T4708" s="20"/>
      <c r="U4708" s="20"/>
      <c r="W4708" s="20"/>
      <c r="X4708" s="20"/>
      <c r="Y4708" s="20"/>
      <c r="Z4708" s="20"/>
      <c r="AA4708" s="20"/>
      <c r="AB4708" s="20"/>
      <c r="AC4708" s="20"/>
      <c r="AD4708" s="20"/>
      <c r="AE4708" s="20"/>
      <c r="AF4708" s="21"/>
      <c r="AM4708" s="21"/>
      <c r="AN4708" s="23" t="str">
        <f>IF($O4708="","",IF(DATEDIF($O4708,Lista!$V$2,"y")=122,"",DATEDIF($O4708,Lista!$V$2,"y")))</f>
        <v/>
      </c>
      <c r="AO4708" s="23" t="str">
        <f t="shared" si="219"/>
        <v/>
      </c>
      <c r="AP4708" s="23" t="str">
        <f t="shared" si="220"/>
        <v/>
      </c>
      <c r="AQ4708" s="24" t="str">
        <f>IFERROR(VLOOKUP($R4708,Lista!$G$2:$H$15,2,FALSE),"")</f>
        <v/>
      </c>
      <c r="AR4708" s="23" t="str">
        <f>IF(ISBLANK(G4708),"",IF(SUMPRODUCT((G$2:G4708=G4708)*1)&gt;1,0,1))</f>
        <v/>
      </c>
      <c r="AS4708" s="23" t="str">
        <f t="shared" si="221"/>
        <v/>
      </c>
    </row>
    <row r="4709" spans="2:45" x14ac:dyDescent="0.35">
      <c r="B4709" s="20"/>
      <c r="C4709" s="20"/>
      <c r="D4709" s="20"/>
      <c r="E4709" s="20"/>
      <c r="H4709" s="20"/>
      <c r="I4709" s="20"/>
      <c r="K4709" s="20"/>
      <c r="M4709" s="20"/>
      <c r="O4709" s="21"/>
      <c r="P4709" s="20"/>
      <c r="R4709" s="20"/>
      <c r="S4709" s="20"/>
      <c r="T4709" s="20"/>
      <c r="U4709" s="20"/>
      <c r="W4709" s="20"/>
      <c r="X4709" s="20"/>
      <c r="Y4709" s="20"/>
      <c r="Z4709" s="20"/>
      <c r="AA4709" s="20"/>
      <c r="AB4709" s="20"/>
      <c r="AC4709" s="20"/>
      <c r="AD4709" s="20"/>
      <c r="AE4709" s="20"/>
      <c r="AF4709" s="21"/>
      <c r="AM4709" s="21"/>
      <c r="AN4709" s="23" t="str">
        <f>IF($O4709="","",IF(DATEDIF($O4709,Lista!$V$2,"y")=122,"",DATEDIF($O4709,Lista!$V$2,"y")))</f>
        <v/>
      </c>
      <c r="AO4709" s="23" t="str">
        <f t="shared" si="219"/>
        <v/>
      </c>
      <c r="AP4709" s="23" t="str">
        <f t="shared" si="220"/>
        <v/>
      </c>
      <c r="AQ4709" s="24" t="str">
        <f>IFERROR(VLOOKUP($R4709,Lista!$G$2:$H$15,2,FALSE),"")</f>
        <v/>
      </c>
      <c r="AR4709" s="23" t="str">
        <f>IF(ISBLANK(G4709),"",IF(SUMPRODUCT((G$2:G4709=G4709)*1)&gt;1,0,1))</f>
        <v/>
      </c>
      <c r="AS4709" s="23" t="str">
        <f t="shared" si="221"/>
        <v/>
      </c>
    </row>
    <row r="4710" spans="2:45" x14ac:dyDescent="0.35">
      <c r="B4710" s="20"/>
      <c r="C4710" s="20"/>
      <c r="D4710" s="20"/>
      <c r="E4710" s="20"/>
      <c r="H4710" s="20"/>
      <c r="I4710" s="20"/>
      <c r="K4710" s="20"/>
      <c r="M4710" s="20"/>
      <c r="O4710" s="21"/>
      <c r="P4710" s="20"/>
      <c r="R4710" s="20"/>
      <c r="S4710" s="20"/>
      <c r="T4710" s="20"/>
      <c r="U4710" s="20"/>
      <c r="W4710" s="20"/>
      <c r="X4710" s="20"/>
      <c r="Y4710" s="20"/>
      <c r="Z4710" s="20"/>
      <c r="AA4710" s="20"/>
      <c r="AB4710" s="20"/>
      <c r="AC4710" s="20"/>
      <c r="AD4710" s="20"/>
      <c r="AE4710" s="20"/>
      <c r="AF4710" s="21"/>
      <c r="AM4710" s="21"/>
      <c r="AN4710" s="23" t="str">
        <f>IF($O4710="","",IF(DATEDIF($O4710,Lista!$V$2,"y")=122,"",DATEDIF($O4710,Lista!$V$2,"y")))</f>
        <v/>
      </c>
      <c r="AO4710" s="23" t="str">
        <f t="shared" si="219"/>
        <v/>
      </c>
      <c r="AP4710" s="23" t="str">
        <f t="shared" si="220"/>
        <v/>
      </c>
      <c r="AQ4710" s="24" t="str">
        <f>IFERROR(VLOOKUP($R4710,Lista!$G$2:$H$15,2,FALSE),"")</f>
        <v/>
      </c>
      <c r="AR4710" s="23" t="str">
        <f>IF(ISBLANK(G4710),"",IF(SUMPRODUCT((G$2:G4710=G4710)*1)&gt;1,0,1))</f>
        <v/>
      </c>
      <c r="AS4710" s="23" t="str">
        <f t="shared" si="221"/>
        <v/>
      </c>
    </row>
    <row r="4711" spans="2:45" x14ac:dyDescent="0.35">
      <c r="B4711" s="20"/>
      <c r="C4711" s="20"/>
      <c r="D4711" s="20"/>
      <c r="E4711" s="20"/>
      <c r="H4711" s="20"/>
      <c r="I4711" s="20"/>
      <c r="K4711" s="20"/>
      <c r="M4711" s="20"/>
      <c r="O4711" s="21"/>
      <c r="P4711" s="20"/>
      <c r="R4711" s="20"/>
      <c r="S4711" s="20"/>
      <c r="T4711" s="20"/>
      <c r="U4711" s="20"/>
      <c r="W4711" s="20"/>
      <c r="X4711" s="20"/>
      <c r="Y4711" s="20"/>
      <c r="Z4711" s="20"/>
      <c r="AA4711" s="20"/>
      <c r="AB4711" s="20"/>
      <c r="AC4711" s="20"/>
      <c r="AD4711" s="20"/>
      <c r="AE4711" s="20"/>
      <c r="AF4711" s="21"/>
      <c r="AM4711" s="21"/>
      <c r="AN4711" s="23" t="str">
        <f>IF($O4711="","",IF(DATEDIF($O4711,Lista!$V$2,"y")=122,"",DATEDIF($O4711,Lista!$V$2,"y")))</f>
        <v/>
      </c>
      <c r="AO4711" s="23" t="str">
        <f t="shared" si="219"/>
        <v/>
      </c>
      <c r="AP4711" s="23" t="str">
        <f t="shared" si="220"/>
        <v/>
      </c>
      <c r="AQ4711" s="24" t="str">
        <f>IFERROR(VLOOKUP($R4711,Lista!$G$2:$H$15,2,FALSE),"")</f>
        <v/>
      </c>
      <c r="AR4711" s="23" t="str">
        <f>IF(ISBLANK(G4711),"",IF(SUMPRODUCT((G$2:G4711=G4711)*1)&gt;1,0,1))</f>
        <v/>
      </c>
      <c r="AS4711" s="23" t="str">
        <f t="shared" si="221"/>
        <v/>
      </c>
    </row>
    <row r="4712" spans="2:45" x14ac:dyDescent="0.35">
      <c r="B4712" s="20"/>
      <c r="C4712" s="20"/>
      <c r="D4712" s="20"/>
      <c r="E4712" s="20"/>
      <c r="H4712" s="20"/>
      <c r="I4712" s="20"/>
      <c r="K4712" s="20"/>
      <c r="M4712" s="20"/>
      <c r="O4712" s="21"/>
      <c r="P4712" s="20"/>
      <c r="R4712" s="20"/>
      <c r="S4712" s="20"/>
      <c r="T4712" s="20"/>
      <c r="U4712" s="20"/>
      <c r="W4712" s="20"/>
      <c r="X4712" s="20"/>
      <c r="Y4712" s="20"/>
      <c r="Z4712" s="20"/>
      <c r="AA4712" s="20"/>
      <c r="AB4712" s="20"/>
      <c r="AC4712" s="20"/>
      <c r="AD4712" s="20"/>
      <c r="AE4712" s="20"/>
      <c r="AF4712" s="21"/>
      <c r="AM4712" s="21"/>
      <c r="AN4712" s="23" t="str">
        <f>IF($O4712="","",IF(DATEDIF($O4712,Lista!$V$2,"y")=122,"",DATEDIF($O4712,Lista!$V$2,"y")))</f>
        <v/>
      </c>
      <c r="AO4712" s="23" t="str">
        <f t="shared" si="219"/>
        <v/>
      </c>
      <c r="AP4712" s="23" t="str">
        <f t="shared" si="220"/>
        <v/>
      </c>
      <c r="AQ4712" s="24" t="str">
        <f>IFERROR(VLOOKUP($R4712,Lista!$G$2:$H$15,2,FALSE),"")</f>
        <v/>
      </c>
      <c r="AR4712" s="23" t="str">
        <f>IF(ISBLANK(G4712),"",IF(SUMPRODUCT((G$2:G4712=G4712)*1)&gt;1,0,1))</f>
        <v/>
      </c>
      <c r="AS4712" s="23" t="str">
        <f t="shared" si="221"/>
        <v/>
      </c>
    </row>
    <row r="4713" spans="2:45" x14ac:dyDescent="0.35">
      <c r="B4713" s="20"/>
      <c r="C4713" s="20"/>
      <c r="D4713" s="20"/>
      <c r="E4713" s="20"/>
      <c r="H4713" s="20"/>
      <c r="I4713" s="20"/>
      <c r="K4713" s="20"/>
      <c r="M4713" s="20"/>
      <c r="O4713" s="21"/>
      <c r="P4713" s="20"/>
      <c r="R4713" s="20"/>
      <c r="S4713" s="20"/>
      <c r="T4713" s="20"/>
      <c r="U4713" s="20"/>
      <c r="W4713" s="20"/>
      <c r="X4713" s="20"/>
      <c r="Y4713" s="20"/>
      <c r="Z4713" s="20"/>
      <c r="AA4713" s="20"/>
      <c r="AB4713" s="20"/>
      <c r="AC4713" s="20"/>
      <c r="AD4713" s="20"/>
      <c r="AE4713" s="20"/>
      <c r="AF4713" s="21"/>
      <c r="AM4713" s="21"/>
      <c r="AN4713" s="23" t="str">
        <f>IF($O4713="","",IF(DATEDIF($O4713,Lista!$V$2,"y")=122,"",DATEDIF($O4713,Lista!$V$2,"y")))</f>
        <v/>
      </c>
      <c r="AO4713" s="23" t="str">
        <f t="shared" si="219"/>
        <v/>
      </c>
      <c r="AP4713" s="23" t="str">
        <f t="shared" si="220"/>
        <v/>
      </c>
      <c r="AQ4713" s="24" t="str">
        <f>IFERROR(VLOOKUP($R4713,Lista!$G$2:$H$15,2,FALSE),"")</f>
        <v/>
      </c>
      <c r="AR4713" s="23" t="str">
        <f>IF(ISBLANK(G4713),"",IF(SUMPRODUCT((G$2:G4713=G4713)*1)&gt;1,0,1))</f>
        <v/>
      </c>
      <c r="AS4713" s="23" t="str">
        <f t="shared" si="221"/>
        <v/>
      </c>
    </row>
    <row r="4714" spans="2:45" x14ac:dyDescent="0.35">
      <c r="B4714" s="20"/>
      <c r="C4714" s="20"/>
      <c r="D4714" s="20"/>
      <c r="E4714" s="20"/>
      <c r="H4714" s="20"/>
      <c r="I4714" s="20"/>
      <c r="K4714" s="20"/>
      <c r="M4714" s="20"/>
      <c r="O4714" s="21"/>
      <c r="P4714" s="20"/>
      <c r="R4714" s="20"/>
      <c r="S4714" s="20"/>
      <c r="T4714" s="20"/>
      <c r="U4714" s="20"/>
      <c r="W4714" s="20"/>
      <c r="X4714" s="20"/>
      <c r="Y4714" s="20"/>
      <c r="Z4714" s="20"/>
      <c r="AA4714" s="20"/>
      <c r="AB4714" s="20"/>
      <c r="AC4714" s="20"/>
      <c r="AD4714" s="20"/>
      <c r="AE4714" s="20"/>
      <c r="AF4714" s="21"/>
      <c r="AM4714" s="21"/>
      <c r="AN4714" s="23" t="str">
        <f>IF($O4714="","",IF(DATEDIF($O4714,Lista!$V$2,"y")=122,"",DATEDIF($O4714,Lista!$V$2,"y")))</f>
        <v/>
      </c>
      <c r="AO4714" s="23" t="str">
        <f t="shared" si="219"/>
        <v/>
      </c>
      <c r="AP4714" s="23" t="str">
        <f t="shared" si="220"/>
        <v/>
      </c>
      <c r="AQ4714" s="24" t="str">
        <f>IFERROR(VLOOKUP($R4714,Lista!$G$2:$H$15,2,FALSE),"")</f>
        <v/>
      </c>
      <c r="AR4714" s="23" t="str">
        <f>IF(ISBLANK(G4714),"",IF(SUMPRODUCT((G$2:G4714=G4714)*1)&gt;1,0,1))</f>
        <v/>
      </c>
      <c r="AS4714" s="23" t="str">
        <f t="shared" si="221"/>
        <v/>
      </c>
    </row>
    <row r="4715" spans="2:45" x14ac:dyDescent="0.35">
      <c r="B4715" s="20"/>
      <c r="C4715" s="20"/>
      <c r="D4715" s="20"/>
      <c r="E4715" s="20"/>
      <c r="H4715" s="20"/>
      <c r="I4715" s="20"/>
      <c r="K4715" s="20"/>
      <c r="M4715" s="20"/>
      <c r="O4715" s="21"/>
      <c r="P4715" s="20"/>
      <c r="R4715" s="20"/>
      <c r="S4715" s="20"/>
      <c r="T4715" s="20"/>
      <c r="U4715" s="20"/>
      <c r="W4715" s="20"/>
      <c r="X4715" s="20"/>
      <c r="Y4715" s="20"/>
      <c r="Z4715" s="20"/>
      <c r="AA4715" s="20"/>
      <c r="AB4715" s="20"/>
      <c r="AC4715" s="20"/>
      <c r="AD4715" s="20"/>
      <c r="AE4715" s="20"/>
      <c r="AF4715" s="21"/>
      <c r="AM4715" s="21"/>
      <c r="AN4715" s="23" t="str">
        <f>IF($O4715="","",IF(DATEDIF($O4715,Lista!$V$2,"y")=122,"",DATEDIF($O4715,Lista!$V$2,"y")))</f>
        <v/>
      </c>
      <c r="AO4715" s="23" t="str">
        <f t="shared" si="219"/>
        <v/>
      </c>
      <c r="AP4715" s="23" t="str">
        <f t="shared" si="220"/>
        <v/>
      </c>
      <c r="AQ4715" s="24" t="str">
        <f>IFERROR(VLOOKUP($R4715,Lista!$G$2:$H$15,2,FALSE),"")</f>
        <v/>
      </c>
      <c r="AR4715" s="23" t="str">
        <f>IF(ISBLANK(G4715),"",IF(SUMPRODUCT((G$2:G4715=G4715)*1)&gt;1,0,1))</f>
        <v/>
      </c>
      <c r="AS4715" s="23" t="str">
        <f t="shared" si="221"/>
        <v/>
      </c>
    </row>
    <row r="4716" spans="2:45" x14ac:dyDescent="0.35">
      <c r="B4716" s="20"/>
      <c r="C4716" s="20"/>
      <c r="D4716" s="20"/>
      <c r="E4716" s="20"/>
      <c r="H4716" s="20"/>
      <c r="I4716" s="20"/>
      <c r="K4716" s="20"/>
      <c r="M4716" s="20"/>
      <c r="O4716" s="21"/>
      <c r="P4716" s="20"/>
      <c r="R4716" s="20"/>
      <c r="S4716" s="20"/>
      <c r="T4716" s="20"/>
      <c r="U4716" s="20"/>
      <c r="W4716" s="20"/>
      <c r="X4716" s="20"/>
      <c r="Y4716" s="20"/>
      <c r="Z4716" s="20"/>
      <c r="AA4716" s="20"/>
      <c r="AB4716" s="20"/>
      <c r="AC4716" s="20"/>
      <c r="AD4716" s="20"/>
      <c r="AE4716" s="20"/>
      <c r="AF4716" s="21"/>
      <c r="AM4716" s="21"/>
      <c r="AN4716" s="23" t="str">
        <f>IF($O4716="","",IF(DATEDIF($O4716,Lista!$V$2,"y")=122,"",DATEDIF($O4716,Lista!$V$2,"y")))</f>
        <v/>
      </c>
      <c r="AO4716" s="23" t="str">
        <f t="shared" si="219"/>
        <v/>
      </c>
      <c r="AP4716" s="23" t="str">
        <f t="shared" si="220"/>
        <v/>
      </c>
      <c r="AQ4716" s="24" t="str">
        <f>IFERROR(VLOOKUP($R4716,Lista!$G$2:$H$15,2,FALSE),"")</f>
        <v/>
      </c>
      <c r="AR4716" s="23" t="str">
        <f>IF(ISBLANK(G4716),"",IF(SUMPRODUCT((G$2:G4716=G4716)*1)&gt;1,0,1))</f>
        <v/>
      </c>
      <c r="AS4716" s="23" t="str">
        <f t="shared" si="221"/>
        <v/>
      </c>
    </row>
    <row r="4717" spans="2:45" x14ac:dyDescent="0.35">
      <c r="B4717" s="20"/>
      <c r="C4717" s="20"/>
      <c r="D4717" s="20"/>
      <c r="E4717" s="20"/>
      <c r="H4717" s="20"/>
      <c r="I4717" s="20"/>
      <c r="K4717" s="20"/>
      <c r="M4717" s="20"/>
      <c r="O4717" s="21"/>
      <c r="P4717" s="20"/>
      <c r="R4717" s="20"/>
      <c r="S4717" s="20"/>
      <c r="T4717" s="20"/>
      <c r="U4717" s="20"/>
      <c r="W4717" s="20"/>
      <c r="X4717" s="20"/>
      <c r="Y4717" s="20"/>
      <c r="Z4717" s="20"/>
      <c r="AA4717" s="20"/>
      <c r="AB4717" s="20"/>
      <c r="AC4717" s="20"/>
      <c r="AD4717" s="20"/>
      <c r="AE4717" s="20"/>
      <c r="AF4717" s="21"/>
      <c r="AM4717" s="21"/>
      <c r="AN4717" s="23" t="str">
        <f>IF($O4717="","",IF(DATEDIF($O4717,Lista!$V$2,"y")=122,"",DATEDIF($O4717,Lista!$V$2,"y")))</f>
        <v/>
      </c>
      <c r="AO4717" s="23" t="str">
        <f t="shared" si="219"/>
        <v/>
      </c>
      <c r="AP4717" s="23" t="str">
        <f t="shared" si="220"/>
        <v/>
      </c>
      <c r="AQ4717" s="24" t="str">
        <f>IFERROR(VLOOKUP($R4717,Lista!$G$2:$H$15,2,FALSE),"")</f>
        <v/>
      </c>
      <c r="AR4717" s="23" t="str">
        <f>IF(ISBLANK(G4717),"",IF(SUMPRODUCT((G$2:G4717=G4717)*1)&gt;1,0,1))</f>
        <v/>
      </c>
      <c r="AS4717" s="23" t="str">
        <f t="shared" si="221"/>
        <v/>
      </c>
    </row>
    <row r="4718" spans="2:45" x14ac:dyDescent="0.35">
      <c r="B4718" s="20"/>
      <c r="C4718" s="20"/>
      <c r="D4718" s="20"/>
      <c r="E4718" s="20"/>
      <c r="H4718" s="20"/>
      <c r="I4718" s="20"/>
      <c r="K4718" s="20"/>
      <c r="M4718" s="20"/>
      <c r="O4718" s="21"/>
      <c r="P4718" s="20"/>
      <c r="R4718" s="20"/>
      <c r="S4718" s="20"/>
      <c r="T4718" s="20"/>
      <c r="U4718" s="20"/>
      <c r="W4718" s="20"/>
      <c r="X4718" s="20"/>
      <c r="Y4718" s="20"/>
      <c r="Z4718" s="20"/>
      <c r="AA4718" s="20"/>
      <c r="AB4718" s="20"/>
      <c r="AC4718" s="20"/>
      <c r="AD4718" s="20"/>
      <c r="AE4718" s="20"/>
      <c r="AF4718" s="21"/>
      <c r="AM4718" s="21"/>
      <c r="AN4718" s="23" t="str">
        <f>IF($O4718="","",IF(DATEDIF($O4718,Lista!$V$2,"y")=122,"",DATEDIF($O4718,Lista!$V$2,"y")))</f>
        <v/>
      </c>
      <c r="AO4718" s="23" t="str">
        <f t="shared" si="219"/>
        <v/>
      </c>
      <c r="AP4718" s="23" t="str">
        <f t="shared" si="220"/>
        <v/>
      </c>
      <c r="AQ4718" s="24" t="str">
        <f>IFERROR(VLOOKUP($R4718,Lista!$G$2:$H$15,2,FALSE),"")</f>
        <v/>
      </c>
      <c r="AR4718" s="23" t="str">
        <f>IF(ISBLANK(G4718),"",IF(SUMPRODUCT((G$2:G4718=G4718)*1)&gt;1,0,1))</f>
        <v/>
      </c>
      <c r="AS4718" s="23" t="str">
        <f t="shared" si="221"/>
        <v/>
      </c>
    </row>
    <row r="4719" spans="2:45" x14ac:dyDescent="0.35">
      <c r="B4719" s="20"/>
      <c r="C4719" s="20"/>
      <c r="D4719" s="20"/>
      <c r="E4719" s="20"/>
      <c r="H4719" s="20"/>
      <c r="I4719" s="20"/>
      <c r="K4719" s="20"/>
      <c r="M4719" s="20"/>
      <c r="O4719" s="21"/>
      <c r="P4719" s="20"/>
      <c r="R4719" s="20"/>
      <c r="S4719" s="20"/>
      <c r="T4719" s="20"/>
      <c r="U4719" s="20"/>
      <c r="W4719" s="20"/>
      <c r="X4719" s="20"/>
      <c r="Y4719" s="20"/>
      <c r="Z4719" s="20"/>
      <c r="AA4719" s="20"/>
      <c r="AB4719" s="20"/>
      <c r="AC4719" s="20"/>
      <c r="AD4719" s="20"/>
      <c r="AE4719" s="20"/>
      <c r="AF4719" s="21"/>
      <c r="AM4719" s="21"/>
      <c r="AN4719" s="23" t="str">
        <f>IF($O4719="","",IF(DATEDIF($O4719,Lista!$V$2,"y")=122,"",DATEDIF($O4719,Lista!$V$2,"y")))</f>
        <v/>
      </c>
      <c r="AO4719" s="23" t="str">
        <f t="shared" si="219"/>
        <v/>
      </c>
      <c r="AP4719" s="23" t="str">
        <f t="shared" si="220"/>
        <v/>
      </c>
      <c r="AQ4719" s="24" t="str">
        <f>IFERROR(VLOOKUP($R4719,Lista!$G$2:$H$15,2,FALSE),"")</f>
        <v/>
      </c>
      <c r="AR4719" s="23" t="str">
        <f>IF(ISBLANK(G4719),"",IF(SUMPRODUCT((G$2:G4719=G4719)*1)&gt;1,0,1))</f>
        <v/>
      </c>
      <c r="AS4719" s="23" t="str">
        <f t="shared" si="221"/>
        <v/>
      </c>
    </row>
    <row r="4720" spans="2:45" x14ac:dyDescent="0.35">
      <c r="B4720" s="20"/>
      <c r="C4720" s="20"/>
      <c r="D4720" s="20"/>
      <c r="E4720" s="20"/>
      <c r="H4720" s="20"/>
      <c r="I4720" s="20"/>
      <c r="K4720" s="20"/>
      <c r="M4720" s="20"/>
      <c r="O4720" s="21"/>
      <c r="P4720" s="20"/>
      <c r="R4720" s="20"/>
      <c r="S4720" s="20"/>
      <c r="T4720" s="20"/>
      <c r="U4720" s="20"/>
      <c r="W4720" s="20"/>
      <c r="X4720" s="20"/>
      <c r="Y4720" s="20"/>
      <c r="Z4720" s="20"/>
      <c r="AA4720" s="20"/>
      <c r="AB4720" s="20"/>
      <c r="AC4720" s="20"/>
      <c r="AD4720" s="20"/>
      <c r="AE4720" s="20"/>
      <c r="AF4720" s="21"/>
      <c r="AM4720" s="21"/>
      <c r="AN4720" s="23" t="str">
        <f>IF($O4720="","",IF(DATEDIF($O4720,Lista!$V$2,"y")=122,"",DATEDIF($O4720,Lista!$V$2,"y")))</f>
        <v/>
      </c>
      <c r="AO4720" s="23" t="str">
        <f t="shared" si="219"/>
        <v/>
      </c>
      <c r="AP4720" s="23" t="str">
        <f t="shared" si="220"/>
        <v/>
      </c>
      <c r="AQ4720" s="24" t="str">
        <f>IFERROR(VLOOKUP($R4720,Lista!$G$2:$H$15,2,FALSE),"")</f>
        <v/>
      </c>
      <c r="AR4720" s="23" t="str">
        <f>IF(ISBLANK(G4720),"",IF(SUMPRODUCT((G$2:G4720=G4720)*1)&gt;1,0,1))</f>
        <v/>
      </c>
      <c r="AS4720" s="23" t="str">
        <f t="shared" si="221"/>
        <v/>
      </c>
    </row>
    <row r="4721" spans="2:45" x14ac:dyDescent="0.35">
      <c r="B4721" s="20"/>
      <c r="C4721" s="20"/>
      <c r="D4721" s="20"/>
      <c r="E4721" s="20"/>
      <c r="H4721" s="20"/>
      <c r="I4721" s="20"/>
      <c r="K4721" s="20"/>
      <c r="M4721" s="20"/>
      <c r="O4721" s="21"/>
      <c r="P4721" s="20"/>
      <c r="R4721" s="20"/>
      <c r="S4721" s="20"/>
      <c r="T4721" s="20"/>
      <c r="U4721" s="20"/>
      <c r="W4721" s="20"/>
      <c r="X4721" s="20"/>
      <c r="Y4721" s="20"/>
      <c r="Z4721" s="20"/>
      <c r="AA4721" s="20"/>
      <c r="AB4721" s="20"/>
      <c r="AC4721" s="20"/>
      <c r="AD4721" s="20"/>
      <c r="AE4721" s="20"/>
      <c r="AF4721" s="21"/>
      <c r="AM4721" s="21"/>
      <c r="AN4721" s="23" t="str">
        <f>IF($O4721="","",IF(DATEDIF($O4721,Lista!$V$2,"y")=122,"",DATEDIF($O4721,Lista!$V$2,"y")))</f>
        <v/>
      </c>
      <c r="AO4721" s="23" t="str">
        <f t="shared" si="219"/>
        <v/>
      </c>
      <c r="AP4721" s="23" t="str">
        <f t="shared" si="220"/>
        <v/>
      </c>
      <c r="AQ4721" s="24" t="str">
        <f>IFERROR(VLOOKUP($R4721,Lista!$G$2:$H$15,2,FALSE),"")</f>
        <v/>
      </c>
      <c r="AR4721" s="23" t="str">
        <f>IF(ISBLANK(G4721),"",IF(SUMPRODUCT((G$2:G4721=G4721)*1)&gt;1,0,1))</f>
        <v/>
      </c>
      <c r="AS4721" s="23" t="str">
        <f t="shared" si="221"/>
        <v/>
      </c>
    </row>
    <row r="4722" spans="2:45" x14ac:dyDescent="0.35">
      <c r="B4722" s="20"/>
      <c r="C4722" s="20"/>
      <c r="D4722" s="20"/>
      <c r="E4722" s="20"/>
      <c r="H4722" s="20"/>
      <c r="I4722" s="20"/>
      <c r="K4722" s="20"/>
      <c r="M4722" s="20"/>
      <c r="O4722" s="21"/>
      <c r="P4722" s="20"/>
      <c r="R4722" s="20"/>
      <c r="S4722" s="20"/>
      <c r="T4722" s="20"/>
      <c r="U4722" s="20"/>
      <c r="W4722" s="20"/>
      <c r="X4722" s="20"/>
      <c r="Y4722" s="20"/>
      <c r="Z4722" s="20"/>
      <c r="AA4722" s="20"/>
      <c r="AB4722" s="20"/>
      <c r="AC4722" s="20"/>
      <c r="AD4722" s="20"/>
      <c r="AE4722" s="20"/>
      <c r="AF4722" s="21"/>
      <c r="AM4722" s="21"/>
      <c r="AN4722" s="23" t="str">
        <f>IF($O4722="","",IF(DATEDIF($O4722,Lista!$V$2,"y")=122,"",DATEDIF($O4722,Lista!$V$2,"y")))</f>
        <v/>
      </c>
      <c r="AO4722" s="23" t="str">
        <f t="shared" si="219"/>
        <v/>
      </c>
      <c r="AP4722" s="23" t="str">
        <f t="shared" si="220"/>
        <v/>
      </c>
      <c r="AQ4722" s="24" t="str">
        <f>IFERROR(VLOOKUP($R4722,Lista!$G$2:$H$15,2,FALSE),"")</f>
        <v/>
      </c>
      <c r="AR4722" s="23" t="str">
        <f>IF(ISBLANK(G4722),"",IF(SUMPRODUCT((G$2:G4722=G4722)*1)&gt;1,0,1))</f>
        <v/>
      </c>
      <c r="AS4722" s="23" t="str">
        <f t="shared" si="221"/>
        <v/>
      </c>
    </row>
    <row r="4723" spans="2:45" x14ac:dyDescent="0.35">
      <c r="B4723" s="20"/>
      <c r="C4723" s="20"/>
      <c r="D4723" s="20"/>
      <c r="E4723" s="20"/>
      <c r="H4723" s="20"/>
      <c r="I4723" s="20"/>
      <c r="K4723" s="20"/>
      <c r="M4723" s="20"/>
      <c r="O4723" s="21"/>
      <c r="P4723" s="20"/>
      <c r="R4723" s="20"/>
      <c r="S4723" s="20"/>
      <c r="T4723" s="20"/>
      <c r="U4723" s="20"/>
      <c r="W4723" s="20"/>
      <c r="X4723" s="20"/>
      <c r="Y4723" s="20"/>
      <c r="Z4723" s="20"/>
      <c r="AA4723" s="20"/>
      <c r="AB4723" s="20"/>
      <c r="AC4723" s="20"/>
      <c r="AD4723" s="20"/>
      <c r="AE4723" s="20"/>
      <c r="AF4723" s="21"/>
      <c r="AM4723" s="21"/>
      <c r="AN4723" s="23" t="str">
        <f>IF($O4723="","",IF(DATEDIF($O4723,Lista!$V$2,"y")=122,"",DATEDIF($O4723,Lista!$V$2,"y")))</f>
        <v/>
      </c>
      <c r="AO4723" s="23" t="str">
        <f t="shared" si="219"/>
        <v/>
      </c>
      <c r="AP4723" s="23" t="str">
        <f t="shared" si="220"/>
        <v/>
      </c>
      <c r="AQ4723" s="24" t="str">
        <f>IFERROR(VLOOKUP($R4723,Lista!$G$2:$H$15,2,FALSE),"")</f>
        <v/>
      </c>
      <c r="AR4723" s="23" t="str">
        <f>IF(ISBLANK(G4723),"",IF(SUMPRODUCT((G$2:G4723=G4723)*1)&gt;1,0,1))</f>
        <v/>
      </c>
      <c r="AS4723" s="23" t="str">
        <f t="shared" si="221"/>
        <v/>
      </c>
    </row>
    <row r="4724" spans="2:45" x14ac:dyDescent="0.35">
      <c r="B4724" s="20"/>
      <c r="C4724" s="20"/>
      <c r="D4724" s="20"/>
      <c r="E4724" s="20"/>
      <c r="H4724" s="20"/>
      <c r="I4724" s="20"/>
      <c r="K4724" s="20"/>
      <c r="M4724" s="20"/>
      <c r="O4724" s="21"/>
      <c r="P4724" s="20"/>
      <c r="R4724" s="20"/>
      <c r="S4724" s="20"/>
      <c r="T4724" s="20"/>
      <c r="U4724" s="20"/>
      <c r="W4724" s="20"/>
      <c r="X4724" s="20"/>
      <c r="Y4724" s="20"/>
      <c r="Z4724" s="20"/>
      <c r="AA4724" s="20"/>
      <c r="AB4724" s="20"/>
      <c r="AC4724" s="20"/>
      <c r="AD4724" s="20"/>
      <c r="AE4724" s="20"/>
      <c r="AF4724" s="21"/>
      <c r="AM4724" s="21"/>
      <c r="AN4724" s="23" t="str">
        <f>IF($O4724="","",IF(DATEDIF($O4724,Lista!$V$2,"y")=122,"",DATEDIF($O4724,Lista!$V$2,"y")))</f>
        <v/>
      </c>
      <c r="AO4724" s="23" t="str">
        <f t="shared" si="219"/>
        <v/>
      </c>
      <c r="AP4724" s="23" t="str">
        <f t="shared" si="220"/>
        <v/>
      </c>
      <c r="AQ4724" s="24" t="str">
        <f>IFERROR(VLOOKUP($R4724,Lista!$G$2:$H$15,2,FALSE),"")</f>
        <v/>
      </c>
      <c r="AR4724" s="23" t="str">
        <f>IF(ISBLANK(G4724),"",IF(SUMPRODUCT((G$2:G4724=G4724)*1)&gt;1,0,1))</f>
        <v/>
      </c>
      <c r="AS4724" s="23" t="str">
        <f t="shared" si="221"/>
        <v/>
      </c>
    </row>
    <row r="4725" spans="2:45" x14ac:dyDescent="0.35">
      <c r="B4725" s="20"/>
      <c r="C4725" s="20"/>
      <c r="D4725" s="20"/>
      <c r="E4725" s="20"/>
      <c r="H4725" s="20"/>
      <c r="I4725" s="20"/>
      <c r="K4725" s="20"/>
      <c r="M4725" s="20"/>
      <c r="O4725" s="21"/>
      <c r="P4725" s="20"/>
      <c r="R4725" s="20"/>
      <c r="S4725" s="20"/>
      <c r="T4725" s="20"/>
      <c r="U4725" s="20"/>
      <c r="W4725" s="20"/>
      <c r="X4725" s="20"/>
      <c r="Y4725" s="20"/>
      <c r="Z4725" s="20"/>
      <c r="AA4725" s="20"/>
      <c r="AB4725" s="20"/>
      <c r="AC4725" s="20"/>
      <c r="AD4725" s="20"/>
      <c r="AE4725" s="20"/>
      <c r="AF4725" s="21"/>
      <c r="AM4725" s="21"/>
      <c r="AN4725" s="23" t="str">
        <f>IF($O4725="","",IF(DATEDIF($O4725,Lista!$V$2,"y")=122,"",DATEDIF($O4725,Lista!$V$2,"y")))</f>
        <v/>
      </c>
      <c r="AO4725" s="23" t="str">
        <f t="shared" si="219"/>
        <v/>
      </c>
      <c r="AP4725" s="23" t="str">
        <f t="shared" si="220"/>
        <v/>
      </c>
      <c r="AQ4725" s="24" t="str">
        <f>IFERROR(VLOOKUP($R4725,Lista!$G$2:$H$15,2,FALSE),"")</f>
        <v/>
      </c>
      <c r="AR4725" s="23" t="str">
        <f>IF(ISBLANK(G4725),"",IF(SUMPRODUCT((G$2:G4725=G4725)*1)&gt;1,0,1))</f>
        <v/>
      </c>
      <c r="AS4725" s="23" t="str">
        <f t="shared" si="221"/>
        <v/>
      </c>
    </row>
    <row r="4726" spans="2:45" x14ac:dyDescent="0.35">
      <c r="B4726" s="20"/>
      <c r="C4726" s="20"/>
      <c r="D4726" s="20"/>
      <c r="E4726" s="20"/>
      <c r="H4726" s="20"/>
      <c r="I4726" s="20"/>
      <c r="K4726" s="20"/>
      <c r="M4726" s="20"/>
      <c r="O4726" s="21"/>
      <c r="P4726" s="20"/>
      <c r="R4726" s="20"/>
      <c r="S4726" s="20"/>
      <c r="T4726" s="20"/>
      <c r="U4726" s="20"/>
      <c r="W4726" s="20"/>
      <c r="X4726" s="20"/>
      <c r="Y4726" s="20"/>
      <c r="Z4726" s="20"/>
      <c r="AA4726" s="20"/>
      <c r="AB4726" s="20"/>
      <c r="AC4726" s="20"/>
      <c r="AD4726" s="20"/>
      <c r="AE4726" s="20"/>
      <c r="AF4726" s="21"/>
      <c r="AM4726" s="21"/>
      <c r="AN4726" s="23" t="str">
        <f>IF($O4726="","",IF(DATEDIF($O4726,Lista!$V$2,"y")=122,"",DATEDIF($O4726,Lista!$V$2,"y")))</f>
        <v/>
      </c>
      <c r="AO4726" s="23" t="str">
        <f t="shared" si="219"/>
        <v/>
      </c>
      <c r="AP4726" s="23" t="str">
        <f t="shared" si="220"/>
        <v/>
      </c>
      <c r="AQ4726" s="24" t="str">
        <f>IFERROR(VLOOKUP($R4726,Lista!$G$2:$H$15,2,FALSE),"")</f>
        <v/>
      </c>
      <c r="AR4726" s="23" t="str">
        <f>IF(ISBLANK(G4726),"",IF(SUMPRODUCT((G$2:G4726=G4726)*1)&gt;1,0,1))</f>
        <v/>
      </c>
      <c r="AS4726" s="23" t="str">
        <f t="shared" si="221"/>
        <v/>
      </c>
    </row>
    <row r="4727" spans="2:45" x14ac:dyDescent="0.35">
      <c r="B4727" s="20"/>
      <c r="C4727" s="20"/>
      <c r="D4727" s="20"/>
      <c r="E4727" s="20"/>
      <c r="H4727" s="20"/>
      <c r="I4727" s="20"/>
      <c r="K4727" s="20"/>
      <c r="M4727" s="20"/>
      <c r="O4727" s="21"/>
      <c r="P4727" s="20"/>
      <c r="R4727" s="20"/>
      <c r="S4727" s="20"/>
      <c r="T4727" s="20"/>
      <c r="U4727" s="20"/>
      <c r="W4727" s="20"/>
      <c r="X4727" s="20"/>
      <c r="Y4727" s="20"/>
      <c r="Z4727" s="20"/>
      <c r="AA4727" s="20"/>
      <c r="AB4727" s="20"/>
      <c r="AC4727" s="20"/>
      <c r="AD4727" s="20"/>
      <c r="AE4727" s="20"/>
      <c r="AF4727" s="21"/>
      <c r="AM4727" s="21"/>
      <c r="AN4727" s="23" t="str">
        <f>IF($O4727="","",IF(DATEDIF($O4727,Lista!$V$2,"y")=122,"",DATEDIF($O4727,Lista!$V$2,"y")))</f>
        <v/>
      </c>
      <c r="AO4727" s="23" t="str">
        <f t="shared" si="219"/>
        <v/>
      </c>
      <c r="AP4727" s="23" t="str">
        <f t="shared" si="220"/>
        <v/>
      </c>
      <c r="AQ4727" s="24" t="str">
        <f>IFERROR(VLOOKUP($R4727,Lista!$G$2:$H$15,2,FALSE),"")</f>
        <v/>
      </c>
      <c r="AR4727" s="23" t="str">
        <f>IF(ISBLANK(G4727),"",IF(SUMPRODUCT((G$2:G4727=G4727)*1)&gt;1,0,1))</f>
        <v/>
      </c>
      <c r="AS4727" s="23" t="str">
        <f t="shared" si="221"/>
        <v/>
      </c>
    </row>
    <row r="4728" spans="2:45" x14ac:dyDescent="0.35">
      <c r="B4728" s="20"/>
      <c r="C4728" s="20"/>
      <c r="D4728" s="20"/>
      <c r="E4728" s="20"/>
      <c r="H4728" s="20"/>
      <c r="I4728" s="20"/>
      <c r="K4728" s="20"/>
      <c r="M4728" s="20"/>
      <c r="O4728" s="21"/>
      <c r="P4728" s="20"/>
      <c r="R4728" s="20"/>
      <c r="S4728" s="20"/>
      <c r="T4728" s="20"/>
      <c r="U4728" s="20"/>
      <c r="W4728" s="20"/>
      <c r="X4728" s="20"/>
      <c r="Y4728" s="20"/>
      <c r="Z4728" s="20"/>
      <c r="AA4728" s="20"/>
      <c r="AB4728" s="20"/>
      <c r="AC4728" s="20"/>
      <c r="AD4728" s="20"/>
      <c r="AE4728" s="20"/>
      <c r="AF4728" s="21"/>
      <c r="AM4728" s="21"/>
      <c r="AN4728" s="23" t="str">
        <f>IF($O4728="","",IF(DATEDIF($O4728,Lista!$V$2,"y")=122,"",DATEDIF($O4728,Lista!$V$2,"y")))</f>
        <v/>
      </c>
      <c r="AO4728" s="23" t="str">
        <f t="shared" si="219"/>
        <v/>
      </c>
      <c r="AP4728" s="23" t="str">
        <f t="shared" si="220"/>
        <v/>
      </c>
      <c r="AQ4728" s="24" t="str">
        <f>IFERROR(VLOOKUP($R4728,Lista!$G$2:$H$15,2,FALSE),"")</f>
        <v/>
      </c>
      <c r="AR4728" s="23" t="str">
        <f>IF(ISBLANK(G4728),"",IF(SUMPRODUCT((G$2:G4728=G4728)*1)&gt;1,0,1))</f>
        <v/>
      </c>
      <c r="AS4728" s="23" t="str">
        <f t="shared" si="221"/>
        <v/>
      </c>
    </row>
    <row r="4729" spans="2:45" x14ac:dyDescent="0.35">
      <c r="B4729" s="20"/>
      <c r="C4729" s="20"/>
      <c r="D4729" s="20"/>
      <c r="E4729" s="20"/>
      <c r="H4729" s="20"/>
      <c r="I4729" s="20"/>
      <c r="K4729" s="20"/>
      <c r="M4729" s="20"/>
      <c r="O4729" s="21"/>
      <c r="P4729" s="20"/>
      <c r="R4729" s="20"/>
      <c r="S4729" s="20"/>
      <c r="T4729" s="20"/>
      <c r="U4729" s="20"/>
      <c r="W4729" s="20"/>
      <c r="X4729" s="20"/>
      <c r="Y4729" s="20"/>
      <c r="Z4729" s="20"/>
      <c r="AA4729" s="20"/>
      <c r="AB4729" s="20"/>
      <c r="AC4729" s="20"/>
      <c r="AD4729" s="20"/>
      <c r="AE4729" s="20"/>
      <c r="AF4729" s="21"/>
      <c r="AM4729" s="21"/>
      <c r="AN4729" s="23" t="str">
        <f>IF($O4729="","",IF(DATEDIF($O4729,Lista!$V$2,"y")=122,"",DATEDIF($O4729,Lista!$V$2,"y")))</f>
        <v/>
      </c>
      <c r="AO4729" s="23" t="str">
        <f t="shared" si="219"/>
        <v/>
      </c>
      <c r="AP4729" s="23" t="str">
        <f t="shared" si="220"/>
        <v/>
      </c>
      <c r="AQ4729" s="24" t="str">
        <f>IFERROR(VLOOKUP($R4729,Lista!$G$2:$H$15,2,FALSE),"")</f>
        <v/>
      </c>
      <c r="AR4729" s="23" t="str">
        <f>IF(ISBLANK(G4729),"",IF(SUMPRODUCT((G$2:G4729=G4729)*1)&gt;1,0,1))</f>
        <v/>
      </c>
      <c r="AS4729" s="23" t="str">
        <f t="shared" si="221"/>
        <v/>
      </c>
    </row>
    <row r="4730" spans="2:45" x14ac:dyDescent="0.35">
      <c r="B4730" s="20"/>
      <c r="C4730" s="20"/>
      <c r="D4730" s="20"/>
      <c r="E4730" s="20"/>
      <c r="H4730" s="20"/>
      <c r="I4730" s="20"/>
      <c r="K4730" s="20"/>
      <c r="M4730" s="20"/>
      <c r="O4730" s="21"/>
      <c r="P4730" s="20"/>
      <c r="R4730" s="20"/>
      <c r="S4730" s="20"/>
      <c r="T4730" s="20"/>
      <c r="U4730" s="20"/>
      <c r="W4730" s="20"/>
      <c r="X4730" s="20"/>
      <c r="Y4730" s="20"/>
      <c r="Z4730" s="20"/>
      <c r="AA4730" s="20"/>
      <c r="AB4730" s="20"/>
      <c r="AC4730" s="20"/>
      <c r="AD4730" s="20"/>
      <c r="AE4730" s="20"/>
      <c r="AF4730" s="21"/>
      <c r="AM4730" s="21"/>
      <c r="AN4730" s="23" t="str">
        <f>IF($O4730="","",IF(DATEDIF($O4730,Lista!$V$2,"y")=122,"",DATEDIF($O4730,Lista!$V$2,"y")))</f>
        <v/>
      </c>
      <c r="AO4730" s="23" t="str">
        <f t="shared" si="219"/>
        <v/>
      </c>
      <c r="AP4730" s="23" t="str">
        <f t="shared" si="220"/>
        <v/>
      </c>
      <c r="AQ4730" s="24" t="str">
        <f>IFERROR(VLOOKUP($R4730,Lista!$G$2:$H$15,2,FALSE),"")</f>
        <v/>
      </c>
      <c r="AR4730" s="23" t="str">
        <f>IF(ISBLANK(G4730),"",IF(SUMPRODUCT((G$2:G4730=G4730)*1)&gt;1,0,1))</f>
        <v/>
      </c>
      <c r="AS4730" s="23" t="str">
        <f t="shared" si="221"/>
        <v/>
      </c>
    </row>
    <row r="4731" spans="2:45" x14ac:dyDescent="0.35">
      <c r="B4731" s="20"/>
      <c r="C4731" s="20"/>
      <c r="D4731" s="20"/>
      <c r="E4731" s="20"/>
      <c r="H4731" s="20"/>
      <c r="I4731" s="20"/>
      <c r="K4731" s="20"/>
      <c r="M4731" s="20"/>
      <c r="O4731" s="21"/>
      <c r="P4731" s="20"/>
      <c r="R4731" s="20"/>
      <c r="S4731" s="20"/>
      <c r="T4731" s="20"/>
      <c r="U4731" s="20"/>
      <c r="W4731" s="20"/>
      <c r="X4731" s="20"/>
      <c r="Y4731" s="20"/>
      <c r="Z4731" s="20"/>
      <c r="AA4731" s="20"/>
      <c r="AB4731" s="20"/>
      <c r="AC4731" s="20"/>
      <c r="AD4731" s="20"/>
      <c r="AE4731" s="20"/>
      <c r="AF4731" s="21"/>
      <c r="AM4731" s="21"/>
      <c r="AN4731" s="23" t="str">
        <f>IF($O4731="","",IF(DATEDIF($O4731,Lista!$V$2,"y")=122,"",DATEDIF($O4731,Lista!$V$2,"y")))</f>
        <v/>
      </c>
      <c r="AO4731" s="23" t="str">
        <f t="shared" si="219"/>
        <v/>
      </c>
      <c r="AP4731" s="23" t="str">
        <f t="shared" si="220"/>
        <v/>
      </c>
      <c r="AQ4731" s="24" t="str">
        <f>IFERROR(VLOOKUP($R4731,Lista!$G$2:$H$15,2,FALSE),"")</f>
        <v/>
      </c>
      <c r="AR4731" s="23" t="str">
        <f>IF(ISBLANK(G4731),"",IF(SUMPRODUCT((G$2:G4731=G4731)*1)&gt;1,0,1))</f>
        <v/>
      </c>
      <c r="AS4731" s="23" t="str">
        <f t="shared" si="221"/>
        <v/>
      </c>
    </row>
    <row r="4732" spans="2:45" x14ac:dyDescent="0.35">
      <c r="B4732" s="20"/>
      <c r="C4732" s="20"/>
      <c r="D4732" s="20"/>
      <c r="E4732" s="20"/>
      <c r="H4732" s="20"/>
      <c r="I4732" s="20"/>
      <c r="K4732" s="20"/>
      <c r="M4732" s="20"/>
      <c r="O4732" s="21"/>
      <c r="P4732" s="20"/>
      <c r="R4732" s="20"/>
      <c r="S4732" s="20"/>
      <c r="T4732" s="20"/>
      <c r="U4732" s="20"/>
      <c r="W4732" s="20"/>
      <c r="X4732" s="20"/>
      <c r="Y4732" s="20"/>
      <c r="Z4732" s="20"/>
      <c r="AA4732" s="20"/>
      <c r="AB4732" s="20"/>
      <c r="AC4732" s="20"/>
      <c r="AD4732" s="20"/>
      <c r="AE4732" s="20"/>
      <c r="AF4732" s="21"/>
      <c r="AM4732" s="21"/>
      <c r="AN4732" s="23" t="str">
        <f>IF($O4732="","",IF(DATEDIF($O4732,Lista!$V$2,"y")=122,"",DATEDIF($O4732,Lista!$V$2,"y")))</f>
        <v/>
      </c>
      <c r="AO4732" s="23" t="str">
        <f t="shared" si="219"/>
        <v/>
      </c>
      <c r="AP4732" s="23" t="str">
        <f t="shared" si="220"/>
        <v/>
      </c>
      <c r="AQ4732" s="24" t="str">
        <f>IFERROR(VLOOKUP($R4732,Lista!$G$2:$H$15,2,FALSE),"")</f>
        <v/>
      </c>
      <c r="AR4732" s="23" t="str">
        <f>IF(ISBLANK(G4732),"",IF(SUMPRODUCT((G$2:G4732=G4732)*1)&gt;1,0,1))</f>
        <v/>
      </c>
      <c r="AS4732" s="23" t="str">
        <f t="shared" si="221"/>
        <v/>
      </c>
    </row>
    <row r="4733" spans="2:45" x14ac:dyDescent="0.35">
      <c r="B4733" s="20"/>
      <c r="C4733" s="20"/>
      <c r="D4733" s="20"/>
      <c r="E4733" s="20"/>
      <c r="H4733" s="20"/>
      <c r="I4733" s="20"/>
      <c r="K4733" s="20"/>
      <c r="M4733" s="20"/>
      <c r="O4733" s="21"/>
      <c r="P4733" s="20"/>
      <c r="R4733" s="20"/>
      <c r="S4733" s="20"/>
      <c r="T4733" s="20"/>
      <c r="U4733" s="20"/>
      <c r="W4733" s="20"/>
      <c r="X4733" s="20"/>
      <c r="Y4733" s="20"/>
      <c r="Z4733" s="20"/>
      <c r="AA4733" s="20"/>
      <c r="AB4733" s="20"/>
      <c r="AC4733" s="20"/>
      <c r="AD4733" s="20"/>
      <c r="AE4733" s="20"/>
      <c r="AF4733" s="21"/>
      <c r="AM4733" s="21"/>
      <c r="AN4733" s="23" t="str">
        <f>IF($O4733="","",IF(DATEDIF($O4733,Lista!$V$2,"y")=122,"",DATEDIF($O4733,Lista!$V$2,"y")))</f>
        <v/>
      </c>
      <c r="AO4733" s="23" t="str">
        <f t="shared" si="219"/>
        <v/>
      </c>
      <c r="AP4733" s="23" t="str">
        <f t="shared" si="220"/>
        <v/>
      </c>
      <c r="AQ4733" s="24" t="str">
        <f>IFERROR(VLOOKUP($R4733,Lista!$G$2:$H$15,2,FALSE),"")</f>
        <v/>
      </c>
      <c r="AR4733" s="23" t="str">
        <f>IF(ISBLANK(G4733),"",IF(SUMPRODUCT((G$2:G4733=G4733)*1)&gt;1,0,1))</f>
        <v/>
      </c>
      <c r="AS4733" s="23" t="str">
        <f t="shared" si="221"/>
        <v/>
      </c>
    </row>
    <row r="4734" spans="2:45" x14ac:dyDescent="0.35">
      <c r="B4734" s="20"/>
      <c r="C4734" s="20"/>
      <c r="D4734" s="20"/>
      <c r="E4734" s="20"/>
      <c r="H4734" s="20"/>
      <c r="I4734" s="20"/>
      <c r="K4734" s="20"/>
      <c r="M4734" s="20"/>
      <c r="O4734" s="21"/>
      <c r="P4734" s="20"/>
      <c r="R4734" s="20"/>
      <c r="S4734" s="20"/>
      <c r="T4734" s="20"/>
      <c r="U4734" s="20"/>
      <c r="W4734" s="20"/>
      <c r="X4734" s="20"/>
      <c r="Y4734" s="20"/>
      <c r="Z4734" s="20"/>
      <c r="AA4734" s="20"/>
      <c r="AB4734" s="20"/>
      <c r="AC4734" s="20"/>
      <c r="AD4734" s="20"/>
      <c r="AE4734" s="20"/>
      <c r="AF4734" s="21"/>
      <c r="AM4734" s="21"/>
      <c r="AN4734" s="23" t="str">
        <f>IF($O4734="","",IF(DATEDIF($O4734,Lista!$V$2,"y")=122,"",DATEDIF($O4734,Lista!$V$2,"y")))</f>
        <v/>
      </c>
      <c r="AO4734" s="23" t="str">
        <f t="shared" si="219"/>
        <v/>
      </c>
      <c r="AP4734" s="23" t="str">
        <f t="shared" si="220"/>
        <v/>
      </c>
      <c r="AQ4734" s="24" t="str">
        <f>IFERROR(VLOOKUP($R4734,Lista!$G$2:$H$15,2,FALSE),"")</f>
        <v/>
      </c>
      <c r="AR4734" s="23" t="str">
        <f>IF(ISBLANK(G4734),"",IF(SUMPRODUCT((G$2:G4734=G4734)*1)&gt;1,0,1))</f>
        <v/>
      </c>
      <c r="AS4734" s="23" t="str">
        <f t="shared" si="221"/>
        <v/>
      </c>
    </row>
    <row r="4735" spans="2:45" x14ac:dyDescent="0.35">
      <c r="B4735" s="20"/>
      <c r="C4735" s="20"/>
      <c r="D4735" s="20"/>
      <c r="E4735" s="20"/>
      <c r="H4735" s="20"/>
      <c r="I4735" s="20"/>
      <c r="K4735" s="20"/>
      <c r="M4735" s="20"/>
      <c r="O4735" s="21"/>
      <c r="P4735" s="20"/>
      <c r="R4735" s="20"/>
      <c r="S4735" s="20"/>
      <c r="T4735" s="20"/>
      <c r="U4735" s="20"/>
      <c r="W4735" s="20"/>
      <c r="X4735" s="20"/>
      <c r="Y4735" s="20"/>
      <c r="Z4735" s="20"/>
      <c r="AA4735" s="20"/>
      <c r="AB4735" s="20"/>
      <c r="AC4735" s="20"/>
      <c r="AD4735" s="20"/>
      <c r="AE4735" s="20"/>
      <c r="AF4735" s="21"/>
      <c r="AM4735" s="21"/>
      <c r="AN4735" s="23" t="str">
        <f>IF($O4735="","",IF(DATEDIF($O4735,Lista!$V$2,"y")=122,"",DATEDIF($O4735,Lista!$V$2,"y")))</f>
        <v/>
      </c>
      <c r="AO4735" s="23" t="str">
        <f t="shared" si="219"/>
        <v/>
      </c>
      <c r="AP4735" s="23" t="str">
        <f t="shared" si="220"/>
        <v/>
      </c>
      <c r="AQ4735" s="24" t="str">
        <f>IFERROR(VLOOKUP($R4735,Lista!$G$2:$H$15,2,FALSE),"")</f>
        <v/>
      </c>
      <c r="AR4735" s="23" t="str">
        <f>IF(ISBLANK(G4735),"",IF(SUMPRODUCT((G$2:G4735=G4735)*1)&gt;1,0,1))</f>
        <v/>
      </c>
      <c r="AS4735" s="23" t="str">
        <f t="shared" si="221"/>
        <v/>
      </c>
    </row>
    <row r="4736" spans="2:45" x14ac:dyDescent="0.35">
      <c r="B4736" s="20"/>
      <c r="C4736" s="20"/>
      <c r="D4736" s="20"/>
      <c r="E4736" s="20"/>
      <c r="H4736" s="20"/>
      <c r="I4736" s="20"/>
      <c r="K4736" s="20"/>
      <c r="M4736" s="20"/>
      <c r="O4736" s="21"/>
      <c r="P4736" s="20"/>
      <c r="R4736" s="20"/>
      <c r="S4736" s="20"/>
      <c r="T4736" s="20"/>
      <c r="U4736" s="20"/>
      <c r="W4736" s="20"/>
      <c r="X4736" s="20"/>
      <c r="Y4736" s="20"/>
      <c r="Z4736" s="20"/>
      <c r="AA4736" s="20"/>
      <c r="AB4736" s="20"/>
      <c r="AC4736" s="20"/>
      <c r="AD4736" s="20"/>
      <c r="AE4736" s="20"/>
      <c r="AF4736" s="21"/>
      <c r="AM4736" s="21"/>
      <c r="AN4736" s="23" t="str">
        <f>IF($O4736="","",IF(DATEDIF($O4736,Lista!$V$2,"y")=122,"",DATEDIF($O4736,Lista!$V$2,"y")))</f>
        <v/>
      </c>
      <c r="AO4736" s="23" t="str">
        <f t="shared" si="219"/>
        <v/>
      </c>
      <c r="AP4736" s="23" t="str">
        <f t="shared" si="220"/>
        <v/>
      </c>
      <c r="AQ4736" s="24" t="str">
        <f>IFERROR(VLOOKUP($R4736,Lista!$G$2:$H$15,2,FALSE),"")</f>
        <v/>
      </c>
      <c r="AR4736" s="23" t="str">
        <f>IF(ISBLANK(G4736),"",IF(SUMPRODUCT((G$2:G4736=G4736)*1)&gt;1,0,1))</f>
        <v/>
      </c>
      <c r="AS4736" s="23" t="str">
        <f t="shared" si="221"/>
        <v/>
      </c>
    </row>
    <row r="4737" spans="2:45" x14ac:dyDescent="0.35">
      <c r="B4737" s="20"/>
      <c r="C4737" s="20"/>
      <c r="D4737" s="20"/>
      <c r="E4737" s="20"/>
      <c r="H4737" s="20"/>
      <c r="I4737" s="20"/>
      <c r="K4737" s="20"/>
      <c r="M4737" s="20"/>
      <c r="O4737" s="21"/>
      <c r="P4737" s="20"/>
      <c r="R4737" s="20"/>
      <c r="S4737" s="20"/>
      <c r="T4737" s="20"/>
      <c r="U4737" s="20"/>
      <c r="W4737" s="20"/>
      <c r="X4737" s="20"/>
      <c r="Y4737" s="20"/>
      <c r="Z4737" s="20"/>
      <c r="AA4737" s="20"/>
      <c r="AB4737" s="20"/>
      <c r="AC4737" s="20"/>
      <c r="AD4737" s="20"/>
      <c r="AE4737" s="20"/>
      <c r="AF4737" s="21"/>
      <c r="AM4737" s="21"/>
      <c r="AN4737" s="23" t="str">
        <f>IF($O4737="","",IF(DATEDIF($O4737,Lista!$V$2,"y")=122,"",DATEDIF($O4737,Lista!$V$2,"y")))</f>
        <v/>
      </c>
      <c r="AO4737" s="23" t="str">
        <f t="shared" si="219"/>
        <v/>
      </c>
      <c r="AP4737" s="23" t="str">
        <f t="shared" si="220"/>
        <v/>
      </c>
      <c r="AQ4737" s="24" t="str">
        <f>IFERROR(VLOOKUP($R4737,Lista!$G$2:$H$15,2,FALSE),"")</f>
        <v/>
      </c>
      <c r="AR4737" s="23" t="str">
        <f>IF(ISBLANK(G4737),"",IF(SUMPRODUCT((G$2:G4737=G4737)*1)&gt;1,0,1))</f>
        <v/>
      </c>
      <c r="AS4737" s="23" t="str">
        <f t="shared" si="221"/>
        <v/>
      </c>
    </row>
    <row r="4738" spans="2:45" x14ac:dyDescent="0.35">
      <c r="B4738" s="20"/>
      <c r="C4738" s="20"/>
      <c r="D4738" s="20"/>
      <c r="E4738" s="20"/>
      <c r="H4738" s="20"/>
      <c r="I4738" s="20"/>
      <c r="K4738" s="20"/>
      <c r="M4738" s="20"/>
      <c r="O4738" s="21"/>
      <c r="P4738" s="20"/>
      <c r="R4738" s="20"/>
      <c r="S4738" s="20"/>
      <c r="T4738" s="20"/>
      <c r="U4738" s="20"/>
      <c r="W4738" s="20"/>
      <c r="X4738" s="20"/>
      <c r="Y4738" s="20"/>
      <c r="Z4738" s="20"/>
      <c r="AA4738" s="20"/>
      <c r="AB4738" s="20"/>
      <c r="AC4738" s="20"/>
      <c r="AD4738" s="20"/>
      <c r="AE4738" s="20"/>
      <c r="AF4738" s="21"/>
      <c r="AM4738" s="21"/>
      <c r="AN4738" s="23" t="str">
        <f>IF($O4738="","",IF(DATEDIF($O4738,Lista!$V$2,"y")=122,"",DATEDIF($O4738,Lista!$V$2,"y")))</f>
        <v/>
      </c>
      <c r="AO4738" s="23" t="str">
        <f t="shared" si="219"/>
        <v/>
      </c>
      <c r="AP4738" s="23" t="str">
        <f t="shared" si="220"/>
        <v/>
      </c>
      <c r="AQ4738" s="24" t="str">
        <f>IFERROR(VLOOKUP($R4738,Lista!$G$2:$H$15,2,FALSE),"")</f>
        <v/>
      </c>
      <c r="AR4738" s="23" t="str">
        <f>IF(ISBLANK(G4738),"",IF(SUMPRODUCT((G$2:G4738=G4738)*1)&gt;1,0,1))</f>
        <v/>
      </c>
      <c r="AS4738" s="23" t="str">
        <f t="shared" si="221"/>
        <v/>
      </c>
    </row>
    <row r="4739" spans="2:45" x14ac:dyDescent="0.35">
      <c r="B4739" s="20"/>
      <c r="C4739" s="20"/>
      <c r="D4739" s="20"/>
      <c r="E4739" s="20"/>
      <c r="H4739" s="20"/>
      <c r="I4739" s="20"/>
      <c r="K4739" s="20"/>
      <c r="M4739" s="20"/>
      <c r="O4739" s="21"/>
      <c r="P4739" s="20"/>
      <c r="R4739" s="20"/>
      <c r="S4739" s="20"/>
      <c r="T4739" s="20"/>
      <c r="U4739" s="20"/>
      <c r="W4739" s="20"/>
      <c r="X4739" s="20"/>
      <c r="Y4739" s="20"/>
      <c r="Z4739" s="20"/>
      <c r="AA4739" s="20"/>
      <c r="AB4739" s="20"/>
      <c r="AC4739" s="20"/>
      <c r="AD4739" s="20"/>
      <c r="AE4739" s="20"/>
      <c r="AF4739" s="21"/>
      <c r="AM4739" s="21"/>
      <c r="AN4739" s="23" t="str">
        <f>IF($O4739="","",IF(DATEDIF($O4739,Lista!$V$2,"y")=122,"",DATEDIF($O4739,Lista!$V$2,"y")))</f>
        <v/>
      </c>
      <c r="AO4739" s="23" t="str">
        <f t="shared" ref="AO4739:AO4802" si="222">IF(AN4739="","",IF(AN4739&lt;=5,"0 to 5",IF(AN4739&lt;=17,"6 to 17",IF(AN4739&lt;=49,"18 to 49",IF(AN4739&gt;=50,"&gt; 50")))))</f>
        <v/>
      </c>
      <c r="AP4739" s="23" t="str">
        <f t="shared" ref="AP4739:AP4802" si="223">IF(AN4739="","",IF(AN4739&lt;=4,"0 to 4",IF(AN4739&lt;=9,"5 to 9",IF(AN4739&lt;=14,"10 to 14",IF(AN4739&lt;=18,"15 to 18",IF(AN4739&lt;=29,"19 to 29",IF(AN4739&lt;=59,"30 to 59",IF(AN4739&gt;=60,"&gt; 60"))))))))</f>
        <v/>
      </c>
      <c r="AQ4739" s="24" t="str">
        <f>IFERROR(VLOOKUP($R4739,Lista!$G$2:$H$15,2,FALSE),"")</f>
        <v/>
      </c>
      <c r="AR4739" s="23" t="str">
        <f>IF(ISBLANK(G4739),"",IF(SUMPRODUCT((G$2:G4739=G4739)*1)&gt;1,0,1))</f>
        <v/>
      </c>
      <c r="AS4739" s="23" t="str">
        <f t="shared" ref="AS4739:AS4802" si="224">IF(COUNTA($A4739:$E4739,$G4739:$I4739,$K4739,$M4739,$O4739:$P4739,$R4739:$T4739,$W4739,$X4739,$Y4739,$Z4739,$AA4739,$AB4739,$AD4739:$AE4739,$AF4739:$AF4739,$AM4739:$AM4739)=0,"",COUNTA($A4739:$E4739,$G4739:$I4739,$K4739,$M4739,$O4739:$P4739,$R4739:$T4739,$W4739,$X4739,$Y4739,$Z4739,$AA4739,$AB4739,$AD4739:$AE4739,$AF4739:$AF4739,$AM4739:$AM4739))</f>
        <v/>
      </c>
    </row>
    <row r="4740" spans="2:45" x14ac:dyDescent="0.35">
      <c r="B4740" s="20"/>
      <c r="C4740" s="20"/>
      <c r="D4740" s="20"/>
      <c r="E4740" s="20"/>
      <c r="H4740" s="20"/>
      <c r="I4740" s="20"/>
      <c r="K4740" s="20"/>
      <c r="M4740" s="20"/>
      <c r="O4740" s="21"/>
      <c r="P4740" s="20"/>
      <c r="R4740" s="20"/>
      <c r="S4740" s="20"/>
      <c r="T4740" s="20"/>
      <c r="U4740" s="20"/>
      <c r="W4740" s="20"/>
      <c r="X4740" s="20"/>
      <c r="Y4740" s="20"/>
      <c r="Z4740" s="20"/>
      <c r="AA4740" s="20"/>
      <c r="AB4740" s="20"/>
      <c r="AC4740" s="20"/>
      <c r="AD4740" s="20"/>
      <c r="AE4740" s="20"/>
      <c r="AF4740" s="21"/>
      <c r="AM4740" s="21"/>
      <c r="AN4740" s="23" t="str">
        <f>IF($O4740="","",IF(DATEDIF($O4740,Lista!$V$2,"y")=122,"",DATEDIF($O4740,Lista!$V$2,"y")))</f>
        <v/>
      </c>
      <c r="AO4740" s="23" t="str">
        <f t="shared" si="222"/>
        <v/>
      </c>
      <c r="AP4740" s="23" t="str">
        <f t="shared" si="223"/>
        <v/>
      </c>
      <c r="AQ4740" s="24" t="str">
        <f>IFERROR(VLOOKUP($R4740,Lista!$G$2:$H$15,2,FALSE),"")</f>
        <v/>
      </c>
      <c r="AR4740" s="23" t="str">
        <f>IF(ISBLANK(G4740),"",IF(SUMPRODUCT((G$2:G4740=G4740)*1)&gt;1,0,1))</f>
        <v/>
      </c>
      <c r="AS4740" s="23" t="str">
        <f t="shared" si="224"/>
        <v/>
      </c>
    </row>
    <row r="4741" spans="2:45" x14ac:dyDescent="0.35">
      <c r="B4741" s="20"/>
      <c r="C4741" s="20"/>
      <c r="D4741" s="20"/>
      <c r="E4741" s="20"/>
      <c r="H4741" s="20"/>
      <c r="I4741" s="20"/>
      <c r="K4741" s="20"/>
      <c r="M4741" s="20"/>
      <c r="O4741" s="21"/>
      <c r="P4741" s="20"/>
      <c r="R4741" s="20"/>
      <c r="S4741" s="20"/>
      <c r="T4741" s="20"/>
      <c r="U4741" s="20"/>
      <c r="W4741" s="20"/>
      <c r="X4741" s="20"/>
      <c r="Y4741" s="20"/>
      <c r="Z4741" s="20"/>
      <c r="AA4741" s="20"/>
      <c r="AB4741" s="20"/>
      <c r="AC4741" s="20"/>
      <c r="AD4741" s="20"/>
      <c r="AE4741" s="20"/>
      <c r="AF4741" s="21"/>
      <c r="AM4741" s="21"/>
      <c r="AN4741" s="23" t="str">
        <f>IF($O4741="","",IF(DATEDIF($O4741,Lista!$V$2,"y")=122,"",DATEDIF($O4741,Lista!$V$2,"y")))</f>
        <v/>
      </c>
      <c r="AO4741" s="23" t="str">
        <f t="shared" si="222"/>
        <v/>
      </c>
      <c r="AP4741" s="23" t="str">
        <f t="shared" si="223"/>
        <v/>
      </c>
      <c r="AQ4741" s="24" t="str">
        <f>IFERROR(VLOOKUP($R4741,Lista!$G$2:$H$15,2,FALSE),"")</f>
        <v/>
      </c>
      <c r="AR4741" s="23" t="str">
        <f>IF(ISBLANK(G4741),"",IF(SUMPRODUCT((G$2:G4741=G4741)*1)&gt;1,0,1))</f>
        <v/>
      </c>
      <c r="AS4741" s="23" t="str">
        <f t="shared" si="224"/>
        <v/>
      </c>
    </row>
    <row r="4742" spans="2:45" x14ac:dyDescent="0.35">
      <c r="B4742" s="20"/>
      <c r="C4742" s="20"/>
      <c r="D4742" s="20"/>
      <c r="E4742" s="20"/>
      <c r="H4742" s="20"/>
      <c r="I4742" s="20"/>
      <c r="K4742" s="20"/>
      <c r="M4742" s="20"/>
      <c r="O4742" s="21"/>
      <c r="P4742" s="20"/>
      <c r="R4742" s="20"/>
      <c r="S4742" s="20"/>
      <c r="T4742" s="20"/>
      <c r="U4742" s="20"/>
      <c r="W4742" s="20"/>
      <c r="X4742" s="20"/>
      <c r="Y4742" s="20"/>
      <c r="Z4742" s="20"/>
      <c r="AA4742" s="20"/>
      <c r="AB4742" s="20"/>
      <c r="AC4742" s="20"/>
      <c r="AD4742" s="20"/>
      <c r="AE4742" s="20"/>
      <c r="AF4742" s="21"/>
      <c r="AM4742" s="21"/>
      <c r="AN4742" s="23" t="str">
        <f>IF($O4742="","",IF(DATEDIF($O4742,Lista!$V$2,"y")=122,"",DATEDIF($O4742,Lista!$V$2,"y")))</f>
        <v/>
      </c>
      <c r="AO4742" s="23" t="str">
        <f t="shared" si="222"/>
        <v/>
      </c>
      <c r="AP4742" s="23" t="str">
        <f t="shared" si="223"/>
        <v/>
      </c>
      <c r="AQ4742" s="24" t="str">
        <f>IFERROR(VLOOKUP($R4742,Lista!$G$2:$H$15,2,FALSE),"")</f>
        <v/>
      </c>
      <c r="AR4742" s="23" t="str">
        <f>IF(ISBLANK(G4742),"",IF(SUMPRODUCT((G$2:G4742=G4742)*1)&gt;1,0,1))</f>
        <v/>
      </c>
      <c r="AS4742" s="23" t="str">
        <f t="shared" si="224"/>
        <v/>
      </c>
    </row>
    <row r="4743" spans="2:45" x14ac:dyDescent="0.35">
      <c r="B4743" s="20"/>
      <c r="C4743" s="20"/>
      <c r="D4743" s="20"/>
      <c r="E4743" s="20"/>
      <c r="H4743" s="20"/>
      <c r="I4743" s="20"/>
      <c r="K4743" s="20"/>
      <c r="M4743" s="20"/>
      <c r="O4743" s="21"/>
      <c r="P4743" s="20"/>
      <c r="R4743" s="20"/>
      <c r="S4743" s="20"/>
      <c r="T4743" s="20"/>
      <c r="U4743" s="20"/>
      <c r="W4743" s="20"/>
      <c r="X4743" s="20"/>
      <c r="Y4743" s="20"/>
      <c r="Z4743" s="20"/>
      <c r="AA4743" s="20"/>
      <c r="AB4743" s="20"/>
      <c r="AC4743" s="20"/>
      <c r="AD4743" s="20"/>
      <c r="AE4743" s="20"/>
      <c r="AF4743" s="21"/>
      <c r="AM4743" s="21"/>
      <c r="AN4743" s="23" t="str">
        <f>IF($O4743="","",IF(DATEDIF($O4743,Lista!$V$2,"y")=122,"",DATEDIF($O4743,Lista!$V$2,"y")))</f>
        <v/>
      </c>
      <c r="AO4743" s="23" t="str">
        <f t="shared" si="222"/>
        <v/>
      </c>
      <c r="AP4743" s="23" t="str">
        <f t="shared" si="223"/>
        <v/>
      </c>
      <c r="AQ4743" s="24" t="str">
        <f>IFERROR(VLOOKUP($R4743,Lista!$G$2:$H$15,2,FALSE),"")</f>
        <v/>
      </c>
      <c r="AR4743" s="23" t="str">
        <f>IF(ISBLANK(G4743),"",IF(SUMPRODUCT((G$2:G4743=G4743)*1)&gt;1,0,1))</f>
        <v/>
      </c>
      <c r="AS4743" s="23" t="str">
        <f t="shared" si="224"/>
        <v/>
      </c>
    </row>
    <row r="4744" spans="2:45" x14ac:dyDescent="0.35">
      <c r="B4744" s="20"/>
      <c r="C4744" s="20"/>
      <c r="D4744" s="20"/>
      <c r="E4744" s="20"/>
      <c r="H4744" s="20"/>
      <c r="I4744" s="20"/>
      <c r="K4744" s="20"/>
      <c r="M4744" s="20"/>
      <c r="O4744" s="21"/>
      <c r="P4744" s="20"/>
      <c r="R4744" s="20"/>
      <c r="S4744" s="20"/>
      <c r="T4744" s="20"/>
      <c r="U4744" s="20"/>
      <c r="W4744" s="20"/>
      <c r="X4744" s="20"/>
      <c r="Y4744" s="20"/>
      <c r="Z4744" s="20"/>
      <c r="AA4744" s="20"/>
      <c r="AB4744" s="20"/>
      <c r="AC4744" s="20"/>
      <c r="AD4744" s="20"/>
      <c r="AE4744" s="20"/>
      <c r="AF4744" s="21"/>
      <c r="AM4744" s="21"/>
      <c r="AN4744" s="23" t="str">
        <f>IF($O4744="","",IF(DATEDIF($O4744,Lista!$V$2,"y")=122,"",DATEDIF($O4744,Lista!$V$2,"y")))</f>
        <v/>
      </c>
      <c r="AO4744" s="23" t="str">
        <f t="shared" si="222"/>
        <v/>
      </c>
      <c r="AP4744" s="23" t="str">
        <f t="shared" si="223"/>
        <v/>
      </c>
      <c r="AQ4744" s="24" t="str">
        <f>IFERROR(VLOOKUP($R4744,Lista!$G$2:$H$15,2,FALSE),"")</f>
        <v/>
      </c>
      <c r="AR4744" s="23" t="str">
        <f>IF(ISBLANK(G4744),"",IF(SUMPRODUCT((G$2:G4744=G4744)*1)&gt;1,0,1))</f>
        <v/>
      </c>
      <c r="AS4744" s="23" t="str">
        <f t="shared" si="224"/>
        <v/>
      </c>
    </row>
    <row r="4745" spans="2:45" x14ac:dyDescent="0.35">
      <c r="B4745" s="20"/>
      <c r="C4745" s="20"/>
      <c r="D4745" s="20"/>
      <c r="E4745" s="20"/>
      <c r="H4745" s="20"/>
      <c r="I4745" s="20"/>
      <c r="K4745" s="20"/>
      <c r="M4745" s="20"/>
      <c r="O4745" s="21"/>
      <c r="P4745" s="20"/>
      <c r="R4745" s="20"/>
      <c r="S4745" s="20"/>
      <c r="T4745" s="20"/>
      <c r="U4745" s="20"/>
      <c r="W4745" s="20"/>
      <c r="X4745" s="20"/>
      <c r="Y4745" s="20"/>
      <c r="Z4745" s="20"/>
      <c r="AA4745" s="20"/>
      <c r="AB4745" s="20"/>
      <c r="AC4745" s="20"/>
      <c r="AD4745" s="20"/>
      <c r="AE4745" s="20"/>
      <c r="AF4745" s="21"/>
      <c r="AM4745" s="21"/>
      <c r="AN4745" s="23" t="str">
        <f>IF($O4745="","",IF(DATEDIF($O4745,Lista!$V$2,"y")=122,"",DATEDIF($O4745,Lista!$V$2,"y")))</f>
        <v/>
      </c>
      <c r="AO4745" s="23" t="str">
        <f t="shared" si="222"/>
        <v/>
      </c>
      <c r="AP4745" s="23" t="str">
        <f t="shared" si="223"/>
        <v/>
      </c>
      <c r="AQ4745" s="24" t="str">
        <f>IFERROR(VLOOKUP($R4745,Lista!$G$2:$H$15,2,FALSE),"")</f>
        <v/>
      </c>
      <c r="AR4745" s="23" t="str">
        <f>IF(ISBLANK(G4745),"",IF(SUMPRODUCT((G$2:G4745=G4745)*1)&gt;1,0,1))</f>
        <v/>
      </c>
      <c r="AS4745" s="23" t="str">
        <f t="shared" si="224"/>
        <v/>
      </c>
    </row>
    <row r="4746" spans="2:45" x14ac:dyDescent="0.35">
      <c r="B4746" s="20"/>
      <c r="C4746" s="20"/>
      <c r="D4746" s="20"/>
      <c r="E4746" s="20"/>
      <c r="H4746" s="20"/>
      <c r="I4746" s="20"/>
      <c r="K4746" s="20"/>
      <c r="M4746" s="20"/>
      <c r="O4746" s="21"/>
      <c r="P4746" s="20"/>
      <c r="R4746" s="20"/>
      <c r="S4746" s="20"/>
      <c r="T4746" s="20"/>
      <c r="U4746" s="20"/>
      <c r="W4746" s="20"/>
      <c r="X4746" s="20"/>
      <c r="Y4746" s="20"/>
      <c r="Z4746" s="20"/>
      <c r="AA4746" s="20"/>
      <c r="AB4746" s="20"/>
      <c r="AC4746" s="20"/>
      <c r="AD4746" s="20"/>
      <c r="AE4746" s="20"/>
      <c r="AF4746" s="21"/>
      <c r="AM4746" s="21"/>
      <c r="AN4746" s="23" t="str">
        <f>IF($O4746="","",IF(DATEDIF($O4746,Lista!$V$2,"y")=122,"",DATEDIF($O4746,Lista!$V$2,"y")))</f>
        <v/>
      </c>
      <c r="AO4746" s="23" t="str">
        <f t="shared" si="222"/>
        <v/>
      </c>
      <c r="AP4746" s="23" t="str">
        <f t="shared" si="223"/>
        <v/>
      </c>
      <c r="AQ4746" s="24" t="str">
        <f>IFERROR(VLOOKUP($R4746,Lista!$G$2:$H$15,2,FALSE),"")</f>
        <v/>
      </c>
      <c r="AR4746" s="23" t="str">
        <f>IF(ISBLANK(G4746),"",IF(SUMPRODUCT((G$2:G4746=G4746)*1)&gt;1,0,1))</f>
        <v/>
      </c>
      <c r="AS4746" s="23" t="str">
        <f t="shared" si="224"/>
        <v/>
      </c>
    </row>
    <row r="4747" spans="2:45" x14ac:dyDescent="0.35">
      <c r="B4747" s="20"/>
      <c r="C4747" s="20"/>
      <c r="D4747" s="20"/>
      <c r="E4747" s="20"/>
      <c r="H4747" s="20"/>
      <c r="I4747" s="20"/>
      <c r="K4747" s="20"/>
      <c r="M4747" s="20"/>
      <c r="O4747" s="21"/>
      <c r="P4747" s="20"/>
      <c r="R4747" s="20"/>
      <c r="S4747" s="20"/>
      <c r="T4747" s="20"/>
      <c r="U4747" s="20"/>
      <c r="W4747" s="20"/>
      <c r="X4747" s="20"/>
      <c r="Y4747" s="20"/>
      <c r="Z4747" s="20"/>
      <c r="AA4747" s="20"/>
      <c r="AB4747" s="20"/>
      <c r="AC4747" s="20"/>
      <c r="AD4747" s="20"/>
      <c r="AE4747" s="20"/>
      <c r="AF4747" s="21"/>
      <c r="AM4747" s="21"/>
      <c r="AN4747" s="23" t="str">
        <f>IF($O4747="","",IF(DATEDIF($O4747,Lista!$V$2,"y")=122,"",DATEDIF($O4747,Lista!$V$2,"y")))</f>
        <v/>
      </c>
      <c r="AO4747" s="23" t="str">
        <f t="shared" si="222"/>
        <v/>
      </c>
      <c r="AP4747" s="23" t="str">
        <f t="shared" si="223"/>
        <v/>
      </c>
      <c r="AQ4747" s="24" t="str">
        <f>IFERROR(VLOOKUP($R4747,Lista!$G$2:$H$15,2,FALSE),"")</f>
        <v/>
      </c>
      <c r="AR4747" s="23" t="str">
        <f>IF(ISBLANK(G4747),"",IF(SUMPRODUCT((G$2:G4747=G4747)*1)&gt;1,0,1))</f>
        <v/>
      </c>
      <c r="AS4747" s="23" t="str">
        <f t="shared" si="224"/>
        <v/>
      </c>
    </row>
    <row r="4748" spans="2:45" x14ac:dyDescent="0.35">
      <c r="B4748" s="20"/>
      <c r="C4748" s="20"/>
      <c r="D4748" s="20"/>
      <c r="E4748" s="20"/>
      <c r="H4748" s="20"/>
      <c r="I4748" s="20"/>
      <c r="K4748" s="20"/>
      <c r="M4748" s="20"/>
      <c r="O4748" s="21"/>
      <c r="P4748" s="20"/>
      <c r="R4748" s="20"/>
      <c r="S4748" s="20"/>
      <c r="T4748" s="20"/>
      <c r="U4748" s="20"/>
      <c r="W4748" s="20"/>
      <c r="X4748" s="20"/>
      <c r="Y4748" s="20"/>
      <c r="Z4748" s="20"/>
      <c r="AA4748" s="20"/>
      <c r="AB4748" s="20"/>
      <c r="AC4748" s="20"/>
      <c r="AD4748" s="20"/>
      <c r="AE4748" s="20"/>
      <c r="AF4748" s="21"/>
      <c r="AM4748" s="21"/>
      <c r="AN4748" s="23" t="str">
        <f>IF($O4748="","",IF(DATEDIF($O4748,Lista!$V$2,"y")=122,"",DATEDIF($O4748,Lista!$V$2,"y")))</f>
        <v/>
      </c>
      <c r="AO4748" s="23" t="str">
        <f t="shared" si="222"/>
        <v/>
      </c>
      <c r="AP4748" s="23" t="str">
        <f t="shared" si="223"/>
        <v/>
      </c>
      <c r="AQ4748" s="24" t="str">
        <f>IFERROR(VLOOKUP($R4748,Lista!$G$2:$H$15,2,FALSE),"")</f>
        <v/>
      </c>
      <c r="AR4748" s="23" t="str">
        <f>IF(ISBLANK(G4748),"",IF(SUMPRODUCT((G$2:G4748=G4748)*1)&gt;1,0,1))</f>
        <v/>
      </c>
      <c r="AS4748" s="23" t="str">
        <f t="shared" si="224"/>
        <v/>
      </c>
    </row>
    <row r="4749" spans="2:45" x14ac:dyDescent="0.35">
      <c r="B4749" s="20"/>
      <c r="C4749" s="20"/>
      <c r="D4749" s="20"/>
      <c r="E4749" s="20"/>
      <c r="H4749" s="20"/>
      <c r="I4749" s="20"/>
      <c r="K4749" s="20"/>
      <c r="M4749" s="20"/>
      <c r="O4749" s="21"/>
      <c r="P4749" s="20"/>
      <c r="R4749" s="20"/>
      <c r="S4749" s="20"/>
      <c r="T4749" s="20"/>
      <c r="U4749" s="20"/>
      <c r="W4749" s="20"/>
      <c r="X4749" s="20"/>
      <c r="Y4749" s="20"/>
      <c r="Z4749" s="20"/>
      <c r="AA4749" s="20"/>
      <c r="AB4749" s="20"/>
      <c r="AC4749" s="20"/>
      <c r="AD4749" s="20"/>
      <c r="AE4749" s="20"/>
      <c r="AF4749" s="21"/>
      <c r="AM4749" s="21"/>
      <c r="AN4749" s="23" t="str">
        <f>IF($O4749="","",IF(DATEDIF($O4749,Lista!$V$2,"y")=122,"",DATEDIF($O4749,Lista!$V$2,"y")))</f>
        <v/>
      </c>
      <c r="AO4749" s="23" t="str">
        <f t="shared" si="222"/>
        <v/>
      </c>
      <c r="AP4749" s="23" t="str">
        <f t="shared" si="223"/>
        <v/>
      </c>
      <c r="AQ4749" s="24" t="str">
        <f>IFERROR(VLOOKUP($R4749,Lista!$G$2:$H$15,2,FALSE),"")</f>
        <v/>
      </c>
      <c r="AR4749" s="23" t="str">
        <f>IF(ISBLANK(G4749),"",IF(SUMPRODUCT((G$2:G4749=G4749)*1)&gt;1,0,1))</f>
        <v/>
      </c>
      <c r="AS4749" s="23" t="str">
        <f t="shared" si="224"/>
        <v/>
      </c>
    </row>
    <row r="4750" spans="2:45" x14ac:dyDescent="0.35">
      <c r="B4750" s="20"/>
      <c r="C4750" s="20"/>
      <c r="D4750" s="20"/>
      <c r="E4750" s="20"/>
      <c r="H4750" s="20"/>
      <c r="I4750" s="20"/>
      <c r="K4750" s="20"/>
      <c r="M4750" s="20"/>
      <c r="O4750" s="21"/>
      <c r="P4750" s="20"/>
      <c r="R4750" s="20"/>
      <c r="S4750" s="20"/>
      <c r="T4750" s="20"/>
      <c r="U4750" s="20"/>
      <c r="W4750" s="20"/>
      <c r="X4750" s="20"/>
      <c r="Y4750" s="20"/>
      <c r="Z4750" s="20"/>
      <c r="AA4750" s="20"/>
      <c r="AB4750" s="20"/>
      <c r="AC4750" s="20"/>
      <c r="AD4750" s="20"/>
      <c r="AE4750" s="20"/>
      <c r="AF4750" s="21"/>
      <c r="AM4750" s="21"/>
      <c r="AN4750" s="23" t="str">
        <f>IF($O4750="","",IF(DATEDIF($O4750,Lista!$V$2,"y")=122,"",DATEDIF($O4750,Lista!$V$2,"y")))</f>
        <v/>
      </c>
      <c r="AO4750" s="23" t="str">
        <f t="shared" si="222"/>
        <v/>
      </c>
      <c r="AP4750" s="23" t="str">
        <f t="shared" si="223"/>
        <v/>
      </c>
      <c r="AQ4750" s="24" t="str">
        <f>IFERROR(VLOOKUP($R4750,Lista!$G$2:$H$15,2,FALSE),"")</f>
        <v/>
      </c>
      <c r="AR4750" s="23" t="str">
        <f>IF(ISBLANK(G4750),"",IF(SUMPRODUCT((G$2:G4750=G4750)*1)&gt;1,0,1))</f>
        <v/>
      </c>
      <c r="AS4750" s="23" t="str">
        <f t="shared" si="224"/>
        <v/>
      </c>
    </row>
    <row r="4751" spans="2:45" x14ac:dyDescent="0.35">
      <c r="B4751" s="20"/>
      <c r="C4751" s="20"/>
      <c r="D4751" s="20"/>
      <c r="E4751" s="20"/>
      <c r="H4751" s="20"/>
      <c r="I4751" s="20"/>
      <c r="K4751" s="20"/>
      <c r="M4751" s="20"/>
      <c r="O4751" s="21"/>
      <c r="P4751" s="20"/>
      <c r="R4751" s="20"/>
      <c r="S4751" s="20"/>
      <c r="T4751" s="20"/>
      <c r="U4751" s="20"/>
      <c r="W4751" s="20"/>
      <c r="X4751" s="20"/>
      <c r="Y4751" s="20"/>
      <c r="Z4751" s="20"/>
      <c r="AA4751" s="20"/>
      <c r="AB4751" s="20"/>
      <c r="AC4751" s="20"/>
      <c r="AD4751" s="20"/>
      <c r="AE4751" s="20"/>
      <c r="AF4751" s="21"/>
      <c r="AM4751" s="21"/>
      <c r="AN4751" s="23" t="str">
        <f>IF($O4751="","",IF(DATEDIF($O4751,Lista!$V$2,"y")=122,"",DATEDIF($O4751,Lista!$V$2,"y")))</f>
        <v/>
      </c>
      <c r="AO4751" s="23" t="str">
        <f t="shared" si="222"/>
        <v/>
      </c>
      <c r="AP4751" s="23" t="str">
        <f t="shared" si="223"/>
        <v/>
      </c>
      <c r="AQ4751" s="24" t="str">
        <f>IFERROR(VLOOKUP($R4751,Lista!$G$2:$H$15,2,FALSE),"")</f>
        <v/>
      </c>
      <c r="AR4751" s="23" t="str">
        <f>IF(ISBLANK(G4751),"",IF(SUMPRODUCT((G$2:G4751=G4751)*1)&gt;1,0,1))</f>
        <v/>
      </c>
      <c r="AS4751" s="23" t="str">
        <f t="shared" si="224"/>
        <v/>
      </c>
    </row>
    <row r="4752" spans="2:45" x14ac:dyDescent="0.35">
      <c r="B4752" s="20"/>
      <c r="C4752" s="20"/>
      <c r="D4752" s="20"/>
      <c r="E4752" s="20"/>
      <c r="H4752" s="20"/>
      <c r="I4752" s="20"/>
      <c r="K4752" s="20"/>
      <c r="M4752" s="20"/>
      <c r="O4752" s="21"/>
      <c r="P4752" s="20"/>
      <c r="R4752" s="20"/>
      <c r="S4752" s="20"/>
      <c r="T4752" s="20"/>
      <c r="U4752" s="20"/>
      <c r="W4752" s="20"/>
      <c r="X4752" s="20"/>
      <c r="Y4752" s="20"/>
      <c r="Z4752" s="20"/>
      <c r="AA4752" s="20"/>
      <c r="AB4752" s="20"/>
      <c r="AC4752" s="20"/>
      <c r="AD4752" s="20"/>
      <c r="AE4752" s="20"/>
      <c r="AF4752" s="21"/>
      <c r="AM4752" s="21"/>
      <c r="AN4752" s="23" t="str">
        <f>IF($O4752="","",IF(DATEDIF($O4752,Lista!$V$2,"y")=122,"",DATEDIF($O4752,Lista!$V$2,"y")))</f>
        <v/>
      </c>
      <c r="AO4752" s="23" t="str">
        <f t="shared" si="222"/>
        <v/>
      </c>
      <c r="AP4752" s="23" t="str">
        <f t="shared" si="223"/>
        <v/>
      </c>
      <c r="AQ4752" s="24" t="str">
        <f>IFERROR(VLOOKUP($R4752,Lista!$G$2:$H$15,2,FALSE),"")</f>
        <v/>
      </c>
      <c r="AR4752" s="23" t="str">
        <f>IF(ISBLANK(G4752),"",IF(SUMPRODUCT((G$2:G4752=G4752)*1)&gt;1,0,1))</f>
        <v/>
      </c>
      <c r="AS4752" s="23" t="str">
        <f t="shared" si="224"/>
        <v/>
      </c>
    </row>
    <row r="4753" spans="2:45" x14ac:dyDescent="0.35">
      <c r="B4753" s="20"/>
      <c r="C4753" s="20"/>
      <c r="D4753" s="20"/>
      <c r="E4753" s="20"/>
      <c r="H4753" s="20"/>
      <c r="I4753" s="20"/>
      <c r="K4753" s="20"/>
      <c r="M4753" s="20"/>
      <c r="O4753" s="21"/>
      <c r="P4753" s="20"/>
      <c r="R4753" s="20"/>
      <c r="S4753" s="20"/>
      <c r="T4753" s="20"/>
      <c r="U4753" s="20"/>
      <c r="W4753" s="20"/>
      <c r="X4753" s="20"/>
      <c r="Y4753" s="20"/>
      <c r="Z4753" s="20"/>
      <c r="AA4753" s="20"/>
      <c r="AB4753" s="20"/>
      <c r="AC4753" s="20"/>
      <c r="AD4753" s="20"/>
      <c r="AE4753" s="20"/>
      <c r="AF4753" s="21"/>
      <c r="AM4753" s="21"/>
      <c r="AN4753" s="23" t="str">
        <f>IF($O4753="","",IF(DATEDIF($O4753,Lista!$V$2,"y")=122,"",DATEDIF($O4753,Lista!$V$2,"y")))</f>
        <v/>
      </c>
      <c r="AO4753" s="23" t="str">
        <f t="shared" si="222"/>
        <v/>
      </c>
      <c r="AP4753" s="23" t="str">
        <f t="shared" si="223"/>
        <v/>
      </c>
      <c r="AQ4753" s="24" t="str">
        <f>IFERROR(VLOOKUP($R4753,Lista!$G$2:$H$15,2,FALSE),"")</f>
        <v/>
      </c>
      <c r="AR4753" s="23" t="str">
        <f>IF(ISBLANK(G4753),"",IF(SUMPRODUCT((G$2:G4753=G4753)*1)&gt;1,0,1))</f>
        <v/>
      </c>
      <c r="AS4753" s="23" t="str">
        <f t="shared" si="224"/>
        <v/>
      </c>
    </row>
    <row r="4754" spans="2:45" x14ac:dyDescent="0.35">
      <c r="B4754" s="20"/>
      <c r="C4754" s="20"/>
      <c r="D4754" s="20"/>
      <c r="E4754" s="20"/>
      <c r="H4754" s="20"/>
      <c r="I4754" s="20"/>
      <c r="K4754" s="20"/>
      <c r="M4754" s="20"/>
      <c r="O4754" s="21"/>
      <c r="P4754" s="20"/>
      <c r="R4754" s="20"/>
      <c r="S4754" s="20"/>
      <c r="T4754" s="20"/>
      <c r="U4754" s="20"/>
      <c r="W4754" s="20"/>
      <c r="X4754" s="20"/>
      <c r="Y4754" s="20"/>
      <c r="Z4754" s="20"/>
      <c r="AA4754" s="20"/>
      <c r="AB4754" s="20"/>
      <c r="AC4754" s="20"/>
      <c r="AD4754" s="20"/>
      <c r="AE4754" s="20"/>
      <c r="AF4754" s="21"/>
      <c r="AM4754" s="21"/>
      <c r="AN4754" s="23" t="str">
        <f>IF($O4754="","",IF(DATEDIF($O4754,Lista!$V$2,"y")=122,"",DATEDIF($O4754,Lista!$V$2,"y")))</f>
        <v/>
      </c>
      <c r="AO4754" s="23" t="str">
        <f t="shared" si="222"/>
        <v/>
      </c>
      <c r="AP4754" s="23" t="str">
        <f t="shared" si="223"/>
        <v/>
      </c>
      <c r="AQ4754" s="24" t="str">
        <f>IFERROR(VLOOKUP($R4754,Lista!$G$2:$H$15,2,FALSE),"")</f>
        <v/>
      </c>
      <c r="AR4754" s="23" t="str">
        <f>IF(ISBLANK(G4754),"",IF(SUMPRODUCT((G$2:G4754=G4754)*1)&gt;1,0,1))</f>
        <v/>
      </c>
      <c r="AS4754" s="23" t="str">
        <f t="shared" si="224"/>
        <v/>
      </c>
    </row>
    <row r="4755" spans="2:45" x14ac:dyDescent="0.35">
      <c r="B4755" s="20"/>
      <c r="C4755" s="20"/>
      <c r="D4755" s="20"/>
      <c r="E4755" s="20"/>
      <c r="H4755" s="20"/>
      <c r="I4755" s="20"/>
      <c r="K4755" s="20"/>
      <c r="M4755" s="20"/>
      <c r="O4755" s="21"/>
      <c r="P4755" s="20"/>
      <c r="R4755" s="20"/>
      <c r="S4755" s="20"/>
      <c r="T4755" s="20"/>
      <c r="U4755" s="20"/>
      <c r="W4755" s="20"/>
      <c r="X4755" s="20"/>
      <c r="Y4755" s="20"/>
      <c r="Z4755" s="20"/>
      <c r="AA4755" s="20"/>
      <c r="AB4755" s="20"/>
      <c r="AC4755" s="20"/>
      <c r="AD4755" s="20"/>
      <c r="AE4755" s="20"/>
      <c r="AF4755" s="21"/>
      <c r="AM4755" s="21"/>
      <c r="AN4755" s="23" t="str">
        <f>IF($O4755="","",IF(DATEDIF($O4755,Lista!$V$2,"y")=122,"",DATEDIF($O4755,Lista!$V$2,"y")))</f>
        <v/>
      </c>
      <c r="AO4755" s="23" t="str">
        <f t="shared" si="222"/>
        <v/>
      </c>
      <c r="AP4755" s="23" t="str">
        <f t="shared" si="223"/>
        <v/>
      </c>
      <c r="AQ4755" s="24" t="str">
        <f>IFERROR(VLOOKUP($R4755,Lista!$G$2:$H$15,2,FALSE),"")</f>
        <v/>
      </c>
      <c r="AR4755" s="23" t="str">
        <f>IF(ISBLANK(G4755),"",IF(SUMPRODUCT((G$2:G4755=G4755)*1)&gt;1,0,1))</f>
        <v/>
      </c>
      <c r="AS4755" s="23" t="str">
        <f t="shared" si="224"/>
        <v/>
      </c>
    </row>
    <row r="4756" spans="2:45" x14ac:dyDescent="0.35">
      <c r="B4756" s="20"/>
      <c r="C4756" s="20"/>
      <c r="D4756" s="20"/>
      <c r="E4756" s="20"/>
      <c r="H4756" s="20"/>
      <c r="I4756" s="20"/>
      <c r="K4756" s="20"/>
      <c r="M4756" s="20"/>
      <c r="O4756" s="21"/>
      <c r="P4756" s="20"/>
      <c r="R4756" s="20"/>
      <c r="S4756" s="20"/>
      <c r="T4756" s="20"/>
      <c r="U4756" s="20"/>
      <c r="W4756" s="20"/>
      <c r="X4756" s="20"/>
      <c r="Y4756" s="20"/>
      <c r="Z4756" s="20"/>
      <c r="AA4756" s="20"/>
      <c r="AB4756" s="20"/>
      <c r="AC4756" s="20"/>
      <c r="AD4756" s="20"/>
      <c r="AE4756" s="20"/>
      <c r="AF4756" s="21"/>
      <c r="AM4756" s="21"/>
      <c r="AN4756" s="23" t="str">
        <f>IF($O4756="","",IF(DATEDIF($O4756,Lista!$V$2,"y")=122,"",DATEDIF($O4756,Lista!$V$2,"y")))</f>
        <v/>
      </c>
      <c r="AO4756" s="23" t="str">
        <f t="shared" si="222"/>
        <v/>
      </c>
      <c r="AP4756" s="23" t="str">
        <f t="shared" si="223"/>
        <v/>
      </c>
      <c r="AQ4756" s="24" t="str">
        <f>IFERROR(VLOOKUP($R4756,Lista!$G$2:$H$15,2,FALSE),"")</f>
        <v/>
      </c>
      <c r="AR4756" s="23" t="str">
        <f>IF(ISBLANK(G4756),"",IF(SUMPRODUCT((G$2:G4756=G4756)*1)&gt;1,0,1))</f>
        <v/>
      </c>
      <c r="AS4756" s="23" t="str">
        <f t="shared" si="224"/>
        <v/>
      </c>
    </row>
    <row r="4757" spans="2:45" x14ac:dyDescent="0.35">
      <c r="B4757" s="20"/>
      <c r="C4757" s="20"/>
      <c r="D4757" s="20"/>
      <c r="E4757" s="20"/>
      <c r="H4757" s="20"/>
      <c r="I4757" s="20"/>
      <c r="K4757" s="20"/>
      <c r="M4757" s="20"/>
      <c r="O4757" s="21"/>
      <c r="P4757" s="20"/>
      <c r="R4757" s="20"/>
      <c r="S4757" s="20"/>
      <c r="T4757" s="20"/>
      <c r="U4757" s="20"/>
      <c r="W4757" s="20"/>
      <c r="X4757" s="20"/>
      <c r="Y4757" s="20"/>
      <c r="Z4757" s="20"/>
      <c r="AA4757" s="20"/>
      <c r="AB4757" s="20"/>
      <c r="AC4757" s="20"/>
      <c r="AD4757" s="20"/>
      <c r="AE4757" s="20"/>
      <c r="AF4757" s="21"/>
      <c r="AM4757" s="21"/>
      <c r="AN4757" s="23" t="str">
        <f>IF($O4757="","",IF(DATEDIF($O4757,Lista!$V$2,"y")=122,"",DATEDIF($O4757,Lista!$V$2,"y")))</f>
        <v/>
      </c>
      <c r="AO4757" s="23" t="str">
        <f t="shared" si="222"/>
        <v/>
      </c>
      <c r="AP4757" s="23" t="str">
        <f t="shared" si="223"/>
        <v/>
      </c>
      <c r="AQ4757" s="24" t="str">
        <f>IFERROR(VLOOKUP($R4757,Lista!$G$2:$H$15,2,FALSE),"")</f>
        <v/>
      </c>
      <c r="AR4757" s="23" t="str">
        <f>IF(ISBLANK(G4757),"",IF(SUMPRODUCT((G$2:G4757=G4757)*1)&gt;1,0,1))</f>
        <v/>
      </c>
      <c r="AS4757" s="23" t="str">
        <f t="shared" si="224"/>
        <v/>
      </c>
    </row>
    <row r="4758" spans="2:45" x14ac:dyDescent="0.35">
      <c r="B4758" s="20"/>
      <c r="C4758" s="20"/>
      <c r="D4758" s="20"/>
      <c r="E4758" s="20"/>
      <c r="H4758" s="20"/>
      <c r="I4758" s="20"/>
      <c r="K4758" s="20"/>
      <c r="M4758" s="20"/>
      <c r="O4758" s="21"/>
      <c r="P4758" s="20"/>
      <c r="R4758" s="20"/>
      <c r="S4758" s="20"/>
      <c r="T4758" s="20"/>
      <c r="U4758" s="20"/>
      <c r="W4758" s="20"/>
      <c r="X4758" s="20"/>
      <c r="Y4758" s="20"/>
      <c r="Z4758" s="20"/>
      <c r="AA4758" s="20"/>
      <c r="AB4758" s="20"/>
      <c r="AC4758" s="20"/>
      <c r="AD4758" s="20"/>
      <c r="AE4758" s="20"/>
      <c r="AF4758" s="21"/>
      <c r="AM4758" s="21"/>
      <c r="AN4758" s="23" t="str">
        <f>IF($O4758="","",IF(DATEDIF($O4758,Lista!$V$2,"y")=122,"",DATEDIF($O4758,Lista!$V$2,"y")))</f>
        <v/>
      </c>
      <c r="AO4758" s="23" t="str">
        <f t="shared" si="222"/>
        <v/>
      </c>
      <c r="AP4758" s="23" t="str">
        <f t="shared" si="223"/>
        <v/>
      </c>
      <c r="AQ4758" s="24" t="str">
        <f>IFERROR(VLOOKUP($R4758,Lista!$G$2:$H$15,2,FALSE),"")</f>
        <v/>
      </c>
      <c r="AR4758" s="23" t="str">
        <f>IF(ISBLANK(G4758),"",IF(SUMPRODUCT((G$2:G4758=G4758)*1)&gt;1,0,1))</f>
        <v/>
      </c>
      <c r="AS4758" s="23" t="str">
        <f t="shared" si="224"/>
        <v/>
      </c>
    </row>
    <row r="4759" spans="2:45" x14ac:dyDescent="0.35">
      <c r="B4759" s="20"/>
      <c r="C4759" s="20"/>
      <c r="D4759" s="20"/>
      <c r="E4759" s="20"/>
      <c r="H4759" s="20"/>
      <c r="I4759" s="20"/>
      <c r="K4759" s="20"/>
      <c r="M4759" s="20"/>
      <c r="O4759" s="21"/>
      <c r="P4759" s="20"/>
      <c r="R4759" s="20"/>
      <c r="S4759" s="20"/>
      <c r="T4759" s="20"/>
      <c r="U4759" s="20"/>
      <c r="W4759" s="20"/>
      <c r="X4759" s="20"/>
      <c r="Y4759" s="20"/>
      <c r="Z4759" s="20"/>
      <c r="AA4759" s="20"/>
      <c r="AB4759" s="20"/>
      <c r="AC4759" s="20"/>
      <c r="AD4759" s="20"/>
      <c r="AE4759" s="20"/>
      <c r="AF4759" s="21"/>
      <c r="AM4759" s="21"/>
      <c r="AN4759" s="23" t="str">
        <f>IF($O4759="","",IF(DATEDIF($O4759,Lista!$V$2,"y")=122,"",DATEDIF($O4759,Lista!$V$2,"y")))</f>
        <v/>
      </c>
      <c r="AO4759" s="23" t="str">
        <f t="shared" si="222"/>
        <v/>
      </c>
      <c r="AP4759" s="23" t="str">
        <f t="shared" si="223"/>
        <v/>
      </c>
      <c r="AQ4759" s="24" t="str">
        <f>IFERROR(VLOOKUP($R4759,Lista!$G$2:$H$15,2,FALSE),"")</f>
        <v/>
      </c>
      <c r="AR4759" s="23" t="str">
        <f>IF(ISBLANK(G4759),"",IF(SUMPRODUCT((G$2:G4759=G4759)*1)&gt;1,0,1))</f>
        <v/>
      </c>
      <c r="AS4759" s="23" t="str">
        <f t="shared" si="224"/>
        <v/>
      </c>
    </row>
    <row r="4760" spans="2:45" x14ac:dyDescent="0.35">
      <c r="B4760" s="20"/>
      <c r="C4760" s="20"/>
      <c r="D4760" s="20"/>
      <c r="E4760" s="20"/>
      <c r="H4760" s="20"/>
      <c r="I4760" s="20"/>
      <c r="K4760" s="20"/>
      <c r="M4760" s="20"/>
      <c r="O4760" s="21"/>
      <c r="P4760" s="20"/>
      <c r="R4760" s="20"/>
      <c r="S4760" s="20"/>
      <c r="T4760" s="20"/>
      <c r="U4760" s="20"/>
      <c r="W4760" s="20"/>
      <c r="X4760" s="20"/>
      <c r="Y4760" s="20"/>
      <c r="Z4760" s="20"/>
      <c r="AA4760" s="20"/>
      <c r="AB4760" s="20"/>
      <c r="AC4760" s="20"/>
      <c r="AD4760" s="20"/>
      <c r="AE4760" s="20"/>
      <c r="AF4760" s="21"/>
      <c r="AM4760" s="21"/>
      <c r="AN4760" s="23" t="str">
        <f>IF($O4760="","",IF(DATEDIF($O4760,Lista!$V$2,"y")=122,"",DATEDIF($O4760,Lista!$V$2,"y")))</f>
        <v/>
      </c>
      <c r="AO4760" s="23" t="str">
        <f t="shared" si="222"/>
        <v/>
      </c>
      <c r="AP4760" s="23" t="str">
        <f t="shared" si="223"/>
        <v/>
      </c>
      <c r="AQ4760" s="24" t="str">
        <f>IFERROR(VLOOKUP($R4760,Lista!$G$2:$H$15,2,FALSE),"")</f>
        <v/>
      </c>
      <c r="AR4760" s="23" t="str">
        <f>IF(ISBLANK(G4760),"",IF(SUMPRODUCT((G$2:G4760=G4760)*1)&gt;1,0,1))</f>
        <v/>
      </c>
      <c r="AS4760" s="23" t="str">
        <f t="shared" si="224"/>
        <v/>
      </c>
    </row>
    <row r="4761" spans="2:45" x14ac:dyDescent="0.35">
      <c r="B4761" s="20"/>
      <c r="C4761" s="20"/>
      <c r="D4761" s="20"/>
      <c r="E4761" s="20"/>
      <c r="H4761" s="20"/>
      <c r="I4761" s="20"/>
      <c r="K4761" s="20"/>
      <c r="M4761" s="20"/>
      <c r="O4761" s="21"/>
      <c r="P4761" s="20"/>
      <c r="R4761" s="20"/>
      <c r="S4761" s="20"/>
      <c r="T4761" s="20"/>
      <c r="U4761" s="20"/>
      <c r="W4761" s="20"/>
      <c r="X4761" s="20"/>
      <c r="Y4761" s="20"/>
      <c r="Z4761" s="20"/>
      <c r="AA4761" s="20"/>
      <c r="AB4761" s="20"/>
      <c r="AC4761" s="20"/>
      <c r="AD4761" s="20"/>
      <c r="AE4761" s="20"/>
      <c r="AF4761" s="21"/>
      <c r="AM4761" s="21"/>
      <c r="AN4761" s="23" t="str">
        <f>IF($O4761="","",IF(DATEDIF($O4761,Lista!$V$2,"y")=122,"",DATEDIF($O4761,Lista!$V$2,"y")))</f>
        <v/>
      </c>
      <c r="AO4761" s="23" t="str">
        <f t="shared" si="222"/>
        <v/>
      </c>
      <c r="AP4761" s="23" t="str">
        <f t="shared" si="223"/>
        <v/>
      </c>
      <c r="AQ4761" s="24" t="str">
        <f>IFERROR(VLOOKUP($R4761,Lista!$G$2:$H$15,2,FALSE),"")</f>
        <v/>
      </c>
      <c r="AR4761" s="23" t="str">
        <f>IF(ISBLANK(G4761),"",IF(SUMPRODUCT((G$2:G4761=G4761)*1)&gt;1,0,1))</f>
        <v/>
      </c>
      <c r="AS4761" s="23" t="str">
        <f t="shared" si="224"/>
        <v/>
      </c>
    </row>
    <row r="4762" spans="2:45" x14ac:dyDescent="0.35">
      <c r="B4762" s="20"/>
      <c r="C4762" s="20"/>
      <c r="D4762" s="20"/>
      <c r="E4762" s="20"/>
      <c r="H4762" s="20"/>
      <c r="I4762" s="20"/>
      <c r="K4762" s="20"/>
      <c r="M4762" s="20"/>
      <c r="O4762" s="21"/>
      <c r="P4762" s="20"/>
      <c r="R4762" s="20"/>
      <c r="S4762" s="20"/>
      <c r="T4762" s="20"/>
      <c r="U4762" s="20"/>
      <c r="W4762" s="20"/>
      <c r="X4762" s="20"/>
      <c r="Y4762" s="20"/>
      <c r="Z4762" s="20"/>
      <c r="AA4762" s="20"/>
      <c r="AB4762" s="20"/>
      <c r="AC4762" s="20"/>
      <c r="AD4762" s="20"/>
      <c r="AE4762" s="20"/>
      <c r="AF4762" s="21"/>
      <c r="AM4762" s="21"/>
      <c r="AN4762" s="23" t="str">
        <f>IF($O4762="","",IF(DATEDIF($O4762,Lista!$V$2,"y")=122,"",DATEDIF($O4762,Lista!$V$2,"y")))</f>
        <v/>
      </c>
      <c r="AO4762" s="23" t="str">
        <f t="shared" si="222"/>
        <v/>
      </c>
      <c r="AP4762" s="23" t="str">
        <f t="shared" si="223"/>
        <v/>
      </c>
      <c r="AQ4762" s="24" t="str">
        <f>IFERROR(VLOOKUP($R4762,Lista!$G$2:$H$15,2,FALSE),"")</f>
        <v/>
      </c>
      <c r="AR4762" s="23" t="str">
        <f>IF(ISBLANK(G4762),"",IF(SUMPRODUCT((G$2:G4762=G4762)*1)&gt;1,0,1))</f>
        <v/>
      </c>
      <c r="AS4762" s="23" t="str">
        <f t="shared" si="224"/>
        <v/>
      </c>
    </row>
    <row r="4763" spans="2:45" x14ac:dyDescent="0.35">
      <c r="B4763" s="20"/>
      <c r="C4763" s="20"/>
      <c r="D4763" s="20"/>
      <c r="E4763" s="20"/>
      <c r="H4763" s="20"/>
      <c r="I4763" s="20"/>
      <c r="K4763" s="20"/>
      <c r="M4763" s="20"/>
      <c r="O4763" s="21"/>
      <c r="P4763" s="20"/>
      <c r="R4763" s="20"/>
      <c r="S4763" s="20"/>
      <c r="T4763" s="20"/>
      <c r="U4763" s="20"/>
      <c r="W4763" s="20"/>
      <c r="X4763" s="20"/>
      <c r="Y4763" s="20"/>
      <c r="Z4763" s="20"/>
      <c r="AA4763" s="20"/>
      <c r="AB4763" s="20"/>
      <c r="AC4763" s="20"/>
      <c r="AD4763" s="20"/>
      <c r="AE4763" s="20"/>
      <c r="AF4763" s="21"/>
      <c r="AM4763" s="21"/>
      <c r="AN4763" s="23" t="str">
        <f>IF($O4763="","",IF(DATEDIF($O4763,Lista!$V$2,"y")=122,"",DATEDIF($O4763,Lista!$V$2,"y")))</f>
        <v/>
      </c>
      <c r="AO4763" s="23" t="str">
        <f t="shared" si="222"/>
        <v/>
      </c>
      <c r="AP4763" s="23" t="str">
        <f t="shared" si="223"/>
        <v/>
      </c>
      <c r="AQ4763" s="24" t="str">
        <f>IFERROR(VLOOKUP($R4763,Lista!$G$2:$H$15,2,FALSE),"")</f>
        <v/>
      </c>
      <c r="AR4763" s="23" t="str">
        <f>IF(ISBLANK(G4763),"",IF(SUMPRODUCT((G$2:G4763=G4763)*1)&gt;1,0,1))</f>
        <v/>
      </c>
      <c r="AS4763" s="23" t="str">
        <f t="shared" si="224"/>
        <v/>
      </c>
    </row>
    <row r="4764" spans="2:45" x14ac:dyDescent="0.35">
      <c r="B4764" s="20"/>
      <c r="C4764" s="20"/>
      <c r="D4764" s="20"/>
      <c r="E4764" s="20"/>
      <c r="H4764" s="20"/>
      <c r="I4764" s="20"/>
      <c r="K4764" s="20"/>
      <c r="M4764" s="20"/>
      <c r="O4764" s="21"/>
      <c r="P4764" s="20"/>
      <c r="R4764" s="20"/>
      <c r="S4764" s="20"/>
      <c r="T4764" s="20"/>
      <c r="U4764" s="20"/>
      <c r="W4764" s="20"/>
      <c r="X4764" s="20"/>
      <c r="Y4764" s="20"/>
      <c r="Z4764" s="20"/>
      <c r="AA4764" s="20"/>
      <c r="AB4764" s="20"/>
      <c r="AC4764" s="20"/>
      <c r="AD4764" s="20"/>
      <c r="AE4764" s="20"/>
      <c r="AF4764" s="21"/>
      <c r="AM4764" s="21"/>
      <c r="AN4764" s="23" t="str">
        <f>IF($O4764="","",IF(DATEDIF($O4764,Lista!$V$2,"y")=122,"",DATEDIF($O4764,Lista!$V$2,"y")))</f>
        <v/>
      </c>
      <c r="AO4764" s="23" t="str">
        <f t="shared" si="222"/>
        <v/>
      </c>
      <c r="AP4764" s="23" t="str">
        <f t="shared" si="223"/>
        <v/>
      </c>
      <c r="AQ4764" s="24" t="str">
        <f>IFERROR(VLOOKUP($R4764,Lista!$G$2:$H$15,2,FALSE),"")</f>
        <v/>
      </c>
      <c r="AR4764" s="23" t="str">
        <f>IF(ISBLANK(G4764),"",IF(SUMPRODUCT((G$2:G4764=G4764)*1)&gt;1,0,1))</f>
        <v/>
      </c>
      <c r="AS4764" s="23" t="str">
        <f t="shared" si="224"/>
        <v/>
      </c>
    </row>
    <row r="4765" spans="2:45" x14ac:dyDescent="0.35">
      <c r="B4765" s="20"/>
      <c r="C4765" s="20"/>
      <c r="D4765" s="20"/>
      <c r="E4765" s="20"/>
      <c r="H4765" s="20"/>
      <c r="I4765" s="20"/>
      <c r="K4765" s="20"/>
      <c r="M4765" s="20"/>
      <c r="O4765" s="21"/>
      <c r="P4765" s="20"/>
      <c r="R4765" s="20"/>
      <c r="S4765" s="20"/>
      <c r="T4765" s="20"/>
      <c r="U4765" s="20"/>
      <c r="W4765" s="20"/>
      <c r="X4765" s="20"/>
      <c r="Y4765" s="20"/>
      <c r="Z4765" s="20"/>
      <c r="AA4765" s="20"/>
      <c r="AB4765" s="20"/>
      <c r="AC4765" s="20"/>
      <c r="AD4765" s="20"/>
      <c r="AE4765" s="20"/>
      <c r="AF4765" s="21"/>
      <c r="AM4765" s="21"/>
      <c r="AN4765" s="23" t="str">
        <f>IF($O4765="","",IF(DATEDIF($O4765,Lista!$V$2,"y")=122,"",DATEDIF($O4765,Lista!$V$2,"y")))</f>
        <v/>
      </c>
      <c r="AO4765" s="23" t="str">
        <f t="shared" si="222"/>
        <v/>
      </c>
      <c r="AP4765" s="23" t="str">
        <f t="shared" si="223"/>
        <v/>
      </c>
      <c r="AQ4765" s="24" t="str">
        <f>IFERROR(VLOOKUP($R4765,Lista!$G$2:$H$15,2,FALSE),"")</f>
        <v/>
      </c>
      <c r="AR4765" s="23" t="str">
        <f>IF(ISBLANK(G4765),"",IF(SUMPRODUCT((G$2:G4765=G4765)*1)&gt;1,0,1))</f>
        <v/>
      </c>
      <c r="AS4765" s="23" t="str">
        <f t="shared" si="224"/>
        <v/>
      </c>
    </row>
    <row r="4766" spans="2:45" x14ac:dyDescent="0.35">
      <c r="B4766" s="20"/>
      <c r="C4766" s="20"/>
      <c r="D4766" s="20"/>
      <c r="E4766" s="20"/>
      <c r="H4766" s="20"/>
      <c r="I4766" s="20"/>
      <c r="K4766" s="20"/>
      <c r="M4766" s="20"/>
      <c r="O4766" s="21"/>
      <c r="P4766" s="20"/>
      <c r="R4766" s="20"/>
      <c r="S4766" s="20"/>
      <c r="T4766" s="20"/>
      <c r="U4766" s="20"/>
      <c r="W4766" s="20"/>
      <c r="X4766" s="20"/>
      <c r="Y4766" s="20"/>
      <c r="Z4766" s="20"/>
      <c r="AA4766" s="20"/>
      <c r="AB4766" s="20"/>
      <c r="AC4766" s="20"/>
      <c r="AD4766" s="20"/>
      <c r="AE4766" s="20"/>
      <c r="AF4766" s="21"/>
      <c r="AM4766" s="21"/>
      <c r="AN4766" s="23" t="str">
        <f>IF($O4766="","",IF(DATEDIF($O4766,Lista!$V$2,"y")=122,"",DATEDIF($O4766,Lista!$V$2,"y")))</f>
        <v/>
      </c>
      <c r="AO4766" s="23" t="str">
        <f t="shared" si="222"/>
        <v/>
      </c>
      <c r="AP4766" s="23" t="str">
        <f t="shared" si="223"/>
        <v/>
      </c>
      <c r="AQ4766" s="24" t="str">
        <f>IFERROR(VLOOKUP($R4766,Lista!$G$2:$H$15,2,FALSE),"")</f>
        <v/>
      </c>
      <c r="AR4766" s="23" t="str">
        <f>IF(ISBLANK(G4766),"",IF(SUMPRODUCT((G$2:G4766=G4766)*1)&gt;1,0,1))</f>
        <v/>
      </c>
      <c r="AS4766" s="23" t="str">
        <f t="shared" si="224"/>
        <v/>
      </c>
    </row>
    <row r="4767" spans="2:45" x14ac:dyDescent="0.35">
      <c r="B4767" s="20"/>
      <c r="C4767" s="20"/>
      <c r="D4767" s="20"/>
      <c r="E4767" s="20"/>
      <c r="H4767" s="20"/>
      <c r="I4767" s="20"/>
      <c r="K4767" s="20"/>
      <c r="M4767" s="20"/>
      <c r="O4767" s="21"/>
      <c r="P4767" s="20"/>
      <c r="R4767" s="20"/>
      <c r="S4767" s="20"/>
      <c r="T4767" s="20"/>
      <c r="U4767" s="20"/>
      <c r="W4767" s="20"/>
      <c r="X4767" s="20"/>
      <c r="Y4767" s="20"/>
      <c r="Z4767" s="20"/>
      <c r="AA4767" s="20"/>
      <c r="AB4767" s="20"/>
      <c r="AC4767" s="20"/>
      <c r="AD4767" s="20"/>
      <c r="AE4767" s="20"/>
      <c r="AF4767" s="21"/>
      <c r="AM4767" s="21"/>
      <c r="AN4767" s="23" t="str">
        <f>IF($O4767="","",IF(DATEDIF($O4767,Lista!$V$2,"y")=122,"",DATEDIF($O4767,Lista!$V$2,"y")))</f>
        <v/>
      </c>
      <c r="AO4767" s="23" t="str">
        <f t="shared" si="222"/>
        <v/>
      </c>
      <c r="AP4767" s="23" t="str">
        <f t="shared" si="223"/>
        <v/>
      </c>
      <c r="AQ4767" s="24" t="str">
        <f>IFERROR(VLOOKUP($R4767,Lista!$G$2:$H$15,2,FALSE),"")</f>
        <v/>
      </c>
      <c r="AR4767" s="23" t="str">
        <f>IF(ISBLANK(G4767),"",IF(SUMPRODUCT((G$2:G4767=G4767)*1)&gt;1,0,1))</f>
        <v/>
      </c>
      <c r="AS4767" s="23" t="str">
        <f t="shared" si="224"/>
        <v/>
      </c>
    </row>
    <row r="4768" spans="2:45" x14ac:dyDescent="0.35">
      <c r="B4768" s="20"/>
      <c r="C4768" s="20"/>
      <c r="D4768" s="20"/>
      <c r="E4768" s="20"/>
      <c r="H4768" s="20"/>
      <c r="I4768" s="20"/>
      <c r="K4768" s="20"/>
      <c r="M4768" s="20"/>
      <c r="O4768" s="21"/>
      <c r="P4768" s="20"/>
      <c r="R4768" s="20"/>
      <c r="S4768" s="20"/>
      <c r="T4768" s="20"/>
      <c r="U4768" s="20"/>
      <c r="W4768" s="20"/>
      <c r="X4768" s="20"/>
      <c r="Y4768" s="20"/>
      <c r="Z4768" s="20"/>
      <c r="AA4768" s="20"/>
      <c r="AB4768" s="20"/>
      <c r="AC4768" s="20"/>
      <c r="AD4768" s="20"/>
      <c r="AE4768" s="20"/>
      <c r="AF4768" s="21"/>
      <c r="AM4768" s="21"/>
      <c r="AN4768" s="23" t="str">
        <f>IF($O4768="","",IF(DATEDIF($O4768,Lista!$V$2,"y")=122,"",DATEDIF($O4768,Lista!$V$2,"y")))</f>
        <v/>
      </c>
      <c r="AO4768" s="23" t="str">
        <f t="shared" si="222"/>
        <v/>
      </c>
      <c r="AP4768" s="23" t="str">
        <f t="shared" si="223"/>
        <v/>
      </c>
      <c r="AQ4768" s="24" t="str">
        <f>IFERROR(VLOOKUP($R4768,Lista!$G$2:$H$15,2,FALSE),"")</f>
        <v/>
      </c>
      <c r="AR4768" s="23" t="str">
        <f>IF(ISBLANK(G4768),"",IF(SUMPRODUCT((G$2:G4768=G4768)*1)&gt;1,0,1))</f>
        <v/>
      </c>
      <c r="AS4768" s="23" t="str">
        <f t="shared" si="224"/>
        <v/>
      </c>
    </row>
    <row r="4769" spans="2:45" x14ac:dyDescent="0.35">
      <c r="B4769" s="20"/>
      <c r="C4769" s="20"/>
      <c r="D4769" s="20"/>
      <c r="E4769" s="20"/>
      <c r="H4769" s="20"/>
      <c r="I4769" s="20"/>
      <c r="K4769" s="20"/>
      <c r="M4769" s="20"/>
      <c r="O4769" s="21"/>
      <c r="P4769" s="20"/>
      <c r="R4769" s="20"/>
      <c r="S4769" s="20"/>
      <c r="T4769" s="20"/>
      <c r="U4769" s="20"/>
      <c r="W4769" s="20"/>
      <c r="X4769" s="20"/>
      <c r="Y4769" s="20"/>
      <c r="Z4769" s="20"/>
      <c r="AA4769" s="20"/>
      <c r="AB4769" s="20"/>
      <c r="AC4769" s="20"/>
      <c r="AD4769" s="20"/>
      <c r="AE4769" s="20"/>
      <c r="AF4769" s="21"/>
      <c r="AM4769" s="21"/>
      <c r="AN4769" s="23" t="str">
        <f>IF($O4769="","",IF(DATEDIF($O4769,Lista!$V$2,"y")=122,"",DATEDIF($O4769,Lista!$V$2,"y")))</f>
        <v/>
      </c>
      <c r="AO4769" s="23" t="str">
        <f t="shared" si="222"/>
        <v/>
      </c>
      <c r="AP4769" s="23" t="str">
        <f t="shared" si="223"/>
        <v/>
      </c>
      <c r="AQ4769" s="24" t="str">
        <f>IFERROR(VLOOKUP($R4769,Lista!$G$2:$H$15,2,FALSE),"")</f>
        <v/>
      </c>
      <c r="AR4769" s="23" t="str">
        <f>IF(ISBLANK(G4769),"",IF(SUMPRODUCT((G$2:G4769=G4769)*1)&gt;1,0,1))</f>
        <v/>
      </c>
      <c r="AS4769" s="23" t="str">
        <f t="shared" si="224"/>
        <v/>
      </c>
    </row>
    <row r="4770" spans="2:45" x14ac:dyDescent="0.35">
      <c r="B4770" s="20"/>
      <c r="C4770" s="20"/>
      <c r="D4770" s="20"/>
      <c r="E4770" s="20"/>
      <c r="H4770" s="20"/>
      <c r="I4770" s="20"/>
      <c r="K4770" s="20"/>
      <c r="M4770" s="20"/>
      <c r="O4770" s="21"/>
      <c r="P4770" s="20"/>
      <c r="R4770" s="20"/>
      <c r="S4770" s="20"/>
      <c r="T4770" s="20"/>
      <c r="U4770" s="20"/>
      <c r="W4770" s="20"/>
      <c r="X4770" s="20"/>
      <c r="Y4770" s="20"/>
      <c r="Z4770" s="20"/>
      <c r="AA4770" s="20"/>
      <c r="AB4770" s="20"/>
      <c r="AC4770" s="20"/>
      <c r="AD4770" s="20"/>
      <c r="AE4770" s="20"/>
      <c r="AF4770" s="21"/>
      <c r="AM4770" s="21"/>
      <c r="AN4770" s="23" t="str">
        <f>IF($O4770="","",IF(DATEDIF($O4770,Lista!$V$2,"y")=122,"",DATEDIF($O4770,Lista!$V$2,"y")))</f>
        <v/>
      </c>
      <c r="AO4770" s="23" t="str">
        <f t="shared" si="222"/>
        <v/>
      </c>
      <c r="AP4770" s="23" t="str">
        <f t="shared" si="223"/>
        <v/>
      </c>
      <c r="AQ4770" s="24" t="str">
        <f>IFERROR(VLOOKUP($R4770,Lista!$G$2:$H$15,2,FALSE),"")</f>
        <v/>
      </c>
      <c r="AR4770" s="23" t="str">
        <f>IF(ISBLANK(G4770),"",IF(SUMPRODUCT((G$2:G4770=G4770)*1)&gt;1,0,1))</f>
        <v/>
      </c>
      <c r="AS4770" s="23" t="str">
        <f t="shared" si="224"/>
        <v/>
      </c>
    </row>
    <row r="4771" spans="2:45" x14ac:dyDescent="0.35">
      <c r="B4771" s="20"/>
      <c r="C4771" s="20"/>
      <c r="D4771" s="20"/>
      <c r="E4771" s="20"/>
      <c r="H4771" s="20"/>
      <c r="I4771" s="20"/>
      <c r="K4771" s="20"/>
      <c r="M4771" s="20"/>
      <c r="O4771" s="21"/>
      <c r="P4771" s="20"/>
      <c r="R4771" s="20"/>
      <c r="S4771" s="20"/>
      <c r="T4771" s="20"/>
      <c r="U4771" s="20"/>
      <c r="W4771" s="20"/>
      <c r="X4771" s="20"/>
      <c r="Y4771" s="20"/>
      <c r="Z4771" s="20"/>
      <c r="AA4771" s="20"/>
      <c r="AB4771" s="20"/>
      <c r="AC4771" s="20"/>
      <c r="AD4771" s="20"/>
      <c r="AE4771" s="20"/>
      <c r="AF4771" s="21"/>
      <c r="AM4771" s="21"/>
      <c r="AN4771" s="23" t="str">
        <f>IF($O4771="","",IF(DATEDIF($O4771,Lista!$V$2,"y")=122,"",DATEDIF($O4771,Lista!$V$2,"y")))</f>
        <v/>
      </c>
      <c r="AO4771" s="23" t="str">
        <f t="shared" si="222"/>
        <v/>
      </c>
      <c r="AP4771" s="23" t="str">
        <f t="shared" si="223"/>
        <v/>
      </c>
      <c r="AQ4771" s="24" t="str">
        <f>IFERROR(VLOOKUP($R4771,Lista!$G$2:$H$15,2,FALSE),"")</f>
        <v/>
      </c>
      <c r="AR4771" s="23" t="str">
        <f>IF(ISBLANK(G4771),"",IF(SUMPRODUCT((G$2:G4771=G4771)*1)&gt;1,0,1))</f>
        <v/>
      </c>
      <c r="AS4771" s="23" t="str">
        <f t="shared" si="224"/>
        <v/>
      </c>
    </row>
    <row r="4772" spans="2:45" x14ac:dyDescent="0.35">
      <c r="B4772" s="20"/>
      <c r="C4772" s="20"/>
      <c r="D4772" s="20"/>
      <c r="E4772" s="20"/>
      <c r="H4772" s="20"/>
      <c r="I4772" s="20"/>
      <c r="K4772" s="20"/>
      <c r="M4772" s="20"/>
      <c r="O4772" s="21"/>
      <c r="P4772" s="20"/>
      <c r="R4772" s="20"/>
      <c r="S4772" s="20"/>
      <c r="T4772" s="20"/>
      <c r="U4772" s="20"/>
      <c r="W4772" s="20"/>
      <c r="X4772" s="20"/>
      <c r="Y4772" s="20"/>
      <c r="Z4772" s="20"/>
      <c r="AA4772" s="20"/>
      <c r="AB4772" s="20"/>
      <c r="AC4772" s="20"/>
      <c r="AD4772" s="20"/>
      <c r="AE4772" s="20"/>
      <c r="AF4772" s="21"/>
      <c r="AM4772" s="21"/>
      <c r="AN4772" s="23" t="str">
        <f>IF($O4772="","",IF(DATEDIF($O4772,Lista!$V$2,"y")=122,"",DATEDIF($O4772,Lista!$V$2,"y")))</f>
        <v/>
      </c>
      <c r="AO4772" s="23" t="str">
        <f t="shared" si="222"/>
        <v/>
      </c>
      <c r="AP4772" s="23" t="str">
        <f t="shared" si="223"/>
        <v/>
      </c>
      <c r="AQ4772" s="24" t="str">
        <f>IFERROR(VLOOKUP($R4772,Lista!$G$2:$H$15,2,FALSE),"")</f>
        <v/>
      </c>
      <c r="AR4772" s="23" t="str">
        <f>IF(ISBLANK(G4772),"",IF(SUMPRODUCT((G$2:G4772=G4772)*1)&gt;1,0,1))</f>
        <v/>
      </c>
      <c r="AS4772" s="23" t="str">
        <f t="shared" si="224"/>
        <v/>
      </c>
    </row>
    <row r="4773" spans="2:45" x14ac:dyDescent="0.35">
      <c r="B4773" s="20"/>
      <c r="C4773" s="20"/>
      <c r="D4773" s="20"/>
      <c r="E4773" s="20"/>
      <c r="H4773" s="20"/>
      <c r="I4773" s="20"/>
      <c r="K4773" s="20"/>
      <c r="M4773" s="20"/>
      <c r="O4773" s="21"/>
      <c r="P4773" s="20"/>
      <c r="R4773" s="20"/>
      <c r="S4773" s="20"/>
      <c r="T4773" s="20"/>
      <c r="U4773" s="20"/>
      <c r="W4773" s="20"/>
      <c r="X4773" s="20"/>
      <c r="Y4773" s="20"/>
      <c r="Z4773" s="20"/>
      <c r="AA4773" s="20"/>
      <c r="AB4773" s="20"/>
      <c r="AC4773" s="20"/>
      <c r="AD4773" s="20"/>
      <c r="AE4773" s="20"/>
      <c r="AF4773" s="21"/>
      <c r="AM4773" s="21"/>
      <c r="AN4773" s="23" t="str">
        <f>IF($O4773="","",IF(DATEDIF($O4773,Lista!$V$2,"y")=122,"",DATEDIF($O4773,Lista!$V$2,"y")))</f>
        <v/>
      </c>
      <c r="AO4773" s="23" t="str">
        <f t="shared" si="222"/>
        <v/>
      </c>
      <c r="AP4773" s="23" t="str">
        <f t="shared" si="223"/>
        <v/>
      </c>
      <c r="AQ4773" s="24" t="str">
        <f>IFERROR(VLOOKUP($R4773,Lista!$G$2:$H$15,2,FALSE),"")</f>
        <v/>
      </c>
      <c r="AR4773" s="23" t="str">
        <f>IF(ISBLANK(G4773),"",IF(SUMPRODUCT((G$2:G4773=G4773)*1)&gt;1,0,1))</f>
        <v/>
      </c>
      <c r="AS4773" s="23" t="str">
        <f t="shared" si="224"/>
        <v/>
      </c>
    </row>
    <row r="4774" spans="2:45" x14ac:dyDescent="0.35">
      <c r="B4774" s="20"/>
      <c r="C4774" s="20"/>
      <c r="D4774" s="20"/>
      <c r="E4774" s="20"/>
      <c r="H4774" s="20"/>
      <c r="I4774" s="20"/>
      <c r="K4774" s="20"/>
      <c r="M4774" s="20"/>
      <c r="O4774" s="21"/>
      <c r="P4774" s="20"/>
      <c r="R4774" s="20"/>
      <c r="S4774" s="20"/>
      <c r="T4774" s="20"/>
      <c r="U4774" s="20"/>
      <c r="W4774" s="20"/>
      <c r="X4774" s="20"/>
      <c r="Y4774" s="20"/>
      <c r="Z4774" s="20"/>
      <c r="AA4774" s="20"/>
      <c r="AB4774" s="20"/>
      <c r="AC4774" s="20"/>
      <c r="AD4774" s="20"/>
      <c r="AE4774" s="20"/>
      <c r="AF4774" s="21"/>
      <c r="AM4774" s="21"/>
      <c r="AN4774" s="23" t="str">
        <f>IF($O4774="","",IF(DATEDIF($O4774,Lista!$V$2,"y")=122,"",DATEDIF($O4774,Lista!$V$2,"y")))</f>
        <v/>
      </c>
      <c r="AO4774" s="23" t="str">
        <f t="shared" si="222"/>
        <v/>
      </c>
      <c r="AP4774" s="23" t="str">
        <f t="shared" si="223"/>
        <v/>
      </c>
      <c r="AQ4774" s="24" t="str">
        <f>IFERROR(VLOOKUP($R4774,Lista!$G$2:$H$15,2,FALSE),"")</f>
        <v/>
      </c>
      <c r="AR4774" s="23" t="str">
        <f>IF(ISBLANK(G4774),"",IF(SUMPRODUCT((G$2:G4774=G4774)*1)&gt;1,0,1))</f>
        <v/>
      </c>
      <c r="AS4774" s="23" t="str">
        <f t="shared" si="224"/>
        <v/>
      </c>
    </row>
    <row r="4775" spans="2:45" x14ac:dyDescent="0.35">
      <c r="B4775" s="20"/>
      <c r="C4775" s="20"/>
      <c r="D4775" s="20"/>
      <c r="E4775" s="20"/>
      <c r="H4775" s="20"/>
      <c r="I4775" s="20"/>
      <c r="K4775" s="20"/>
      <c r="M4775" s="20"/>
      <c r="O4775" s="21"/>
      <c r="P4775" s="20"/>
      <c r="R4775" s="20"/>
      <c r="S4775" s="20"/>
      <c r="T4775" s="20"/>
      <c r="U4775" s="20"/>
      <c r="W4775" s="20"/>
      <c r="X4775" s="20"/>
      <c r="Y4775" s="20"/>
      <c r="Z4775" s="20"/>
      <c r="AA4775" s="20"/>
      <c r="AB4775" s="20"/>
      <c r="AC4775" s="20"/>
      <c r="AD4775" s="20"/>
      <c r="AE4775" s="20"/>
      <c r="AF4775" s="21"/>
      <c r="AM4775" s="21"/>
      <c r="AN4775" s="23" t="str">
        <f>IF($O4775="","",IF(DATEDIF($O4775,Lista!$V$2,"y")=122,"",DATEDIF($O4775,Lista!$V$2,"y")))</f>
        <v/>
      </c>
      <c r="AO4775" s="23" t="str">
        <f t="shared" si="222"/>
        <v/>
      </c>
      <c r="AP4775" s="23" t="str">
        <f t="shared" si="223"/>
        <v/>
      </c>
      <c r="AQ4775" s="24" t="str">
        <f>IFERROR(VLOOKUP($R4775,Lista!$G$2:$H$15,2,FALSE),"")</f>
        <v/>
      </c>
      <c r="AR4775" s="23" t="str">
        <f>IF(ISBLANK(G4775),"",IF(SUMPRODUCT((G$2:G4775=G4775)*1)&gt;1,0,1))</f>
        <v/>
      </c>
      <c r="AS4775" s="23" t="str">
        <f t="shared" si="224"/>
        <v/>
      </c>
    </row>
    <row r="4776" spans="2:45" x14ac:dyDescent="0.35">
      <c r="B4776" s="20"/>
      <c r="C4776" s="20"/>
      <c r="D4776" s="20"/>
      <c r="E4776" s="20"/>
      <c r="H4776" s="20"/>
      <c r="I4776" s="20"/>
      <c r="K4776" s="20"/>
      <c r="M4776" s="20"/>
      <c r="O4776" s="21"/>
      <c r="P4776" s="20"/>
      <c r="R4776" s="20"/>
      <c r="S4776" s="20"/>
      <c r="T4776" s="20"/>
      <c r="U4776" s="20"/>
      <c r="W4776" s="20"/>
      <c r="X4776" s="20"/>
      <c r="Y4776" s="20"/>
      <c r="Z4776" s="20"/>
      <c r="AA4776" s="20"/>
      <c r="AB4776" s="20"/>
      <c r="AC4776" s="20"/>
      <c r="AD4776" s="20"/>
      <c r="AE4776" s="20"/>
      <c r="AF4776" s="21"/>
      <c r="AM4776" s="21"/>
      <c r="AN4776" s="23" t="str">
        <f>IF($O4776="","",IF(DATEDIF($O4776,Lista!$V$2,"y")=122,"",DATEDIF($O4776,Lista!$V$2,"y")))</f>
        <v/>
      </c>
      <c r="AO4776" s="23" t="str">
        <f t="shared" si="222"/>
        <v/>
      </c>
      <c r="AP4776" s="23" t="str">
        <f t="shared" si="223"/>
        <v/>
      </c>
      <c r="AQ4776" s="24" t="str">
        <f>IFERROR(VLOOKUP($R4776,Lista!$G$2:$H$15,2,FALSE),"")</f>
        <v/>
      </c>
      <c r="AR4776" s="23" t="str">
        <f>IF(ISBLANK(G4776),"",IF(SUMPRODUCT((G$2:G4776=G4776)*1)&gt;1,0,1))</f>
        <v/>
      </c>
      <c r="AS4776" s="23" t="str">
        <f t="shared" si="224"/>
        <v/>
      </c>
    </row>
    <row r="4777" spans="2:45" x14ac:dyDescent="0.35">
      <c r="B4777" s="20"/>
      <c r="C4777" s="20"/>
      <c r="D4777" s="20"/>
      <c r="E4777" s="20"/>
      <c r="H4777" s="20"/>
      <c r="I4777" s="20"/>
      <c r="K4777" s="20"/>
      <c r="M4777" s="20"/>
      <c r="O4777" s="21"/>
      <c r="P4777" s="20"/>
      <c r="R4777" s="20"/>
      <c r="S4777" s="20"/>
      <c r="T4777" s="20"/>
      <c r="U4777" s="20"/>
      <c r="W4777" s="20"/>
      <c r="X4777" s="20"/>
      <c r="Y4777" s="20"/>
      <c r="Z4777" s="20"/>
      <c r="AA4777" s="20"/>
      <c r="AB4777" s="20"/>
      <c r="AC4777" s="20"/>
      <c r="AD4777" s="20"/>
      <c r="AE4777" s="20"/>
      <c r="AF4777" s="21"/>
      <c r="AM4777" s="21"/>
      <c r="AN4777" s="23" t="str">
        <f>IF($O4777="","",IF(DATEDIF($O4777,Lista!$V$2,"y")=122,"",DATEDIF($O4777,Lista!$V$2,"y")))</f>
        <v/>
      </c>
      <c r="AO4777" s="23" t="str">
        <f t="shared" si="222"/>
        <v/>
      </c>
      <c r="AP4777" s="23" t="str">
        <f t="shared" si="223"/>
        <v/>
      </c>
      <c r="AQ4777" s="24" t="str">
        <f>IFERROR(VLOOKUP($R4777,Lista!$G$2:$H$15,2,FALSE),"")</f>
        <v/>
      </c>
      <c r="AR4777" s="23" t="str">
        <f>IF(ISBLANK(G4777),"",IF(SUMPRODUCT((G$2:G4777=G4777)*1)&gt;1,0,1))</f>
        <v/>
      </c>
      <c r="AS4777" s="23" t="str">
        <f t="shared" si="224"/>
        <v/>
      </c>
    </row>
    <row r="4778" spans="2:45" x14ac:dyDescent="0.35">
      <c r="B4778" s="20"/>
      <c r="C4778" s="20"/>
      <c r="D4778" s="20"/>
      <c r="E4778" s="20"/>
      <c r="H4778" s="20"/>
      <c r="I4778" s="20"/>
      <c r="K4778" s="20"/>
      <c r="M4778" s="20"/>
      <c r="O4778" s="21"/>
      <c r="P4778" s="20"/>
      <c r="R4778" s="20"/>
      <c r="S4778" s="20"/>
      <c r="T4778" s="20"/>
      <c r="U4778" s="20"/>
      <c r="W4778" s="20"/>
      <c r="X4778" s="20"/>
      <c r="Y4778" s="20"/>
      <c r="Z4778" s="20"/>
      <c r="AA4778" s="20"/>
      <c r="AB4778" s="20"/>
      <c r="AC4778" s="20"/>
      <c r="AD4778" s="20"/>
      <c r="AE4778" s="20"/>
      <c r="AF4778" s="21"/>
      <c r="AM4778" s="21"/>
      <c r="AN4778" s="23" t="str">
        <f>IF($O4778="","",IF(DATEDIF($O4778,Lista!$V$2,"y")=122,"",DATEDIF($O4778,Lista!$V$2,"y")))</f>
        <v/>
      </c>
      <c r="AO4778" s="23" t="str">
        <f t="shared" si="222"/>
        <v/>
      </c>
      <c r="AP4778" s="23" t="str">
        <f t="shared" si="223"/>
        <v/>
      </c>
      <c r="AQ4778" s="24" t="str">
        <f>IFERROR(VLOOKUP($R4778,Lista!$G$2:$H$15,2,FALSE),"")</f>
        <v/>
      </c>
      <c r="AR4778" s="23" t="str">
        <f>IF(ISBLANK(G4778),"",IF(SUMPRODUCT((G$2:G4778=G4778)*1)&gt;1,0,1))</f>
        <v/>
      </c>
      <c r="AS4778" s="23" t="str">
        <f t="shared" si="224"/>
        <v/>
      </c>
    </row>
    <row r="4779" spans="2:45" x14ac:dyDescent="0.35">
      <c r="B4779" s="20"/>
      <c r="C4779" s="20"/>
      <c r="D4779" s="20"/>
      <c r="E4779" s="20"/>
      <c r="H4779" s="20"/>
      <c r="I4779" s="20"/>
      <c r="K4779" s="20"/>
      <c r="M4779" s="20"/>
      <c r="O4779" s="21"/>
      <c r="P4779" s="20"/>
      <c r="R4779" s="20"/>
      <c r="S4779" s="20"/>
      <c r="T4779" s="20"/>
      <c r="U4779" s="20"/>
      <c r="W4779" s="20"/>
      <c r="X4779" s="20"/>
      <c r="Y4779" s="20"/>
      <c r="Z4779" s="20"/>
      <c r="AA4779" s="20"/>
      <c r="AB4779" s="20"/>
      <c r="AC4779" s="20"/>
      <c r="AD4779" s="20"/>
      <c r="AE4779" s="20"/>
      <c r="AF4779" s="21"/>
      <c r="AM4779" s="21"/>
      <c r="AN4779" s="23" t="str">
        <f>IF($O4779="","",IF(DATEDIF($O4779,Lista!$V$2,"y")=122,"",DATEDIF($O4779,Lista!$V$2,"y")))</f>
        <v/>
      </c>
      <c r="AO4779" s="23" t="str">
        <f t="shared" si="222"/>
        <v/>
      </c>
      <c r="AP4779" s="23" t="str">
        <f t="shared" si="223"/>
        <v/>
      </c>
      <c r="AQ4779" s="24" t="str">
        <f>IFERROR(VLOOKUP($R4779,Lista!$G$2:$H$15,2,FALSE),"")</f>
        <v/>
      </c>
      <c r="AR4779" s="23" t="str">
        <f>IF(ISBLANK(G4779),"",IF(SUMPRODUCT((G$2:G4779=G4779)*1)&gt;1,0,1))</f>
        <v/>
      </c>
      <c r="AS4779" s="23" t="str">
        <f t="shared" si="224"/>
        <v/>
      </c>
    </row>
    <row r="4780" spans="2:45" x14ac:dyDescent="0.35">
      <c r="B4780" s="20"/>
      <c r="C4780" s="20"/>
      <c r="D4780" s="20"/>
      <c r="E4780" s="20"/>
      <c r="H4780" s="20"/>
      <c r="I4780" s="20"/>
      <c r="K4780" s="20"/>
      <c r="M4780" s="20"/>
      <c r="O4780" s="21"/>
      <c r="P4780" s="20"/>
      <c r="R4780" s="20"/>
      <c r="S4780" s="20"/>
      <c r="T4780" s="20"/>
      <c r="U4780" s="20"/>
      <c r="W4780" s="20"/>
      <c r="X4780" s="20"/>
      <c r="Y4780" s="20"/>
      <c r="Z4780" s="20"/>
      <c r="AA4780" s="20"/>
      <c r="AB4780" s="20"/>
      <c r="AC4780" s="20"/>
      <c r="AD4780" s="20"/>
      <c r="AE4780" s="20"/>
      <c r="AF4780" s="21"/>
      <c r="AM4780" s="21"/>
      <c r="AN4780" s="23" t="str">
        <f>IF($O4780="","",IF(DATEDIF($O4780,Lista!$V$2,"y")=122,"",DATEDIF($O4780,Lista!$V$2,"y")))</f>
        <v/>
      </c>
      <c r="AO4780" s="23" t="str">
        <f t="shared" si="222"/>
        <v/>
      </c>
      <c r="AP4780" s="23" t="str">
        <f t="shared" si="223"/>
        <v/>
      </c>
      <c r="AQ4780" s="24" t="str">
        <f>IFERROR(VLOOKUP($R4780,Lista!$G$2:$H$15,2,FALSE),"")</f>
        <v/>
      </c>
      <c r="AR4780" s="23" t="str">
        <f>IF(ISBLANK(G4780),"",IF(SUMPRODUCT((G$2:G4780=G4780)*1)&gt;1,0,1))</f>
        <v/>
      </c>
      <c r="AS4780" s="23" t="str">
        <f t="shared" si="224"/>
        <v/>
      </c>
    </row>
    <row r="4781" spans="2:45" x14ac:dyDescent="0.35">
      <c r="B4781" s="20"/>
      <c r="C4781" s="20"/>
      <c r="D4781" s="20"/>
      <c r="E4781" s="20"/>
      <c r="H4781" s="20"/>
      <c r="I4781" s="20"/>
      <c r="K4781" s="20"/>
      <c r="M4781" s="20"/>
      <c r="O4781" s="21"/>
      <c r="P4781" s="20"/>
      <c r="R4781" s="20"/>
      <c r="S4781" s="20"/>
      <c r="T4781" s="20"/>
      <c r="U4781" s="20"/>
      <c r="W4781" s="20"/>
      <c r="X4781" s="20"/>
      <c r="Y4781" s="20"/>
      <c r="Z4781" s="20"/>
      <c r="AA4781" s="20"/>
      <c r="AB4781" s="20"/>
      <c r="AC4781" s="20"/>
      <c r="AD4781" s="20"/>
      <c r="AE4781" s="20"/>
      <c r="AF4781" s="21"/>
      <c r="AM4781" s="21"/>
      <c r="AN4781" s="23" t="str">
        <f>IF($O4781="","",IF(DATEDIF($O4781,Lista!$V$2,"y")=122,"",DATEDIF($O4781,Lista!$V$2,"y")))</f>
        <v/>
      </c>
      <c r="AO4781" s="23" t="str">
        <f t="shared" si="222"/>
        <v/>
      </c>
      <c r="AP4781" s="23" t="str">
        <f t="shared" si="223"/>
        <v/>
      </c>
      <c r="AQ4781" s="24" t="str">
        <f>IFERROR(VLOOKUP($R4781,Lista!$G$2:$H$15,2,FALSE),"")</f>
        <v/>
      </c>
      <c r="AR4781" s="23" t="str">
        <f>IF(ISBLANK(G4781),"",IF(SUMPRODUCT((G$2:G4781=G4781)*1)&gt;1,0,1))</f>
        <v/>
      </c>
      <c r="AS4781" s="23" t="str">
        <f t="shared" si="224"/>
        <v/>
      </c>
    </row>
    <row r="4782" spans="2:45" x14ac:dyDescent="0.35">
      <c r="B4782" s="20"/>
      <c r="C4782" s="20"/>
      <c r="D4782" s="20"/>
      <c r="E4782" s="20"/>
      <c r="H4782" s="20"/>
      <c r="I4782" s="20"/>
      <c r="K4782" s="20"/>
      <c r="M4782" s="20"/>
      <c r="O4782" s="21"/>
      <c r="P4782" s="20"/>
      <c r="R4782" s="20"/>
      <c r="S4782" s="20"/>
      <c r="T4782" s="20"/>
      <c r="U4782" s="20"/>
      <c r="W4782" s="20"/>
      <c r="X4782" s="20"/>
      <c r="Y4782" s="20"/>
      <c r="Z4782" s="20"/>
      <c r="AA4782" s="20"/>
      <c r="AB4782" s="20"/>
      <c r="AC4782" s="20"/>
      <c r="AD4782" s="20"/>
      <c r="AE4782" s="20"/>
      <c r="AF4782" s="21"/>
      <c r="AM4782" s="21"/>
      <c r="AN4782" s="23" t="str">
        <f>IF($O4782="","",IF(DATEDIF($O4782,Lista!$V$2,"y")=122,"",DATEDIF($O4782,Lista!$V$2,"y")))</f>
        <v/>
      </c>
      <c r="AO4782" s="23" t="str">
        <f t="shared" si="222"/>
        <v/>
      </c>
      <c r="AP4782" s="23" t="str">
        <f t="shared" si="223"/>
        <v/>
      </c>
      <c r="AQ4782" s="24" t="str">
        <f>IFERROR(VLOOKUP($R4782,Lista!$G$2:$H$15,2,FALSE),"")</f>
        <v/>
      </c>
      <c r="AR4782" s="23" t="str">
        <f>IF(ISBLANK(G4782),"",IF(SUMPRODUCT((G$2:G4782=G4782)*1)&gt;1,0,1))</f>
        <v/>
      </c>
      <c r="AS4782" s="23" t="str">
        <f t="shared" si="224"/>
        <v/>
      </c>
    </row>
    <row r="4783" spans="2:45" x14ac:dyDescent="0.35">
      <c r="B4783" s="20"/>
      <c r="C4783" s="20"/>
      <c r="D4783" s="20"/>
      <c r="E4783" s="20"/>
      <c r="H4783" s="20"/>
      <c r="I4783" s="20"/>
      <c r="K4783" s="20"/>
      <c r="M4783" s="20"/>
      <c r="O4783" s="21"/>
      <c r="P4783" s="20"/>
      <c r="R4783" s="20"/>
      <c r="S4783" s="20"/>
      <c r="T4783" s="20"/>
      <c r="U4783" s="20"/>
      <c r="W4783" s="20"/>
      <c r="X4783" s="20"/>
      <c r="Y4783" s="20"/>
      <c r="Z4783" s="20"/>
      <c r="AA4783" s="20"/>
      <c r="AB4783" s="20"/>
      <c r="AC4783" s="20"/>
      <c r="AD4783" s="20"/>
      <c r="AE4783" s="20"/>
      <c r="AF4783" s="21"/>
      <c r="AM4783" s="21"/>
      <c r="AN4783" s="23" t="str">
        <f>IF($O4783="","",IF(DATEDIF($O4783,Lista!$V$2,"y")=122,"",DATEDIF($O4783,Lista!$V$2,"y")))</f>
        <v/>
      </c>
      <c r="AO4783" s="23" t="str">
        <f t="shared" si="222"/>
        <v/>
      </c>
      <c r="AP4783" s="23" t="str">
        <f t="shared" si="223"/>
        <v/>
      </c>
      <c r="AQ4783" s="24" t="str">
        <f>IFERROR(VLOOKUP($R4783,Lista!$G$2:$H$15,2,FALSE),"")</f>
        <v/>
      </c>
      <c r="AR4783" s="23" t="str">
        <f>IF(ISBLANK(G4783),"",IF(SUMPRODUCT((G$2:G4783=G4783)*1)&gt;1,0,1))</f>
        <v/>
      </c>
      <c r="AS4783" s="23" t="str">
        <f t="shared" si="224"/>
        <v/>
      </c>
    </row>
    <row r="4784" spans="2:45" x14ac:dyDescent="0.35">
      <c r="B4784" s="20"/>
      <c r="C4784" s="20"/>
      <c r="D4784" s="20"/>
      <c r="E4784" s="20"/>
      <c r="H4784" s="20"/>
      <c r="I4784" s="20"/>
      <c r="K4784" s="20"/>
      <c r="M4784" s="20"/>
      <c r="O4784" s="21"/>
      <c r="P4784" s="20"/>
      <c r="R4784" s="20"/>
      <c r="S4784" s="20"/>
      <c r="T4784" s="20"/>
      <c r="U4784" s="20"/>
      <c r="W4784" s="20"/>
      <c r="X4784" s="20"/>
      <c r="Y4784" s="20"/>
      <c r="Z4784" s="20"/>
      <c r="AA4784" s="20"/>
      <c r="AB4784" s="20"/>
      <c r="AC4784" s="20"/>
      <c r="AD4784" s="20"/>
      <c r="AE4784" s="20"/>
      <c r="AF4784" s="21"/>
      <c r="AM4784" s="21"/>
      <c r="AN4784" s="23" t="str">
        <f>IF($O4784="","",IF(DATEDIF($O4784,Lista!$V$2,"y")=122,"",DATEDIF($O4784,Lista!$V$2,"y")))</f>
        <v/>
      </c>
      <c r="AO4784" s="23" t="str">
        <f t="shared" si="222"/>
        <v/>
      </c>
      <c r="AP4784" s="23" t="str">
        <f t="shared" si="223"/>
        <v/>
      </c>
      <c r="AQ4784" s="24" t="str">
        <f>IFERROR(VLOOKUP($R4784,Lista!$G$2:$H$15,2,FALSE),"")</f>
        <v/>
      </c>
      <c r="AR4784" s="23" t="str">
        <f>IF(ISBLANK(G4784),"",IF(SUMPRODUCT((G$2:G4784=G4784)*1)&gt;1,0,1))</f>
        <v/>
      </c>
      <c r="AS4784" s="23" t="str">
        <f t="shared" si="224"/>
        <v/>
      </c>
    </row>
    <row r="4785" spans="2:45" x14ac:dyDescent="0.35">
      <c r="B4785" s="20"/>
      <c r="C4785" s="20"/>
      <c r="D4785" s="20"/>
      <c r="E4785" s="20"/>
      <c r="H4785" s="20"/>
      <c r="I4785" s="20"/>
      <c r="K4785" s="20"/>
      <c r="M4785" s="20"/>
      <c r="O4785" s="21"/>
      <c r="P4785" s="20"/>
      <c r="R4785" s="20"/>
      <c r="S4785" s="20"/>
      <c r="T4785" s="20"/>
      <c r="U4785" s="20"/>
      <c r="W4785" s="20"/>
      <c r="X4785" s="20"/>
      <c r="Y4785" s="20"/>
      <c r="Z4785" s="20"/>
      <c r="AA4785" s="20"/>
      <c r="AB4785" s="20"/>
      <c r="AC4785" s="20"/>
      <c r="AD4785" s="20"/>
      <c r="AE4785" s="20"/>
      <c r="AF4785" s="21"/>
      <c r="AM4785" s="21"/>
      <c r="AN4785" s="23" t="str">
        <f>IF($O4785="","",IF(DATEDIF($O4785,Lista!$V$2,"y")=122,"",DATEDIF($O4785,Lista!$V$2,"y")))</f>
        <v/>
      </c>
      <c r="AO4785" s="23" t="str">
        <f t="shared" si="222"/>
        <v/>
      </c>
      <c r="AP4785" s="23" t="str">
        <f t="shared" si="223"/>
        <v/>
      </c>
      <c r="AQ4785" s="24" t="str">
        <f>IFERROR(VLOOKUP($R4785,Lista!$G$2:$H$15,2,FALSE),"")</f>
        <v/>
      </c>
      <c r="AR4785" s="23" t="str">
        <f>IF(ISBLANK(G4785),"",IF(SUMPRODUCT((G$2:G4785=G4785)*1)&gt;1,0,1))</f>
        <v/>
      </c>
      <c r="AS4785" s="23" t="str">
        <f t="shared" si="224"/>
        <v/>
      </c>
    </row>
    <row r="4786" spans="2:45" x14ac:dyDescent="0.35">
      <c r="B4786" s="20"/>
      <c r="C4786" s="20"/>
      <c r="D4786" s="20"/>
      <c r="E4786" s="20"/>
      <c r="H4786" s="20"/>
      <c r="I4786" s="20"/>
      <c r="K4786" s="20"/>
      <c r="M4786" s="20"/>
      <c r="O4786" s="21"/>
      <c r="P4786" s="20"/>
      <c r="R4786" s="20"/>
      <c r="S4786" s="20"/>
      <c r="T4786" s="20"/>
      <c r="U4786" s="20"/>
      <c r="W4786" s="20"/>
      <c r="X4786" s="20"/>
      <c r="Y4786" s="20"/>
      <c r="Z4786" s="20"/>
      <c r="AA4786" s="20"/>
      <c r="AB4786" s="20"/>
      <c r="AC4786" s="20"/>
      <c r="AD4786" s="20"/>
      <c r="AE4786" s="20"/>
      <c r="AF4786" s="21"/>
      <c r="AM4786" s="21"/>
      <c r="AN4786" s="23" t="str">
        <f>IF($O4786="","",IF(DATEDIF($O4786,Lista!$V$2,"y")=122,"",DATEDIF($O4786,Lista!$V$2,"y")))</f>
        <v/>
      </c>
      <c r="AO4786" s="23" t="str">
        <f t="shared" si="222"/>
        <v/>
      </c>
      <c r="AP4786" s="23" t="str">
        <f t="shared" si="223"/>
        <v/>
      </c>
      <c r="AQ4786" s="24" t="str">
        <f>IFERROR(VLOOKUP($R4786,Lista!$G$2:$H$15,2,FALSE),"")</f>
        <v/>
      </c>
      <c r="AR4786" s="23" t="str">
        <f>IF(ISBLANK(G4786),"",IF(SUMPRODUCT((G$2:G4786=G4786)*1)&gt;1,0,1))</f>
        <v/>
      </c>
      <c r="AS4786" s="23" t="str">
        <f t="shared" si="224"/>
        <v/>
      </c>
    </row>
    <row r="4787" spans="2:45" x14ac:dyDescent="0.35">
      <c r="B4787" s="20"/>
      <c r="C4787" s="20"/>
      <c r="D4787" s="20"/>
      <c r="E4787" s="20"/>
      <c r="H4787" s="20"/>
      <c r="I4787" s="20"/>
      <c r="K4787" s="20"/>
      <c r="M4787" s="20"/>
      <c r="O4787" s="21"/>
      <c r="P4787" s="20"/>
      <c r="R4787" s="20"/>
      <c r="S4787" s="20"/>
      <c r="T4787" s="20"/>
      <c r="U4787" s="20"/>
      <c r="W4787" s="20"/>
      <c r="X4787" s="20"/>
      <c r="Y4787" s="20"/>
      <c r="Z4787" s="20"/>
      <c r="AA4787" s="20"/>
      <c r="AB4787" s="20"/>
      <c r="AC4787" s="20"/>
      <c r="AD4787" s="20"/>
      <c r="AE4787" s="20"/>
      <c r="AF4787" s="21"/>
      <c r="AM4787" s="21"/>
      <c r="AN4787" s="23" t="str">
        <f>IF($O4787="","",IF(DATEDIF($O4787,Lista!$V$2,"y")=122,"",DATEDIF($O4787,Lista!$V$2,"y")))</f>
        <v/>
      </c>
      <c r="AO4787" s="23" t="str">
        <f t="shared" si="222"/>
        <v/>
      </c>
      <c r="AP4787" s="23" t="str">
        <f t="shared" si="223"/>
        <v/>
      </c>
      <c r="AQ4787" s="24" t="str">
        <f>IFERROR(VLOOKUP($R4787,Lista!$G$2:$H$15,2,FALSE),"")</f>
        <v/>
      </c>
      <c r="AR4787" s="23" t="str">
        <f>IF(ISBLANK(G4787),"",IF(SUMPRODUCT((G$2:G4787=G4787)*1)&gt;1,0,1))</f>
        <v/>
      </c>
      <c r="AS4787" s="23" t="str">
        <f t="shared" si="224"/>
        <v/>
      </c>
    </row>
    <row r="4788" spans="2:45" x14ac:dyDescent="0.35">
      <c r="B4788" s="20"/>
      <c r="C4788" s="20"/>
      <c r="D4788" s="20"/>
      <c r="E4788" s="20"/>
      <c r="H4788" s="20"/>
      <c r="I4788" s="20"/>
      <c r="K4788" s="20"/>
      <c r="M4788" s="20"/>
      <c r="O4788" s="21"/>
      <c r="P4788" s="20"/>
      <c r="R4788" s="20"/>
      <c r="S4788" s="20"/>
      <c r="T4788" s="20"/>
      <c r="U4788" s="20"/>
      <c r="W4788" s="20"/>
      <c r="X4788" s="20"/>
      <c r="Y4788" s="20"/>
      <c r="Z4788" s="20"/>
      <c r="AA4788" s="20"/>
      <c r="AB4788" s="20"/>
      <c r="AC4788" s="20"/>
      <c r="AD4788" s="20"/>
      <c r="AE4788" s="20"/>
      <c r="AF4788" s="21"/>
      <c r="AM4788" s="21"/>
      <c r="AN4788" s="23" t="str">
        <f>IF($O4788="","",IF(DATEDIF($O4788,Lista!$V$2,"y")=122,"",DATEDIF($O4788,Lista!$V$2,"y")))</f>
        <v/>
      </c>
      <c r="AO4788" s="23" t="str">
        <f t="shared" si="222"/>
        <v/>
      </c>
      <c r="AP4788" s="23" t="str">
        <f t="shared" si="223"/>
        <v/>
      </c>
      <c r="AQ4788" s="24" t="str">
        <f>IFERROR(VLOOKUP($R4788,Lista!$G$2:$H$15,2,FALSE),"")</f>
        <v/>
      </c>
      <c r="AR4788" s="23" t="str">
        <f>IF(ISBLANK(G4788),"",IF(SUMPRODUCT((G$2:G4788=G4788)*1)&gt;1,0,1))</f>
        <v/>
      </c>
      <c r="AS4788" s="23" t="str">
        <f t="shared" si="224"/>
        <v/>
      </c>
    </row>
    <row r="4789" spans="2:45" x14ac:dyDescent="0.35">
      <c r="B4789" s="20"/>
      <c r="C4789" s="20"/>
      <c r="D4789" s="20"/>
      <c r="E4789" s="20"/>
      <c r="H4789" s="20"/>
      <c r="I4789" s="20"/>
      <c r="K4789" s="20"/>
      <c r="M4789" s="20"/>
      <c r="O4789" s="21"/>
      <c r="P4789" s="20"/>
      <c r="R4789" s="20"/>
      <c r="S4789" s="20"/>
      <c r="T4789" s="20"/>
      <c r="U4789" s="20"/>
      <c r="W4789" s="20"/>
      <c r="X4789" s="20"/>
      <c r="Y4789" s="20"/>
      <c r="Z4789" s="20"/>
      <c r="AA4789" s="20"/>
      <c r="AB4789" s="20"/>
      <c r="AC4789" s="20"/>
      <c r="AD4789" s="20"/>
      <c r="AE4789" s="20"/>
      <c r="AF4789" s="21"/>
      <c r="AM4789" s="21"/>
      <c r="AN4789" s="23" t="str">
        <f>IF($O4789="","",IF(DATEDIF($O4789,Lista!$V$2,"y")=122,"",DATEDIF($O4789,Lista!$V$2,"y")))</f>
        <v/>
      </c>
      <c r="AO4789" s="23" t="str">
        <f t="shared" si="222"/>
        <v/>
      </c>
      <c r="AP4789" s="23" t="str">
        <f t="shared" si="223"/>
        <v/>
      </c>
      <c r="AQ4789" s="24" t="str">
        <f>IFERROR(VLOOKUP($R4789,Lista!$G$2:$H$15,2,FALSE),"")</f>
        <v/>
      </c>
      <c r="AR4789" s="23" t="str">
        <f>IF(ISBLANK(G4789),"",IF(SUMPRODUCT((G$2:G4789=G4789)*1)&gt;1,0,1))</f>
        <v/>
      </c>
      <c r="AS4789" s="23" t="str">
        <f t="shared" si="224"/>
        <v/>
      </c>
    </row>
    <row r="4790" spans="2:45" x14ac:dyDescent="0.35">
      <c r="B4790" s="20"/>
      <c r="C4790" s="20"/>
      <c r="D4790" s="20"/>
      <c r="E4790" s="20"/>
      <c r="H4790" s="20"/>
      <c r="I4790" s="20"/>
      <c r="K4790" s="20"/>
      <c r="M4790" s="20"/>
      <c r="O4790" s="21"/>
      <c r="P4790" s="20"/>
      <c r="R4790" s="20"/>
      <c r="S4790" s="20"/>
      <c r="T4790" s="20"/>
      <c r="U4790" s="20"/>
      <c r="W4790" s="20"/>
      <c r="X4790" s="20"/>
      <c r="Y4790" s="20"/>
      <c r="Z4790" s="20"/>
      <c r="AA4790" s="20"/>
      <c r="AB4790" s="20"/>
      <c r="AC4790" s="20"/>
      <c r="AD4790" s="20"/>
      <c r="AE4790" s="20"/>
      <c r="AF4790" s="21"/>
      <c r="AM4790" s="21"/>
      <c r="AN4790" s="23" t="str">
        <f>IF($O4790="","",IF(DATEDIF($O4790,Lista!$V$2,"y")=122,"",DATEDIF($O4790,Lista!$V$2,"y")))</f>
        <v/>
      </c>
      <c r="AO4790" s="23" t="str">
        <f t="shared" si="222"/>
        <v/>
      </c>
      <c r="AP4790" s="23" t="str">
        <f t="shared" si="223"/>
        <v/>
      </c>
      <c r="AQ4790" s="24" t="str">
        <f>IFERROR(VLOOKUP($R4790,Lista!$G$2:$H$15,2,FALSE),"")</f>
        <v/>
      </c>
      <c r="AR4790" s="23" t="str">
        <f>IF(ISBLANK(G4790),"",IF(SUMPRODUCT((G$2:G4790=G4790)*1)&gt;1,0,1))</f>
        <v/>
      </c>
      <c r="AS4790" s="23" t="str">
        <f t="shared" si="224"/>
        <v/>
      </c>
    </row>
    <row r="4791" spans="2:45" x14ac:dyDescent="0.35">
      <c r="B4791" s="20"/>
      <c r="C4791" s="20"/>
      <c r="D4791" s="20"/>
      <c r="E4791" s="20"/>
      <c r="H4791" s="20"/>
      <c r="I4791" s="20"/>
      <c r="K4791" s="20"/>
      <c r="M4791" s="20"/>
      <c r="O4791" s="21"/>
      <c r="P4791" s="20"/>
      <c r="R4791" s="20"/>
      <c r="S4791" s="20"/>
      <c r="T4791" s="20"/>
      <c r="U4791" s="20"/>
      <c r="W4791" s="20"/>
      <c r="X4791" s="20"/>
      <c r="Y4791" s="20"/>
      <c r="Z4791" s="20"/>
      <c r="AA4791" s="20"/>
      <c r="AB4791" s="20"/>
      <c r="AC4791" s="20"/>
      <c r="AD4791" s="20"/>
      <c r="AE4791" s="20"/>
      <c r="AF4791" s="21"/>
      <c r="AM4791" s="21"/>
      <c r="AN4791" s="23" t="str">
        <f>IF($O4791="","",IF(DATEDIF($O4791,Lista!$V$2,"y")=122,"",DATEDIF($O4791,Lista!$V$2,"y")))</f>
        <v/>
      </c>
      <c r="AO4791" s="23" t="str">
        <f t="shared" si="222"/>
        <v/>
      </c>
      <c r="AP4791" s="23" t="str">
        <f t="shared" si="223"/>
        <v/>
      </c>
      <c r="AQ4791" s="24" t="str">
        <f>IFERROR(VLOOKUP($R4791,Lista!$G$2:$H$15,2,FALSE),"")</f>
        <v/>
      </c>
      <c r="AR4791" s="23" t="str">
        <f>IF(ISBLANK(G4791),"",IF(SUMPRODUCT((G$2:G4791=G4791)*1)&gt;1,0,1))</f>
        <v/>
      </c>
      <c r="AS4791" s="23" t="str">
        <f t="shared" si="224"/>
        <v/>
      </c>
    </row>
    <row r="4792" spans="2:45" x14ac:dyDescent="0.35">
      <c r="B4792" s="20"/>
      <c r="C4792" s="20"/>
      <c r="D4792" s="20"/>
      <c r="E4792" s="20"/>
      <c r="H4792" s="20"/>
      <c r="I4792" s="20"/>
      <c r="K4792" s="20"/>
      <c r="M4792" s="20"/>
      <c r="O4792" s="21"/>
      <c r="P4792" s="20"/>
      <c r="R4792" s="20"/>
      <c r="S4792" s="20"/>
      <c r="T4792" s="20"/>
      <c r="U4792" s="20"/>
      <c r="W4792" s="20"/>
      <c r="X4792" s="20"/>
      <c r="Y4792" s="20"/>
      <c r="Z4792" s="20"/>
      <c r="AA4792" s="20"/>
      <c r="AB4792" s="20"/>
      <c r="AC4792" s="20"/>
      <c r="AD4792" s="20"/>
      <c r="AE4792" s="20"/>
      <c r="AF4792" s="21"/>
      <c r="AM4792" s="21"/>
      <c r="AN4792" s="23" t="str">
        <f>IF($O4792="","",IF(DATEDIF($O4792,Lista!$V$2,"y")=122,"",DATEDIF($O4792,Lista!$V$2,"y")))</f>
        <v/>
      </c>
      <c r="AO4792" s="23" t="str">
        <f t="shared" si="222"/>
        <v/>
      </c>
      <c r="AP4792" s="23" t="str">
        <f t="shared" si="223"/>
        <v/>
      </c>
      <c r="AQ4792" s="24" t="str">
        <f>IFERROR(VLOOKUP($R4792,Lista!$G$2:$H$15,2,FALSE),"")</f>
        <v/>
      </c>
      <c r="AR4792" s="23" t="str">
        <f>IF(ISBLANK(G4792),"",IF(SUMPRODUCT((G$2:G4792=G4792)*1)&gt;1,0,1))</f>
        <v/>
      </c>
      <c r="AS4792" s="23" t="str">
        <f t="shared" si="224"/>
        <v/>
      </c>
    </row>
    <row r="4793" spans="2:45" x14ac:dyDescent="0.35">
      <c r="B4793" s="20"/>
      <c r="C4793" s="20"/>
      <c r="D4793" s="20"/>
      <c r="E4793" s="20"/>
      <c r="H4793" s="20"/>
      <c r="I4793" s="20"/>
      <c r="K4793" s="20"/>
      <c r="M4793" s="20"/>
      <c r="O4793" s="21"/>
      <c r="P4793" s="20"/>
      <c r="R4793" s="20"/>
      <c r="S4793" s="20"/>
      <c r="T4793" s="20"/>
      <c r="U4793" s="20"/>
      <c r="W4793" s="20"/>
      <c r="X4793" s="20"/>
      <c r="Y4793" s="20"/>
      <c r="Z4793" s="20"/>
      <c r="AA4793" s="20"/>
      <c r="AB4793" s="20"/>
      <c r="AC4793" s="20"/>
      <c r="AD4793" s="20"/>
      <c r="AE4793" s="20"/>
      <c r="AF4793" s="21"/>
      <c r="AM4793" s="21"/>
      <c r="AN4793" s="23" t="str">
        <f>IF($O4793="","",IF(DATEDIF($O4793,Lista!$V$2,"y")=122,"",DATEDIF($O4793,Lista!$V$2,"y")))</f>
        <v/>
      </c>
      <c r="AO4793" s="23" t="str">
        <f t="shared" si="222"/>
        <v/>
      </c>
      <c r="AP4793" s="23" t="str">
        <f t="shared" si="223"/>
        <v/>
      </c>
      <c r="AQ4793" s="24" t="str">
        <f>IFERROR(VLOOKUP($R4793,Lista!$G$2:$H$15,2,FALSE),"")</f>
        <v/>
      </c>
      <c r="AR4793" s="23" t="str">
        <f>IF(ISBLANK(G4793),"",IF(SUMPRODUCT((G$2:G4793=G4793)*1)&gt;1,0,1))</f>
        <v/>
      </c>
      <c r="AS4793" s="23" t="str">
        <f t="shared" si="224"/>
        <v/>
      </c>
    </row>
    <row r="4794" spans="2:45" x14ac:dyDescent="0.35">
      <c r="B4794" s="20"/>
      <c r="C4794" s="20"/>
      <c r="D4794" s="20"/>
      <c r="E4794" s="20"/>
      <c r="H4794" s="20"/>
      <c r="I4794" s="20"/>
      <c r="K4794" s="20"/>
      <c r="M4794" s="20"/>
      <c r="O4794" s="21"/>
      <c r="P4794" s="20"/>
      <c r="R4794" s="20"/>
      <c r="S4794" s="20"/>
      <c r="T4794" s="20"/>
      <c r="U4794" s="20"/>
      <c r="W4794" s="20"/>
      <c r="X4794" s="20"/>
      <c r="Y4794" s="20"/>
      <c r="Z4794" s="20"/>
      <c r="AA4794" s="20"/>
      <c r="AB4794" s="20"/>
      <c r="AC4794" s="20"/>
      <c r="AD4794" s="20"/>
      <c r="AE4794" s="20"/>
      <c r="AF4794" s="21"/>
      <c r="AM4794" s="21"/>
      <c r="AN4794" s="23" t="str">
        <f>IF($O4794="","",IF(DATEDIF($O4794,Lista!$V$2,"y")=122,"",DATEDIF($O4794,Lista!$V$2,"y")))</f>
        <v/>
      </c>
      <c r="AO4794" s="23" t="str">
        <f t="shared" si="222"/>
        <v/>
      </c>
      <c r="AP4794" s="23" t="str">
        <f t="shared" si="223"/>
        <v/>
      </c>
      <c r="AQ4794" s="24" t="str">
        <f>IFERROR(VLOOKUP($R4794,Lista!$G$2:$H$15,2,FALSE),"")</f>
        <v/>
      </c>
      <c r="AR4794" s="23" t="str">
        <f>IF(ISBLANK(G4794),"",IF(SUMPRODUCT((G$2:G4794=G4794)*1)&gt;1,0,1))</f>
        <v/>
      </c>
      <c r="AS4794" s="23" t="str">
        <f t="shared" si="224"/>
        <v/>
      </c>
    </row>
    <row r="4795" spans="2:45" x14ac:dyDescent="0.35">
      <c r="B4795" s="20"/>
      <c r="C4795" s="20"/>
      <c r="D4795" s="20"/>
      <c r="E4795" s="20"/>
      <c r="H4795" s="20"/>
      <c r="I4795" s="20"/>
      <c r="K4795" s="20"/>
      <c r="M4795" s="20"/>
      <c r="O4795" s="21"/>
      <c r="P4795" s="20"/>
      <c r="R4795" s="20"/>
      <c r="S4795" s="20"/>
      <c r="T4795" s="20"/>
      <c r="U4795" s="20"/>
      <c r="W4795" s="20"/>
      <c r="X4795" s="20"/>
      <c r="Y4795" s="20"/>
      <c r="Z4795" s="20"/>
      <c r="AA4795" s="20"/>
      <c r="AB4795" s="20"/>
      <c r="AC4795" s="20"/>
      <c r="AD4795" s="20"/>
      <c r="AE4795" s="20"/>
      <c r="AF4795" s="21"/>
      <c r="AM4795" s="21"/>
      <c r="AN4795" s="23" t="str">
        <f>IF($O4795="","",IF(DATEDIF($O4795,Lista!$V$2,"y")=122,"",DATEDIF($O4795,Lista!$V$2,"y")))</f>
        <v/>
      </c>
      <c r="AO4795" s="23" t="str">
        <f t="shared" si="222"/>
        <v/>
      </c>
      <c r="AP4795" s="23" t="str">
        <f t="shared" si="223"/>
        <v/>
      </c>
      <c r="AQ4795" s="24" t="str">
        <f>IFERROR(VLOOKUP($R4795,Lista!$G$2:$H$15,2,FALSE),"")</f>
        <v/>
      </c>
      <c r="AR4795" s="23" t="str">
        <f>IF(ISBLANK(G4795),"",IF(SUMPRODUCT((G$2:G4795=G4795)*1)&gt;1,0,1))</f>
        <v/>
      </c>
      <c r="AS4795" s="23" t="str">
        <f t="shared" si="224"/>
        <v/>
      </c>
    </row>
    <row r="4796" spans="2:45" x14ac:dyDescent="0.35">
      <c r="B4796" s="20"/>
      <c r="C4796" s="20"/>
      <c r="D4796" s="20"/>
      <c r="E4796" s="20"/>
      <c r="H4796" s="20"/>
      <c r="I4796" s="20"/>
      <c r="K4796" s="20"/>
      <c r="M4796" s="20"/>
      <c r="O4796" s="21"/>
      <c r="P4796" s="20"/>
      <c r="R4796" s="20"/>
      <c r="S4796" s="20"/>
      <c r="T4796" s="20"/>
      <c r="U4796" s="20"/>
      <c r="W4796" s="20"/>
      <c r="X4796" s="20"/>
      <c r="Y4796" s="20"/>
      <c r="Z4796" s="20"/>
      <c r="AA4796" s="20"/>
      <c r="AB4796" s="20"/>
      <c r="AC4796" s="20"/>
      <c r="AD4796" s="20"/>
      <c r="AE4796" s="20"/>
      <c r="AF4796" s="21"/>
      <c r="AM4796" s="21"/>
      <c r="AN4796" s="23" t="str">
        <f>IF($O4796="","",IF(DATEDIF($O4796,Lista!$V$2,"y")=122,"",DATEDIF($O4796,Lista!$V$2,"y")))</f>
        <v/>
      </c>
      <c r="AO4796" s="23" t="str">
        <f t="shared" si="222"/>
        <v/>
      </c>
      <c r="AP4796" s="23" t="str">
        <f t="shared" si="223"/>
        <v/>
      </c>
      <c r="AQ4796" s="24" t="str">
        <f>IFERROR(VLOOKUP($R4796,Lista!$G$2:$H$15,2,FALSE),"")</f>
        <v/>
      </c>
      <c r="AR4796" s="23" t="str">
        <f>IF(ISBLANK(G4796),"",IF(SUMPRODUCT((G$2:G4796=G4796)*1)&gt;1,0,1))</f>
        <v/>
      </c>
      <c r="AS4796" s="23" t="str">
        <f t="shared" si="224"/>
        <v/>
      </c>
    </row>
    <row r="4797" spans="2:45" x14ac:dyDescent="0.35">
      <c r="B4797" s="20"/>
      <c r="C4797" s="20"/>
      <c r="D4797" s="20"/>
      <c r="E4797" s="20"/>
      <c r="H4797" s="20"/>
      <c r="I4797" s="20"/>
      <c r="K4797" s="20"/>
      <c r="M4797" s="20"/>
      <c r="O4797" s="21"/>
      <c r="P4797" s="20"/>
      <c r="R4797" s="20"/>
      <c r="S4797" s="20"/>
      <c r="T4797" s="20"/>
      <c r="U4797" s="20"/>
      <c r="W4797" s="20"/>
      <c r="X4797" s="20"/>
      <c r="Y4797" s="20"/>
      <c r="Z4797" s="20"/>
      <c r="AA4797" s="20"/>
      <c r="AB4797" s="20"/>
      <c r="AC4797" s="20"/>
      <c r="AD4797" s="20"/>
      <c r="AE4797" s="20"/>
      <c r="AF4797" s="21"/>
      <c r="AM4797" s="21"/>
      <c r="AN4797" s="23" t="str">
        <f>IF($O4797="","",IF(DATEDIF($O4797,Lista!$V$2,"y")=122,"",DATEDIF($O4797,Lista!$V$2,"y")))</f>
        <v/>
      </c>
      <c r="AO4797" s="23" t="str">
        <f t="shared" si="222"/>
        <v/>
      </c>
      <c r="AP4797" s="23" t="str">
        <f t="shared" si="223"/>
        <v/>
      </c>
      <c r="AQ4797" s="24" t="str">
        <f>IFERROR(VLOOKUP($R4797,Lista!$G$2:$H$15,2,FALSE),"")</f>
        <v/>
      </c>
      <c r="AR4797" s="23" t="str">
        <f>IF(ISBLANK(G4797),"",IF(SUMPRODUCT((G$2:G4797=G4797)*1)&gt;1,0,1))</f>
        <v/>
      </c>
      <c r="AS4797" s="23" t="str">
        <f t="shared" si="224"/>
        <v/>
      </c>
    </row>
    <row r="4798" spans="2:45" x14ac:dyDescent="0.35">
      <c r="B4798" s="20"/>
      <c r="C4798" s="20"/>
      <c r="D4798" s="20"/>
      <c r="E4798" s="20"/>
      <c r="H4798" s="20"/>
      <c r="I4798" s="20"/>
      <c r="K4798" s="20"/>
      <c r="M4798" s="20"/>
      <c r="O4798" s="21"/>
      <c r="P4798" s="20"/>
      <c r="R4798" s="20"/>
      <c r="S4798" s="20"/>
      <c r="T4798" s="20"/>
      <c r="U4798" s="20"/>
      <c r="W4798" s="20"/>
      <c r="X4798" s="20"/>
      <c r="Y4798" s="20"/>
      <c r="Z4798" s="20"/>
      <c r="AA4798" s="20"/>
      <c r="AB4798" s="20"/>
      <c r="AC4798" s="20"/>
      <c r="AD4798" s="20"/>
      <c r="AE4798" s="20"/>
      <c r="AF4798" s="21"/>
      <c r="AM4798" s="21"/>
      <c r="AN4798" s="23" t="str">
        <f>IF($O4798="","",IF(DATEDIF($O4798,Lista!$V$2,"y")=122,"",DATEDIF($O4798,Lista!$V$2,"y")))</f>
        <v/>
      </c>
      <c r="AO4798" s="23" t="str">
        <f t="shared" si="222"/>
        <v/>
      </c>
      <c r="AP4798" s="23" t="str">
        <f t="shared" si="223"/>
        <v/>
      </c>
      <c r="AQ4798" s="24" t="str">
        <f>IFERROR(VLOOKUP($R4798,Lista!$G$2:$H$15,2,FALSE),"")</f>
        <v/>
      </c>
      <c r="AR4798" s="23" t="str">
        <f>IF(ISBLANK(G4798),"",IF(SUMPRODUCT((G$2:G4798=G4798)*1)&gt;1,0,1))</f>
        <v/>
      </c>
      <c r="AS4798" s="23" t="str">
        <f t="shared" si="224"/>
        <v/>
      </c>
    </row>
    <row r="4799" spans="2:45" x14ac:dyDescent="0.35">
      <c r="B4799" s="20"/>
      <c r="C4799" s="20"/>
      <c r="D4799" s="20"/>
      <c r="E4799" s="20"/>
      <c r="H4799" s="20"/>
      <c r="I4799" s="20"/>
      <c r="K4799" s="20"/>
      <c r="M4799" s="20"/>
      <c r="O4799" s="21"/>
      <c r="P4799" s="20"/>
      <c r="R4799" s="20"/>
      <c r="S4799" s="20"/>
      <c r="T4799" s="20"/>
      <c r="U4799" s="20"/>
      <c r="W4799" s="20"/>
      <c r="X4799" s="20"/>
      <c r="Y4799" s="20"/>
      <c r="Z4799" s="20"/>
      <c r="AA4799" s="20"/>
      <c r="AB4799" s="20"/>
      <c r="AC4799" s="20"/>
      <c r="AD4799" s="20"/>
      <c r="AE4799" s="20"/>
      <c r="AF4799" s="21"/>
      <c r="AM4799" s="21"/>
      <c r="AN4799" s="23" t="str">
        <f>IF($O4799="","",IF(DATEDIF($O4799,Lista!$V$2,"y")=122,"",DATEDIF($O4799,Lista!$V$2,"y")))</f>
        <v/>
      </c>
      <c r="AO4799" s="23" t="str">
        <f t="shared" si="222"/>
        <v/>
      </c>
      <c r="AP4799" s="23" t="str">
        <f t="shared" si="223"/>
        <v/>
      </c>
      <c r="AQ4799" s="24" t="str">
        <f>IFERROR(VLOOKUP($R4799,Lista!$G$2:$H$15,2,FALSE),"")</f>
        <v/>
      </c>
      <c r="AR4799" s="23" t="str">
        <f>IF(ISBLANK(G4799),"",IF(SUMPRODUCT((G$2:G4799=G4799)*1)&gt;1,0,1))</f>
        <v/>
      </c>
      <c r="AS4799" s="23" t="str">
        <f t="shared" si="224"/>
        <v/>
      </c>
    </row>
    <row r="4800" spans="2:45" x14ac:dyDescent="0.35">
      <c r="B4800" s="20"/>
      <c r="C4800" s="20"/>
      <c r="D4800" s="20"/>
      <c r="E4800" s="20"/>
      <c r="H4800" s="20"/>
      <c r="I4800" s="20"/>
      <c r="K4800" s="20"/>
      <c r="M4800" s="20"/>
      <c r="O4800" s="21"/>
      <c r="P4800" s="20"/>
      <c r="R4800" s="20"/>
      <c r="S4800" s="20"/>
      <c r="T4800" s="20"/>
      <c r="U4800" s="20"/>
      <c r="W4800" s="20"/>
      <c r="X4800" s="20"/>
      <c r="Y4800" s="20"/>
      <c r="Z4800" s="20"/>
      <c r="AA4800" s="20"/>
      <c r="AB4800" s="20"/>
      <c r="AC4800" s="20"/>
      <c r="AD4800" s="20"/>
      <c r="AE4800" s="20"/>
      <c r="AF4800" s="21"/>
      <c r="AM4800" s="21"/>
      <c r="AN4800" s="23" t="str">
        <f>IF($O4800="","",IF(DATEDIF($O4800,Lista!$V$2,"y")=122,"",DATEDIF($O4800,Lista!$V$2,"y")))</f>
        <v/>
      </c>
      <c r="AO4800" s="23" t="str">
        <f t="shared" si="222"/>
        <v/>
      </c>
      <c r="AP4800" s="23" t="str">
        <f t="shared" si="223"/>
        <v/>
      </c>
      <c r="AQ4800" s="24" t="str">
        <f>IFERROR(VLOOKUP($R4800,Lista!$G$2:$H$15,2,FALSE),"")</f>
        <v/>
      </c>
      <c r="AR4800" s="23" t="str">
        <f>IF(ISBLANK(G4800),"",IF(SUMPRODUCT((G$2:G4800=G4800)*1)&gt;1,0,1))</f>
        <v/>
      </c>
      <c r="AS4800" s="23" t="str">
        <f t="shared" si="224"/>
        <v/>
      </c>
    </row>
    <row r="4801" spans="2:45" x14ac:dyDescent="0.35">
      <c r="B4801" s="20"/>
      <c r="C4801" s="20"/>
      <c r="D4801" s="20"/>
      <c r="E4801" s="20"/>
      <c r="H4801" s="20"/>
      <c r="I4801" s="20"/>
      <c r="K4801" s="20"/>
      <c r="M4801" s="20"/>
      <c r="O4801" s="21"/>
      <c r="P4801" s="20"/>
      <c r="R4801" s="20"/>
      <c r="S4801" s="20"/>
      <c r="T4801" s="20"/>
      <c r="U4801" s="20"/>
      <c r="W4801" s="20"/>
      <c r="X4801" s="20"/>
      <c r="Y4801" s="20"/>
      <c r="Z4801" s="20"/>
      <c r="AA4801" s="20"/>
      <c r="AB4801" s="20"/>
      <c r="AC4801" s="20"/>
      <c r="AD4801" s="20"/>
      <c r="AE4801" s="20"/>
      <c r="AF4801" s="21"/>
      <c r="AM4801" s="21"/>
      <c r="AN4801" s="23" t="str">
        <f>IF($O4801="","",IF(DATEDIF($O4801,Lista!$V$2,"y")=122,"",DATEDIF($O4801,Lista!$V$2,"y")))</f>
        <v/>
      </c>
      <c r="AO4801" s="23" t="str">
        <f t="shared" si="222"/>
        <v/>
      </c>
      <c r="AP4801" s="23" t="str">
        <f t="shared" si="223"/>
        <v/>
      </c>
      <c r="AQ4801" s="24" t="str">
        <f>IFERROR(VLOOKUP($R4801,Lista!$G$2:$H$15,2,FALSE),"")</f>
        <v/>
      </c>
      <c r="AR4801" s="23" t="str">
        <f>IF(ISBLANK(G4801),"",IF(SUMPRODUCT((G$2:G4801=G4801)*1)&gt;1,0,1))</f>
        <v/>
      </c>
      <c r="AS4801" s="23" t="str">
        <f t="shared" si="224"/>
        <v/>
      </c>
    </row>
    <row r="4802" spans="2:45" x14ac:dyDescent="0.35">
      <c r="B4802" s="20"/>
      <c r="C4802" s="20"/>
      <c r="D4802" s="20"/>
      <c r="E4802" s="20"/>
      <c r="H4802" s="20"/>
      <c r="I4802" s="20"/>
      <c r="K4802" s="20"/>
      <c r="M4802" s="20"/>
      <c r="O4802" s="21"/>
      <c r="P4802" s="20"/>
      <c r="R4802" s="20"/>
      <c r="S4802" s="20"/>
      <c r="T4802" s="20"/>
      <c r="U4802" s="20"/>
      <c r="W4802" s="20"/>
      <c r="X4802" s="20"/>
      <c r="Y4802" s="20"/>
      <c r="Z4802" s="20"/>
      <c r="AA4802" s="20"/>
      <c r="AB4802" s="20"/>
      <c r="AC4802" s="20"/>
      <c r="AD4802" s="20"/>
      <c r="AE4802" s="20"/>
      <c r="AF4802" s="21"/>
      <c r="AM4802" s="21"/>
      <c r="AN4802" s="23" t="str">
        <f>IF($O4802="","",IF(DATEDIF($O4802,Lista!$V$2,"y")=122,"",DATEDIF($O4802,Lista!$V$2,"y")))</f>
        <v/>
      </c>
      <c r="AO4802" s="23" t="str">
        <f t="shared" si="222"/>
        <v/>
      </c>
      <c r="AP4802" s="23" t="str">
        <f t="shared" si="223"/>
        <v/>
      </c>
      <c r="AQ4802" s="24" t="str">
        <f>IFERROR(VLOOKUP($R4802,Lista!$G$2:$H$15,2,FALSE),"")</f>
        <v/>
      </c>
      <c r="AR4802" s="23" t="str">
        <f>IF(ISBLANK(G4802),"",IF(SUMPRODUCT((G$2:G4802=G4802)*1)&gt;1,0,1))</f>
        <v/>
      </c>
      <c r="AS4802" s="23" t="str">
        <f t="shared" si="224"/>
        <v/>
      </c>
    </row>
    <row r="4803" spans="2:45" x14ac:dyDescent="0.35">
      <c r="B4803" s="20"/>
      <c r="C4803" s="20"/>
      <c r="D4803" s="20"/>
      <c r="E4803" s="20"/>
      <c r="H4803" s="20"/>
      <c r="I4803" s="20"/>
      <c r="K4803" s="20"/>
      <c r="M4803" s="20"/>
      <c r="O4803" s="21"/>
      <c r="P4803" s="20"/>
      <c r="R4803" s="20"/>
      <c r="S4803" s="20"/>
      <c r="T4803" s="20"/>
      <c r="U4803" s="20"/>
      <c r="W4803" s="20"/>
      <c r="X4803" s="20"/>
      <c r="Y4803" s="20"/>
      <c r="Z4803" s="20"/>
      <c r="AA4803" s="20"/>
      <c r="AB4803" s="20"/>
      <c r="AC4803" s="20"/>
      <c r="AD4803" s="20"/>
      <c r="AE4803" s="20"/>
      <c r="AF4803" s="21"/>
      <c r="AM4803" s="21"/>
      <c r="AN4803" s="23" t="str">
        <f>IF($O4803="","",IF(DATEDIF($O4803,Lista!$V$2,"y")=122,"",DATEDIF($O4803,Lista!$V$2,"y")))</f>
        <v/>
      </c>
      <c r="AO4803" s="23" t="str">
        <f t="shared" ref="AO4803:AO4866" si="225">IF(AN4803="","",IF(AN4803&lt;=5,"0 to 5",IF(AN4803&lt;=17,"6 to 17",IF(AN4803&lt;=49,"18 to 49",IF(AN4803&gt;=50,"&gt; 50")))))</f>
        <v/>
      </c>
      <c r="AP4803" s="23" t="str">
        <f t="shared" ref="AP4803:AP4866" si="226">IF(AN4803="","",IF(AN4803&lt;=4,"0 to 4",IF(AN4803&lt;=9,"5 to 9",IF(AN4803&lt;=14,"10 to 14",IF(AN4803&lt;=18,"15 to 18",IF(AN4803&lt;=29,"19 to 29",IF(AN4803&lt;=59,"30 to 59",IF(AN4803&gt;=60,"&gt; 60"))))))))</f>
        <v/>
      </c>
      <c r="AQ4803" s="24" t="str">
        <f>IFERROR(VLOOKUP($R4803,Lista!$G$2:$H$15,2,FALSE),"")</f>
        <v/>
      </c>
      <c r="AR4803" s="23" t="str">
        <f>IF(ISBLANK(G4803),"",IF(SUMPRODUCT((G$2:G4803=G4803)*1)&gt;1,0,1))</f>
        <v/>
      </c>
      <c r="AS4803" s="23" t="str">
        <f t="shared" ref="AS4803:AS4866" si="227">IF(COUNTA($A4803:$E4803,$G4803:$I4803,$K4803,$M4803,$O4803:$P4803,$R4803:$T4803,$W4803,$X4803,$Y4803,$Z4803,$AA4803,$AB4803,$AD4803:$AE4803,$AF4803:$AF4803,$AM4803:$AM4803)=0,"",COUNTA($A4803:$E4803,$G4803:$I4803,$K4803,$M4803,$O4803:$P4803,$R4803:$T4803,$W4803,$X4803,$Y4803,$Z4803,$AA4803,$AB4803,$AD4803:$AE4803,$AF4803:$AF4803,$AM4803:$AM4803))</f>
        <v/>
      </c>
    </row>
    <row r="4804" spans="2:45" x14ac:dyDescent="0.35">
      <c r="B4804" s="20"/>
      <c r="C4804" s="20"/>
      <c r="D4804" s="20"/>
      <c r="E4804" s="20"/>
      <c r="H4804" s="20"/>
      <c r="I4804" s="20"/>
      <c r="K4804" s="20"/>
      <c r="M4804" s="20"/>
      <c r="O4804" s="21"/>
      <c r="P4804" s="20"/>
      <c r="R4804" s="20"/>
      <c r="S4804" s="20"/>
      <c r="T4804" s="20"/>
      <c r="U4804" s="20"/>
      <c r="W4804" s="20"/>
      <c r="X4804" s="20"/>
      <c r="Y4804" s="20"/>
      <c r="Z4804" s="20"/>
      <c r="AA4804" s="20"/>
      <c r="AB4804" s="20"/>
      <c r="AC4804" s="20"/>
      <c r="AD4804" s="20"/>
      <c r="AE4804" s="20"/>
      <c r="AF4804" s="21"/>
      <c r="AM4804" s="21"/>
      <c r="AN4804" s="23" t="str">
        <f>IF($O4804="","",IF(DATEDIF($O4804,Lista!$V$2,"y")=122,"",DATEDIF($O4804,Lista!$V$2,"y")))</f>
        <v/>
      </c>
      <c r="AO4804" s="23" t="str">
        <f t="shared" si="225"/>
        <v/>
      </c>
      <c r="AP4804" s="23" t="str">
        <f t="shared" si="226"/>
        <v/>
      </c>
      <c r="AQ4804" s="24" t="str">
        <f>IFERROR(VLOOKUP($R4804,Lista!$G$2:$H$15,2,FALSE),"")</f>
        <v/>
      </c>
      <c r="AR4804" s="23" t="str">
        <f>IF(ISBLANK(G4804),"",IF(SUMPRODUCT((G$2:G4804=G4804)*1)&gt;1,0,1))</f>
        <v/>
      </c>
      <c r="AS4804" s="23" t="str">
        <f t="shared" si="227"/>
        <v/>
      </c>
    </row>
    <row r="4805" spans="2:45" x14ac:dyDescent="0.35">
      <c r="B4805" s="20"/>
      <c r="C4805" s="20"/>
      <c r="D4805" s="20"/>
      <c r="E4805" s="20"/>
      <c r="H4805" s="20"/>
      <c r="I4805" s="20"/>
      <c r="K4805" s="20"/>
      <c r="M4805" s="20"/>
      <c r="O4805" s="21"/>
      <c r="P4805" s="20"/>
      <c r="R4805" s="20"/>
      <c r="S4805" s="20"/>
      <c r="T4805" s="20"/>
      <c r="U4805" s="20"/>
      <c r="W4805" s="20"/>
      <c r="X4805" s="20"/>
      <c r="Y4805" s="20"/>
      <c r="Z4805" s="20"/>
      <c r="AA4805" s="20"/>
      <c r="AB4805" s="20"/>
      <c r="AC4805" s="20"/>
      <c r="AD4805" s="20"/>
      <c r="AE4805" s="20"/>
      <c r="AF4805" s="21"/>
      <c r="AM4805" s="21"/>
      <c r="AN4805" s="23" t="str">
        <f>IF($O4805="","",IF(DATEDIF($O4805,Lista!$V$2,"y")=122,"",DATEDIF($O4805,Lista!$V$2,"y")))</f>
        <v/>
      </c>
      <c r="AO4805" s="23" t="str">
        <f t="shared" si="225"/>
        <v/>
      </c>
      <c r="AP4805" s="23" t="str">
        <f t="shared" si="226"/>
        <v/>
      </c>
      <c r="AQ4805" s="24" t="str">
        <f>IFERROR(VLOOKUP($R4805,Lista!$G$2:$H$15,2,FALSE),"")</f>
        <v/>
      </c>
      <c r="AR4805" s="23" t="str">
        <f>IF(ISBLANK(G4805),"",IF(SUMPRODUCT((G$2:G4805=G4805)*1)&gt;1,0,1))</f>
        <v/>
      </c>
      <c r="AS4805" s="23" t="str">
        <f t="shared" si="227"/>
        <v/>
      </c>
    </row>
    <row r="4806" spans="2:45" x14ac:dyDescent="0.35">
      <c r="B4806" s="20"/>
      <c r="C4806" s="20"/>
      <c r="D4806" s="20"/>
      <c r="E4806" s="20"/>
      <c r="H4806" s="20"/>
      <c r="I4806" s="20"/>
      <c r="K4806" s="20"/>
      <c r="M4806" s="20"/>
      <c r="O4806" s="21"/>
      <c r="P4806" s="20"/>
      <c r="R4806" s="20"/>
      <c r="S4806" s="20"/>
      <c r="T4806" s="20"/>
      <c r="U4806" s="20"/>
      <c r="W4806" s="20"/>
      <c r="X4806" s="20"/>
      <c r="Y4806" s="20"/>
      <c r="Z4806" s="20"/>
      <c r="AA4806" s="20"/>
      <c r="AB4806" s="20"/>
      <c r="AC4806" s="20"/>
      <c r="AD4806" s="20"/>
      <c r="AE4806" s="20"/>
      <c r="AF4806" s="21"/>
      <c r="AM4806" s="21"/>
      <c r="AN4806" s="23" t="str">
        <f>IF($O4806="","",IF(DATEDIF($O4806,Lista!$V$2,"y")=122,"",DATEDIF($O4806,Lista!$V$2,"y")))</f>
        <v/>
      </c>
      <c r="AO4806" s="23" t="str">
        <f t="shared" si="225"/>
        <v/>
      </c>
      <c r="AP4806" s="23" t="str">
        <f t="shared" si="226"/>
        <v/>
      </c>
      <c r="AQ4806" s="24" t="str">
        <f>IFERROR(VLOOKUP($R4806,Lista!$G$2:$H$15,2,FALSE),"")</f>
        <v/>
      </c>
      <c r="AR4806" s="23" t="str">
        <f>IF(ISBLANK(G4806),"",IF(SUMPRODUCT((G$2:G4806=G4806)*1)&gt;1,0,1))</f>
        <v/>
      </c>
      <c r="AS4806" s="23" t="str">
        <f t="shared" si="227"/>
        <v/>
      </c>
    </row>
    <row r="4807" spans="2:45" x14ac:dyDescent="0.35">
      <c r="B4807" s="20"/>
      <c r="C4807" s="20"/>
      <c r="D4807" s="20"/>
      <c r="E4807" s="20"/>
      <c r="H4807" s="20"/>
      <c r="I4807" s="20"/>
      <c r="K4807" s="20"/>
      <c r="M4807" s="20"/>
      <c r="O4807" s="21"/>
      <c r="P4807" s="20"/>
      <c r="R4807" s="20"/>
      <c r="S4807" s="20"/>
      <c r="T4807" s="20"/>
      <c r="U4807" s="20"/>
      <c r="W4807" s="20"/>
      <c r="X4807" s="20"/>
      <c r="Y4807" s="20"/>
      <c r="Z4807" s="20"/>
      <c r="AA4807" s="20"/>
      <c r="AB4807" s="20"/>
      <c r="AC4807" s="20"/>
      <c r="AD4807" s="20"/>
      <c r="AE4807" s="20"/>
      <c r="AF4807" s="21"/>
      <c r="AM4807" s="21"/>
      <c r="AN4807" s="23" t="str">
        <f>IF($O4807="","",IF(DATEDIF($O4807,Lista!$V$2,"y")=122,"",DATEDIF($O4807,Lista!$V$2,"y")))</f>
        <v/>
      </c>
      <c r="AO4807" s="23" t="str">
        <f t="shared" si="225"/>
        <v/>
      </c>
      <c r="AP4807" s="23" t="str">
        <f t="shared" si="226"/>
        <v/>
      </c>
      <c r="AQ4807" s="24" t="str">
        <f>IFERROR(VLOOKUP($R4807,Lista!$G$2:$H$15,2,FALSE),"")</f>
        <v/>
      </c>
      <c r="AR4807" s="23" t="str">
        <f>IF(ISBLANK(G4807),"",IF(SUMPRODUCT((G$2:G4807=G4807)*1)&gt;1,0,1))</f>
        <v/>
      </c>
      <c r="AS4807" s="23" t="str">
        <f t="shared" si="227"/>
        <v/>
      </c>
    </row>
    <row r="4808" spans="2:45" x14ac:dyDescent="0.35">
      <c r="B4808" s="20"/>
      <c r="C4808" s="20"/>
      <c r="D4808" s="20"/>
      <c r="E4808" s="20"/>
      <c r="H4808" s="20"/>
      <c r="I4808" s="20"/>
      <c r="K4808" s="20"/>
      <c r="M4808" s="20"/>
      <c r="O4808" s="21"/>
      <c r="P4808" s="20"/>
      <c r="R4808" s="20"/>
      <c r="S4808" s="20"/>
      <c r="T4808" s="20"/>
      <c r="U4808" s="20"/>
      <c r="W4808" s="20"/>
      <c r="X4808" s="20"/>
      <c r="Y4808" s="20"/>
      <c r="Z4808" s="20"/>
      <c r="AA4808" s="20"/>
      <c r="AB4808" s="20"/>
      <c r="AC4808" s="20"/>
      <c r="AD4808" s="20"/>
      <c r="AE4808" s="20"/>
      <c r="AF4808" s="21"/>
      <c r="AM4808" s="21"/>
      <c r="AN4808" s="23" t="str">
        <f>IF($O4808="","",IF(DATEDIF($O4808,Lista!$V$2,"y")=122,"",DATEDIF($O4808,Lista!$V$2,"y")))</f>
        <v/>
      </c>
      <c r="AO4808" s="23" t="str">
        <f t="shared" si="225"/>
        <v/>
      </c>
      <c r="AP4808" s="23" t="str">
        <f t="shared" si="226"/>
        <v/>
      </c>
      <c r="AQ4808" s="24" t="str">
        <f>IFERROR(VLOOKUP($R4808,Lista!$G$2:$H$15,2,FALSE),"")</f>
        <v/>
      </c>
      <c r="AR4808" s="23" t="str">
        <f>IF(ISBLANK(G4808),"",IF(SUMPRODUCT((G$2:G4808=G4808)*1)&gt;1,0,1))</f>
        <v/>
      </c>
      <c r="AS4808" s="23" t="str">
        <f t="shared" si="227"/>
        <v/>
      </c>
    </row>
    <row r="4809" spans="2:45" x14ac:dyDescent="0.35">
      <c r="B4809" s="20"/>
      <c r="C4809" s="20"/>
      <c r="D4809" s="20"/>
      <c r="E4809" s="20"/>
      <c r="H4809" s="20"/>
      <c r="I4809" s="20"/>
      <c r="K4809" s="20"/>
      <c r="M4809" s="20"/>
      <c r="O4809" s="21"/>
      <c r="P4809" s="20"/>
      <c r="R4809" s="20"/>
      <c r="S4809" s="20"/>
      <c r="T4809" s="20"/>
      <c r="U4809" s="20"/>
      <c r="W4809" s="20"/>
      <c r="X4809" s="20"/>
      <c r="Y4809" s="20"/>
      <c r="Z4809" s="20"/>
      <c r="AA4809" s="20"/>
      <c r="AB4809" s="20"/>
      <c r="AC4809" s="20"/>
      <c r="AD4809" s="20"/>
      <c r="AE4809" s="20"/>
      <c r="AF4809" s="21"/>
      <c r="AM4809" s="21"/>
      <c r="AN4809" s="23" t="str">
        <f>IF($O4809="","",IF(DATEDIF($O4809,Lista!$V$2,"y")=122,"",DATEDIF($O4809,Lista!$V$2,"y")))</f>
        <v/>
      </c>
      <c r="AO4809" s="23" t="str">
        <f t="shared" si="225"/>
        <v/>
      </c>
      <c r="AP4809" s="23" t="str">
        <f t="shared" si="226"/>
        <v/>
      </c>
      <c r="AQ4809" s="24" t="str">
        <f>IFERROR(VLOOKUP($R4809,Lista!$G$2:$H$15,2,FALSE),"")</f>
        <v/>
      </c>
      <c r="AR4809" s="23" t="str">
        <f>IF(ISBLANK(G4809),"",IF(SUMPRODUCT((G$2:G4809=G4809)*1)&gt;1,0,1))</f>
        <v/>
      </c>
      <c r="AS4809" s="23" t="str">
        <f t="shared" si="227"/>
        <v/>
      </c>
    </row>
    <row r="4810" spans="2:45" x14ac:dyDescent="0.35">
      <c r="B4810" s="20"/>
      <c r="C4810" s="20"/>
      <c r="D4810" s="20"/>
      <c r="E4810" s="20"/>
      <c r="H4810" s="20"/>
      <c r="I4810" s="20"/>
      <c r="K4810" s="20"/>
      <c r="M4810" s="20"/>
      <c r="O4810" s="21"/>
      <c r="P4810" s="20"/>
      <c r="R4810" s="20"/>
      <c r="S4810" s="20"/>
      <c r="T4810" s="20"/>
      <c r="U4810" s="20"/>
      <c r="W4810" s="20"/>
      <c r="X4810" s="20"/>
      <c r="Y4810" s="20"/>
      <c r="Z4810" s="20"/>
      <c r="AA4810" s="20"/>
      <c r="AB4810" s="20"/>
      <c r="AC4810" s="20"/>
      <c r="AD4810" s="20"/>
      <c r="AE4810" s="20"/>
      <c r="AF4810" s="21"/>
      <c r="AM4810" s="21"/>
      <c r="AN4810" s="23" t="str">
        <f>IF($O4810="","",IF(DATEDIF($O4810,Lista!$V$2,"y")=122,"",DATEDIF($O4810,Lista!$V$2,"y")))</f>
        <v/>
      </c>
      <c r="AO4810" s="23" t="str">
        <f t="shared" si="225"/>
        <v/>
      </c>
      <c r="AP4810" s="23" t="str">
        <f t="shared" si="226"/>
        <v/>
      </c>
      <c r="AQ4810" s="24" t="str">
        <f>IFERROR(VLOOKUP($R4810,Lista!$G$2:$H$15,2,FALSE),"")</f>
        <v/>
      </c>
      <c r="AR4810" s="23" t="str">
        <f>IF(ISBLANK(G4810),"",IF(SUMPRODUCT((G$2:G4810=G4810)*1)&gt;1,0,1))</f>
        <v/>
      </c>
      <c r="AS4810" s="23" t="str">
        <f t="shared" si="227"/>
        <v/>
      </c>
    </row>
    <row r="4811" spans="2:45" x14ac:dyDescent="0.35">
      <c r="B4811" s="20"/>
      <c r="C4811" s="20"/>
      <c r="D4811" s="20"/>
      <c r="E4811" s="20"/>
      <c r="H4811" s="20"/>
      <c r="I4811" s="20"/>
      <c r="K4811" s="20"/>
      <c r="M4811" s="20"/>
      <c r="O4811" s="21"/>
      <c r="P4811" s="20"/>
      <c r="R4811" s="20"/>
      <c r="S4811" s="20"/>
      <c r="T4811" s="20"/>
      <c r="U4811" s="20"/>
      <c r="W4811" s="20"/>
      <c r="X4811" s="20"/>
      <c r="Y4811" s="20"/>
      <c r="Z4811" s="20"/>
      <c r="AA4811" s="20"/>
      <c r="AB4811" s="20"/>
      <c r="AC4811" s="20"/>
      <c r="AD4811" s="20"/>
      <c r="AE4811" s="20"/>
      <c r="AF4811" s="21"/>
      <c r="AM4811" s="21"/>
      <c r="AN4811" s="23" t="str">
        <f>IF($O4811="","",IF(DATEDIF($O4811,Lista!$V$2,"y")=122,"",DATEDIF($O4811,Lista!$V$2,"y")))</f>
        <v/>
      </c>
      <c r="AO4811" s="23" t="str">
        <f t="shared" si="225"/>
        <v/>
      </c>
      <c r="AP4811" s="23" t="str">
        <f t="shared" si="226"/>
        <v/>
      </c>
      <c r="AQ4811" s="24" t="str">
        <f>IFERROR(VLOOKUP($R4811,Lista!$G$2:$H$15,2,FALSE),"")</f>
        <v/>
      </c>
      <c r="AR4811" s="23" t="str">
        <f>IF(ISBLANK(G4811),"",IF(SUMPRODUCT((G$2:G4811=G4811)*1)&gt;1,0,1))</f>
        <v/>
      </c>
      <c r="AS4811" s="23" t="str">
        <f t="shared" si="227"/>
        <v/>
      </c>
    </row>
    <row r="4812" spans="2:45" x14ac:dyDescent="0.35">
      <c r="B4812" s="20"/>
      <c r="C4812" s="20"/>
      <c r="D4812" s="20"/>
      <c r="E4812" s="20"/>
      <c r="H4812" s="20"/>
      <c r="I4812" s="20"/>
      <c r="K4812" s="20"/>
      <c r="M4812" s="20"/>
      <c r="O4812" s="21"/>
      <c r="P4812" s="20"/>
      <c r="R4812" s="20"/>
      <c r="S4812" s="20"/>
      <c r="T4812" s="20"/>
      <c r="U4812" s="20"/>
      <c r="W4812" s="20"/>
      <c r="X4812" s="20"/>
      <c r="Y4812" s="20"/>
      <c r="Z4812" s="20"/>
      <c r="AA4812" s="20"/>
      <c r="AB4812" s="20"/>
      <c r="AC4812" s="20"/>
      <c r="AD4812" s="20"/>
      <c r="AE4812" s="20"/>
      <c r="AF4812" s="21"/>
      <c r="AM4812" s="21"/>
      <c r="AN4812" s="23" t="str">
        <f>IF($O4812="","",IF(DATEDIF($O4812,Lista!$V$2,"y")=122,"",DATEDIF($O4812,Lista!$V$2,"y")))</f>
        <v/>
      </c>
      <c r="AO4812" s="23" t="str">
        <f t="shared" si="225"/>
        <v/>
      </c>
      <c r="AP4812" s="23" t="str">
        <f t="shared" si="226"/>
        <v/>
      </c>
      <c r="AQ4812" s="24" t="str">
        <f>IFERROR(VLOOKUP($R4812,Lista!$G$2:$H$15,2,FALSE),"")</f>
        <v/>
      </c>
      <c r="AR4812" s="23" t="str">
        <f>IF(ISBLANK(G4812),"",IF(SUMPRODUCT((G$2:G4812=G4812)*1)&gt;1,0,1))</f>
        <v/>
      </c>
      <c r="AS4812" s="23" t="str">
        <f t="shared" si="227"/>
        <v/>
      </c>
    </row>
    <row r="4813" spans="2:45" x14ac:dyDescent="0.35">
      <c r="B4813" s="20"/>
      <c r="C4813" s="20"/>
      <c r="D4813" s="20"/>
      <c r="E4813" s="20"/>
      <c r="H4813" s="20"/>
      <c r="I4813" s="20"/>
      <c r="K4813" s="20"/>
      <c r="M4813" s="20"/>
      <c r="O4813" s="21"/>
      <c r="P4813" s="20"/>
      <c r="R4813" s="20"/>
      <c r="S4813" s="20"/>
      <c r="T4813" s="20"/>
      <c r="U4813" s="20"/>
      <c r="W4813" s="20"/>
      <c r="X4813" s="20"/>
      <c r="Y4813" s="20"/>
      <c r="Z4813" s="20"/>
      <c r="AA4813" s="20"/>
      <c r="AB4813" s="20"/>
      <c r="AC4813" s="20"/>
      <c r="AD4813" s="20"/>
      <c r="AE4813" s="20"/>
      <c r="AF4813" s="21"/>
      <c r="AM4813" s="21"/>
      <c r="AN4813" s="23" t="str">
        <f>IF($O4813="","",IF(DATEDIF($O4813,Lista!$V$2,"y")=122,"",DATEDIF($O4813,Lista!$V$2,"y")))</f>
        <v/>
      </c>
      <c r="AO4813" s="23" t="str">
        <f t="shared" si="225"/>
        <v/>
      </c>
      <c r="AP4813" s="23" t="str">
        <f t="shared" si="226"/>
        <v/>
      </c>
      <c r="AQ4813" s="24" t="str">
        <f>IFERROR(VLOOKUP($R4813,Lista!$G$2:$H$15,2,FALSE),"")</f>
        <v/>
      </c>
      <c r="AR4813" s="23" t="str">
        <f>IF(ISBLANK(G4813),"",IF(SUMPRODUCT((G$2:G4813=G4813)*1)&gt;1,0,1))</f>
        <v/>
      </c>
      <c r="AS4813" s="23" t="str">
        <f t="shared" si="227"/>
        <v/>
      </c>
    </row>
    <row r="4814" spans="2:45" x14ac:dyDescent="0.35">
      <c r="B4814" s="20"/>
      <c r="C4814" s="20"/>
      <c r="D4814" s="20"/>
      <c r="E4814" s="20"/>
      <c r="H4814" s="20"/>
      <c r="I4814" s="20"/>
      <c r="K4814" s="20"/>
      <c r="M4814" s="20"/>
      <c r="O4814" s="21"/>
      <c r="P4814" s="20"/>
      <c r="R4814" s="20"/>
      <c r="S4814" s="20"/>
      <c r="T4814" s="20"/>
      <c r="U4814" s="20"/>
      <c r="W4814" s="20"/>
      <c r="X4814" s="20"/>
      <c r="Y4814" s="20"/>
      <c r="Z4814" s="20"/>
      <c r="AA4814" s="20"/>
      <c r="AB4814" s="20"/>
      <c r="AC4814" s="20"/>
      <c r="AD4814" s="20"/>
      <c r="AE4814" s="20"/>
      <c r="AF4814" s="21"/>
      <c r="AM4814" s="21"/>
      <c r="AN4814" s="23" t="str">
        <f>IF($O4814="","",IF(DATEDIF($O4814,Lista!$V$2,"y")=122,"",DATEDIF($O4814,Lista!$V$2,"y")))</f>
        <v/>
      </c>
      <c r="AO4814" s="23" t="str">
        <f t="shared" si="225"/>
        <v/>
      </c>
      <c r="AP4814" s="23" t="str">
        <f t="shared" si="226"/>
        <v/>
      </c>
      <c r="AQ4814" s="24" t="str">
        <f>IFERROR(VLOOKUP($R4814,Lista!$G$2:$H$15,2,FALSE),"")</f>
        <v/>
      </c>
      <c r="AR4814" s="23" t="str">
        <f>IF(ISBLANK(G4814),"",IF(SUMPRODUCT((G$2:G4814=G4814)*1)&gt;1,0,1))</f>
        <v/>
      </c>
      <c r="AS4814" s="23" t="str">
        <f t="shared" si="227"/>
        <v/>
      </c>
    </row>
    <row r="4815" spans="2:45" x14ac:dyDescent="0.35">
      <c r="B4815" s="20"/>
      <c r="C4815" s="20"/>
      <c r="D4815" s="20"/>
      <c r="E4815" s="20"/>
      <c r="H4815" s="20"/>
      <c r="I4815" s="20"/>
      <c r="K4815" s="20"/>
      <c r="M4815" s="20"/>
      <c r="O4815" s="21"/>
      <c r="P4815" s="20"/>
      <c r="R4815" s="20"/>
      <c r="S4815" s="20"/>
      <c r="T4815" s="20"/>
      <c r="U4815" s="20"/>
      <c r="W4815" s="20"/>
      <c r="X4815" s="20"/>
      <c r="Y4815" s="20"/>
      <c r="Z4815" s="20"/>
      <c r="AA4815" s="20"/>
      <c r="AB4815" s="20"/>
      <c r="AC4815" s="20"/>
      <c r="AD4815" s="20"/>
      <c r="AE4815" s="20"/>
      <c r="AF4815" s="21"/>
      <c r="AM4815" s="21"/>
      <c r="AN4815" s="23" t="str">
        <f>IF($O4815="","",IF(DATEDIF($O4815,Lista!$V$2,"y")=122,"",DATEDIF($O4815,Lista!$V$2,"y")))</f>
        <v/>
      </c>
      <c r="AO4815" s="23" t="str">
        <f t="shared" si="225"/>
        <v/>
      </c>
      <c r="AP4815" s="23" t="str">
        <f t="shared" si="226"/>
        <v/>
      </c>
      <c r="AQ4815" s="24" t="str">
        <f>IFERROR(VLOOKUP($R4815,Lista!$G$2:$H$15,2,FALSE),"")</f>
        <v/>
      </c>
      <c r="AR4815" s="23" t="str">
        <f>IF(ISBLANK(G4815),"",IF(SUMPRODUCT((G$2:G4815=G4815)*1)&gt;1,0,1))</f>
        <v/>
      </c>
      <c r="AS4815" s="23" t="str">
        <f t="shared" si="227"/>
        <v/>
      </c>
    </row>
    <row r="4816" spans="2:45" x14ac:dyDescent="0.35">
      <c r="B4816" s="20"/>
      <c r="C4816" s="20"/>
      <c r="D4816" s="20"/>
      <c r="E4816" s="20"/>
      <c r="H4816" s="20"/>
      <c r="I4816" s="20"/>
      <c r="K4816" s="20"/>
      <c r="M4816" s="20"/>
      <c r="O4816" s="21"/>
      <c r="P4816" s="20"/>
      <c r="R4816" s="20"/>
      <c r="S4816" s="20"/>
      <c r="T4816" s="20"/>
      <c r="U4816" s="20"/>
      <c r="W4816" s="20"/>
      <c r="X4816" s="20"/>
      <c r="Y4816" s="20"/>
      <c r="Z4816" s="20"/>
      <c r="AA4816" s="20"/>
      <c r="AB4816" s="20"/>
      <c r="AC4816" s="20"/>
      <c r="AD4816" s="20"/>
      <c r="AE4816" s="20"/>
      <c r="AF4816" s="21"/>
      <c r="AM4816" s="21"/>
      <c r="AN4816" s="23" t="str">
        <f>IF($O4816="","",IF(DATEDIF($O4816,Lista!$V$2,"y")=122,"",DATEDIF($O4816,Lista!$V$2,"y")))</f>
        <v/>
      </c>
      <c r="AO4816" s="23" t="str">
        <f t="shared" si="225"/>
        <v/>
      </c>
      <c r="AP4816" s="23" t="str">
        <f t="shared" si="226"/>
        <v/>
      </c>
      <c r="AQ4816" s="24" t="str">
        <f>IFERROR(VLOOKUP($R4816,Lista!$G$2:$H$15,2,FALSE),"")</f>
        <v/>
      </c>
      <c r="AR4816" s="23" t="str">
        <f>IF(ISBLANK(G4816),"",IF(SUMPRODUCT((G$2:G4816=G4816)*1)&gt;1,0,1))</f>
        <v/>
      </c>
      <c r="AS4816" s="23" t="str">
        <f t="shared" si="227"/>
        <v/>
      </c>
    </row>
    <row r="4817" spans="2:45" x14ac:dyDescent="0.35">
      <c r="B4817" s="20"/>
      <c r="C4817" s="20"/>
      <c r="D4817" s="20"/>
      <c r="E4817" s="20"/>
      <c r="H4817" s="20"/>
      <c r="I4817" s="20"/>
      <c r="K4817" s="20"/>
      <c r="M4817" s="20"/>
      <c r="O4817" s="21"/>
      <c r="P4817" s="20"/>
      <c r="R4817" s="20"/>
      <c r="S4817" s="20"/>
      <c r="T4817" s="20"/>
      <c r="U4817" s="20"/>
      <c r="W4817" s="20"/>
      <c r="X4817" s="20"/>
      <c r="Y4817" s="20"/>
      <c r="Z4817" s="20"/>
      <c r="AA4817" s="20"/>
      <c r="AB4817" s="20"/>
      <c r="AC4817" s="20"/>
      <c r="AD4817" s="20"/>
      <c r="AE4817" s="20"/>
      <c r="AF4817" s="21"/>
      <c r="AM4817" s="21"/>
      <c r="AN4817" s="23" t="str">
        <f>IF($O4817="","",IF(DATEDIF($O4817,Lista!$V$2,"y")=122,"",DATEDIF($O4817,Lista!$V$2,"y")))</f>
        <v/>
      </c>
      <c r="AO4817" s="23" t="str">
        <f t="shared" si="225"/>
        <v/>
      </c>
      <c r="AP4817" s="23" t="str">
        <f t="shared" si="226"/>
        <v/>
      </c>
      <c r="AQ4817" s="24" t="str">
        <f>IFERROR(VLOOKUP($R4817,Lista!$G$2:$H$15,2,FALSE),"")</f>
        <v/>
      </c>
      <c r="AR4817" s="23" t="str">
        <f>IF(ISBLANK(G4817),"",IF(SUMPRODUCT((G$2:G4817=G4817)*1)&gt;1,0,1))</f>
        <v/>
      </c>
      <c r="AS4817" s="23" t="str">
        <f t="shared" si="227"/>
        <v/>
      </c>
    </row>
    <row r="4818" spans="2:45" x14ac:dyDescent="0.35">
      <c r="B4818" s="20"/>
      <c r="C4818" s="20"/>
      <c r="D4818" s="20"/>
      <c r="E4818" s="20"/>
      <c r="H4818" s="20"/>
      <c r="I4818" s="20"/>
      <c r="K4818" s="20"/>
      <c r="M4818" s="20"/>
      <c r="O4818" s="21"/>
      <c r="P4818" s="20"/>
      <c r="R4818" s="20"/>
      <c r="S4818" s="20"/>
      <c r="T4818" s="20"/>
      <c r="U4818" s="20"/>
      <c r="W4818" s="20"/>
      <c r="X4818" s="20"/>
      <c r="Y4818" s="20"/>
      <c r="Z4818" s="20"/>
      <c r="AA4818" s="20"/>
      <c r="AB4818" s="20"/>
      <c r="AC4818" s="20"/>
      <c r="AD4818" s="20"/>
      <c r="AE4818" s="20"/>
      <c r="AF4818" s="21"/>
      <c r="AM4818" s="21"/>
      <c r="AN4818" s="23" t="str">
        <f>IF($O4818="","",IF(DATEDIF($O4818,Lista!$V$2,"y")=122,"",DATEDIF($O4818,Lista!$V$2,"y")))</f>
        <v/>
      </c>
      <c r="AO4818" s="23" t="str">
        <f t="shared" si="225"/>
        <v/>
      </c>
      <c r="AP4818" s="23" t="str">
        <f t="shared" si="226"/>
        <v/>
      </c>
      <c r="AQ4818" s="24" t="str">
        <f>IFERROR(VLOOKUP($R4818,Lista!$G$2:$H$15,2,FALSE),"")</f>
        <v/>
      </c>
      <c r="AR4818" s="23" t="str">
        <f>IF(ISBLANK(G4818),"",IF(SUMPRODUCT((G$2:G4818=G4818)*1)&gt;1,0,1))</f>
        <v/>
      </c>
      <c r="AS4818" s="23" t="str">
        <f t="shared" si="227"/>
        <v/>
      </c>
    </row>
    <row r="4819" spans="2:45" x14ac:dyDescent="0.35">
      <c r="B4819" s="20"/>
      <c r="C4819" s="20"/>
      <c r="D4819" s="20"/>
      <c r="E4819" s="20"/>
      <c r="H4819" s="20"/>
      <c r="I4819" s="20"/>
      <c r="K4819" s="20"/>
      <c r="M4819" s="20"/>
      <c r="O4819" s="21"/>
      <c r="P4819" s="20"/>
      <c r="R4819" s="20"/>
      <c r="S4819" s="20"/>
      <c r="T4819" s="20"/>
      <c r="U4819" s="20"/>
      <c r="W4819" s="20"/>
      <c r="X4819" s="20"/>
      <c r="Y4819" s="20"/>
      <c r="Z4819" s="20"/>
      <c r="AA4819" s="20"/>
      <c r="AB4819" s="20"/>
      <c r="AC4819" s="20"/>
      <c r="AD4819" s="20"/>
      <c r="AE4819" s="20"/>
      <c r="AF4819" s="21"/>
      <c r="AM4819" s="21"/>
      <c r="AN4819" s="23" t="str">
        <f>IF($O4819="","",IF(DATEDIF($O4819,Lista!$V$2,"y")=122,"",DATEDIF($O4819,Lista!$V$2,"y")))</f>
        <v/>
      </c>
      <c r="AO4819" s="23" t="str">
        <f t="shared" si="225"/>
        <v/>
      </c>
      <c r="AP4819" s="23" t="str">
        <f t="shared" si="226"/>
        <v/>
      </c>
      <c r="AQ4819" s="24" t="str">
        <f>IFERROR(VLOOKUP($R4819,Lista!$G$2:$H$15,2,FALSE),"")</f>
        <v/>
      </c>
      <c r="AR4819" s="23" t="str">
        <f>IF(ISBLANK(G4819),"",IF(SUMPRODUCT((G$2:G4819=G4819)*1)&gt;1,0,1))</f>
        <v/>
      </c>
      <c r="AS4819" s="23" t="str">
        <f t="shared" si="227"/>
        <v/>
      </c>
    </row>
    <row r="4820" spans="2:45" x14ac:dyDescent="0.35">
      <c r="B4820" s="20"/>
      <c r="C4820" s="20"/>
      <c r="D4820" s="20"/>
      <c r="E4820" s="20"/>
      <c r="H4820" s="20"/>
      <c r="I4820" s="20"/>
      <c r="K4820" s="20"/>
      <c r="M4820" s="20"/>
      <c r="O4820" s="21"/>
      <c r="P4820" s="20"/>
      <c r="R4820" s="20"/>
      <c r="S4820" s="20"/>
      <c r="T4820" s="20"/>
      <c r="U4820" s="20"/>
      <c r="W4820" s="20"/>
      <c r="X4820" s="20"/>
      <c r="Y4820" s="20"/>
      <c r="Z4820" s="20"/>
      <c r="AA4820" s="20"/>
      <c r="AB4820" s="20"/>
      <c r="AC4820" s="20"/>
      <c r="AD4820" s="20"/>
      <c r="AE4820" s="20"/>
      <c r="AF4820" s="21"/>
      <c r="AM4820" s="21"/>
      <c r="AN4820" s="23" t="str">
        <f>IF($O4820="","",IF(DATEDIF($O4820,Lista!$V$2,"y")=122,"",DATEDIF($O4820,Lista!$V$2,"y")))</f>
        <v/>
      </c>
      <c r="AO4820" s="23" t="str">
        <f t="shared" si="225"/>
        <v/>
      </c>
      <c r="AP4820" s="23" t="str">
        <f t="shared" si="226"/>
        <v/>
      </c>
      <c r="AQ4820" s="24" t="str">
        <f>IFERROR(VLOOKUP($R4820,Lista!$G$2:$H$15,2,FALSE),"")</f>
        <v/>
      </c>
      <c r="AR4820" s="23" t="str">
        <f>IF(ISBLANK(G4820),"",IF(SUMPRODUCT((G$2:G4820=G4820)*1)&gt;1,0,1))</f>
        <v/>
      </c>
      <c r="AS4820" s="23" t="str">
        <f t="shared" si="227"/>
        <v/>
      </c>
    </row>
    <row r="4821" spans="2:45" x14ac:dyDescent="0.35">
      <c r="B4821" s="20"/>
      <c r="C4821" s="20"/>
      <c r="D4821" s="20"/>
      <c r="E4821" s="20"/>
      <c r="H4821" s="20"/>
      <c r="I4821" s="20"/>
      <c r="K4821" s="20"/>
      <c r="M4821" s="20"/>
      <c r="O4821" s="21"/>
      <c r="P4821" s="20"/>
      <c r="R4821" s="20"/>
      <c r="S4821" s="20"/>
      <c r="T4821" s="20"/>
      <c r="U4821" s="20"/>
      <c r="W4821" s="20"/>
      <c r="X4821" s="20"/>
      <c r="Y4821" s="20"/>
      <c r="Z4821" s="20"/>
      <c r="AA4821" s="20"/>
      <c r="AB4821" s="20"/>
      <c r="AC4821" s="20"/>
      <c r="AD4821" s="20"/>
      <c r="AE4821" s="20"/>
      <c r="AF4821" s="21"/>
      <c r="AM4821" s="21"/>
      <c r="AN4821" s="23" t="str">
        <f>IF($O4821="","",IF(DATEDIF($O4821,Lista!$V$2,"y")=122,"",DATEDIF($O4821,Lista!$V$2,"y")))</f>
        <v/>
      </c>
      <c r="AO4821" s="23" t="str">
        <f t="shared" si="225"/>
        <v/>
      </c>
      <c r="AP4821" s="23" t="str">
        <f t="shared" si="226"/>
        <v/>
      </c>
      <c r="AQ4821" s="24" t="str">
        <f>IFERROR(VLOOKUP($R4821,Lista!$G$2:$H$15,2,FALSE),"")</f>
        <v/>
      </c>
      <c r="AR4821" s="23" t="str">
        <f>IF(ISBLANK(G4821),"",IF(SUMPRODUCT((G$2:G4821=G4821)*1)&gt;1,0,1))</f>
        <v/>
      </c>
      <c r="AS4821" s="23" t="str">
        <f t="shared" si="227"/>
        <v/>
      </c>
    </row>
    <row r="4822" spans="2:45" x14ac:dyDescent="0.35">
      <c r="B4822" s="20"/>
      <c r="C4822" s="20"/>
      <c r="D4822" s="20"/>
      <c r="E4822" s="20"/>
      <c r="H4822" s="20"/>
      <c r="I4822" s="20"/>
      <c r="K4822" s="20"/>
      <c r="M4822" s="20"/>
      <c r="O4822" s="21"/>
      <c r="P4822" s="20"/>
      <c r="R4822" s="20"/>
      <c r="S4822" s="20"/>
      <c r="T4822" s="20"/>
      <c r="U4822" s="20"/>
      <c r="W4822" s="20"/>
      <c r="X4822" s="20"/>
      <c r="Y4822" s="20"/>
      <c r="Z4822" s="20"/>
      <c r="AA4822" s="20"/>
      <c r="AB4822" s="20"/>
      <c r="AC4822" s="20"/>
      <c r="AD4822" s="20"/>
      <c r="AE4822" s="20"/>
      <c r="AF4822" s="21"/>
      <c r="AM4822" s="21"/>
      <c r="AN4822" s="23" t="str">
        <f>IF($O4822="","",IF(DATEDIF($O4822,Lista!$V$2,"y")=122,"",DATEDIF($O4822,Lista!$V$2,"y")))</f>
        <v/>
      </c>
      <c r="AO4822" s="23" t="str">
        <f t="shared" si="225"/>
        <v/>
      </c>
      <c r="AP4822" s="23" t="str">
        <f t="shared" si="226"/>
        <v/>
      </c>
      <c r="AQ4822" s="24" t="str">
        <f>IFERROR(VLOOKUP($R4822,Lista!$G$2:$H$15,2,FALSE),"")</f>
        <v/>
      </c>
      <c r="AR4822" s="23" t="str">
        <f>IF(ISBLANK(G4822),"",IF(SUMPRODUCT((G$2:G4822=G4822)*1)&gt;1,0,1))</f>
        <v/>
      </c>
      <c r="AS4822" s="23" t="str">
        <f t="shared" si="227"/>
        <v/>
      </c>
    </row>
    <row r="4823" spans="2:45" x14ac:dyDescent="0.35">
      <c r="B4823" s="20"/>
      <c r="C4823" s="20"/>
      <c r="D4823" s="20"/>
      <c r="E4823" s="20"/>
      <c r="H4823" s="20"/>
      <c r="I4823" s="20"/>
      <c r="K4823" s="20"/>
      <c r="M4823" s="20"/>
      <c r="O4823" s="21"/>
      <c r="P4823" s="20"/>
      <c r="R4823" s="20"/>
      <c r="S4823" s="20"/>
      <c r="T4823" s="20"/>
      <c r="U4823" s="20"/>
      <c r="W4823" s="20"/>
      <c r="X4823" s="20"/>
      <c r="Y4823" s="20"/>
      <c r="Z4823" s="20"/>
      <c r="AA4823" s="20"/>
      <c r="AB4823" s="20"/>
      <c r="AC4823" s="20"/>
      <c r="AD4823" s="20"/>
      <c r="AE4823" s="20"/>
      <c r="AF4823" s="21"/>
      <c r="AM4823" s="21"/>
      <c r="AN4823" s="23" t="str">
        <f>IF($O4823="","",IF(DATEDIF($O4823,Lista!$V$2,"y")=122,"",DATEDIF($O4823,Lista!$V$2,"y")))</f>
        <v/>
      </c>
      <c r="AO4823" s="23" t="str">
        <f t="shared" si="225"/>
        <v/>
      </c>
      <c r="AP4823" s="23" t="str">
        <f t="shared" si="226"/>
        <v/>
      </c>
      <c r="AQ4823" s="24" t="str">
        <f>IFERROR(VLOOKUP($R4823,Lista!$G$2:$H$15,2,FALSE),"")</f>
        <v/>
      </c>
      <c r="AR4823" s="23" t="str">
        <f>IF(ISBLANK(G4823),"",IF(SUMPRODUCT((G$2:G4823=G4823)*1)&gt;1,0,1))</f>
        <v/>
      </c>
      <c r="AS4823" s="23" t="str">
        <f t="shared" si="227"/>
        <v/>
      </c>
    </row>
    <row r="4824" spans="2:45" x14ac:dyDescent="0.35">
      <c r="B4824" s="20"/>
      <c r="C4824" s="20"/>
      <c r="D4824" s="20"/>
      <c r="E4824" s="20"/>
      <c r="H4824" s="20"/>
      <c r="I4824" s="20"/>
      <c r="K4824" s="20"/>
      <c r="M4824" s="20"/>
      <c r="O4824" s="21"/>
      <c r="P4824" s="20"/>
      <c r="R4824" s="20"/>
      <c r="S4824" s="20"/>
      <c r="T4824" s="20"/>
      <c r="U4824" s="20"/>
      <c r="W4824" s="20"/>
      <c r="X4824" s="20"/>
      <c r="Y4824" s="20"/>
      <c r="Z4824" s="20"/>
      <c r="AA4824" s="20"/>
      <c r="AB4824" s="20"/>
      <c r="AC4824" s="20"/>
      <c r="AD4824" s="20"/>
      <c r="AE4824" s="20"/>
      <c r="AF4824" s="21"/>
      <c r="AM4824" s="21"/>
      <c r="AN4824" s="23" t="str">
        <f>IF($O4824="","",IF(DATEDIF($O4824,Lista!$V$2,"y")=122,"",DATEDIF($O4824,Lista!$V$2,"y")))</f>
        <v/>
      </c>
      <c r="AO4824" s="23" t="str">
        <f t="shared" si="225"/>
        <v/>
      </c>
      <c r="AP4824" s="23" t="str">
        <f t="shared" si="226"/>
        <v/>
      </c>
      <c r="AQ4824" s="24" t="str">
        <f>IFERROR(VLOOKUP($R4824,Lista!$G$2:$H$15,2,FALSE),"")</f>
        <v/>
      </c>
      <c r="AR4824" s="23" t="str">
        <f>IF(ISBLANK(G4824),"",IF(SUMPRODUCT((G$2:G4824=G4824)*1)&gt;1,0,1))</f>
        <v/>
      </c>
      <c r="AS4824" s="23" t="str">
        <f t="shared" si="227"/>
        <v/>
      </c>
    </row>
    <row r="4825" spans="2:45" x14ac:dyDescent="0.35">
      <c r="B4825" s="20"/>
      <c r="C4825" s="20"/>
      <c r="D4825" s="20"/>
      <c r="E4825" s="20"/>
      <c r="H4825" s="20"/>
      <c r="I4825" s="20"/>
      <c r="K4825" s="20"/>
      <c r="M4825" s="20"/>
      <c r="O4825" s="21"/>
      <c r="P4825" s="20"/>
      <c r="R4825" s="20"/>
      <c r="S4825" s="20"/>
      <c r="T4825" s="20"/>
      <c r="U4825" s="20"/>
      <c r="W4825" s="20"/>
      <c r="X4825" s="20"/>
      <c r="Y4825" s="20"/>
      <c r="Z4825" s="20"/>
      <c r="AA4825" s="20"/>
      <c r="AB4825" s="20"/>
      <c r="AC4825" s="20"/>
      <c r="AD4825" s="20"/>
      <c r="AE4825" s="20"/>
      <c r="AF4825" s="21"/>
      <c r="AM4825" s="21"/>
      <c r="AN4825" s="23" t="str">
        <f>IF($O4825="","",IF(DATEDIF($O4825,Lista!$V$2,"y")=122,"",DATEDIF($O4825,Lista!$V$2,"y")))</f>
        <v/>
      </c>
      <c r="AO4825" s="23" t="str">
        <f t="shared" si="225"/>
        <v/>
      </c>
      <c r="AP4825" s="23" t="str">
        <f t="shared" si="226"/>
        <v/>
      </c>
      <c r="AQ4825" s="24" t="str">
        <f>IFERROR(VLOOKUP($R4825,Lista!$G$2:$H$15,2,FALSE),"")</f>
        <v/>
      </c>
      <c r="AR4825" s="23" t="str">
        <f>IF(ISBLANK(G4825),"",IF(SUMPRODUCT((G$2:G4825=G4825)*1)&gt;1,0,1))</f>
        <v/>
      </c>
      <c r="AS4825" s="23" t="str">
        <f t="shared" si="227"/>
        <v/>
      </c>
    </row>
    <row r="4826" spans="2:45" x14ac:dyDescent="0.35">
      <c r="B4826" s="20"/>
      <c r="C4826" s="20"/>
      <c r="D4826" s="20"/>
      <c r="E4826" s="20"/>
      <c r="H4826" s="20"/>
      <c r="I4826" s="20"/>
      <c r="K4826" s="20"/>
      <c r="M4826" s="20"/>
      <c r="O4826" s="21"/>
      <c r="P4826" s="20"/>
      <c r="R4826" s="20"/>
      <c r="S4826" s="20"/>
      <c r="T4826" s="20"/>
      <c r="U4826" s="20"/>
      <c r="W4826" s="20"/>
      <c r="X4826" s="20"/>
      <c r="Y4826" s="20"/>
      <c r="Z4826" s="20"/>
      <c r="AA4826" s="20"/>
      <c r="AB4826" s="20"/>
      <c r="AC4826" s="20"/>
      <c r="AD4826" s="20"/>
      <c r="AE4826" s="20"/>
      <c r="AF4826" s="21"/>
      <c r="AM4826" s="21"/>
      <c r="AN4826" s="23" t="str">
        <f>IF($O4826="","",IF(DATEDIF($O4826,Lista!$V$2,"y")=122,"",DATEDIF($O4826,Lista!$V$2,"y")))</f>
        <v/>
      </c>
      <c r="AO4826" s="23" t="str">
        <f t="shared" si="225"/>
        <v/>
      </c>
      <c r="AP4826" s="23" t="str">
        <f t="shared" si="226"/>
        <v/>
      </c>
      <c r="AQ4826" s="24" t="str">
        <f>IFERROR(VLOOKUP($R4826,Lista!$G$2:$H$15,2,FALSE),"")</f>
        <v/>
      </c>
      <c r="AR4826" s="23" t="str">
        <f>IF(ISBLANK(G4826),"",IF(SUMPRODUCT((G$2:G4826=G4826)*1)&gt;1,0,1))</f>
        <v/>
      </c>
      <c r="AS4826" s="23" t="str">
        <f t="shared" si="227"/>
        <v/>
      </c>
    </row>
    <row r="4827" spans="2:45" x14ac:dyDescent="0.35">
      <c r="B4827" s="20"/>
      <c r="C4827" s="20"/>
      <c r="D4827" s="20"/>
      <c r="E4827" s="20"/>
      <c r="H4827" s="20"/>
      <c r="I4827" s="20"/>
      <c r="K4827" s="20"/>
      <c r="M4827" s="20"/>
      <c r="O4827" s="21"/>
      <c r="P4827" s="20"/>
      <c r="R4827" s="20"/>
      <c r="S4827" s="20"/>
      <c r="T4827" s="20"/>
      <c r="U4827" s="20"/>
      <c r="W4827" s="20"/>
      <c r="X4827" s="20"/>
      <c r="Y4827" s="20"/>
      <c r="Z4827" s="20"/>
      <c r="AA4827" s="20"/>
      <c r="AB4827" s="20"/>
      <c r="AC4827" s="20"/>
      <c r="AD4827" s="20"/>
      <c r="AE4827" s="20"/>
      <c r="AF4827" s="21"/>
      <c r="AM4827" s="21"/>
      <c r="AN4827" s="23" t="str">
        <f>IF($O4827="","",IF(DATEDIF($O4827,Lista!$V$2,"y")=122,"",DATEDIF($O4827,Lista!$V$2,"y")))</f>
        <v/>
      </c>
      <c r="AO4827" s="23" t="str">
        <f t="shared" si="225"/>
        <v/>
      </c>
      <c r="AP4827" s="23" t="str">
        <f t="shared" si="226"/>
        <v/>
      </c>
      <c r="AQ4827" s="24" t="str">
        <f>IFERROR(VLOOKUP($R4827,Lista!$G$2:$H$15,2,FALSE),"")</f>
        <v/>
      </c>
      <c r="AR4827" s="23" t="str">
        <f>IF(ISBLANK(G4827),"",IF(SUMPRODUCT((G$2:G4827=G4827)*1)&gt;1,0,1))</f>
        <v/>
      </c>
      <c r="AS4827" s="23" t="str">
        <f t="shared" si="227"/>
        <v/>
      </c>
    </row>
    <row r="4828" spans="2:45" x14ac:dyDescent="0.35">
      <c r="B4828" s="20"/>
      <c r="C4828" s="20"/>
      <c r="D4828" s="20"/>
      <c r="E4828" s="20"/>
      <c r="H4828" s="20"/>
      <c r="I4828" s="20"/>
      <c r="K4828" s="20"/>
      <c r="M4828" s="20"/>
      <c r="O4828" s="21"/>
      <c r="P4828" s="20"/>
      <c r="R4828" s="20"/>
      <c r="S4828" s="20"/>
      <c r="T4828" s="20"/>
      <c r="U4828" s="20"/>
      <c r="W4828" s="20"/>
      <c r="X4828" s="20"/>
      <c r="Y4828" s="20"/>
      <c r="Z4828" s="20"/>
      <c r="AA4828" s="20"/>
      <c r="AB4828" s="20"/>
      <c r="AC4828" s="20"/>
      <c r="AD4828" s="20"/>
      <c r="AE4828" s="20"/>
      <c r="AF4828" s="21"/>
      <c r="AM4828" s="21"/>
      <c r="AN4828" s="23" t="str">
        <f>IF($O4828="","",IF(DATEDIF($O4828,Lista!$V$2,"y")=122,"",DATEDIF($O4828,Lista!$V$2,"y")))</f>
        <v/>
      </c>
      <c r="AO4828" s="23" t="str">
        <f t="shared" si="225"/>
        <v/>
      </c>
      <c r="AP4828" s="23" t="str">
        <f t="shared" si="226"/>
        <v/>
      </c>
      <c r="AQ4828" s="24" t="str">
        <f>IFERROR(VLOOKUP($R4828,Lista!$G$2:$H$15,2,FALSE),"")</f>
        <v/>
      </c>
      <c r="AR4828" s="23" t="str">
        <f>IF(ISBLANK(G4828),"",IF(SUMPRODUCT((G$2:G4828=G4828)*1)&gt;1,0,1))</f>
        <v/>
      </c>
      <c r="AS4828" s="23" t="str">
        <f t="shared" si="227"/>
        <v/>
      </c>
    </row>
    <row r="4829" spans="2:45" x14ac:dyDescent="0.35">
      <c r="B4829" s="20"/>
      <c r="C4829" s="20"/>
      <c r="D4829" s="20"/>
      <c r="E4829" s="20"/>
      <c r="H4829" s="20"/>
      <c r="I4829" s="20"/>
      <c r="K4829" s="20"/>
      <c r="M4829" s="20"/>
      <c r="O4829" s="21"/>
      <c r="P4829" s="20"/>
      <c r="R4829" s="20"/>
      <c r="S4829" s="20"/>
      <c r="T4829" s="20"/>
      <c r="U4829" s="20"/>
      <c r="W4829" s="20"/>
      <c r="X4829" s="20"/>
      <c r="Y4829" s="20"/>
      <c r="Z4829" s="20"/>
      <c r="AA4829" s="20"/>
      <c r="AB4829" s="20"/>
      <c r="AC4829" s="20"/>
      <c r="AD4829" s="20"/>
      <c r="AE4829" s="20"/>
      <c r="AF4829" s="21"/>
      <c r="AM4829" s="21"/>
      <c r="AN4829" s="23" t="str">
        <f>IF($O4829="","",IF(DATEDIF($O4829,Lista!$V$2,"y")=122,"",DATEDIF($O4829,Lista!$V$2,"y")))</f>
        <v/>
      </c>
      <c r="AO4829" s="23" t="str">
        <f t="shared" si="225"/>
        <v/>
      </c>
      <c r="AP4829" s="23" t="str">
        <f t="shared" si="226"/>
        <v/>
      </c>
      <c r="AQ4829" s="24" t="str">
        <f>IFERROR(VLOOKUP($R4829,Lista!$G$2:$H$15,2,FALSE),"")</f>
        <v/>
      </c>
      <c r="AR4829" s="23" t="str">
        <f>IF(ISBLANK(G4829),"",IF(SUMPRODUCT((G$2:G4829=G4829)*1)&gt;1,0,1))</f>
        <v/>
      </c>
      <c r="AS4829" s="23" t="str">
        <f t="shared" si="227"/>
        <v/>
      </c>
    </row>
    <row r="4830" spans="2:45" x14ac:dyDescent="0.35">
      <c r="B4830" s="20"/>
      <c r="C4830" s="20"/>
      <c r="D4830" s="20"/>
      <c r="E4830" s="20"/>
      <c r="H4830" s="20"/>
      <c r="I4830" s="20"/>
      <c r="K4830" s="20"/>
      <c r="M4830" s="20"/>
      <c r="O4830" s="21"/>
      <c r="P4830" s="20"/>
      <c r="R4830" s="20"/>
      <c r="S4830" s="20"/>
      <c r="T4830" s="20"/>
      <c r="U4830" s="20"/>
      <c r="W4830" s="20"/>
      <c r="X4830" s="20"/>
      <c r="Y4830" s="20"/>
      <c r="Z4830" s="20"/>
      <c r="AA4830" s="20"/>
      <c r="AB4830" s="20"/>
      <c r="AC4830" s="20"/>
      <c r="AD4830" s="20"/>
      <c r="AE4830" s="20"/>
      <c r="AF4830" s="21"/>
      <c r="AM4830" s="21"/>
      <c r="AN4830" s="23" t="str">
        <f>IF($O4830="","",IF(DATEDIF($O4830,Lista!$V$2,"y")=122,"",DATEDIF($O4830,Lista!$V$2,"y")))</f>
        <v/>
      </c>
      <c r="AO4830" s="23" t="str">
        <f t="shared" si="225"/>
        <v/>
      </c>
      <c r="AP4830" s="23" t="str">
        <f t="shared" si="226"/>
        <v/>
      </c>
      <c r="AQ4830" s="24" t="str">
        <f>IFERROR(VLOOKUP($R4830,Lista!$G$2:$H$15,2,FALSE),"")</f>
        <v/>
      </c>
      <c r="AR4830" s="23" t="str">
        <f>IF(ISBLANK(G4830),"",IF(SUMPRODUCT((G$2:G4830=G4830)*1)&gt;1,0,1))</f>
        <v/>
      </c>
      <c r="AS4830" s="23" t="str">
        <f t="shared" si="227"/>
        <v/>
      </c>
    </row>
    <row r="4831" spans="2:45" x14ac:dyDescent="0.35">
      <c r="B4831" s="20"/>
      <c r="C4831" s="20"/>
      <c r="D4831" s="20"/>
      <c r="E4831" s="20"/>
      <c r="H4831" s="20"/>
      <c r="I4831" s="20"/>
      <c r="K4831" s="20"/>
      <c r="M4831" s="20"/>
      <c r="O4831" s="21"/>
      <c r="P4831" s="20"/>
      <c r="R4831" s="20"/>
      <c r="S4831" s="20"/>
      <c r="T4831" s="20"/>
      <c r="U4831" s="20"/>
      <c r="W4831" s="20"/>
      <c r="X4831" s="20"/>
      <c r="Y4831" s="20"/>
      <c r="Z4831" s="20"/>
      <c r="AA4831" s="20"/>
      <c r="AB4831" s="20"/>
      <c r="AC4831" s="20"/>
      <c r="AD4831" s="20"/>
      <c r="AE4831" s="20"/>
      <c r="AF4831" s="21"/>
      <c r="AM4831" s="21"/>
      <c r="AN4831" s="23" t="str">
        <f>IF($O4831="","",IF(DATEDIF($O4831,Lista!$V$2,"y")=122,"",DATEDIF($O4831,Lista!$V$2,"y")))</f>
        <v/>
      </c>
      <c r="AO4831" s="23" t="str">
        <f t="shared" si="225"/>
        <v/>
      </c>
      <c r="AP4831" s="23" t="str">
        <f t="shared" si="226"/>
        <v/>
      </c>
      <c r="AQ4831" s="24" t="str">
        <f>IFERROR(VLOOKUP($R4831,Lista!$G$2:$H$15,2,FALSE),"")</f>
        <v/>
      </c>
      <c r="AR4831" s="23" t="str">
        <f>IF(ISBLANK(G4831),"",IF(SUMPRODUCT((G$2:G4831=G4831)*1)&gt;1,0,1))</f>
        <v/>
      </c>
      <c r="AS4831" s="23" t="str">
        <f t="shared" si="227"/>
        <v/>
      </c>
    </row>
    <row r="4832" spans="2:45" x14ac:dyDescent="0.35">
      <c r="B4832" s="20"/>
      <c r="C4832" s="20"/>
      <c r="D4832" s="20"/>
      <c r="E4832" s="20"/>
      <c r="H4832" s="20"/>
      <c r="I4832" s="20"/>
      <c r="K4832" s="20"/>
      <c r="M4832" s="20"/>
      <c r="O4832" s="21"/>
      <c r="P4832" s="20"/>
      <c r="R4832" s="20"/>
      <c r="S4832" s="20"/>
      <c r="T4832" s="20"/>
      <c r="U4832" s="20"/>
      <c r="W4832" s="20"/>
      <c r="X4832" s="20"/>
      <c r="Y4832" s="20"/>
      <c r="Z4832" s="20"/>
      <c r="AA4832" s="20"/>
      <c r="AB4832" s="20"/>
      <c r="AC4832" s="20"/>
      <c r="AD4832" s="20"/>
      <c r="AE4832" s="20"/>
      <c r="AF4832" s="21"/>
      <c r="AM4832" s="21"/>
      <c r="AN4832" s="23" t="str">
        <f>IF($O4832="","",IF(DATEDIF($O4832,Lista!$V$2,"y")=122,"",DATEDIF($O4832,Lista!$V$2,"y")))</f>
        <v/>
      </c>
      <c r="AO4832" s="23" t="str">
        <f t="shared" si="225"/>
        <v/>
      </c>
      <c r="AP4832" s="23" t="str">
        <f t="shared" si="226"/>
        <v/>
      </c>
      <c r="AQ4832" s="24" t="str">
        <f>IFERROR(VLOOKUP($R4832,Lista!$G$2:$H$15,2,FALSE),"")</f>
        <v/>
      </c>
      <c r="AR4832" s="23" t="str">
        <f>IF(ISBLANK(G4832),"",IF(SUMPRODUCT((G$2:G4832=G4832)*1)&gt;1,0,1))</f>
        <v/>
      </c>
      <c r="AS4832" s="23" t="str">
        <f t="shared" si="227"/>
        <v/>
      </c>
    </row>
    <row r="4833" spans="2:45" x14ac:dyDescent="0.35">
      <c r="B4833" s="20"/>
      <c r="C4833" s="20"/>
      <c r="D4833" s="20"/>
      <c r="E4833" s="20"/>
      <c r="H4833" s="20"/>
      <c r="I4833" s="20"/>
      <c r="K4833" s="20"/>
      <c r="M4833" s="20"/>
      <c r="O4833" s="21"/>
      <c r="P4833" s="20"/>
      <c r="R4833" s="20"/>
      <c r="S4833" s="20"/>
      <c r="T4833" s="20"/>
      <c r="U4833" s="20"/>
      <c r="W4833" s="20"/>
      <c r="X4833" s="20"/>
      <c r="Y4833" s="20"/>
      <c r="Z4833" s="20"/>
      <c r="AA4833" s="20"/>
      <c r="AB4833" s="20"/>
      <c r="AC4833" s="20"/>
      <c r="AD4833" s="20"/>
      <c r="AE4833" s="20"/>
      <c r="AF4833" s="21"/>
      <c r="AM4833" s="21"/>
      <c r="AN4833" s="23" t="str">
        <f>IF($O4833="","",IF(DATEDIF($O4833,Lista!$V$2,"y")=122,"",DATEDIF($O4833,Lista!$V$2,"y")))</f>
        <v/>
      </c>
      <c r="AO4833" s="23" t="str">
        <f t="shared" si="225"/>
        <v/>
      </c>
      <c r="AP4833" s="23" t="str">
        <f t="shared" si="226"/>
        <v/>
      </c>
      <c r="AQ4833" s="24" t="str">
        <f>IFERROR(VLOOKUP($R4833,Lista!$G$2:$H$15,2,FALSE),"")</f>
        <v/>
      </c>
      <c r="AR4833" s="23" t="str">
        <f>IF(ISBLANK(G4833),"",IF(SUMPRODUCT((G$2:G4833=G4833)*1)&gt;1,0,1))</f>
        <v/>
      </c>
      <c r="AS4833" s="23" t="str">
        <f t="shared" si="227"/>
        <v/>
      </c>
    </row>
    <row r="4834" spans="2:45" x14ac:dyDescent="0.35">
      <c r="B4834" s="20"/>
      <c r="C4834" s="20"/>
      <c r="D4834" s="20"/>
      <c r="E4834" s="20"/>
      <c r="H4834" s="20"/>
      <c r="I4834" s="20"/>
      <c r="K4834" s="20"/>
      <c r="M4834" s="20"/>
      <c r="O4834" s="21"/>
      <c r="P4834" s="20"/>
      <c r="R4834" s="20"/>
      <c r="S4834" s="20"/>
      <c r="T4834" s="20"/>
      <c r="U4834" s="20"/>
      <c r="W4834" s="20"/>
      <c r="X4834" s="20"/>
      <c r="Y4834" s="20"/>
      <c r="Z4834" s="20"/>
      <c r="AA4834" s="20"/>
      <c r="AB4834" s="20"/>
      <c r="AC4834" s="20"/>
      <c r="AD4834" s="20"/>
      <c r="AE4834" s="20"/>
      <c r="AF4834" s="21"/>
      <c r="AM4834" s="21"/>
      <c r="AN4834" s="23" t="str">
        <f>IF($O4834="","",IF(DATEDIF($O4834,Lista!$V$2,"y")=122,"",DATEDIF($O4834,Lista!$V$2,"y")))</f>
        <v/>
      </c>
      <c r="AO4834" s="23" t="str">
        <f t="shared" si="225"/>
        <v/>
      </c>
      <c r="AP4834" s="23" t="str">
        <f t="shared" si="226"/>
        <v/>
      </c>
      <c r="AQ4834" s="24" t="str">
        <f>IFERROR(VLOOKUP($R4834,Lista!$G$2:$H$15,2,FALSE),"")</f>
        <v/>
      </c>
      <c r="AR4834" s="23" t="str">
        <f>IF(ISBLANK(G4834),"",IF(SUMPRODUCT((G$2:G4834=G4834)*1)&gt;1,0,1))</f>
        <v/>
      </c>
      <c r="AS4834" s="23" t="str">
        <f t="shared" si="227"/>
        <v/>
      </c>
    </row>
    <row r="4835" spans="2:45" x14ac:dyDescent="0.35">
      <c r="B4835" s="20"/>
      <c r="C4835" s="20"/>
      <c r="D4835" s="20"/>
      <c r="E4835" s="20"/>
      <c r="H4835" s="20"/>
      <c r="I4835" s="20"/>
      <c r="K4835" s="20"/>
      <c r="M4835" s="20"/>
      <c r="O4835" s="21"/>
      <c r="P4835" s="20"/>
      <c r="R4835" s="20"/>
      <c r="S4835" s="20"/>
      <c r="T4835" s="20"/>
      <c r="U4835" s="20"/>
      <c r="W4835" s="20"/>
      <c r="X4835" s="20"/>
      <c r="Y4835" s="20"/>
      <c r="Z4835" s="20"/>
      <c r="AA4835" s="20"/>
      <c r="AB4835" s="20"/>
      <c r="AC4835" s="20"/>
      <c r="AD4835" s="20"/>
      <c r="AE4835" s="20"/>
      <c r="AF4835" s="21"/>
      <c r="AM4835" s="21"/>
      <c r="AN4835" s="23" t="str">
        <f>IF($O4835="","",IF(DATEDIF($O4835,Lista!$V$2,"y")=122,"",DATEDIF($O4835,Lista!$V$2,"y")))</f>
        <v/>
      </c>
      <c r="AO4835" s="23" t="str">
        <f t="shared" si="225"/>
        <v/>
      </c>
      <c r="AP4835" s="23" t="str">
        <f t="shared" si="226"/>
        <v/>
      </c>
      <c r="AQ4835" s="24" t="str">
        <f>IFERROR(VLOOKUP($R4835,Lista!$G$2:$H$15,2,FALSE),"")</f>
        <v/>
      </c>
      <c r="AR4835" s="23" t="str">
        <f>IF(ISBLANK(G4835),"",IF(SUMPRODUCT((G$2:G4835=G4835)*1)&gt;1,0,1))</f>
        <v/>
      </c>
      <c r="AS4835" s="23" t="str">
        <f t="shared" si="227"/>
        <v/>
      </c>
    </row>
    <row r="4836" spans="2:45" x14ac:dyDescent="0.35">
      <c r="B4836" s="20"/>
      <c r="C4836" s="20"/>
      <c r="D4836" s="20"/>
      <c r="E4836" s="20"/>
      <c r="H4836" s="20"/>
      <c r="I4836" s="20"/>
      <c r="K4836" s="20"/>
      <c r="M4836" s="20"/>
      <c r="O4836" s="21"/>
      <c r="P4836" s="20"/>
      <c r="R4836" s="20"/>
      <c r="S4836" s="20"/>
      <c r="T4836" s="20"/>
      <c r="U4836" s="20"/>
      <c r="W4836" s="20"/>
      <c r="X4836" s="20"/>
      <c r="Y4836" s="20"/>
      <c r="Z4836" s="20"/>
      <c r="AA4836" s="20"/>
      <c r="AB4836" s="20"/>
      <c r="AC4836" s="20"/>
      <c r="AD4836" s="20"/>
      <c r="AE4836" s="20"/>
      <c r="AF4836" s="21"/>
      <c r="AM4836" s="21"/>
      <c r="AN4836" s="23" t="str">
        <f>IF($O4836="","",IF(DATEDIF($O4836,Lista!$V$2,"y")=122,"",DATEDIF($O4836,Lista!$V$2,"y")))</f>
        <v/>
      </c>
      <c r="AO4836" s="23" t="str">
        <f t="shared" si="225"/>
        <v/>
      </c>
      <c r="AP4836" s="23" t="str">
        <f t="shared" si="226"/>
        <v/>
      </c>
      <c r="AQ4836" s="24" t="str">
        <f>IFERROR(VLOOKUP($R4836,Lista!$G$2:$H$15,2,FALSE),"")</f>
        <v/>
      </c>
      <c r="AR4836" s="23" t="str">
        <f>IF(ISBLANK(G4836),"",IF(SUMPRODUCT((G$2:G4836=G4836)*1)&gt;1,0,1))</f>
        <v/>
      </c>
      <c r="AS4836" s="23" t="str">
        <f t="shared" si="227"/>
        <v/>
      </c>
    </row>
    <row r="4837" spans="2:45" x14ac:dyDescent="0.35">
      <c r="B4837" s="20"/>
      <c r="C4837" s="20"/>
      <c r="D4837" s="20"/>
      <c r="E4837" s="20"/>
      <c r="H4837" s="20"/>
      <c r="I4837" s="20"/>
      <c r="K4837" s="20"/>
      <c r="M4837" s="20"/>
      <c r="O4837" s="21"/>
      <c r="P4837" s="20"/>
      <c r="R4837" s="20"/>
      <c r="S4837" s="20"/>
      <c r="T4837" s="20"/>
      <c r="U4837" s="20"/>
      <c r="W4837" s="20"/>
      <c r="X4837" s="20"/>
      <c r="Y4837" s="20"/>
      <c r="Z4837" s="20"/>
      <c r="AA4837" s="20"/>
      <c r="AB4837" s="20"/>
      <c r="AC4837" s="20"/>
      <c r="AD4837" s="20"/>
      <c r="AE4837" s="20"/>
      <c r="AF4837" s="21"/>
      <c r="AM4837" s="21"/>
      <c r="AN4837" s="23" t="str">
        <f>IF($O4837="","",IF(DATEDIF($O4837,Lista!$V$2,"y")=122,"",DATEDIF($O4837,Lista!$V$2,"y")))</f>
        <v/>
      </c>
      <c r="AO4837" s="23" t="str">
        <f t="shared" si="225"/>
        <v/>
      </c>
      <c r="AP4837" s="23" t="str">
        <f t="shared" si="226"/>
        <v/>
      </c>
      <c r="AQ4837" s="24" t="str">
        <f>IFERROR(VLOOKUP($R4837,Lista!$G$2:$H$15,2,FALSE),"")</f>
        <v/>
      </c>
      <c r="AR4837" s="23" t="str">
        <f>IF(ISBLANK(G4837),"",IF(SUMPRODUCT((G$2:G4837=G4837)*1)&gt;1,0,1))</f>
        <v/>
      </c>
      <c r="AS4837" s="23" t="str">
        <f t="shared" si="227"/>
        <v/>
      </c>
    </row>
    <row r="4838" spans="2:45" x14ac:dyDescent="0.35">
      <c r="B4838" s="20"/>
      <c r="C4838" s="20"/>
      <c r="D4838" s="20"/>
      <c r="E4838" s="20"/>
      <c r="H4838" s="20"/>
      <c r="I4838" s="20"/>
      <c r="K4838" s="20"/>
      <c r="M4838" s="20"/>
      <c r="O4838" s="21"/>
      <c r="P4838" s="20"/>
      <c r="R4838" s="20"/>
      <c r="S4838" s="20"/>
      <c r="T4838" s="20"/>
      <c r="U4838" s="20"/>
      <c r="W4838" s="20"/>
      <c r="X4838" s="20"/>
      <c r="Y4838" s="20"/>
      <c r="Z4838" s="20"/>
      <c r="AA4838" s="20"/>
      <c r="AB4838" s="20"/>
      <c r="AC4838" s="20"/>
      <c r="AD4838" s="20"/>
      <c r="AE4838" s="20"/>
      <c r="AF4838" s="21"/>
      <c r="AM4838" s="21"/>
      <c r="AN4838" s="23" t="str">
        <f>IF($O4838="","",IF(DATEDIF($O4838,Lista!$V$2,"y")=122,"",DATEDIF($O4838,Lista!$V$2,"y")))</f>
        <v/>
      </c>
      <c r="AO4838" s="23" t="str">
        <f t="shared" si="225"/>
        <v/>
      </c>
      <c r="AP4838" s="23" t="str">
        <f t="shared" si="226"/>
        <v/>
      </c>
      <c r="AQ4838" s="24" t="str">
        <f>IFERROR(VLOOKUP($R4838,Lista!$G$2:$H$15,2,FALSE),"")</f>
        <v/>
      </c>
      <c r="AR4838" s="23" t="str">
        <f>IF(ISBLANK(G4838),"",IF(SUMPRODUCT((G$2:G4838=G4838)*1)&gt;1,0,1))</f>
        <v/>
      </c>
      <c r="AS4838" s="23" t="str">
        <f t="shared" si="227"/>
        <v/>
      </c>
    </row>
    <row r="4839" spans="2:45" x14ac:dyDescent="0.35">
      <c r="B4839" s="20"/>
      <c r="C4839" s="20"/>
      <c r="D4839" s="20"/>
      <c r="E4839" s="20"/>
      <c r="H4839" s="20"/>
      <c r="I4839" s="20"/>
      <c r="K4839" s="20"/>
      <c r="M4839" s="20"/>
      <c r="O4839" s="21"/>
      <c r="P4839" s="20"/>
      <c r="R4839" s="20"/>
      <c r="S4839" s="20"/>
      <c r="T4839" s="20"/>
      <c r="U4839" s="20"/>
      <c r="W4839" s="20"/>
      <c r="X4839" s="20"/>
      <c r="Y4839" s="20"/>
      <c r="Z4839" s="20"/>
      <c r="AA4839" s="20"/>
      <c r="AB4839" s="20"/>
      <c r="AC4839" s="20"/>
      <c r="AD4839" s="20"/>
      <c r="AE4839" s="20"/>
      <c r="AF4839" s="21"/>
      <c r="AM4839" s="21"/>
      <c r="AN4839" s="23" t="str">
        <f>IF($O4839="","",IF(DATEDIF($O4839,Lista!$V$2,"y")=122,"",DATEDIF($O4839,Lista!$V$2,"y")))</f>
        <v/>
      </c>
      <c r="AO4839" s="23" t="str">
        <f t="shared" si="225"/>
        <v/>
      </c>
      <c r="AP4839" s="23" t="str">
        <f t="shared" si="226"/>
        <v/>
      </c>
      <c r="AQ4839" s="24" t="str">
        <f>IFERROR(VLOOKUP($R4839,Lista!$G$2:$H$15,2,FALSE),"")</f>
        <v/>
      </c>
      <c r="AR4839" s="23" t="str">
        <f>IF(ISBLANK(G4839),"",IF(SUMPRODUCT((G$2:G4839=G4839)*1)&gt;1,0,1))</f>
        <v/>
      </c>
      <c r="AS4839" s="23" t="str">
        <f t="shared" si="227"/>
        <v/>
      </c>
    </row>
    <row r="4840" spans="2:45" x14ac:dyDescent="0.35">
      <c r="B4840" s="20"/>
      <c r="C4840" s="20"/>
      <c r="D4840" s="20"/>
      <c r="E4840" s="20"/>
      <c r="H4840" s="20"/>
      <c r="I4840" s="20"/>
      <c r="K4840" s="20"/>
      <c r="M4840" s="20"/>
      <c r="O4840" s="21"/>
      <c r="P4840" s="20"/>
      <c r="R4840" s="20"/>
      <c r="S4840" s="20"/>
      <c r="T4840" s="20"/>
      <c r="U4840" s="20"/>
      <c r="W4840" s="20"/>
      <c r="X4840" s="20"/>
      <c r="Y4840" s="20"/>
      <c r="Z4840" s="20"/>
      <c r="AA4840" s="20"/>
      <c r="AB4840" s="20"/>
      <c r="AC4840" s="20"/>
      <c r="AD4840" s="20"/>
      <c r="AE4840" s="20"/>
      <c r="AF4840" s="21"/>
      <c r="AM4840" s="21"/>
      <c r="AN4840" s="23" t="str">
        <f>IF($O4840="","",IF(DATEDIF($O4840,Lista!$V$2,"y")=122,"",DATEDIF($O4840,Lista!$V$2,"y")))</f>
        <v/>
      </c>
      <c r="AO4840" s="23" t="str">
        <f t="shared" si="225"/>
        <v/>
      </c>
      <c r="AP4840" s="23" t="str">
        <f t="shared" si="226"/>
        <v/>
      </c>
      <c r="AQ4840" s="24" t="str">
        <f>IFERROR(VLOOKUP($R4840,Lista!$G$2:$H$15,2,FALSE),"")</f>
        <v/>
      </c>
      <c r="AR4840" s="23" t="str">
        <f>IF(ISBLANK(G4840),"",IF(SUMPRODUCT((G$2:G4840=G4840)*1)&gt;1,0,1))</f>
        <v/>
      </c>
      <c r="AS4840" s="23" t="str">
        <f t="shared" si="227"/>
        <v/>
      </c>
    </row>
    <row r="4841" spans="2:45" x14ac:dyDescent="0.35">
      <c r="B4841" s="20"/>
      <c r="C4841" s="20"/>
      <c r="D4841" s="20"/>
      <c r="E4841" s="20"/>
      <c r="H4841" s="20"/>
      <c r="I4841" s="20"/>
      <c r="K4841" s="20"/>
      <c r="M4841" s="20"/>
      <c r="O4841" s="21"/>
      <c r="P4841" s="20"/>
      <c r="R4841" s="20"/>
      <c r="S4841" s="20"/>
      <c r="T4841" s="20"/>
      <c r="U4841" s="20"/>
      <c r="W4841" s="20"/>
      <c r="X4841" s="20"/>
      <c r="Y4841" s="20"/>
      <c r="Z4841" s="20"/>
      <c r="AA4841" s="20"/>
      <c r="AB4841" s="20"/>
      <c r="AC4841" s="20"/>
      <c r="AD4841" s="20"/>
      <c r="AE4841" s="20"/>
      <c r="AF4841" s="21"/>
      <c r="AM4841" s="21"/>
      <c r="AN4841" s="23" t="str">
        <f>IF($O4841="","",IF(DATEDIF($O4841,Lista!$V$2,"y")=122,"",DATEDIF($O4841,Lista!$V$2,"y")))</f>
        <v/>
      </c>
      <c r="AO4841" s="23" t="str">
        <f t="shared" si="225"/>
        <v/>
      </c>
      <c r="AP4841" s="23" t="str">
        <f t="shared" si="226"/>
        <v/>
      </c>
      <c r="AQ4841" s="24" t="str">
        <f>IFERROR(VLOOKUP($R4841,Lista!$G$2:$H$15,2,FALSE),"")</f>
        <v/>
      </c>
      <c r="AR4841" s="23" t="str">
        <f>IF(ISBLANK(G4841),"",IF(SUMPRODUCT((G$2:G4841=G4841)*1)&gt;1,0,1))</f>
        <v/>
      </c>
      <c r="AS4841" s="23" t="str">
        <f t="shared" si="227"/>
        <v/>
      </c>
    </row>
    <row r="4842" spans="2:45" x14ac:dyDescent="0.35">
      <c r="B4842" s="20"/>
      <c r="C4842" s="20"/>
      <c r="D4842" s="20"/>
      <c r="E4842" s="20"/>
      <c r="H4842" s="20"/>
      <c r="I4842" s="20"/>
      <c r="K4842" s="20"/>
      <c r="M4842" s="20"/>
      <c r="O4842" s="21"/>
      <c r="P4842" s="20"/>
      <c r="R4842" s="20"/>
      <c r="S4842" s="20"/>
      <c r="T4842" s="20"/>
      <c r="U4842" s="20"/>
      <c r="W4842" s="20"/>
      <c r="X4842" s="20"/>
      <c r="Y4842" s="20"/>
      <c r="Z4842" s="20"/>
      <c r="AA4842" s="20"/>
      <c r="AB4842" s="20"/>
      <c r="AC4842" s="20"/>
      <c r="AD4842" s="20"/>
      <c r="AE4842" s="20"/>
      <c r="AF4842" s="21"/>
      <c r="AM4842" s="21"/>
      <c r="AN4842" s="23" t="str">
        <f>IF($O4842="","",IF(DATEDIF($O4842,Lista!$V$2,"y")=122,"",DATEDIF($O4842,Lista!$V$2,"y")))</f>
        <v/>
      </c>
      <c r="AO4842" s="23" t="str">
        <f t="shared" si="225"/>
        <v/>
      </c>
      <c r="AP4842" s="23" t="str">
        <f t="shared" si="226"/>
        <v/>
      </c>
      <c r="AQ4842" s="24" t="str">
        <f>IFERROR(VLOOKUP($R4842,Lista!$G$2:$H$15,2,FALSE),"")</f>
        <v/>
      </c>
      <c r="AR4842" s="23" t="str">
        <f>IF(ISBLANK(G4842),"",IF(SUMPRODUCT((G$2:G4842=G4842)*1)&gt;1,0,1))</f>
        <v/>
      </c>
      <c r="AS4842" s="23" t="str">
        <f t="shared" si="227"/>
        <v/>
      </c>
    </row>
    <row r="4843" spans="2:45" x14ac:dyDescent="0.35">
      <c r="B4843" s="20"/>
      <c r="C4843" s="20"/>
      <c r="D4843" s="20"/>
      <c r="E4843" s="20"/>
      <c r="H4843" s="20"/>
      <c r="I4843" s="20"/>
      <c r="K4843" s="20"/>
      <c r="M4843" s="20"/>
      <c r="O4843" s="21"/>
      <c r="P4843" s="20"/>
      <c r="R4843" s="20"/>
      <c r="S4843" s="20"/>
      <c r="T4843" s="20"/>
      <c r="U4843" s="20"/>
      <c r="W4843" s="20"/>
      <c r="X4843" s="20"/>
      <c r="Y4843" s="20"/>
      <c r="Z4843" s="20"/>
      <c r="AA4843" s="20"/>
      <c r="AB4843" s="20"/>
      <c r="AC4843" s="20"/>
      <c r="AD4843" s="20"/>
      <c r="AE4843" s="20"/>
      <c r="AF4843" s="21"/>
      <c r="AM4843" s="21"/>
      <c r="AN4843" s="23" t="str">
        <f>IF($O4843="","",IF(DATEDIF($O4843,Lista!$V$2,"y")=122,"",DATEDIF($O4843,Lista!$V$2,"y")))</f>
        <v/>
      </c>
      <c r="AO4843" s="23" t="str">
        <f t="shared" si="225"/>
        <v/>
      </c>
      <c r="AP4843" s="23" t="str">
        <f t="shared" si="226"/>
        <v/>
      </c>
      <c r="AQ4843" s="24" t="str">
        <f>IFERROR(VLOOKUP($R4843,Lista!$G$2:$H$15,2,FALSE),"")</f>
        <v/>
      </c>
      <c r="AR4843" s="23" t="str">
        <f>IF(ISBLANK(G4843),"",IF(SUMPRODUCT((G$2:G4843=G4843)*1)&gt;1,0,1))</f>
        <v/>
      </c>
      <c r="AS4843" s="23" t="str">
        <f t="shared" si="227"/>
        <v/>
      </c>
    </row>
    <row r="4844" spans="2:45" x14ac:dyDescent="0.35">
      <c r="B4844" s="20"/>
      <c r="C4844" s="20"/>
      <c r="D4844" s="20"/>
      <c r="E4844" s="20"/>
      <c r="H4844" s="20"/>
      <c r="I4844" s="20"/>
      <c r="K4844" s="20"/>
      <c r="M4844" s="20"/>
      <c r="O4844" s="21"/>
      <c r="P4844" s="20"/>
      <c r="R4844" s="20"/>
      <c r="S4844" s="20"/>
      <c r="T4844" s="20"/>
      <c r="U4844" s="20"/>
      <c r="W4844" s="20"/>
      <c r="X4844" s="20"/>
      <c r="Y4844" s="20"/>
      <c r="Z4844" s="20"/>
      <c r="AA4844" s="20"/>
      <c r="AB4844" s="20"/>
      <c r="AC4844" s="20"/>
      <c r="AD4844" s="20"/>
      <c r="AE4844" s="20"/>
      <c r="AF4844" s="21"/>
      <c r="AM4844" s="21"/>
      <c r="AN4844" s="23" t="str">
        <f>IF($O4844="","",IF(DATEDIF($O4844,Lista!$V$2,"y")=122,"",DATEDIF($O4844,Lista!$V$2,"y")))</f>
        <v/>
      </c>
      <c r="AO4844" s="23" t="str">
        <f t="shared" si="225"/>
        <v/>
      </c>
      <c r="AP4844" s="23" t="str">
        <f t="shared" si="226"/>
        <v/>
      </c>
      <c r="AQ4844" s="24" t="str">
        <f>IFERROR(VLOOKUP($R4844,Lista!$G$2:$H$15,2,FALSE),"")</f>
        <v/>
      </c>
      <c r="AR4844" s="23" t="str">
        <f>IF(ISBLANK(G4844),"",IF(SUMPRODUCT((G$2:G4844=G4844)*1)&gt;1,0,1))</f>
        <v/>
      </c>
      <c r="AS4844" s="23" t="str">
        <f t="shared" si="227"/>
        <v/>
      </c>
    </row>
    <row r="4845" spans="2:45" x14ac:dyDescent="0.35">
      <c r="B4845" s="20"/>
      <c r="C4845" s="20"/>
      <c r="D4845" s="20"/>
      <c r="E4845" s="20"/>
      <c r="H4845" s="20"/>
      <c r="I4845" s="20"/>
      <c r="K4845" s="20"/>
      <c r="M4845" s="20"/>
      <c r="O4845" s="21"/>
      <c r="P4845" s="20"/>
      <c r="R4845" s="20"/>
      <c r="S4845" s="20"/>
      <c r="T4845" s="20"/>
      <c r="U4845" s="20"/>
      <c r="W4845" s="20"/>
      <c r="X4845" s="20"/>
      <c r="Y4845" s="20"/>
      <c r="Z4845" s="20"/>
      <c r="AA4845" s="20"/>
      <c r="AB4845" s="20"/>
      <c r="AC4845" s="20"/>
      <c r="AD4845" s="20"/>
      <c r="AE4845" s="20"/>
      <c r="AF4845" s="21"/>
      <c r="AM4845" s="21"/>
      <c r="AN4845" s="23" t="str">
        <f>IF($O4845="","",IF(DATEDIF($O4845,Lista!$V$2,"y")=122,"",DATEDIF($O4845,Lista!$V$2,"y")))</f>
        <v/>
      </c>
      <c r="AO4845" s="23" t="str">
        <f t="shared" si="225"/>
        <v/>
      </c>
      <c r="AP4845" s="23" t="str">
        <f t="shared" si="226"/>
        <v/>
      </c>
      <c r="AQ4845" s="24" t="str">
        <f>IFERROR(VLOOKUP($R4845,Lista!$G$2:$H$15,2,FALSE),"")</f>
        <v/>
      </c>
      <c r="AR4845" s="23" t="str">
        <f>IF(ISBLANK(G4845),"",IF(SUMPRODUCT((G$2:G4845=G4845)*1)&gt;1,0,1))</f>
        <v/>
      </c>
      <c r="AS4845" s="23" t="str">
        <f t="shared" si="227"/>
        <v/>
      </c>
    </row>
    <row r="4846" spans="2:45" x14ac:dyDescent="0.35">
      <c r="B4846" s="20"/>
      <c r="C4846" s="20"/>
      <c r="D4846" s="20"/>
      <c r="E4846" s="20"/>
      <c r="H4846" s="20"/>
      <c r="I4846" s="20"/>
      <c r="K4846" s="20"/>
      <c r="M4846" s="20"/>
      <c r="O4846" s="21"/>
      <c r="P4846" s="20"/>
      <c r="R4846" s="20"/>
      <c r="S4846" s="20"/>
      <c r="T4846" s="20"/>
      <c r="U4846" s="20"/>
      <c r="W4846" s="20"/>
      <c r="X4846" s="20"/>
      <c r="Y4846" s="20"/>
      <c r="Z4846" s="20"/>
      <c r="AA4846" s="20"/>
      <c r="AB4846" s="20"/>
      <c r="AC4846" s="20"/>
      <c r="AD4846" s="20"/>
      <c r="AE4846" s="20"/>
      <c r="AF4846" s="21"/>
      <c r="AM4846" s="21"/>
      <c r="AN4846" s="23" t="str">
        <f>IF($O4846="","",IF(DATEDIF($O4846,Lista!$V$2,"y")=122,"",DATEDIF($O4846,Lista!$V$2,"y")))</f>
        <v/>
      </c>
      <c r="AO4846" s="23" t="str">
        <f t="shared" si="225"/>
        <v/>
      </c>
      <c r="AP4846" s="23" t="str">
        <f t="shared" si="226"/>
        <v/>
      </c>
      <c r="AQ4846" s="24" t="str">
        <f>IFERROR(VLOOKUP($R4846,Lista!$G$2:$H$15,2,FALSE),"")</f>
        <v/>
      </c>
      <c r="AR4846" s="23" t="str">
        <f>IF(ISBLANK(G4846),"",IF(SUMPRODUCT((G$2:G4846=G4846)*1)&gt;1,0,1))</f>
        <v/>
      </c>
      <c r="AS4846" s="23" t="str">
        <f t="shared" si="227"/>
        <v/>
      </c>
    </row>
    <row r="4847" spans="2:45" x14ac:dyDescent="0.35">
      <c r="B4847" s="20"/>
      <c r="C4847" s="20"/>
      <c r="D4847" s="20"/>
      <c r="E4847" s="20"/>
      <c r="H4847" s="20"/>
      <c r="I4847" s="20"/>
      <c r="K4847" s="20"/>
      <c r="M4847" s="20"/>
      <c r="O4847" s="21"/>
      <c r="P4847" s="20"/>
      <c r="R4847" s="20"/>
      <c r="S4847" s="20"/>
      <c r="T4847" s="20"/>
      <c r="U4847" s="20"/>
      <c r="W4847" s="20"/>
      <c r="X4847" s="20"/>
      <c r="Y4847" s="20"/>
      <c r="Z4847" s="20"/>
      <c r="AA4847" s="20"/>
      <c r="AB4847" s="20"/>
      <c r="AC4847" s="20"/>
      <c r="AD4847" s="20"/>
      <c r="AE4847" s="20"/>
      <c r="AF4847" s="21"/>
      <c r="AM4847" s="21"/>
      <c r="AN4847" s="23" t="str">
        <f>IF($O4847="","",IF(DATEDIF($O4847,Lista!$V$2,"y")=122,"",DATEDIF($O4847,Lista!$V$2,"y")))</f>
        <v/>
      </c>
      <c r="AO4847" s="23" t="str">
        <f t="shared" si="225"/>
        <v/>
      </c>
      <c r="AP4847" s="23" t="str">
        <f t="shared" si="226"/>
        <v/>
      </c>
      <c r="AQ4847" s="24" t="str">
        <f>IFERROR(VLOOKUP($R4847,Lista!$G$2:$H$15,2,FALSE),"")</f>
        <v/>
      </c>
      <c r="AR4847" s="23" t="str">
        <f>IF(ISBLANK(G4847),"",IF(SUMPRODUCT((G$2:G4847=G4847)*1)&gt;1,0,1))</f>
        <v/>
      </c>
      <c r="AS4847" s="23" t="str">
        <f t="shared" si="227"/>
        <v/>
      </c>
    </row>
    <row r="4848" spans="2:45" x14ac:dyDescent="0.35">
      <c r="B4848" s="20"/>
      <c r="C4848" s="20"/>
      <c r="D4848" s="20"/>
      <c r="E4848" s="20"/>
      <c r="H4848" s="20"/>
      <c r="I4848" s="20"/>
      <c r="K4848" s="20"/>
      <c r="M4848" s="20"/>
      <c r="O4848" s="21"/>
      <c r="P4848" s="20"/>
      <c r="R4848" s="20"/>
      <c r="S4848" s="20"/>
      <c r="T4848" s="20"/>
      <c r="U4848" s="20"/>
      <c r="W4848" s="20"/>
      <c r="X4848" s="20"/>
      <c r="Y4848" s="20"/>
      <c r="Z4848" s="20"/>
      <c r="AA4848" s="20"/>
      <c r="AB4848" s="20"/>
      <c r="AC4848" s="20"/>
      <c r="AD4848" s="20"/>
      <c r="AE4848" s="20"/>
      <c r="AF4848" s="21"/>
      <c r="AM4848" s="21"/>
      <c r="AN4848" s="23" t="str">
        <f>IF($O4848="","",IF(DATEDIF($O4848,Lista!$V$2,"y")=122,"",DATEDIF($O4848,Lista!$V$2,"y")))</f>
        <v/>
      </c>
      <c r="AO4848" s="23" t="str">
        <f t="shared" si="225"/>
        <v/>
      </c>
      <c r="AP4848" s="23" t="str">
        <f t="shared" si="226"/>
        <v/>
      </c>
      <c r="AQ4848" s="24" t="str">
        <f>IFERROR(VLOOKUP($R4848,Lista!$G$2:$H$15,2,FALSE),"")</f>
        <v/>
      </c>
      <c r="AR4848" s="23" t="str">
        <f>IF(ISBLANK(G4848),"",IF(SUMPRODUCT((G$2:G4848=G4848)*1)&gt;1,0,1))</f>
        <v/>
      </c>
      <c r="AS4848" s="23" t="str">
        <f t="shared" si="227"/>
        <v/>
      </c>
    </row>
    <row r="4849" spans="2:45" x14ac:dyDescent="0.35">
      <c r="B4849" s="20"/>
      <c r="C4849" s="20"/>
      <c r="D4849" s="20"/>
      <c r="E4849" s="20"/>
      <c r="H4849" s="20"/>
      <c r="I4849" s="20"/>
      <c r="K4849" s="20"/>
      <c r="M4849" s="20"/>
      <c r="O4849" s="21"/>
      <c r="P4849" s="20"/>
      <c r="R4849" s="20"/>
      <c r="S4849" s="20"/>
      <c r="T4849" s="20"/>
      <c r="U4849" s="20"/>
      <c r="W4849" s="20"/>
      <c r="X4849" s="20"/>
      <c r="Y4849" s="20"/>
      <c r="Z4849" s="20"/>
      <c r="AA4849" s="20"/>
      <c r="AB4849" s="20"/>
      <c r="AC4849" s="20"/>
      <c r="AD4849" s="20"/>
      <c r="AE4849" s="20"/>
      <c r="AF4849" s="21"/>
      <c r="AM4849" s="21"/>
      <c r="AN4849" s="23" t="str">
        <f>IF($O4849="","",IF(DATEDIF($O4849,Lista!$V$2,"y")=122,"",DATEDIF($O4849,Lista!$V$2,"y")))</f>
        <v/>
      </c>
      <c r="AO4849" s="23" t="str">
        <f t="shared" si="225"/>
        <v/>
      </c>
      <c r="AP4849" s="23" t="str">
        <f t="shared" si="226"/>
        <v/>
      </c>
      <c r="AQ4849" s="24" t="str">
        <f>IFERROR(VLOOKUP($R4849,Lista!$G$2:$H$15,2,FALSE),"")</f>
        <v/>
      </c>
      <c r="AR4849" s="23" t="str">
        <f>IF(ISBLANK(G4849),"",IF(SUMPRODUCT((G$2:G4849=G4849)*1)&gt;1,0,1))</f>
        <v/>
      </c>
      <c r="AS4849" s="23" t="str">
        <f t="shared" si="227"/>
        <v/>
      </c>
    </row>
    <row r="4850" spans="2:45" x14ac:dyDescent="0.35">
      <c r="B4850" s="20"/>
      <c r="C4850" s="20"/>
      <c r="D4850" s="20"/>
      <c r="E4850" s="20"/>
      <c r="H4850" s="20"/>
      <c r="I4850" s="20"/>
      <c r="K4850" s="20"/>
      <c r="M4850" s="20"/>
      <c r="O4850" s="21"/>
      <c r="P4850" s="20"/>
      <c r="R4850" s="20"/>
      <c r="S4850" s="20"/>
      <c r="T4850" s="20"/>
      <c r="U4850" s="20"/>
      <c r="W4850" s="20"/>
      <c r="X4850" s="20"/>
      <c r="Y4850" s="20"/>
      <c r="Z4850" s="20"/>
      <c r="AA4850" s="20"/>
      <c r="AB4850" s="20"/>
      <c r="AC4850" s="20"/>
      <c r="AD4850" s="20"/>
      <c r="AE4850" s="20"/>
      <c r="AF4850" s="21"/>
      <c r="AM4850" s="21"/>
      <c r="AN4850" s="23" t="str">
        <f>IF($O4850="","",IF(DATEDIF($O4850,Lista!$V$2,"y")=122,"",DATEDIF($O4850,Lista!$V$2,"y")))</f>
        <v/>
      </c>
      <c r="AO4850" s="23" t="str">
        <f t="shared" si="225"/>
        <v/>
      </c>
      <c r="AP4850" s="23" t="str">
        <f t="shared" si="226"/>
        <v/>
      </c>
      <c r="AQ4850" s="24" t="str">
        <f>IFERROR(VLOOKUP($R4850,Lista!$G$2:$H$15,2,FALSE),"")</f>
        <v/>
      </c>
      <c r="AR4850" s="23" t="str">
        <f>IF(ISBLANK(G4850),"",IF(SUMPRODUCT((G$2:G4850=G4850)*1)&gt;1,0,1))</f>
        <v/>
      </c>
      <c r="AS4850" s="23" t="str">
        <f t="shared" si="227"/>
        <v/>
      </c>
    </row>
    <row r="4851" spans="2:45" x14ac:dyDescent="0.35">
      <c r="B4851" s="20"/>
      <c r="C4851" s="20"/>
      <c r="D4851" s="20"/>
      <c r="E4851" s="20"/>
      <c r="H4851" s="20"/>
      <c r="I4851" s="20"/>
      <c r="K4851" s="20"/>
      <c r="M4851" s="20"/>
      <c r="O4851" s="21"/>
      <c r="P4851" s="20"/>
      <c r="R4851" s="20"/>
      <c r="S4851" s="20"/>
      <c r="T4851" s="20"/>
      <c r="U4851" s="20"/>
      <c r="W4851" s="20"/>
      <c r="X4851" s="20"/>
      <c r="Y4851" s="20"/>
      <c r="Z4851" s="20"/>
      <c r="AA4851" s="20"/>
      <c r="AB4851" s="20"/>
      <c r="AC4851" s="20"/>
      <c r="AD4851" s="20"/>
      <c r="AE4851" s="20"/>
      <c r="AF4851" s="21"/>
      <c r="AM4851" s="21"/>
      <c r="AN4851" s="23" t="str">
        <f>IF($O4851="","",IF(DATEDIF($O4851,Lista!$V$2,"y")=122,"",DATEDIF($O4851,Lista!$V$2,"y")))</f>
        <v/>
      </c>
      <c r="AO4851" s="23" t="str">
        <f t="shared" si="225"/>
        <v/>
      </c>
      <c r="AP4851" s="23" t="str">
        <f t="shared" si="226"/>
        <v/>
      </c>
      <c r="AQ4851" s="24" t="str">
        <f>IFERROR(VLOOKUP($R4851,Lista!$G$2:$H$15,2,FALSE),"")</f>
        <v/>
      </c>
      <c r="AR4851" s="23" t="str">
        <f>IF(ISBLANK(G4851),"",IF(SUMPRODUCT((G$2:G4851=G4851)*1)&gt;1,0,1))</f>
        <v/>
      </c>
      <c r="AS4851" s="23" t="str">
        <f t="shared" si="227"/>
        <v/>
      </c>
    </row>
    <row r="4852" spans="2:45" x14ac:dyDescent="0.35">
      <c r="B4852" s="20"/>
      <c r="C4852" s="20"/>
      <c r="D4852" s="20"/>
      <c r="E4852" s="20"/>
      <c r="H4852" s="20"/>
      <c r="I4852" s="20"/>
      <c r="K4852" s="20"/>
      <c r="M4852" s="20"/>
      <c r="O4852" s="21"/>
      <c r="P4852" s="20"/>
      <c r="R4852" s="20"/>
      <c r="S4852" s="20"/>
      <c r="T4852" s="20"/>
      <c r="U4852" s="20"/>
      <c r="W4852" s="20"/>
      <c r="X4852" s="20"/>
      <c r="Y4852" s="20"/>
      <c r="Z4852" s="20"/>
      <c r="AA4852" s="20"/>
      <c r="AB4852" s="20"/>
      <c r="AC4852" s="20"/>
      <c r="AD4852" s="20"/>
      <c r="AE4852" s="20"/>
      <c r="AF4852" s="21"/>
      <c r="AM4852" s="21"/>
      <c r="AN4852" s="23" t="str">
        <f>IF($O4852="","",IF(DATEDIF($O4852,Lista!$V$2,"y")=122,"",DATEDIF($O4852,Lista!$V$2,"y")))</f>
        <v/>
      </c>
      <c r="AO4852" s="23" t="str">
        <f t="shared" si="225"/>
        <v/>
      </c>
      <c r="AP4852" s="23" t="str">
        <f t="shared" si="226"/>
        <v/>
      </c>
      <c r="AQ4852" s="24" t="str">
        <f>IFERROR(VLOOKUP($R4852,Lista!$G$2:$H$15,2,FALSE),"")</f>
        <v/>
      </c>
      <c r="AR4852" s="23" t="str">
        <f>IF(ISBLANK(G4852),"",IF(SUMPRODUCT((G$2:G4852=G4852)*1)&gt;1,0,1))</f>
        <v/>
      </c>
      <c r="AS4852" s="23" t="str">
        <f t="shared" si="227"/>
        <v/>
      </c>
    </row>
    <row r="4853" spans="2:45" x14ac:dyDescent="0.35">
      <c r="B4853" s="20"/>
      <c r="C4853" s="20"/>
      <c r="D4853" s="20"/>
      <c r="E4853" s="20"/>
      <c r="H4853" s="20"/>
      <c r="I4853" s="20"/>
      <c r="K4853" s="20"/>
      <c r="M4853" s="20"/>
      <c r="O4853" s="21"/>
      <c r="P4853" s="20"/>
      <c r="R4853" s="20"/>
      <c r="S4853" s="20"/>
      <c r="T4853" s="20"/>
      <c r="U4853" s="20"/>
      <c r="W4853" s="20"/>
      <c r="X4853" s="20"/>
      <c r="Y4853" s="20"/>
      <c r="Z4853" s="20"/>
      <c r="AA4853" s="20"/>
      <c r="AB4853" s="20"/>
      <c r="AC4853" s="20"/>
      <c r="AD4853" s="20"/>
      <c r="AE4853" s="20"/>
      <c r="AF4853" s="21"/>
      <c r="AM4853" s="21"/>
      <c r="AN4853" s="23" t="str">
        <f>IF($O4853="","",IF(DATEDIF($O4853,Lista!$V$2,"y")=122,"",DATEDIF($O4853,Lista!$V$2,"y")))</f>
        <v/>
      </c>
      <c r="AO4853" s="23" t="str">
        <f t="shared" si="225"/>
        <v/>
      </c>
      <c r="AP4853" s="23" t="str">
        <f t="shared" si="226"/>
        <v/>
      </c>
      <c r="AQ4853" s="24" t="str">
        <f>IFERROR(VLOOKUP($R4853,Lista!$G$2:$H$15,2,FALSE),"")</f>
        <v/>
      </c>
      <c r="AR4853" s="23" t="str">
        <f>IF(ISBLANK(G4853),"",IF(SUMPRODUCT((G$2:G4853=G4853)*1)&gt;1,0,1))</f>
        <v/>
      </c>
      <c r="AS4853" s="23" t="str">
        <f t="shared" si="227"/>
        <v/>
      </c>
    </row>
    <row r="4854" spans="2:45" x14ac:dyDescent="0.35">
      <c r="B4854" s="20"/>
      <c r="C4854" s="20"/>
      <c r="D4854" s="20"/>
      <c r="E4854" s="20"/>
      <c r="H4854" s="20"/>
      <c r="I4854" s="20"/>
      <c r="K4854" s="20"/>
      <c r="M4854" s="20"/>
      <c r="O4854" s="21"/>
      <c r="P4854" s="20"/>
      <c r="R4854" s="20"/>
      <c r="S4854" s="20"/>
      <c r="T4854" s="20"/>
      <c r="U4854" s="20"/>
      <c r="W4854" s="20"/>
      <c r="X4854" s="20"/>
      <c r="Y4854" s="20"/>
      <c r="Z4854" s="20"/>
      <c r="AA4854" s="20"/>
      <c r="AB4854" s="20"/>
      <c r="AC4854" s="20"/>
      <c r="AD4854" s="20"/>
      <c r="AE4854" s="20"/>
      <c r="AF4854" s="21"/>
      <c r="AM4854" s="21"/>
      <c r="AN4854" s="23" t="str">
        <f>IF($O4854="","",IF(DATEDIF($O4854,Lista!$V$2,"y")=122,"",DATEDIF($O4854,Lista!$V$2,"y")))</f>
        <v/>
      </c>
      <c r="AO4854" s="23" t="str">
        <f t="shared" si="225"/>
        <v/>
      </c>
      <c r="AP4854" s="23" t="str">
        <f t="shared" si="226"/>
        <v/>
      </c>
      <c r="AQ4854" s="24" t="str">
        <f>IFERROR(VLOOKUP($R4854,Lista!$G$2:$H$15,2,FALSE),"")</f>
        <v/>
      </c>
      <c r="AR4854" s="23" t="str">
        <f>IF(ISBLANK(G4854),"",IF(SUMPRODUCT((G$2:G4854=G4854)*1)&gt;1,0,1))</f>
        <v/>
      </c>
      <c r="AS4854" s="23" t="str">
        <f t="shared" si="227"/>
        <v/>
      </c>
    </row>
    <row r="4855" spans="2:45" x14ac:dyDescent="0.35">
      <c r="B4855" s="20"/>
      <c r="C4855" s="20"/>
      <c r="D4855" s="20"/>
      <c r="E4855" s="20"/>
      <c r="H4855" s="20"/>
      <c r="I4855" s="20"/>
      <c r="K4855" s="20"/>
      <c r="M4855" s="20"/>
      <c r="O4855" s="21"/>
      <c r="P4855" s="20"/>
      <c r="R4855" s="20"/>
      <c r="S4855" s="20"/>
      <c r="T4855" s="20"/>
      <c r="U4855" s="20"/>
      <c r="W4855" s="20"/>
      <c r="X4855" s="20"/>
      <c r="Y4855" s="20"/>
      <c r="Z4855" s="20"/>
      <c r="AA4855" s="20"/>
      <c r="AB4855" s="20"/>
      <c r="AC4855" s="20"/>
      <c r="AD4855" s="20"/>
      <c r="AE4855" s="20"/>
      <c r="AF4855" s="21"/>
      <c r="AM4855" s="21"/>
      <c r="AN4855" s="23" t="str">
        <f>IF($O4855="","",IF(DATEDIF($O4855,Lista!$V$2,"y")=122,"",DATEDIF($O4855,Lista!$V$2,"y")))</f>
        <v/>
      </c>
      <c r="AO4855" s="23" t="str">
        <f t="shared" si="225"/>
        <v/>
      </c>
      <c r="AP4855" s="23" t="str">
        <f t="shared" si="226"/>
        <v/>
      </c>
      <c r="AQ4855" s="24" t="str">
        <f>IFERROR(VLOOKUP($R4855,Lista!$G$2:$H$15,2,FALSE),"")</f>
        <v/>
      </c>
      <c r="AR4855" s="23" t="str">
        <f>IF(ISBLANK(G4855),"",IF(SUMPRODUCT((G$2:G4855=G4855)*1)&gt;1,0,1))</f>
        <v/>
      </c>
      <c r="AS4855" s="23" t="str">
        <f t="shared" si="227"/>
        <v/>
      </c>
    </row>
    <row r="4856" spans="2:45" x14ac:dyDescent="0.35">
      <c r="B4856" s="20"/>
      <c r="C4856" s="20"/>
      <c r="D4856" s="20"/>
      <c r="E4856" s="20"/>
      <c r="H4856" s="20"/>
      <c r="I4856" s="20"/>
      <c r="K4856" s="20"/>
      <c r="M4856" s="20"/>
      <c r="O4856" s="21"/>
      <c r="P4856" s="20"/>
      <c r="R4856" s="20"/>
      <c r="S4856" s="20"/>
      <c r="T4856" s="20"/>
      <c r="U4856" s="20"/>
      <c r="W4856" s="20"/>
      <c r="X4856" s="20"/>
      <c r="Y4856" s="20"/>
      <c r="Z4856" s="20"/>
      <c r="AA4856" s="20"/>
      <c r="AB4856" s="20"/>
      <c r="AC4856" s="20"/>
      <c r="AD4856" s="20"/>
      <c r="AE4856" s="20"/>
      <c r="AF4856" s="21"/>
      <c r="AM4856" s="21"/>
      <c r="AN4856" s="23" t="str">
        <f>IF($O4856="","",IF(DATEDIF($O4856,Lista!$V$2,"y")=122,"",DATEDIF($O4856,Lista!$V$2,"y")))</f>
        <v/>
      </c>
      <c r="AO4856" s="23" t="str">
        <f t="shared" si="225"/>
        <v/>
      </c>
      <c r="AP4856" s="23" t="str">
        <f t="shared" si="226"/>
        <v/>
      </c>
      <c r="AQ4856" s="24" t="str">
        <f>IFERROR(VLOOKUP($R4856,Lista!$G$2:$H$15,2,FALSE),"")</f>
        <v/>
      </c>
      <c r="AR4856" s="23" t="str">
        <f>IF(ISBLANK(G4856),"",IF(SUMPRODUCT((G$2:G4856=G4856)*1)&gt;1,0,1))</f>
        <v/>
      </c>
      <c r="AS4856" s="23" t="str">
        <f t="shared" si="227"/>
        <v/>
      </c>
    </row>
    <row r="4857" spans="2:45" x14ac:dyDescent="0.35">
      <c r="B4857" s="20"/>
      <c r="C4857" s="20"/>
      <c r="D4857" s="20"/>
      <c r="E4857" s="20"/>
      <c r="H4857" s="20"/>
      <c r="I4857" s="20"/>
      <c r="K4857" s="20"/>
      <c r="M4857" s="20"/>
      <c r="O4857" s="21"/>
      <c r="P4857" s="20"/>
      <c r="R4857" s="20"/>
      <c r="S4857" s="20"/>
      <c r="T4857" s="20"/>
      <c r="U4857" s="20"/>
      <c r="W4857" s="20"/>
      <c r="X4857" s="20"/>
      <c r="Y4857" s="20"/>
      <c r="Z4857" s="20"/>
      <c r="AA4857" s="20"/>
      <c r="AB4857" s="20"/>
      <c r="AC4857" s="20"/>
      <c r="AD4857" s="20"/>
      <c r="AE4857" s="20"/>
      <c r="AF4857" s="21"/>
      <c r="AM4857" s="21"/>
      <c r="AN4857" s="23" t="str">
        <f>IF($O4857="","",IF(DATEDIF($O4857,Lista!$V$2,"y")=122,"",DATEDIF($O4857,Lista!$V$2,"y")))</f>
        <v/>
      </c>
      <c r="AO4857" s="23" t="str">
        <f t="shared" si="225"/>
        <v/>
      </c>
      <c r="AP4857" s="23" t="str">
        <f t="shared" si="226"/>
        <v/>
      </c>
      <c r="AQ4857" s="24" t="str">
        <f>IFERROR(VLOOKUP($R4857,Lista!$G$2:$H$15,2,FALSE),"")</f>
        <v/>
      </c>
      <c r="AR4857" s="23" t="str">
        <f>IF(ISBLANK(G4857),"",IF(SUMPRODUCT((G$2:G4857=G4857)*1)&gt;1,0,1))</f>
        <v/>
      </c>
      <c r="AS4857" s="23" t="str">
        <f t="shared" si="227"/>
        <v/>
      </c>
    </row>
    <row r="4858" spans="2:45" x14ac:dyDescent="0.35">
      <c r="B4858" s="20"/>
      <c r="C4858" s="20"/>
      <c r="D4858" s="20"/>
      <c r="E4858" s="20"/>
      <c r="H4858" s="20"/>
      <c r="I4858" s="20"/>
      <c r="K4858" s="20"/>
      <c r="M4858" s="20"/>
      <c r="O4858" s="21"/>
      <c r="P4858" s="20"/>
      <c r="R4858" s="20"/>
      <c r="S4858" s="20"/>
      <c r="T4858" s="20"/>
      <c r="U4858" s="20"/>
      <c r="W4858" s="20"/>
      <c r="X4858" s="20"/>
      <c r="Y4858" s="20"/>
      <c r="Z4858" s="20"/>
      <c r="AA4858" s="20"/>
      <c r="AB4858" s="20"/>
      <c r="AC4858" s="20"/>
      <c r="AD4858" s="20"/>
      <c r="AE4858" s="20"/>
      <c r="AF4858" s="21"/>
      <c r="AM4858" s="21"/>
      <c r="AN4858" s="23" t="str">
        <f>IF($O4858="","",IF(DATEDIF($O4858,Lista!$V$2,"y")=122,"",DATEDIF($O4858,Lista!$V$2,"y")))</f>
        <v/>
      </c>
      <c r="AO4858" s="23" t="str">
        <f t="shared" si="225"/>
        <v/>
      </c>
      <c r="AP4858" s="23" t="str">
        <f t="shared" si="226"/>
        <v/>
      </c>
      <c r="AQ4858" s="24" t="str">
        <f>IFERROR(VLOOKUP($R4858,Lista!$G$2:$H$15,2,FALSE),"")</f>
        <v/>
      </c>
      <c r="AR4858" s="23" t="str">
        <f>IF(ISBLANK(G4858),"",IF(SUMPRODUCT((G$2:G4858=G4858)*1)&gt;1,0,1))</f>
        <v/>
      </c>
      <c r="AS4858" s="23" t="str">
        <f t="shared" si="227"/>
        <v/>
      </c>
    </row>
    <row r="4859" spans="2:45" x14ac:dyDescent="0.35">
      <c r="B4859" s="20"/>
      <c r="C4859" s="20"/>
      <c r="D4859" s="20"/>
      <c r="E4859" s="20"/>
      <c r="H4859" s="20"/>
      <c r="I4859" s="20"/>
      <c r="K4859" s="20"/>
      <c r="M4859" s="20"/>
      <c r="O4859" s="21"/>
      <c r="P4859" s="20"/>
      <c r="R4859" s="20"/>
      <c r="S4859" s="20"/>
      <c r="T4859" s="20"/>
      <c r="U4859" s="20"/>
      <c r="W4859" s="20"/>
      <c r="X4859" s="20"/>
      <c r="Y4859" s="20"/>
      <c r="Z4859" s="20"/>
      <c r="AA4859" s="20"/>
      <c r="AB4859" s="20"/>
      <c r="AC4859" s="20"/>
      <c r="AD4859" s="20"/>
      <c r="AE4859" s="20"/>
      <c r="AF4859" s="21"/>
      <c r="AM4859" s="21"/>
      <c r="AN4859" s="23" t="str">
        <f>IF($O4859="","",IF(DATEDIF($O4859,Lista!$V$2,"y")=122,"",DATEDIF($O4859,Lista!$V$2,"y")))</f>
        <v/>
      </c>
      <c r="AO4859" s="23" t="str">
        <f t="shared" si="225"/>
        <v/>
      </c>
      <c r="AP4859" s="23" t="str">
        <f t="shared" si="226"/>
        <v/>
      </c>
      <c r="AQ4859" s="24" t="str">
        <f>IFERROR(VLOOKUP($R4859,Lista!$G$2:$H$15,2,FALSE),"")</f>
        <v/>
      </c>
      <c r="AR4859" s="23" t="str">
        <f>IF(ISBLANK(G4859),"",IF(SUMPRODUCT((G$2:G4859=G4859)*1)&gt;1,0,1))</f>
        <v/>
      </c>
      <c r="AS4859" s="23" t="str">
        <f t="shared" si="227"/>
        <v/>
      </c>
    </row>
    <row r="4860" spans="2:45" x14ac:dyDescent="0.35">
      <c r="B4860" s="20"/>
      <c r="C4860" s="20"/>
      <c r="D4860" s="20"/>
      <c r="E4860" s="20"/>
      <c r="H4860" s="20"/>
      <c r="I4860" s="20"/>
      <c r="K4860" s="20"/>
      <c r="M4860" s="20"/>
      <c r="O4860" s="21"/>
      <c r="P4860" s="20"/>
      <c r="R4860" s="20"/>
      <c r="S4860" s="20"/>
      <c r="T4860" s="20"/>
      <c r="U4860" s="20"/>
      <c r="W4860" s="20"/>
      <c r="X4860" s="20"/>
      <c r="Y4860" s="20"/>
      <c r="Z4860" s="20"/>
      <c r="AA4860" s="20"/>
      <c r="AB4860" s="20"/>
      <c r="AC4860" s="20"/>
      <c r="AD4860" s="20"/>
      <c r="AE4860" s="20"/>
      <c r="AF4860" s="21"/>
      <c r="AM4860" s="21"/>
      <c r="AN4860" s="23" t="str">
        <f>IF($O4860="","",IF(DATEDIF($O4860,Lista!$V$2,"y")=122,"",DATEDIF($O4860,Lista!$V$2,"y")))</f>
        <v/>
      </c>
      <c r="AO4860" s="23" t="str">
        <f t="shared" si="225"/>
        <v/>
      </c>
      <c r="AP4860" s="23" t="str">
        <f t="shared" si="226"/>
        <v/>
      </c>
      <c r="AQ4860" s="24" t="str">
        <f>IFERROR(VLOOKUP($R4860,Lista!$G$2:$H$15,2,FALSE),"")</f>
        <v/>
      </c>
      <c r="AR4860" s="23" t="str">
        <f>IF(ISBLANK(G4860),"",IF(SUMPRODUCT((G$2:G4860=G4860)*1)&gt;1,0,1))</f>
        <v/>
      </c>
      <c r="AS4860" s="23" t="str">
        <f t="shared" si="227"/>
        <v/>
      </c>
    </row>
    <row r="4861" spans="2:45" x14ac:dyDescent="0.35">
      <c r="B4861" s="20"/>
      <c r="C4861" s="20"/>
      <c r="D4861" s="20"/>
      <c r="E4861" s="20"/>
      <c r="H4861" s="20"/>
      <c r="I4861" s="20"/>
      <c r="K4861" s="20"/>
      <c r="M4861" s="20"/>
      <c r="O4861" s="21"/>
      <c r="P4861" s="20"/>
      <c r="R4861" s="20"/>
      <c r="S4861" s="20"/>
      <c r="T4861" s="20"/>
      <c r="U4861" s="20"/>
      <c r="W4861" s="20"/>
      <c r="X4861" s="20"/>
      <c r="Y4861" s="20"/>
      <c r="Z4861" s="20"/>
      <c r="AA4861" s="20"/>
      <c r="AB4861" s="20"/>
      <c r="AC4861" s="20"/>
      <c r="AD4861" s="20"/>
      <c r="AE4861" s="20"/>
      <c r="AF4861" s="21"/>
      <c r="AM4861" s="21"/>
      <c r="AN4861" s="23" t="str">
        <f>IF($O4861="","",IF(DATEDIF($O4861,Lista!$V$2,"y")=122,"",DATEDIF($O4861,Lista!$V$2,"y")))</f>
        <v/>
      </c>
      <c r="AO4861" s="23" t="str">
        <f t="shared" si="225"/>
        <v/>
      </c>
      <c r="AP4861" s="23" t="str">
        <f t="shared" si="226"/>
        <v/>
      </c>
      <c r="AQ4861" s="24" t="str">
        <f>IFERROR(VLOOKUP($R4861,Lista!$G$2:$H$15,2,FALSE),"")</f>
        <v/>
      </c>
      <c r="AR4861" s="23" t="str">
        <f>IF(ISBLANK(G4861),"",IF(SUMPRODUCT((G$2:G4861=G4861)*1)&gt;1,0,1))</f>
        <v/>
      </c>
      <c r="AS4861" s="23" t="str">
        <f t="shared" si="227"/>
        <v/>
      </c>
    </row>
    <row r="4862" spans="2:45" x14ac:dyDescent="0.35">
      <c r="B4862" s="20"/>
      <c r="C4862" s="20"/>
      <c r="D4862" s="20"/>
      <c r="E4862" s="20"/>
      <c r="H4862" s="20"/>
      <c r="I4862" s="20"/>
      <c r="K4862" s="20"/>
      <c r="M4862" s="20"/>
      <c r="O4862" s="21"/>
      <c r="P4862" s="20"/>
      <c r="R4862" s="20"/>
      <c r="S4862" s="20"/>
      <c r="T4862" s="20"/>
      <c r="U4862" s="20"/>
      <c r="W4862" s="20"/>
      <c r="X4862" s="20"/>
      <c r="Y4862" s="20"/>
      <c r="Z4862" s="20"/>
      <c r="AA4862" s="20"/>
      <c r="AB4862" s="20"/>
      <c r="AC4862" s="20"/>
      <c r="AD4862" s="20"/>
      <c r="AE4862" s="20"/>
      <c r="AF4862" s="21"/>
      <c r="AM4862" s="21"/>
      <c r="AN4862" s="23" t="str">
        <f>IF($O4862="","",IF(DATEDIF($O4862,Lista!$V$2,"y")=122,"",DATEDIF($O4862,Lista!$V$2,"y")))</f>
        <v/>
      </c>
      <c r="AO4862" s="23" t="str">
        <f t="shared" si="225"/>
        <v/>
      </c>
      <c r="AP4862" s="23" t="str">
        <f t="shared" si="226"/>
        <v/>
      </c>
      <c r="AQ4862" s="24" t="str">
        <f>IFERROR(VLOOKUP($R4862,Lista!$G$2:$H$15,2,FALSE),"")</f>
        <v/>
      </c>
      <c r="AR4862" s="23" t="str">
        <f>IF(ISBLANK(G4862),"",IF(SUMPRODUCT((G$2:G4862=G4862)*1)&gt;1,0,1))</f>
        <v/>
      </c>
      <c r="AS4862" s="23" t="str">
        <f t="shared" si="227"/>
        <v/>
      </c>
    </row>
    <row r="4863" spans="2:45" x14ac:dyDescent="0.35">
      <c r="B4863" s="20"/>
      <c r="C4863" s="20"/>
      <c r="D4863" s="20"/>
      <c r="E4863" s="20"/>
      <c r="H4863" s="20"/>
      <c r="I4863" s="20"/>
      <c r="K4863" s="20"/>
      <c r="M4863" s="20"/>
      <c r="O4863" s="21"/>
      <c r="P4863" s="20"/>
      <c r="R4863" s="20"/>
      <c r="S4863" s="20"/>
      <c r="T4863" s="20"/>
      <c r="U4863" s="20"/>
      <c r="W4863" s="20"/>
      <c r="X4863" s="20"/>
      <c r="Y4863" s="20"/>
      <c r="Z4863" s="20"/>
      <c r="AA4863" s="20"/>
      <c r="AB4863" s="20"/>
      <c r="AC4863" s="20"/>
      <c r="AD4863" s="20"/>
      <c r="AE4863" s="20"/>
      <c r="AF4863" s="21"/>
      <c r="AM4863" s="21"/>
      <c r="AN4863" s="23" t="str">
        <f>IF($O4863="","",IF(DATEDIF($O4863,Lista!$V$2,"y")=122,"",DATEDIF($O4863,Lista!$V$2,"y")))</f>
        <v/>
      </c>
      <c r="AO4863" s="23" t="str">
        <f t="shared" si="225"/>
        <v/>
      </c>
      <c r="AP4863" s="23" t="str">
        <f t="shared" si="226"/>
        <v/>
      </c>
      <c r="AQ4863" s="24" t="str">
        <f>IFERROR(VLOOKUP($R4863,Lista!$G$2:$H$15,2,FALSE),"")</f>
        <v/>
      </c>
      <c r="AR4863" s="23" t="str">
        <f>IF(ISBLANK(G4863),"",IF(SUMPRODUCT((G$2:G4863=G4863)*1)&gt;1,0,1))</f>
        <v/>
      </c>
      <c r="AS4863" s="23" t="str">
        <f t="shared" si="227"/>
        <v/>
      </c>
    </row>
    <row r="4864" spans="2:45" x14ac:dyDescent="0.35">
      <c r="B4864" s="20"/>
      <c r="C4864" s="20"/>
      <c r="D4864" s="20"/>
      <c r="E4864" s="20"/>
      <c r="H4864" s="20"/>
      <c r="I4864" s="20"/>
      <c r="K4864" s="20"/>
      <c r="M4864" s="20"/>
      <c r="O4864" s="21"/>
      <c r="P4864" s="20"/>
      <c r="R4864" s="20"/>
      <c r="S4864" s="20"/>
      <c r="T4864" s="20"/>
      <c r="U4864" s="20"/>
      <c r="W4864" s="20"/>
      <c r="X4864" s="20"/>
      <c r="Y4864" s="20"/>
      <c r="Z4864" s="20"/>
      <c r="AA4864" s="20"/>
      <c r="AB4864" s="20"/>
      <c r="AC4864" s="20"/>
      <c r="AD4864" s="20"/>
      <c r="AE4864" s="20"/>
      <c r="AF4864" s="21"/>
      <c r="AM4864" s="21"/>
      <c r="AN4864" s="23" t="str">
        <f>IF($O4864="","",IF(DATEDIF($O4864,Lista!$V$2,"y")=122,"",DATEDIF($O4864,Lista!$V$2,"y")))</f>
        <v/>
      </c>
      <c r="AO4864" s="23" t="str">
        <f t="shared" si="225"/>
        <v/>
      </c>
      <c r="AP4864" s="23" t="str">
        <f t="shared" si="226"/>
        <v/>
      </c>
      <c r="AQ4864" s="24" t="str">
        <f>IFERROR(VLOOKUP($R4864,Lista!$G$2:$H$15,2,FALSE),"")</f>
        <v/>
      </c>
      <c r="AR4864" s="23" t="str">
        <f>IF(ISBLANK(G4864),"",IF(SUMPRODUCT((G$2:G4864=G4864)*1)&gt;1,0,1))</f>
        <v/>
      </c>
      <c r="AS4864" s="23" t="str">
        <f t="shared" si="227"/>
        <v/>
      </c>
    </row>
    <row r="4865" spans="2:45" x14ac:dyDescent="0.35">
      <c r="B4865" s="20"/>
      <c r="C4865" s="20"/>
      <c r="D4865" s="20"/>
      <c r="E4865" s="20"/>
      <c r="H4865" s="20"/>
      <c r="I4865" s="20"/>
      <c r="K4865" s="20"/>
      <c r="M4865" s="20"/>
      <c r="O4865" s="21"/>
      <c r="P4865" s="20"/>
      <c r="R4865" s="20"/>
      <c r="S4865" s="20"/>
      <c r="T4865" s="20"/>
      <c r="U4865" s="20"/>
      <c r="W4865" s="20"/>
      <c r="X4865" s="20"/>
      <c r="Y4865" s="20"/>
      <c r="Z4865" s="20"/>
      <c r="AA4865" s="20"/>
      <c r="AB4865" s="20"/>
      <c r="AC4865" s="20"/>
      <c r="AD4865" s="20"/>
      <c r="AE4865" s="20"/>
      <c r="AF4865" s="21"/>
      <c r="AM4865" s="21"/>
      <c r="AN4865" s="23" t="str">
        <f>IF($O4865="","",IF(DATEDIF($O4865,Lista!$V$2,"y")=122,"",DATEDIF($O4865,Lista!$V$2,"y")))</f>
        <v/>
      </c>
      <c r="AO4865" s="23" t="str">
        <f t="shared" si="225"/>
        <v/>
      </c>
      <c r="AP4865" s="23" t="str">
        <f t="shared" si="226"/>
        <v/>
      </c>
      <c r="AQ4865" s="24" t="str">
        <f>IFERROR(VLOOKUP($R4865,Lista!$G$2:$H$15,2,FALSE),"")</f>
        <v/>
      </c>
      <c r="AR4865" s="23" t="str">
        <f>IF(ISBLANK(G4865),"",IF(SUMPRODUCT((G$2:G4865=G4865)*1)&gt;1,0,1))</f>
        <v/>
      </c>
      <c r="AS4865" s="23" t="str">
        <f t="shared" si="227"/>
        <v/>
      </c>
    </row>
    <row r="4866" spans="2:45" x14ac:dyDescent="0.35">
      <c r="B4866" s="20"/>
      <c r="C4866" s="20"/>
      <c r="D4866" s="20"/>
      <c r="E4866" s="20"/>
      <c r="H4866" s="20"/>
      <c r="I4866" s="20"/>
      <c r="K4866" s="20"/>
      <c r="M4866" s="20"/>
      <c r="O4866" s="21"/>
      <c r="P4866" s="20"/>
      <c r="R4866" s="20"/>
      <c r="S4866" s="20"/>
      <c r="T4866" s="20"/>
      <c r="U4866" s="20"/>
      <c r="W4866" s="20"/>
      <c r="X4866" s="20"/>
      <c r="Y4866" s="20"/>
      <c r="Z4866" s="20"/>
      <c r="AA4866" s="20"/>
      <c r="AB4866" s="20"/>
      <c r="AC4866" s="20"/>
      <c r="AD4866" s="20"/>
      <c r="AE4866" s="20"/>
      <c r="AF4866" s="21"/>
      <c r="AM4866" s="21"/>
      <c r="AN4866" s="23" t="str">
        <f>IF($O4866="","",IF(DATEDIF($O4866,Lista!$V$2,"y")=122,"",DATEDIF($O4866,Lista!$V$2,"y")))</f>
        <v/>
      </c>
      <c r="AO4866" s="23" t="str">
        <f t="shared" si="225"/>
        <v/>
      </c>
      <c r="AP4866" s="23" t="str">
        <f t="shared" si="226"/>
        <v/>
      </c>
      <c r="AQ4866" s="24" t="str">
        <f>IFERROR(VLOOKUP($R4866,Lista!$G$2:$H$15,2,FALSE),"")</f>
        <v/>
      </c>
      <c r="AR4866" s="23" t="str">
        <f>IF(ISBLANK(G4866),"",IF(SUMPRODUCT((G$2:G4866=G4866)*1)&gt;1,0,1))</f>
        <v/>
      </c>
      <c r="AS4866" s="23" t="str">
        <f t="shared" si="227"/>
        <v/>
      </c>
    </row>
    <row r="4867" spans="2:45" x14ac:dyDescent="0.35">
      <c r="B4867" s="20"/>
      <c r="C4867" s="20"/>
      <c r="D4867" s="20"/>
      <c r="E4867" s="20"/>
      <c r="H4867" s="20"/>
      <c r="I4867" s="20"/>
      <c r="K4867" s="20"/>
      <c r="M4867" s="20"/>
      <c r="O4867" s="21"/>
      <c r="P4867" s="20"/>
      <c r="R4867" s="20"/>
      <c r="S4867" s="20"/>
      <c r="T4867" s="20"/>
      <c r="U4867" s="20"/>
      <c r="W4867" s="20"/>
      <c r="X4867" s="20"/>
      <c r="Y4867" s="20"/>
      <c r="Z4867" s="20"/>
      <c r="AA4867" s="20"/>
      <c r="AB4867" s="20"/>
      <c r="AC4867" s="20"/>
      <c r="AD4867" s="20"/>
      <c r="AE4867" s="20"/>
      <c r="AF4867" s="21"/>
      <c r="AM4867" s="21"/>
      <c r="AN4867" s="23" t="str">
        <f>IF($O4867="","",IF(DATEDIF($O4867,Lista!$V$2,"y")=122,"",DATEDIF($O4867,Lista!$V$2,"y")))</f>
        <v/>
      </c>
      <c r="AO4867" s="23" t="str">
        <f t="shared" ref="AO4867:AO4930" si="228">IF(AN4867="","",IF(AN4867&lt;=5,"0 to 5",IF(AN4867&lt;=17,"6 to 17",IF(AN4867&lt;=49,"18 to 49",IF(AN4867&gt;=50,"&gt; 50")))))</f>
        <v/>
      </c>
      <c r="AP4867" s="23" t="str">
        <f t="shared" ref="AP4867:AP4930" si="229">IF(AN4867="","",IF(AN4867&lt;=4,"0 to 4",IF(AN4867&lt;=9,"5 to 9",IF(AN4867&lt;=14,"10 to 14",IF(AN4867&lt;=18,"15 to 18",IF(AN4867&lt;=29,"19 to 29",IF(AN4867&lt;=59,"30 to 59",IF(AN4867&gt;=60,"&gt; 60"))))))))</f>
        <v/>
      </c>
      <c r="AQ4867" s="24" t="str">
        <f>IFERROR(VLOOKUP($R4867,Lista!$G$2:$H$15,2,FALSE),"")</f>
        <v/>
      </c>
      <c r="AR4867" s="23" t="str">
        <f>IF(ISBLANK(G4867),"",IF(SUMPRODUCT((G$2:G4867=G4867)*1)&gt;1,0,1))</f>
        <v/>
      </c>
      <c r="AS4867" s="23" t="str">
        <f t="shared" ref="AS4867:AS4930" si="230">IF(COUNTA($A4867:$E4867,$G4867:$I4867,$K4867,$M4867,$O4867:$P4867,$R4867:$T4867,$W4867,$X4867,$Y4867,$Z4867,$AA4867,$AB4867,$AD4867:$AE4867,$AF4867:$AF4867,$AM4867:$AM4867)=0,"",COUNTA($A4867:$E4867,$G4867:$I4867,$K4867,$M4867,$O4867:$P4867,$R4867:$T4867,$W4867,$X4867,$Y4867,$Z4867,$AA4867,$AB4867,$AD4867:$AE4867,$AF4867:$AF4867,$AM4867:$AM4867))</f>
        <v/>
      </c>
    </row>
    <row r="4868" spans="2:45" x14ac:dyDescent="0.35">
      <c r="B4868" s="20"/>
      <c r="C4868" s="20"/>
      <c r="D4868" s="20"/>
      <c r="E4868" s="20"/>
      <c r="H4868" s="20"/>
      <c r="I4868" s="20"/>
      <c r="K4868" s="20"/>
      <c r="M4868" s="20"/>
      <c r="O4868" s="21"/>
      <c r="P4868" s="20"/>
      <c r="R4868" s="20"/>
      <c r="S4868" s="20"/>
      <c r="T4868" s="20"/>
      <c r="U4868" s="20"/>
      <c r="W4868" s="20"/>
      <c r="X4868" s="20"/>
      <c r="Y4868" s="20"/>
      <c r="Z4868" s="20"/>
      <c r="AA4868" s="20"/>
      <c r="AB4868" s="20"/>
      <c r="AC4868" s="20"/>
      <c r="AD4868" s="20"/>
      <c r="AE4868" s="20"/>
      <c r="AF4868" s="21"/>
      <c r="AM4868" s="21"/>
      <c r="AN4868" s="23" t="str">
        <f>IF($O4868="","",IF(DATEDIF($O4868,Lista!$V$2,"y")=122,"",DATEDIF($O4868,Lista!$V$2,"y")))</f>
        <v/>
      </c>
      <c r="AO4868" s="23" t="str">
        <f t="shared" si="228"/>
        <v/>
      </c>
      <c r="AP4868" s="23" t="str">
        <f t="shared" si="229"/>
        <v/>
      </c>
      <c r="AQ4868" s="24" t="str">
        <f>IFERROR(VLOOKUP($R4868,Lista!$G$2:$H$15,2,FALSE),"")</f>
        <v/>
      </c>
      <c r="AR4868" s="23" t="str">
        <f>IF(ISBLANK(G4868),"",IF(SUMPRODUCT((G$2:G4868=G4868)*1)&gt;1,0,1))</f>
        <v/>
      </c>
      <c r="AS4868" s="23" t="str">
        <f t="shared" si="230"/>
        <v/>
      </c>
    </row>
    <row r="4869" spans="2:45" x14ac:dyDescent="0.35">
      <c r="B4869" s="20"/>
      <c r="C4869" s="20"/>
      <c r="D4869" s="20"/>
      <c r="E4869" s="20"/>
      <c r="H4869" s="20"/>
      <c r="I4869" s="20"/>
      <c r="K4869" s="20"/>
      <c r="M4869" s="20"/>
      <c r="O4869" s="21"/>
      <c r="P4869" s="20"/>
      <c r="R4869" s="20"/>
      <c r="S4869" s="20"/>
      <c r="T4869" s="20"/>
      <c r="U4869" s="20"/>
      <c r="W4869" s="20"/>
      <c r="X4869" s="20"/>
      <c r="Y4869" s="20"/>
      <c r="Z4869" s="20"/>
      <c r="AA4869" s="20"/>
      <c r="AB4869" s="20"/>
      <c r="AC4869" s="20"/>
      <c r="AD4869" s="20"/>
      <c r="AE4869" s="20"/>
      <c r="AF4869" s="21"/>
      <c r="AM4869" s="21"/>
      <c r="AN4869" s="23" t="str">
        <f>IF($O4869="","",IF(DATEDIF($O4869,Lista!$V$2,"y")=122,"",DATEDIF($O4869,Lista!$V$2,"y")))</f>
        <v/>
      </c>
      <c r="AO4869" s="23" t="str">
        <f t="shared" si="228"/>
        <v/>
      </c>
      <c r="AP4869" s="23" t="str">
        <f t="shared" si="229"/>
        <v/>
      </c>
      <c r="AQ4869" s="24" t="str">
        <f>IFERROR(VLOOKUP($R4869,Lista!$G$2:$H$15,2,FALSE),"")</f>
        <v/>
      </c>
      <c r="AR4869" s="23" t="str">
        <f>IF(ISBLANK(G4869),"",IF(SUMPRODUCT((G$2:G4869=G4869)*1)&gt;1,0,1))</f>
        <v/>
      </c>
      <c r="AS4869" s="23" t="str">
        <f t="shared" si="230"/>
        <v/>
      </c>
    </row>
    <row r="4870" spans="2:45" x14ac:dyDescent="0.35">
      <c r="B4870" s="20"/>
      <c r="C4870" s="20"/>
      <c r="D4870" s="20"/>
      <c r="E4870" s="20"/>
      <c r="H4870" s="20"/>
      <c r="I4870" s="20"/>
      <c r="K4870" s="20"/>
      <c r="M4870" s="20"/>
      <c r="O4870" s="21"/>
      <c r="P4870" s="20"/>
      <c r="R4870" s="20"/>
      <c r="S4870" s="20"/>
      <c r="T4870" s="20"/>
      <c r="U4870" s="20"/>
      <c r="W4870" s="20"/>
      <c r="X4870" s="20"/>
      <c r="Y4870" s="20"/>
      <c r="Z4870" s="20"/>
      <c r="AA4870" s="20"/>
      <c r="AB4870" s="20"/>
      <c r="AC4870" s="20"/>
      <c r="AD4870" s="20"/>
      <c r="AE4870" s="20"/>
      <c r="AF4870" s="21"/>
      <c r="AM4870" s="21"/>
      <c r="AN4870" s="23" t="str">
        <f>IF($O4870="","",IF(DATEDIF($O4870,Lista!$V$2,"y")=122,"",DATEDIF($O4870,Lista!$V$2,"y")))</f>
        <v/>
      </c>
      <c r="AO4870" s="23" t="str">
        <f t="shared" si="228"/>
        <v/>
      </c>
      <c r="AP4870" s="23" t="str">
        <f t="shared" si="229"/>
        <v/>
      </c>
      <c r="AQ4870" s="24" t="str">
        <f>IFERROR(VLOOKUP($R4870,Lista!$G$2:$H$15,2,FALSE),"")</f>
        <v/>
      </c>
      <c r="AR4870" s="23" t="str">
        <f>IF(ISBLANK(G4870),"",IF(SUMPRODUCT((G$2:G4870=G4870)*1)&gt;1,0,1))</f>
        <v/>
      </c>
      <c r="AS4870" s="23" t="str">
        <f t="shared" si="230"/>
        <v/>
      </c>
    </row>
    <row r="4871" spans="2:45" x14ac:dyDescent="0.35">
      <c r="B4871" s="20"/>
      <c r="C4871" s="20"/>
      <c r="D4871" s="20"/>
      <c r="E4871" s="20"/>
      <c r="H4871" s="20"/>
      <c r="I4871" s="20"/>
      <c r="K4871" s="20"/>
      <c r="M4871" s="20"/>
      <c r="O4871" s="21"/>
      <c r="P4871" s="20"/>
      <c r="R4871" s="20"/>
      <c r="S4871" s="20"/>
      <c r="T4871" s="20"/>
      <c r="U4871" s="20"/>
      <c r="W4871" s="20"/>
      <c r="X4871" s="20"/>
      <c r="Y4871" s="20"/>
      <c r="Z4871" s="20"/>
      <c r="AA4871" s="20"/>
      <c r="AB4871" s="20"/>
      <c r="AC4871" s="20"/>
      <c r="AD4871" s="20"/>
      <c r="AE4871" s="20"/>
      <c r="AF4871" s="21"/>
      <c r="AM4871" s="21"/>
      <c r="AN4871" s="23" t="str">
        <f>IF($O4871="","",IF(DATEDIF($O4871,Lista!$V$2,"y")=122,"",DATEDIF($O4871,Lista!$V$2,"y")))</f>
        <v/>
      </c>
      <c r="AO4871" s="23" t="str">
        <f t="shared" si="228"/>
        <v/>
      </c>
      <c r="AP4871" s="23" t="str">
        <f t="shared" si="229"/>
        <v/>
      </c>
      <c r="AQ4871" s="24" t="str">
        <f>IFERROR(VLOOKUP($R4871,Lista!$G$2:$H$15,2,FALSE),"")</f>
        <v/>
      </c>
      <c r="AR4871" s="23" t="str">
        <f>IF(ISBLANK(G4871),"",IF(SUMPRODUCT((G$2:G4871=G4871)*1)&gt;1,0,1))</f>
        <v/>
      </c>
      <c r="AS4871" s="23" t="str">
        <f t="shared" si="230"/>
        <v/>
      </c>
    </row>
    <row r="4872" spans="2:45" x14ac:dyDescent="0.35">
      <c r="B4872" s="20"/>
      <c r="C4872" s="20"/>
      <c r="D4872" s="20"/>
      <c r="E4872" s="20"/>
      <c r="H4872" s="20"/>
      <c r="I4872" s="20"/>
      <c r="K4872" s="20"/>
      <c r="M4872" s="20"/>
      <c r="O4872" s="21"/>
      <c r="P4872" s="20"/>
      <c r="R4872" s="20"/>
      <c r="S4872" s="20"/>
      <c r="T4872" s="20"/>
      <c r="U4872" s="20"/>
      <c r="W4872" s="20"/>
      <c r="X4872" s="20"/>
      <c r="Y4872" s="20"/>
      <c r="Z4872" s="20"/>
      <c r="AA4872" s="20"/>
      <c r="AB4872" s="20"/>
      <c r="AC4872" s="20"/>
      <c r="AD4872" s="20"/>
      <c r="AE4872" s="20"/>
      <c r="AF4872" s="21"/>
      <c r="AM4872" s="21"/>
      <c r="AN4872" s="23" t="str">
        <f>IF($O4872="","",IF(DATEDIF($O4872,Lista!$V$2,"y")=122,"",DATEDIF($O4872,Lista!$V$2,"y")))</f>
        <v/>
      </c>
      <c r="AO4872" s="23" t="str">
        <f t="shared" si="228"/>
        <v/>
      </c>
      <c r="AP4872" s="23" t="str">
        <f t="shared" si="229"/>
        <v/>
      </c>
      <c r="AQ4872" s="24" t="str">
        <f>IFERROR(VLOOKUP($R4872,Lista!$G$2:$H$15,2,FALSE),"")</f>
        <v/>
      </c>
      <c r="AR4872" s="23" t="str">
        <f>IF(ISBLANK(G4872),"",IF(SUMPRODUCT((G$2:G4872=G4872)*1)&gt;1,0,1))</f>
        <v/>
      </c>
      <c r="AS4872" s="23" t="str">
        <f t="shared" si="230"/>
        <v/>
      </c>
    </row>
    <row r="4873" spans="2:45" x14ac:dyDescent="0.35">
      <c r="B4873" s="20"/>
      <c r="C4873" s="20"/>
      <c r="D4873" s="20"/>
      <c r="E4873" s="20"/>
      <c r="H4873" s="20"/>
      <c r="I4873" s="20"/>
      <c r="K4873" s="20"/>
      <c r="M4873" s="20"/>
      <c r="O4873" s="21"/>
      <c r="P4873" s="20"/>
      <c r="R4873" s="20"/>
      <c r="S4873" s="20"/>
      <c r="T4873" s="20"/>
      <c r="U4873" s="20"/>
      <c r="W4873" s="20"/>
      <c r="X4873" s="20"/>
      <c r="Y4873" s="20"/>
      <c r="Z4873" s="20"/>
      <c r="AA4873" s="20"/>
      <c r="AB4873" s="20"/>
      <c r="AC4873" s="20"/>
      <c r="AD4873" s="20"/>
      <c r="AE4873" s="20"/>
      <c r="AF4873" s="21"/>
      <c r="AM4873" s="21"/>
      <c r="AN4873" s="23" t="str">
        <f>IF($O4873="","",IF(DATEDIF($O4873,Lista!$V$2,"y")=122,"",DATEDIF($O4873,Lista!$V$2,"y")))</f>
        <v/>
      </c>
      <c r="AO4873" s="23" t="str">
        <f t="shared" si="228"/>
        <v/>
      </c>
      <c r="AP4873" s="23" t="str">
        <f t="shared" si="229"/>
        <v/>
      </c>
      <c r="AQ4873" s="24" t="str">
        <f>IFERROR(VLOOKUP($R4873,Lista!$G$2:$H$15,2,FALSE),"")</f>
        <v/>
      </c>
      <c r="AR4873" s="23" t="str">
        <f>IF(ISBLANK(G4873),"",IF(SUMPRODUCT((G$2:G4873=G4873)*1)&gt;1,0,1))</f>
        <v/>
      </c>
      <c r="AS4873" s="23" t="str">
        <f t="shared" si="230"/>
        <v/>
      </c>
    </row>
    <row r="4874" spans="2:45" x14ac:dyDescent="0.35">
      <c r="B4874" s="20"/>
      <c r="C4874" s="20"/>
      <c r="D4874" s="20"/>
      <c r="E4874" s="20"/>
      <c r="H4874" s="20"/>
      <c r="I4874" s="20"/>
      <c r="K4874" s="20"/>
      <c r="M4874" s="20"/>
      <c r="O4874" s="21"/>
      <c r="P4874" s="20"/>
      <c r="R4874" s="20"/>
      <c r="S4874" s="20"/>
      <c r="T4874" s="20"/>
      <c r="U4874" s="20"/>
      <c r="W4874" s="20"/>
      <c r="X4874" s="20"/>
      <c r="Y4874" s="20"/>
      <c r="Z4874" s="20"/>
      <c r="AA4874" s="20"/>
      <c r="AB4874" s="20"/>
      <c r="AC4874" s="20"/>
      <c r="AD4874" s="20"/>
      <c r="AE4874" s="20"/>
      <c r="AF4874" s="21"/>
      <c r="AM4874" s="21"/>
      <c r="AN4874" s="23" t="str">
        <f>IF($O4874="","",IF(DATEDIF($O4874,Lista!$V$2,"y")=122,"",DATEDIF($O4874,Lista!$V$2,"y")))</f>
        <v/>
      </c>
      <c r="AO4874" s="23" t="str">
        <f t="shared" si="228"/>
        <v/>
      </c>
      <c r="AP4874" s="23" t="str">
        <f t="shared" si="229"/>
        <v/>
      </c>
      <c r="AQ4874" s="24" t="str">
        <f>IFERROR(VLOOKUP($R4874,Lista!$G$2:$H$15,2,FALSE),"")</f>
        <v/>
      </c>
      <c r="AR4874" s="23" t="str">
        <f>IF(ISBLANK(G4874),"",IF(SUMPRODUCT((G$2:G4874=G4874)*1)&gt;1,0,1))</f>
        <v/>
      </c>
      <c r="AS4874" s="23" t="str">
        <f t="shared" si="230"/>
        <v/>
      </c>
    </row>
    <row r="4875" spans="2:45" x14ac:dyDescent="0.35">
      <c r="B4875" s="20"/>
      <c r="C4875" s="20"/>
      <c r="D4875" s="20"/>
      <c r="E4875" s="20"/>
      <c r="H4875" s="20"/>
      <c r="I4875" s="20"/>
      <c r="K4875" s="20"/>
      <c r="M4875" s="20"/>
      <c r="O4875" s="21"/>
      <c r="P4875" s="20"/>
      <c r="R4875" s="20"/>
      <c r="S4875" s="20"/>
      <c r="T4875" s="20"/>
      <c r="U4875" s="20"/>
      <c r="W4875" s="20"/>
      <c r="X4875" s="20"/>
      <c r="Y4875" s="20"/>
      <c r="Z4875" s="20"/>
      <c r="AA4875" s="20"/>
      <c r="AB4875" s="20"/>
      <c r="AC4875" s="20"/>
      <c r="AD4875" s="20"/>
      <c r="AE4875" s="20"/>
      <c r="AF4875" s="21"/>
      <c r="AM4875" s="21"/>
      <c r="AN4875" s="23" t="str">
        <f>IF($O4875="","",IF(DATEDIF($O4875,Lista!$V$2,"y")=122,"",DATEDIF($O4875,Lista!$V$2,"y")))</f>
        <v/>
      </c>
      <c r="AO4875" s="23" t="str">
        <f t="shared" si="228"/>
        <v/>
      </c>
      <c r="AP4875" s="23" t="str">
        <f t="shared" si="229"/>
        <v/>
      </c>
      <c r="AQ4875" s="24" t="str">
        <f>IFERROR(VLOOKUP($R4875,Lista!$G$2:$H$15,2,FALSE),"")</f>
        <v/>
      </c>
      <c r="AR4875" s="23" t="str">
        <f>IF(ISBLANK(G4875),"",IF(SUMPRODUCT((G$2:G4875=G4875)*1)&gt;1,0,1))</f>
        <v/>
      </c>
      <c r="AS4875" s="23" t="str">
        <f t="shared" si="230"/>
        <v/>
      </c>
    </row>
    <row r="4876" spans="2:45" x14ac:dyDescent="0.35">
      <c r="B4876" s="20"/>
      <c r="C4876" s="20"/>
      <c r="D4876" s="20"/>
      <c r="E4876" s="20"/>
      <c r="H4876" s="20"/>
      <c r="I4876" s="20"/>
      <c r="K4876" s="20"/>
      <c r="M4876" s="20"/>
      <c r="O4876" s="21"/>
      <c r="P4876" s="20"/>
      <c r="R4876" s="20"/>
      <c r="S4876" s="20"/>
      <c r="T4876" s="20"/>
      <c r="U4876" s="20"/>
      <c r="W4876" s="20"/>
      <c r="X4876" s="20"/>
      <c r="Y4876" s="20"/>
      <c r="Z4876" s="20"/>
      <c r="AA4876" s="20"/>
      <c r="AB4876" s="20"/>
      <c r="AC4876" s="20"/>
      <c r="AD4876" s="20"/>
      <c r="AE4876" s="20"/>
      <c r="AF4876" s="21"/>
      <c r="AM4876" s="21"/>
      <c r="AN4876" s="23" t="str">
        <f>IF($O4876="","",IF(DATEDIF($O4876,Lista!$V$2,"y")=122,"",DATEDIF($O4876,Lista!$V$2,"y")))</f>
        <v/>
      </c>
      <c r="AO4876" s="23" t="str">
        <f t="shared" si="228"/>
        <v/>
      </c>
      <c r="AP4876" s="23" t="str">
        <f t="shared" si="229"/>
        <v/>
      </c>
      <c r="AQ4876" s="24" t="str">
        <f>IFERROR(VLOOKUP($R4876,Lista!$G$2:$H$15,2,FALSE),"")</f>
        <v/>
      </c>
      <c r="AR4876" s="23" t="str">
        <f>IF(ISBLANK(G4876),"",IF(SUMPRODUCT((G$2:G4876=G4876)*1)&gt;1,0,1))</f>
        <v/>
      </c>
      <c r="AS4876" s="23" t="str">
        <f t="shared" si="230"/>
        <v/>
      </c>
    </row>
    <row r="4877" spans="2:45" x14ac:dyDescent="0.35">
      <c r="B4877" s="20"/>
      <c r="C4877" s="20"/>
      <c r="D4877" s="20"/>
      <c r="E4877" s="20"/>
      <c r="H4877" s="20"/>
      <c r="I4877" s="20"/>
      <c r="K4877" s="20"/>
      <c r="M4877" s="20"/>
      <c r="O4877" s="21"/>
      <c r="P4877" s="20"/>
      <c r="R4877" s="20"/>
      <c r="S4877" s="20"/>
      <c r="T4877" s="20"/>
      <c r="U4877" s="20"/>
      <c r="W4877" s="20"/>
      <c r="X4877" s="20"/>
      <c r="Y4877" s="20"/>
      <c r="Z4877" s="20"/>
      <c r="AA4877" s="20"/>
      <c r="AB4877" s="20"/>
      <c r="AC4877" s="20"/>
      <c r="AD4877" s="20"/>
      <c r="AE4877" s="20"/>
      <c r="AF4877" s="21"/>
      <c r="AM4877" s="21"/>
      <c r="AN4877" s="23" t="str">
        <f>IF($O4877="","",IF(DATEDIF($O4877,Lista!$V$2,"y")=122,"",DATEDIF($O4877,Lista!$V$2,"y")))</f>
        <v/>
      </c>
      <c r="AO4877" s="23" t="str">
        <f t="shared" si="228"/>
        <v/>
      </c>
      <c r="AP4877" s="23" t="str">
        <f t="shared" si="229"/>
        <v/>
      </c>
      <c r="AQ4877" s="24" t="str">
        <f>IFERROR(VLOOKUP($R4877,Lista!$G$2:$H$15,2,FALSE),"")</f>
        <v/>
      </c>
      <c r="AR4877" s="23" t="str">
        <f>IF(ISBLANK(G4877),"",IF(SUMPRODUCT((G$2:G4877=G4877)*1)&gt;1,0,1))</f>
        <v/>
      </c>
      <c r="AS4877" s="23" t="str">
        <f t="shared" si="230"/>
        <v/>
      </c>
    </row>
    <row r="4878" spans="2:45" x14ac:dyDescent="0.35">
      <c r="B4878" s="20"/>
      <c r="C4878" s="20"/>
      <c r="D4878" s="20"/>
      <c r="E4878" s="20"/>
      <c r="H4878" s="20"/>
      <c r="I4878" s="20"/>
      <c r="K4878" s="20"/>
      <c r="M4878" s="20"/>
      <c r="O4878" s="21"/>
      <c r="P4878" s="20"/>
      <c r="R4878" s="20"/>
      <c r="S4878" s="20"/>
      <c r="T4878" s="20"/>
      <c r="U4878" s="20"/>
      <c r="W4878" s="20"/>
      <c r="X4878" s="20"/>
      <c r="Y4878" s="20"/>
      <c r="Z4878" s="20"/>
      <c r="AA4878" s="20"/>
      <c r="AB4878" s="20"/>
      <c r="AC4878" s="20"/>
      <c r="AD4878" s="20"/>
      <c r="AE4878" s="20"/>
      <c r="AF4878" s="21"/>
      <c r="AM4878" s="21"/>
      <c r="AN4878" s="23" t="str">
        <f>IF($O4878="","",IF(DATEDIF($O4878,Lista!$V$2,"y")=122,"",DATEDIF($O4878,Lista!$V$2,"y")))</f>
        <v/>
      </c>
      <c r="AO4878" s="23" t="str">
        <f t="shared" si="228"/>
        <v/>
      </c>
      <c r="AP4878" s="23" t="str">
        <f t="shared" si="229"/>
        <v/>
      </c>
      <c r="AQ4878" s="24" t="str">
        <f>IFERROR(VLOOKUP($R4878,Lista!$G$2:$H$15,2,FALSE),"")</f>
        <v/>
      </c>
      <c r="AR4878" s="23" t="str">
        <f>IF(ISBLANK(G4878),"",IF(SUMPRODUCT((G$2:G4878=G4878)*1)&gt;1,0,1))</f>
        <v/>
      </c>
      <c r="AS4878" s="23" t="str">
        <f t="shared" si="230"/>
        <v/>
      </c>
    </row>
    <row r="4879" spans="2:45" x14ac:dyDescent="0.35">
      <c r="B4879" s="20"/>
      <c r="C4879" s="20"/>
      <c r="D4879" s="20"/>
      <c r="E4879" s="20"/>
      <c r="H4879" s="20"/>
      <c r="I4879" s="20"/>
      <c r="K4879" s="20"/>
      <c r="M4879" s="20"/>
      <c r="O4879" s="21"/>
      <c r="P4879" s="20"/>
      <c r="R4879" s="20"/>
      <c r="S4879" s="20"/>
      <c r="T4879" s="20"/>
      <c r="U4879" s="20"/>
      <c r="W4879" s="20"/>
      <c r="X4879" s="20"/>
      <c r="Y4879" s="20"/>
      <c r="Z4879" s="20"/>
      <c r="AA4879" s="20"/>
      <c r="AB4879" s="20"/>
      <c r="AC4879" s="20"/>
      <c r="AD4879" s="20"/>
      <c r="AE4879" s="20"/>
      <c r="AF4879" s="21"/>
      <c r="AM4879" s="21"/>
      <c r="AN4879" s="23" t="str">
        <f>IF($O4879="","",IF(DATEDIF($O4879,Lista!$V$2,"y")=122,"",DATEDIF($O4879,Lista!$V$2,"y")))</f>
        <v/>
      </c>
      <c r="AO4879" s="23" t="str">
        <f t="shared" si="228"/>
        <v/>
      </c>
      <c r="AP4879" s="23" t="str">
        <f t="shared" si="229"/>
        <v/>
      </c>
      <c r="AQ4879" s="24" t="str">
        <f>IFERROR(VLOOKUP($R4879,Lista!$G$2:$H$15,2,FALSE),"")</f>
        <v/>
      </c>
      <c r="AR4879" s="23" t="str">
        <f>IF(ISBLANK(G4879),"",IF(SUMPRODUCT((G$2:G4879=G4879)*1)&gt;1,0,1))</f>
        <v/>
      </c>
      <c r="AS4879" s="23" t="str">
        <f t="shared" si="230"/>
        <v/>
      </c>
    </row>
    <row r="4880" spans="2:45" x14ac:dyDescent="0.35">
      <c r="B4880" s="20"/>
      <c r="C4880" s="20"/>
      <c r="D4880" s="20"/>
      <c r="E4880" s="20"/>
      <c r="H4880" s="20"/>
      <c r="I4880" s="20"/>
      <c r="K4880" s="20"/>
      <c r="M4880" s="20"/>
      <c r="O4880" s="21"/>
      <c r="P4880" s="20"/>
      <c r="R4880" s="20"/>
      <c r="S4880" s="20"/>
      <c r="T4880" s="20"/>
      <c r="U4880" s="20"/>
      <c r="W4880" s="20"/>
      <c r="X4880" s="20"/>
      <c r="Y4880" s="20"/>
      <c r="Z4880" s="20"/>
      <c r="AA4880" s="20"/>
      <c r="AB4880" s="20"/>
      <c r="AC4880" s="20"/>
      <c r="AD4880" s="20"/>
      <c r="AE4880" s="20"/>
      <c r="AF4880" s="21"/>
      <c r="AM4880" s="21"/>
      <c r="AN4880" s="23" t="str">
        <f>IF($O4880="","",IF(DATEDIF($O4880,Lista!$V$2,"y")=122,"",DATEDIF($O4880,Lista!$V$2,"y")))</f>
        <v/>
      </c>
      <c r="AO4880" s="23" t="str">
        <f t="shared" si="228"/>
        <v/>
      </c>
      <c r="AP4880" s="23" t="str">
        <f t="shared" si="229"/>
        <v/>
      </c>
      <c r="AQ4880" s="24" t="str">
        <f>IFERROR(VLOOKUP($R4880,Lista!$G$2:$H$15,2,FALSE),"")</f>
        <v/>
      </c>
      <c r="AR4880" s="23" t="str">
        <f>IF(ISBLANK(G4880),"",IF(SUMPRODUCT((G$2:G4880=G4880)*1)&gt;1,0,1))</f>
        <v/>
      </c>
      <c r="AS4880" s="23" t="str">
        <f t="shared" si="230"/>
        <v/>
      </c>
    </row>
    <row r="4881" spans="2:45" x14ac:dyDescent="0.35">
      <c r="B4881" s="20"/>
      <c r="C4881" s="20"/>
      <c r="D4881" s="20"/>
      <c r="E4881" s="20"/>
      <c r="H4881" s="20"/>
      <c r="I4881" s="20"/>
      <c r="K4881" s="20"/>
      <c r="M4881" s="20"/>
      <c r="O4881" s="21"/>
      <c r="P4881" s="20"/>
      <c r="R4881" s="20"/>
      <c r="S4881" s="20"/>
      <c r="T4881" s="20"/>
      <c r="U4881" s="20"/>
      <c r="W4881" s="20"/>
      <c r="X4881" s="20"/>
      <c r="Y4881" s="20"/>
      <c r="Z4881" s="20"/>
      <c r="AA4881" s="20"/>
      <c r="AB4881" s="20"/>
      <c r="AC4881" s="20"/>
      <c r="AD4881" s="20"/>
      <c r="AE4881" s="20"/>
      <c r="AF4881" s="21"/>
      <c r="AM4881" s="21"/>
      <c r="AN4881" s="23" t="str">
        <f>IF($O4881="","",IF(DATEDIF($O4881,Lista!$V$2,"y")=122,"",DATEDIF($O4881,Lista!$V$2,"y")))</f>
        <v/>
      </c>
      <c r="AO4881" s="23" t="str">
        <f t="shared" si="228"/>
        <v/>
      </c>
      <c r="AP4881" s="23" t="str">
        <f t="shared" si="229"/>
        <v/>
      </c>
      <c r="AQ4881" s="24" t="str">
        <f>IFERROR(VLOOKUP($R4881,Lista!$G$2:$H$15,2,FALSE),"")</f>
        <v/>
      </c>
      <c r="AR4881" s="23" t="str">
        <f>IF(ISBLANK(G4881),"",IF(SUMPRODUCT((G$2:G4881=G4881)*1)&gt;1,0,1))</f>
        <v/>
      </c>
      <c r="AS4881" s="23" t="str">
        <f t="shared" si="230"/>
        <v/>
      </c>
    </row>
    <row r="4882" spans="2:45" x14ac:dyDescent="0.35">
      <c r="B4882" s="20"/>
      <c r="C4882" s="20"/>
      <c r="D4882" s="20"/>
      <c r="E4882" s="20"/>
      <c r="H4882" s="20"/>
      <c r="I4882" s="20"/>
      <c r="K4882" s="20"/>
      <c r="M4882" s="20"/>
      <c r="O4882" s="21"/>
      <c r="P4882" s="20"/>
      <c r="R4882" s="20"/>
      <c r="S4882" s="20"/>
      <c r="T4882" s="20"/>
      <c r="U4882" s="20"/>
      <c r="W4882" s="20"/>
      <c r="X4882" s="20"/>
      <c r="Y4882" s="20"/>
      <c r="Z4882" s="20"/>
      <c r="AA4882" s="20"/>
      <c r="AB4882" s="20"/>
      <c r="AC4882" s="20"/>
      <c r="AD4882" s="20"/>
      <c r="AE4882" s="20"/>
      <c r="AF4882" s="21"/>
      <c r="AM4882" s="21"/>
      <c r="AN4882" s="23" t="str">
        <f>IF($O4882="","",IF(DATEDIF($O4882,Lista!$V$2,"y")=122,"",DATEDIF($O4882,Lista!$V$2,"y")))</f>
        <v/>
      </c>
      <c r="AO4882" s="23" t="str">
        <f t="shared" si="228"/>
        <v/>
      </c>
      <c r="AP4882" s="23" t="str">
        <f t="shared" si="229"/>
        <v/>
      </c>
      <c r="AQ4882" s="24" t="str">
        <f>IFERROR(VLOOKUP($R4882,Lista!$G$2:$H$15,2,FALSE),"")</f>
        <v/>
      </c>
      <c r="AR4882" s="23" t="str">
        <f>IF(ISBLANK(G4882),"",IF(SUMPRODUCT((G$2:G4882=G4882)*1)&gt;1,0,1))</f>
        <v/>
      </c>
      <c r="AS4882" s="23" t="str">
        <f t="shared" si="230"/>
        <v/>
      </c>
    </row>
    <row r="4883" spans="2:45" x14ac:dyDescent="0.35">
      <c r="B4883" s="20"/>
      <c r="C4883" s="20"/>
      <c r="D4883" s="20"/>
      <c r="E4883" s="20"/>
      <c r="H4883" s="20"/>
      <c r="I4883" s="20"/>
      <c r="K4883" s="20"/>
      <c r="M4883" s="20"/>
      <c r="O4883" s="21"/>
      <c r="P4883" s="20"/>
      <c r="R4883" s="20"/>
      <c r="S4883" s="20"/>
      <c r="T4883" s="20"/>
      <c r="U4883" s="20"/>
      <c r="W4883" s="20"/>
      <c r="X4883" s="20"/>
      <c r="Y4883" s="20"/>
      <c r="Z4883" s="20"/>
      <c r="AA4883" s="20"/>
      <c r="AB4883" s="20"/>
      <c r="AC4883" s="20"/>
      <c r="AD4883" s="20"/>
      <c r="AE4883" s="20"/>
      <c r="AF4883" s="21"/>
      <c r="AM4883" s="21"/>
      <c r="AN4883" s="23" t="str">
        <f>IF($O4883="","",IF(DATEDIF($O4883,Lista!$V$2,"y")=122,"",DATEDIF($O4883,Lista!$V$2,"y")))</f>
        <v/>
      </c>
      <c r="AO4883" s="23" t="str">
        <f t="shared" si="228"/>
        <v/>
      </c>
      <c r="AP4883" s="23" t="str">
        <f t="shared" si="229"/>
        <v/>
      </c>
      <c r="AQ4883" s="24" t="str">
        <f>IFERROR(VLOOKUP($R4883,Lista!$G$2:$H$15,2,FALSE),"")</f>
        <v/>
      </c>
      <c r="AR4883" s="23" t="str">
        <f>IF(ISBLANK(G4883),"",IF(SUMPRODUCT((G$2:G4883=G4883)*1)&gt;1,0,1))</f>
        <v/>
      </c>
      <c r="AS4883" s="23" t="str">
        <f t="shared" si="230"/>
        <v/>
      </c>
    </row>
    <row r="4884" spans="2:45" x14ac:dyDescent="0.35">
      <c r="B4884" s="20"/>
      <c r="C4884" s="20"/>
      <c r="D4884" s="20"/>
      <c r="E4884" s="20"/>
      <c r="H4884" s="20"/>
      <c r="I4884" s="20"/>
      <c r="K4884" s="20"/>
      <c r="M4884" s="20"/>
      <c r="O4884" s="21"/>
      <c r="P4884" s="20"/>
      <c r="R4884" s="20"/>
      <c r="S4884" s="20"/>
      <c r="T4884" s="20"/>
      <c r="U4884" s="20"/>
      <c r="W4884" s="20"/>
      <c r="X4884" s="20"/>
      <c r="Y4884" s="20"/>
      <c r="Z4884" s="20"/>
      <c r="AA4884" s="20"/>
      <c r="AB4884" s="20"/>
      <c r="AC4884" s="20"/>
      <c r="AD4884" s="20"/>
      <c r="AE4884" s="20"/>
      <c r="AF4884" s="21"/>
      <c r="AM4884" s="21"/>
      <c r="AN4884" s="23" t="str">
        <f>IF($O4884="","",IF(DATEDIF($O4884,Lista!$V$2,"y")=122,"",DATEDIF($O4884,Lista!$V$2,"y")))</f>
        <v/>
      </c>
      <c r="AO4884" s="23" t="str">
        <f t="shared" si="228"/>
        <v/>
      </c>
      <c r="AP4884" s="23" t="str">
        <f t="shared" si="229"/>
        <v/>
      </c>
      <c r="AQ4884" s="24" t="str">
        <f>IFERROR(VLOOKUP($R4884,Lista!$G$2:$H$15,2,FALSE),"")</f>
        <v/>
      </c>
      <c r="AR4884" s="23" t="str">
        <f>IF(ISBLANK(G4884),"",IF(SUMPRODUCT((G$2:G4884=G4884)*1)&gt;1,0,1))</f>
        <v/>
      </c>
      <c r="AS4884" s="23" t="str">
        <f t="shared" si="230"/>
        <v/>
      </c>
    </row>
    <row r="4885" spans="2:45" x14ac:dyDescent="0.35">
      <c r="B4885" s="20"/>
      <c r="C4885" s="20"/>
      <c r="D4885" s="20"/>
      <c r="E4885" s="20"/>
      <c r="H4885" s="20"/>
      <c r="I4885" s="20"/>
      <c r="K4885" s="20"/>
      <c r="M4885" s="20"/>
      <c r="O4885" s="21"/>
      <c r="P4885" s="20"/>
      <c r="R4885" s="20"/>
      <c r="S4885" s="20"/>
      <c r="T4885" s="20"/>
      <c r="U4885" s="20"/>
      <c r="W4885" s="20"/>
      <c r="X4885" s="20"/>
      <c r="Y4885" s="20"/>
      <c r="Z4885" s="20"/>
      <c r="AA4885" s="20"/>
      <c r="AB4885" s="20"/>
      <c r="AC4885" s="20"/>
      <c r="AD4885" s="20"/>
      <c r="AE4885" s="20"/>
      <c r="AF4885" s="21"/>
      <c r="AM4885" s="21"/>
      <c r="AN4885" s="23" t="str">
        <f>IF($O4885="","",IF(DATEDIF($O4885,Lista!$V$2,"y")=122,"",DATEDIF($O4885,Lista!$V$2,"y")))</f>
        <v/>
      </c>
      <c r="AO4885" s="23" t="str">
        <f t="shared" si="228"/>
        <v/>
      </c>
      <c r="AP4885" s="23" t="str">
        <f t="shared" si="229"/>
        <v/>
      </c>
      <c r="AQ4885" s="24" t="str">
        <f>IFERROR(VLOOKUP($R4885,Lista!$G$2:$H$15,2,FALSE),"")</f>
        <v/>
      </c>
      <c r="AR4885" s="23" t="str">
        <f>IF(ISBLANK(G4885),"",IF(SUMPRODUCT((G$2:G4885=G4885)*1)&gt;1,0,1))</f>
        <v/>
      </c>
      <c r="AS4885" s="23" t="str">
        <f t="shared" si="230"/>
        <v/>
      </c>
    </row>
    <row r="4886" spans="2:45" x14ac:dyDescent="0.35">
      <c r="B4886" s="20"/>
      <c r="C4886" s="20"/>
      <c r="D4886" s="20"/>
      <c r="E4886" s="20"/>
      <c r="H4886" s="20"/>
      <c r="I4886" s="20"/>
      <c r="K4886" s="20"/>
      <c r="M4886" s="20"/>
      <c r="O4886" s="21"/>
      <c r="P4886" s="20"/>
      <c r="R4886" s="20"/>
      <c r="S4886" s="20"/>
      <c r="T4886" s="20"/>
      <c r="U4886" s="20"/>
      <c r="W4886" s="20"/>
      <c r="X4886" s="20"/>
      <c r="Y4886" s="20"/>
      <c r="Z4886" s="20"/>
      <c r="AA4886" s="20"/>
      <c r="AB4886" s="20"/>
      <c r="AC4886" s="20"/>
      <c r="AD4886" s="20"/>
      <c r="AE4886" s="20"/>
      <c r="AF4886" s="21"/>
      <c r="AM4886" s="21"/>
      <c r="AN4886" s="23" t="str">
        <f>IF($O4886="","",IF(DATEDIF($O4886,Lista!$V$2,"y")=122,"",DATEDIF($O4886,Lista!$V$2,"y")))</f>
        <v/>
      </c>
      <c r="AO4886" s="23" t="str">
        <f t="shared" si="228"/>
        <v/>
      </c>
      <c r="AP4886" s="23" t="str">
        <f t="shared" si="229"/>
        <v/>
      </c>
      <c r="AQ4886" s="24" t="str">
        <f>IFERROR(VLOOKUP($R4886,Lista!$G$2:$H$15,2,FALSE),"")</f>
        <v/>
      </c>
      <c r="AR4886" s="23" t="str">
        <f>IF(ISBLANK(G4886),"",IF(SUMPRODUCT((G$2:G4886=G4886)*1)&gt;1,0,1))</f>
        <v/>
      </c>
      <c r="AS4886" s="23" t="str">
        <f t="shared" si="230"/>
        <v/>
      </c>
    </row>
    <row r="4887" spans="2:45" x14ac:dyDescent="0.35">
      <c r="B4887" s="20"/>
      <c r="C4887" s="20"/>
      <c r="D4887" s="20"/>
      <c r="E4887" s="20"/>
      <c r="H4887" s="20"/>
      <c r="I4887" s="20"/>
      <c r="K4887" s="20"/>
      <c r="M4887" s="20"/>
      <c r="O4887" s="21"/>
      <c r="P4887" s="20"/>
      <c r="R4887" s="20"/>
      <c r="S4887" s="20"/>
      <c r="T4887" s="20"/>
      <c r="U4887" s="20"/>
      <c r="W4887" s="20"/>
      <c r="X4887" s="20"/>
      <c r="Y4887" s="20"/>
      <c r="Z4887" s="20"/>
      <c r="AA4887" s="20"/>
      <c r="AB4887" s="20"/>
      <c r="AC4887" s="20"/>
      <c r="AD4887" s="20"/>
      <c r="AE4887" s="20"/>
      <c r="AF4887" s="21"/>
      <c r="AM4887" s="21"/>
      <c r="AN4887" s="23" t="str">
        <f>IF($O4887="","",IF(DATEDIF($O4887,Lista!$V$2,"y")=122,"",DATEDIF($O4887,Lista!$V$2,"y")))</f>
        <v/>
      </c>
      <c r="AO4887" s="23" t="str">
        <f t="shared" si="228"/>
        <v/>
      </c>
      <c r="AP4887" s="23" t="str">
        <f t="shared" si="229"/>
        <v/>
      </c>
      <c r="AQ4887" s="24" t="str">
        <f>IFERROR(VLOOKUP($R4887,Lista!$G$2:$H$15,2,FALSE),"")</f>
        <v/>
      </c>
      <c r="AR4887" s="23" t="str">
        <f>IF(ISBLANK(G4887),"",IF(SUMPRODUCT((G$2:G4887=G4887)*1)&gt;1,0,1))</f>
        <v/>
      </c>
      <c r="AS4887" s="23" t="str">
        <f t="shared" si="230"/>
        <v/>
      </c>
    </row>
    <row r="4888" spans="2:45" x14ac:dyDescent="0.35">
      <c r="B4888" s="20"/>
      <c r="C4888" s="20"/>
      <c r="D4888" s="20"/>
      <c r="E4888" s="20"/>
      <c r="H4888" s="20"/>
      <c r="I4888" s="20"/>
      <c r="K4888" s="20"/>
      <c r="M4888" s="20"/>
      <c r="O4888" s="21"/>
      <c r="P4888" s="20"/>
      <c r="R4888" s="20"/>
      <c r="S4888" s="20"/>
      <c r="T4888" s="20"/>
      <c r="U4888" s="20"/>
      <c r="W4888" s="20"/>
      <c r="X4888" s="20"/>
      <c r="Y4888" s="20"/>
      <c r="Z4888" s="20"/>
      <c r="AA4888" s="20"/>
      <c r="AB4888" s="20"/>
      <c r="AC4888" s="20"/>
      <c r="AD4888" s="20"/>
      <c r="AE4888" s="20"/>
      <c r="AF4888" s="21"/>
      <c r="AM4888" s="21"/>
      <c r="AN4888" s="23" t="str">
        <f>IF($O4888="","",IF(DATEDIF($O4888,Lista!$V$2,"y")=122,"",DATEDIF($O4888,Lista!$V$2,"y")))</f>
        <v/>
      </c>
      <c r="AO4888" s="23" t="str">
        <f t="shared" si="228"/>
        <v/>
      </c>
      <c r="AP4888" s="23" t="str">
        <f t="shared" si="229"/>
        <v/>
      </c>
      <c r="AQ4888" s="24" t="str">
        <f>IFERROR(VLOOKUP($R4888,Lista!$G$2:$H$15,2,FALSE),"")</f>
        <v/>
      </c>
      <c r="AR4888" s="23" t="str">
        <f>IF(ISBLANK(G4888),"",IF(SUMPRODUCT((G$2:G4888=G4888)*1)&gt;1,0,1))</f>
        <v/>
      </c>
      <c r="AS4888" s="23" t="str">
        <f t="shared" si="230"/>
        <v/>
      </c>
    </row>
    <row r="4889" spans="2:45" x14ac:dyDescent="0.35">
      <c r="B4889" s="20"/>
      <c r="C4889" s="20"/>
      <c r="D4889" s="20"/>
      <c r="E4889" s="20"/>
      <c r="H4889" s="20"/>
      <c r="I4889" s="20"/>
      <c r="K4889" s="20"/>
      <c r="M4889" s="20"/>
      <c r="O4889" s="21"/>
      <c r="P4889" s="20"/>
      <c r="R4889" s="20"/>
      <c r="S4889" s="20"/>
      <c r="T4889" s="20"/>
      <c r="U4889" s="20"/>
      <c r="W4889" s="20"/>
      <c r="X4889" s="20"/>
      <c r="Y4889" s="20"/>
      <c r="Z4889" s="20"/>
      <c r="AA4889" s="20"/>
      <c r="AB4889" s="20"/>
      <c r="AC4889" s="20"/>
      <c r="AD4889" s="20"/>
      <c r="AE4889" s="20"/>
      <c r="AF4889" s="21"/>
      <c r="AM4889" s="21"/>
      <c r="AN4889" s="23" t="str">
        <f>IF($O4889="","",IF(DATEDIF($O4889,Lista!$V$2,"y")=122,"",DATEDIF($O4889,Lista!$V$2,"y")))</f>
        <v/>
      </c>
      <c r="AO4889" s="23" t="str">
        <f t="shared" si="228"/>
        <v/>
      </c>
      <c r="AP4889" s="23" t="str">
        <f t="shared" si="229"/>
        <v/>
      </c>
      <c r="AQ4889" s="24" t="str">
        <f>IFERROR(VLOOKUP($R4889,Lista!$G$2:$H$15,2,FALSE),"")</f>
        <v/>
      </c>
      <c r="AR4889" s="23" t="str">
        <f>IF(ISBLANK(G4889),"",IF(SUMPRODUCT((G$2:G4889=G4889)*1)&gt;1,0,1))</f>
        <v/>
      </c>
      <c r="AS4889" s="23" t="str">
        <f t="shared" si="230"/>
        <v/>
      </c>
    </row>
    <row r="4890" spans="2:45" x14ac:dyDescent="0.35">
      <c r="B4890" s="20"/>
      <c r="C4890" s="20"/>
      <c r="D4890" s="20"/>
      <c r="E4890" s="20"/>
      <c r="H4890" s="20"/>
      <c r="I4890" s="20"/>
      <c r="K4890" s="20"/>
      <c r="M4890" s="20"/>
      <c r="O4890" s="21"/>
      <c r="P4890" s="20"/>
      <c r="R4890" s="20"/>
      <c r="S4890" s="20"/>
      <c r="T4890" s="20"/>
      <c r="U4890" s="20"/>
      <c r="W4890" s="20"/>
      <c r="X4890" s="20"/>
      <c r="Y4890" s="20"/>
      <c r="Z4890" s="20"/>
      <c r="AA4890" s="20"/>
      <c r="AB4890" s="20"/>
      <c r="AC4890" s="20"/>
      <c r="AD4890" s="20"/>
      <c r="AE4890" s="20"/>
      <c r="AF4890" s="21"/>
      <c r="AM4890" s="21"/>
      <c r="AN4890" s="23" t="str">
        <f>IF($O4890="","",IF(DATEDIF($O4890,Lista!$V$2,"y")=122,"",DATEDIF($O4890,Lista!$V$2,"y")))</f>
        <v/>
      </c>
      <c r="AO4890" s="23" t="str">
        <f t="shared" si="228"/>
        <v/>
      </c>
      <c r="AP4890" s="23" t="str">
        <f t="shared" si="229"/>
        <v/>
      </c>
      <c r="AQ4890" s="24" t="str">
        <f>IFERROR(VLOOKUP($R4890,Lista!$G$2:$H$15,2,FALSE),"")</f>
        <v/>
      </c>
      <c r="AR4890" s="23" t="str">
        <f>IF(ISBLANK(G4890),"",IF(SUMPRODUCT((G$2:G4890=G4890)*1)&gt;1,0,1))</f>
        <v/>
      </c>
      <c r="AS4890" s="23" t="str">
        <f t="shared" si="230"/>
        <v/>
      </c>
    </row>
    <row r="4891" spans="2:45" x14ac:dyDescent="0.35">
      <c r="B4891" s="20"/>
      <c r="C4891" s="20"/>
      <c r="D4891" s="20"/>
      <c r="E4891" s="20"/>
      <c r="H4891" s="20"/>
      <c r="I4891" s="20"/>
      <c r="K4891" s="20"/>
      <c r="M4891" s="20"/>
      <c r="O4891" s="21"/>
      <c r="P4891" s="20"/>
      <c r="R4891" s="20"/>
      <c r="S4891" s="20"/>
      <c r="T4891" s="20"/>
      <c r="U4891" s="20"/>
      <c r="W4891" s="20"/>
      <c r="X4891" s="20"/>
      <c r="Y4891" s="20"/>
      <c r="Z4891" s="20"/>
      <c r="AA4891" s="20"/>
      <c r="AB4891" s="20"/>
      <c r="AC4891" s="20"/>
      <c r="AD4891" s="20"/>
      <c r="AE4891" s="20"/>
      <c r="AF4891" s="21"/>
      <c r="AM4891" s="21"/>
      <c r="AN4891" s="23" t="str">
        <f>IF($O4891="","",IF(DATEDIF($O4891,Lista!$V$2,"y")=122,"",DATEDIF($O4891,Lista!$V$2,"y")))</f>
        <v/>
      </c>
      <c r="AO4891" s="23" t="str">
        <f t="shared" si="228"/>
        <v/>
      </c>
      <c r="AP4891" s="23" t="str">
        <f t="shared" si="229"/>
        <v/>
      </c>
      <c r="AQ4891" s="24" t="str">
        <f>IFERROR(VLOOKUP($R4891,Lista!$G$2:$H$15,2,FALSE),"")</f>
        <v/>
      </c>
      <c r="AR4891" s="23" t="str">
        <f>IF(ISBLANK(G4891),"",IF(SUMPRODUCT((G$2:G4891=G4891)*1)&gt;1,0,1))</f>
        <v/>
      </c>
      <c r="AS4891" s="23" t="str">
        <f t="shared" si="230"/>
        <v/>
      </c>
    </row>
    <row r="4892" spans="2:45" x14ac:dyDescent="0.35">
      <c r="B4892" s="20"/>
      <c r="C4892" s="20"/>
      <c r="D4892" s="20"/>
      <c r="E4892" s="20"/>
      <c r="H4892" s="20"/>
      <c r="I4892" s="20"/>
      <c r="K4892" s="20"/>
      <c r="M4892" s="20"/>
      <c r="O4892" s="21"/>
      <c r="P4892" s="20"/>
      <c r="R4892" s="20"/>
      <c r="S4892" s="20"/>
      <c r="T4892" s="20"/>
      <c r="U4892" s="20"/>
      <c r="W4892" s="20"/>
      <c r="X4892" s="20"/>
      <c r="Y4892" s="20"/>
      <c r="Z4892" s="20"/>
      <c r="AA4892" s="20"/>
      <c r="AB4892" s="20"/>
      <c r="AC4892" s="20"/>
      <c r="AD4892" s="20"/>
      <c r="AE4892" s="20"/>
      <c r="AF4892" s="21"/>
      <c r="AM4892" s="21"/>
      <c r="AN4892" s="23" t="str">
        <f>IF($O4892="","",IF(DATEDIF($O4892,Lista!$V$2,"y")=122,"",DATEDIF($O4892,Lista!$V$2,"y")))</f>
        <v/>
      </c>
      <c r="AO4892" s="23" t="str">
        <f t="shared" si="228"/>
        <v/>
      </c>
      <c r="AP4892" s="23" t="str">
        <f t="shared" si="229"/>
        <v/>
      </c>
      <c r="AQ4892" s="24" t="str">
        <f>IFERROR(VLOOKUP($R4892,Lista!$G$2:$H$15,2,FALSE),"")</f>
        <v/>
      </c>
      <c r="AR4892" s="23" t="str">
        <f>IF(ISBLANK(G4892),"",IF(SUMPRODUCT((G$2:G4892=G4892)*1)&gt;1,0,1))</f>
        <v/>
      </c>
      <c r="AS4892" s="23" t="str">
        <f t="shared" si="230"/>
        <v/>
      </c>
    </row>
    <row r="4893" spans="2:45" x14ac:dyDescent="0.35">
      <c r="B4893" s="20"/>
      <c r="C4893" s="20"/>
      <c r="D4893" s="20"/>
      <c r="E4893" s="20"/>
      <c r="H4893" s="20"/>
      <c r="I4893" s="20"/>
      <c r="K4893" s="20"/>
      <c r="M4893" s="20"/>
      <c r="O4893" s="21"/>
      <c r="P4893" s="20"/>
      <c r="R4893" s="20"/>
      <c r="S4893" s="20"/>
      <c r="T4893" s="20"/>
      <c r="U4893" s="20"/>
      <c r="W4893" s="20"/>
      <c r="X4893" s="20"/>
      <c r="Y4893" s="20"/>
      <c r="Z4893" s="20"/>
      <c r="AA4893" s="20"/>
      <c r="AB4893" s="20"/>
      <c r="AC4893" s="20"/>
      <c r="AD4893" s="20"/>
      <c r="AE4893" s="20"/>
      <c r="AF4893" s="21"/>
      <c r="AM4893" s="21"/>
      <c r="AN4893" s="23" t="str">
        <f>IF($O4893="","",IF(DATEDIF($O4893,Lista!$V$2,"y")=122,"",DATEDIF($O4893,Lista!$V$2,"y")))</f>
        <v/>
      </c>
      <c r="AO4893" s="23" t="str">
        <f t="shared" si="228"/>
        <v/>
      </c>
      <c r="AP4893" s="23" t="str">
        <f t="shared" si="229"/>
        <v/>
      </c>
      <c r="AQ4893" s="24" t="str">
        <f>IFERROR(VLOOKUP($R4893,Lista!$G$2:$H$15,2,FALSE),"")</f>
        <v/>
      </c>
      <c r="AR4893" s="23" t="str">
        <f>IF(ISBLANK(G4893),"",IF(SUMPRODUCT((G$2:G4893=G4893)*1)&gt;1,0,1))</f>
        <v/>
      </c>
      <c r="AS4893" s="23" t="str">
        <f t="shared" si="230"/>
        <v/>
      </c>
    </row>
    <row r="4894" spans="2:45" x14ac:dyDescent="0.35">
      <c r="B4894" s="20"/>
      <c r="C4894" s="20"/>
      <c r="D4894" s="20"/>
      <c r="E4894" s="20"/>
      <c r="H4894" s="20"/>
      <c r="I4894" s="20"/>
      <c r="K4894" s="20"/>
      <c r="M4894" s="20"/>
      <c r="O4894" s="21"/>
      <c r="P4894" s="20"/>
      <c r="R4894" s="20"/>
      <c r="S4894" s="20"/>
      <c r="T4894" s="20"/>
      <c r="U4894" s="20"/>
      <c r="W4894" s="20"/>
      <c r="X4894" s="20"/>
      <c r="Y4894" s="20"/>
      <c r="Z4894" s="20"/>
      <c r="AA4894" s="20"/>
      <c r="AB4894" s="20"/>
      <c r="AC4894" s="20"/>
      <c r="AD4894" s="20"/>
      <c r="AE4894" s="20"/>
      <c r="AF4894" s="21"/>
      <c r="AM4894" s="21"/>
      <c r="AN4894" s="23" t="str">
        <f>IF($O4894="","",IF(DATEDIF($O4894,Lista!$V$2,"y")=122,"",DATEDIF($O4894,Lista!$V$2,"y")))</f>
        <v/>
      </c>
      <c r="AO4894" s="23" t="str">
        <f t="shared" si="228"/>
        <v/>
      </c>
      <c r="AP4894" s="23" t="str">
        <f t="shared" si="229"/>
        <v/>
      </c>
      <c r="AQ4894" s="24" t="str">
        <f>IFERROR(VLOOKUP($R4894,Lista!$G$2:$H$15,2,FALSE),"")</f>
        <v/>
      </c>
      <c r="AR4894" s="23" t="str">
        <f>IF(ISBLANK(G4894),"",IF(SUMPRODUCT((G$2:G4894=G4894)*1)&gt;1,0,1))</f>
        <v/>
      </c>
      <c r="AS4894" s="23" t="str">
        <f t="shared" si="230"/>
        <v/>
      </c>
    </row>
    <row r="4895" spans="2:45" x14ac:dyDescent="0.35">
      <c r="B4895" s="20"/>
      <c r="C4895" s="20"/>
      <c r="D4895" s="20"/>
      <c r="E4895" s="20"/>
      <c r="H4895" s="20"/>
      <c r="I4895" s="20"/>
      <c r="K4895" s="20"/>
      <c r="M4895" s="20"/>
      <c r="O4895" s="21"/>
      <c r="P4895" s="20"/>
      <c r="R4895" s="20"/>
      <c r="S4895" s="20"/>
      <c r="T4895" s="20"/>
      <c r="U4895" s="20"/>
      <c r="W4895" s="20"/>
      <c r="X4895" s="20"/>
      <c r="Y4895" s="20"/>
      <c r="Z4895" s="20"/>
      <c r="AA4895" s="20"/>
      <c r="AB4895" s="20"/>
      <c r="AC4895" s="20"/>
      <c r="AD4895" s="20"/>
      <c r="AE4895" s="20"/>
      <c r="AF4895" s="21"/>
      <c r="AM4895" s="21"/>
      <c r="AN4895" s="23" t="str">
        <f>IF($O4895="","",IF(DATEDIF($O4895,Lista!$V$2,"y")=122,"",DATEDIF($O4895,Lista!$V$2,"y")))</f>
        <v/>
      </c>
      <c r="AO4895" s="23" t="str">
        <f t="shared" si="228"/>
        <v/>
      </c>
      <c r="AP4895" s="23" t="str">
        <f t="shared" si="229"/>
        <v/>
      </c>
      <c r="AQ4895" s="24" t="str">
        <f>IFERROR(VLOOKUP($R4895,Lista!$G$2:$H$15,2,FALSE),"")</f>
        <v/>
      </c>
      <c r="AR4895" s="23" t="str">
        <f>IF(ISBLANK(G4895),"",IF(SUMPRODUCT((G$2:G4895=G4895)*1)&gt;1,0,1))</f>
        <v/>
      </c>
      <c r="AS4895" s="23" t="str">
        <f t="shared" si="230"/>
        <v/>
      </c>
    </row>
    <row r="4896" spans="2:45" x14ac:dyDescent="0.35">
      <c r="B4896" s="20"/>
      <c r="C4896" s="20"/>
      <c r="D4896" s="20"/>
      <c r="E4896" s="20"/>
      <c r="H4896" s="20"/>
      <c r="I4896" s="20"/>
      <c r="K4896" s="20"/>
      <c r="M4896" s="20"/>
      <c r="O4896" s="21"/>
      <c r="P4896" s="20"/>
      <c r="R4896" s="20"/>
      <c r="S4896" s="20"/>
      <c r="T4896" s="20"/>
      <c r="U4896" s="20"/>
      <c r="W4896" s="20"/>
      <c r="X4896" s="20"/>
      <c r="Y4896" s="20"/>
      <c r="Z4896" s="20"/>
      <c r="AA4896" s="20"/>
      <c r="AB4896" s="20"/>
      <c r="AC4896" s="20"/>
      <c r="AD4896" s="20"/>
      <c r="AE4896" s="20"/>
      <c r="AF4896" s="21"/>
      <c r="AM4896" s="21"/>
      <c r="AN4896" s="23" t="str">
        <f>IF($O4896="","",IF(DATEDIF($O4896,Lista!$V$2,"y")=122,"",DATEDIF($O4896,Lista!$V$2,"y")))</f>
        <v/>
      </c>
      <c r="AO4896" s="23" t="str">
        <f t="shared" si="228"/>
        <v/>
      </c>
      <c r="AP4896" s="23" t="str">
        <f t="shared" si="229"/>
        <v/>
      </c>
      <c r="AQ4896" s="24" t="str">
        <f>IFERROR(VLOOKUP($R4896,Lista!$G$2:$H$15,2,FALSE),"")</f>
        <v/>
      </c>
      <c r="AR4896" s="23" t="str">
        <f>IF(ISBLANK(G4896),"",IF(SUMPRODUCT((G$2:G4896=G4896)*1)&gt;1,0,1))</f>
        <v/>
      </c>
      <c r="AS4896" s="23" t="str">
        <f t="shared" si="230"/>
        <v/>
      </c>
    </row>
    <row r="4897" spans="2:45" x14ac:dyDescent="0.35">
      <c r="B4897" s="20"/>
      <c r="C4897" s="20"/>
      <c r="D4897" s="20"/>
      <c r="E4897" s="20"/>
      <c r="H4897" s="20"/>
      <c r="I4897" s="20"/>
      <c r="K4897" s="20"/>
      <c r="M4897" s="20"/>
      <c r="O4897" s="21"/>
      <c r="P4897" s="20"/>
      <c r="R4897" s="20"/>
      <c r="S4897" s="20"/>
      <c r="T4897" s="20"/>
      <c r="U4897" s="20"/>
      <c r="W4897" s="20"/>
      <c r="X4897" s="20"/>
      <c r="Y4897" s="20"/>
      <c r="Z4897" s="20"/>
      <c r="AA4897" s="20"/>
      <c r="AB4897" s="20"/>
      <c r="AC4897" s="20"/>
      <c r="AD4897" s="20"/>
      <c r="AE4897" s="20"/>
      <c r="AF4897" s="21"/>
      <c r="AM4897" s="21"/>
      <c r="AN4897" s="23" t="str">
        <f>IF($O4897="","",IF(DATEDIF($O4897,Lista!$V$2,"y")=122,"",DATEDIF($O4897,Lista!$V$2,"y")))</f>
        <v/>
      </c>
      <c r="AO4897" s="23" t="str">
        <f t="shared" si="228"/>
        <v/>
      </c>
      <c r="AP4897" s="23" t="str">
        <f t="shared" si="229"/>
        <v/>
      </c>
      <c r="AQ4897" s="24" t="str">
        <f>IFERROR(VLOOKUP($R4897,Lista!$G$2:$H$15,2,FALSE),"")</f>
        <v/>
      </c>
      <c r="AR4897" s="23" t="str">
        <f>IF(ISBLANK(G4897),"",IF(SUMPRODUCT((G$2:G4897=G4897)*1)&gt;1,0,1))</f>
        <v/>
      </c>
      <c r="AS4897" s="23" t="str">
        <f t="shared" si="230"/>
        <v/>
      </c>
    </row>
    <row r="4898" spans="2:45" x14ac:dyDescent="0.35">
      <c r="B4898" s="20"/>
      <c r="C4898" s="20"/>
      <c r="D4898" s="20"/>
      <c r="E4898" s="20"/>
      <c r="H4898" s="20"/>
      <c r="I4898" s="20"/>
      <c r="K4898" s="20"/>
      <c r="M4898" s="20"/>
      <c r="O4898" s="21"/>
      <c r="P4898" s="20"/>
      <c r="R4898" s="20"/>
      <c r="S4898" s="20"/>
      <c r="T4898" s="20"/>
      <c r="U4898" s="20"/>
      <c r="W4898" s="20"/>
      <c r="X4898" s="20"/>
      <c r="Y4898" s="20"/>
      <c r="Z4898" s="20"/>
      <c r="AA4898" s="20"/>
      <c r="AB4898" s="20"/>
      <c r="AC4898" s="20"/>
      <c r="AD4898" s="20"/>
      <c r="AE4898" s="20"/>
      <c r="AF4898" s="21"/>
      <c r="AM4898" s="21"/>
      <c r="AN4898" s="23" t="str">
        <f>IF($O4898="","",IF(DATEDIF($O4898,Lista!$V$2,"y")=122,"",DATEDIF($O4898,Lista!$V$2,"y")))</f>
        <v/>
      </c>
      <c r="AO4898" s="23" t="str">
        <f t="shared" si="228"/>
        <v/>
      </c>
      <c r="AP4898" s="23" t="str">
        <f t="shared" si="229"/>
        <v/>
      </c>
      <c r="AQ4898" s="24" t="str">
        <f>IFERROR(VLOOKUP($R4898,Lista!$G$2:$H$15,2,FALSE),"")</f>
        <v/>
      </c>
      <c r="AR4898" s="23" t="str">
        <f>IF(ISBLANK(G4898),"",IF(SUMPRODUCT((G$2:G4898=G4898)*1)&gt;1,0,1))</f>
        <v/>
      </c>
      <c r="AS4898" s="23" t="str">
        <f t="shared" si="230"/>
        <v/>
      </c>
    </row>
    <row r="4899" spans="2:45" x14ac:dyDescent="0.35">
      <c r="B4899" s="20"/>
      <c r="C4899" s="20"/>
      <c r="D4899" s="20"/>
      <c r="E4899" s="20"/>
      <c r="H4899" s="20"/>
      <c r="I4899" s="20"/>
      <c r="K4899" s="20"/>
      <c r="M4899" s="20"/>
      <c r="O4899" s="21"/>
      <c r="P4899" s="20"/>
      <c r="R4899" s="20"/>
      <c r="S4899" s="20"/>
      <c r="T4899" s="20"/>
      <c r="U4899" s="20"/>
      <c r="W4899" s="20"/>
      <c r="X4899" s="20"/>
      <c r="Y4899" s="20"/>
      <c r="Z4899" s="20"/>
      <c r="AA4899" s="20"/>
      <c r="AB4899" s="20"/>
      <c r="AC4899" s="20"/>
      <c r="AD4899" s="20"/>
      <c r="AE4899" s="20"/>
      <c r="AF4899" s="21"/>
      <c r="AM4899" s="21"/>
      <c r="AN4899" s="23" t="str">
        <f>IF($O4899="","",IF(DATEDIF($O4899,Lista!$V$2,"y")=122,"",DATEDIF($O4899,Lista!$V$2,"y")))</f>
        <v/>
      </c>
      <c r="AO4899" s="23" t="str">
        <f t="shared" si="228"/>
        <v/>
      </c>
      <c r="AP4899" s="23" t="str">
        <f t="shared" si="229"/>
        <v/>
      </c>
      <c r="AQ4899" s="24" t="str">
        <f>IFERROR(VLOOKUP($R4899,Lista!$G$2:$H$15,2,FALSE),"")</f>
        <v/>
      </c>
      <c r="AR4899" s="23" t="str">
        <f>IF(ISBLANK(G4899),"",IF(SUMPRODUCT((G$2:G4899=G4899)*1)&gt;1,0,1))</f>
        <v/>
      </c>
      <c r="AS4899" s="23" t="str">
        <f t="shared" si="230"/>
        <v/>
      </c>
    </row>
    <row r="4900" spans="2:45" x14ac:dyDescent="0.35">
      <c r="B4900" s="20"/>
      <c r="C4900" s="20"/>
      <c r="D4900" s="20"/>
      <c r="E4900" s="20"/>
      <c r="H4900" s="20"/>
      <c r="I4900" s="20"/>
      <c r="K4900" s="20"/>
      <c r="M4900" s="20"/>
      <c r="O4900" s="21"/>
      <c r="P4900" s="20"/>
      <c r="R4900" s="20"/>
      <c r="S4900" s="20"/>
      <c r="T4900" s="20"/>
      <c r="U4900" s="20"/>
      <c r="W4900" s="20"/>
      <c r="X4900" s="20"/>
      <c r="Y4900" s="20"/>
      <c r="Z4900" s="20"/>
      <c r="AA4900" s="20"/>
      <c r="AB4900" s="20"/>
      <c r="AC4900" s="20"/>
      <c r="AD4900" s="20"/>
      <c r="AE4900" s="20"/>
      <c r="AF4900" s="21"/>
      <c r="AM4900" s="21"/>
      <c r="AN4900" s="23" t="str">
        <f>IF($O4900="","",IF(DATEDIF($O4900,Lista!$V$2,"y")=122,"",DATEDIF($O4900,Lista!$V$2,"y")))</f>
        <v/>
      </c>
      <c r="AO4900" s="23" t="str">
        <f t="shared" si="228"/>
        <v/>
      </c>
      <c r="AP4900" s="23" t="str">
        <f t="shared" si="229"/>
        <v/>
      </c>
      <c r="AQ4900" s="24" t="str">
        <f>IFERROR(VLOOKUP($R4900,Lista!$G$2:$H$15,2,FALSE),"")</f>
        <v/>
      </c>
      <c r="AR4900" s="23" t="str">
        <f>IF(ISBLANK(G4900),"",IF(SUMPRODUCT((G$2:G4900=G4900)*1)&gt;1,0,1))</f>
        <v/>
      </c>
      <c r="AS4900" s="23" t="str">
        <f t="shared" si="230"/>
        <v/>
      </c>
    </row>
    <row r="4901" spans="2:45" x14ac:dyDescent="0.35">
      <c r="B4901" s="20"/>
      <c r="C4901" s="20"/>
      <c r="D4901" s="20"/>
      <c r="E4901" s="20"/>
      <c r="H4901" s="20"/>
      <c r="I4901" s="20"/>
      <c r="K4901" s="20"/>
      <c r="M4901" s="20"/>
      <c r="O4901" s="21"/>
      <c r="P4901" s="20"/>
      <c r="R4901" s="20"/>
      <c r="S4901" s="20"/>
      <c r="T4901" s="20"/>
      <c r="U4901" s="20"/>
      <c r="W4901" s="20"/>
      <c r="X4901" s="20"/>
      <c r="Y4901" s="20"/>
      <c r="Z4901" s="20"/>
      <c r="AA4901" s="20"/>
      <c r="AB4901" s="20"/>
      <c r="AC4901" s="20"/>
      <c r="AD4901" s="20"/>
      <c r="AE4901" s="20"/>
      <c r="AF4901" s="21"/>
      <c r="AM4901" s="21"/>
      <c r="AN4901" s="23" t="str">
        <f>IF($O4901="","",IF(DATEDIF($O4901,Lista!$V$2,"y")=122,"",DATEDIF($O4901,Lista!$V$2,"y")))</f>
        <v/>
      </c>
      <c r="AO4901" s="23" t="str">
        <f t="shared" si="228"/>
        <v/>
      </c>
      <c r="AP4901" s="23" t="str">
        <f t="shared" si="229"/>
        <v/>
      </c>
      <c r="AQ4901" s="24" t="str">
        <f>IFERROR(VLOOKUP($R4901,Lista!$G$2:$H$15,2,FALSE),"")</f>
        <v/>
      </c>
      <c r="AR4901" s="23" t="str">
        <f>IF(ISBLANK(G4901),"",IF(SUMPRODUCT((G$2:G4901=G4901)*1)&gt;1,0,1))</f>
        <v/>
      </c>
      <c r="AS4901" s="23" t="str">
        <f t="shared" si="230"/>
        <v/>
      </c>
    </row>
    <row r="4902" spans="2:45" x14ac:dyDescent="0.35">
      <c r="B4902" s="20"/>
      <c r="C4902" s="20"/>
      <c r="D4902" s="20"/>
      <c r="E4902" s="20"/>
      <c r="H4902" s="20"/>
      <c r="I4902" s="20"/>
      <c r="K4902" s="20"/>
      <c r="M4902" s="20"/>
      <c r="O4902" s="21"/>
      <c r="P4902" s="20"/>
      <c r="R4902" s="20"/>
      <c r="S4902" s="20"/>
      <c r="T4902" s="20"/>
      <c r="U4902" s="20"/>
      <c r="W4902" s="20"/>
      <c r="X4902" s="20"/>
      <c r="Y4902" s="20"/>
      <c r="Z4902" s="20"/>
      <c r="AA4902" s="20"/>
      <c r="AB4902" s="20"/>
      <c r="AC4902" s="20"/>
      <c r="AD4902" s="20"/>
      <c r="AE4902" s="20"/>
      <c r="AF4902" s="21"/>
      <c r="AM4902" s="21"/>
      <c r="AN4902" s="23" t="str">
        <f>IF($O4902="","",IF(DATEDIF($O4902,Lista!$V$2,"y")=122,"",DATEDIF($O4902,Lista!$V$2,"y")))</f>
        <v/>
      </c>
      <c r="AO4902" s="23" t="str">
        <f t="shared" si="228"/>
        <v/>
      </c>
      <c r="AP4902" s="23" t="str">
        <f t="shared" si="229"/>
        <v/>
      </c>
      <c r="AQ4902" s="24" t="str">
        <f>IFERROR(VLOOKUP($R4902,Lista!$G$2:$H$15,2,FALSE),"")</f>
        <v/>
      </c>
      <c r="AR4902" s="23" t="str">
        <f>IF(ISBLANK(G4902),"",IF(SUMPRODUCT((G$2:G4902=G4902)*1)&gt;1,0,1))</f>
        <v/>
      </c>
      <c r="AS4902" s="23" t="str">
        <f t="shared" si="230"/>
        <v/>
      </c>
    </row>
    <row r="4903" spans="2:45" x14ac:dyDescent="0.35">
      <c r="B4903" s="20"/>
      <c r="C4903" s="20"/>
      <c r="D4903" s="20"/>
      <c r="E4903" s="20"/>
      <c r="H4903" s="20"/>
      <c r="I4903" s="20"/>
      <c r="K4903" s="20"/>
      <c r="M4903" s="20"/>
      <c r="O4903" s="21"/>
      <c r="P4903" s="20"/>
      <c r="R4903" s="20"/>
      <c r="S4903" s="20"/>
      <c r="T4903" s="20"/>
      <c r="U4903" s="20"/>
      <c r="W4903" s="20"/>
      <c r="X4903" s="20"/>
      <c r="Y4903" s="20"/>
      <c r="Z4903" s="20"/>
      <c r="AA4903" s="20"/>
      <c r="AB4903" s="20"/>
      <c r="AC4903" s="20"/>
      <c r="AD4903" s="20"/>
      <c r="AE4903" s="20"/>
      <c r="AF4903" s="21"/>
      <c r="AM4903" s="21"/>
      <c r="AN4903" s="23" t="str">
        <f>IF($O4903="","",IF(DATEDIF($O4903,Lista!$V$2,"y")=122,"",DATEDIF($O4903,Lista!$V$2,"y")))</f>
        <v/>
      </c>
      <c r="AO4903" s="23" t="str">
        <f t="shared" si="228"/>
        <v/>
      </c>
      <c r="AP4903" s="23" t="str">
        <f t="shared" si="229"/>
        <v/>
      </c>
      <c r="AQ4903" s="24" t="str">
        <f>IFERROR(VLOOKUP($R4903,Lista!$G$2:$H$15,2,FALSE),"")</f>
        <v/>
      </c>
      <c r="AR4903" s="23" t="str">
        <f>IF(ISBLANK(G4903),"",IF(SUMPRODUCT((G$2:G4903=G4903)*1)&gt;1,0,1))</f>
        <v/>
      </c>
      <c r="AS4903" s="23" t="str">
        <f t="shared" si="230"/>
        <v/>
      </c>
    </row>
    <row r="4904" spans="2:45" x14ac:dyDescent="0.35">
      <c r="B4904" s="20"/>
      <c r="C4904" s="20"/>
      <c r="D4904" s="20"/>
      <c r="E4904" s="20"/>
      <c r="H4904" s="20"/>
      <c r="I4904" s="20"/>
      <c r="K4904" s="20"/>
      <c r="M4904" s="20"/>
      <c r="O4904" s="21"/>
      <c r="P4904" s="20"/>
      <c r="R4904" s="20"/>
      <c r="S4904" s="20"/>
      <c r="T4904" s="20"/>
      <c r="U4904" s="20"/>
      <c r="W4904" s="20"/>
      <c r="X4904" s="20"/>
      <c r="Y4904" s="20"/>
      <c r="Z4904" s="20"/>
      <c r="AA4904" s="20"/>
      <c r="AB4904" s="20"/>
      <c r="AC4904" s="20"/>
      <c r="AD4904" s="20"/>
      <c r="AE4904" s="20"/>
      <c r="AF4904" s="21"/>
      <c r="AM4904" s="21"/>
      <c r="AN4904" s="23" t="str">
        <f>IF($O4904="","",IF(DATEDIF($O4904,Lista!$V$2,"y")=122,"",DATEDIF($O4904,Lista!$V$2,"y")))</f>
        <v/>
      </c>
      <c r="AO4904" s="23" t="str">
        <f t="shared" si="228"/>
        <v/>
      </c>
      <c r="AP4904" s="23" t="str">
        <f t="shared" si="229"/>
        <v/>
      </c>
      <c r="AQ4904" s="24" t="str">
        <f>IFERROR(VLOOKUP($R4904,Lista!$G$2:$H$15,2,FALSE),"")</f>
        <v/>
      </c>
      <c r="AR4904" s="23" t="str">
        <f>IF(ISBLANK(G4904),"",IF(SUMPRODUCT((G$2:G4904=G4904)*1)&gt;1,0,1))</f>
        <v/>
      </c>
      <c r="AS4904" s="23" t="str">
        <f t="shared" si="230"/>
        <v/>
      </c>
    </row>
    <row r="4905" spans="2:45" x14ac:dyDescent="0.35">
      <c r="B4905" s="20"/>
      <c r="C4905" s="20"/>
      <c r="D4905" s="20"/>
      <c r="E4905" s="20"/>
      <c r="H4905" s="20"/>
      <c r="I4905" s="20"/>
      <c r="K4905" s="20"/>
      <c r="M4905" s="20"/>
      <c r="O4905" s="21"/>
      <c r="P4905" s="20"/>
      <c r="R4905" s="20"/>
      <c r="S4905" s="20"/>
      <c r="T4905" s="20"/>
      <c r="U4905" s="20"/>
      <c r="W4905" s="20"/>
      <c r="X4905" s="20"/>
      <c r="Y4905" s="20"/>
      <c r="Z4905" s="20"/>
      <c r="AA4905" s="20"/>
      <c r="AB4905" s="20"/>
      <c r="AC4905" s="20"/>
      <c r="AD4905" s="20"/>
      <c r="AE4905" s="20"/>
      <c r="AF4905" s="21"/>
      <c r="AM4905" s="21"/>
      <c r="AN4905" s="23" t="str">
        <f>IF($O4905="","",IF(DATEDIF($O4905,Lista!$V$2,"y")=122,"",DATEDIF($O4905,Lista!$V$2,"y")))</f>
        <v/>
      </c>
      <c r="AO4905" s="23" t="str">
        <f t="shared" si="228"/>
        <v/>
      </c>
      <c r="AP4905" s="23" t="str">
        <f t="shared" si="229"/>
        <v/>
      </c>
      <c r="AQ4905" s="24" t="str">
        <f>IFERROR(VLOOKUP($R4905,Lista!$G$2:$H$15,2,FALSE),"")</f>
        <v/>
      </c>
      <c r="AR4905" s="23" t="str">
        <f>IF(ISBLANK(G4905),"",IF(SUMPRODUCT((G$2:G4905=G4905)*1)&gt;1,0,1))</f>
        <v/>
      </c>
      <c r="AS4905" s="23" t="str">
        <f t="shared" si="230"/>
        <v/>
      </c>
    </row>
    <row r="4906" spans="2:45" x14ac:dyDescent="0.35">
      <c r="B4906" s="20"/>
      <c r="C4906" s="20"/>
      <c r="D4906" s="20"/>
      <c r="E4906" s="20"/>
      <c r="H4906" s="20"/>
      <c r="I4906" s="20"/>
      <c r="K4906" s="20"/>
      <c r="M4906" s="20"/>
      <c r="O4906" s="21"/>
      <c r="P4906" s="20"/>
      <c r="R4906" s="20"/>
      <c r="S4906" s="20"/>
      <c r="T4906" s="20"/>
      <c r="U4906" s="20"/>
      <c r="W4906" s="20"/>
      <c r="X4906" s="20"/>
      <c r="Y4906" s="20"/>
      <c r="Z4906" s="20"/>
      <c r="AA4906" s="20"/>
      <c r="AB4906" s="20"/>
      <c r="AC4906" s="20"/>
      <c r="AD4906" s="20"/>
      <c r="AE4906" s="20"/>
      <c r="AF4906" s="21"/>
      <c r="AM4906" s="21"/>
      <c r="AN4906" s="23" t="str">
        <f>IF($O4906="","",IF(DATEDIF($O4906,Lista!$V$2,"y")=122,"",DATEDIF($O4906,Lista!$V$2,"y")))</f>
        <v/>
      </c>
      <c r="AO4906" s="23" t="str">
        <f t="shared" si="228"/>
        <v/>
      </c>
      <c r="AP4906" s="23" t="str">
        <f t="shared" si="229"/>
        <v/>
      </c>
      <c r="AQ4906" s="24" t="str">
        <f>IFERROR(VLOOKUP($R4906,Lista!$G$2:$H$15,2,FALSE),"")</f>
        <v/>
      </c>
      <c r="AR4906" s="23" t="str">
        <f>IF(ISBLANK(G4906),"",IF(SUMPRODUCT((G$2:G4906=G4906)*1)&gt;1,0,1))</f>
        <v/>
      </c>
      <c r="AS4906" s="23" t="str">
        <f t="shared" si="230"/>
        <v/>
      </c>
    </row>
    <row r="4907" spans="2:45" x14ac:dyDescent="0.35">
      <c r="B4907" s="20"/>
      <c r="C4907" s="20"/>
      <c r="D4907" s="20"/>
      <c r="E4907" s="20"/>
      <c r="H4907" s="20"/>
      <c r="I4907" s="20"/>
      <c r="K4907" s="20"/>
      <c r="M4907" s="20"/>
      <c r="O4907" s="21"/>
      <c r="P4907" s="20"/>
      <c r="R4907" s="20"/>
      <c r="S4907" s="20"/>
      <c r="T4907" s="20"/>
      <c r="U4907" s="20"/>
      <c r="W4907" s="20"/>
      <c r="X4907" s="20"/>
      <c r="Y4907" s="20"/>
      <c r="Z4907" s="20"/>
      <c r="AA4907" s="20"/>
      <c r="AB4907" s="20"/>
      <c r="AC4907" s="20"/>
      <c r="AD4907" s="20"/>
      <c r="AE4907" s="20"/>
      <c r="AF4907" s="21"/>
      <c r="AM4907" s="21"/>
      <c r="AN4907" s="23" t="str">
        <f>IF($O4907="","",IF(DATEDIF($O4907,Lista!$V$2,"y")=122,"",DATEDIF($O4907,Lista!$V$2,"y")))</f>
        <v/>
      </c>
      <c r="AO4907" s="23" t="str">
        <f t="shared" si="228"/>
        <v/>
      </c>
      <c r="AP4907" s="23" t="str">
        <f t="shared" si="229"/>
        <v/>
      </c>
      <c r="AQ4907" s="24" t="str">
        <f>IFERROR(VLOOKUP($R4907,Lista!$G$2:$H$15,2,FALSE),"")</f>
        <v/>
      </c>
      <c r="AR4907" s="23" t="str">
        <f>IF(ISBLANK(G4907),"",IF(SUMPRODUCT((G$2:G4907=G4907)*1)&gt;1,0,1))</f>
        <v/>
      </c>
      <c r="AS4907" s="23" t="str">
        <f t="shared" si="230"/>
        <v/>
      </c>
    </row>
    <row r="4908" spans="2:45" x14ac:dyDescent="0.35">
      <c r="B4908" s="20"/>
      <c r="C4908" s="20"/>
      <c r="D4908" s="20"/>
      <c r="E4908" s="20"/>
      <c r="H4908" s="20"/>
      <c r="I4908" s="20"/>
      <c r="K4908" s="20"/>
      <c r="M4908" s="20"/>
      <c r="O4908" s="21"/>
      <c r="P4908" s="20"/>
      <c r="R4908" s="20"/>
      <c r="S4908" s="20"/>
      <c r="T4908" s="20"/>
      <c r="U4908" s="20"/>
      <c r="W4908" s="20"/>
      <c r="X4908" s="20"/>
      <c r="Y4908" s="20"/>
      <c r="Z4908" s="20"/>
      <c r="AA4908" s="20"/>
      <c r="AB4908" s="20"/>
      <c r="AC4908" s="20"/>
      <c r="AD4908" s="20"/>
      <c r="AE4908" s="20"/>
      <c r="AF4908" s="21"/>
      <c r="AM4908" s="21"/>
      <c r="AN4908" s="23" t="str">
        <f>IF($O4908="","",IF(DATEDIF($O4908,Lista!$V$2,"y")=122,"",DATEDIF($O4908,Lista!$V$2,"y")))</f>
        <v/>
      </c>
      <c r="AO4908" s="23" t="str">
        <f t="shared" si="228"/>
        <v/>
      </c>
      <c r="AP4908" s="23" t="str">
        <f t="shared" si="229"/>
        <v/>
      </c>
      <c r="AQ4908" s="24" t="str">
        <f>IFERROR(VLOOKUP($R4908,Lista!$G$2:$H$15,2,FALSE),"")</f>
        <v/>
      </c>
      <c r="AR4908" s="23" t="str">
        <f>IF(ISBLANK(G4908),"",IF(SUMPRODUCT((G$2:G4908=G4908)*1)&gt;1,0,1))</f>
        <v/>
      </c>
      <c r="AS4908" s="23" t="str">
        <f t="shared" si="230"/>
        <v/>
      </c>
    </row>
    <row r="4909" spans="2:45" x14ac:dyDescent="0.35">
      <c r="B4909" s="20"/>
      <c r="C4909" s="20"/>
      <c r="D4909" s="20"/>
      <c r="E4909" s="20"/>
      <c r="H4909" s="20"/>
      <c r="I4909" s="20"/>
      <c r="K4909" s="20"/>
      <c r="M4909" s="20"/>
      <c r="O4909" s="21"/>
      <c r="P4909" s="20"/>
      <c r="R4909" s="20"/>
      <c r="S4909" s="20"/>
      <c r="T4909" s="20"/>
      <c r="U4909" s="20"/>
      <c r="W4909" s="20"/>
      <c r="X4909" s="20"/>
      <c r="Y4909" s="20"/>
      <c r="Z4909" s="20"/>
      <c r="AA4909" s="20"/>
      <c r="AB4909" s="20"/>
      <c r="AC4909" s="20"/>
      <c r="AD4909" s="20"/>
      <c r="AE4909" s="20"/>
      <c r="AF4909" s="21"/>
      <c r="AM4909" s="21"/>
      <c r="AN4909" s="23" t="str">
        <f>IF($O4909="","",IF(DATEDIF($O4909,Lista!$V$2,"y")=122,"",DATEDIF($O4909,Lista!$V$2,"y")))</f>
        <v/>
      </c>
      <c r="AO4909" s="23" t="str">
        <f t="shared" si="228"/>
        <v/>
      </c>
      <c r="AP4909" s="23" t="str">
        <f t="shared" si="229"/>
        <v/>
      </c>
      <c r="AQ4909" s="24" t="str">
        <f>IFERROR(VLOOKUP($R4909,Lista!$G$2:$H$15,2,FALSE),"")</f>
        <v/>
      </c>
      <c r="AR4909" s="23" t="str">
        <f>IF(ISBLANK(G4909),"",IF(SUMPRODUCT((G$2:G4909=G4909)*1)&gt;1,0,1))</f>
        <v/>
      </c>
      <c r="AS4909" s="23" t="str">
        <f t="shared" si="230"/>
        <v/>
      </c>
    </row>
    <row r="4910" spans="2:45" x14ac:dyDescent="0.35">
      <c r="B4910" s="20"/>
      <c r="C4910" s="20"/>
      <c r="D4910" s="20"/>
      <c r="E4910" s="20"/>
      <c r="H4910" s="20"/>
      <c r="I4910" s="20"/>
      <c r="K4910" s="20"/>
      <c r="M4910" s="20"/>
      <c r="O4910" s="21"/>
      <c r="P4910" s="20"/>
      <c r="R4910" s="20"/>
      <c r="S4910" s="20"/>
      <c r="T4910" s="20"/>
      <c r="U4910" s="20"/>
      <c r="W4910" s="20"/>
      <c r="X4910" s="20"/>
      <c r="Y4910" s="20"/>
      <c r="Z4910" s="20"/>
      <c r="AA4910" s="20"/>
      <c r="AB4910" s="20"/>
      <c r="AC4910" s="20"/>
      <c r="AD4910" s="20"/>
      <c r="AE4910" s="20"/>
      <c r="AF4910" s="21"/>
      <c r="AM4910" s="21"/>
      <c r="AN4910" s="23" t="str">
        <f>IF($O4910="","",IF(DATEDIF($O4910,Lista!$V$2,"y")=122,"",DATEDIF($O4910,Lista!$V$2,"y")))</f>
        <v/>
      </c>
      <c r="AO4910" s="23" t="str">
        <f t="shared" si="228"/>
        <v/>
      </c>
      <c r="AP4910" s="23" t="str">
        <f t="shared" si="229"/>
        <v/>
      </c>
      <c r="AQ4910" s="24" t="str">
        <f>IFERROR(VLOOKUP($R4910,Lista!$G$2:$H$15,2,FALSE),"")</f>
        <v/>
      </c>
      <c r="AR4910" s="23" t="str">
        <f>IF(ISBLANK(G4910),"",IF(SUMPRODUCT((G$2:G4910=G4910)*1)&gt;1,0,1))</f>
        <v/>
      </c>
      <c r="AS4910" s="23" t="str">
        <f t="shared" si="230"/>
        <v/>
      </c>
    </row>
    <row r="4911" spans="2:45" x14ac:dyDescent="0.35">
      <c r="B4911" s="20"/>
      <c r="C4911" s="20"/>
      <c r="D4911" s="20"/>
      <c r="E4911" s="20"/>
      <c r="H4911" s="20"/>
      <c r="I4911" s="20"/>
      <c r="K4911" s="20"/>
      <c r="M4911" s="20"/>
      <c r="O4911" s="21"/>
      <c r="P4911" s="20"/>
      <c r="R4911" s="20"/>
      <c r="S4911" s="20"/>
      <c r="T4911" s="20"/>
      <c r="U4911" s="20"/>
      <c r="W4911" s="20"/>
      <c r="X4911" s="20"/>
      <c r="Y4911" s="20"/>
      <c r="Z4911" s="20"/>
      <c r="AA4911" s="20"/>
      <c r="AB4911" s="20"/>
      <c r="AC4911" s="20"/>
      <c r="AD4911" s="20"/>
      <c r="AE4911" s="20"/>
      <c r="AF4911" s="21"/>
      <c r="AM4911" s="21"/>
      <c r="AN4911" s="23" t="str">
        <f>IF($O4911="","",IF(DATEDIF($O4911,Lista!$V$2,"y")=122,"",DATEDIF($O4911,Lista!$V$2,"y")))</f>
        <v/>
      </c>
      <c r="AO4911" s="23" t="str">
        <f t="shared" si="228"/>
        <v/>
      </c>
      <c r="AP4911" s="23" t="str">
        <f t="shared" si="229"/>
        <v/>
      </c>
      <c r="AQ4911" s="24" t="str">
        <f>IFERROR(VLOOKUP($R4911,Lista!$G$2:$H$15,2,FALSE),"")</f>
        <v/>
      </c>
      <c r="AR4911" s="23" t="str">
        <f>IF(ISBLANK(G4911),"",IF(SUMPRODUCT((G$2:G4911=G4911)*1)&gt;1,0,1))</f>
        <v/>
      </c>
      <c r="AS4911" s="23" t="str">
        <f t="shared" si="230"/>
        <v/>
      </c>
    </row>
    <row r="4912" spans="2:45" x14ac:dyDescent="0.35">
      <c r="B4912" s="20"/>
      <c r="C4912" s="20"/>
      <c r="D4912" s="20"/>
      <c r="E4912" s="20"/>
      <c r="H4912" s="20"/>
      <c r="I4912" s="20"/>
      <c r="K4912" s="20"/>
      <c r="M4912" s="20"/>
      <c r="O4912" s="21"/>
      <c r="P4912" s="20"/>
      <c r="R4912" s="20"/>
      <c r="S4912" s="20"/>
      <c r="T4912" s="20"/>
      <c r="U4912" s="20"/>
      <c r="W4912" s="20"/>
      <c r="X4912" s="20"/>
      <c r="Y4912" s="20"/>
      <c r="Z4912" s="20"/>
      <c r="AA4912" s="20"/>
      <c r="AB4912" s="20"/>
      <c r="AC4912" s="20"/>
      <c r="AD4912" s="20"/>
      <c r="AE4912" s="20"/>
      <c r="AF4912" s="21"/>
      <c r="AM4912" s="21"/>
      <c r="AN4912" s="23" t="str">
        <f>IF($O4912="","",IF(DATEDIF($O4912,Lista!$V$2,"y")=122,"",DATEDIF($O4912,Lista!$V$2,"y")))</f>
        <v/>
      </c>
      <c r="AO4912" s="23" t="str">
        <f t="shared" si="228"/>
        <v/>
      </c>
      <c r="AP4912" s="23" t="str">
        <f t="shared" si="229"/>
        <v/>
      </c>
      <c r="AQ4912" s="24" t="str">
        <f>IFERROR(VLOOKUP($R4912,Lista!$G$2:$H$15,2,FALSE),"")</f>
        <v/>
      </c>
      <c r="AR4912" s="23" t="str">
        <f>IF(ISBLANK(G4912),"",IF(SUMPRODUCT((G$2:G4912=G4912)*1)&gt;1,0,1))</f>
        <v/>
      </c>
      <c r="AS4912" s="23" t="str">
        <f t="shared" si="230"/>
        <v/>
      </c>
    </row>
    <row r="4913" spans="2:45" x14ac:dyDescent="0.35">
      <c r="B4913" s="20"/>
      <c r="C4913" s="20"/>
      <c r="D4913" s="20"/>
      <c r="E4913" s="20"/>
      <c r="H4913" s="20"/>
      <c r="I4913" s="20"/>
      <c r="K4913" s="20"/>
      <c r="M4913" s="20"/>
      <c r="O4913" s="21"/>
      <c r="P4913" s="20"/>
      <c r="R4913" s="20"/>
      <c r="S4913" s="20"/>
      <c r="T4913" s="20"/>
      <c r="U4913" s="20"/>
      <c r="W4913" s="20"/>
      <c r="X4913" s="20"/>
      <c r="Y4913" s="20"/>
      <c r="Z4913" s="20"/>
      <c r="AA4913" s="20"/>
      <c r="AB4913" s="20"/>
      <c r="AC4913" s="20"/>
      <c r="AD4913" s="20"/>
      <c r="AE4913" s="20"/>
      <c r="AF4913" s="21"/>
      <c r="AM4913" s="21"/>
      <c r="AN4913" s="23" t="str">
        <f>IF($O4913="","",IF(DATEDIF($O4913,Lista!$V$2,"y")=122,"",DATEDIF($O4913,Lista!$V$2,"y")))</f>
        <v/>
      </c>
      <c r="AO4913" s="23" t="str">
        <f t="shared" si="228"/>
        <v/>
      </c>
      <c r="AP4913" s="23" t="str">
        <f t="shared" si="229"/>
        <v/>
      </c>
      <c r="AQ4913" s="24" t="str">
        <f>IFERROR(VLOOKUP($R4913,Lista!$G$2:$H$15,2,FALSE),"")</f>
        <v/>
      </c>
      <c r="AR4913" s="23" t="str">
        <f>IF(ISBLANK(G4913),"",IF(SUMPRODUCT((G$2:G4913=G4913)*1)&gt;1,0,1))</f>
        <v/>
      </c>
      <c r="AS4913" s="23" t="str">
        <f t="shared" si="230"/>
        <v/>
      </c>
    </row>
    <row r="4914" spans="2:45" x14ac:dyDescent="0.35">
      <c r="B4914" s="20"/>
      <c r="C4914" s="20"/>
      <c r="D4914" s="20"/>
      <c r="E4914" s="20"/>
      <c r="H4914" s="20"/>
      <c r="I4914" s="20"/>
      <c r="K4914" s="20"/>
      <c r="M4914" s="20"/>
      <c r="O4914" s="21"/>
      <c r="P4914" s="20"/>
      <c r="R4914" s="20"/>
      <c r="S4914" s="20"/>
      <c r="T4914" s="20"/>
      <c r="U4914" s="20"/>
      <c r="W4914" s="20"/>
      <c r="X4914" s="20"/>
      <c r="Y4914" s="20"/>
      <c r="Z4914" s="20"/>
      <c r="AA4914" s="20"/>
      <c r="AB4914" s="20"/>
      <c r="AC4914" s="20"/>
      <c r="AD4914" s="20"/>
      <c r="AE4914" s="20"/>
      <c r="AF4914" s="21"/>
      <c r="AM4914" s="21"/>
      <c r="AN4914" s="23" t="str">
        <f>IF($O4914="","",IF(DATEDIF($O4914,Lista!$V$2,"y")=122,"",DATEDIF($O4914,Lista!$V$2,"y")))</f>
        <v/>
      </c>
      <c r="AO4914" s="23" t="str">
        <f t="shared" si="228"/>
        <v/>
      </c>
      <c r="AP4914" s="23" t="str">
        <f t="shared" si="229"/>
        <v/>
      </c>
      <c r="AQ4914" s="24" t="str">
        <f>IFERROR(VLOOKUP($R4914,Lista!$G$2:$H$15,2,FALSE),"")</f>
        <v/>
      </c>
      <c r="AR4914" s="23" t="str">
        <f>IF(ISBLANK(G4914),"",IF(SUMPRODUCT((G$2:G4914=G4914)*1)&gt;1,0,1))</f>
        <v/>
      </c>
      <c r="AS4914" s="23" t="str">
        <f t="shared" si="230"/>
        <v/>
      </c>
    </row>
    <row r="4915" spans="2:45" x14ac:dyDescent="0.35">
      <c r="B4915" s="20"/>
      <c r="C4915" s="20"/>
      <c r="D4915" s="20"/>
      <c r="E4915" s="20"/>
      <c r="H4915" s="20"/>
      <c r="I4915" s="20"/>
      <c r="K4915" s="20"/>
      <c r="M4915" s="20"/>
      <c r="O4915" s="21"/>
      <c r="P4915" s="20"/>
      <c r="R4915" s="20"/>
      <c r="S4915" s="20"/>
      <c r="T4915" s="20"/>
      <c r="U4915" s="20"/>
      <c r="W4915" s="20"/>
      <c r="X4915" s="20"/>
      <c r="Y4915" s="20"/>
      <c r="Z4915" s="20"/>
      <c r="AA4915" s="20"/>
      <c r="AB4915" s="20"/>
      <c r="AC4915" s="20"/>
      <c r="AD4915" s="20"/>
      <c r="AE4915" s="20"/>
      <c r="AF4915" s="21"/>
      <c r="AM4915" s="21"/>
      <c r="AN4915" s="23" t="str">
        <f>IF($O4915="","",IF(DATEDIF($O4915,Lista!$V$2,"y")=122,"",DATEDIF($O4915,Lista!$V$2,"y")))</f>
        <v/>
      </c>
      <c r="AO4915" s="23" t="str">
        <f t="shared" si="228"/>
        <v/>
      </c>
      <c r="AP4915" s="23" t="str">
        <f t="shared" si="229"/>
        <v/>
      </c>
      <c r="AQ4915" s="24" t="str">
        <f>IFERROR(VLOOKUP($R4915,Lista!$G$2:$H$15,2,FALSE),"")</f>
        <v/>
      </c>
      <c r="AR4915" s="23" t="str">
        <f>IF(ISBLANK(G4915),"",IF(SUMPRODUCT((G$2:G4915=G4915)*1)&gt;1,0,1))</f>
        <v/>
      </c>
      <c r="AS4915" s="23" t="str">
        <f t="shared" si="230"/>
        <v/>
      </c>
    </row>
    <row r="4916" spans="2:45" x14ac:dyDescent="0.35">
      <c r="B4916" s="20"/>
      <c r="C4916" s="20"/>
      <c r="D4916" s="20"/>
      <c r="E4916" s="20"/>
      <c r="H4916" s="20"/>
      <c r="I4916" s="20"/>
      <c r="K4916" s="20"/>
      <c r="M4916" s="20"/>
      <c r="O4916" s="21"/>
      <c r="P4916" s="20"/>
      <c r="R4916" s="20"/>
      <c r="S4916" s="20"/>
      <c r="T4916" s="20"/>
      <c r="U4916" s="20"/>
      <c r="W4916" s="20"/>
      <c r="X4916" s="20"/>
      <c r="Y4916" s="20"/>
      <c r="Z4916" s="20"/>
      <c r="AA4916" s="20"/>
      <c r="AB4916" s="20"/>
      <c r="AC4916" s="20"/>
      <c r="AD4916" s="20"/>
      <c r="AE4916" s="20"/>
      <c r="AF4916" s="21"/>
      <c r="AM4916" s="21"/>
      <c r="AN4916" s="23" t="str">
        <f>IF($O4916="","",IF(DATEDIF($O4916,Lista!$V$2,"y")=122,"",DATEDIF($O4916,Lista!$V$2,"y")))</f>
        <v/>
      </c>
      <c r="AO4916" s="23" t="str">
        <f t="shared" si="228"/>
        <v/>
      </c>
      <c r="AP4916" s="23" t="str">
        <f t="shared" si="229"/>
        <v/>
      </c>
      <c r="AQ4916" s="24" t="str">
        <f>IFERROR(VLOOKUP($R4916,Lista!$G$2:$H$15,2,FALSE),"")</f>
        <v/>
      </c>
      <c r="AR4916" s="23" t="str">
        <f>IF(ISBLANK(G4916),"",IF(SUMPRODUCT((G$2:G4916=G4916)*1)&gt;1,0,1))</f>
        <v/>
      </c>
      <c r="AS4916" s="23" t="str">
        <f t="shared" si="230"/>
        <v/>
      </c>
    </row>
    <row r="4917" spans="2:45" x14ac:dyDescent="0.35">
      <c r="B4917" s="20"/>
      <c r="C4917" s="20"/>
      <c r="D4917" s="20"/>
      <c r="E4917" s="20"/>
      <c r="H4917" s="20"/>
      <c r="I4917" s="20"/>
      <c r="K4917" s="20"/>
      <c r="M4917" s="20"/>
      <c r="O4917" s="21"/>
      <c r="P4917" s="20"/>
      <c r="R4917" s="20"/>
      <c r="S4917" s="20"/>
      <c r="T4917" s="20"/>
      <c r="U4917" s="20"/>
      <c r="W4917" s="20"/>
      <c r="X4917" s="20"/>
      <c r="Y4917" s="20"/>
      <c r="Z4917" s="20"/>
      <c r="AA4917" s="20"/>
      <c r="AB4917" s="20"/>
      <c r="AC4917" s="20"/>
      <c r="AD4917" s="20"/>
      <c r="AE4917" s="20"/>
      <c r="AF4917" s="21"/>
      <c r="AM4917" s="21"/>
      <c r="AN4917" s="23" t="str">
        <f>IF($O4917="","",IF(DATEDIF($O4917,Lista!$V$2,"y")=122,"",DATEDIF($O4917,Lista!$V$2,"y")))</f>
        <v/>
      </c>
      <c r="AO4917" s="23" t="str">
        <f t="shared" si="228"/>
        <v/>
      </c>
      <c r="AP4917" s="23" t="str">
        <f t="shared" si="229"/>
        <v/>
      </c>
      <c r="AQ4917" s="24" t="str">
        <f>IFERROR(VLOOKUP($R4917,Lista!$G$2:$H$15,2,FALSE),"")</f>
        <v/>
      </c>
      <c r="AR4917" s="23" t="str">
        <f>IF(ISBLANK(G4917),"",IF(SUMPRODUCT((G$2:G4917=G4917)*1)&gt;1,0,1))</f>
        <v/>
      </c>
      <c r="AS4917" s="23" t="str">
        <f t="shared" si="230"/>
        <v/>
      </c>
    </row>
    <row r="4918" spans="2:45" x14ac:dyDescent="0.35">
      <c r="B4918" s="20"/>
      <c r="C4918" s="20"/>
      <c r="D4918" s="20"/>
      <c r="E4918" s="20"/>
      <c r="H4918" s="20"/>
      <c r="I4918" s="20"/>
      <c r="K4918" s="20"/>
      <c r="M4918" s="20"/>
      <c r="O4918" s="21"/>
      <c r="P4918" s="20"/>
      <c r="R4918" s="20"/>
      <c r="S4918" s="20"/>
      <c r="T4918" s="20"/>
      <c r="U4918" s="20"/>
      <c r="W4918" s="20"/>
      <c r="X4918" s="20"/>
      <c r="Y4918" s="20"/>
      <c r="Z4918" s="20"/>
      <c r="AA4918" s="20"/>
      <c r="AB4918" s="20"/>
      <c r="AC4918" s="20"/>
      <c r="AD4918" s="20"/>
      <c r="AE4918" s="20"/>
      <c r="AF4918" s="21"/>
      <c r="AM4918" s="21"/>
      <c r="AN4918" s="23" t="str">
        <f>IF($O4918="","",IF(DATEDIF($O4918,Lista!$V$2,"y")=122,"",DATEDIF($O4918,Lista!$V$2,"y")))</f>
        <v/>
      </c>
      <c r="AO4918" s="23" t="str">
        <f t="shared" si="228"/>
        <v/>
      </c>
      <c r="AP4918" s="23" t="str">
        <f t="shared" si="229"/>
        <v/>
      </c>
      <c r="AQ4918" s="24" t="str">
        <f>IFERROR(VLOOKUP($R4918,Lista!$G$2:$H$15,2,FALSE),"")</f>
        <v/>
      </c>
      <c r="AR4918" s="23" t="str">
        <f>IF(ISBLANK(G4918),"",IF(SUMPRODUCT((G$2:G4918=G4918)*1)&gt;1,0,1))</f>
        <v/>
      </c>
      <c r="AS4918" s="23" t="str">
        <f t="shared" si="230"/>
        <v/>
      </c>
    </row>
    <row r="4919" spans="2:45" x14ac:dyDescent="0.35">
      <c r="B4919" s="20"/>
      <c r="C4919" s="20"/>
      <c r="D4919" s="20"/>
      <c r="E4919" s="20"/>
      <c r="H4919" s="20"/>
      <c r="I4919" s="20"/>
      <c r="K4919" s="20"/>
      <c r="M4919" s="20"/>
      <c r="O4919" s="21"/>
      <c r="P4919" s="20"/>
      <c r="R4919" s="20"/>
      <c r="S4919" s="20"/>
      <c r="T4919" s="20"/>
      <c r="U4919" s="20"/>
      <c r="W4919" s="20"/>
      <c r="X4919" s="20"/>
      <c r="Y4919" s="20"/>
      <c r="Z4919" s="20"/>
      <c r="AA4919" s="20"/>
      <c r="AB4919" s="20"/>
      <c r="AC4919" s="20"/>
      <c r="AD4919" s="20"/>
      <c r="AE4919" s="20"/>
      <c r="AF4919" s="21"/>
      <c r="AM4919" s="21"/>
      <c r="AN4919" s="23" t="str">
        <f>IF($O4919="","",IF(DATEDIF($O4919,Lista!$V$2,"y")=122,"",DATEDIF($O4919,Lista!$V$2,"y")))</f>
        <v/>
      </c>
      <c r="AO4919" s="23" t="str">
        <f t="shared" si="228"/>
        <v/>
      </c>
      <c r="AP4919" s="23" t="str">
        <f t="shared" si="229"/>
        <v/>
      </c>
      <c r="AQ4919" s="24" t="str">
        <f>IFERROR(VLOOKUP($R4919,Lista!$G$2:$H$15,2,FALSE),"")</f>
        <v/>
      </c>
      <c r="AR4919" s="23" t="str">
        <f>IF(ISBLANK(G4919),"",IF(SUMPRODUCT((G$2:G4919=G4919)*1)&gt;1,0,1))</f>
        <v/>
      </c>
      <c r="AS4919" s="23" t="str">
        <f t="shared" si="230"/>
        <v/>
      </c>
    </row>
    <row r="4920" spans="2:45" x14ac:dyDescent="0.35">
      <c r="B4920" s="20"/>
      <c r="C4920" s="20"/>
      <c r="D4920" s="20"/>
      <c r="E4920" s="20"/>
      <c r="H4920" s="20"/>
      <c r="I4920" s="20"/>
      <c r="K4920" s="20"/>
      <c r="M4920" s="20"/>
      <c r="O4920" s="21"/>
      <c r="P4920" s="20"/>
      <c r="R4920" s="20"/>
      <c r="S4920" s="20"/>
      <c r="T4920" s="20"/>
      <c r="U4920" s="20"/>
      <c r="W4920" s="20"/>
      <c r="X4920" s="20"/>
      <c r="Y4920" s="20"/>
      <c r="Z4920" s="20"/>
      <c r="AA4920" s="20"/>
      <c r="AB4920" s="20"/>
      <c r="AC4920" s="20"/>
      <c r="AD4920" s="20"/>
      <c r="AE4920" s="20"/>
      <c r="AF4920" s="21"/>
      <c r="AM4920" s="21"/>
      <c r="AN4920" s="23" t="str">
        <f>IF($O4920="","",IF(DATEDIF($O4920,Lista!$V$2,"y")=122,"",DATEDIF($O4920,Lista!$V$2,"y")))</f>
        <v/>
      </c>
      <c r="AO4920" s="23" t="str">
        <f t="shared" si="228"/>
        <v/>
      </c>
      <c r="AP4920" s="23" t="str">
        <f t="shared" si="229"/>
        <v/>
      </c>
      <c r="AQ4920" s="24" t="str">
        <f>IFERROR(VLOOKUP($R4920,Lista!$G$2:$H$15,2,FALSE),"")</f>
        <v/>
      </c>
      <c r="AR4920" s="23" t="str">
        <f>IF(ISBLANK(G4920),"",IF(SUMPRODUCT((G$2:G4920=G4920)*1)&gt;1,0,1))</f>
        <v/>
      </c>
      <c r="AS4920" s="23" t="str">
        <f t="shared" si="230"/>
        <v/>
      </c>
    </row>
    <row r="4921" spans="2:45" x14ac:dyDescent="0.35">
      <c r="B4921" s="20"/>
      <c r="C4921" s="20"/>
      <c r="D4921" s="20"/>
      <c r="E4921" s="20"/>
      <c r="H4921" s="20"/>
      <c r="I4921" s="20"/>
      <c r="K4921" s="20"/>
      <c r="M4921" s="20"/>
      <c r="O4921" s="21"/>
      <c r="P4921" s="20"/>
      <c r="R4921" s="20"/>
      <c r="S4921" s="20"/>
      <c r="T4921" s="20"/>
      <c r="U4921" s="20"/>
      <c r="W4921" s="20"/>
      <c r="X4921" s="20"/>
      <c r="Y4921" s="20"/>
      <c r="Z4921" s="20"/>
      <c r="AA4921" s="20"/>
      <c r="AB4921" s="20"/>
      <c r="AC4921" s="20"/>
      <c r="AD4921" s="20"/>
      <c r="AE4921" s="20"/>
      <c r="AF4921" s="21"/>
      <c r="AM4921" s="21"/>
      <c r="AN4921" s="23" t="str">
        <f>IF($O4921="","",IF(DATEDIF($O4921,Lista!$V$2,"y")=122,"",DATEDIF($O4921,Lista!$V$2,"y")))</f>
        <v/>
      </c>
      <c r="AO4921" s="23" t="str">
        <f t="shared" si="228"/>
        <v/>
      </c>
      <c r="AP4921" s="23" t="str">
        <f t="shared" si="229"/>
        <v/>
      </c>
      <c r="AQ4921" s="24" t="str">
        <f>IFERROR(VLOOKUP($R4921,Lista!$G$2:$H$15,2,FALSE),"")</f>
        <v/>
      </c>
      <c r="AR4921" s="23" t="str">
        <f>IF(ISBLANK(G4921),"",IF(SUMPRODUCT((G$2:G4921=G4921)*1)&gt;1,0,1))</f>
        <v/>
      </c>
      <c r="AS4921" s="23" t="str">
        <f t="shared" si="230"/>
        <v/>
      </c>
    </row>
    <row r="4922" spans="2:45" x14ac:dyDescent="0.35">
      <c r="B4922" s="20"/>
      <c r="C4922" s="20"/>
      <c r="D4922" s="20"/>
      <c r="E4922" s="20"/>
      <c r="H4922" s="20"/>
      <c r="I4922" s="20"/>
      <c r="K4922" s="20"/>
      <c r="M4922" s="20"/>
      <c r="O4922" s="21"/>
      <c r="P4922" s="20"/>
      <c r="R4922" s="20"/>
      <c r="S4922" s="20"/>
      <c r="T4922" s="20"/>
      <c r="U4922" s="20"/>
      <c r="W4922" s="20"/>
      <c r="X4922" s="20"/>
      <c r="Y4922" s="20"/>
      <c r="Z4922" s="20"/>
      <c r="AA4922" s="20"/>
      <c r="AB4922" s="20"/>
      <c r="AC4922" s="20"/>
      <c r="AD4922" s="20"/>
      <c r="AE4922" s="20"/>
      <c r="AF4922" s="21"/>
      <c r="AM4922" s="21"/>
      <c r="AN4922" s="23" t="str">
        <f>IF($O4922="","",IF(DATEDIF($O4922,Lista!$V$2,"y")=122,"",DATEDIF($O4922,Lista!$V$2,"y")))</f>
        <v/>
      </c>
      <c r="AO4922" s="23" t="str">
        <f t="shared" si="228"/>
        <v/>
      </c>
      <c r="AP4922" s="23" t="str">
        <f t="shared" si="229"/>
        <v/>
      </c>
      <c r="AQ4922" s="24" t="str">
        <f>IFERROR(VLOOKUP($R4922,Lista!$G$2:$H$15,2,FALSE),"")</f>
        <v/>
      </c>
      <c r="AR4922" s="23" t="str">
        <f>IF(ISBLANK(G4922),"",IF(SUMPRODUCT((G$2:G4922=G4922)*1)&gt;1,0,1))</f>
        <v/>
      </c>
      <c r="AS4922" s="23" t="str">
        <f t="shared" si="230"/>
        <v/>
      </c>
    </row>
    <row r="4923" spans="2:45" x14ac:dyDescent="0.35">
      <c r="B4923" s="20"/>
      <c r="C4923" s="20"/>
      <c r="D4923" s="20"/>
      <c r="E4923" s="20"/>
      <c r="H4923" s="20"/>
      <c r="I4923" s="20"/>
      <c r="K4923" s="20"/>
      <c r="M4923" s="20"/>
      <c r="O4923" s="21"/>
      <c r="P4923" s="20"/>
      <c r="R4923" s="20"/>
      <c r="S4923" s="20"/>
      <c r="T4923" s="20"/>
      <c r="U4923" s="20"/>
      <c r="W4923" s="20"/>
      <c r="X4923" s="20"/>
      <c r="Y4923" s="20"/>
      <c r="Z4923" s="20"/>
      <c r="AA4923" s="20"/>
      <c r="AB4923" s="20"/>
      <c r="AC4923" s="20"/>
      <c r="AD4923" s="20"/>
      <c r="AE4923" s="20"/>
      <c r="AF4923" s="21"/>
      <c r="AM4923" s="21"/>
      <c r="AN4923" s="23" t="str">
        <f>IF($O4923="","",IF(DATEDIF($O4923,Lista!$V$2,"y")=122,"",DATEDIF($O4923,Lista!$V$2,"y")))</f>
        <v/>
      </c>
      <c r="AO4923" s="23" t="str">
        <f t="shared" si="228"/>
        <v/>
      </c>
      <c r="AP4923" s="23" t="str">
        <f t="shared" si="229"/>
        <v/>
      </c>
      <c r="AQ4923" s="24" t="str">
        <f>IFERROR(VLOOKUP($R4923,Lista!$G$2:$H$15,2,FALSE),"")</f>
        <v/>
      </c>
      <c r="AR4923" s="23" t="str">
        <f>IF(ISBLANK(G4923),"",IF(SUMPRODUCT((G$2:G4923=G4923)*1)&gt;1,0,1))</f>
        <v/>
      </c>
      <c r="AS4923" s="23" t="str">
        <f t="shared" si="230"/>
        <v/>
      </c>
    </row>
    <row r="4924" spans="2:45" x14ac:dyDescent="0.35">
      <c r="B4924" s="20"/>
      <c r="C4924" s="20"/>
      <c r="D4924" s="20"/>
      <c r="E4924" s="20"/>
      <c r="H4924" s="20"/>
      <c r="I4924" s="20"/>
      <c r="K4924" s="20"/>
      <c r="M4924" s="20"/>
      <c r="O4924" s="21"/>
      <c r="P4924" s="20"/>
      <c r="R4924" s="20"/>
      <c r="S4924" s="20"/>
      <c r="T4924" s="20"/>
      <c r="U4924" s="20"/>
      <c r="W4924" s="20"/>
      <c r="X4924" s="20"/>
      <c r="Y4924" s="20"/>
      <c r="Z4924" s="20"/>
      <c r="AA4924" s="20"/>
      <c r="AB4924" s="20"/>
      <c r="AC4924" s="20"/>
      <c r="AD4924" s="20"/>
      <c r="AE4924" s="20"/>
      <c r="AF4924" s="21"/>
      <c r="AM4924" s="21"/>
      <c r="AN4924" s="23" t="str">
        <f>IF($O4924="","",IF(DATEDIF($O4924,Lista!$V$2,"y")=122,"",DATEDIF($O4924,Lista!$V$2,"y")))</f>
        <v/>
      </c>
      <c r="AO4924" s="23" t="str">
        <f t="shared" si="228"/>
        <v/>
      </c>
      <c r="AP4924" s="23" t="str">
        <f t="shared" si="229"/>
        <v/>
      </c>
      <c r="AQ4924" s="24" t="str">
        <f>IFERROR(VLOOKUP($R4924,Lista!$G$2:$H$15,2,FALSE),"")</f>
        <v/>
      </c>
      <c r="AR4924" s="23" t="str">
        <f>IF(ISBLANK(G4924),"",IF(SUMPRODUCT((G$2:G4924=G4924)*1)&gt;1,0,1))</f>
        <v/>
      </c>
      <c r="AS4924" s="23" t="str">
        <f t="shared" si="230"/>
        <v/>
      </c>
    </row>
    <row r="4925" spans="2:45" x14ac:dyDescent="0.35">
      <c r="B4925" s="20"/>
      <c r="C4925" s="20"/>
      <c r="D4925" s="20"/>
      <c r="E4925" s="20"/>
      <c r="H4925" s="20"/>
      <c r="I4925" s="20"/>
      <c r="K4925" s="20"/>
      <c r="M4925" s="20"/>
      <c r="O4925" s="21"/>
      <c r="P4925" s="20"/>
      <c r="R4925" s="20"/>
      <c r="S4925" s="20"/>
      <c r="T4925" s="20"/>
      <c r="U4925" s="20"/>
      <c r="W4925" s="20"/>
      <c r="X4925" s="20"/>
      <c r="Y4925" s="20"/>
      <c r="Z4925" s="20"/>
      <c r="AA4925" s="20"/>
      <c r="AB4925" s="20"/>
      <c r="AC4925" s="20"/>
      <c r="AD4925" s="20"/>
      <c r="AE4925" s="20"/>
      <c r="AF4925" s="21"/>
      <c r="AM4925" s="21"/>
      <c r="AN4925" s="23" t="str">
        <f>IF($O4925="","",IF(DATEDIF($O4925,Lista!$V$2,"y")=122,"",DATEDIF($O4925,Lista!$V$2,"y")))</f>
        <v/>
      </c>
      <c r="AO4925" s="23" t="str">
        <f t="shared" si="228"/>
        <v/>
      </c>
      <c r="AP4925" s="23" t="str">
        <f t="shared" si="229"/>
        <v/>
      </c>
      <c r="AQ4925" s="24" t="str">
        <f>IFERROR(VLOOKUP($R4925,Lista!$G$2:$H$15,2,FALSE),"")</f>
        <v/>
      </c>
      <c r="AR4925" s="23" t="str">
        <f>IF(ISBLANK(G4925),"",IF(SUMPRODUCT((G$2:G4925=G4925)*1)&gt;1,0,1))</f>
        <v/>
      </c>
      <c r="AS4925" s="23" t="str">
        <f t="shared" si="230"/>
        <v/>
      </c>
    </row>
    <row r="4926" spans="2:45" x14ac:dyDescent="0.35">
      <c r="B4926" s="20"/>
      <c r="C4926" s="20"/>
      <c r="D4926" s="20"/>
      <c r="E4926" s="20"/>
      <c r="H4926" s="20"/>
      <c r="I4926" s="20"/>
      <c r="K4926" s="20"/>
      <c r="M4926" s="20"/>
      <c r="O4926" s="21"/>
      <c r="P4926" s="20"/>
      <c r="R4926" s="20"/>
      <c r="S4926" s="20"/>
      <c r="T4926" s="20"/>
      <c r="U4926" s="20"/>
      <c r="W4926" s="20"/>
      <c r="X4926" s="20"/>
      <c r="Y4926" s="20"/>
      <c r="Z4926" s="20"/>
      <c r="AA4926" s="20"/>
      <c r="AB4926" s="20"/>
      <c r="AC4926" s="20"/>
      <c r="AD4926" s="20"/>
      <c r="AE4926" s="20"/>
      <c r="AF4926" s="21"/>
      <c r="AM4926" s="21"/>
      <c r="AN4926" s="23" t="str">
        <f>IF($O4926="","",IF(DATEDIF($O4926,Lista!$V$2,"y")=122,"",DATEDIF($O4926,Lista!$V$2,"y")))</f>
        <v/>
      </c>
      <c r="AO4926" s="23" t="str">
        <f t="shared" si="228"/>
        <v/>
      </c>
      <c r="AP4926" s="23" t="str">
        <f t="shared" si="229"/>
        <v/>
      </c>
      <c r="AQ4926" s="24" t="str">
        <f>IFERROR(VLOOKUP($R4926,Lista!$G$2:$H$15,2,FALSE),"")</f>
        <v/>
      </c>
      <c r="AR4926" s="23" t="str">
        <f>IF(ISBLANK(G4926),"",IF(SUMPRODUCT((G$2:G4926=G4926)*1)&gt;1,0,1))</f>
        <v/>
      </c>
      <c r="AS4926" s="23" t="str">
        <f t="shared" si="230"/>
        <v/>
      </c>
    </row>
    <row r="4927" spans="2:45" x14ac:dyDescent="0.35">
      <c r="B4927" s="20"/>
      <c r="C4927" s="20"/>
      <c r="D4927" s="20"/>
      <c r="E4927" s="20"/>
      <c r="H4927" s="20"/>
      <c r="I4927" s="20"/>
      <c r="K4927" s="20"/>
      <c r="M4927" s="20"/>
      <c r="O4927" s="21"/>
      <c r="P4927" s="20"/>
      <c r="R4927" s="20"/>
      <c r="S4927" s="20"/>
      <c r="T4927" s="20"/>
      <c r="U4927" s="20"/>
      <c r="W4927" s="20"/>
      <c r="X4927" s="20"/>
      <c r="Y4927" s="20"/>
      <c r="Z4927" s="20"/>
      <c r="AA4927" s="20"/>
      <c r="AB4927" s="20"/>
      <c r="AC4927" s="20"/>
      <c r="AD4927" s="20"/>
      <c r="AE4927" s="20"/>
      <c r="AF4927" s="21"/>
      <c r="AM4927" s="21"/>
      <c r="AN4927" s="23" t="str">
        <f>IF($O4927="","",IF(DATEDIF($O4927,Lista!$V$2,"y")=122,"",DATEDIF($O4927,Lista!$V$2,"y")))</f>
        <v/>
      </c>
      <c r="AO4927" s="23" t="str">
        <f t="shared" si="228"/>
        <v/>
      </c>
      <c r="AP4927" s="23" t="str">
        <f t="shared" si="229"/>
        <v/>
      </c>
      <c r="AQ4927" s="24" t="str">
        <f>IFERROR(VLOOKUP($R4927,Lista!$G$2:$H$15,2,FALSE),"")</f>
        <v/>
      </c>
      <c r="AR4927" s="23" t="str">
        <f>IF(ISBLANK(G4927),"",IF(SUMPRODUCT((G$2:G4927=G4927)*1)&gt;1,0,1))</f>
        <v/>
      </c>
      <c r="AS4927" s="23" t="str">
        <f t="shared" si="230"/>
        <v/>
      </c>
    </row>
    <row r="4928" spans="2:45" x14ac:dyDescent="0.35">
      <c r="B4928" s="20"/>
      <c r="C4928" s="20"/>
      <c r="D4928" s="20"/>
      <c r="E4928" s="20"/>
      <c r="H4928" s="20"/>
      <c r="I4928" s="20"/>
      <c r="K4928" s="20"/>
      <c r="M4928" s="20"/>
      <c r="O4928" s="21"/>
      <c r="P4928" s="20"/>
      <c r="R4928" s="20"/>
      <c r="S4928" s="20"/>
      <c r="T4928" s="20"/>
      <c r="U4928" s="20"/>
      <c r="W4928" s="20"/>
      <c r="X4928" s="20"/>
      <c r="Y4928" s="20"/>
      <c r="Z4928" s="20"/>
      <c r="AA4928" s="20"/>
      <c r="AB4928" s="20"/>
      <c r="AC4928" s="20"/>
      <c r="AD4928" s="20"/>
      <c r="AE4928" s="20"/>
      <c r="AF4928" s="21"/>
      <c r="AM4928" s="21"/>
      <c r="AN4928" s="23" t="str">
        <f>IF($O4928="","",IF(DATEDIF($O4928,Lista!$V$2,"y")=122,"",DATEDIF($O4928,Lista!$V$2,"y")))</f>
        <v/>
      </c>
      <c r="AO4928" s="23" t="str">
        <f t="shared" si="228"/>
        <v/>
      </c>
      <c r="AP4928" s="23" t="str">
        <f t="shared" si="229"/>
        <v/>
      </c>
      <c r="AQ4928" s="24" t="str">
        <f>IFERROR(VLOOKUP($R4928,Lista!$G$2:$H$15,2,FALSE),"")</f>
        <v/>
      </c>
      <c r="AR4928" s="23" t="str">
        <f>IF(ISBLANK(G4928),"",IF(SUMPRODUCT((G$2:G4928=G4928)*1)&gt;1,0,1))</f>
        <v/>
      </c>
      <c r="AS4928" s="23" t="str">
        <f t="shared" si="230"/>
        <v/>
      </c>
    </row>
    <row r="4929" spans="2:45" x14ac:dyDescent="0.35">
      <c r="B4929" s="20"/>
      <c r="C4929" s="20"/>
      <c r="D4929" s="20"/>
      <c r="E4929" s="20"/>
      <c r="H4929" s="20"/>
      <c r="I4929" s="20"/>
      <c r="K4929" s="20"/>
      <c r="M4929" s="20"/>
      <c r="O4929" s="21"/>
      <c r="P4929" s="20"/>
      <c r="R4929" s="20"/>
      <c r="S4929" s="20"/>
      <c r="T4929" s="20"/>
      <c r="U4929" s="20"/>
      <c r="W4929" s="20"/>
      <c r="X4929" s="20"/>
      <c r="Y4929" s="20"/>
      <c r="Z4929" s="20"/>
      <c r="AA4929" s="20"/>
      <c r="AB4929" s="20"/>
      <c r="AC4929" s="20"/>
      <c r="AD4929" s="20"/>
      <c r="AE4929" s="20"/>
      <c r="AF4929" s="21"/>
      <c r="AM4929" s="21"/>
      <c r="AN4929" s="23" t="str">
        <f>IF($O4929="","",IF(DATEDIF($O4929,Lista!$V$2,"y")=122,"",DATEDIF($O4929,Lista!$V$2,"y")))</f>
        <v/>
      </c>
      <c r="AO4929" s="23" t="str">
        <f t="shared" si="228"/>
        <v/>
      </c>
      <c r="AP4929" s="23" t="str">
        <f t="shared" si="229"/>
        <v/>
      </c>
      <c r="AQ4929" s="24" t="str">
        <f>IFERROR(VLOOKUP($R4929,Lista!$G$2:$H$15,2,FALSE),"")</f>
        <v/>
      </c>
      <c r="AR4929" s="23" t="str">
        <f>IF(ISBLANK(G4929),"",IF(SUMPRODUCT((G$2:G4929=G4929)*1)&gt;1,0,1))</f>
        <v/>
      </c>
      <c r="AS4929" s="23" t="str">
        <f t="shared" si="230"/>
        <v/>
      </c>
    </row>
    <row r="4930" spans="2:45" x14ac:dyDescent="0.35">
      <c r="B4930" s="20"/>
      <c r="C4930" s="20"/>
      <c r="D4930" s="20"/>
      <c r="E4930" s="20"/>
      <c r="H4930" s="20"/>
      <c r="I4930" s="20"/>
      <c r="K4930" s="20"/>
      <c r="M4930" s="20"/>
      <c r="O4930" s="21"/>
      <c r="P4930" s="20"/>
      <c r="R4930" s="20"/>
      <c r="S4930" s="20"/>
      <c r="T4930" s="20"/>
      <c r="U4930" s="20"/>
      <c r="W4930" s="20"/>
      <c r="X4930" s="20"/>
      <c r="Y4930" s="20"/>
      <c r="Z4930" s="20"/>
      <c r="AA4930" s="20"/>
      <c r="AB4930" s="20"/>
      <c r="AC4930" s="20"/>
      <c r="AD4930" s="20"/>
      <c r="AE4930" s="20"/>
      <c r="AF4930" s="21"/>
      <c r="AM4930" s="21"/>
      <c r="AN4930" s="23" t="str">
        <f>IF($O4930="","",IF(DATEDIF($O4930,Lista!$V$2,"y")=122,"",DATEDIF($O4930,Lista!$V$2,"y")))</f>
        <v/>
      </c>
      <c r="AO4930" s="23" t="str">
        <f t="shared" si="228"/>
        <v/>
      </c>
      <c r="AP4930" s="23" t="str">
        <f t="shared" si="229"/>
        <v/>
      </c>
      <c r="AQ4930" s="24" t="str">
        <f>IFERROR(VLOOKUP($R4930,Lista!$G$2:$H$15,2,FALSE),"")</f>
        <v/>
      </c>
      <c r="AR4930" s="23" t="str">
        <f>IF(ISBLANK(G4930),"",IF(SUMPRODUCT((G$2:G4930=G4930)*1)&gt;1,0,1))</f>
        <v/>
      </c>
      <c r="AS4930" s="23" t="str">
        <f t="shared" si="230"/>
        <v/>
      </c>
    </row>
    <row r="4931" spans="2:45" x14ac:dyDescent="0.35">
      <c r="B4931" s="20"/>
      <c r="C4931" s="20"/>
      <c r="D4931" s="20"/>
      <c r="E4931" s="20"/>
      <c r="H4931" s="20"/>
      <c r="I4931" s="20"/>
      <c r="K4931" s="20"/>
      <c r="M4931" s="20"/>
      <c r="O4931" s="21"/>
      <c r="P4931" s="20"/>
      <c r="R4931" s="20"/>
      <c r="S4931" s="20"/>
      <c r="T4931" s="20"/>
      <c r="U4931" s="20"/>
      <c r="W4931" s="20"/>
      <c r="X4931" s="20"/>
      <c r="Y4931" s="20"/>
      <c r="Z4931" s="20"/>
      <c r="AA4931" s="20"/>
      <c r="AB4931" s="20"/>
      <c r="AC4931" s="20"/>
      <c r="AD4931" s="20"/>
      <c r="AE4931" s="20"/>
      <c r="AF4931" s="21"/>
      <c r="AM4931" s="21"/>
      <c r="AN4931" s="23" t="str">
        <f>IF($O4931="","",IF(DATEDIF($O4931,Lista!$V$2,"y")=122,"",DATEDIF($O4931,Lista!$V$2,"y")))</f>
        <v/>
      </c>
      <c r="AO4931" s="23" t="str">
        <f t="shared" ref="AO4931:AO4994" si="231">IF(AN4931="","",IF(AN4931&lt;=5,"0 to 5",IF(AN4931&lt;=17,"6 to 17",IF(AN4931&lt;=49,"18 to 49",IF(AN4931&gt;=50,"&gt; 50")))))</f>
        <v/>
      </c>
      <c r="AP4931" s="23" t="str">
        <f t="shared" ref="AP4931:AP4994" si="232">IF(AN4931="","",IF(AN4931&lt;=4,"0 to 4",IF(AN4931&lt;=9,"5 to 9",IF(AN4931&lt;=14,"10 to 14",IF(AN4931&lt;=18,"15 to 18",IF(AN4931&lt;=29,"19 to 29",IF(AN4931&lt;=59,"30 to 59",IF(AN4931&gt;=60,"&gt; 60"))))))))</f>
        <v/>
      </c>
      <c r="AQ4931" s="24" t="str">
        <f>IFERROR(VLOOKUP($R4931,Lista!$G$2:$H$15,2,FALSE),"")</f>
        <v/>
      </c>
      <c r="AR4931" s="23" t="str">
        <f>IF(ISBLANK(G4931),"",IF(SUMPRODUCT((G$2:G4931=G4931)*1)&gt;1,0,1))</f>
        <v/>
      </c>
      <c r="AS4931" s="23" t="str">
        <f t="shared" ref="AS4931:AS4994" si="233">IF(COUNTA($A4931:$E4931,$G4931:$I4931,$K4931,$M4931,$O4931:$P4931,$R4931:$T4931,$W4931,$X4931,$Y4931,$Z4931,$AA4931,$AB4931,$AD4931:$AE4931,$AF4931:$AF4931,$AM4931:$AM4931)=0,"",COUNTA($A4931:$E4931,$G4931:$I4931,$K4931,$M4931,$O4931:$P4931,$R4931:$T4931,$W4931,$X4931,$Y4931,$Z4931,$AA4931,$AB4931,$AD4931:$AE4931,$AF4931:$AF4931,$AM4931:$AM4931))</f>
        <v/>
      </c>
    </row>
    <row r="4932" spans="2:45" x14ac:dyDescent="0.35">
      <c r="B4932" s="20"/>
      <c r="C4932" s="20"/>
      <c r="D4932" s="20"/>
      <c r="E4932" s="20"/>
      <c r="H4932" s="20"/>
      <c r="I4932" s="20"/>
      <c r="K4932" s="20"/>
      <c r="M4932" s="20"/>
      <c r="O4932" s="21"/>
      <c r="P4932" s="20"/>
      <c r="R4932" s="20"/>
      <c r="S4932" s="20"/>
      <c r="T4932" s="20"/>
      <c r="U4932" s="20"/>
      <c r="W4932" s="20"/>
      <c r="X4932" s="20"/>
      <c r="Y4932" s="20"/>
      <c r="Z4932" s="20"/>
      <c r="AA4932" s="20"/>
      <c r="AB4932" s="20"/>
      <c r="AC4932" s="20"/>
      <c r="AD4932" s="20"/>
      <c r="AE4932" s="20"/>
      <c r="AF4932" s="21"/>
      <c r="AM4932" s="21"/>
      <c r="AN4932" s="23" t="str">
        <f>IF($O4932="","",IF(DATEDIF($O4932,Lista!$V$2,"y")=122,"",DATEDIF($O4932,Lista!$V$2,"y")))</f>
        <v/>
      </c>
      <c r="AO4932" s="23" t="str">
        <f t="shared" si="231"/>
        <v/>
      </c>
      <c r="AP4932" s="23" t="str">
        <f t="shared" si="232"/>
        <v/>
      </c>
      <c r="AQ4932" s="24" t="str">
        <f>IFERROR(VLOOKUP($R4932,Lista!$G$2:$H$15,2,FALSE),"")</f>
        <v/>
      </c>
      <c r="AR4932" s="23" t="str">
        <f>IF(ISBLANK(G4932),"",IF(SUMPRODUCT((G$2:G4932=G4932)*1)&gt;1,0,1))</f>
        <v/>
      </c>
      <c r="AS4932" s="23" t="str">
        <f t="shared" si="233"/>
        <v/>
      </c>
    </row>
    <row r="4933" spans="2:45" x14ac:dyDescent="0.35">
      <c r="B4933" s="20"/>
      <c r="C4933" s="20"/>
      <c r="D4933" s="20"/>
      <c r="E4933" s="20"/>
      <c r="H4933" s="20"/>
      <c r="I4933" s="20"/>
      <c r="K4933" s="20"/>
      <c r="M4933" s="20"/>
      <c r="O4933" s="21"/>
      <c r="P4933" s="20"/>
      <c r="R4933" s="20"/>
      <c r="S4933" s="20"/>
      <c r="T4933" s="20"/>
      <c r="U4933" s="20"/>
      <c r="W4933" s="20"/>
      <c r="X4933" s="20"/>
      <c r="Y4933" s="20"/>
      <c r="Z4933" s="20"/>
      <c r="AA4933" s="20"/>
      <c r="AB4933" s="20"/>
      <c r="AC4933" s="20"/>
      <c r="AD4933" s="20"/>
      <c r="AE4933" s="20"/>
      <c r="AF4933" s="21"/>
      <c r="AM4933" s="21"/>
      <c r="AN4933" s="23" t="str">
        <f>IF($O4933="","",IF(DATEDIF($O4933,Lista!$V$2,"y")=122,"",DATEDIF($O4933,Lista!$V$2,"y")))</f>
        <v/>
      </c>
      <c r="AO4933" s="23" t="str">
        <f t="shared" si="231"/>
        <v/>
      </c>
      <c r="AP4933" s="23" t="str">
        <f t="shared" si="232"/>
        <v/>
      </c>
      <c r="AQ4933" s="24" t="str">
        <f>IFERROR(VLOOKUP($R4933,Lista!$G$2:$H$15,2,FALSE),"")</f>
        <v/>
      </c>
      <c r="AR4933" s="23" t="str">
        <f>IF(ISBLANK(G4933),"",IF(SUMPRODUCT((G$2:G4933=G4933)*1)&gt;1,0,1))</f>
        <v/>
      </c>
      <c r="AS4933" s="23" t="str">
        <f t="shared" si="233"/>
        <v/>
      </c>
    </row>
    <row r="4934" spans="2:45" x14ac:dyDescent="0.35">
      <c r="B4934" s="20"/>
      <c r="C4934" s="20"/>
      <c r="D4934" s="20"/>
      <c r="E4934" s="20"/>
      <c r="H4934" s="20"/>
      <c r="I4934" s="20"/>
      <c r="K4934" s="20"/>
      <c r="M4934" s="20"/>
      <c r="O4934" s="21"/>
      <c r="P4934" s="20"/>
      <c r="R4934" s="20"/>
      <c r="S4934" s="20"/>
      <c r="T4934" s="20"/>
      <c r="U4934" s="20"/>
      <c r="W4934" s="20"/>
      <c r="X4934" s="20"/>
      <c r="Y4934" s="20"/>
      <c r="Z4934" s="20"/>
      <c r="AA4934" s="20"/>
      <c r="AB4934" s="20"/>
      <c r="AC4934" s="20"/>
      <c r="AD4934" s="20"/>
      <c r="AE4934" s="20"/>
      <c r="AF4934" s="21"/>
      <c r="AM4934" s="21"/>
      <c r="AN4934" s="23" t="str">
        <f>IF($O4934="","",IF(DATEDIF($O4934,Lista!$V$2,"y")=122,"",DATEDIF($O4934,Lista!$V$2,"y")))</f>
        <v/>
      </c>
      <c r="AO4934" s="23" t="str">
        <f t="shared" si="231"/>
        <v/>
      </c>
      <c r="AP4934" s="23" t="str">
        <f t="shared" si="232"/>
        <v/>
      </c>
      <c r="AQ4934" s="24" t="str">
        <f>IFERROR(VLOOKUP($R4934,Lista!$G$2:$H$15,2,FALSE),"")</f>
        <v/>
      </c>
      <c r="AR4934" s="23" t="str">
        <f>IF(ISBLANK(G4934),"",IF(SUMPRODUCT((G$2:G4934=G4934)*1)&gt;1,0,1))</f>
        <v/>
      </c>
      <c r="AS4934" s="23" t="str">
        <f t="shared" si="233"/>
        <v/>
      </c>
    </row>
    <row r="4935" spans="2:45" x14ac:dyDescent="0.35">
      <c r="B4935" s="20"/>
      <c r="C4935" s="20"/>
      <c r="D4935" s="20"/>
      <c r="E4935" s="20"/>
      <c r="H4935" s="20"/>
      <c r="I4935" s="20"/>
      <c r="K4935" s="20"/>
      <c r="M4935" s="20"/>
      <c r="O4935" s="21"/>
      <c r="P4935" s="20"/>
      <c r="R4935" s="20"/>
      <c r="S4935" s="20"/>
      <c r="T4935" s="20"/>
      <c r="U4935" s="20"/>
      <c r="W4935" s="20"/>
      <c r="X4935" s="20"/>
      <c r="Y4935" s="20"/>
      <c r="Z4935" s="20"/>
      <c r="AA4935" s="20"/>
      <c r="AB4935" s="20"/>
      <c r="AC4935" s="20"/>
      <c r="AD4935" s="20"/>
      <c r="AE4935" s="20"/>
      <c r="AF4935" s="21"/>
      <c r="AM4935" s="21"/>
      <c r="AN4935" s="23" t="str">
        <f>IF($O4935="","",IF(DATEDIF($O4935,Lista!$V$2,"y")=122,"",DATEDIF($O4935,Lista!$V$2,"y")))</f>
        <v/>
      </c>
      <c r="AO4935" s="23" t="str">
        <f t="shared" si="231"/>
        <v/>
      </c>
      <c r="AP4935" s="23" t="str">
        <f t="shared" si="232"/>
        <v/>
      </c>
      <c r="AQ4935" s="24" t="str">
        <f>IFERROR(VLOOKUP($R4935,Lista!$G$2:$H$15,2,FALSE),"")</f>
        <v/>
      </c>
      <c r="AR4935" s="23" t="str">
        <f>IF(ISBLANK(G4935),"",IF(SUMPRODUCT((G$2:G4935=G4935)*1)&gt;1,0,1))</f>
        <v/>
      </c>
      <c r="AS4935" s="23" t="str">
        <f t="shared" si="233"/>
        <v/>
      </c>
    </row>
    <row r="4936" spans="2:45" x14ac:dyDescent="0.35">
      <c r="B4936" s="20"/>
      <c r="C4936" s="20"/>
      <c r="D4936" s="20"/>
      <c r="E4936" s="20"/>
      <c r="H4936" s="20"/>
      <c r="I4936" s="20"/>
      <c r="K4936" s="20"/>
      <c r="M4936" s="20"/>
      <c r="O4936" s="21"/>
      <c r="P4936" s="20"/>
      <c r="R4936" s="20"/>
      <c r="S4936" s="20"/>
      <c r="T4936" s="20"/>
      <c r="U4936" s="20"/>
      <c r="W4936" s="20"/>
      <c r="X4936" s="20"/>
      <c r="Y4936" s="20"/>
      <c r="Z4936" s="20"/>
      <c r="AA4936" s="20"/>
      <c r="AB4936" s="20"/>
      <c r="AC4936" s="20"/>
      <c r="AD4936" s="20"/>
      <c r="AE4936" s="20"/>
      <c r="AF4936" s="21"/>
      <c r="AM4936" s="21"/>
      <c r="AN4936" s="23" t="str">
        <f>IF($O4936="","",IF(DATEDIF($O4936,Lista!$V$2,"y")=122,"",DATEDIF($O4936,Lista!$V$2,"y")))</f>
        <v/>
      </c>
      <c r="AO4936" s="23" t="str">
        <f t="shared" si="231"/>
        <v/>
      </c>
      <c r="AP4936" s="23" t="str">
        <f t="shared" si="232"/>
        <v/>
      </c>
      <c r="AQ4936" s="24" t="str">
        <f>IFERROR(VLOOKUP($R4936,Lista!$G$2:$H$15,2,FALSE),"")</f>
        <v/>
      </c>
      <c r="AR4936" s="23" t="str">
        <f>IF(ISBLANK(G4936),"",IF(SUMPRODUCT((G$2:G4936=G4936)*1)&gt;1,0,1))</f>
        <v/>
      </c>
      <c r="AS4936" s="23" t="str">
        <f t="shared" si="233"/>
        <v/>
      </c>
    </row>
    <row r="4937" spans="2:45" x14ac:dyDescent="0.35">
      <c r="B4937" s="20"/>
      <c r="C4937" s="20"/>
      <c r="D4937" s="20"/>
      <c r="E4937" s="20"/>
      <c r="H4937" s="20"/>
      <c r="I4937" s="20"/>
      <c r="K4937" s="20"/>
      <c r="M4937" s="20"/>
      <c r="O4937" s="21"/>
      <c r="P4937" s="20"/>
      <c r="R4937" s="20"/>
      <c r="S4937" s="20"/>
      <c r="T4937" s="20"/>
      <c r="U4937" s="20"/>
      <c r="W4937" s="20"/>
      <c r="X4937" s="20"/>
      <c r="Y4937" s="20"/>
      <c r="Z4937" s="20"/>
      <c r="AA4937" s="20"/>
      <c r="AB4937" s="20"/>
      <c r="AC4937" s="20"/>
      <c r="AD4937" s="20"/>
      <c r="AE4937" s="20"/>
      <c r="AF4937" s="21"/>
      <c r="AM4937" s="21"/>
      <c r="AN4937" s="23" t="str">
        <f>IF($O4937="","",IF(DATEDIF($O4937,Lista!$V$2,"y")=122,"",DATEDIF($O4937,Lista!$V$2,"y")))</f>
        <v/>
      </c>
      <c r="AO4937" s="23" t="str">
        <f t="shared" si="231"/>
        <v/>
      </c>
      <c r="AP4937" s="23" t="str">
        <f t="shared" si="232"/>
        <v/>
      </c>
      <c r="AQ4937" s="24" t="str">
        <f>IFERROR(VLOOKUP($R4937,Lista!$G$2:$H$15,2,FALSE),"")</f>
        <v/>
      </c>
      <c r="AR4937" s="23" t="str">
        <f>IF(ISBLANK(G4937),"",IF(SUMPRODUCT((G$2:G4937=G4937)*1)&gt;1,0,1))</f>
        <v/>
      </c>
      <c r="AS4937" s="23" t="str">
        <f t="shared" si="233"/>
        <v/>
      </c>
    </row>
    <row r="4938" spans="2:45" x14ac:dyDescent="0.35">
      <c r="B4938" s="20"/>
      <c r="C4938" s="20"/>
      <c r="D4938" s="20"/>
      <c r="E4938" s="20"/>
      <c r="H4938" s="20"/>
      <c r="I4938" s="20"/>
      <c r="K4938" s="20"/>
      <c r="M4938" s="20"/>
      <c r="O4938" s="21"/>
      <c r="P4938" s="20"/>
      <c r="R4938" s="20"/>
      <c r="S4938" s="20"/>
      <c r="T4938" s="20"/>
      <c r="U4938" s="20"/>
      <c r="W4938" s="20"/>
      <c r="X4938" s="20"/>
      <c r="Y4938" s="20"/>
      <c r="Z4938" s="20"/>
      <c r="AA4938" s="20"/>
      <c r="AB4938" s="20"/>
      <c r="AC4938" s="20"/>
      <c r="AD4938" s="20"/>
      <c r="AE4938" s="20"/>
      <c r="AF4938" s="21"/>
      <c r="AM4938" s="21"/>
      <c r="AN4938" s="23" t="str">
        <f>IF($O4938="","",IF(DATEDIF($O4938,Lista!$V$2,"y")=122,"",DATEDIF($O4938,Lista!$V$2,"y")))</f>
        <v/>
      </c>
      <c r="AO4938" s="23" t="str">
        <f t="shared" si="231"/>
        <v/>
      </c>
      <c r="AP4938" s="23" t="str">
        <f t="shared" si="232"/>
        <v/>
      </c>
      <c r="AQ4938" s="24" t="str">
        <f>IFERROR(VLOOKUP($R4938,Lista!$G$2:$H$15,2,FALSE),"")</f>
        <v/>
      </c>
      <c r="AR4938" s="23" t="str">
        <f>IF(ISBLANK(G4938),"",IF(SUMPRODUCT((G$2:G4938=G4938)*1)&gt;1,0,1))</f>
        <v/>
      </c>
      <c r="AS4938" s="23" t="str">
        <f t="shared" si="233"/>
        <v/>
      </c>
    </row>
    <row r="4939" spans="2:45" x14ac:dyDescent="0.35">
      <c r="B4939" s="20"/>
      <c r="C4939" s="20"/>
      <c r="D4939" s="20"/>
      <c r="E4939" s="20"/>
      <c r="H4939" s="20"/>
      <c r="I4939" s="20"/>
      <c r="K4939" s="20"/>
      <c r="M4939" s="20"/>
      <c r="O4939" s="21"/>
      <c r="P4939" s="20"/>
      <c r="R4939" s="20"/>
      <c r="S4939" s="20"/>
      <c r="T4939" s="20"/>
      <c r="U4939" s="20"/>
      <c r="W4939" s="20"/>
      <c r="X4939" s="20"/>
      <c r="Y4939" s="20"/>
      <c r="Z4939" s="20"/>
      <c r="AA4939" s="20"/>
      <c r="AB4939" s="20"/>
      <c r="AC4939" s="20"/>
      <c r="AD4939" s="20"/>
      <c r="AE4939" s="20"/>
      <c r="AF4939" s="21"/>
      <c r="AM4939" s="21"/>
      <c r="AN4939" s="23" t="str">
        <f>IF($O4939="","",IF(DATEDIF($O4939,Lista!$V$2,"y")=122,"",DATEDIF($O4939,Lista!$V$2,"y")))</f>
        <v/>
      </c>
      <c r="AO4939" s="23" t="str">
        <f t="shared" si="231"/>
        <v/>
      </c>
      <c r="AP4939" s="23" t="str">
        <f t="shared" si="232"/>
        <v/>
      </c>
      <c r="AQ4939" s="24" t="str">
        <f>IFERROR(VLOOKUP($R4939,Lista!$G$2:$H$15,2,FALSE),"")</f>
        <v/>
      </c>
      <c r="AR4939" s="23" t="str">
        <f>IF(ISBLANK(G4939),"",IF(SUMPRODUCT((G$2:G4939=G4939)*1)&gt;1,0,1))</f>
        <v/>
      </c>
      <c r="AS4939" s="23" t="str">
        <f t="shared" si="233"/>
        <v/>
      </c>
    </row>
    <row r="4940" spans="2:45" x14ac:dyDescent="0.35">
      <c r="B4940" s="20"/>
      <c r="C4940" s="20"/>
      <c r="D4940" s="20"/>
      <c r="E4940" s="20"/>
      <c r="H4940" s="20"/>
      <c r="I4940" s="20"/>
      <c r="K4940" s="20"/>
      <c r="M4940" s="20"/>
      <c r="O4940" s="21"/>
      <c r="P4940" s="20"/>
      <c r="R4940" s="20"/>
      <c r="S4940" s="20"/>
      <c r="T4940" s="20"/>
      <c r="U4940" s="20"/>
      <c r="W4940" s="20"/>
      <c r="X4940" s="20"/>
      <c r="Y4940" s="20"/>
      <c r="Z4940" s="20"/>
      <c r="AA4940" s="20"/>
      <c r="AB4940" s="20"/>
      <c r="AC4940" s="20"/>
      <c r="AD4940" s="20"/>
      <c r="AE4940" s="20"/>
      <c r="AF4940" s="21"/>
      <c r="AM4940" s="21"/>
      <c r="AN4940" s="23" t="str">
        <f>IF($O4940="","",IF(DATEDIF($O4940,Lista!$V$2,"y")=122,"",DATEDIF($O4940,Lista!$V$2,"y")))</f>
        <v/>
      </c>
      <c r="AO4940" s="23" t="str">
        <f t="shared" si="231"/>
        <v/>
      </c>
      <c r="AP4940" s="23" t="str">
        <f t="shared" si="232"/>
        <v/>
      </c>
      <c r="AQ4940" s="24" t="str">
        <f>IFERROR(VLOOKUP($R4940,Lista!$G$2:$H$15,2,FALSE),"")</f>
        <v/>
      </c>
      <c r="AR4940" s="23" t="str">
        <f>IF(ISBLANK(G4940),"",IF(SUMPRODUCT((G$2:G4940=G4940)*1)&gt;1,0,1))</f>
        <v/>
      </c>
      <c r="AS4940" s="23" t="str">
        <f t="shared" si="233"/>
        <v/>
      </c>
    </row>
    <row r="4941" spans="2:45" x14ac:dyDescent="0.35">
      <c r="B4941" s="20"/>
      <c r="C4941" s="20"/>
      <c r="D4941" s="20"/>
      <c r="E4941" s="20"/>
      <c r="H4941" s="20"/>
      <c r="I4941" s="20"/>
      <c r="K4941" s="20"/>
      <c r="M4941" s="20"/>
      <c r="O4941" s="21"/>
      <c r="P4941" s="20"/>
      <c r="R4941" s="20"/>
      <c r="S4941" s="20"/>
      <c r="T4941" s="20"/>
      <c r="U4941" s="20"/>
      <c r="W4941" s="20"/>
      <c r="X4941" s="20"/>
      <c r="Y4941" s="20"/>
      <c r="Z4941" s="20"/>
      <c r="AA4941" s="20"/>
      <c r="AB4941" s="20"/>
      <c r="AC4941" s="20"/>
      <c r="AD4941" s="20"/>
      <c r="AE4941" s="20"/>
      <c r="AF4941" s="21"/>
      <c r="AM4941" s="21"/>
      <c r="AN4941" s="23" t="str">
        <f>IF($O4941="","",IF(DATEDIF($O4941,Lista!$V$2,"y")=122,"",DATEDIF($O4941,Lista!$V$2,"y")))</f>
        <v/>
      </c>
      <c r="AO4941" s="23" t="str">
        <f t="shared" si="231"/>
        <v/>
      </c>
      <c r="AP4941" s="23" t="str">
        <f t="shared" si="232"/>
        <v/>
      </c>
      <c r="AQ4941" s="24" t="str">
        <f>IFERROR(VLOOKUP($R4941,Lista!$G$2:$H$15,2,FALSE),"")</f>
        <v/>
      </c>
      <c r="AR4941" s="23" t="str">
        <f>IF(ISBLANK(G4941),"",IF(SUMPRODUCT((G$2:G4941=G4941)*1)&gt;1,0,1))</f>
        <v/>
      </c>
      <c r="AS4941" s="23" t="str">
        <f t="shared" si="233"/>
        <v/>
      </c>
    </row>
    <row r="4942" spans="2:45" x14ac:dyDescent="0.35">
      <c r="B4942" s="20"/>
      <c r="C4942" s="20"/>
      <c r="D4942" s="20"/>
      <c r="E4942" s="20"/>
      <c r="H4942" s="20"/>
      <c r="I4942" s="20"/>
      <c r="K4942" s="20"/>
      <c r="M4942" s="20"/>
      <c r="O4942" s="21"/>
      <c r="P4942" s="20"/>
      <c r="R4942" s="20"/>
      <c r="S4942" s="20"/>
      <c r="T4942" s="20"/>
      <c r="U4942" s="20"/>
      <c r="W4942" s="20"/>
      <c r="X4942" s="20"/>
      <c r="Y4942" s="20"/>
      <c r="Z4942" s="20"/>
      <c r="AA4942" s="20"/>
      <c r="AB4942" s="20"/>
      <c r="AC4942" s="20"/>
      <c r="AD4942" s="20"/>
      <c r="AE4942" s="20"/>
      <c r="AF4942" s="21"/>
      <c r="AM4942" s="21"/>
      <c r="AN4942" s="23" t="str">
        <f>IF($O4942="","",IF(DATEDIF($O4942,Lista!$V$2,"y")=122,"",DATEDIF($O4942,Lista!$V$2,"y")))</f>
        <v/>
      </c>
      <c r="AO4942" s="23" t="str">
        <f t="shared" si="231"/>
        <v/>
      </c>
      <c r="AP4942" s="23" t="str">
        <f t="shared" si="232"/>
        <v/>
      </c>
      <c r="AQ4942" s="24" t="str">
        <f>IFERROR(VLOOKUP($R4942,Lista!$G$2:$H$15,2,FALSE),"")</f>
        <v/>
      </c>
      <c r="AR4942" s="23" t="str">
        <f>IF(ISBLANK(G4942),"",IF(SUMPRODUCT((G$2:G4942=G4942)*1)&gt;1,0,1))</f>
        <v/>
      </c>
      <c r="AS4942" s="23" t="str">
        <f t="shared" si="233"/>
        <v/>
      </c>
    </row>
    <row r="4943" spans="2:45" x14ac:dyDescent="0.35">
      <c r="B4943" s="20"/>
      <c r="C4943" s="20"/>
      <c r="D4943" s="20"/>
      <c r="E4943" s="20"/>
      <c r="H4943" s="20"/>
      <c r="I4943" s="20"/>
      <c r="K4943" s="20"/>
      <c r="M4943" s="20"/>
      <c r="O4943" s="21"/>
      <c r="P4943" s="20"/>
      <c r="R4943" s="20"/>
      <c r="S4943" s="20"/>
      <c r="T4943" s="20"/>
      <c r="U4943" s="20"/>
      <c r="W4943" s="20"/>
      <c r="X4943" s="20"/>
      <c r="Y4943" s="20"/>
      <c r="Z4943" s="20"/>
      <c r="AA4943" s="20"/>
      <c r="AB4943" s="20"/>
      <c r="AC4943" s="20"/>
      <c r="AD4943" s="20"/>
      <c r="AE4943" s="20"/>
      <c r="AF4943" s="21"/>
      <c r="AM4943" s="21"/>
      <c r="AN4943" s="23" t="str">
        <f>IF($O4943="","",IF(DATEDIF($O4943,Lista!$V$2,"y")=122,"",DATEDIF($O4943,Lista!$V$2,"y")))</f>
        <v/>
      </c>
      <c r="AO4943" s="23" t="str">
        <f t="shared" si="231"/>
        <v/>
      </c>
      <c r="AP4943" s="23" t="str">
        <f t="shared" si="232"/>
        <v/>
      </c>
      <c r="AQ4943" s="24" t="str">
        <f>IFERROR(VLOOKUP($R4943,Lista!$G$2:$H$15,2,FALSE),"")</f>
        <v/>
      </c>
      <c r="AR4943" s="23" t="str">
        <f>IF(ISBLANK(G4943),"",IF(SUMPRODUCT((G$2:G4943=G4943)*1)&gt;1,0,1))</f>
        <v/>
      </c>
      <c r="AS4943" s="23" t="str">
        <f t="shared" si="233"/>
        <v/>
      </c>
    </row>
    <row r="4944" spans="2:45" x14ac:dyDescent="0.35">
      <c r="B4944" s="20"/>
      <c r="C4944" s="20"/>
      <c r="D4944" s="20"/>
      <c r="E4944" s="20"/>
      <c r="H4944" s="20"/>
      <c r="I4944" s="20"/>
      <c r="K4944" s="20"/>
      <c r="M4944" s="20"/>
      <c r="O4944" s="21"/>
      <c r="P4944" s="20"/>
      <c r="R4944" s="20"/>
      <c r="S4944" s="20"/>
      <c r="T4944" s="20"/>
      <c r="U4944" s="20"/>
      <c r="W4944" s="20"/>
      <c r="X4944" s="20"/>
      <c r="Y4944" s="20"/>
      <c r="Z4944" s="20"/>
      <c r="AA4944" s="20"/>
      <c r="AB4944" s="20"/>
      <c r="AC4944" s="20"/>
      <c r="AD4944" s="20"/>
      <c r="AE4944" s="20"/>
      <c r="AF4944" s="21"/>
      <c r="AM4944" s="21"/>
      <c r="AN4944" s="23" t="str">
        <f>IF($O4944="","",IF(DATEDIF($O4944,Lista!$V$2,"y")=122,"",DATEDIF($O4944,Lista!$V$2,"y")))</f>
        <v/>
      </c>
      <c r="AO4944" s="23" t="str">
        <f t="shared" si="231"/>
        <v/>
      </c>
      <c r="AP4944" s="23" t="str">
        <f t="shared" si="232"/>
        <v/>
      </c>
      <c r="AQ4944" s="24" t="str">
        <f>IFERROR(VLOOKUP($R4944,Lista!$G$2:$H$15,2,FALSE),"")</f>
        <v/>
      </c>
      <c r="AR4944" s="23" t="str">
        <f>IF(ISBLANK(G4944),"",IF(SUMPRODUCT((G$2:G4944=G4944)*1)&gt;1,0,1))</f>
        <v/>
      </c>
      <c r="AS4944" s="23" t="str">
        <f t="shared" si="233"/>
        <v/>
      </c>
    </row>
    <row r="4945" spans="2:45" x14ac:dyDescent="0.35">
      <c r="B4945" s="20"/>
      <c r="C4945" s="20"/>
      <c r="D4945" s="20"/>
      <c r="E4945" s="20"/>
      <c r="H4945" s="20"/>
      <c r="I4945" s="20"/>
      <c r="K4945" s="20"/>
      <c r="M4945" s="20"/>
      <c r="O4945" s="21"/>
      <c r="P4945" s="20"/>
      <c r="R4945" s="20"/>
      <c r="S4945" s="20"/>
      <c r="T4945" s="20"/>
      <c r="U4945" s="20"/>
      <c r="W4945" s="20"/>
      <c r="X4945" s="20"/>
      <c r="Y4945" s="20"/>
      <c r="Z4945" s="20"/>
      <c r="AA4945" s="20"/>
      <c r="AB4945" s="20"/>
      <c r="AC4945" s="20"/>
      <c r="AD4945" s="20"/>
      <c r="AE4945" s="20"/>
      <c r="AF4945" s="21"/>
      <c r="AM4945" s="21"/>
      <c r="AN4945" s="23" t="str">
        <f>IF($O4945="","",IF(DATEDIF($O4945,Lista!$V$2,"y")=122,"",DATEDIF($O4945,Lista!$V$2,"y")))</f>
        <v/>
      </c>
      <c r="AO4945" s="23" t="str">
        <f t="shared" si="231"/>
        <v/>
      </c>
      <c r="AP4945" s="23" t="str">
        <f t="shared" si="232"/>
        <v/>
      </c>
      <c r="AQ4945" s="24" t="str">
        <f>IFERROR(VLOOKUP($R4945,Lista!$G$2:$H$15,2,FALSE),"")</f>
        <v/>
      </c>
      <c r="AR4945" s="23" t="str">
        <f>IF(ISBLANK(G4945),"",IF(SUMPRODUCT((G$2:G4945=G4945)*1)&gt;1,0,1))</f>
        <v/>
      </c>
      <c r="AS4945" s="23" t="str">
        <f t="shared" si="233"/>
        <v/>
      </c>
    </row>
    <row r="4946" spans="2:45" x14ac:dyDescent="0.35">
      <c r="B4946" s="20"/>
      <c r="C4946" s="20"/>
      <c r="D4946" s="20"/>
      <c r="E4946" s="20"/>
      <c r="H4946" s="20"/>
      <c r="I4946" s="20"/>
      <c r="K4946" s="20"/>
      <c r="M4946" s="20"/>
      <c r="O4946" s="21"/>
      <c r="P4946" s="20"/>
      <c r="R4946" s="20"/>
      <c r="S4946" s="20"/>
      <c r="T4946" s="20"/>
      <c r="U4946" s="20"/>
      <c r="W4946" s="20"/>
      <c r="X4946" s="20"/>
      <c r="Y4946" s="20"/>
      <c r="Z4946" s="20"/>
      <c r="AA4946" s="20"/>
      <c r="AB4946" s="20"/>
      <c r="AC4946" s="20"/>
      <c r="AD4946" s="20"/>
      <c r="AE4946" s="20"/>
      <c r="AF4946" s="21"/>
      <c r="AM4946" s="21"/>
      <c r="AN4946" s="23" t="str">
        <f>IF($O4946="","",IF(DATEDIF($O4946,Lista!$V$2,"y")=122,"",DATEDIF($O4946,Lista!$V$2,"y")))</f>
        <v/>
      </c>
      <c r="AO4946" s="23" t="str">
        <f t="shared" si="231"/>
        <v/>
      </c>
      <c r="AP4946" s="23" t="str">
        <f t="shared" si="232"/>
        <v/>
      </c>
      <c r="AQ4946" s="24" t="str">
        <f>IFERROR(VLOOKUP($R4946,Lista!$G$2:$H$15,2,FALSE),"")</f>
        <v/>
      </c>
      <c r="AR4946" s="23" t="str">
        <f>IF(ISBLANK(G4946),"",IF(SUMPRODUCT((G$2:G4946=G4946)*1)&gt;1,0,1))</f>
        <v/>
      </c>
      <c r="AS4946" s="23" t="str">
        <f t="shared" si="233"/>
        <v/>
      </c>
    </row>
    <row r="4947" spans="2:45" x14ac:dyDescent="0.35">
      <c r="B4947" s="20"/>
      <c r="C4947" s="20"/>
      <c r="D4947" s="20"/>
      <c r="E4947" s="20"/>
      <c r="H4947" s="20"/>
      <c r="I4947" s="20"/>
      <c r="K4947" s="20"/>
      <c r="M4947" s="20"/>
      <c r="O4947" s="21"/>
      <c r="P4947" s="20"/>
      <c r="R4947" s="20"/>
      <c r="S4947" s="20"/>
      <c r="T4947" s="20"/>
      <c r="U4947" s="20"/>
      <c r="W4947" s="20"/>
      <c r="X4947" s="20"/>
      <c r="Y4947" s="20"/>
      <c r="Z4947" s="20"/>
      <c r="AA4947" s="20"/>
      <c r="AB4947" s="20"/>
      <c r="AC4947" s="20"/>
      <c r="AD4947" s="20"/>
      <c r="AE4947" s="20"/>
      <c r="AF4947" s="21"/>
      <c r="AM4947" s="21"/>
      <c r="AN4947" s="23" t="str">
        <f>IF($O4947="","",IF(DATEDIF($O4947,Lista!$V$2,"y")=122,"",DATEDIF($O4947,Lista!$V$2,"y")))</f>
        <v/>
      </c>
      <c r="AO4947" s="23" t="str">
        <f t="shared" si="231"/>
        <v/>
      </c>
      <c r="AP4947" s="23" t="str">
        <f t="shared" si="232"/>
        <v/>
      </c>
      <c r="AQ4947" s="24" t="str">
        <f>IFERROR(VLOOKUP($R4947,Lista!$G$2:$H$15,2,FALSE),"")</f>
        <v/>
      </c>
      <c r="AR4947" s="23" t="str">
        <f>IF(ISBLANK(G4947),"",IF(SUMPRODUCT((G$2:G4947=G4947)*1)&gt;1,0,1))</f>
        <v/>
      </c>
      <c r="AS4947" s="23" t="str">
        <f t="shared" si="233"/>
        <v/>
      </c>
    </row>
    <row r="4948" spans="2:45" x14ac:dyDescent="0.35">
      <c r="B4948" s="20"/>
      <c r="C4948" s="20"/>
      <c r="D4948" s="20"/>
      <c r="E4948" s="20"/>
      <c r="H4948" s="20"/>
      <c r="I4948" s="20"/>
      <c r="K4948" s="20"/>
      <c r="M4948" s="20"/>
      <c r="O4948" s="21"/>
      <c r="P4948" s="20"/>
      <c r="R4948" s="20"/>
      <c r="S4948" s="20"/>
      <c r="T4948" s="20"/>
      <c r="U4948" s="20"/>
      <c r="W4948" s="20"/>
      <c r="X4948" s="20"/>
      <c r="Y4948" s="20"/>
      <c r="Z4948" s="20"/>
      <c r="AA4948" s="20"/>
      <c r="AB4948" s="20"/>
      <c r="AC4948" s="20"/>
      <c r="AD4948" s="20"/>
      <c r="AE4948" s="20"/>
      <c r="AF4948" s="21"/>
      <c r="AM4948" s="21"/>
      <c r="AN4948" s="23" t="str">
        <f>IF($O4948="","",IF(DATEDIF($O4948,Lista!$V$2,"y")=122,"",DATEDIF($O4948,Lista!$V$2,"y")))</f>
        <v/>
      </c>
      <c r="AO4948" s="23" t="str">
        <f t="shared" si="231"/>
        <v/>
      </c>
      <c r="AP4948" s="23" t="str">
        <f t="shared" si="232"/>
        <v/>
      </c>
      <c r="AQ4948" s="24" t="str">
        <f>IFERROR(VLOOKUP($R4948,Lista!$G$2:$H$15,2,FALSE),"")</f>
        <v/>
      </c>
      <c r="AR4948" s="23" t="str">
        <f>IF(ISBLANK(G4948),"",IF(SUMPRODUCT((G$2:G4948=G4948)*1)&gt;1,0,1))</f>
        <v/>
      </c>
      <c r="AS4948" s="23" t="str">
        <f t="shared" si="233"/>
        <v/>
      </c>
    </row>
    <row r="4949" spans="2:45" x14ac:dyDescent="0.35">
      <c r="B4949" s="20"/>
      <c r="C4949" s="20"/>
      <c r="D4949" s="20"/>
      <c r="E4949" s="20"/>
      <c r="H4949" s="20"/>
      <c r="I4949" s="20"/>
      <c r="K4949" s="20"/>
      <c r="M4949" s="20"/>
      <c r="O4949" s="21"/>
      <c r="P4949" s="20"/>
      <c r="R4949" s="20"/>
      <c r="S4949" s="20"/>
      <c r="T4949" s="20"/>
      <c r="U4949" s="20"/>
      <c r="W4949" s="20"/>
      <c r="X4949" s="20"/>
      <c r="Y4949" s="20"/>
      <c r="Z4949" s="20"/>
      <c r="AA4949" s="20"/>
      <c r="AB4949" s="20"/>
      <c r="AC4949" s="20"/>
      <c r="AD4949" s="20"/>
      <c r="AE4949" s="20"/>
      <c r="AF4949" s="21"/>
      <c r="AM4949" s="21"/>
      <c r="AN4949" s="23" t="str">
        <f>IF($O4949="","",IF(DATEDIF($O4949,Lista!$V$2,"y")=122,"",DATEDIF($O4949,Lista!$V$2,"y")))</f>
        <v/>
      </c>
      <c r="AO4949" s="23" t="str">
        <f t="shared" si="231"/>
        <v/>
      </c>
      <c r="AP4949" s="23" t="str">
        <f t="shared" si="232"/>
        <v/>
      </c>
      <c r="AQ4949" s="24" t="str">
        <f>IFERROR(VLOOKUP($R4949,Lista!$G$2:$H$15,2,FALSE),"")</f>
        <v/>
      </c>
      <c r="AR4949" s="23" t="str">
        <f>IF(ISBLANK(G4949),"",IF(SUMPRODUCT((G$2:G4949=G4949)*1)&gt;1,0,1))</f>
        <v/>
      </c>
      <c r="AS4949" s="23" t="str">
        <f t="shared" si="233"/>
        <v/>
      </c>
    </row>
    <row r="4950" spans="2:45" x14ac:dyDescent="0.35">
      <c r="B4950" s="20"/>
      <c r="C4950" s="20"/>
      <c r="D4950" s="20"/>
      <c r="E4950" s="20"/>
      <c r="H4950" s="20"/>
      <c r="I4950" s="20"/>
      <c r="K4950" s="20"/>
      <c r="M4950" s="20"/>
      <c r="O4950" s="21"/>
      <c r="P4950" s="20"/>
      <c r="R4950" s="20"/>
      <c r="S4950" s="20"/>
      <c r="T4950" s="20"/>
      <c r="U4950" s="20"/>
      <c r="W4950" s="20"/>
      <c r="X4950" s="20"/>
      <c r="Y4950" s="20"/>
      <c r="Z4950" s="20"/>
      <c r="AA4950" s="20"/>
      <c r="AB4950" s="20"/>
      <c r="AC4950" s="20"/>
      <c r="AD4950" s="20"/>
      <c r="AE4950" s="20"/>
      <c r="AF4950" s="21"/>
      <c r="AM4950" s="21"/>
      <c r="AN4950" s="23" t="str">
        <f>IF($O4950="","",IF(DATEDIF($O4950,Lista!$V$2,"y")=122,"",DATEDIF($O4950,Lista!$V$2,"y")))</f>
        <v/>
      </c>
      <c r="AO4950" s="23" t="str">
        <f t="shared" si="231"/>
        <v/>
      </c>
      <c r="AP4950" s="23" t="str">
        <f t="shared" si="232"/>
        <v/>
      </c>
      <c r="AQ4950" s="24" t="str">
        <f>IFERROR(VLOOKUP($R4950,Lista!$G$2:$H$15,2,FALSE),"")</f>
        <v/>
      </c>
      <c r="AR4950" s="23" t="str">
        <f>IF(ISBLANK(G4950),"",IF(SUMPRODUCT((G$2:G4950=G4950)*1)&gt;1,0,1))</f>
        <v/>
      </c>
      <c r="AS4950" s="23" t="str">
        <f t="shared" si="233"/>
        <v/>
      </c>
    </row>
    <row r="4951" spans="2:45" x14ac:dyDescent="0.35">
      <c r="B4951" s="20"/>
      <c r="C4951" s="20"/>
      <c r="D4951" s="20"/>
      <c r="E4951" s="20"/>
      <c r="H4951" s="20"/>
      <c r="I4951" s="20"/>
      <c r="K4951" s="20"/>
      <c r="M4951" s="20"/>
      <c r="O4951" s="21"/>
      <c r="P4951" s="20"/>
      <c r="R4951" s="20"/>
      <c r="S4951" s="20"/>
      <c r="T4951" s="20"/>
      <c r="U4951" s="20"/>
      <c r="W4951" s="20"/>
      <c r="X4951" s="20"/>
      <c r="Y4951" s="20"/>
      <c r="Z4951" s="20"/>
      <c r="AA4951" s="20"/>
      <c r="AB4951" s="20"/>
      <c r="AC4951" s="20"/>
      <c r="AD4951" s="20"/>
      <c r="AE4951" s="20"/>
      <c r="AF4951" s="21"/>
      <c r="AM4951" s="21"/>
      <c r="AN4951" s="23" t="str">
        <f>IF($O4951="","",IF(DATEDIF($O4951,Lista!$V$2,"y")=122,"",DATEDIF($O4951,Lista!$V$2,"y")))</f>
        <v/>
      </c>
      <c r="AO4951" s="23" t="str">
        <f t="shared" si="231"/>
        <v/>
      </c>
      <c r="AP4951" s="23" t="str">
        <f t="shared" si="232"/>
        <v/>
      </c>
      <c r="AQ4951" s="24" t="str">
        <f>IFERROR(VLOOKUP($R4951,Lista!$G$2:$H$15,2,FALSE),"")</f>
        <v/>
      </c>
      <c r="AR4951" s="23" t="str">
        <f>IF(ISBLANK(G4951),"",IF(SUMPRODUCT((G$2:G4951=G4951)*1)&gt;1,0,1))</f>
        <v/>
      </c>
      <c r="AS4951" s="23" t="str">
        <f t="shared" si="233"/>
        <v/>
      </c>
    </row>
    <row r="4952" spans="2:45" x14ac:dyDescent="0.35">
      <c r="B4952" s="20"/>
      <c r="C4952" s="20"/>
      <c r="D4952" s="20"/>
      <c r="E4952" s="20"/>
      <c r="H4952" s="20"/>
      <c r="I4952" s="20"/>
      <c r="K4952" s="20"/>
      <c r="M4952" s="20"/>
      <c r="O4952" s="21"/>
      <c r="P4952" s="20"/>
      <c r="R4952" s="20"/>
      <c r="S4952" s="20"/>
      <c r="T4952" s="20"/>
      <c r="U4952" s="20"/>
      <c r="W4952" s="20"/>
      <c r="X4952" s="20"/>
      <c r="Y4952" s="20"/>
      <c r="Z4952" s="20"/>
      <c r="AA4952" s="20"/>
      <c r="AB4952" s="20"/>
      <c r="AC4952" s="20"/>
      <c r="AD4952" s="20"/>
      <c r="AE4952" s="20"/>
      <c r="AF4952" s="21"/>
      <c r="AM4952" s="21"/>
      <c r="AN4952" s="23" t="str">
        <f>IF($O4952="","",IF(DATEDIF($O4952,Lista!$V$2,"y")=122,"",DATEDIF($O4952,Lista!$V$2,"y")))</f>
        <v/>
      </c>
      <c r="AO4952" s="23" t="str">
        <f t="shared" si="231"/>
        <v/>
      </c>
      <c r="AP4952" s="23" t="str">
        <f t="shared" si="232"/>
        <v/>
      </c>
      <c r="AQ4952" s="24" t="str">
        <f>IFERROR(VLOOKUP($R4952,Lista!$G$2:$H$15,2,FALSE),"")</f>
        <v/>
      </c>
      <c r="AR4952" s="23" t="str">
        <f>IF(ISBLANK(G4952),"",IF(SUMPRODUCT((G$2:G4952=G4952)*1)&gt;1,0,1))</f>
        <v/>
      </c>
      <c r="AS4952" s="23" t="str">
        <f t="shared" si="233"/>
        <v/>
      </c>
    </row>
    <row r="4953" spans="2:45" x14ac:dyDescent="0.35">
      <c r="B4953" s="20"/>
      <c r="C4953" s="20"/>
      <c r="D4953" s="20"/>
      <c r="E4953" s="20"/>
      <c r="H4953" s="20"/>
      <c r="I4953" s="20"/>
      <c r="K4953" s="20"/>
      <c r="M4953" s="20"/>
      <c r="O4953" s="21"/>
      <c r="P4953" s="20"/>
      <c r="R4953" s="20"/>
      <c r="S4953" s="20"/>
      <c r="T4953" s="20"/>
      <c r="U4953" s="20"/>
      <c r="W4953" s="20"/>
      <c r="X4953" s="20"/>
      <c r="Y4953" s="20"/>
      <c r="Z4953" s="20"/>
      <c r="AA4953" s="20"/>
      <c r="AB4953" s="20"/>
      <c r="AC4953" s="20"/>
      <c r="AD4953" s="20"/>
      <c r="AE4953" s="20"/>
      <c r="AF4953" s="21"/>
      <c r="AM4953" s="21"/>
      <c r="AN4953" s="23" t="str">
        <f>IF($O4953="","",IF(DATEDIF($O4953,Lista!$V$2,"y")=122,"",DATEDIF($O4953,Lista!$V$2,"y")))</f>
        <v/>
      </c>
      <c r="AO4953" s="23" t="str">
        <f t="shared" si="231"/>
        <v/>
      </c>
      <c r="AP4953" s="23" t="str">
        <f t="shared" si="232"/>
        <v/>
      </c>
      <c r="AQ4953" s="24" t="str">
        <f>IFERROR(VLOOKUP($R4953,Lista!$G$2:$H$15,2,FALSE),"")</f>
        <v/>
      </c>
      <c r="AR4953" s="23" t="str">
        <f>IF(ISBLANK(G4953),"",IF(SUMPRODUCT((G$2:G4953=G4953)*1)&gt;1,0,1))</f>
        <v/>
      </c>
      <c r="AS4953" s="23" t="str">
        <f t="shared" si="233"/>
        <v/>
      </c>
    </row>
    <row r="4954" spans="2:45" x14ac:dyDescent="0.35">
      <c r="B4954" s="20"/>
      <c r="C4954" s="20"/>
      <c r="D4954" s="20"/>
      <c r="E4954" s="20"/>
      <c r="H4954" s="20"/>
      <c r="I4954" s="20"/>
      <c r="K4954" s="20"/>
      <c r="M4954" s="20"/>
      <c r="O4954" s="21"/>
      <c r="P4954" s="20"/>
      <c r="R4954" s="20"/>
      <c r="S4954" s="20"/>
      <c r="T4954" s="20"/>
      <c r="U4954" s="20"/>
      <c r="W4954" s="20"/>
      <c r="X4954" s="20"/>
      <c r="Y4954" s="20"/>
      <c r="Z4954" s="20"/>
      <c r="AA4954" s="20"/>
      <c r="AB4954" s="20"/>
      <c r="AC4954" s="20"/>
      <c r="AD4954" s="20"/>
      <c r="AE4954" s="20"/>
      <c r="AF4954" s="21"/>
      <c r="AM4954" s="21"/>
      <c r="AN4954" s="23" t="str">
        <f>IF($O4954="","",IF(DATEDIF($O4954,Lista!$V$2,"y")=122,"",DATEDIF($O4954,Lista!$V$2,"y")))</f>
        <v/>
      </c>
      <c r="AO4954" s="23" t="str">
        <f t="shared" si="231"/>
        <v/>
      </c>
      <c r="AP4954" s="23" t="str">
        <f t="shared" si="232"/>
        <v/>
      </c>
      <c r="AQ4954" s="24" t="str">
        <f>IFERROR(VLOOKUP($R4954,Lista!$G$2:$H$15,2,FALSE),"")</f>
        <v/>
      </c>
      <c r="AR4954" s="23" t="str">
        <f>IF(ISBLANK(G4954),"",IF(SUMPRODUCT((G$2:G4954=G4954)*1)&gt;1,0,1))</f>
        <v/>
      </c>
      <c r="AS4954" s="23" t="str">
        <f t="shared" si="233"/>
        <v/>
      </c>
    </row>
    <row r="4955" spans="2:45" x14ac:dyDescent="0.35">
      <c r="B4955" s="20"/>
      <c r="C4955" s="20"/>
      <c r="D4955" s="20"/>
      <c r="E4955" s="20"/>
      <c r="H4955" s="20"/>
      <c r="I4955" s="20"/>
      <c r="K4955" s="20"/>
      <c r="M4955" s="20"/>
      <c r="O4955" s="21"/>
      <c r="P4955" s="20"/>
      <c r="R4955" s="20"/>
      <c r="S4955" s="20"/>
      <c r="T4955" s="20"/>
      <c r="U4955" s="20"/>
      <c r="W4955" s="20"/>
      <c r="X4955" s="20"/>
      <c r="Y4955" s="20"/>
      <c r="Z4955" s="20"/>
      <c r="AA4955" s="20"/>
      <c r="AB4955" s="20"/>
      <c r="AC4955" s="20"/>
      <c r="AD4955" s="20"/>
      <c r="AE4955" s="20"/>
      <c r="AF4955" s="21"/>
      <c r="AM4955" s="21"/>
      <c r="AN4955" s="23" t="str">
        <f>IF($O4955="","",IF(DATEDIF($O4955,Lista!$V$2,"y")=122,"",DATEDIF($O4955,Lista!$V$2,"y")))</f>
        <v/>
      </c>
      <c r="AO4955" s="23" t="str">
        <f t="shared" si="231"/>
        <v/>
      </c>
      <c r="AP4955" s="23" t="str">
        <f t="shared" si="232"/>
        <v/>
      </c>
      <c r="AQ4955" s="24" t="str">
        <f>IFERROR(VLOOKUP($R4955,Lista!$G$2:$H$15,2,FALSE),"")</f>
        <v/>
      </c>
      <c r="AR4955" s="23" t="str">
        <f>IF(ISBLANK(G4955),"",IF(SUMPRODUCT((G$2:G4955=G4955)*1)&gt;1,0,1))</f>
        <v/>
      </c>
      <c r="AS4955" s="23" t="str">
        <f t="shared" si="233"/>
        <v/>
      </c>
    </row>
    <row r="4956" spans="2:45" x14ac:dyDescent="0.35">
      <c r="B4956" s="20"/>
      <c r="C4956" s="20"/>
      <c r="D4956" s="20"/>
      <c r="E4956" s="20"/>
      <c r="H4956" s="20"/>
      <c r="I4956" s="20"/>
      <c r="K4956" s="20"/>
      <c r="M4956" s="20"/>
      <c r="O4956" s="21"/>
      <c r="P4956" s="20"/>
      <c r="R4956" s="20"/>
      <c r="S4956" s="20"/>
      <c r="T4956" s="20"/>
      <c r="U4956" s="20"/>
      <c r="W4956" s="20"/>
      <c r="X4956" s="20"/>
      <c r="Y4956" s="20"/>
      <c r="Z4956" s="20"/>
      <c r="AA4956" s="20"/>
      <c r="AB4956" s="20"/>
      <c r="AC4956" s="20"/>
      <c r="AD4956" s="20"/>
      <c r="AE4956" s="20"/>
      <c r="AF4956" s="21"/>
      <c r="AM4956" s="21"/>
      <c r="AN4956" s="23" t="str">
        <f>IF($O4956="","",IF(DATEDIF($O4956,Lista!$V$2,"y")=122,"",DATEDIF($O4956,Lista!$V$2,"y")))</f>
        <v/>
      </c>
      <c r="AO4956" s="23" t="str">
        <f t="shared" si="231"/>
        <v/>
      </c>
      <c r="AP4956" s="23" t="str">
        <f t="shared" si="232"/>
        <v/>
      </c>
      <c r="AQ4956" s="24" t="str">
        <f>IFERROR(VLOOKUP($R4956,Lista!$G$2:$H$15,2,FALSE),"")</f>
        <v/>
      </c>
      <c r="AR4956" s="23" t="str">
        <f>IF(ISBLANK(G4956),"",IF(SUMPRODUCT((G$2:G4956=G4956)*1)&gt;1,0,1))</f>
        <v/>
      </c>
      <c r="AS4956" s="23" t="str">
        <f t="shared" si="233"/>
        <v/>
      </c>
    </row>
    <row r="4957" spans="2:45" x14ac:dyDescent="0.35">
      <c r="B4957" s="20"/>
      <c r="C4957" s="20"/>
      <c r="D4957" s="20"/>
      <c r="E4957" s="20"/>
      <c r="H4957" s="20"/>
      <c r="I4957" s="20"/>
      <c r="K4957" s="20"/>
      <c r="M4957" s="20"/>
      <c r="O4957" s="21"/>
      <c r="P4957" s="20"/>
      <c r="R4957" s="20"/>
      <c r="S4957" s="20"/>
      <c r="T4957" s="20"/>
      <c r="U4957" s="20"/>
      <c r="W4957" s="20"/>
      <c r="X4957" s="20"/>
      <c r="Y4957" s="20"/>
      <c r="Z4957" s="20"/>
      <c r="AA4957" s="20"/>
      <c r="AB4957" s="20"/>
      <c r="AC4957" s="20"/>
      <c r="AD4957" s="20"/>
      <c r="AE4957" s="20"/>
      <c r="AF4957" s="21"/>
      <c r="AM4957" s="21"/>
      <c r="AN4957" s="23" t="str">
        <f>IF($O4957="","",IF(DATEDIF($O4957,Lista!$V$2,"y")=122,"",DATEDIF($O4957,Lista!$V$2,"y")))</f>
        <v/>
      </c>
      <c r="AO4957" s="23" t="str">
        <f t="shared" si="231"/>
        <v/>
      </c>
      <c r="AP4957" s="23" t="str">
        <f t="shared" si="232"/>
        <v/>
      </c>
      <c r="AQ4957" s="24" t="str">
        <f>IFERROR(VLOOKUP($R4957,Lista!$G$2:$H$15,2,FALSE),"")</f>
        <v/>
      </c>
      <c r="AR4957" s="23" t="str">
        <f>IF(ISBLANK(G4957),"",IF(SUMPRODUCT((G$2:G4957=G4957)*1)&gt;1,0,1))</f>
        <v/>
      </c>
      <c r="AS4957" s="23" t="str">
        <f t="shared" si="233"/>
        <v/>
      </c>
    </row>
    <row r="4958" spans="2:45" x14ac:dyDescent="0.35">
      <c r="B4958" s="20"/>
      <c r="C4958" s="20"/>
      <c r="D4958" s="20"/>
      <c r="E4958" s="20"/>
      <c r="H4958" s="20"/>
      <c r="I4958" s="20"/>
      <c r="K4958" s="20"/>
      <c r="M4958" s="20"/>
      <c r="O4958" s="21"/>
      <c r="P4958" s="20"/>
      <c r="R4958" s="20"/>
      <c r="S4958" s="20"/>
      <c r="T4958" s="20"/>
      <c r="U4958" s="20"/>
      <c r="W4958" s="20"/>
      <c r="X4958" s="20"/>
      <c r="Y4958" s="20"/>
      <c r="Z4958" s="20"/>
      <c r="AA4958" s="20"/>
      <c r="AB4958" s="20"/>
      <c r="AC4958" s="20"/>
      <c r="AD4958" s="20"/>
      <c r="AE4958" s="20"/>
      <c r="AF4958" s="21"/>
      <c r="AM4958" s="21"/>
      <c r="AN4958" s="23" t="str">
        <f>IF($O4958="","",IF(DATEDIF($O4958,Lista!$V$2,"y")=122,"",DATEDIF($O4958,Lista!$V$2,"y")))</f>
        <v/>
      </c>
      <c r="AO4958" s="23" t="str">
        <f t="shared" si="231"/>
        <v/>
      </c>
      <c r="AP4958" s="23" t="str">
        <f t="shared" si="232"/>
        <v/>
      </c>
      <c r="AQ4958" s="24" t="str">
        <f>IFERROR(VLOOKUP($R4958,Lista!$G$2:$H$15,2,FALSE),"")</f>
        <v/>
      </c>
      <c r="AR4958" s="23" t="str">
        <f>IF(ISBLANK(G4958),"",IF(SUMPRODUCT((G$2:G4958=G4958)*1)&gt;1,0,1))</f>
        <v/>
      </c>
      <c r="AS4958" s="23" t="str">
        <f t="shared" si="233"/>
        <v/>
      </c>
    </row>
    <row r="4959" spans="2:45" x14ac:dyDescent="0.35">
      <c r="B4959" s="20"/>
      <c r="C4959" s="20"/>
      <c r="D4959" s="20"/>
      <c r="E4959" s="20"/>
      <c r="H4959" s="20"/>
      <c r="I4959" s="20"/>
      <c r="K4959" s="20"/>
      <c r="M4959" s="20"/>
      <c r="O4959" s="21"/>
      <c r="P4959" s="20"/>
      <c r="R4959" s="20"/>
      <c r="S4959" s="20"/>
      <c r="T4959" s="20"/>
      <c r="U4959" s="20"/>
      <c r="W4959" s="20"/>
      <c r="X4959" s="20"/>
      <c r="Y4959" s="20"/>
      <c r="Z4959" s="20"/>
      <c r="AA4959" s="20"/>
      <c r="AB4959" s="20"/>
      <c r="AC4959" s="20"/>
      <c r="AD4959" s="20"/>
      <c r="AE4959" s="20"/>
      <c r="AF4959" s="21"/>
      <c r="AM4959" s="21"/>
      <c r="AN4959" s="23" t="str">
        <f>IF($O4959="","",IF(DATEDIF($O4959,Lista!$V$2,"y")=122,"",DATEDIF($O4959,Lista!$V$2,"y")))</f>
        <v/>
      </c>
      <c r="AO4959" s="23" t="str">
        <f t="shared" si="231"/>
        <v/>
      </c>
      <c r="AP4959" s="23" t="str">
        <f t="shared" si="232"/>
        <v/>
      </c>
      <c r="AQ4959" s="24" t="str">
        <f>IFERROR(VLOOKUP($R4959,Lista!$G$2:$H$15,2,FALSE),"")</f>
        <v/>
      </c>
      <c r="AR4959" s="23" t="str">
        <f>IF(ISBLANK(G4959),"",IF(SUMPRODUCT((G$2:G4959=G4959)*1)&gt;1,0,1))</f>
        <v/>
      </c>
      <c r="AS4959" s="23" t="str">
        <f t="shared" si="233"/>
        <v/>
      </c>
    </row>
    <row r="4960" spans="2:45" x14ac:dyDescent="0.35">
      <c r="B4960" s="20"/>
      <c r="C4960" s="20"/>
      <c r="D4960" s="20"/>
      <c r="E4960" s="20"/>
      <c r="H4960" s="20"/>
      <c r="I4960" s="20"/>
      <c r="K4960" s="20"/>
      <c r="M4960" s="20"/>
      <c r="O4960" s="21"/>
      <c r="P4960" s="20"/>
      <c r="R4960" s="20"/>
      <c r="S4960" s="20"/>
      <c r="T4960" s="20"/>
      <c r="U4960" s="20"/>
      <c r="W4960" s="20"/>
      <c r="X4960" s="20"/>
      <c r="Y4960" s="20"/>
      <c r="Z4960" s="20"/>
      <c r="AA4960" s="20"/>
      <c r="AB4960" s="20"/>
      <c r="AC4960" s="20"/>
      <c r="AD4960" s="20"/>
      <c r="AE4960" s="20"/>
      <c r="AF4960" s="21"/>
      <c r="AM4960" s="21"/>
      <c r="AN4960" s="23" t="str">
        <f>IF($O4960="","",IF(DATEDIF($O4960,Lista!$V$2,"y")=122,"",DATEDIF($O4960,Lista!$V$2,"y")))</f>
        <v/>
      </c>
      <c r="AO4960" s="23" t="str">
        <f t="shared" si="231"/>
        <v/>
      </c>
      <c r="AP4960" s="23" t="str">
        <f t="shared" si="232"/>
        <v/>
      </c>
      <c r="AQ4960" s="24" t="str">
        <f>IFERROR(VLOOKUP($R4960,Lista!$G$2:$H$15,2,FALSE),"")</f>
        <v/>
      </c>
      <c r="AR4960" s="23" t="str">
        <f>IF(ISBLANK(G4960),"",IF(SUMPRODUCT((G$2:G4960=G4960)*1)&gt;1,0,1))</f>
        <v/>
      </c>
      <c r="AS4960" s="23" t="str">
        <f t="shared" si="233"/>
        <v/>
      </c>
    </row>
    <row r="4961" spans="2:45" x14ac:dyDescent="0.35">
      <c r="B4961" s="20"/>
      <c r="C4961" s="20"/>
      <c r="D4961" s="20"/>
      <c r="E4961" s="20"/>
      <c r="H4961" s="20"/>
      <c r="I4961" s="20"/>
      <c r="K4961" s="20"/>
      <c r="M4961" s="20"/>
      <c r="O4961" s="21"/>
      <c r="P4961" s="20"/>
      <c r="R4961" s="20"/>
      <c r="S4961" s="20"/>
      <c r="T4961" s="20"/>
      <c r="U4961" s="20"/>
      <c r="W4961" s="20"/>
      <c r="X4961" s="20"/>
      <c r="Y4961" s="20"/>
      <c r="Z4961" s="20"/>
      <c r="AA4961" s="20"/>
      <c r="AB4961" s="20"/>
      <c r="AC4961" s="20"/>
      <c r="AD4961" s="20"/>
      <c r="AE4961" s="20"/>
      <c r="AF4961" s="21"/>
      <c r="AM4961" s="21"/>
      <c r="AN4961" s="23" t="str">
        <f>IF($O4961="","",IF(DATEDIF($O4961,Lista!$V$2,"y")=122,"",DATEDIF($O4961,Lista!$V$2,"y")))</f>
        <v/>
      </c>
      <c r="AO4961" s="23" t="str">
        <f t="shared" si="231"/>
        <v/>
      </c>
      <c r="AP4961" s="23" t="str">
        <f t="shared" si="232"/>
        <v/>
      </c>
      <c r="AQ4961" s="24" t="str">
        <f>IFERROR(VLOOKUP($R4961,Lista!$G$2:$H$15,2,FALSE),"")</f>
        <v/>
      </c>
      <c r="AR4961" s="23" t="str">
        <f>IF(ISBLANK(G4961),"",IF(SUMPRODUCT((G$2:G4961=G4961)*1)&gt;1,0,1))</f>
        <v/>
      </c>
      <c r="AS4961" s="23" t="str">
        <f t="shared" si="233"/>
        <v/>
      </c>
    </row>
    <row r="4962" spans="2:45" x14ac:dyDescent="0.35">
      <c r="B4962" s="20"/>
      <c r="C4962" s="20"/>
      <c r="D4962" s="20"/>
      <c r="E4962" s="20"/>
      <c r="H4962" s="20"/>
      <c r="I4962" s="20"/>
      <c r="K4962" s="20"/>
      <c r="M4962" s="20"/>
      <c r="O4962" s="21"/>
      <c r="P4962" s="20"/>
      <c r="R4962" s="20"/>
      <c r="S4962" s="20"/>
      <c r="T4962" s="20"/>
      <c r="U4962" s="20"/>
      <c r="W4962" s="20"/>
      <c r="X4962" s="20"/>
      <c r="Y4962" s="20"/>
      <c r="Z4962" s="20"/>
      <c r="AA4962" s="20"/>
      <c r="AB4962" s="20"/>
      <c r="AC4962" s="20"/>
      <c r="AD4962" s="20"/>
      <c r="AE4962" s="20"/>
      <c r="AF4962" s="21"/>
      <c r="AM4962" s="21"/>
      <c r="AN4962" s="23" t="str">
        <f>IF($O4962="","",IF(DATEDIF($O4962,Lista!$V$2,"y")=122,"",DATEDIF($O4962,Lista!$V$2,"y")))</f>
        <v/>
      </c>
      <c r="AO4962" s="23" t="str">
        <f t="shared" si="231"/>
        <v/>
      </c>
      <c r="AP4962" s="23" t="str">
        <f t="shared" si="232"/>
        <v/>
      </c>
      <c r="AQ4962" s="24" t="str">
        <f>IFERROR(VLOOKUP($R4962,Lista!$G$2:$H$15,2,FALSE),"")</f>
        <v/>
      </c>
      <c r="AR4962" s="23" t="str">
        <f>IF(ISBLANK(G4962),"",IF(SUMPRODUCT((G$2:G4962=G4962)*1)&gt;1,0,1))</f>
        <v/>
      </c>
      <c r="AS4962" s="23" t="str">
        <f t="shared" si="233"/>
        <v/>
      </c>
    </row>
    <row r="4963" spans="2:45" x14ac:dyDescent="0.35">
      <c r="B4963" s="20"/>
      <c r="C4963" s="20"/>
      <c r="D4963" s="20"/>
      <c r="E4963" s="20"/>
      <c r="H4963" s="20"/>
      <c r="I4963" s="20"/>
      <c r="K4963" s="20"/>
      <c r="M4963" s="20"/>
      <c r="O4963" s="21"/>
      <c r="P4963" s="20"/>
      <c r="R4963" s="20"/>
      <c r="S4963" s="20"/>
      <c r="T4963" s="20"/>
      <c r="U4963" s="20"/>
      <c r="W4963" s="20"/>
      <c r="X4963" s="20"/>
      <c r="Y4963" s="20"/>
      <c r="Z4963" s="20"/>
      <c r="AA4963" s="20"/>
      <c r="AB4963" s="20"/>
      <c r="AC4963" s="20"/>
      <c r="AD4963" s="20"/>
      <c r="AE4963" s="20"/>
      <c r="AF4963" s="21"/>
      <c r="AM4963" s="21"/>
      <c r="AN4963" s="23" t="str">
        <f>IF($O4963="","",IF(DATEDIF($O4963,Lista!$V$2,"y")=122,"",DATEDIF($O4963,Lista!$V$2,"y")))</f>
        <v/>
      </c>
      <c r="AO4963" s="23" t="str">
        <f t="shared" si="231"/>
        <v/>
      </c>
      <c r="AP4963" s="23" t="str">
        <f t="shared" si="232"/>
        <v/>
      </c>
      <c r="AQ4963" s="24" t="str">
        <f>IFERROR(VLOOKUP($R4963,Lista!$G$2:$H$15,2,FALSE),"")</f>
        <v/>
      </c>
      <c r="AR4963" s="23" t="str">
        <f>IF(ISBLANK(G4963),"",IF(SUMPRODUCT((G$2:G4963=G4963)*1)&gt;1,0,1))</f>
        <v/>
      </c>
      <c r="AS4963" s="23" t="str">
        <f t="shared" si="233"/>
        <v/>
      </c>
    </row>
    <row r="4964" spans="2:45" x14ac:dyDescent="0.35">
      <c r="B4964" s="20"/>
      <c r="C4964" s="20"/>
      <c r="D4964" s="20"/>
      <c r="E4964" s="20"/>
      <c r="H4964" s="20"/>
      <c r="I4964" s="20"/>
      <c r="K4964" s="20"/>
      <c r="M4964" s="20"/>
      <c r="O4964" s="21"/>
      <c r="P4964" s="20"/>
      <c r="R4964" s="20"/>
      <c r="S4964" s="20"/>
      <c r="T4964" s="20"/>
      <c r="U4964" s="20"/>
      <c r="W4964" s="20"/>
      <c r="X4964" s="20"/>
      <c r="Y4964" s="20"/>
      <c r="Z4964" s="20"/>
      <c r="AA4964" s="20"/>
      <c r="AB4964" s="20"/>
      <c r="AC4964" s="20"/>
      <c r="AD4964" s="20"/>
      <c r="AE4964" s="20"/>
      <c r="AF4964" s="21"/>
      <c r="AM4964" s="21"/>
      <c r="AN4964" s="23" t="str">
        <f>IF($O4964="","",IF(DATEDIF($O4964,Lista!$V$2,"y")=122,"",DATEDIF($O4964,Lista!$V$2,"y")))</f>
        <v/>
      </c>
      <c r="AO4964" s="23" t="str">
        <f t="shared" si="231"/>
        <v/>
      </c>
      <c r="AP4964" s="23" t="str">
        <f t="shared" si="232"/>
        <v/>
      </c>
      <c r="AQ4964" s="24" t="str">
        <f>IFERROR(VLOOKUP($R4964,Lista!$G$2:$H$15,2,FALSE),"")</f>
        <v/>
      </c>
      <c r="AR4964" s="23" t="str">
        <f>IF(ISBLANK(G4964),"",IF(SUMPRODUCT((G$2:G4964=G4964)*1)&gt;1,0,1))</f>
        <v/>
      </c>
      <c r="AS4964" s="23" t="str">
        <f t="shared" si="233"/>
        <v/>
      </c>
    </row>
    <row r="4965" spans="2:45" x14ac:dyDescent="0.35">
      <c r="B4965" s="20"/>
      <c r="C4965" s="20"/>
      <c r="D4965" s="20"/>
      <c r="E4965" s="20"/>
      <c r="H4965" s="20"/>
      <c r="I4965" s="20"/>
      <c r="K4965" s="20"/>
      <c r="M4965" s="20"/>
      <c r="O4965" s="21"/>
      <c r="P4965" s="20"/>
      <c r="R4965" s="20"/>
      <c r="S4965" s="20"/>
      <c r="T4965" s="20"/>
      <c r="U4965" s="20"/>
      <c r="W4965" s="20"/>
      <c r="X4965" s="20"/>
      <c r="Y4965" s="20"/>
      <c r="Z4965" s="20"/>
      <c r="AA4965" s="20"/>
      <c r="AB4965" s="20"/>
      <c r="AC4965" s="20"/>
      <c r="AD4965" s="20"/>
      <c r="AE4965" s="20"/>
      <c r="AF4965" s="21"/>
      <c r="AM4965" s="21"/>
      <c r="AN4965" s="23" t="str">
        <f>IF($O4965="","",IF(DATEDIF($O4965,Lista!$V$2,"y")=122,"",DATEDIF($O4965,Lista!$V$2,"y")))</f>
        <v/>
      </c>
      <c r="AO4965" s="23" t="str">
        <f t="shared" si="231"/>
        <v/>
      </c>
      <c r="AP4965" s="23" t="str">
        <f t="shared" si="232"/>
        <v/>
      </c>
      <c r="AQ4965" s="24" t="str">
        <f>IFERROR(VLOOKUP($R4965,Lista!$G$2:$H$15,2,FALSE),"")</f>
        <v/>
      </c>
      <c r="AR4965" s="23" t="str">
        <f>IF(ISBLANK(G4965),"",IF(SUMPRODUCT((G$2:G4965=G4965)*1)&gt;1,0,1))</f>
        <v/>
      </c>
      <c r="AS4965" s="23" t="str">
        <f t="shared" si="233"/>
        <v/>
      </c>
    </row>
    <row r="4966" spans="2:45" x14ac:dyDescent="0.35">
      <c r="B4966" s="20"/>
      <c r="C4966" s="20"/>
      <c r="D4966" s="20"/>
      <c r="E4966" s="20"/>
      <c r="H4966" s="20"/>
      <c r="I4966" s="20"/>
      <c r="K4966" s="20"/>
      <c r="M4966" s="20"/>
      <c r="O4966" s="21"/>
      <c r="P4966" s="20"/>
      <c r="R4966" s="20"/>
      <c r="S4966" s="20"/>
      <c r="T4966" s="20"/>
      <c r="U4966" s="20"/>
      <c r="W4966" s="20"/>
      <c r="X4966" s="20"/>
      <c r="Y4966" s="20"/>
      <c r="Z4966" s="20"/>
      <c r="AA4966" s="20"/>
      <c r="AB4966" s="20"/>
      <c r="AC4966" s="20"/>
      <c r="AD4966" s="20"/>
      <c r="AE4966" s="20"/>
      <c r="AF4966" s="21"/>
      <c r="AM4966" s="21"/>
      <c r="AN4966" s="23" t="str">
        <f>IF($O4966="","",IF(DATEDIF($O4966,Lista!$V$2,"y")=122,"",DATEDIF($O4966,Lista!$V$2,"y")))</f>
        <v/>
      </c>
      <c r="AO4966" s="23" t="str">
        <f t="shared" si="231"/>
        <v/>
      </c>
      <c r="AP4966" s="23" t="str">
        <f t="shared" si="232"/>
        <v/>
      </c>
      <c r="AQ4966" s="24" t="str">
        <f>IFERROR(VLOOKUP($R4966,Lista!$G$2:$H$15,2,FALSE),"")</f>
        <v/>
      </c>
      <c r="AR4966" s="23" t="str">
        <f>IF(ISBLANK(G4966),"",IF(SUMPRODUCT((G$2:G4966=G4966)*1)&gt;1,0,1))</f>
        <v/>
      </c>
      <c r="AS4966" s="23" t="str">
        <f t="shared" si="233"/>
        <v/>
      </c>
    </row>
    <row r="4967" spans="2:45" x14ac:dyDescent="0.35">
      <c r="B4967" s="20"/>
      <c r="C4967" s="20"/>
      <c r="D4967" s="20"/>
      <c r="E4967" s="20"/>
      <c r="H4967" s="20"/>
      <c r="I4967" s="20"/>
      <c r="K4967" s="20"/>
      <c r="M4967" s="20"/>
      <c r="O4967" s="21"/>
      <c r="P4967" s="20"/>
      <c r="R4967" s="20"/>
      <c r="S4967" s="20"/>
      <c r="T4967" s="20"/>
      <c r="U4967" s="20"/>
      <c r="W4967" s="20"/>
      <c r="X4967" s="20"/>
      <c r="Y4967" s="20"/>
      <c r="Z4967" s="20"/>
      <c r="AA4967" s="20"/>
      <c r="AB4967" s="20"/>
      <c r="AC4967" s="20"/>
      <c r="AD4967" s="20"/>
      <c r="AE4967" s="20"/>
      <c r="AF4967" s="21"/>
      <c r="AM4967" s="21"/>
      <c r="AN4967" s="23" t="str">
        <f>IF($O4967="","",IF(DATEDIF($O4967,Lista!$V$2,"y")=122,"",DATEDIF($O4967,Lista!$V$2,"y")))</f>
        <v/>
      </c>
      <c r="AO4967" s="23" t="str">
        <f t="shared" si="231"/>
        <v/>
      </c>
      <c r="AP4967" s="23" t="str">
        <f t="shared" si="232"/>
        <v/>
      </c>
      <c r="AQ4967" s="24" t="str">
        <f>IFERROR(VLOOKUP($R4967,Lista!$G$2:$H$15,2,FALSE),"")</f>
        <v/>
      </c>
      <c r="AR4967" s="23" t="str">
        <f>IF(ISBLANK(G4967),"",IF(SUMPRODUCT((G$2:G4967=G4967)*1)&gt;1,0,1))</f>
        <v/>
      </c>
      <c r="AS4967" s="23" t="str">
        <f t="shared" si="233"/>
        <v/>
      </c>
    </row>
    <row r="4968" spans="2:45" x14ac:dyDescent="0.35">
      <c r="B4968" s="20"/>
      <c r="C4968" s="20"/>
      <c r="D4968" s="20"/>
      <c r="E4968" s="20"/>
      <c r="H4968" s="20"/>
      <c r="I4968" s="20"/>
      <c r="K4968" s="20"/>
      <c r="M4968" s="20"/>
      <c r="O4968" s="21"/>
      <c r="P4968" s="20"/>
      <c r="R4968" s="20"/>
      <c r="S4968" s="20"/>
      <c r="T4968" s="20"/>
      <c r="U4968" s="20"/>
      <c r="W4968" s="20"/>
      <c r="X4968" s="20"/>
      <c r="Y4968" s="20"/>
      <c r="Z4968" s="20"/>
      <c r="AA4968" s="20"/>
      <c r="AB4968" s="20"/>
      <c r="AC4968" s="20"/>
      <c r="AD4968" s="20"/>
      <c r="AE4968" s="20"/>
      <c r="AF4968" s="21"/>
      <c r="AM4968" s="21"/>
      <c r="AN4968" s="23" t="str">
        <f>IF($O4968="","",IF(DATEDIF($O4968,Lista!$V$2,"y")=122,"",DATEDIF($O4968,Lista!$V$2,"y")))</f>
        <v/>
      </c>
      <c r="AO4968" s="23" t="str">
        <f t="shared" si="231"/>
        <v/>
      </c>
      <c r="AP4968" s="23" t="str">
        <f t="shared" si="232"/>
        <v/>
      </c>
      <c r="AQ4968" s="24" t="str">
        <f>IFERROR(VLOOKUP($R4968,Lista!$G$2:$H$15,2,FALSE),"")</f>
        <v/>
      </c>
      <c r="AR4968" s="23" t="str">
        <f>IF(ISBLANK(G4968),"",IF(SUMPRODUCT((G$2:G4968=G4968)*1)&gt;1,0,1))</f>
        <v/>
      </c>
      <c r="AS4968" s="23" t="str">
        <f t="shared" si="233"/>
        <v/>
      </c>
    </row>
    <row r="4969" spans="2:45" x14ac:dyDescent="0.35">
      <c r="B4969" s="20"/>
      <c r="C4969" s="20"/>
      <c r="D4969" s="20"/>
      <c r="E4969" s="20"/>
      <c r="H4969" s="20"/>
      <c r="I4969" s="20"/>
      <c r="K4969" s="20"/>
      <c r="M4969" s="20"/>
      <c r="O4969" s="21"/>
      <c r="P4969" s="20"/>
      <c r="R4969" s="20"/>
      <c r="S4969" s="20"/>
      <c r="T4969" s="20"/>
      <c r="U4969" s="20"/>
      <c r="W4969" s="20"/>
      <c r="X4969" s="20"/>
      <c r="Y4969" s="20"/>
      <c r="Z4969" s="20"/>
      <c r="AA4969" s="20"/>
      <c r="AB4969" s="20"/>
      <c r="AC4969" s="20"/>
      <c r="AD4969" s="20"/>
      <c r="AE4969" s="20"/>
      <c r="AF4969" s="21"/>
      <c r="AM4969" s="21"/>
      <c r="AN4969" s="23" t="str">
        <f>IF($O4969="","",IF(DATEDIF($O4969,Lista!$V$2,"y")=122,"",DATEDIF($O4969,Lista!$V$2,"y")))</f>
        <v/>
      </c>
      <c r="AO4969" s="23" t="str">
        <f t="shared" si="231"/>
        <v/>
      </c>
      <c r="AP4969" s="23" t="str">
        <f t="shared" si="232"/>
        <v/>
      </c>
      <c r="AQ4969" s="24" t="str">
        <f>IFERROR(VLOOKUP($R4969,Lista!$G$2:$H$15,2,FALSE),"")</f>
        <v/>
      </c>
      <c r="AR4969" s="23" t="str">
        <f>IF(ISBLANK(G4969),"",IF(SUMPRODUCT((G$2:G4969=G4969)*1)&gt;1,0,1))</f>
        <v/>
      </c>
      <c r="AS4969" s="23" t="str">
        <f t="shared" si="233"/>
        <v/>
      </c>
    </row>
    <row r="4970" spans="2:45" x14ac:dyDescent="0.35">
      <c r="B4970" s="20"/>
      <c r="C4970" s="20"/>
      <c r="D4970" s="20"/>
      <c r="E4970" s="20"/>
      <c r="H4970" s="20"/>
      <c r="I4970" s="20"/>
      <c r="K4970" s="20"/>
      <c r="M4970" s="20"/>
      <c r="O4970" s="21"/>
      <c r="P4970" s="20"/>
      <c r="R4970" s="20"/>
      <c r="S4970" s="20"/>
      <c r="T4970" s="20"/>
      <c r="U4970" s="20"/>
      <c r="W4970" s="20"/>
      <c r="X4970" s="20"/>
      <c r="Y4970" s="20"/>
      <c r="Z4970" s="20"/>
      <c r="AA4970" s="20"/>
      <c r="AB4970" s="20"/>
      <c r="AC4970" s="20"/>
      <c r="AD4970" s="20"/>
      <c r="AE4970" s="20"/>
      <c r="AF4970" s="21"/>
      <c r="AM4970" s="21"/>
      <c r="AN4970" s="23" t="str">
        <f>IF($O4970="","",IF(DATEDIF($O4970,Lista!$V$2,"y")=122,"",DATEDIF($O4970,Lista!$V$2,"y")))</f>
        <v/>
      </c>
      <c r="AO4970" s="23" t="str">
        <f t="shared" si="231"/>
        <v/>
      </c>
      <c r="AP4970" s="23" t="str">
        <f t="shared" si="232"/>
        <v/>
      </c>
      <c r="AQ4970" s="24" t="str">
        <f>IFERROR(VLOOKUP($R4970,Lista!$G$2:$H$15,2,FALSE),"")</f>
        <v/>
      </c>
      <c r="AR4970" s="23" t="str">
        <f>IF(ISBLANK(G4970),"",IF(SUMPRODUCT((G$2:G4970=G4970)*1)&gt;1,0,1))</f>
        <v/>
      </c>
      <c r="AS4970" s="23" t="str">
        <f t="shared" si="233"/>
        <v/>
      </c>
    </row>
    <row r="4971" spans="2:45" x14ac:dyDescent="0.35">
      <c r="B4971" s="20"/>
      <c r="C4971" s="20"/>
      <c r="D4971" s="20"/>
      <c r="E4971" s="20"/>
      <c r="H4971" s="20"/>
      <c r="I4971" s="20"/>
      <c r="K4971" s="20"/>
      <c r="M4971" s="20"/>
      <c r="O4971" s="21"/>
      <c r="P4971" s="20"/>
      <c r="R4971" s="20"/>
      <c r="S4971" s="20"/>
      <c r="T4971" s="20"/>
      <c r="U4971" s="20"/>
      <c r="W4971" s="20"/>
      <c r="X4971" s="20"/>
      <c r="Y4971" s="20"/>
      <c r="Z4971" s="20"/>
      <c r="AA4971" s="20"/>
      <c r="AB4971" s="20"/>
      <c r="AC4971" s="20"/>
      <c r="AD4971" s="20"/>
      <c r="AE4971" s="20"/>
      <c r="AF4971" s="21"/>
      <c r="AM4971" s="21"/>
      <c r="AN4971" s="23" t="str">
        <f>IF($O4971="","",IF(DATEDIF($O4971,Lista!$V$2,"y")=122,"",DATEDIF($O4971,Lista!$V$2,"y")))</f>
        <v/>
      </c>
      <c r="AO4971" s="23" t="str">
        <f t="shared" si="231"/>
        <v/>
      </c>
      <c r="AP4971" s="23" t="str">
        <f t="shared" si="232"/>
        <v/>
      </c>
      <c r="AQ4971" s="24" t="str">
        <f>IFERROR(VLOOKUP($R4971,Lista!$G$2:$H$15,2,FALSE),"")</f>
        <v/>
      </c>
      <c r="AR4971" s="23" t="str">
        <f>IF(ISBLANK(G4971),"",IF(SUMPRODUCT((G$2:G4971=G4971)*1)&gt;1,0,1))</f>
        <v/>
      </c>
      <c r="AS4971" s="23" t="str">
        <f t="shared" si="233"/>
        <v/>
      </c>
    </row>
    <row r="4972" spans="2:45" x14ac:dyDescent="0.35">
      <c r="B4972" s="20"/>
      <c r="C4972" s="20"/>
      <c r="D4972" s="20"/>
      <c r="E4972" s="20"/>
      <c r="H4972" s="20"/>
      <c r="I4972" s="20"/>
      <c r="K4972" s="20"/>
      <c r="M4972" s="20"/>
      <c r="O4972" s="21"/>
      <c r="P4972" s="20"/>
      <c r="R4972" s="20"/>
      <c r="S4972" s="20"/>
      <c r="T4972" s="20"/>
      <c r="U4972" s="20"/>
      <c r="W4972" s="20"/>
      <c r="X4972" s="20"/>
      <c r="Y4972" s="20"/>
      <c r="Z4972" s="20"/>
      <c r="AA4972" s="20"/>
      <c r="AB4972" s="20"/>
      <c r="AC4972" s="20"/>
      <c r="AD4972" s="20"/>
      <c r="AE4972" s="20"/>
      <c r="AF4972" s="21"/>
      <c r="AM4972" s="21"/>
      <c r="AN4972" s="23" t="str">
        <f>IF($O4972="","",IF(DATEDIF($O4972,Lista!$V$2,"y")=122,"",DATEDIF($O4972,Lista!$V$2,"y")))</f>
        <v/>
      </c>
      <c r="AO4972" s="23" t="str">
        <f t="shared" si="231"/>
        <v/>
      </c>
      <c r="AP4972" s="23" t="str">
        <f t="shared" si="232"/>
        <v/>
      </c>
      <c r="AQ4972" s="24" t="str">
        <f>IFERROR(VLOOKUP($R4972,Lista!$G$2:$H$15,2,FALSE),"")</f>
        <v/>
      </c>
      <c r="AR4972" s="23" t="str">
        <f>IF(ISBLANK(G4972),"",IF(SUMPRODUCT((G$2:G4972=G4972)*1)&gt;1,0,1))</f>
        <v/>
      </c>
      <c r="AS4972" s="23" t="str">
        <f t="shared" si="233"/>
        <v/>
      </c>
    </row>
    <row r="4973" spans="2:45" x14ac:dyDescent="0.35">
      <c r="B4973" s="20"/>
      <c r="C4973" s="20"/>
      <c r="D4973" s="20"/>
      <c r="E4973" s="20"/>
      <c r="H4973" s="20"/>
      <c r="I4973" s="20"/>
      <c r="K4973" s="20"/>
      <c r="M4973" s="20"/>
      <c r="O4973" s="21"/>
      <c r="P4973" s="20"/>
      <c r="R4973" s="20"/>
      <c r="S4973" s="20"/>
      <c r="T4973" s="20"/>
      <c r="U4973" s="20"/>
      <c r="W4973" s="20"/>
      <c r="X4973" s="20"/>
      <c r="Y4973" s="20"/>
      <c r="Z4973" s="20"/>
      <c r="AA4973" s="20"/>
      <c r="AB4973" s="20"/>
      <c r="AC4973" s="20"/>
      <c r="AD4973" s="20"/>
      <c r="AE4973" s="20"/>
      <c r="AF4973" s="21"/>
      <c r="AM4973" s="21"/>
      <c r="AN4973" s="23" t="str">
        <f>IF($O4973="","",IF(DATEDIF($O4973,Lista!$V$2,"y")=122,"",DATEDIF($O4973,Lista!$V$2,"y")))</f>
        <v/>
      </c>
      <c r="AO4973" s="23" t="str">
        <f t="shared" si="231"/>
        <v/>
      </c>
      <c r="AP4973" s="23" t="str">
        <f t="shared" si="232"/>
        <v/>
      </c>
      <c r="AQ4973" s="24" t="str">
        <f>IFERROR(VLOOKUP($R4973,Lista!$G$2:$H$15,2,FALSE),"")</f>
        <v/>
      </c>
      <c r="AR4973" s="23" t="str">
        <f>IF(ISBLANK(G4973),"",IF(SUMPRODUCT((G$2:G4973=G4973)*1)&gt;1,0,1))</f>
        <v/>
      </c>
      <c r="AS4973" s="23" t="str">
        <f t="shared" si="233"/>
        <v/>
      </c>
    </row>
    <row r="4974" spans="2:45" x14ac:dyDescent="0.35">
      <c r="B4974" s="20"/>
      <c r="C4974" s="20"/>
      <c r="D4974" s="20"/>
      <c r="E4974" s="20"/>
      <c r="H4974" s="20"/>
      <c r="I4974" s="20"/>
      <c r="K4974" s="20"/>
      <c r="M4974" s="20"/>
      <c r="O4974" s="21"/>
      <c r="P4974" s="20"/>
      <c r="R4974" s="20"/>
      <c r="S4974" s="20"/>
      <c r="T4974" s="20"/>
      <c r="U4974" s="20"/>
      <c r="W4974" s="20"/>
      <c r="X4974" s="20"/>
      <c r="Y4974" s="20"/>
      <c r="Z4974" s="20"/>
      <c r="AA4974" s="20"/>
      <c r="AB4974" s="20"/>
      <c r="AC4974" s="20"/>
      <c r="AD4974" s="20"/>
      <c r="AE4974" s="20"/>
      <c r="AF4974" s="21"/>
      <c r="AM4974" s="21"/>
      <c r="AN4974" s="23" t="str">
        <f>IF($O4974="","",IF(DATEDIF($O4974,Lista!$V$2,"y")=122,"",DATEDIF($O4974,Lista!$V$2,"y")))</f>
        <v/>
      </c>
      <c r="AO4974" s="23" t="str">
        <f t="shared" si="231"/>
        <v/>
      </c>
      <c r="AP4974" s="23" t="str">
        <f t="shared" si="232"/>
        <v/>
      </c>
      <c r="AQ4974" s="24" t="str">
        <f>IFERROR(VLOOKUP($R4974,Lista!$G$2:$H$15,2,FALSE),"")</f>
        <v/>
      </c>
      <c r="AR4974" s="23" t="str">
        <f>IF(ISBLANK(G4974),"",IF(SUMPRODUCT((G$2:G4974=G4974)*1)&gt;1,0,1))</f>
        <v/>
      </c>
      <c r="AS4974" s="23" t="str">
        <f t="shared" si="233"/>
        <v/>
      </c>
    </row>
    <row r="4975" spans="2:45" x14ac:dyDescent="0.35">
      <c r="B4975" s="20"/>
      <c r="C4975" s="20"/>
      <c r="D4975" s="20"/>
      <c r="E4975" s="20"/>
      <c r="H4975" s="20"/>
      <c r="I4975" s="20"/>
      <c r="K4975" s="20"/>
      <c r="M4975" s="20"/>
      <c r="O4975" s="21"/>
      <c r="P4975" s="20"/>
      <c r="R4975" s="20"/>
      <c r="S4975" s="20"/>
      <c r="T4975" s="20"/>
      <c r="U4975" s="20"/>
      <c r="W4975" s="20"/>
      <c r="X4975" s="20"/>
      <c r="Y4975" s="20"/>
      <c r="Z4975" s="20"/>
      <c r="AA4975" s="20"/>
      <c r="AB4975" s="20"/>
      <c r="AC4975" s="20"/>
      <c r="AD4975" s="20"/>
      <c r="AE4975" s="20"/>
      <c r="AF4975" s="21"/>
      <c r="AM4975" s="21"/>
      <c r="AN4975" s="23" t="str">
        <f>IF($O4975="","",IF(DATEDIF($O4975,Lista!$V$2,"y")=122,"",DATEDIF($O4975,Lista!$V$2,"y")))</f>
        <v/>
      </c>
      <c r="AO4975" s="23" t="str">
        <f t="shared" si="231"/>
        <v/>
      </c>
      <c r="AP4975" s="23" t="str">
        <f t="shared" si="232"/>
        <v/>
      </c>
      <c r="AQ4975" s="24" t="str">
        <f>IFERROR(VLOOKUP($R4975,Lista!$G$2:$H$15,2,FALSE),"")</f>
        <v/>
      </c>
      <c r="AR4975" s="23" t="str">
        <f>IF(ISBLANK(G4975),"",IF(SUMPRODUCT((G$2:G4975=G4975)*1)&gt;1,0,1))</f>
        <v/>
      </c>
      <c r="AS4975" s="23" t="str">
        <f t="shared" si="233"/>
        <v/>
      </c>
    </row>
    <row r="4976" spans="2:45" x14ac:dyDescent="0.35">
      <c r="B4976" s="20"/>
      <c r="C4976" s="20"/>
      <c r="D4976" s="20"/>
      <c r="E4976" s="20"/>
      <c r="H4976" s="20"/>
      <c r="I4976" s="20"/>
      <c r="K4976" s="20"/>
      <c r="M4976" s="20"/>
      <c r="O4976" s="21"/>
      <c r="P4976" s="20"/>
      <c r="R4976" s="20"/>
      <c r="S4976" s="20"/>
      <c r="T4976" s="20"/>
      <c r="U4976" s="20"/>
      <c r="W4976" s="20"/>
      <c r="X4976" s="20"/>
      <c r="Y4976" s="20"/>
      <c r="Z4976" s="20"/>
      <c r="AA4976" s="20"/>
      <c r="AB4976" s="20"/>
      <c r="AC4976" s="20"/>
      <c r="AD4976" s="20"/>
      <c r="AE4976" s="20"/>
      <c r="AF4976" s="21"/>
      <c r="AM4976" s="21"/>
      <c r="AN4976" s="23" t="str">
        <f>IF($O4976="","",IF(DATEDIF($O4976,Lista!$V$2,"y")=122,"",DATEDIF($O4976,Lista!$V$2,"y")))</f>
        <v/>
      </c>
      <c r="AO4976" s="23" t="str">
        <f t="shared" si="231"/>
        <v/>
      </c>
      <c r="AP4976" s="23" t="str">
        <f t="shared" si="232"/>
        <v/>
      </c>
      <c r="AQ4976" s="24" t="str">
        <f>IFERROR(VLOOKUP($R4976,Lista!$G$2:$H$15,2,FALSE),"")</f>
        <v/>
      </c>
      <c r="AR4976" s="23" t="str">
        <f>IF(ISBLANK(G4976),"",IF(SUMPRODUCT((G$2:G4976=G4976)*1)&gt;1,0,1))</f>
        <v/>
      </c>
      <c r="AS4976" s="23" t="str">
        <f t="shared" si="233"/>
        <v/>
      </c>
    </row>
    <row r="4977" spans="2:45" x14ac:dyDescent="0.35">
      <c r="B4977" s="20"/>
      <c r="C4977" s="20"/>
      <c r="D4977" s="20"/>
      <c r="E4977" s="20"/>
      <c r="H4977" s="20"/>
      <c r="I4977" s="20"/>
      <c r="K4977" s="20"/>
      <c r="M4977" s="20"/>
      <c r="O4977" s="21"/>
      <c r="P4977" s="20"/>
      <c r="R4977" s="20"/>
      <c r="S4977" s="20"/>
      <c r="T4977" s="20"/>
      <c r="U4977" s="20"/>
      <c r="W4977" s="20"/>
      <c r="X4977" s="20"/>
      <c r="Y4977" s="20"/>
      <c r="Z4977" s="20"/>
      <c r="AA4977" s="20"/>
      <c r="AB4977" s="20"/>
      <c r="AC4977" s="20"/>
      <c r="AD4977" s="20"/>
      <c r="AE4977" s="20"/>
      <c r="AF4977" s="21"/>
      <c r="AM4977" s="21"/>
      <c r="AN4977" s="23" t="str">
        <f>IF($O4977="","",IF(DATEDIF($O4977,Lista!$V$2,"y")=122,"",DATEDIF($O4977,Lista!$V$2,"y")))</f>
        <v/>
      </c>
      <c r="AO4977" s="23" t="str">
        <f t="shared" si="231"/>
        <v/>
      </c>
      <c r="AP4977" s="23" t="str">
        <f t="shared" si="232"/>
        <v/>
      </c>
      <c r="AQ4977" s="24" t="str">
        <f>IFERROR(VLOOKUP($R4977,Lista!$G$2:$H$15,2,FALSE),"")</f>
        <v/>
      </c>
      <c r="AR4977" s="23" t="str">
        <f>IF(ISBLANK(G4977),"",IF(SUMPRODUCT((G$2:G4977=G4977)*1)&gt;1,0,1))</f>
        <v/>
      </c>
      <c r="AS4977" s="23" t="str">
        <f t="shared" si="233"/>
        <v/>
      </c>
    </row>
    <row r="4978" spans="2:45" x14ac:dyDescent="0.35">
      <c r="B4978" s="20"/>
      <c r="C4978" s="20"/>
      <c r="D4978" s="20"/>
      <c r="E4978" s="20"/>
      <c r="H4978" s="20"/>
      <c r="I4978" s="20"/>
      <c r="K4978" s="20"/>
      <c r="M4978" s="20"/>
      <c r="O4978" s="21"/>
      <c r="P4978" s="20"/>
      <c r="R4978" s="20"/>
      <c r="S4978" s="20"/>
      <c r="T4978" s="20"/>
      <c r="U4978" s="20"/>
      <c r="W4978" s="20"/>
      <c r="X4978" s="20"/>
      <c r="Y4978" s="20"/>
      <c r="Z4978" s="20"/>
      <c r="AA4978" s="20"/>
      <c r="AB4978" s="20"/>
      <c r="AC4978" s="20"/>
      <c r="AD4978" s="20"/>
      <c r="AE4978" s="20"/>
      <c r="AF4978" s="21"/>
      <c r="AM4978" s="21"/>
      <c r="AN4978" s="23" t="str">
        <f>IF($O4978="","",IF(DATEDIF($O4978,Lista!$V$2,"y")=122,"",DATEDIF($O4978,Lista!$V$2,"y")))</f>
        <v/>
      </c>
      <c r="AO4978" s="23" t="str">
        <f t="shared" si="231"/>
        <v/>
      </c>
      <c r="AP4978" s="23" t="str">
        <f t="shared" si="232"/>
        <v/>
      </c>
      <c r="AQ4978" s="24" t="str">
        <f>IFERROR(VLOOKUP($R4978,Lista!$G$2:$H$15,2,FALSE),"")</f>
        <v/>
      </c>
      <c r="AR4978" s="23" t="str">
        <f>IF(ISBLANK(G4978),"",IF(SUMPRODUCT((G$2:G4978=G4978)*1)&gt;1,0,1))</f>
        <v/>
      </c>
      <c r="AS4978" s="23" t="str">
        <f t="shared" si="233"/>
        <v/>
      </c>
    </row>
    <row r="4979" spans="2:45" x14ac:dyDescent="0.35">
      <c r="B4979" s="20"/>
      <c r="C4979" s="20"/>
      <c r="D4979" s="20"/>
      <c r="E4979" s="20"/>
      <c r="H4979" s="20"/>
      <c r="I4979" s="20"/>
      <c r="K4979" s="20"/>
      <c r="M4979" s="20"/>
      <c r="O4979" s="21"/>
      <c r="P4979" s="20"/>
      <c r="R4979" s="20"/>
      <c r="S4979" s="20"/>
      <c r="T4979" s="20"/>
      <c r="U4979" s="20"/>
      <c r="W4979" s="20"/>
      <c r="X4979" s="20"/>
      <c r="Y4979" s="20"/>
      <c r="Z4979" s="20"/>
      <c r="AA4979" s="20"/>
      <c r="AB4979" s="20"/>
      <c r="AC4979" s="20"/>
      <c r="AD4979" s="20"/>
      <c r="AE4979" s="20"/>
      <c r="AF4979" s="21"/>
      <c r="AM4979" s="21"/>
      <c r="AN4979" s="23" t="str">
        <f>IF($O4979="","",IF(DATEDIF($O4979,Lista!$V$2,"y")=122,"",DATEDIF($O4979,Lista!$V$2,"y")))</f>
        <v/>
      </c>
      <c r="AO4979" s="23" t="str">
        <f t="shared" si="231"/>
        <v/>
      </c>
      <c r="AP4979" s="23" t="str">
        <f t="shared" si="232"/>
        <v/>
      </c>
      <c r="AQ4979" s="24" t="str">
        <f>IFERROR(VLOOKUP($R4979,Lista!$G$2:$H$15,2,FALSE),"")</f>
        <v/>
      </c>
      <c r="AR4979" s="23" t="str">
        <f>IF(ISBLANK(G4979),"",IF(SUMPRODUCT((G$2:G4979=G4979)*1)&gt;1,0,1))</f>
        <v/>
      </c>
      <c r="AS4979" s="23" t="str">
        <f t="shared" si="233"/>
        <v/>
      </c>
    </row>
    <row r="4980" spans="2:45" x14ac:dyDescent="0.35">
      <c r="B4980" s="20"/>
      <c r="C4980" s="20"/>
      <c r="D4980" s="20"/>
      <c r="E4980" s="20"/>
      <c r="H4980" s="20"/>
      <c r="I4980" s="20"/>
      <c r="K4980" s="20"/>
      <c r="M4980" s="20"/>
      <c r="O4980" s="21"/>
      <c r="P4980" s="20"/>
      <c r="R4980" s="20"/>
      <c r="S4980" s="20"/>
      <c r="T4980" s="20"/>
      <c r="U4980" s="20"/>
      <c r="W4980" s="20"/>
      <c r="X4980" s="20"/>
      <c r="Y4980" s="20"/>
      <c r="Z4980" s="20"/>
      <c r="AA4980" s="20"/>
      <c r="AB4980" s="20"/>
      <c r="AC4980" s="20"/>
      <c r="AD4980" s="20"/>
      <c r="AE4980" s="20"/>
      <c r="AF4980" s="21"/>
      <c r="AM4980" s="21"/>
      <c r="AN4980" s="23" t="str">
        <f>IF($O4980="","",IF(DATEDIF($O4980,Lista!$V$2,"y")=122,"",DATEDIF($O4980,Lista!$V$2,"y")))</f>
        <v/>
      </c>
      <c r="AO4980" s="23" t="str">
        <f t="shared" si="231"/>
        <v/>
      </c>
      <c r="AP4980" s="23" t="str">
        <f t="shared" si="232"/>
        <v/>
      </c>
      <c r="AQ4980" s="24" t="str">
        <f>IFERROR(VLOOKUP($R4980,Lista!$G$2:$H$15,2,FALSE),"")</f>
        <v/>
      </c>
      <c r="AR4980" s="23" t="str">
        <f>IF(ISBLANK(G4980),"",IF(SUMPRODUCT((G$2:G4980=G4980)*1)&gt;1,0,1))</f>
        <v/>
      </c>
      <c r="AS4980" s="23" t="str">
        <f t="shared" si="233"/>
        <v/>
      </c>
    </row>
    <row r="4981" spans="2:45" x14ac:dyDescent="0.35">
      <c r="B4981" s="20"/>
      <c r="C4981" s="20"/>
      <c r="D4981" s="20"/>
      <c r="E4981" s="20"/>
      <c r="H4981" s="20"/>
      <c r="I4981" s="20"/>
      <c r="K4981" s="20"/>
      <c r="M4981" s="20"/>
      <c r="O4981" s="21"/>
      <c r="P4981" s="20"/>
      <c r="R4981" s="20"/>
      <c r="S4981" s="20"/>
      <c r="T4981" s="20"/>
      <c r="U4981" s="20"/>
      <c r="W4981" s="20"/>
      <c r="X4981" s="20"/>
      <c r="Y4981" s="20"/>
      <c r="Z4981" s="20"/>
      <c r="AA4981" s="20"/>
      <c r="AB4981" s="20"/>
      <c r="AC4981" s="20"/>
      <c r="AD4981" s="20"/>
      <c r="AE4981" s="20"/>
      <c r="AF4981" s="21"/>
      <c r="AM4981" s="21"/>
      <c r="AN4981" s="23" t="str">
        <f>IF($O4981="","",IF(DATEDIF($O4981,Lista!$V$2,"y")=122,"",DATEDIF($O4981,Lista!$V$2,"y")))</f>
        <v/>
      </c>
      <c r="AO4981" s="23" t="str">
        <f t="shared" si="231"/>
        <v/>
      </c>
      <c r="AP4981" s="23" t="str">
        <f t="shared" si="232"/>
        <v/>
      </c>
      <c r="AQ4981" s="24" t="str">
        <f>IFERROR(VLOOKUP($R4981,Lista!$G$2:$H$15,2,FALSE),"")</f>
        <v/>
      </c>
      <c r="AR4981" s="23" t="str">
        <f>IF(ISBLANK(G4981),"",IF(SUMPRODUCT((G$2:G4981=G4981)*1)&gt;1,0,1))</f>
        <v/>
      </c>
      <c r="AS4981" s="23" t="str">
        <f t="shared" si="233"/>
        <v/>
      </c>
    </row>
    <row r="4982" spans="2:45" x14ac:dyDescent="0.35">
      <c r="B4982" s="20"/>
      <c r="C4982" s="20"/>
      <c r="D4982" s="20"/>
      <c r="E4982" s="20"/>
      <c r="H4982" s="20"/>
      <c r="I4982" s="20"/>
      <c r="K4982" s="20"/>
      <c r="M4982" s="20"/>
      <c r="O4982" s="21"/>
      <c r="P4982" s="20"/>
      <c r="R4982" s="20"/>
      <c r="S4982" s="20"/>
      <c r="T4982" s="20"/>
      <c r="U4982" s="20"/>
      <c r="W4982" s="20"/>
      <c r="X4982" s="20"/>
      <c r="Y4982" s="20"/>
      <c r="Z4982" s="20"/>
      <c r="AA4982" s="20"/>
      <c r="AB4982" s="20"/>
      <c r="AC4982" s="20"/>
      <c r="AD4982" s="20"/>
      <c r="AE4982" s="20"/>
      <c r="AF4982" s="21"/>
      <c r="AM4982" s="21"/>
      <c r="AN4982" s="23" t="str">
        <f>IF($O4982="","",IF(DATEDIF($O4982,Lista!$V$2,"y")=122,"",DATEDIF($O4982,Lista!$V$2,"y")))</f>
        <v/>
      </c>
      <c r="AO4982" s="23" t="str">
        <f t="shared" si="231"/>
        <v/>
      </c>
      <c r="AP4982" s="23" t="str">
        <f t="shared" si="232"/>
        <v/>
      </c>
      <c r="AQ4982" s="24" t="str">
        <f>IFERROR(VLOOKUP($R4982,Lista!$G$2:$H$15,2,FALSE),"")</f>
        <v/>
      </c>
      <c r="AR4982" s="23" t="str">
        <f>IF(ISBLANK(G4982),"",IF(SUMPRODUCT((G$2:G4982=G4982)*1)&gt;1,0,1))</f>
        <v/>
      </c>
      <c r="AS4982" s="23" t="str">
        <f t="shared" si="233"/>
        <v/>
      </c>
    </row>
    <row r="4983" spans="2:45" x14ac:dyDescent="0.35">
      <c r="B4983" s="20"/>
      <c r="C4983" s="20"/>
      <c r="D4983" s="20"/>
      <c r="E4983" s="20"/>
      <c r="H4983" s="20"/>
      <c r="I4983" s="20"/>
      <c r="K4983" s="20"/>
      <c r="M4983" s="20"/>
      <c r="O4983" s="21"/>
      <c r="P4983" s="20"/>
      <c r="R4983" s="20"/>
      <c r="S4983" s="20"/>
      <c r="T4983" s="20"/>
      <c r="U4983" s="20"/>
      <c r="W4983" s="20"/>
      <c r="X4983" s="20"/>
      <c r="Y4983" s="20"/>
      <c r="Z4983" s="20"/>
      <c r="AA4983" s="20"/>
      <c r="AB4983" s="20"/>
      <c r="AC4983" s="20"/>
      <c r="AD4983" s="20"/>
      <c r="AE4983" s="20"/>
      <c r="AF4983" s="21"/>
      <c r="AM4983" s="21"/>
      <c r="AN4983" s="23" t="str">
        <f>IF($O4983="","",IF(DATEDIF($O4983,Lista!$V$2,"y")=122,"",DATEDIF($O4983,Lista!$V$2,"y")))</f>
        <v/>
      </c>
      <c r="AO4983" s="23" t="str">
        <f t="shared" si="231"/>
        <v/>
      </c>
      <c r="AP4983" s="23" t="str">
        <f t="shared" si="232"/>
        <v/>
      </c>
      <c r="AQ4983" s="24" t="str">
        <f>IFERROR(VLOOKUP($R4983,Lista!$G$2:$H$15,2,FALSE),"")</f>
        <v/>
      </c>
      <c r="AR4983" s="23" t="str">
        <f>IF(ISBLANK(G4983),"",IF(SUMPRODUCT((G$2:G4983=G4983)*1)&gt;1,0,1))</f>
        <v/>
      </c>
      <c r="AS4983" s="23" t="str">
        <f t="shared" si="233"/>
        <v/>
      </c>
    </row>
    <row r="4984" spans="2:45" x14ac:dyDescent="0.35">
      <c r="B4984" s="20"/>
      <c r="C4984" s="20"/>
      <c r="D4984" s="20"/>
      <c r="E4984" s="20"/>
      <c r="H4984" s="20"/>
      <c r="I4984" s="20"/>
      <c r="K4984" s="20"/>
      <c r="M4984" s="20"/>
      <c r="O4984" s="21"/>
      <c r="P4984" s="20"/>
      <c r="R4984" s="20"/>
      <c r="S4984" s="20"/>
      <c r="T4984" s="20"/>
      <c r="U4984" s="20"/>
      <c r="W4984" s="20"/>
      <c r="X4984" s="20"/>
      <c r="Y4984" s="20"/>
      <c r="Z4984" s="20"/>
      <c r="AA4984" s="20"/>
      <c r="AB4984" s="20"/>
      <c r="AC4984" s="20"/>
      <c r="AD4984" s="20"/>
      <c r="AE4984" s="20"/>
      <c r="AF4984" s="21"/>
      <c r="AM4984" s="21"/>
      <c r="AN4984" s="23" t="str">
        <f>IF($O4984="","",IF(DATEDIF($O4984,Lista!$V$2,"y")=122,"",DATEDIF($O4984,Lista!$V$2,"y")))</f>
        <v/>
      </c>
      <c r="AO4984" s="23" t="str">
        <f t="shared" si="231"/>
        <v/>
      </c>
      <c r="AP4984" s="23" t="str">
        <f t="shared" si="232"/>
        <v/>
      </c>
      <c r="AQ4984" s="24" t="str">
        <f>IFERROR(VLOOKUP($R4984,Lista!$G$2:$H$15,2,FALSE),"")</f>
        <v/>
      </c>
      <c r="AR4984" s="23" t="str">
        <f>IF(ISBLANK(G4984),"",IF(SUMPRODUCT((G$2:G4984=G4984)*1)&gt;1,0,1))</f>
        <v/>
      </c>
      <c r="AS4984" s="23" t="str">
        <f t="shared" si="233"/>
        <v/>
      </c>
    </row>
    <row r="4985" spans="2:45" x14ac:dyDescent="0.35">
      <c r="B4985" s="20"/>
      <c r="C4985" s="20"/>
      <c r="D4985" s="20"/>
      <c r="E4985" s="20"/>
      <c r="H4985" s="20"/>
      <c r="I4985" s="20"/>
      <c r="K4985" s="20"/>
      <c r="M4985" s="20"/>
      <c r="O4985" s="21"/>
      <c r="P4985" s="20"/>
      <c r="R4985" s="20"/>
      <c r="S4985" s="20"/>
      <c r="T4985" s="20"/>
      <c r="U4985" s="20"/>
      <c r="W4985" s="20"/>
      <c r="X4985" s="20"/>
      <c r="Y4985" s="20"/>
      <c r="Z4985" s="20"/>
      <c r="AA4985" s="20"/>
      <c r="AB4985" s="20"/>
      <c r="AC4985" s="20"/>
      <c r="AD4985" s="20"/>
      <c r="AE4985" s="20"/>
      <c r="AF4985" s="21"/>
      <c r="AM4985" s="21"/>
      <c r="AN4985" s="23" t="str">
        <f>IF($O4985="","",IF(DATEDIF($O4985,Lista!$V$2,"y")=122,"",DATEDIF($O4985,Lista!$V$2,"y")))</f>
        <v/>
      </c>
      <c r="AO4985" s="23" t="str">
        <f t="shared" si="231"/>
        <v/>
      </c>
      <c r="AP4985" s="23" t="str">
        <f t="shared" si="232"/>
        <v/>
      </c>
      <c r="AQ4985" s="24" t="str">
        <f>IFERROR(VLOOKUP($R4985,Lista!$G$2:$H$15,2,FALSE),"")</f>
        <v/>
      </c>
      <c r="AR4985" s="23" t="str">
        <f>IF(ISBLANK(G4985),"",IF(SUMPRODUCT((G$2:G4985=G4985)*1)&gt;1,0,1))</f>
        <v/>
      </c>
      <c r="AS4985" s="23" t="str">
        <f t="shared" si="233"/>
        <v/>
      </c>
    </row>
    <row r="4986" spans="2:45" x14ac:dyDescent="0.35">
      <c r="B4986" s="20"/>
      <c r="C4986" s="20"/>
      <c r="D4986" s="20"/>
      <c r="E4986" s="20"/>
      <c r="H4986" s="20"/>
      <c r="I4986" s="20"/>
      <c r="K4986" s="20"/>
      <c r="M4986" s="20"/>
      <c r="O4986" s="21"/>
      <c r="P4986" s="20"/>
      <c r="R4986" s="20"/>
      <c r="S4986" s="20"/>
      <c r="T4986" s="20"/>
      <c r="U4986" s="20"/>
      <c r="W4986" s="20"/>
      <c r="X4986" s="20"/>
      <c r="Y4986" s="20"/>
      <c r="Z4986" s="20"/>
      <c r="AA4986" s="20"/>
      <c r="AB4986" s="20"/>
      <c r="AC4986" s="20"/>
      <c r="AD4986" s="20"/>
      <c r="AE4986" s="20"/>
      <c r="AF4986" s="21"/>
      <c r="AM4986" s="21"/>
      <c r="AN4986" s="23" t="str">
        <f>IF($O4986="","",IF(DATEDIF($O4986,Lista!$V$2,"y")=122,"",DATEDIF($O4986,Lista!$V$2,"y")))</f>
        <v/>
      </c>
      <c r="AO4986" s="23" t="str">
        <f t="shared" si="231"/>
        <v/>
      </c>
      <c r="AP4986" s="23" t="str">
        <f t="shared" si="232"/>
        <v/>
      </c>
      <c r="AQ4986" s="24" t="str">
        <f>IFERROR(VLOOKUP($R4986,Lista!$G$2:$H$15,2,FALSE),"")</f>
        <v/>
      </c>
      <c r="AR4986" s="23" t="str">
        <f>IF(ISBLANK(G4986),"",IF(SUMPRODUCT((G$2:G4986=G4986)*1)&gt;1,0,1))</f>
        <v/>
      </c>
      <c r="AS4986" s="23" t="str">
        <f t="shared" si="233"/>
        <v/>
      </c>
    </row>
    <row r="4987" spans="2:45" x14ac:dyDescent="0.35">
      <c r="B4987" s="20"/>
      <c r="C4987" s="20"/>
      <c r="D4987" s="20"/>
      <c r="E4987" s="20"/>
      <c r="H4987" s="20"/>
      <c r="I4987" s="20"/>
      <c r="K4987" s="20"/>
      <c r="M4987" s="20"/>
      <c r="O4987" s="21"/>
      <c r="P4987" s="20"/>
      <c r="R4987" s="20"/>
      <c r="S4987" s="20"/>
      <c r="T4987" s="20"/>
      <c r="U4987" s="20"/>
      <c r="W4987" s="20"/>
      <c r="X4987" s="20"/>
      <c r="Y4987" s="20"/>
      <c r="Z4987" s="20"/>
      <c r="AA4987" s="20"/>
      <c r="AB4987" s="20"/>
      <c r="AC4987" s="20"/>
      <c r="AD4987" s="20"/>
      <c r="AE4987" s="20"/>
      <c r="AF4987" s="21"/>
      <c r="AM4987" s="21"/>
      <c r="AN4987" s="23" t="str">
        <f>IF($O4987="","",IF(DATEDIF($O4987,Lista!$V$2,"y")=122,"",DATEDIF($O4987,Lista!$V$2,"y")))</f>
        <v/>
      </c>
      <c r="AO4987" s="23" t="str">
        <f t="shared" si="231"/>
        <v/>
      </c>
      <c r="AP4987" s="23" t="str">
        <f t="shared" si="232"/>
        <v/>
      </c>
      <c r="AQ4987" s="24" t="str">
        <f>IFERROR(VLOOKUP($R4987,Lista!$G$2:$H$15,2,FALSE),"")</f>
        <v/>
      </c>
      <c r="AR4987" s="23" t="str">
        <f>IF(ISBLANK(G4987),"",IF(SUMPRODUCT((G$2:G4987=G4987)*1)&gt;1,0,1))</f>
        <v/>
      </c>
      <c r="AS4987" s="23" t="str">
        <f t="shared" si="233"/>
        <v/>
      </c>
    </row>
    <row r="4988" spans="2:45" x14ac:dyDescent="0.35">
      <c r="B4988" s="20"/>
      <c r="C4988" s="20"/>
      <c r="D4988" s="20"/>
      <c r="E4988" s="20"/>
      <c r="H4988" s="20"/>
      <c r="I4988" s="20"/>
      <c r="K4988" s="20"/>
      <c r="M4988" s="20"/>
      <c r="O4988" s="21"/>
      <c r="P4988" s="20"/>
      <c r="R4988" s="20"/>
      <c r="S4988" s="20"/>
      <c r="T4988" s="20"/>
      <c r="U4988" s="20"/>
      <c r="W4988" s="20"/>
      <c r="X4988" s="20"/>
      <c r="Y4988" s="20"/>
      <c r="Z4988" s="20"/>
      <c r="AA4988" s="20"/>
      <c r="AB4988" s="20"/>
      <c r="AC4988" s="20"/>
      <c r="AD4988" s="20"/>
      <c r="AE4988" s="20"/>
      <c r="AF4988" s="21"/>
      <c r="AM4988" s="21"/>
      <c r="AN4988" s="23" t="str">
        <f>IF($O4988="","",IF(DATEDIF($O4988,Lista!$V$2,"y")=122,"",DATEDIF($O4988,Lista!$V$2,"y")))</f>
        <v/>
      </c>
      <c r="AO4988" s="23" t="str">
        <f t="shared" si="231"/>
        <v/>
      </c>
      <c r="AP4988" s="23" t="str">
        <f t="shared" si="232"/>
        <v/>
      </c>
      <c r="AQ4988" s="24" t="str">
        <f>IFERROR(VLOOKUP($R4988,Lista!$G$2:$H$15,2,FALSE),"")</f>
        <v/>
      </c>
      <c r="AR4988" s="23" t="str">
        <f>IF(ISBLANK(G4988),"",IF(SUMPRODUCT((G$2:G4988=G4988)*1)&gt;1,0,1))</f>
        <v/>
      </c>
      <c r="AS4988" s="23" t="str">
        <f t="shared" si="233"/>
        <v/>
      </c>
    </row>
    <row r="4989" spans="2:45" x14ac:dyDescent="0.35">
      <c r="B4989" s="20"/>
      <c r="C4989" s="20"/>
      <c r="D4989" s="20"/>
      <c r="E4989" s="20"/>
      <c r="H4989" s="20"/>
      <c r="I4989" s="20"/>
      <c r="K4989" s="20"/>
      <c r="M4989" s="20"/>
      <c r="O4989" s="21"/>
      <c r="P4989" s="20"/>
      <c r="R4989" s="20"/>
      <c r="S4989" s="20"/>
      <c r="T4989" s="20"/>
      <c r="U4989" s="20"/>
      <c r="W4989" s="20"/>
      <c r="X4989" s="20"/>
      <c r="Y4989" s="20"/>
      <c r="Z4989" s="20"/>
      <c r="AA4989" s="20"/>
      <c r="AB4989" s="20"/>
      <c r="AC4989" s="20"/>
      <c r="AD4989" s="20"/>
      <c r="AE4989" s="20"/>
      <c r="AF4989" s="21"/>
      <c r="AM4989" s="21"/>
      <c r="AN4989" s="23" t="str">
        <f>IF($O4989="","",IF(DATEDIF($O4989,Lista!$V$2,"y")=122,"",DATEDIF($O4989,Lista!$V$2,"y")))</f>
        <v/>
      </c>
      <c r="AO4989" s="23" t="str">
        <f t="shared" si="231"/>
        <v/>
      </c>
      <c r="AP4989" s="23" t="str">
        <f t="shared" si="232"/>
        <v/>
      </c>
      <c r="AQ4989" s="24" t="str">
        <f>IFERROR(VLOOKUP($R4989,Lista!$G$2:$H$15,2,FALSE),"")</f>
        <v/>
      </c>
      <c r="AR4989" s="23" t="str">
        <f>IF(ISBLANK(G4989),"",IF(SUMPRODUCT((G$2:G4989=G4989)*1)&gt;1,0,1))</f>
        <v/>
      </c>
      <c r="AS4989" s="23" t="str">
        <f t="shared" si="233"/>
        <v/>
      </c>
    </row>
    <row r="4990" spans="2:45" x14ac:dyDescent="0.35">
      <c r="B4990" s="20"/>
      <c r="C4990" s="20"/>
      <c r="D4990" s="20"/>
      <c r="E4990" s="20"/>
      <c r="H4990" s="20"/>
      <c r="I4990" s="20"/>
      <c r="K4990" s="20"/>
      <c r="M4990" s="20"/>
      <c r="O4990" s="21"/>
      <c r="P4990" s="20"/>
      <c r="R4990" s="20"/>
      <c r="S4990" s="20"/>
      <c r="T4990" s="20"/>
      <c r="U4990" s="20"/>
      <c r="W4990" s="20"/>
      <c r="X4990" s="20"/>
      <c r="Y4990" s="20"/>
      <c r="Z4990" s="20"/>
      <c r="AA4990" s="20"/>
      <c r="AB4990" s="20"/>
      <c r="AC4990" s="20"/>
      <c r="AD4990" s="20"/>
      <c r="AE4990" s="20"/>
      <c r="AF4990" s="21"/>
      <c r="AM4990" s="21"/>
      <c r="AN4990" s="23" t="str">
        <f>IF($O4990="","",IF(DATEDIF($O4990,Lista!$V$2,"y")=122,"",DATEDIF($O4990,Lista!$V$2,"y")))</f>
        <v/>
      </c>
      <c r="AO4990" s="23" t="str">
        <f t="shared" si="231"/>
        <v/>
      </c>
      <c r="AP4990" s="23" t="str">
        <f t="shared" si="232"/>
        <v/>
      </c>
      <c r="AQ4990" s="24" t="str">
        <f>IFERROR(VLOOKUP($R4990,Lista!$G$2:$H$15,2,FALSE),"")</f>
        <v/>
      </c>
      <c r="AR4990" s="23" t="str">
        <f>IF(ISBLANK(G4990),"",IF(SUMPRODUCT((G$2:G4990=G4990)*1)&gt;1,0,1))</f>
        <v/>
      </c>
      <c r="AS4990" s="23" t="str">
        <f t="shared" si="233"/>
        <v/>
      </c>
    </row>
    <row r="4991" spans="2:45" x14ac:dyDescent="0.35">
      <c r="B4991" s="20"/>
      <c r="C4991" s="20"/>
      <c r="D4991" s="20"/>
      <c r="E4991" s="20"/>
      <c r="H4991" s="20"/>
      <c r="I4991" s="20"/>
      <c r="K4991" s="20"/>
      <c r="M4991" s="20"/>
      <c r="O4991" s="21"/>
      <c r="P4991" s="20"/>
      <c r="R4991" s="20"/>
      <c r="S4991" s="20"/>
      <c r="T4991" s="20"/>
      <c r="U4991" s="20"/>
      <c r="W4991" s="20"/>
      <c r="X4991" s="20"/>
      <c r="Y4991" s="20"/>
      <c r="Z4991" s="20"/>
      <c r="AA4991" s="20"/>
      <c r="AB4991" s="20"/>
      <c r="AC4991" s="20"/>
      <c r="AD4991" s="20"/>
      <c r="AE4991" s="20"/>
      <c r="AF4991" s="21"/>
      <c r="AM4991" s="21"/>
      <c r="AN4991" s="23" t="str">
        <f>IF($O4991="","",IF(DATEDIF($O4991,Lista!$V$2,"y")=122,"",DATEDIF($O4991,Lista!$V$2,"y")))</f>
        <v/>
      </c>
      <c r="AO4991" s="23" t="str">
        <f t="shared" si="231"/>
        <v/>
      </c>
      <c r="AP4991" s="23" t="str">
        <f t="shared" si="232"/>
        <v/>
      </c>
      <c r="AQ4991" s="24" t="str">
        <f>IFERROR(VLOOKUP($R4991,Lista!$G$2:$H$15,2,FALSE),"")</f>
        <v/>
      </c>
      <c r="AR4991" s="23" t="str">
        <f>IF(ISBLANK(G4991),"",IF(SUMPRODUCT((G$2:G4991=G4991)*1)&gt;1,0,1))</f>
        <v/>
      </c>
      <c r="AS4991" s="23" t="str">
        <f t="shared" si="233"/>
        <v/>
      </c>
    </row>
    <row r="4992" spans="2:45" x14ac:dyDescent="0.35">
      <c r="B4992" s="20"/>
      <c r="C4992" s="20"/>
      <c r="D4992" s="20"/>
      <c r="E4992" s="20"/>
      <c r="H4992" s="20"/>
      <c r="I4992" s="20"/>
      <c r="K4992" s="20"/>
      <c r="M4992" s="20"/>
      <c r="O4992" s="21"/>
      <c r="P4992" s="20"/>
      <c r="R4992" s="20"/>
      <c r="S4992" s="20"/>
      <c r="T4992" s="20"/>
      <c r="U4992" s="20"/>
      <c r="W4992" s="20"/>
      <c r="X4992" s="20"/>
      <c r="Y4992" s="20"/>
      <c r="Z4992" s="20"/>
      <c r="AA4992" s="20"/>
      <c r="AB4992" s="20"/>
      <c r="AC4992" s="20"/>
      <c r="AD4992" s="20"/>
      <c r="AE4992" s="20"/>
      <c r="AF4992" s="21"/>
      <c r="AM4992" s="21"/>
      <c r="AN4992" s="23" t="str">
        <f>IF($O4992="","",IF(DATEDIF($O4992,Lista!$V$2,"y")=122,"",DATEDIF($O4992,Lista!$V$2,"y")))</f>
        <v/>
      </c>
      <c r="AO4992" s="23" t="str">
        <f t="shared" si="231"/>
        <v/>
      </c>
      <c r="AP4992" s="23" t="str">
        <f t="shared" si="232"/>
        <v/>
      </c>
      <c r="AQ4992" s="24" t="str">
        <f>IFERROR(VLOOKUP($R4992,Lista!$G$2:$H$15,2,FALSE),"")</f>
        <v/>
      </c>
      <c r="AR4992" s="23" t="str">
        <f>IF(ISBLANK(G4992),"",IF(SUMPRODUCT((G$2:G4992=G4992)*1)&gt;1,0,1))</f>
        <v/>
      </c>
      <c r="AS4992" s="23" t="str">
        <f t="shared" si="233"/>
        <v/>
      </c>
    </row>
    <row r="4993" spans="2:45" x14ac:dyDescent="0.35">
      <c r="B4993" s="20"/>
      <c r="C4993" s="20"/>
      <c r="D4993" s="20"/>
      <c r="E4993" s="20"/>
      <c r="H4993" s="20"/>
      <c r="I4993" s="20"/>
      <c r="K4993" s="20"/>
      <c r="M4993" s="20"/>
      <c r="O4993" s="21"/>
      <c r="P4993" s="20"/>
      <c r="R4993" s="20"/>
      <c r="S4993" s="20"/>
      <c r="T4993" s="20"/>
      <c r="U4993" s="20"/>
      <c r="W4993" s="20"/>
      <c r="X4993" s="20"/>
      <c r="Y4993" s="20"/>
      <c r="Z4993" s="20"/>
      <c r="AA4993" s="20"/>
      <c r="AB4993" s="20"/>
      <c r="AC4993" s="20"/>
      <c r="AD4993" s="20"/>
      <c r="AE4993" s="20"/>
      <c r="AF4993" s="21"/>
      <c r="AM4993" s="21"/>
      <c r="AN4993" s="23" t="str">
        <f>IF($O4993="","",IF(DATEDIF($O4993,Lista!$V$2,"y")=122,"",DATEDIF($O4993,Lista!$V$2,"y")))</f>
        <v/>
      </c>
      <c r="AO4993" s="23" t="str">
        <f t="shared" si="231"/>
        <v/>
      </c>
      <c r="AP4993" s="23" t="str">
        <f t="shared" si="232"/>
        <v/>
      </c>
      <c r="AQ4993" s="24" t="str">
        <f>IFERROR(VLOOKUP($R4993,Lista!$G$2:$H$15,2,FALSE),"")</f>
        <v/>
      </c>
      <c r="AR4993" s="23" t="str">
        <f>IF(ISBLANK(G4993),"",IF(SUMPRODUCT((G$2:G4993=G4993)*1)&gt;1,0,1))</f>
        <v/>
      </c>
      <c r="AS4993" s="23" t="str">
        <f t="shared" si="233"/>
        <v/>
      </c>
    </row>
    <row r="4994" spans="2:45" x14ac:dyDescent="0.35">
      <c r="B4994" s="20"/>
      <c r="C4994" s="20"/>
      <c r="D4994" s="20"/>
      <c r="E4994" s="20"/>
      <c r="H4994" s="20"/>
      <c r="I4994" s="20"/>
      <c r="K4994" s="20"/>
      <c r="M4994" s="20"/>
      <c r="O4994" s="21"/>
      <c r="P4994" s="20"/>
      <c r="R4994" s="20"/>
      <c r="S4994" s="20"/>
      <c r="T4994" s="20"/>
      <c r="U4994" s="20"/>
      <c r="W4994" s="20"/>
      <c r="X4994" s="20"/>
      <c r="Y4994" s="20"/>
      <c r="Z4994" s="20"/>
      <c r="AA4994" s="20"/>
      <c r="AB4994" s="20"/>
      <c r="AC4994" s="20"/>
      <c r="AD4994" s="20"/>
      <c r="AE4994" s="20"/>
      <c r="AF4994" s="21"/>
      <c r="AM4994" s="21"/>
      <c r="AN4994" s="23" t="str">
        <f>IF($O4994="","",IF(DATEDIF($O4994,Lista!$V$2,"y")=122,"",DATEDIF($O4994,Lista!$V$2,"y")))</f>
        <v/>
      </c>
      <c r="AO4994" s="23" t="str">
        <f t="shared" si="231"/>
        <v/>
      </c>
      <c r="AP4994" s="23" t="str">
        <f t="shared" si="232"/>
        <v/>
      </c>
      <c r="AQ4994" s="24" t="str">
        <f>IFERROR(VLOOKUP($R4994,Lista!$G$2:$H$15,2,FALSE),"")</f>
        <v/>
      </c>
      <c r="AR4994" s="23" t="str">
        <f>IF(ISBLANK(G4994),"",IF(SUMPRODUCT((G$2:G4994=G4994)*1)&gt;1,0,1))</f>
        <v/>
      </c>
      <c r="AS4994" s="23" t="str">
        <f t="shared" si="233"/>
        <v/>
      </c>
    </row>
    <row r="4995" spans="2:45" x14ac:dyDescent="0.35">
      <c r="B4995" s="20"/>
      <c r="C4995" s="20"/>
      <c r="D4995" s="20"/>
      <c r="E4995" s="20"/>
      <c r="H4995" s="20"/>
      <c r="I4995" s="20"/>
      <c r="K4995" s="20"/>
      <c r="M4995" s="20"/>
      <c r="O4995" s="21"/>
      <c r="P4995" s="20"/>
      <c r="R4995" s="20"/>
      <c r="S4995" s="20"/>
      <c r="T4995" s="20"/>
      <c r="U4995" s="20"/>
      <c r="W4995" s="20"/>
      <c r="X4995" s="20"/>
      <c r="Y4995" s="20"/>
      <c r="Z4995" s="20"/>
      <c r="AA4995" s="20"/>
      <c r="AB4995" s="20"/>
      <c r="AC4995" s="20"/>
      <c r="AD4995" s="20"/>
      <c r="AE4995" s="20"/>
      <c r="AF4995" s="21"/>
      <c r="AM4995" s="21"/>
      <c r="AN4995" s="23" t="str">
        <f>IF($O4995="","",IF(DATEDIF($O4995,Lista!$V$2,"y")=122,"",DATEDIF($O4995,Lista!$V$2,"y")))</f>
        <v/>
      </c>
      <c r="AO4995" s="23" t="str">
        <f t="shared" ref="AO4995:AO5058" si="234">IF(AN4995="","",IF(AN4995&lt;=5,"0 to 5",IF(AN4995&lt;=17,"6 to 17",IF(AN4995&lt;=49,"18 to 49",IF(AN4995&gt;=50,"&gt; 50")))))</f>
        <v/>
      </c>
      <c r="AP4995" s="23" t="str">
        <f t="shared" ref="AP4995:AP5058" si="235">IF(AN4995="","",IF(AN4995&lt;=4,"0 to 4",IF(AN4995&lt;=9,"5 to 9",IF(AN4995&lt;=14,"10 to 14",IF(AN4995&lt;=18,"15 to 18",IF(AN4995&lt;=29,"19 to 29",IF(AN4995&lt;=59,"30 to 59",IF(AN4995&gt;=60,"&gt; 60"))))))))</f>
        <v/>
      </c>
      <c r="AQ4995" s="24" t="str">
        <f>IFERROR(VLOOKUP($R4995,Lista!$G$2:$H$15,2,FALSE),"")</f>
        <v/>
      </c>
      <c r="AR4995" s="23" t="str">
        <f>IF(ISBLANK(G4995),"",IF(SUMPRODUCT((G$2:G4995=G4995)*1)&gt;1,0,1))</f>
        <v/>
      </c>
      <c r="AS4995" s="23" t="str">
        <f t="shared" ref="AS4995:AS5058" si="236">IF(COUNTA($A4995:$E4995,$G4995:$I4995,$K4995,$M4995,$O4995:$P4995,$R4995:$T4995,$W4995,$X4995,$Y4995,$Z4995,$AA4995,$AB4995,$AD4995:$AE4995,$AF4995:$AF4995,$AM4995:$AM4995)=0,"",COUNTA($A4995:$E4995,$G4995:$I4995,$K4995,$M4995,$O4995:$P4995,$R4995:$T4995,$W4995,$X4995,$Y4995,$Z4995,$AA4995,$AB4995,$AD4995:$AE4995,$AF4995:$AF4995,$AM4995:$AM4995))</f>
        <v/>
      </c>
    </row>
    <row r="4996" spans="2:45" x14ac:dyDescent="0.35">
      <c r="B4996" s="20"/>
      <c r="C4996" s="20"/>
      <c r="D4996" s="20"/>
      <c r="E4996" s="20"/>
      <c r="H4996" s="20"/>
      <c r="I4996" s="20"/>
      <c r="K4996" s="20"/>
      <c r="M4996" s="20"/>
      <c r="O4996" s="21"/>
      <c r="P4996" s="20"/>
      <c r="R4996" s="20"/>
      <c r="S4996" s="20"/>
      <c r="T4996" s="20"/>
      <c r="U4996" s="20"/>
      <c r="W4996" s="20"/>
      <c r="X4996" s="20"/>
      <c r="Y4996" s="20"/>
      <c r="Z4996" s="20"/>
      <c r="AA4996" s="20"/>
      <c r="AB4996" s="20"/>
      <c r="AC4996" s="20"/>
      <c r="AD4996" s="20"/>
      <c r="AE4996" s="20"/>
      <c r="AF4996" s="21"/>
      <c r="AM4996" s="21"/>
      <c r="AN4996" s="23" t="str">
        <f>IF($O4996="","",IF(DATEDIF($O4996,Lista!$V$2,"y")=122,"",DATEDIF($O4996,Lista!$V$2,"y")))</f>
        <v/>
      </c>
      <c r="AO4996" s="23" t="str">
        <f t="shared" si="234"/>
        <v/>
      </c>
      <c r="AP4996" s="23" t="str">
        <f t="shared" si="235"/>
        <v/>
      </c>
      <c r="AQ4996" s="24" t="str">
        <f>IFERROR(VLOOKUP($R4996,Lista!$G$2:$H$15,2,FALSE),"")</f>
        <v/>
      </c>
      <c r="AR4996" s="23" t="str">
        <f>IF(ISBLANK(G4996),"",IF(SUMPRODUCT((G$2:G4996=G4996)*1)&gt;1,0,1))</f>
        <v/>
      </c>
      <c r="AS4996" s="23" t="str">
        <f t="shared" si="236"/>
        <v/>
      </c>
    </row>
    <row r="4997" spans="2:45" x14ac:dyDescent="0.35">
      <c r="B4997" s="20"/>
      <c r="C4997" s="20"/>
      <c r="D4997" s="20"/>
      <c r="E4997" s="20"/>
      <c r="H4997" s="20"/>
      <c r="I4997" s="20"/>
      <c r="K4997" s="20"/>
      <c r="M4997" s="20"/>
      <c r="O4997" s="21"/>
      <c r="P4997" s="20"/>
      <c r="R4997" s="20"/>
      <c r="S4997" s="20"/>
      <c r="T4997" s="20"/>
      <c r="U4997" s="20"/>
      <c r="W4997" s="20"/>
      <c r="X4997" s="20"/>
      <c r="Y4997" s="20"/>
      <c r="Z4997" s="20"/>
      <c r="AA4997" s="20"/>
      <c r="AB4997" s="20"/>
      <c r="AC4997" s="20"/>
      <c r="AD4997" s="20"/>
      <c r="AE4997" s="20"/>
      <c r="AF4997" s="21"/>
      <c r="AM4997" s="21"/>
      <c r="AN4997" s="23" t="str">
        <f>IF($O4997="","",IF(DATEDIF($O4997,Lista!$V$2,"y")=122,"",DATEDIF($O4997,Lista!$V$2,"y")))</f>
        <v/>
      </c>
      <c r="AO4997" s="23" t="str">
        <f t="shared" si="234"/>
        <v/>
      </c>
      <c r="AP4997" s="23" t="str">
        <f t="shared" si="235"/>
        <v/>
      </c>
      <c r="AQ4997" s="24" t="str">
        <f>IFERROR(VLOOKUP($R4997,Lista!$G$2:$H$15,2,FALSE),"")</f>
        <v/>
      </c>
      <c r="AR4997" s="23" t="str">
        <f>IF(ISBLANK(G4997),"",IF(SUMPRODUCT((G$2:G4997=G4997)*1)&gt;1,0,1))</f>
        <v/>
      </c>
      <c r="AS4997" s="23" t="str">
        <f t="shared" si="236"/>
        <v/>
      </c>
    </row>
    <row r="4998" spans="2:45" x14ac:dyDescent="0.35">
      <c r="B4998" s="20"/>
      <c r="C4998" s="20"/>
      <c r="D4998" s="20"/>
      <c r="E4998" s="20"/>
      <c r="H4998" s="20"/>
      <c r="I4998" s="20"/>
      <c r="K4998" s="20"/>
      <c r="M4998" s="20"/>
      <c r="O4998" s="21"/>
      <c r="P4998" s="20"/>
      <c r="R4998" s="20"/>
      <c r="S4998" s="20"/>
      <c r="T4998" s="20"/>
      <c r="U4998" s="20"/>
      <c r="W4998" s="20"/>
      <c r="X4998" s="20"/>
      <c r="Y4998" s="20"/>
      <c r="Z4998" s="20"/>
      <c r="AA4998" s="20"/>
      <c r="AB4998" s="20"/>
      <c r="AC4998" s="20"/>
      <c r="AD4998" s="20"/>
      <c r="AE4998" s="20"/>
      <c r="AF4998" s="21"/>
      <c r="AM4998" s="21"/>
      <c r="AN4998" s="23" t="str">
        <f>IF($O4998="","",IF(DATEDIF($O4998,Lista!$V$2,"y")=122,"",DATEDIF($O4998,Lista!$V$2,"y")))</f>
        <v/>
      </c>
      <c r="AO4998" s="23" t="str">
        <f t="shared" si="234"/>
        <v/>
      </c>
      <c r="AP4998" s="23" t="str">
        <f t="shared" si="235"/>
        <v/>
      </c>
      <c r="AQ4998" s="24" t="str">
        <f>IFERROR(VLOOKUP($R4998,Lista!$G$2:$H$15,2,FALSE),"")</f>
        <v/>
      </c>
      <c r="AR4998" s="23" t="str">
        <f>IF(ISBLANK(G4998),"",IF(SUMPRODUCT((G$2:G4998=G4998)*1)&gt;1,0,1))</f>
        <v/>
      </c>
      <c r="AS4998" s="23" t="str">
        <f t="shared" si="236"/>
        <v/>
      </c>
    </row>
    <row r="4999" spans="2:45" x14ac:dyDescent="0.35">
      <c r="B4999" s="20"/>
      <c r="C4999" s="20"/>
      <c r="D4999" s="20"/>
      <c r="E4999" s="20"/>
      <c r="H4999" s="20"/>
      <c r="I4999" s="20"/>
      <c r="K4999" s="20"/>
      <c r="M4999" s="20"/>
      <c r="O4999" s="21"/>
      <c r="P4999" s="20"/>
      <c r="R4999" s="20"/>
      <c r="S4999" s="20"/>
      <c r="T4999" s="20"/>
      <c r="U4999" s="20"/>
      <c r="W4999" s="20"/>
      <c r="X4999" s="20"/>
      <c r="Y4999" s="20"/>
      <c r="Z4999" s="20"/>
      <c r="AA4999" s="20"/>
      <c r="AB4999" s="20"/>
      <c r="AC4999" s="20"/>
      <c r="AD4999" s="20"/>
      <c r="AE4999" s="20"/>
      <c r="AF4999" s="21"/>
      <c r="AM4999" s="21"/>
      <c r="AN4999" s="23" t="str">
        <f>IF($O4999="","",IF(DATEDIF($O4999,Lista!$V$2,"y")=122,"",DATEDIF($O4999,Lista!$V$2,"y")))</f>
        <v/>
      </c>
      <c r="AO4999" s="23" t="str">
        <f t="shared" si="234"/>
        <v/>
      </c>
      <c r="AP4999" s="23" t="str">
        <f t="shared" si="235"/>
        <v/>
      </c>
      <c r="AQ4999" s="24" t="str">
        <f>IFERROR(VLOOKUP($R4999,Lista!$G$2:$H$15,2,FALSE),"")</f>
        <v/>
      </c>
      <c r="AR4999" s="23" t="str">
        <f>IF(ISBLANK(G4999),"",IF(SUMPRODUCT((G$2:G4999=G4999)*1)&gt;1,0,1))</f>
        <v/>
      </c>
      <c r="AS4999" s="23" t="str">
        <f t="shared" si="236"/>
        <v/>
      </c>
    </row>
    <row r="5000" spans="2:45" x14ac:dyDescent="0.35">
      <c r="B5000" s="20"/>
      <c r="C5000" s="20"/>
      <c r="D5000" s="20"/>
      <c r="E5000" s="20"/>
      <c r="H5000" s="20"/>
      <c r="I5000" s="20"/>
      <c r="K5000" s="20"/>
      <c r="M5000" s="20"/>
      <c r="O5000" s="21"/>
      <c r="P5000" s="20"/>
      <c r="R5000" s="20"/>
      <c r="S5000" s="20"/>
      <c r="T5000" s="20"/>
      <c r="U5000" s="20"/>
      <c r="W5000" s="20"/>
      <c r="X5000" s="20"/>
      <c r="Y5000" s="20"/>
      <c r="Z5000" s="20"/>
      <c r="AA5000" s="20"/>
      <c r="AB5000" s="20"/>
      <c r="AC5000" s="20"/>
      <c r="AD5000" s="20"/>
      <c r="AE5000" s="20"/>
      <c r="AF5000" s="21"/>
      <c r="AM5000" s="21"/>
      <c r="AN5000" s="23" t="str">
        <f>IF($O5000="","",IF(DATEDIF($O5000,Lista!$V$2,"y")=122,"",DATEDIF($O5000,Lista!$V$2,"y")))</f>
        <v/>
      </c>
      <c r="AO5000" s="23" t="str">
        <f t="shared" si="234"/>
        <v/>
      </c>
      <c r="AP5000" s="23" t="str">
        <f t="shared" si="235"/>
        <v/>
      </c>
      <c r="AQ5000" s="24" t="str">
        <f>IFERROR(VLOOKUP($R5000,Lista!$G$2:$H$15,2,FALSE),"")</f>
        <v/>
      </c>
      <c r="AR5000" s="23" t="str">
        <f>IF(ISBLANK(G5000),"",IF(SUMPRODUCT((G$2:G5000=G5000)*1)&gt;1,0,1))</f>
        <v/>
      </c>
      <c r="AS5000" s="23" t="str">
        <f t="shared" si="236"/>
        <v/>
      </c>
    </row>
    <row r="5001" spans="2:45" x14ac:dyDescent="0.35">
      <c r="B5001" s="20"/>
      <c r="C5001" s="20"/>
      <c r="D5001" s="20"/>
      <c r="E5001" s="20"/>
      <c r="H5001" s="20"/>
      <c r="I5001" s="20"/>
      <c r="K5001" s="20"/>
      <c r="M5001" s="20"/>
      <c r="O5001" s="21"/>
      <c r="P5001" s="20"/>
      <c r="R5001" s="20"/>
      <c r="S5001" s="20"/>
      <c r="T5001" s="20"/>
      <c r="U5001" s="20"/>
      <c r="W5001" s="20"/>
      <c r="X5001" s="20"/>
      <c r="Y5001" s="20"/>
      <c r="Z5001" s="20"/>
      <c r="AA5001" s="20"/>
      <c r="AB5001" s="20"/>
      <c r="AC5001" s="20"/>
      <c r="AD5001" s="20"/>
      <c r="AE5001" s="20"/>
      <c r="AF5001" s="21"/>
      <c r="AM5001" s="21"/>
      <c r="AN5001" s="23" t="str">
        <f>IF($O5001="","",IF(DATEDIF($O5001,Lista!$V$2,"y")=122,"",DATEDIF($O5001,Lista!$V$2,"y")))</f>
        <v/>
      </c>
      <c r="AO5001" s="23" t="str">
        <f t="shared" si="234"/>
        <v/>
      </c>
      <c r="AP5001" s="23" t="str">
        <f t="shared" si="235"/>
        <v/>
      </c>
      <c r="AQ5001" s="24" t="str">
        <f>IFERROR(VLOOKUP($R5001,Lista!$G$2:$H$15,2,FALSE),"")</f>
        <v/>
      </c>
      <c r="AR5001" s="23" t="str">
        <f>IF(ISBLANK(G5001),"",IF(SUMPRODUCT((G$2:G5001=G5001)*1)&gt;1,0,1))</f>
        <v/>
      </c>
      <c r="AS5001" s="23" t="str">
        <f t="shared" si="236"/>
        <v/>
      </c>
    </row>
    <row r="5002" spans="2:45" x14ac:dyDescent="0.35">
      <c r="B5002" s="20"/>
      <c r="C5002" s="20"/>
      <c r="D5002" s="20"/>
      <c r="E5002" s="20"/>
      <c r="H5002" s="20"/>
      <c r="I5002" s="20"/>
      <c r="K5002" s="20"/>
      <c r="M5002" s="20"/>
      <c r="O5002" s="21"/>
      <c r="P5002" s="20"/>
      <c r="R5002" s="20"/>
      <c r="S5002" s="20"/>
      <c r="T5002" s="20"/>
      <c r="U5002" s="20"/>
      <c r="W5002" s="20"/>
      <c r="X5002" s="20"/>
      <c r="Y5002" s="20"/>
      <c r="Z5002" s="20"/>
      <c r="AA5002" s="20"/>
      <c r="AB5002" s="20"/>
      <c r="AC5002" s="20"/>
      <c r="AD5002" s="20"/>
      <c r="AE5002" s="20"/>
      <c r="AF5002" s="21"/>
      <c r="AM5002" s="21"/>
      <c r="AN5002" s="23" t="str">
        <f>IF($O5002="","",IF(DATEDIF($O5002,Lista!$V$2,"y")=122,"",DATEDIF($O5002,Lista!$V$2,"y")))</f>
        <v/>
      </c>
      <c r="AO5002" s="23" t="str">
        <f t="shared" si="234"/>
        <v/>
      </c>
      <c r="AP5002" s="23" t="str">
        <f t="shared" si="235"/>
        <v/>
      </c>
      <c r="AQ5002" s="24" t="str">
        <f>IFERROR(VLOOKUP($R5002,Lista!$G$2:$H$15,2,FALSE),"")</f>
        <v/>
      </c>
      <c r="AR5002" s="23" t="str">
        <f>IF(ISBLANK(G5002),"",IF(SUMPRODUCT((G$2:G5002=G5002)*1)&gt;1,0,1))</f>
        <v/>
      </c>
      <c r="AS5002" s="23" t="str">
        <f t="shared" si="236"/>
        <v/>
      </c>
    </row>
    <row r="5003" spans="2:45" x14ac:dyDescent="0.35">
      <c r="B5003" s="20"/>
      <c r="C5003" s="20"/>
      <c r="D5003" s="20"/>
      <c r="E5003" s="20"/>
      <c r="H5003" s="20"/>
      <c r="I5003" s="20"/>
      <c r="K5003" s="20"/>
      <c r="M5003" s="20"/>
      <c r="O5003" s="21"/>
      <c r="P5003" s="20"/>
      <c r="R5003" s="20"/>
      <c r="S5003" s="20"/>
      <c r="T5003" s="20"/>
      <c r="U5003" s="20"/>
      <c r="W5003" s="20"/>
      <c r="X5003" s="20"/>
      <c r="Y5003" s="20"/>
      <c r="Z5003" s="20"/>
      <c r="AA5003" s="20"/>
      <c r="AB5003" s="20"/>
      <c r="AC5003" s="20"/>
      <c r="AD5003" s="20"/>
      <c r="AE5003" s="20"/>
      <c r="AF5003" s="21"/>
      <c r="AM5003" s="21"/>
      <c r="AN5003" s="23" t="str">
        <f>IF($O5003="","",IF(DATEDIF($O5003,Lista!$V$2,"y")=122,"",DATEDIF($O5003,Lista!$V$2,"y")))</f>
        <v/>
      </c>
      <c r="AO5003" s="23" t="str">
        <f t="shared" si="234"/>
        <v/>
      </c>
      <c r="AP5003" s="23" t="str">
        <f t="shared" si="235"/>
        <v/>
      </c>
      <c r="AQ5003" s="24" t="str">
        <f>IFERROR(VLOOKUP($R5003,Lista!$G$2:$H$15,2,FALSE),"")</f>
        <v/>
      </c>
      <c r="AR5003" s="23" t="str">
        <f>IF(ISBLANK(G5003),"",IF(SUMPRODUCT((G$2:G5003=G5003)*1)&gt;1,0,1))</f>
        <v/>
      </c>
      <c r="AS5003" s="23" t="str">
        <f t="shared" si="236"/>
        <v/>
      </c>
    </row>
    <row r="5004" spans="2:45" x14ac:dyDescent="0.35">
      <c r="B5004" s="20"/>
      <c r="C5004" s="20"/>
      <c r="D5004" s="20"/>
      <c r="E5004" s="20"/>
      <c r="H5004" s="20"/>
      <c r="I5004" s="20"/>
      <c r="K5004" s="20"/>
      <c r="M5004" s="20"/>
      <c r="O5004" s="21"/>
      <c r="P5004" s="20"/>
      <c r="R5004" s="20"/>
      <c r="S5004" s="20"/>
      <c r="T5004" s="20"/>
      <c r="U5004" s="20"/>
      <c r="W5004" s="20"/>
      <c r="X5004" s="20"/>
      <c r="Y5004" s="20"/>
      <c r="Z5004" s="20"/>
      <c r="AA5004" s="20"/>
      <c r="AB5004" s="20"/>
      <c r="AC5004" s="20"/>
      <c r="AD5004" s="20"/>
      <c r="AE5004" s="20"/>
      <c r="AF5004" s="21"/>
      <c r="AM5004" s="21"/>
      <c r="AN5004" s="23" t="str">
        <f>IF($O5004="","",IF(DATEDIF($O5004,Lista!$V$2,"y")=122,"",DATEDIF($O5004,Lista!$V$2,"y")))</f>
        <v/>
      </c>
      <c r="AO5004" s="23" t="str">
        <f t="shared" si="234"/>
        <v/>
      </c>
      <c r="AP5004" s="23" t="str">
        <f t="shared" si="235"/>
        <v/>
      </c>
      <c r="AQ5004" s="24" t="str">
        <f>IFERROR(VLOOKUP($R5004,Lista!$G$2:$H$15,2,FALSE),"")</f>
        <v/>
      </c>
      <c r="AR5004" s="23" t="str">
        <f>IF(ISBLANK(G5004),"",IF(SUMPRODUCT((G$2:G5004=G5004)*1)&gt;1,0,1))</f>
        <v/>
      </c>
      <c r="AS5004" s="23" t="str">
        <f t="shared" si="236"/>
        <v/>
      </c>
    </row>
    <row r="5005" spans="2:45" x14ac:dyDescent="0.35">
      <c r="B5005" s="20"/>
      <c r="C5005" s="20"/>
      <c r="D5005" s="20"/>
      <c r="E5005" s="20"/>
      <c r="H5005" s="20"/>
      <c r="I5005" s="20"/>
      <c r="K5005" s="20"/>
      <c r="M5005" s="20"/>
      <c r="O5005" s="21"/>
      <c r="P5005" s="20"/>
      <c r="R5005" s="20"/>
      <c r="S5005" s="20"/>
      <c r="T5005" s="20"/>
      <c r="U5005" s="20"/>
      <c r="W5005" s="20"/>
      <c r="X5005" s="20"/>
      <c r="Y5005" s="20"/>
      <c r="Z5005" s="20"/>
      <c r="AA5005" s="20"/>
      <c r="AB5005" s="20"/>
      <c r="AC5005" s="20"/>
      <c r="AD5005" s="20"/>
      <c r="AE5005" s="20"/>
      <c r="AF5005" s="21"/>
      <c r="AM5005" s="21"/>
      <c r="AN5005" s="23" t="str">
        <f>IF($O5005="","",IF(DATEDIF($O5005,Lista!$V$2,"y")=122,"",DATEDIF($O5005,Lista!$V$2,"y")))</f>
        <v/>
      </c>
      <c r="AO5005" s="23" t="str">
        <f t="shared" si="234"/>
        <v/>
      </c>
      <c r="AP5005" s="23" t="str">
        <f t="shared" si="235"/>
        <v/>
      </c>
      <c r="AQ5005" s="24" t="str">
        <f>IFERROR(VLOOKUP($R5005,Lista!$G$2:$H$15,2,FALSE),"")</f>
        <v/>
      </c>
      <c r="AR5005" s="23" t="str">
        <f>IF(ISBLANK(G5005),"",IF(SUMPRODUCT((G$2:G5005=G5005)*1)&gt;1,0,1))</f>
        <v/>
      </c>
      <c r="AS5005" s="23" t="str">
        <f t="shared" si="236"/>
        <v/>
      </c>
    </row>
    <row r="5006" spans="2:45" x14ac:dyDescent="0.35">
      <c r="B5006" s="20"/>
      <c r="C5006" s="20"/>
      <c r="D5006" s="20"/>
      <c r="E5006" s="20"/>
      <c r="H5006" s="20"/>
      <c r="I5006" s="20"/>
      <c r="K5006" s="20"/>
      <c r="M5006" s="20"/>
      <c r="O5006" s="21"/>
      <c r="P5006" s="20"/>
      <c r="R5006" s="20"/>
      <c r="S5006" s="20"/>
      <c r="T5006" s="20"/>
      <c r="U5006" s="20"/>
      <c r="W5006" s="20"/>
      <c r="X5006" s="20"/>
      <c r="Y5006" s="20"/>
      <c r="Z5006" s="20"/>
      <c r="AA5006" s="20"/>
      <c r="AB5006" s="20"/>
      <c r="AC5006" s="20"/>
      <c r="AD5006" s="20"/>
      <c r="AE5006" s="20"/>
      <c r="AF5006" s="21"/>
      <c r="AM5006" s="21"/>
      <c r="AN5006" s="23" t="str">
        <f>IF($O5006="","",IF(DATEDIF($O5006,Lista!$V$2,"y")=122,"",DATEDIF($O5006,Lista!$V$2,"y")))</f>
        <v/>
      </c>
      <c r="AO5006" s="23" t="str">
        <f t="shared" si="234"/>
        <v/>
      </c>
      <c r="AP5006" s="23" t="str">
        <f t="shared" si="235"/>
        <v/>
      </c>
      <c r="AQ5006" s="24" t="str">
        <f>IFERROR(VLOOKUP($R5006,Lista!$G$2:$H$15,2,FALSE),"")</f>
        <v/>
      </c>
      <c r="AR5006" s="23" t="str">
        <f>IF(ISBLANK(G5006),"",IF(SUMPRODUCT((G$2:G5006=G5006)*1)&gt;1,0,1))</f>
        <v/>
      </c>
      <c r="AS5006" s="23" t="str">
        <f t="shared" si="236"/>
        <v/>
      </c>
    </row>
    <row r="5007" spans="2:45" x14ac:dyDescent="0.35">
      <c r="B5007" s="20"/>
      <c r="C5007" s="20"/>
      <c r="D5007" s="20"/>
      <c r="E5007" s="20"/>
      <c r="H5007" s="20"/>
      <c r="I5007" s="20"/>
      <c r="K5007" s="20"/>
      <c r="M5007" s="20"/>
      <c r="O5007" s="21"/>
      <c r="P5007" s="20"/>
      <c r="R5007" s="20"/>
      <c r="S5007" s="20"/>
      <c r="T5007" s="20"/>
      <c r="U5007" s="20"/>
      <c r="W5007" s="20"/>
      <c r="X5007" s="20"/>
      <c r="Y5007" s="20"/>
      <c r="Z5007" s="20"/>
      <c r="AA5007" s="20"/>
      <c r="AB5007" s="20"/>
      <c r="AC5007" s="20"/>
      <c r="AD5007" s="20"/>
      <c r="AE5007" s="20"/>
      <c r="AF5007" s="21"/>
      <c r="AM5007" s="21"/>
      <c r="AN5007" s="23" t="str">
        <f>IF($O5007="","",IF(DATEDIF($O5007,Lista!$V$2,"y")=122,"",DATEDIF($O5007,Lista!$V$2,"y")))</f>
        <v/>
      </c>
      <c r="AO5007" s="23" t="str">
        <f t="shared" si="234"/>
        <v/>
      </c>
      <c r="AP5007" s="23" t="str">
        <f t="shared" si="235"/>
        <v/>
      </c>
      <c r="AQ5007" s="24" t="str">
        <f>IFERROR(VLOOKUP($R5007,Lista!$G$2:$H$15,2,FALSE),"")</f>
        <v/>
      </c>
      <c r="AR5007" s="23" t="str">
        <f>IF(ISBLANK(G5007),"",IF(SUMPRODUCT((G$2:G5007=G5007)*1)&gt;1,0,1))</f>
        <v/>
      </c>
      <c r="AS5007" s="23" t="str">
        <f t="shared" si="236"/>
        <v/>
      </c>
    </row>
    <row r="5008" spans="2:45" x14ac:dyDescent="0.35">
      <c r="B5008" s="20"/>
      <c r="C5008" s="20"/>
      <c r="D5008" s="20"/>
      <c r="E5008" s="20"/>
      <c r="H5008" s="20"/>
      <c r="I5008" s="20"/>
      <c r="K5008" s="20"/>
      <c r="M5008" s="20"/>
      <c r="O5008" s="21"/>
      <c r="P5008" s="20"/>
      <c r="R5008" s="20"/>
      <c r="S5008" s="20"/>
      <c r="T5008" s="20"/>
      <c r="U5008" s="20"/>
      <c r="W5008" s="20"/>
      <c r="X5008" s="20"/>
      <c r="Y5008" s="20"/>
      <c r="Z5008" s="20"/>
      <c r="AA5008" s="20"/>
      <c r="AB5008" s="20"/>
      <c r="AC5008" s="20"/>
      <c r="AD5008" s="20"/>
      <c r="AE5008" s="20"/>
      <c r="AF5008" s="21"/>
      <c r="AM5008" s="21"/>
      <c r="AN5008" s="23" t="str">
        <f>IF($O5008="","",IF(DATEDIF($O5008,Lista!$V$2,"y")=122,"",DATEDIF($O5008,Lista!$V$2,"y")))</f>
        <v/>
      </c>
      <c r="AO5008" s="23" t="str">
        <f t="shared" si="234"/>
        <v/>
      </c>
      <c r="AP5008" s="23" t="str">
        <f t="shared" si="235"/>
        <v/>
      </c>
      <c r="AQ5008" s="24" t="str">
        <f>IFERROR(VLOOKUP($R5008,Lista!$G$2:$H$15,2,FALSE),"")</f>
        <v/>
      </c>
      <c r="AR5008" s="23" t="str">
        <f>IF(ISBLANK(G5008),"",IF(SUMPRODUCT((G$2:G5008=G5008)*1)&gt;1,0,1))</f>
        <v/>
      </c>
      <c r="AS5008" s="23" t="str">
        <f t="shared" si="236"/>
        <v/>
      </c>
    </row>
    <row r="5009" spans="2:45" x14ac:dyDescent="0.35">
      <c r="B5009" s="20"/>
      <c r="C5009" s="20"/>
      <c r="D5009" s="20"/>
      <c r="E5009" s="20"/>
      <c r="H5009" s="20"/>
      <c r="I5009" s="20"/>
      <c r="K5009" s="20"/>
      <c r="M5009" s="20"/>
      <c r="O5009" s="21"/>
      <c r="P5009" s="20"/>
      <c r="R5009" s="20"/>
      <c r="S5009" s="20"/>
      <c r="T5009" s="20"/>
      <c r="U5009" s="20"/>
      <c r="W5009" s="20"/>
      <c r="X5009" s="20"/>
      <c r="Y5009" s="20"/>
      <c r="Z5009" s="20"/>
      <c r="AA5009" s="20"/>
      <c r="AB5009" s="20"/>
      <c r="AC5009" s="20"/>
      <c r="AD5009" s="20"/>
      <c r="AE5009" s="20"/>
      <c r="AF5009" s="21"/>
      <c r="AM5009" s="21"/>
      <c r="AN5009" s="23" t="str">
        <f>IF($O5009="","",IF(DATEDIF($O5009,Lista!$V$2,"y")=122,"",DATEDIF($O5009,Lista!$V$2,"y")))</f>
        <v/>
      </c>
      <c r="AO5009" s="23" t="str">
        <f t="shared" si="234"/>
        <v/>
      </c>
      <c r="AP5009" s="23" t="str">
        <f t="shared" si="235"/>
        <v/>
      </c>
      <c r="AQ5009" s="24" t="str">
        <f>IFERROR(VLOOKUP($R5009,Lista!$G$2:$H$15,2,FALSE),"")</f>
        <v/>
      </c>
      <c r="AR5009" s="23" t="str">
        <f>IF(ISBLANK(G5009),"",IF(SUMPRODUCT((G$2:G5009=G5009)*1)&gt;1,0,1))</f>
        <v/>
      </c>
      <c r="AS5009" s="23" t="str">
        <f t="shared" si="236"/>
        <v/>
      </c>
    </row>
    <row r="5010" spans="2:45" x14ac:dyDescent="0.35">
      <c r="B5010" s="20"/>
      <c r="C5010" s="20"/>
      <c r="D5010" s="20"/>
      <c r="E5010" s="20"/>
      <c r="H5010" s="20"/>
      <c r="I5010" s="20"/>
      <c r="K5010" s="20"/>
      <c r="M5010" s="20"/>
      <c r="O5010" s="21"/>
      <c r="P5010" s="20"/>
      <c r="R5010" s="20"/>
      <c r="S5010" s="20"/>
      <c r="T5010" s="20"/>
      <c r="U5010" s="20"/>
      <c r="W5010" s="20"/>
      <c r="X5010" s="20"/>
      <c r="Y5010" s="20"/>
      <c r="Z5010" s="20"/>
      <c r="AA5010" s="20"/>
      <c r="AB5010" s="20"/>
      <c r="AC5010" s="20"/>
      <c r="AD5010" s="20"/>
      <c r="AE5010" s="20"/>
      <c r="AF5010" s="21"/>
      <c r="AM5010" s="21"/>
      <c r="AN5010" s="23" t="str">
        <f>IF($O5010="","",IF(DATEDIF($O5010,Lista!$V$2,"y")=122,"",DATEDIF($O5010,Lista!$V$2,"y")))</f>
        <v/>
      </c>
      <c r="AO5010" s="23" t="str">
        <f t="shared" si="234"/>
        <v/>
      </c>
      <c r="AP5010" s="23" t="str">
        <f t="shared" si="235"/>
        <v/>
      </c>
      <c r="AQ5010" s="24" t="str">
        <f>IFERROR(VLOOKUP($R5010,Lista!$G$2:$H$15,2,FALSE),"")</f>
        <v/>
      </c>
      <c r="AR5010" s="23" t="str">
        <f>IF(ISBLANK(G5010),"",IF(SUMPRODUCT((G$2:G5010=G5010)*1)&gt;1,0,1))</f>
        <v/>
      </c>
      <c r="AS5010" s="23" t="str">
        <f t="shared" si="236"/>
        <v/>
      </c>
    </row>
    <row r="5011" spans="2:45" x14ac:dyDescent="0.35">
      <c r="B5011" s="20"/>
      <c r="C5011" s="20"/>
      <c r="D5011" s="20"/>
      <c r="E5011" s="20"/>
      <c r="H5011" s="20"/>
      <c r="I5011" s="20"/>
      <c r="K5011" s="20"/>
      <c r="M5011" s="20"/>
      <c r="O5011" s="21"/>
      <c r="P5011" s="20"/>
      <c r="R5011" s="20"/>
      <c r="S5011" s="20"/>
      <c r="T5011" s="20"/>
      <c r="U5011" s="20"/>
      <c r="W5011" s="20"/>
      <c r="X5011" s="20"/>
      <c r="Y5011" s="20"/>
      <c r="Z5011" s="20"/>
      <c r="AA5011" s="20"/>
      <c r="AB5011" s="20"/>
      <c r="AC5011" s="20"/>
      <c r="AD5011" s="20"/>
      <c r="AE5011" s="20"/>
      <c r="AF5011" s="21"/>
      <c r="AM5011" s="21"/>
      <c r="AN5011" s="23" t="str">
        <f>IF($O5011="","",IF(DATEDIF($O5011,Lista!$V$2,"y")=122,"",DATEDIF($O5011,Lista!$V$2,"y")))</f>
        <v/>
      </c>
      <c r="AO5011" s="23" t="str">
        <f t="shared" si="234"/>
        <v/>
      </c>
      <c r="AP5011" s="23" t="str">
        <f t="shared" si="235"/>
        <v/>
      </c>
      <c r="AQ5011" s="24" t="str">
        <f>IFERROR(VLOOKUP($R5011,Lista!$G$2:$H$15,2,FALSE),"")</f>
        <v/>
      </c>
      <c r="AR5011" s="23" t="str">
        <f>IF(ISBLANK(G5011),"",IF(SUMPRODUCT((G$2:G5011=G5011)*1)&gt;1,0,1))</f>
        <v/>
      </c>
      <c r="AS5011" s="23" t="str">
        <f t="shared" si="236"/>
        <v/>
      </c>
    </row>
    <row r="5012" spans="2:45" x14ac:dyDescent="0.35">
      <c r="B5012" s="20"/>
      <c r="C5012" s="20"/>
      <c r="D5012" s="20"/>
      <c r="E5012" s="20"/>
      <c r="H5012" s="20"/>
      <c r="I5012" s="20"/>
      <c r="K5012" s="20"/>
      <c r="M5012" s="20"/>
      <c r="O5012" s="21"/>
      <c r="P5012" s="20"/>
      <c r="R5012" s="20"/>
      <c r="S5012" s="20"/>
      <c r="T5012" s="20"/>
      <c r="U5012" s="20"/>
      <c r="W5012" s="20"/>
      <c r="X5012" s="20"/>
      <c r="Y5012" s="20"/>
      <c r="Z5012" s="20"/>
      <c r="AA5012" s="20"/>
      <c r="AB5012" s="20"/>
      <c r="AC5012" s="20"/>
      <c r="AD5012" s="20"/>
      <c r="AE5012" s="20"/>
      <c r="AF5012" s="21"/>
      <c r="AM5012" s="21"/>
      <c r="AN5012" s="23" t="str">
        <f>IF($O5012="","",IF(DATEDIF($O5012,Lista!$V$2,"y")=122,"",DATEDIF($O5012,Lista!$V$2,"y")))</f>
        <v/>
      </c>
      <c r="AO5012" s="23" t="str">
        <f t="shared" si="234"/>
        <v/>
      </c>
      <c r="AP5012" s="23" t="str">
        <f t="shared" si="235"/>
        <v/>
      </c>
      <c r="AQ5012" s="24" t="str">
        <f>IFERROR(VLOOKUP($R5012,Lista!$G$2:$H$15,2,FALSE),"")</f>
        <v/>
      </c>
      <c r="AR5012" s="23" t="str">
        <f>IF(ISBLANK(G5012),"",IF(SUMPRODUCT((G$2:G5012=G5012)*1)&gt;1,0,1))</f>
        <v/>
      </c>
      <c r="AS5012" s="23" t="str">
        <f t="shared" si="236"/>
        <v/>
      </c>
    </row>
    <row r="5013" spans="2:45" x14ac:dyDescent="0.35">
      <c r="B5013" s="20"/>
      <c r="C5013" s="20"/>
      <c r="D5013" s="20"/>
      <c r="E5013" s="20"/>
      <c r="H5013" s="20"/>
      <c r="I5013" s="20"/>
      <c r="K5013" s="20"/>
      <c r="M5013" s="20"/>
      <c r="O5013" s="21"/>
      <c r="P5013" s="20"/>
      <c r="R5013" s="20"/>
      <c r="S5013" s="20"/>
      <c r="T5013" s="20"/>
      <c r="U5013" s="20"/>
      <c r="W5013" s="20"/>
      <c r="X5013" s="20"/>
      <c r="Y5013" s="20"/>
      <c r="Z5013" s="20"/>
      <c r="AA5013" s="20"/>
      <c r="AB5013" s="20"/>
      <c r="AC5013" s="20"/>
      <c r="AD5013" s="20"/>
      <c r="AE5013" s="20"/>
      <c r="AF5013" s="21"/>
      <c r="AM5013" s="21"/>
      <c r="AN5013" s="23" t="str">
        <f>IF($O5013="","",IF(DATEDIF($O5013,Lista!$V$2,"y")=122,"",DATEDIF($O5013,Lista!$V$2,"y")))</f>
        <v/>
      </c>
      <c r="AO5013" s="23" t="str">
        <f t="shared" si="234"/>
        <v/>
      </c>
      <c r="AP5013" s="23" t="str">
        <f t="shared" si="235"/>
        <v/>
      </c>
      <c r="AQ5013" s="24" t="str">
        <f>IFERROR(VLOOKUP($R5013,Lista!$G$2:$H$15,2,FALSE),"")</f>
        <v/>
      </c>
      <c r="AR5013" s="23" t="str">
        <f>IF(ISBLANK(G5013),"",IF(SUMPRODUCT((G$2:G5013=G5013)*1)&gt;1,0,1))</f>
        <v/>
      </c>
      <c r="AS5013" s="23" t="str">
        <f t="shared" si="236"/>
        <v/>
      </c>
    </row>
    <row r="5014" spans="2:45" x14ac:dyDescent="0.35">
      <c r="B5014" s="20"/>
      <c r="C5014" s="20"/>
      <c r="D5014" s="20"/>
      <c r="E5014" s="20"/>
      <c r="H5014" s="20"/>
      <c r="I5014" s="20"/>
      <c r="K5014" s="20"/>
      <c r="M5014" s="20"/>
      <c r="O5014" s="21"/>
      <c r="P5014" s="20"/>
      <c r="R5014" s="20"/>
      <c r="S5014" s="20"/>
      <c r="T5014" s="20"/>
      <c r="U5014" s="20"/>
      <c r="W5014" s="20"/>
      <c r="X5014" s="20"/>
      <c r="Y5014" s="20"/>
      <c r="Z5014" s="20"/>
      <c r="AA5014" s="20"/>
      <c r="AB5014" s="20"/>
      <c r="AC5014" s="20"/>
      <c r="AD5014" s="20"/>
      <c r="AE5014" s="20"/>
      <c r="AF5014" s="21"/>
      <c r="AM5014" s="21"/>
      <c r="AN5014" s="23" t="str">
        <f>IF($O5014="","",IF(DATEDIF($O5014,Lista!$V$2,"y")=122,"",DATEDIF($O5014,Lista!$V$2,"y")))</f>
        <v/>
      </c>
      <c r="AO5014" s="23" t="str">
        <f t="shared" si="234"/>
        <v/>
      </c>
      <c r="AP5014" s="23" t="str">
        <f t="shared" si="235"/>
        <v/>
      </c>
      <c r="AQ5014" s="24" t="str">
        <f>IFERROR(VLOOKUP($R5014,Lista!$G$2:$H$15,2,FALSE),"")</f>
        <v/>
      </c>
      <c r="AR5014" s="23" t="str">
        <f>IF(ISBLANK(G5014),"",IF(SUMPRODUCT((G$2:G5014=G5014)*1)&gt;1,0,1))</f>
        <v/>
      </c>
      <c r="AS5014" s="23" t="str">
        <f t="shared" si="236"/>
        <v/>
      </c>
    </row>
    <row r="5015" spans="2:45" x14ac:dyDescent="0.35">
      <c r="B5015" s="20"/>
      <c r="C5015" s="20"/>
      <c r="D5015" s="20"/>
      <c r="E5015" s="20"/>
      <c r="H5015" s="20"/>
      <c r="I5015" s="20"/>
      <c r="K5015" s="20"/>
      <c r="M5015" s="20"/>
      <c r="O5015" s="21"/>
      <c r="P5015" s="20"/>
      <c r="R5015" s="20"/>
      <c r="S5015" s="20"/>
      <c r="T5015" s="20"/>
      <c r="U5015" s="20"/>
      <c r="W5015" s="20"/>
      <c r="X5015" s="20"/>
      <c r="Y5015" s="20"/>
      <c r="Z5015" s="20"/>
      <c r="AA5015" s="20"/>
      <c r="AB5015" s="20"/>
      <c r="AC5015" s="20"/>
      <c r="AD5015" s="20"/>
      <c r="AE5015" s="20"/>
      <c r="AF5015" s="21"/>
      <c r="AM5015" s="21"/>
      <c r="AN5015" s="23" t="str">
        <f>IF($O5015="","",IF(DATEDIF($O5015,Lista!$V$2,"y")=122,"",DATEDIF($O5015,Lista!$V$2,"y")))</f>
        <v/>
      </c>
      <c r="AO5015" s="23" t="str">
        <f t="shared" si="234"/>
        <v/>
      </c>
      <c r="AP5015" s="23" t="str">
        <f t="shared" si="235"/>
        <v/>
      </c>
      <c r="AQ5015" s="24" t="str">
        <f>IFERROR(VLOOKUP($R5015,Lista!$G$2:$H$15,2,FALSE),"")</f>
        <v/>
      </c>
      <c r="AR5015" s="23" t="str">
        <f>IF(ISBLANK(G5015),"",IF(SUMPRODUCT((G$2:G5015=G5015)*1)&gt;1,0,1))</f>
        <v/>
      </c>
      <c r="AS5015" s="23" t="str">
        <f t="shared" si="236"/>
        <v/>
      </c>
    </row>
    <row r="5016" spans="2:45" x14ac:dyDescent="0.35">
      <c r="B5016" s="20"/>
      <c r="C5016" s="20"/>
      <c r="D5016" s="20"/>
      <c r="E5016" s="20"/>
      <c r="H5016" s="20"/>
      <c r="I5016" s="20"/>
      <c r="K5016" s="20"/>
      <c r="M5016" s="20"/>
      <c r="O5016" s="21"/>
      <c r="P5016" s="20"/>
      <c r="R5016" s="20"/>
      <c r="S5016" s="20"/>
      <c r="T5016" s="20"/>
      <c r="U5016" s="20"/>
      <c r="W5016" s="20"/>
      <c r="X5016" s="20"/>
      <c r="Y5016" s="20"/>
      <c r="Z5016" s="20"/>
      <c r="AA5016" s="20"/>
      <c r="AB5016" s="20"/>
      <c r="AC5016" s="20"/>
      <c r="AD5016" s="20"/>
      <c r="AE5016" s="20"/>
      <c r="AF5016" s="21"/>
      <c r="AM5016" s="21"/>
      <c r="AN5016" s="23" t="str">
        <f>IF($O5016="","",IF(DATEDIF($O5016,Lista!$V$2,"y")=122,"",DATEDIF($O5016,Lista!$V$2,"y")))</f>
        <v/>
      </c>
      <c r="AO5016" s="23" t="str">
        <f t="shared" si="234"/>
        <v/>
      </c>
      <c r="AP5016" s="23" t="str">
        <f t="shared" si="235"/>
        <v/>
      </c>
      <c r="AQ5016" s="24" t="str">
        <f>IFERROR(VLOOKUP($R5016,Lista!$G$2:$H$15,2,FALSE),"")</f>
        <v/>
      </c>
      <c r="AR5016" s="23" t="str">
        <f>IF(ISBLANK(G5016),"",IF(SUMPRODUCT((G$2:G5016=G5016)*1)&gt;1,0,1))</f>
        <v/>
      </c>
      <c r="AS5016" s="23" t="str">
        <f t="shared" si="236"/>
        <v/>
      </c>
    </row>
    <row r="5017" spans="2:45" x14ac:dyDescent="0.35">
      <c r="B5017" s="20"/>
      <c r="C5017" s="20"/>
      <c r="D5017" s="20"/>
      <c r="E5017" s="20"/>
      <c r="H5017" s="20"/>
      <c r="I5017" s="20"/>
      <c r="K5017" s="20"/>
      <c r="M5017" s="20"/>
      <c r="O5017" s="21"/>
      <c r="P5017" s="20"/>
      <c r="R5017" s="20"/>
      <c r="S5017" s="20"/>
      <c r="T5017" s="20"/>
      <c r="U5017" s="20"/>
      <c r="W5017" s="20"/>
      <c r="X5017" s="20"/>
      <c r="Y5017" s="20"/>
      <c r="Z5017" s="20"/>
      <c r="AA5017" s="20"/>
      <c r="AB5017" s="20"/>
      <c r="AC5017" s="20"/>
      <c r="AD5017" s="20"/>
      <c r="AE5017" s="20"/>
      <c r="AF5017" s="21"/>
      <c r="AM5017" s="21"/>
      <c r="AN5017" s="23" t="str">
        <f>IF($O5017="","",IF(DATEDIF($O5017,Lista!$V$2,"y")=122,"",DATEDIF($O5017,Lista!$V$2,"y")))</f>
        <v/>
      </c>
      <c r="AO5017" s="23" t="str">
        <f t="shared" si="234"/>
        <v/>
      </c>
      <c r="AP5017" s="23" t="str">
        <f t="shared" si="235"/>
        <v/>
      </c>
      <c r="AQ5017" s="24" t="str">
        <f>IFERROR(VLOOKUP($R5017,Lista!$G$2:$H$15,2,FALSE),"")</f>
        <v/>
      </c>
      <c r="AR5017" s="23" t="str">
        <f>IF(ISBLANK(G5017),"",IF(SUMPRODUCT((G$2:G5017=G5017)*1)&gt;1,0,1))</f>
        <v/>
      </c>
      <c r="AS5017" s="23" t="str">
        <f t="shared" si="236"/>
        <v/>
      </c>
    </row>
    <row r="5018" spans="2:45" x14ac:dyDescent="0.35">
      <c r="B5018" s="20"/>
      <c r="C5018" s="20"/>
      <c r="D5018" s="20"/>
      <c r="E5018" s="20"/>
      <c r="H5018" s="20"/>
      <c r="I5018" s="20"/>
      <c r="K5018" s="20"/>
      <c r="M5018" s="20"/>
      <c r="O5018" s="21"/>
      <c r="P5018" s="20"/>
      <c r="R5018" s="20"/>
      <c r="S5018" s="20"/>
      <c r="T5018" s="20"/>
      <c r="U5018" s="20"/>
      <c r="W5018" s="20"/>
      <c r="X5018" s="20"/>
      <c r="Y5018" s="20"/>
      <c r="Z5018" s="20"/>
      <c r="AA5018" s="20"/>
      <c r="AB5018" s="20"/>
      <c r="AC5018" s="20"/>
      <c r="AD5018" s="20"/>
      <c r="AE5018" s="20"/>
      <c r="AF5018" s="21"/>
      <c r="AM5018" s="21"/>
      <c r="AN5018" s="23" t="str">
        <f>IF($O5018="","",IF(DATEDIF($O5018,Lista!$V$2,"y")=122,"",DATEDIF($O5018,Lista!$V$2,"y")))</f>
        <v/>
      </c>
      <c r="AO5018" s="23" t="str">
        <f t="shared" si="234"/>
        <v/>
      </c>
      <c r="AP5018" s="23" t="str">
        <f t="shared" si="235"/>
        <v/>
      </c>
      <c r="AQ5018" s="24" t="str">
        <f>IFERROR(VLOOKUP($R5018,Lista!$G$2:$H$15,2,FALSE),"")</f>
        <v/>
      </c>
      <c r="AR5018" s="23" t="str">
        <f>IF(ISBLANK(G5018),"",IF(SUMPRODUCT((G$2:G5018=G5018)*1)&gt;1,0,1))</f>
        <v/>
      </c>
      <c r="AS5018" s="23" t="str">
        <f t="shared" si="236"/>
        <v/>
      </c>
    </row>
    <row r="5019" spans="2:45" x14ac:dyDescent="0.35">
      <c r="B5019" s="20"/>
      <c r="C5019" s="20"/>
      <c r="D5019" s="20"/>
      <c r="E5019" s="20"/>
      <c r="H5019" s="20"/>
      <c r="I5019" s="20"/>
      <c r="K5019" s="20"/>
      <c r="M5019" s="20"/>
      <c r="O5019" s="21"/>
      <c r="P5019" s="20"/>
      <c r="R5019" s="20"/>
      <c r="S5019" s="20"/>
      <c r="T5019" s="20"/>
      <c r="U5019" s="20"/>
      <c r="W5019" s="20"/>
      <c r="X5019" s="20"/>
      <c r="Y5019" s="20"/>
      <c r="Z5019" s="20"/>
      <c r="AA5019" s="20"/>
      <c r="AB5019" s="20"/>
      <c r="AC5019" s="20"/>
      <c r="AD5019" s="20"/>
      <c r="AE5019" s="20"/>
      <c r="AF5019" s="21"/>
      <c r="AM5019" s="21"/>
      <c r="AN5019" s="23" t="str">
        <f>IF($O5019="","",IF(DATEDIF($O5019,Lista!$V$2,"y")=122,"",DATEDIF($O5019,Lista!$V$2,"y")))</f>
        <v/>
      </c>
      <c r="AO5019" s="23" t="str">
        <f t="shared" si="234"/>
        <v/>
      </c>
      <c r="AP5019" s="23" t="str">
        <f t="shared" si="235"/>
        <v/>
      </c>
      <c r="AQ5019" s="24" t="str">
        <f>IFERROR(VLOOKUP($R5019,Lista!$G$2:$H$15,2,FALSE),"")</f>
        <v/>
      </c>
      <c r="AR5019" s="23" t="str">
        <f>IF(ISBLANK(G5019),"",IF(SUMPRODUCT((G$2:G5019=G5019)*1)&gt;1,0,1))</f>
        <v/>
      </c>
      <c r="AS5019" s="23" t="str">
        <f t="shared" si="236"/>
        <v/>
      </c>
    </row>
    <row r="5020" spans="2:45" x14ac:dyDescent="0.35">
      <c r="B5020" s="20"/>
      <c r="C5020" s="20"/>
      <c r="D5020" s="20"/>
      <c r="E5020" s="20"/>
      <c r="H5020" s="20"/>
      <c r="I5020" s="20"/>
      <c r="K5020" s="20"/>
      <c r="M5020" s="20"/>
      <c r="O5020" s="21"/>
      <c r="P5020" s="20"/>
      <c r="R5020" s="20"/>
      <c r="S5020" s="20"/>
      <c r="T5020" s="20"/>
      <c r="U5020" s="20"/>
      <c r="W5020" s="20"/>
      <c r="X5020" s="20"/>
      <c r="Y5020" s="20"/>
      <c r="Z5020" s="20"/>
      <c r="AA5020" s="20"/>
      <c r="AB5020" s="20"/>
      <c r="AC5020" s="20"/>
      <c r="AD5020" s="20"/>
      <c r="AE5020" s="20"/>
      <c r="AF5020" s="21"/>
      <c r="AM5020" s="21"/>
      <c r="AN5020" s="23" t="str">
        <f>IF($O5020="","",IF(DATEDIF($O5020,Lista!$V$2,"y")=122,"",DATEDIF($O5020,Lista!$V$2,"y")))</f>
        <v/>
      </c>
      <c r="AO5020" s="23" t="str">
        <f t="shared" si="234"/>
        <v/>
      </c>
      <c r="AP5020" s="23" t="str">
        <f t="shared" si="235"/>
        <v/>
      </c>
      <c r="AQ5020" s="24" t="str">
        <f>IFERROR(VLOOKUP($R5020,Lista!$G$2:$H$15,2,FALSE),"")</f>
        <v/>
      </c>
      <c r="AR5020" s="23" t="str">
        <f>IF(ISBLANK(G5020),"",IF(SUMPRODUCT((G$2:G5020=G5020)*1)&gt;1,0,1))</f>
        <v/>
      </c>
      <c r="AS5020" s="23" t="str">
        <f t="shared" si="236"/>
        <v/>
      </c>
    </row>
    <row r="5021" spans="2:45" x14ac:dyDescent="0.35">
      <c r="B5021" s="20"/>
      <c r="C5021" s="20"/>
      <c r="D5021" s="20"/>
      <c r="E5021" s="20"/>
      <c r="H5021" s="20"/>
      <c r="I5021" s="20"/>
      <c r="K5021" s="20"/>
      <c r="M5021" s="20"/>
      <c r="O5021" s="21"/>
      <c r="P5021" s="20"/>
      <c r="R5021" s="20"/>
      <c r="S5021" s="20"/>
      <c r="T5021" s="20"/>
      <c r="U5021" s="20"/>
      <c r="W5021" s="20"/>
      <c r="X5021" s="20"/>
      <c r="Y5021" s="20"/>
      <c r="Z5021" s="20"/>
      <c r="AA5021" s="20"/>
      <c r="AB5021" s="20"/>
      <c r="AC5021" s="20"/>
      <c r="AD5021" s="20"/>
      <c r="AE5021" s="20"/>
      <c r="AF5021" s="21"/>
      <c r="AM5021" s="21"/>
      <c r="AN5021" s="23" t="str">
        <f>IF($O5021="","",IF(DATEDIF($O5021,Lista!$V$2,"y")=122,"",DATEDIF($O5021,Lista!$V$2,"y")))</f>
        <v/>
      </c>
      <c r="AO5021" s="23" t="str">
        <f t="shared" si="234"/>
        <v/>
      </c>
      <c r="AP5021" s="23" t="str">
        <f t="shared" si="235"/>
        <v/>
      </c>
      <c r="AQ5021" s="24" t="str">
        <f>IFERROR(VLOOKUP($R5021,Lista!$G$2:$H$15,2,FALSE),"")</f>
        <v/>
      </c>
      <c r="AR5021" s="23" t="str">
        <f>IF(ISBLANK(G5021),"",IF(SUMPRODUCT((G$2:G5021=G5021)*1)&gt;1,0,1))</f>
        <v/>
      </c>
      <c r="AS5021" s="23" t="str">
        <f t="shared" si="236"/>
        <v/>
      </c>
    </row>
    <row r="5022" spans="2:45" x14ac:dyDescent="0.35">
      <c r="B5022" s="20"/>
      <c r="C5022" s="20"/>
      <c r="D5022" s="20"/>
      <c r="E5022" s="20"/>
      <c r="H5022" s="20"/>
      <c r="I5022" s="20"/>
      <c r="K5022" s="20"/>
      <c r="M5022" s="20"/>
      <c r="O5022" s="21"/>
      <c r="P5022" s="20"/>
      <c r="R5022" s="20"/>
      <c r="S5022" s="20"/>
      <c r="T5022" s="20"/>
      <c r="U5022" s="20"/>
      <c r="W5022" s="20"/>
      <c r="X5022" s="20"/>
      <c r="Y5022" s="20"/>
      <c r="Z5022" s="20"/>
      <c r="AA5022" s="20"/>
      <c r="AB5022" s="20"/>
      <c r="AC5022" s="20"/>
      <c r="AD5022" s="20"/>
      <c r="AE5022" s="20"/>
      <c r="AF5022" s="21"/>
      <c r="AM5022" s="21"/>
      <c r="AN5022" s="23" t="str">
        <f>IF($O5022="","",IF(DATEDIF($O5022,Lista!$V$2,"y")=122,"",DATEDIF($O5022,Lista!$V$2,"y")))</f>
        <v/>
      </c>
      <c r="AO5022" s="23" t="str">
        <f t="shared" si="234"/>
        <v/>
      </c>
      <c r="AP5022" s="23" t="str">
        <f t="shared" si="235"/>
        <v/>
      </c>
      <c r="AQ5022" s="24" t="str">
        <f>IFERROR(VLOOKUP($R5022,Lista!$G$2:$H$15,2,FALSE),"")</f>
        <v/>
      </c>
      <c r="AR5022" s="23" t="str">
        <f>IF(ISBLANK(G5022),"",IF(SUMPRODUCT((G$2:G5022=G5022)*1)&gt;1,0,1))</f>
        <v/>
      </c>
      <c r="AS5022" s="23" t="str">
        <f t="shared" si="236"/>
        <v/>
      </c>
    </row>
    <row r="5023" spans="2:45" x14ac:dyDescent="0.35">
      <c r="B5023" s="20"/>
      <c r="C5023" s="20"/>
      <c r="D5023" s="20"/>
      <c r="E5023" s="20"/>
      <c r="H5023" s="20"/>
      <c r="I5023" s="20"/>
      <c r="K5023" s="20"/>
      <c r="M5023" s="20"/>
      <c r="O5023" s="21"/>
      <c r="P5023" s="20"/>
      <c r="R5023" s="20"/>
      <c r="S5023" s="20"/>
      <c r="T5023" s="20"/>
      <c r="U5023" s="20"/>
      <c r="W5023" s="20"/>
      <c r="X5023" s="20"/>
      <c r="Y5023" s="20"/>
      <c r="Z5023" s="20"/>
      <c r="AA5023" s="20"/>
      <c r="AB5023" s="20"/>
      <c r="AC5023" s="20"/>
      <c r="AD5023" s="20"/>
      <c r="AE5023" s="20"/>
      <c r="AF5023" s="21"/>
      <c r="AM5023" s="21"/>
      <c r="AN5023" s="23" t="str">
        <f>IF($O5023="","",IF(DATEDIF($O5023,Lista!$V$2,"y")=122,"",DATEDIF($O5023,Lista!$V$2,"y")))</f>
        <v/>
      </c>
      <c r="AO5023" s="23" t="str">
        <f t="shared" si="234"/>
        <v/>
      </c>
      <c r="AP5023" s="23" t="str">
        <f t="shared" si="235"/>
        <v/>
      </c>
      <c r="AQ5023" s="24" t="str">
        <f>IFERROR(VLOOKUP($R5023,Lista!$G$2:$H$15,2,FALSE),"")</f>
        <v/>
      </c>
      <c r="AR5023" s="23" t="str">
        <f>IF(ISBLANK(G5023),"",IF(SUMPRODUCT((G$2:G5023=G5023)*1)&gt;1,0,1))</f>
        <v/>
      </c>
      <c r="AS5023" s="23" t="str">
        <f t="shared" si="236"/>
        <v/>
      </c>
    </row>
    <row r="5024" spans="2:45" x14ac:dyDescent="0.35">
      <c r="B5024" s="20"/>
      <c r="C5024" s="20"/>
      <c r="D5024" s="20"/>
      <c r="E5024" s="20"/>
      <c r="H5024" s="20"/>
      <c r="I5024" s="20"/>
      <c r="K5024" s="20"/>
      <c r="M5024" s="20"/>
      <c r="O5024" s="21"/>
      <c r="P5024" s="20"/>
      <c r="R5024" s="20"/>
      <c r="S5024" s="20"/>
      <c r="T5024" s="20"/>
      <c r="U5024" s="20"/>
      <c r="W5024" s="20"/>
      <c r="X5024" s="20"/>
      <c r="Y5024" s="20"/>
      <c r="Z5024" s="20"/>
      <c r="AA5024" s="20"/>
      <c r="AB5024" s="20"/>
      <c r="AC5024" s="20"/>
      <c r="AD5024" s="20"/>
      <c r="AE5024" s="20"/>
      <c r="AF5024" s="21"/>
      <c r="AM5024" s="21"/>
      <c r="AN5024" s="23" t="str">
        <f>IF($O5024="","",IF(DATEDIF($O5024,Lista!$V$2,"y")=122,"",DATEDIF($O5024,Lista!$V$2,"y")))</f>
        <v/>
      </c>
      <c r="AO5024" s="23" t="str">
        <f t="shared" si="234"/>
        <v/>
      </c>
      <c r="AP5024" s="23" t="str">
        <f t="shared" si="235"/>
        <v/>
      </c>
      <c r="AQ5024" s="24" t="str">
        <f>IFERROR(VLOOKUP($R5024,Lista!$G$2:$H$15,2,FALSE),"")</f>
        <v/>
      </c>
      <c r="AR5024" s="23" t="str">
        <f>IF(ISBLANK(G5024),"",IF(SUMPRODUCT((G$2:G5024=G5024)*1)&gt;1,0,1))</f>
        <v/>
      </c>
      <c r="AS5024" s="23" t="str">
        <f t="shared" si="236"/>
        <v/>
      </c>
    </row>
    <row r="5025" spans="2:45" x14ac:dyDescent="0.35">
      <c r="B5025" s="20"/>
      <c r="C5025" s="20"/>
      <c r="D5025" s="20"/>
      <c r="E5025" s="20"/>
      <c r="H5025" s="20"/>
      <c r="I5025" s="20"/>
      <c r="K5025" s="20"/>
      <c r="M5025" s="20"/>
      <c r="O5025" s="21"/>
      <c r="P5025" s="20"/>
      <c r="R5025" s="20"/>
      <c r="S5025" s="20"/>
      <c r="T5025" s="20"/>
      <c r="U5025" s="20"/>
      <c r="W5025" s="20"/>
      <c r="X5025" s="20"/>
      <c r="Y5025" s="20"/>
      <c r="Z5025" s="20"/>
      <c r="AA5025" s="20"/>
      <c r="AB5025" s="20"/>
      <c r="AC5025" s="20"/>
      <c r="AD5025" s="20"/>
      <c r="AE5025" s="20"/>
      <c r="AF5025" s="21"/>
      <c r="AM5025" s="21"/>
      <c r="AN5025" s="23" t="str">
        <f>IF($O5025="","",IF(DATEDIF($O5025,Lista!$V$2,"y")=122,"",DATEDIF($O5025,Lista!$V$2,"y")))</f>
        <v/>
      </c>
      <c r="AO5025" s="23" t="str">
        <f t="shared" si="234"/>
        <v/>
      </c>
      <c r="AP5025" s="23" t="str">
        <f t="shared" si="235"/>
        <v/>
      </c>
      <c r="AQ5025" s="24" t="str">
        <f>IFERROR(VLOOKUP($R5025,Lista!$G$2:$H$15,2,FALSE),"")</f>
        <v/>
      </c>
      <c r="AR5025" s="23" t="str">
        <f>IF(ISBLANK(G5025),"",IF(SUMPRODUCT((G$2:G5025=G5025)*1)&gt;1,0,1))</f>
        <v/>
      </c>
      <c r="AS5025" s="23" t="str">
        <f t="shared" si="236"/>
        <v/>
      </c>
    </row>
    <row r="5026" spans="2:45" x14ac:dyDescent="0.35">
      <c r="B5026" s="20"/>
      <c r="C5026" s="20"/>
      <c r="D5026" s="20"/>
      <c r="E5026" s="20"/>
      <c r="H5026" s="20"/>
      <c r="I5026" s="20"/>
      <c r="K5026" s="20"/>
      <c r="M5026" s="20"/>
      <c r="O5026" s="21"/>
      <c r="P5026" s="20"/>
      <c r="R5026" s="20"/>
      <c r="S5026" s="20"/>
      <c r="T5026" s="20"/>
      <c r="U5026" s="20"/>
      <c r="W5026" s="20"/>
      <c r="X5026" s="20"/>
      <c r="Y5026" s="20"/>
      <c r="Z5026" s="20"/>
      <c r="AA5026" s="20"/>
      <c r="AB5026" s="20"/>
      <c r="AC5026" s="20"/>
      <c r="AD5026" s="20"/>
      <c r="AE5026" s="20"/>
      <c r="AF5026" s="21"/>
      <c r="AM5026" s="21"/>
      <c r="AN5026" s="23" t="str">
        <f>IF($O5026="","",IF(DATEDIF($O5026,Lista!$V$2,"y")=122,"",DATEDIF($O5026,Lista!$V$2,"y")))</f>
        <v/>
      </c>
      <c r="AO5026" s="23" t="str">
        <f t="shared" si="234"/>
        <v/>
      </c>
      <c r="AP5026" s="23" t="str">
        <f t="shared" si="235"/>
        <v/>
      </c>
      <c r="AQ5026" s="24" t="str">
        <f>IFERROR(VLOOKUP($R5026,Lista!$G$2:$H$15,2,FALSE),"")</f>
        <v/>
      </c>
      <c r="AR5026" s="23" t="str">
        <f>IF(ISBLANK(G5026),"",IF(SUMPRODUCT((G$2:G5026=G5026)*1)&gt;1,0,1))</f>
        <v/>
      </c>
      <c r="AS5026" s="23" t="str">
        <f t="shared" si="236"/>
        <v/>
      </c>
    </row>
    <row r="5027" spans="2:45" x14ac:dyDescent="0.35">
      <c r="B5027" s="20"/>
      <c r="C5027" s="20"/>
      <c r="D5027" s="20"/>
      <c r="E5027" s="20"/>
      <c r="H5027" s="20"/>
      <c r="I5027" s="20"/>
      <c r="K5027" s="20"/>
      <c r="M5027" s="20"/>
      <c r="O5027" s="21"/>
      <c r="P5027" s="20"/>
      <c r="R5027" s="20"/>
      <c r="S5027" s="20"/>
      <c r="T5027" s="20"/>
      <c r="U5027" s="20"/>
      <c r="W5027" s="20"/>
      <c r="X5027" s="20"/>
      <c r="Y5027" s="20"/>
      <c r="Z5027" s="20"/>
      <c r="AA5027" s="20"/>
      <c r="AB5027" s="20"/>
      <c r="AC5027" s="20"/>
      <c r="AD5027" s="20"/>
      <c r="AE5027" s="20"/>
      <c r="AF5027" s="21"/>
      <c r="AM5027" s="21"/>
      <c r="AN5027" s="23" t="str">
        <f>IF($O5027="","",IF(DATEDIF($O5027,Lista!$V$2,"y")=122,"",DATEDIF($O5027,Lista!$V$2,"y")))</f>
        <v/>
      </c>
      <c r="AO5027" s="23" t="str">
        <f t="shared" si="234"/>
        <v/>
      </c>
      <c r="AP5027" s="23" t="str">
        <f t="shared" si="235"/>
        <v/>
      </c>
      <c r="AQ5027" s="24" t="str">
        <f>IFERROR(VLOOKUP($R5027,Lista!$G$2:$H$15,2,FALSE),"")</f>
        <v/>
      </c>
      <c r="AR5027" s="23" t="str">
        <f>IF(ISBLANK(G5027),"",IF(SUMPRODUCT((G$2:G5027=G5027)*1)&gt;1,0,1))</f>
        <v/>
      </c>
      <c r="AS5027" s="23" t="str">
        <f t="shared" si="236"/>
        <v/>
      </c>
    </row>
    <row r="5028" spans="2:45" x14ac:dyDescent="0.35">
      <c r="B5028" s="20"/>
      <c r="C5028" s="20"/>
      <c r="D5028" s="20"/>
      <c r="E5028" s="20"/>
      <c r="H5028" s="20"/>
      <c r="I5028" s="20"/>
      <c r="K5028" s="20"/>
      <c r="M5028" s="20"/>
      <c r="O5028" s="21"/>
      <c r="P5028" s="20"/>
      <c r="R5028" s="20"/>
      <c r="S5028" s="20"/>
      <c r="T5028" s="20"/>
      <c r="U5028" s="20"/>
      <c r="W5028" s="20"/>
      <c r="X5028" s="20"/>
      <c r="Y5028" s="20"/>
      <c r="Z5028" s="20"/>
      <c r="AA5028" s="20"/>
      <c r="AB5028" s="20"/>
      <c r="AC5028" s="20"/>
      <c r="AD5028" s="20"/>
      <c r="AE5028" s="20"/>
      <c r="AF5028" s="21"/>
      <c r="AM5028" s="21"/>
      <c r="AN5028" s="23" t="str">
        <f>IF($O5028="","",IF(DATEDIF($O5028,Lista!$V$2,"y")=122,"",DATEDIF($O5028,Lista!$V$2,"y")))</f>
        <v/>
      </c>
      <c r="AO5028" s="23" t="str">
        <f t="shared" si="234"/>
        <v/>
      </c>
      <c r="AP5028" s="23" t="str">
        <f t="shared" si="235"/>
        <v/>
      </c>
      <c r="AQ5028" s="24" t="str">
        <f>IFERROR(VLOOKUP($R5028,Lista!$G$2:$H$15,2,FALSE),"")</f>
        <v/>
      </c>
      <c r="AR5028" s="23" t="str">
        <f>IF(ISBLANK(G5028),"",IF(SUMPRODUCT((G$2:G5028=G5028)*1)&gt;1,0,1))</f>
        <v/>
      </c>
      <c r="AS5028" s="23" t="str">
        <f t="shared" si="236"/>
        <v/>
      </c>
    </row>
    <row r="5029" spans="2:45" x14ac:dyDescent="0.35">
      <c r="B5029" s="20"/>
      <c r="C5029" s="20"/>
      <c r="D5029" s="20"/>
      <c r="E5029" s="20"/>
      <c r="H5029" s="20"/>
      <c r="I5029" s="20"/>
      <c r="K5029" s="20"/>
      <c r="M5029" s="20"/>
      <c r="O5029" s="21"/>
      <c r="P5029" s="20"/>
      <c r="R5029" s="20"/>
      <c r="S5029" s="20"/>
      <c r="T5029" s="20"/>
      <c r="U5029" s="20"/>
      <c r="W5029" s="20"/>
      <c r="X5029" s="20"/>
      <c r="Y5029" s="20"/>
      <c r="Z5029" s="20"/>
      <c r="AA5029" s="20"/>
      <c r="AB5029" s="20"/>
      <c r="AC5029" s="20"/>
      <c r="AD5029" s="20"/>
      <c r="AE5029" s="20"/>
      <c r="AF5029" s="21"/>
      <c r="AM5029" s="21"/>
      <c r="AN5029" s="23" t="str">
        <f>IF($O5029="","",IF(DATEDIF($O5029,Lista!$V$2,"y")=122,"",DATEDIF($O5029,Lista!$V$2,"y")))</f>
        <v/>
      </c>
      <c r="AO5029" s="23" t="str">
        <f t="shared" si="234"/>
        <v/>
      </c>
      <c r="AP5029" s="23" t="str">
        <f t="shared" si="235"/>
        <v/>
      </c>
      <c r="AQ5029" s="24" t="str">
        <f>IFERROR(VLOOKUP($R5029,Lista!$G$2:$H$15,2,FALSE),"")</f>
        <v/>
      </c>
      <c r="AR5029" s="23" t="str">
        <f>IF(ISBLANK(G5029),"",IF(SUMPRODUCT((G$2:G5029=G5029)*1)&gt;1,0,1))</f>
        <v/>
      </c>
      <c r="AS5029" s="23" t="str">
        <f t="shared" si="236"/>
        <v/>
      </c>
    </row>
    <row r="5030" spans="2:45" x14ac:dyDescent="0.35">
      <c r="B5030" s="20"/>
      <c r="C5030" s="20"/>
      <c r="D5030" s="20"/>
      <c r="E5030" s="20"/>
      <c r="H5030" s="20"/>
      <c r="I5030" s="20"/>
      <c r="K5030" s="20"/>
      <c r="M5030" s="20"/>
      <c r="O5030" s="21"/>
      <c r="P5030" s="20"/>
      <c r="R5030" s="20"/>
      <c r="S5030" s="20"/>
      <c r="T5030" s="20"/>
      <c r="U5030" s="20"/>
      <c r="W5030" s="20"/>
      <c r="X5030" s="20"/>
      <c r="Y5030" s="20"/>
      <c r="Z5030" s="20"/>
      <c r="AA5030" s="20"/>
      <c r="AB5030" s="20"/>
      <c r="AC5030" s="20"/>
      <c r="AD5030" s="20"/>
      <c r="AE5030" s="20"/>
      <c r="AF5030" s="21"/>
      <c r="AM5030" s="21"/>
      <c r="AN5030" s="23" t="str">
        <f>IF($O5030="","",IF(DATEDIF($O5030,Lista!$V$2,"y")=122,"",DATEDIF($O5030,Lista!$V$2,"y")))</f>
        <v/>
      </c>
      <c r="AO5030" s="23" t="str">
        <f t="shared" si="234"/>
        <v/>
      </c>
      <c r="AP5030" s="23" t="str">
        <f t="shared" si="235"/>
        <v/>
      </c>
      <c r="AQ5030" s="24" t="str">
        <f>IFERROR(VLOOKUP($R5030,Lista!$G$2:$H$15,2,FALSE),"")</f>
        <v/>
      </c>
      <c r="AR5030" s="23" t="str">
        <f>IF(ISBLANK(G5030),"",IF(SUMPRODUCT((G$2:G5030=G5030)*1)&gt;1,0,1))</f>
        <v/>
      </c>
      <c r="AS5030" s="23" t="str">
        <f t="shared" si="236"/>
        <v/>
      </c>
    </row>
    <row r="5031" spans="2:45" x14ac:dyDescent="0.35">
      <c r="B5031" s="20"/>
      <c r="C5031" s="20"/>
      <c r="D5031" s="20"/>
      <c r="E5031" s="20"/>
      <c r="H5031" s="20"/>
      <c r="I5031" s="20"/>
      <c r="K5031" s="20"/>
      <c r="M5031" s="20"/>
      <c r="O5031" s="21"/>
      <c r="P5031" s="20"/>
      <c r="R5031" s="20"/>
      <c r="S5031" s="20"/>
      <c r="T5031" s="20"/>
      <c r="U5031" s="20"/>
      <c r="W5031" s="20"/>
      <c r="X5031" s="20"/>
      <c r="Y5031" s="20"/>
      <c r="Z5031" s="20"/>
      <c r="AA5031" s="20"/>
      <c r="AB5031" s="20"/>
      <c r="AC5031" s="20"/>
      <c r="AD5031" s="20"/>
      <c r="AE5031" s="20"/>
      <c r="AF5031" s="21"/>
      <c r="AM5031" s="21"/>
      <c r="AN5031" s="23" t="str">
        <f>IF($O5031="","",IF(DATEDIF($O5031,Lista!$V$2,"y")=122,"",DATEDIF($O5031,Lista!$V$2,"y")))</f>
        <v/>
      </c>
      <c r="AO5031" s="23" t="str">
        <f t="shared" si="234"/>
        <v/>
      </c>
      <c r="AP5031" s="23" t="str">
        <f t="shared" si="235"/>
        <v/>
      </c>
      <c r="AQ5031" s="24" t="str">
        <f>IFERROR(VLOOKUP($R5031,Lista!$G$2:$H$15,2,FALSE),"")</f>
        <v/>
      </c>
      <c r="AR5031" s="23" t="str">
        <f>IF(ISBLANK(G5031),"",IF(SUMPRODUCT((G$2:G5031=G5031)*1)&gt;1,0,1))</f>
        <v/>
      </c>
      <c r="AS5031" s="23" t="str">
        <f t="shared" si="236"/>
        <v/>
      </c>
    </row>
    <row r="5032" spans="2:45" x14ac:dyDescent="0.35">
      <c r="B5032" s="20"/>
      <c r="C5032" s="20"/>
      <c r="D5032" s="20"/>
      <c r="E5032" s="20"/>
      <c r="H5032" s="20"/>
      <c r="I5032" s="20"/>
      <c r="K5032" s="20"/>
      <c r="M5032" s="20"/>
      <c r="O5032" s="21"/>
      <c r="P5032" s="20"/>
      <c r="R5032" s="20"/>
      <c r="S5032" s="20"/>
      <c r="T5032" s="20"/>
      <c r="U5032" s="20"/>
      <c r="W5032" s="20"/>
      <c r="X5032" s="20"/>
      <c r="Y5032" s="20"/>
      <c r="Z5032" s="20"/>
      <c r="AA5032" s="20"/>
      <c r="AB5032" s="20"/>
      <c r="AC5032" s="20"/>
      <c r="AD5032" s="20"/>
      <c r="AE5032" s="20"/>
      <c r="AF5032" s="21"/>
      <c r="AM5032" s="21"/>
      <c r="AN5032" s="23" t="str">
        <f>IF($O5032="","",IF(DATEDIF($O5032,Lista!$V$2,"y")=122,"",DATEDIF($O5032,Lista!$V$2,"y")))</f>
        <v/>
      </c>
      <c r="AO5032" s="23" t="str">
        <f t="shared" si="234"/>
        <v/>
      </c>
      <c r="AP5032" s="23" t="str">
        <f t="shared" si="235"/>
        <v/>
      </c>
      <c r="AQ5032" s="24" t="str">
        <f>IFERROR(VLOOKUP($R5032,Lista!$G$2:$H$15,2,FALSE),"")</f>
        <v/>
      </c>
      <c r="AR5032" s="23" t="str">
        <f>IF(ISBLANK(G5032),"",IF(SUMPRODUCT((G$2:G5032=G5032)*1)&gt;1,0,1))</f>
        <v/>
      </c>
      <c r="AS5032" s="23" t="str">
        <f t="shared" si="236"/>
        <v/>
      </c>
    </row>
    <row r="5033" spans="2:45" x14ac:dyDescent="0.35">
      <c r="B5033" s="20"/>
      <c r="C5033" s="20"/>
      <c r="D5033" s="20"/>
      <c r="E5033" s="20"/>
      <c r="H5033" s="20"/>
      <c r="I5033" s="20"/>
      <c r="K5033" s="20"/>
      <c r="M5033" s="20"/>
      <c r="O5033" s="21"/>
      <c r="P5033" s="20"/>
      <c r="R5033" s="20"/>
      <c r="S5033" s="20"/>
      <c r="T5033" s="20"/>
      <c r="U5033" s="20"/>
      <c r="W5033" s="20"/>
      <c r="X5033" s="20"/>
      <c r="Y5033" s="20"/>
      <c r="Z5033" s="20"/>
      <c r="AA5033" s="20"/>
      <c r="AB5033" s="20"/>
      <c r="AC5033" s="20"/>
      <c r="AD5033" s="20"/>
      <c r="AE5033" s="20"/>
      <c r="AF5033" s="21"/>
      <c r="AM5033" s="21"/>
      <c r="AN5033" s="23" t="str">
        <f>IF($O5033="","",IF(DATEDIF($O5033,Lista!$V$2,"y")=122,"",DATEDIF($O5033,Lista!$V$2,"y")))</f>
        <v/>
      </c>
      <c r="AO5033" s="23" t="str">
        <f t="shared" si="234"/>
        <v/>
      </c>
      <c r="AP5033" s="23" t="str">
        <f t="shared" si="235"/>
        <v/>
      </c>
      <c r="AQ5033" s="24" t="str">
        <f>IFERROR(VLOOKUP($R5033,Lista!$G$2:$H$15,2,FALSE),"")</f>
        <v/>
      </c>
      <c r="AR5033" s="23" t="str">
        <f>IF(ISBLANK(G5033),"",IF(SUMPRODUCT((G$2:G5033=G5033)*1)&gt;1,0,1))</f>
        <v/>
      </c>
      <c r="AS5033" s="23" t="str">
        <f t="shared" si="236"/>
        <v/>
      </c>
    </row>
    <row r="5034" spans="2:45" x14ac:dyDescent="0.35">
      <c r="B5034" s="20"/>
      <c r="C5034" s="20"/>
      <c r="D5034" s="20"/>
      <c r="E5034" s="20"/>
      <c r="H5034" s="20"/>
      <c r="I5034" s="20"/>
      <c r="K5034" s="20"/>
      <c r="M5034" s="20"/>
      <c r="O5034" s="21"/>
      <c r="P5034" s="20"/>
      <c r="R5034" s="20"/>
      <c r="S5034" s="20"/>
      <c r="T5034" s="20"/>
      <c r="U5034" s="20"/>
      <c r="W5034" s="20"/>
      <c r="X5034" s="20"/>
      <c r="Y5034" s="20"/>
      <c r="Z5034" s="20"/>
      <c r="AA5034" s="20"/>
      <c r="AB5034" s="20"/>
      <c r="AC5034" s="20"/>
      <c r="AD5034" s="20"/>
      <c r="AE5034" s="20"/>
      <c r="AF5034" s="21"/>
      <c r="AM5034" s="21"/>
      <c r="AN5034" s="23" t="str">
        <f>IF($O5034="","",IF(DATEDIF($O5034,Lista!$V$2,"y")=122,"",DATEDIF($O5034,Lista!$V$2,"y")))</f>
        <v/>
      </c>
      <c r="AO5034" s="23" t="str">
        <f t="shared" si="234"/>
        <v/>
      </c>
      <c r="AP5034" s="23" t="str">
        <f t="shared" si="235"/>
        <v/>
      </c>
      <c r="AQ5034" s="24" t="str">
        <f>IFERROR(VLOOKUP($R5034,Lista!$G$2:$H$15,2,FALSE),"")</f>
        <v/>
      </c>
      <c r="AR5034" s="23" t="str">
        <f>IF(ISBLANK(G5034),"",IF(SUMPRODUCT((G$2:G5034=G5034)*1)&gt;1,0,1))</f>
        <v/>
      </c>
      <c r="AS5034" s="23" t="str">
        <f t="shared" si="236"/>
        <v/>
      </c>
    </row>
    <row r="5035" spans="2:45" x14ac:dyDescent="0.35">
      <c r="B5035" s="20"/>
      <c r="C5035" s="20"/>
      <c r="D5035" s="20"/>
      <c r="E5035" s="20"/>
      <c r="H5035" s="20"/>
      <c r="I5035" s="20"/>
      <c r="K5035" s="20"/>
      <c r="M5035" s="20"/>
      <c r="O5035" s="21"/>
      <c r="P5035" s="20"/>
      <c r="R5035" s="20"/>
      <c r="S5035" s="20"/>
      <c r="T5035" s="20"/>
      <c r="U5035" s="20"/>
      <c r="W5035" s="20"/>
      <c r="X5035" s="20"/>
      <c r="Y5035" s="20"/>
      <c r="Z5035" s="20"/>
      <c r="AA5035" s="20"/>
      <c r="AB5035" s="20"/>
      <c r="AC5035" s="20"/>
      <c r="AD5035" s="20"/>
      <c r="AE5035" s="20"/>
      <c r="AF5035" s="21"/>
      <c r="AM5035" s="21"/>
      <c r="AN5035" s="23" t="str">
        <f>IF($O5035="","",IF(DATEDIF($O5035,Lista!$V$2,"y")=122,"",DATEDIF($O5035,Lista!$V$2,"y")))</f>
        <v/>
      </c>
      <c r="AO5035" s="23" t="str">
        <f t="shared" si="234"/>
        <v/>
      </c>
      <c r="AP5035" s="23" t="str">
        <f t="shared" si="235"/>
        <v/>
      </c>
      <c r="AQ5035" s="24" t="str">
        <f>IFERROR(VLOOKUP($R5035,Lista!$G$2:$H$15,2,FALSE),"")</f>
        <v/>
      </c>
      <c r="AR5035" s="23" t="str">
        <f>IF(ISBLANK(G5035),"",IF(SUMPRODUCT((G$2:G5035=G5035)*1)&gt;1,0,1))</f>
        <v/>
      </c>
      <c r="AS5035" s="23" t="str">
        <f t="shared" si="236"/>
        <v/>
      </c>
    </row>
    <row r="5036" spans="2:45" x14ac:dyDescent="0.35">
      <c r="B5036" s="20"/>
      <c r="C5036" s="20"/>
      <c r="D5036" s="20"/>
      <c r="E5036" s="20"/>
      <c r="H5036" s="20"/>
      <c r="I5036" s="20"/>
      <c r="K5036" s="20"/>
      <c r="M5036" s="20"/>
      <c r="O5036" s="21"/>
      <c r="P5036" s="20"/>
      <c r="R5036" s="20"/>
      <c r="S5036" s="20"/>
      <c r="T5036" s="20"/>
      <c r="U5036" s="20"/>
      <c r="W5036" s="20"/>
      <c r="X5036" s="20"/>
      <c r="Y5036" s="20"/>
      <c r="Z5036" s="20"/>
      <c r="AA5036" s="20"/>
      <c r="AB5036" s="20"/>
      <c r="AC5036" s="20"/>
      <c r="AD5036" s="20"/>
      <c r="AE5036" s="20"/>
      <c r="AF5036" s="21"/>
      <c r="AM5036" s="21"/>
      <c r="AN5036" s="23" t="str">
        <f>IF($O5036="","",IF(DATEDIF($O5036,Lista!$V$2,"y")=122,"",DATEDIF($O5036,Lista!$V$2,"y")))</f>
        <v/>
      </c>
      <c r="AO5036" s="23" t="str">
        <f t="shared" si="234"/>
        <v/>
      </c>
      <c r="AP5036" s="23" t="str">
        <f t="shared" si="235"/>
        <v/>
      </c>
      <c r="AQ5036" s="24" t="str">
        <f>IFERROR(VLOOKUP($R5036,Lista!$G$2:$H$15,2,FALSE),"")</f>
        <v/>
      </c>
      <c r="AR5036" s="23" t="str">
        <f>IF(ISBLANK(G5036),"",IF(SUMPRODUCT((G$2:G5036=G5036)*1)&gt;1,0,1))</f>
        <v/>
      </c>
      <c r="AS5036" s="23" t="str">
        <f t="shared" si="236"/>
        <v/>
      </c>
    </row>
    <row r="5037" spans="2:45" x14ac:dyDescent="0.35">
      <c r="B5037" s="20"/>
      <c r="C5037" s="20"/>
      <c r="D5037" s="20"/>
      <c r="E5037" s="20"/>
      <c r="H5037" s="20"/>
      <c r="I5037" s="20"/>
      <c r="K5037" s="20"/>
      <c r="M5037" s="20"/>
      <c r="O5037" s="21"/>
      <c r="P5037" s="20"/>
      <c r="R5037" s="20"/>
      <c r="S5037" s="20"/>
      <c r="T5037" s="20"/>
      <c r="U5037" s="20"/>
      <c r="W5037" s="20"/>
      <c r="X5037" s="20"/>
      <c r="Y5037" s="20"/>
      <c r="Z5037" s="20"/>
      <c r="AA5037" s="20"/>
      <c r="AB5037" s="20"/>
      <c r="AC5037" s="20"/>
      <c r="AD5037" s="20"/>
      <c r="AE5037" s="20"/>
      <c r="AF5037" s="21"/>
      <c r="AM5037" s="21"/>
      <c r="AN5037" s="23" t="str">
        <f>IF($O5037="","",IF(DATEDIF($O5037,Lista!$V$2,"y")=122,"",DATEDIF($O5037,Lista!$V$2,"y")))</f>
        <v/>
      </c>
      <c r="AO5037" s="23" t="str">
        <f t="shared" si="234"/>
        <v/>
      </c>
      <c r="AP5037" s="23" t="str">
        <f t="shared" si="235"/>
        <v/>
      </c>
      <c r="AQ5037" s="24" t="str">
        <f>IFERROR(VLOOKUP($R5037,Lista!$G$2:$H$15,2,FALSE),"")</f>
        <v/>
      </c>
      <c r="AR5037" s="23" t="str">
        <f>IF(ISBLANK(G5037),"",IF(SUMPRODUCT((G$2:G5037=G5037)*1)&gt;1,0,1))</f>
        <v/>
      </c>
      <c r="AS5037" s="23" t="str">
        <f t="shared" si="236"/>
        <v/>
      </c>
    </row>
    <row r="5038" spans="2:45" x14ac:dyDescent="0.35">
      <c r="B5038" s="20"/>
      <c r="C5038" s="20"/>
      <c r="D5038" s="20"/>
      <c r="E5038" s="20"/>
      <c r="H5038" s="20"/>
      <c r="I5038" s="20"/>
      <c r="K5038" s="20"/>
      <c r="M5038" s="20"/>
      <c r="O5038" s="21"/>
      <c r="P5038" s="20"/>
      <c r="R5038" s="20"/>
      <c r="S5038" s="20"/>
      <c r="T5038" s="20"/>
      <c r="U5038" s="20"/>
      <c r="W5038" s="20"/>
      <c r="X5038" s="20"/>
      <c r="Y5038" s="20"/>
      <c r="Z5038" s="20"/>
      <c r="AA5038" s="20"/>
      <c r="AB5038" s="20"/>
      <c r="AC5038" s="20"/>
      <c r="AD5038" s="20"/>
      <c r="AE5038" s="20"/>
      <c r="AF5038" s="21"/>
      <c r="AM5038" s="21"/>
      <c r="AN5038" s="23" t="str">
        <f>IF($O5038="","",IF(DATEDIF($O5038,Lista!$V$2,"y")=122,"",DATEDIF($O5038,Lista!$V$2,"y")))</f>
        <v/>
      </c>
      <c r="AO5038" s="23" t="str">
        <f t="shared" si="234"/>
        <v/>
      </c>
      <c r="AP5038" s="23" t="str">
        <f t="shared" si="235"/>
        <v/>
      </c>
      <c r="AQ5038" s="24" t="str">
        <f>IFERROR(VLOOKUP($R5038,Lista!$G$2:$H$15,2,FALSE),"")</f>
        <v/>
      </c>
      <c r="AR5038" s="23" t="str">
        <f>IF(ISBLANK(G5038),"",IF(SUMPRODUCT((G$2:G5038=G5038)*1)&gt;1,0,1))</f>
        <v/>
      </c>
      <c r="AS5038" s="23" t="str">
        <f t="shared" si="236"/>
        <v/>
      </c>
    </row>
    <row r="5039" spans="2:45" x14ac:dyDescent="0.35">
      <c r="B5039" s="20"/>
      <c r="C5039" s="20"/>
      <c r="D5039" s="20"/>
      <c r="E5039" s="20"/>
      <c r="H5039" s="20"/>
      <c r="I5039" s="20"/>
      <c r="K5039" s="20"/>
      <c r="M5039" s="20"/>
      <c r="O5039" s="21"/>
      <c r="P5039" s="20"/>
      <c r="R5039" s="20"/>
      <c r="S5039" s="20"/>
      <c r="T5039" s="20"/>
      <c r="U5039" s="20"/>
      <c r="W5039" s="20"/>
      <c r="X5039" s="20"/>
      <c r="Y5039" s="20"/>
      <c r="Z5039" s="20"/>
      <c r="AA5039" s="20"/>
      <c r="AB5039" s="20"/>
      <c r="AC5039" s="20"/>
      <c r="AD5039" s="20"/>
      <c r="AE5039" s="20"/>
      <c r="AF5039" s="21"/>
      <c r="AM5039" s="21"/>
      <c r="AN5039" s="23" t="str">
        <f>IF($O5039="","",IF(DATEDIF($O5039,Lista!$V$2,"y")=122,"",DATEDIF($O5039,Lista!$V$2,"y")))</f>
        <v/>
      </c>
      <c r="AO5039" s="23" t="str">
        <f t="shared" si="234"/>
        <v/>
      </c>
      <c r="AP5039" s="23" t="str">
        <f t="shared" si="235"/>
        <v/>
      </c>
      <c r="AQ5039" s="24" t="str">
        <f>IFERROR(VLOOKUP($R5039,Lista!$G$2:$H$15,2,FALSE),"")</f>
        <v/>
      </c>
      <c r="AR5039" s="23" t="str">
        <f>IF(ISBLANK(G5039),"",IF(SUMPRODUCT((G$2:G5039=G5039)*1)&gt;1,0,1))</f>
        <v/>
      </c>
      <c r="AS5039" s="23" t="str">
        <f t="shared" si="236"/>
        <v/>
      </c>
    </row>
    <row r="5040" spans="2:45" x14ac:dyDescent="0.35">
      <c r="B5040" s="20"/>
      <c r="C5040" s="20"/>
      <c r="D5040" s="20"/>
      <c r="E5040" s="20"/>
      <c r="H5040" s="20"/>
      <c r="I5040" s="20"/>
      <c r="K5040" s="20"/>
      <c r="M5040" s="20"/>
      <c r="O5040" s="21"/>
      <c r="P5040" s="20"/>
      <c r="R5040" s="20"/>
      <c r="S5040" s="20"/>
      <c r="T5040" s="20"/>
      <c r="U5040" s="20"/>
      <c r="W5040" s="20"/>
      <c r="X5040" s="20"/>
      <c r="Y5040" s="20"/>
      <c r="Z5040" s="20"/>
      <c r="AA5040" s="20"/>
      <c r="AB5040" s="20"/>
      <c r="AC5040" s="20"/>
      <c r="AD5040" s="20"/>
      <c r="AE5040" s="20"/>
      <c r="AF5040" s="21"/>
      <c r="AM5040" s="21"/>
      <c r="AN5040" s="23" t="str">
        <f>IF($O5040="","",IF(DATEDIF($O5040,Lista!$V$2,"y")=122,"",DATEDIF($O5040,Lista!$V$2,"y")))</f>
        <v/>
      </c>
      <c r="AO5040" s="23" t="str">
        <f t="shared" si="234"/>
        <v/>
      </c>
      <c r="AP5040" s="23" t="str">
        <f t="shared" si="235"/>
        <v/>
      </c>
      <c r="AQ5040" s="24" t="str">
        <f>IFERROR(VLOOKUP($R5040,Lista!$G$2:$H$15,2,FALSE),"")</f>
        <v/>
      </c>
      <c r="AR5040" s="23" t="str">
        <f>IF(ISBLANK(G5040),"",IF(SUMPRODUCT((G$2:G5040=G5040)*1)&gt;1,0,1))</f>
        <v/>
      </c>
      <c r="AS5040" s="23" t="str">
        <f t="shared" si="236"/>
        <v/>
      </c>
    </row>
    <row r="5041" spans="2:45" x14ac:dyDescent="0.35">
      <c r="B5041" s="20"/>
      <c r="C5041" s="20"/>
      <c r="D5041" s="20"/>
      <c r="E5041" s="20"/>
      <c r="H5041" s="20"/>
      <c r="I5041" s="20"/>
      <c r="K5041" s="20"/>
      <c r="M5041" s="20"/>
      <c r="O5041" s="21"/>
      <c r="P5041" s="20"/>
      <c r="R5041" s="20"/>
      <c r="S5041" s="20"/>
      <c r="T5041" s="20"/>
      <c r="U5041" s="20"/>
      <c r="W5041" s="20"/>
      <c r="X5041" s="20"/>
      <c r="Y5041" s="20"/>
      <c r="Z5041" s="20"/>
      <c r="AA5041" s="20"/>
      <c r="AB5041" s="20"/>
      <c r="AC5041" s="20"/>
      <c r="AD5041" s="20"/>
      <c r="AE5041" s="20"/>
      <c r="AF5041" s="21"/>
      <c r="AM5041" s="21"/>
      <c r="AN5041" s="23" t="str">
        <f>IF($O5041="","",IF(DATEDIF($O5041,Lista!$V$2,"y")=122,"",DATEDIF($O5041,Lista!$V$2,"y")))</f>
        <v/>
      </c>
      <c r="AO5041" s="23" t="str">
        <f t="shared" si="234"/>
        <v/>
      </c>
      <c r="AP5041" s="23" t="str">
        <f t="shared" si="235"/>
        <v/>
      </c>
      <c r="AQ5041" s="24" t="str">
        <f>IFERROR(VLOOKUP($R5041,Lista!$G$2:$H$15,2,FALSE),"")</f>
        <v/>
      </c>
      <c r="AR5041" s="23" t="str">
        <f>IF(ISBLANK(G5041),"",IF(SUMPRODUCT((G$2:G5041=G5041)*1)&gt;1,0,1))</f>
        <v/>
      </c>
      <c r="AS5041" s="23" t="str">
        <f t="shared" si="236"/>
        <v/>
      </c>
    </row>
    <row r="5042" spans="2:45" x14ac:dyDescent="0.35">
      <c r="B5042" s="20"/>
      <c r="C5042" s="20"/>
      <c r="D5042" s="20"/>
      <c r="E5042" s="20"/>
      <c r="H5042" s="20"/>
      <c r="I5042" s="20"/>
      <c r="K5042" s="20"/>
      <c r="M5042" s="20"/>
      <c r="O5042" s="21"/>
      <c r="P5042" s="20"/>
      <c r="R5042" s="20"/>
      <c r="S5042" s="20"/>
      <c r="T5042" s="20"/>
      <c r="U5042" s="20"/>
      <c r="W5042" s="20"/>
      <c r="X5042" s="20"/>
      <c r="Y5042" s="20"/>
      <c r="Z5042" s="20"/>
      <c r="AA5042" s="20"/>
      <c r="AB5042" s="20"/>
      <c r="AC5042" s="20"/>
      <c r="AD5042" s="20"/>
      <c r="AE5042" s="20"/>
      <c r="AF5042" s="21"/>
      <c r="AM5042" s="21"/>
      <c r="AN5042" s="23" t="str">
        <f>IF($O5042="","",IF(DATEDIF($O5042,Lista!$V$2,"y")=122,"",DATEDIF($O5042,Lista!$V$2,"y")))</f>
        <v/>
      </c>
      <c r="AO5042" s="23" t="str">
        <f t="shared" si="234"/>
        <v/>
      </c>
      <c r="AP5042" s="23" t="str">
        <f t="shared" si="235"/>
        <v/>
      </c>
      <c r="AQ5042" s="24" t="str">
        <f>IFERROR(VLOOKUP($R5042,Lista!$G$2:$H$15,2,FALSE),"")</f>
        <v/>
      </c>
      <c r="AR5042" s="23" t="str">
        <f>IF(ISBLANK(G5042),"",IF(SUMPRODUCT((G$2:G5042=G5042)*1)&gt;1,0,1))</f>
        <v/>
      </c>
      <c r="AS5042" s="23" t="str">
        <f t="shared" si="236"/>
        <v/>
      </c>
    </row>
    <row r="5043" spans="2:45" x14ac:dyDescent="0.35">
      <c r="B5043" s="20"/>
      <c r="C5043" s="20"/>
      <c r="D5043" s="20"/>
      <c r="E5043" s="20"/>
      <c r="H5043" s="20"/>
      <c r="I5043" s="20"/>
      <c r="K5043" s="20"/>
      <c r="M5043" s="20"/>
      <c r="O5043" s="21"/>
      <c r="P5043" s="20"/>
      <c r="R5043" s="20"/>
      <c r="S5043" s="20"/>
      <c r="T5043" s="20"/>
      <c r="U5043" s="20"/>
      <c r="W5043" s="20"/>
      <c r="X5043" s="20"/>
      <c r="Y5043" s="20"/>
      <c r="Z5043" s="20"/>
      <c r="AA5043" s="20"/>
      <c r="AB5043" s="20"/>
      <c r="AC5043" s="20"/>
      <c r="AD5043" s="20"/>
      <c r="AE5043" s="20"/>
      <c r="AF5043" s="21"/>
      <c r="AM5043" s="21"/>
      <c r="AN5043" s="23" t="str">
        <f>IF($O5043="","",IF(DATEDIF($O5043,Lista!$V$2,"y")=122,"",DATEDIF($O5043,Lista!$V$2,"y")))</f>
        <v/>
      </c>
      <c r="AO5043" s="23" t="str">
        <f t="shared" si="234"/>
        <v/>
      </c>
      <c r="AP5043" s="23" t="str">
        <f t="shared" si="235"/>
        <v/>
      </c>
      <c r="AQ5043" s="24" t="str">
        <f>IFERROR(VLOOKUP($R5043,Lista!$G$2:$H$15,2,FALSE),"")</f>
        <v/>
      </c>
      <c r="AR5043" s="23" t="str">
        <f>IF(ISBLANK(G5043),"",IF(SUMPRODUCT((G$2:G5043=G5043)*1)&gt;1,0,1))</f>
        <v/>
      </c>
      <c r="AS5043" s="23" t="str">
        <f t="shared" si="236"/>
        <v/>
      </c>
    </row>
    <row r="5044" spans="2:45" x14ac:dyDescent="0.35">
      <c r="B5044" s="20"/>
      <c r="C5044" s="20"/>
      <c r="D5044" s="20"/>
      <c r="E5044" s="20"/>
      <c r="H5044" s="20"/>
      <c r="I5044" s="20"/>
      <c r="K5044" s="20"/>
      <c r="M5044" s="20"/>
      <c r="O5044" s="21"/>
      <c r="P5044" s="20"/>
      <c r="R5044" s="20"/>
      <c r="S5044" s="20"/>
      <c r="T5044" s="20"/>
      <c r="U5044" s="20"/>
      <c r="W5044" s="20"/>
      <c r="X5044" s="20"/>
      <c r="Y5044" s="20"/>
      <c r="Z5044" s="20"/>
      <c r="AA5044" s="20"/>
      <c r="AB5044" s="20"/>
      <c r="AC5044" s="20"/>
      <c r="AD5044" s="20"/>
      <c r="AE5044" s="20"/>
      <c r="AF5044" s="21"/>
      <c r="AM5044" s="21"/>
      <c r="AN5044" s="23" t="str">
        <f>IF($O5044="","",IF(DATEDIF($O5044,Lista!$V$2,"y")=122,"",DATEDIF($O5044,Lista!$V$2,"y")))</f>
        <v/>
      </c>
      <c r="AO5044" s="23" t="str">
        <f t="shared" si="234"/>
        <v/>
      </c>
      <c r="AP5044" s="23" t="str">
        <f t="shared" si="235"/>
        <v/>
      </c>
      <c r="AQ5044" s="24" t="str">
        <f>IFERROR(VLOOKUP($R5044,Lista!$G$2:$H$15,2,FALSE),"")</f>
        <v/>
      </c>
      <c r="AR5044" s="23" t="str">
        <f>IF(ISBLANK(G5044),"",IF(SUMPRODUCT((G$2:G5044=G5044)*1)&gt;1,0,1))</f>
        <v/>
      </c>
      <c r="AS5044" s="23" t="str">
        <f t="shared" si="236"/>
        <v/>
      </c>
    </row>
    <row r="5045" spans="2:45" x14ac:dyDescent="0.35">
      <c r="B5045" s="20"/>
      <c r="C5045" s="20"/>
      <c r="D5045" s="20"/>
      <c r="E5045" s="20"/>
      <c r="H5045" s="20"/>
      <c r="I5045" s="20"/>
      <c r="K5045" s="20"/>
      <c r="M5045" s="20"/>
      <c r="O5045" s="21"/>
      <c r="P5045" s="20"/>
      <c r="R5045" s="20"/>
      <c r="S5045" s="20"/>
      <c r="T5045" s="20"/>
      <c r="U5045" s="20"/>
      <c r="W5045" s="20"/>
      <c r="X5045" s="20"/>
      <c r="Y5045" s="20"/>
      <c r="Z5045" s="20"/>
      <c r="AA5045" s="20"/>
      <c r="AB5045" s="20"/>
      <c r="AC5045" s="20"/>
      <c r="AD5045" s="20"/>
      <c r="AE5045" s="20"/>
      <c r="AF5045" s="21"/>
      <c r="AM5045" s="21"/>
      <c r="AN5045" s="23" t="str">
        <f>IF($O5045="","",IF(DATEDIF($O5045,Lista!$V$2,"y")=122,"",DATEDIF($O5045,Lista!$V$2,"y")))</f>
        <v/>
      </c>
      <c r="AO5045" s="23" t="str">
        <f t="shared" si="234"/>
        <v/>
      </c>
      <c r="AP5045" s="23" t="str">
        <f t="shared" si="235"/>
        <v/>
      </c>
      <c r="AQ5045" s="24" t="str">
        <f>IFERROR(VLOOKUP($R5045,Lista!$G$2:$H$15,2,FALSE),"")</f>
        <v/>
      </c>
      <c r="AR5045" s="23" t="str">
        <f>IF(ISBLANK(G5045),"",IF(SUMPRODUCT((G$2:G5045=G5045)*1)&gt;1,0,1))</f>
        <v/>
      </c>
      <c r="AS5045" s="23" t="str">
        <f t="shared" si="236"/>
        <v/>
      </c>
    </row>
    <row r="5046" spans="2:45" x14ac:dyDescent="0.35">
      <c r="B5046" s="20"/>
      <c r="C5046" s="20"/>
      <c r="D5046" s="20"/>
      <c r="E5046" s="20"/>
      <c r="H5046" s="20"/>
      <c r="I5046" s="20"/>
      <c r="K5046" s="20"/>
      <c r="M5046" s="20"/>
      <c r="O5046" s="21"/>
      <c r="P5046" s="20"/>
      <c r="R5046" s="20"/>
      <c r="S5046" s="20"/>
      <c r="T5046" s="20"/>
      <c r="U5046" s="20"/>
      <c r="W5046" s="20"/>
      <c r="X5046" s="20"/>
      <c r="Y5046" s="20"/>
      <c r="Z5046" s="20"/>
      <c r="AA5046" s="20"/>
      <c r="AB5046" s="20"/>
      <c r="AC5046" s="20"/>
      <c r="AD5046" s="20"/>
      <c r="AE5046" s="20"/>
      <c r="AF5046" s="21"/>
      <c r="AM5046" s="21"/>
      <c r="AN5046" s="23" t="str">
        <f>IF($O5046="","",IF(DATEDIF($O5046,Lista!$V$2,"y")=122,"",DATEDIF($O5046,Lista!$V$2,"y")))</f>
        <v/>
      </c>
      <c r="AO5046" s="23" t="str">
        <f t="shared" si="234"/>
        <v/>
      </c>
      <c r="AP5046" s="23" t="str">
        <f t="shared" si="235"/>
        <v/>
      </c>
      <c r="AQ5046" s="24" t="str">
        <f>IFERROR(VLOOKUP($R5046,Lista!$G$2:$H$15,2,FALSE),"")</f>
        <v/>
      </c>
      <c r="AR5046" s="23" t="str">
        <f>IF(ISBLANK(G5046),"",IF(SUMPRODUCT((G$2:G5046=G5046)*1)&gt;1,0,1))</f>
        <v/>
      </c>
      <c r="AS5046" s="23" t="str">
        <f t="shared" si="236"/>
        <v/>
      </c>
    </row>
    <row r="5047" spans="2:45" x14ac:dyDescent="0.35">
      <c r="B5047" s="20"/>
      <c r="C5047" s="20"/>
      <c r="D5047" s="20"/>
      <c r="E5047" s="20"/>
      <c r="H5047" s="20"/>
      <c r="I5047" s="20"/>
      <c r="K5047" s="20"/>
      <c r="M5047" s="20"/>
      <c r="O5047" s="21"/>
      <c r="P5047" s="20"/>
      <c r="R5047" s="20"/>
      <c r="S5047" s="20"/>
      <c r="T5047" s="20"/>
      <c r="U5047" s="20"/>
      <c r="W5047" s="20"/>
      <c r="X5047" s="20"/>
      <c r="Y5047" s="20"/>
      <c r="Z5047" s="20"/>
      <c r="AA5047" s="20"/>
      <c r="AB5047" s="20"/>
      <c r="AC5047" s="20"/>
      <c r="AD5047" s="20"/>
      <c r="AE5047" s="20"/>
      <c r="AF5047" s="21"/>
      <c r="AM5047" s="21"/>
      <c r="AN5047" s="23" t="str">
        <f>IF($O5047="","",IF(DATEDIF($O5047,Lista!$V$2,"y")=122,"",DATEDIF($O5047,Lista!$V$2,"y")))</f>
        <v/>
      </c>
      <c r="AO5047" s="23" t="str">
        <f t="shared" si="234"/>
        <v/>
      </c>
      <c r="AP5047" s="23" t="str">
        <f t="shared" si="235"/>
        <v/>
      </c>
      <c r="AQ5047" s="24" t="str">
        <f>IFERROR(VLOOKUP($R5047,Lista!$G$2:$H$15,2,FALSE),"")</f>
        <v/>
      </c>
      <c r="AR5047" s="23" t="str">
        <f>IF(ISBLANK(G5047),"",IF(SUMPRODUCT((G$2:G5047=G5047)*1)&gt;1,0,1))</f>
        <v/>
      </c>
      <c r="AS5047" s="23" t="str">
        <f t="shared" si="236"/>
        <v/>
      </c>
    </row>
    <row r="5048" spans="2:45" x14ac:dyDescent="0.35">
      <c r="B5048" s="20"/>
      <c r="C5048" s="20"/>
      <c r="D5048" s="20"/>
      <c r="E5048" s="20"/>
      <c r="H5048" s="20"/>
      <c r="I5048" s="20"/>
      <c r="K5048" s="20"/>
      <c r="M5048" s="20"/>
      <c r="O5048" s="21"/>
      <c r="P5048" s="20"/>
      <c r="R5048" s="20"/>
      <c r="S5048" s="20"/>
      <c r="T5048" s="20"/>
      <c r="U5048" s="20"/>
      <c r="W5048" s="20"/>
      <c r="X5048" s="20"/>
      <c r="Y5048" s="20"/>
      <c r="Z5048" s="20"/>
      <c r="AA5048" s="20"/>
      <c r="AB5048" s="20"/>
      <c r="AC5048" s="20"/>
      <c r="AD5048" s="20"/>
      <c r="AE5048" s="20"/>
      <c r="AF5048" s="21"/>
      <c r="AM5048" s="21"/>
      <c r="AN5048" s="23" t="str">
        <f>IF($O5048="","",IF(DATEDIF($O5048,Lista!$V$2,"y")=122,"",DATEDIF($O5048,Lista!$V$2,"y")))</f>
        <v/>
      </c>
      <c r="AO5048" s="23" t="str">
        <f t="shared" si="234"/>
        <v/>
      </c>
      <c r="AP5048" s="23" t="str">
        <f t="shared" si="235"/>
        <v/>
      </c>
      <c r="AQ5048" s="24" t="str">
        <f>IFERROR(VLOOKUP($R5048,Lista!$G$2:$H$15,2,FALSE),"")</f>
        <v/>
      </c>
      <c r="AR5048" s="23" t="str">
        <f>IF(ISBLANK(G5048),"",IF(SUMPRODUCT((G$2:G5048=G5048)*1)&gt;1,0,1))</f>
        <v/>
      </c>
      <c r="AS5048" s="23" t="str">
        <f t="shared" si="236"/>
        <v/>
      </c>
    </row>
    <row r="5049" spans="2:45" x14ac:dyDescent="0.35">
      <c r="B5049" s="20"/>
      <c r="C5049" s="20"/>
      <c r="D5049" s="20"/>
      <c r="E5049" s="20"/>
      <c r="H5049" s="20"/>
      <c r="I5049" s="20"/>
      <c r="K5049" s="20"/>
      <c r="M5049" s="20"/>
      <c r="O5049" s="21"/>
      <c r="P5049" s="20"/>
      <c r="R5049" s="20"/>
      <c r="S5049" s="20"/>
      <c r="T5049" s="20"/>
      <c r="U5049" s="20"/>
      <c r="W5049" s="20"/>
      <c r="X5049" s="20"/>
      <c r="Y5049" s="20"/>
      <c r="Z5049" s="20"/>
      <c r="AA5049" s="20"/>
      <c r="AB5049" s="20"/>
      <c r="AC5049" s="20"/>
      <c r="AD5049" s="20"/>
      <c r="AE5049" s="20"/>
      <c r="AF5049" s="21"/>
      <c r="AM5049" s="21"/>
      <c r="AN5049" s="23" t="str">
        <f>IF($O5049="","",IF(DATEDIF($O5049,Lista!$V$2,"y")=122,"",DATEDIF($O5049,Lista!$V$2,"y")))</f>
        <v/>
      </c>
      <c r="AO5049" s="23" t="str">
        <f t="shared" si="234"/>
        <v/>
      </c>
      <c r="AP5049" s="23" t="str">
        <f t="shared" si="235"/>
        <v/>
      </c>
      <c r="AQ5049" s="24" t="str">
        <f>IFERROR(VLOOKUP($R5049,Lista!$G$2:$H$15,2,FALSE),"")</f>
        <v/>
      </c>
      <c r="AR5049" s="23" t="str">
        <f>IF(ISBLANK(G5049),"",IF(SUMPRODUCT((G$2:G5049=G5049)*1)&gt;1,0,1))</f>
        <v/>
      </c>
      <c r="AS5049" s="23" t="str">
        <f t="shared" si="236"/>
        <v/>
      </c>
    </row>
    <row r="5050" spans="2:45" x14ac:dyDescent="0.35">
      <c r="B5050" s="20"/>
      <c r="C5050" s="20"/>
      <c r="D5050" s="20"/>
      <c r="E5050" s="20"/>
      <c r="H5050" s="20"/>
      <c r="I5050" s="20"/>
      <c r="K5050" s="20"/>
      <c r="M5050" s="20"/>
      <c r="O5050" s="21"/>
      <c r="P5050" s="20"/>
      <c r="R5050" s="20"/>
      <c r="S5050" s="20"/>
      <c r="T5050" s="20"/>
      <c r="U5050" s="20"/>
      <c r="W5050" s="20"/>
      <c r="X5050" s="20"/>
      <c r="Y5050" s="20"/>
      <c r="Z5050" s="20"/>
      <c r="AA5050" s="20"/>
      <c r="AB5050" s="20"/>
      <c r="AC5050" s="20"/>
      <c r="AD5050" s="20"/>
      <c r="AE5050" s="20"/>
      <c r="AF5050" s="21"/>
      <c r="AM5050" s="21"/>
      <c r="AN5050" s="23" t="str">
        <f>IF($O5050="","",IF(DATEDIF($O5050,Lista!$V$2,"y")=122,"",DATEDIF($O5050,Lista!$V$2,"y")))</f>
        <v/>
      </c>
      <c r="AO5050" s="23" t="str">
        <f t="shared" si="234"/>
        <v/>
      </c>
      <c r="AP5050" s="23" t="str">
        <f t="shared" si="235"/>
        <v/>
      </c>
      <c r="AQ5050" s="24" t="str">
        <f>IFERROR(VLOOKUP($R5050,Lista!$G$2:$H$15,2,FALSE),"")</f>
        <v/>
      </c>
      <c r="AR5050" s="23" t="str">
        <f>IF(ISBLANK(G5050),"",IF(SUMPRODUCT((G$2:G5050=G5050)*1)&gt;1,0,1))</f>
        <v/>
      </c>
      <c r="AS5050" s="23" t="str">
        <f t="shared" si="236"/>
        <v/>
      </c>
    </row>
    <row r="5051" spans="2:45" x14ac:dyDescent="0.35">
      <c r="B5051" s="20"/>
      <c r="C5051" s="20"/>
      <c r="D5051" s="20"/>
      <c r="E5051" s="20"/>
      <c r="H5051" s="20"/>
      <c r="I5051" s="20"/>
      <c r="K5051" s="20"/>
      <c r="M5051" s="20"/>
      <c r="O5051" s="21"/>
      <c r="P5051" s="20"/>
      <c r="R5051" s="20"/>
      <c r="S5051" s="20"/>
      <c r="T5051" s="20"/>
      <c r="U5051" s="20"/>
      <c r="W5051" s="20"/>
      <c r="X5051" s="20"/>
      <c r="Y5051" s="20"/>
      <c r="Z5051" s="20"/>
      <c r="AA5051" s="20"/>
      <c r="AB5051" s="20"/>
      <c r="AC5051" s="20"/>
      <c r="AD5051" s="20"/>
      <c r="AE5051" s="20"/>
      <c r="AF5051" s="21"/>
      <c r="AM5051" s="21"/>
      <c r="AN5051" s="23" t="str">
        <f>IF($O5051="","",IF(DATEDIF($O5051,Lista!$V$2,"y")=122,"",DATEDIF($O5051,Lista!$V$2,"y")))</f>
        <v/>
      </c>
      <c r="AO5051" s="23" t="str">
        <f t="shared" si="234"/>
        <v/>
      </c>
      <c r="AP5051" s="23" t="str">
        <f t="shared" si="235"/>
        <v/>
      </c>
      <c r="AQ5051" s="24" t="str">
        <f>IFERROR(VLOOKUP($R5051,Lista!$G$2:$H$15,2,FALSE),"")</f>
        <v/>
      </c>
      <c r="AR5051" s="23" t="str">
        <f>IF(ISBLANK(G5051),"",IF(SUMPRODUCT((G$2:G5051=G5051)*1)&gt;1,0,1))</f>
        <v/>
      </c>
      <c r="AS5051" s="23" t="str">
        <f t="shared" si="236"/>
        <v/>
      </c>
    </row>
    <row r="5052" spans="2:45" x14ac:dyDescent="0.35">
      <c r="B5052" s="20"/>
      <c r="C5052" s="20"/>
      <c r="D5052" s="20"/>
      <c r="E5052" s="20"/>
      <c r="H5052" s="20"/>
      <c r="I5052" s="20"/>
      <c r="K5052" s="20"/>
      <c r="M5052" s="20"/>
      <c r="O5052" s="21"/>
      <c r="P5052" s="20"/>
      <c r="R5052" s="20"/>
      <c r="S5052" s="20"/>
      <c r="T5052" s="20"/>
      <c r="U5052" s="20"/>
      <c r="W5052" s="20"/>
      <c r="X5052" s="20"/>
      <c r="Y5052" s="20"/>
      <c r="Z5052" s="20"/>
      <c r="AA5052" s="20"/>
      <c r="AB5052" s="20"/>
      <c r="AC5052" s="20"/>
      <c r="AD5052" s="20"/>
      <c r="AE5052" s="20"/>
      <c r="AF5052" s="21"/>
      <c r="AM5052" s="21"/>
      <c r="AN5052" s="23" t="str">
        <f>IF($O5052="","",IF(DATEDIF($O5052,Lista!$V$2,"y")=122,"",DATEDIF($O5052,Lista!$V$2,"y")))</f>
        <v/>
      </c>
      <c r="AO5052" s="23" t="str">
        <f t="shared" si="234"/>
        <v/>
      </c>
      <c r="AP5052" s="23" t="str">
        <f t="shared" si="235"/>
        <v/>
      </c>
      <c r="AQ5052" s="24" t="str">
        <f>IFERROR(VLOOKUP($R5052,Lista!$G$2:$H$15,2,FALSE),"")</f>
        <v/>
      </c>
      <c r="AR5052" s="23" t="str">
        <f>IF(ISBLANK(G5052),"",IF(SUMPRODUCT((G$2:G5052=G5052)*1)&gt;1,0,1))</f>
        <v/>
      </c>
      <c r="AS5052" s="23" t="str">
        <f t="shared" si="236"/>
        <v/>
      </c>
    </row>
    <row r="5053" spans="2:45" x14ac:dyDescent="0.35">
      <c r="B5053" s="20"/>
      <c r="C5053" s="20"/>
      <c r="D5053" s="20"/>
      <c r="E5053" s="20"/>
      <c r="H5053" s="20"/>
      <c r="I5053" s="20"/>
      <c r="K5053" s="20"/>
      <c r="M5053" s="20"/>
      <c r="O5053" s="21"/>
      <c r="P5053" s="20"/>
      <c r="R5053" s="20"/>
      <c r="S5053" s="20"/>
      <c r="T5053" s="20"/>
      <c r="U5053" s="20"/>
      <c r="W5053" s="20"/>
      <c r="X5053" s="20"/>
      <c r="Y5053" s="20"/>
      <c r="Z5053" s="20"/>
      <c r="AA5053" s="20"/>
      <c r="AB5053" s="20"/>
      <c r="AC5053" s="20"/>
      <c r="AD5053" s="20"/>
      <c r="AE5053" s="20"/>
      <c r="AF5053" s="21"/>
      <c r="AM5053" s="21"/>
      <c r="AN5053" s="23" t="str">
        <f>IF($O5053="","",IF(DATEDIF($O5053,Lista!$V$2,"y")=122,"",DATEDIF($O5053,Lista!$V$2,"y")))</f>
        <v/>
      </c>
      <c r="AO5053" s="23" t="str">
        <f t="shared" si="234"/>
        <v/>
      </c>
      <c r="AP5053" s="23" t="str">
        <f t="shared" si="235"/>
        <v/>
      </c>
      <c r="AQ5053" s="24" t="str">
        <f>IFERROR(VLOOKUP($R5053,Lista!$G$2:$H$15,2,FALSE),"")</f>
        <v/>
      </c>
      <c r="AR5053" s="23" t="str">
        <f>IF(ISBLANK(G5053),"",IF(SUMPRODUCT((G$2:G5053=G5053)*1)&gt;1,0,1))</f>
        <v/>
      </c>
      <c r="AS5053" s="23" t="str">
        <f t="shared" si="236"/>
        <v/>
      </c>
    </row>
    <row r="5054" spans="2:45" x14ac:dyDescent="0.35">
      <c r="B5054" s="20"/>
      <c r="C5054" s="20"/>
      <c r="D5054" s="20"/>
      <c r="E5054" s="20"/>
      <c r="H5054" s="20"/>
      <c r="I5054" s="20"/>
      <c r="K5054" s="20"/>
      <c r="M5054" s="20"/>
      <c r="O5054" s="21"/>
      <c r="P5054" s="20"/>
      <c r="R5054" s="20"/>
      <c r="S5054" s="20"/>
      <c r="T5054" s="20"/>
      <c r="U5054" s="20"/>
      <c r="W5054" s="20"/>
      <c r="X5054" s="20"/>
      <c r="Y5054" s="20"/>
      <c r="Z5054" s="20"/>
      <c r="AA5054" s="20"/>
      <c r="AB5054" s="20"/>
      <c r="AC5054" s="20"/>
      <c r="AD5054" s="20"/>
      <c r="AE5054" s="20"/>
      <c r="AF5054" s="21"/>
      <c r="AM5054" s="21"/>
      <c r="AN5054" s="23" t="str">
        <f>IF($O5054="","",IF(DATEDIF($O5054,Lista!$V$2,"y")=122,"",DATEDIF($O5054,Lista!$V$2,"y")))</f>
        <v/>
      </c>
      <c r="AO5054" s="23" t="str">
        <f t="shared" si="234"/>
        <v/>
      </c>
      <c r="AP5054" s="23" t="str">
        <f t="shared" si="235"/>
        <v/>
      </c>
      <c r="AQ5054" s="24" t="str">
        <f>IFERROR(VLOOKUP($R5054,Lista!$G$2:$H$15,2,FALSE),"")</f>
        <v/>
      </c>
      <c r="AR5054" s="23" t="str">
        <f>IF(ISBLANK(G5054),"",IF(SUMPRODUCT((G$2:G5054=G5054)*1)&gt;1,0,1))</f>
        <v/>
      </c>
      <c r="AS5054" s="23" t="str">
        <f t="shared" si="236"/>
        <v/>
      </c>
    </row>
    <row r="5055" spans="2:45" x14ac:dyDescent="0.35">
      <c r="B5055" s="20"/>
      <c r="C5055" s="20"/>
      <c r="D5055" s="20"/>
      <c r="E5055" s="20"/>
      <c r="H5055" s="20"/>
      <c r="I5055" s="20"/>
      <c r="K5055" s="20"/>
      <c r="M5055" s="20"/>
      <c r="O5055" s="21"/>
      <c r="P5055" s="20"/>
      <c r="R5055" s="20"/>
      <c r="S5055" s="20"/>
      <c r="T5055" s="20"/>
      <c r="U5055" s="20"/>
      <c r="W5055" s="20"/>
      <c r="X5055" s="20"/>
      <c r="Y5055" s="20"/>
      <c r="Z5055" s="20"/>
      <c r="AA5055" s="20"/>
      <c r="AB5055" s="20"/>
      <c r="AC5055" s="20"/>
      <c r="AD5055" s="20"/>
      <c r="AE5055" s="20"/>
      <c r="AF5055" s="21"/>
      <c r="AM5055" s="21"/>
      <c r="AN5055" s="23" t="str">
        <f>IF($O5055="","",IF(DATEDIF($O5055,Lista!$V$2,"y")=122,"",DATEDIF($O5055,Lista!$V$2,"y")))</f>
        <v/>
      </c>
      <c r="AO5055" s="23" t="str">
        <f t="shared" si="234"/>
        <v/>
      </c>
      <c r="AP5055" s="23" t="str">
        <f t="shared" si="235"/>
        <v/>
      </c>
      <c r="AQ5055" s="24" t="str">
        <f>IFERROR(VLOOKUP($R5055,Lista!$G$2:$H$15,2,FALSE),"")</f>
        <v/>
      </c>
      <c r="AR5055" s="23" t="str">
        <f>IF(ISBLANK(G5055),"",IF(SUMPRODUCT((G$2:G5055=G5055)*1)&gt;1,0,1))</f>
        <v/>
      </c>
      <c r="AS5055" s="23" t="str">
        <f t="shared" si="236"/>
        <v/>
      </c>
    </row>
    <row r="5056" spans="2:45" x14ac:dyDescent="0.35">
      <c r="B5056" s="20"/>
      <c r="C5056" s="20"/>
      <c r="D5056" s="20"/>
      <c r="E5056" s="20"/>
      <c r="H5056" s="20"/>
      <c r="I5056" s="20"/>
      <c r="K5056" s="20"/>
      <c r="M5056" s="20"/>
      <c r="O5056" s="21"/>
      <c r="P5056" s="20"/>
      <c r="R5056" s="20"/>
      <c r="S5056" s="20"/>
      <c r="T5056" s="20"/>
      <c r="U5056" s="20"/>
      <c r="W5056" s="20"/>
      <c r="X5056" s="20"/>
      <c r="Y5056" s="20"/>
      <c r="Z5056" s="20"/>
      <c r="AA5056" s="20"/>
      <c r="AB5056" s="20"/>
      <c r="AC5056" s="20"/>
      <c r="AD5056" s="20"/>
      <c r="AE5056" s="20"/>
      <c r="AF5056" s="21"/>
      <c r="AM5056" s="21"/>
      <c r="AN5056" s="23" t="str">
        <f>IF($O5056="","",IF(DATEDIF($O5056,Lista!$V$2,"y")=122,"",DATEDIF($O5056,Lista!$V$2,"y")))</f>
        <v/>
      </c>
      <c r="AO5056" s="23" t="str">
        <f t="shared" si="234"/>
        <v/>
      </c>
      <c r="AP5056" s="23" t="str">
        <f t="shared" si="235"/>
        <v/>
      </c>
      <c r="AQ5056" s="24" t="str">
        <f>IFERROR(VLOOKUP($R5056,Lista!$G$2:$H$15,2,FALSE),"")</f>
        <v/>
      </c>
      <c r="AR5056" s="23" t="str">
        <f>IF(ISBLANK(G5056),"",IF(SUMPRODUCT((G$2:G5056=G5056)*1)&gt;1,0,1))</f>
        <v/>
      </c>
      <c r="AS5056" s="23" t="str">
        <f t="shared" si="236"/>
        <v/>
      </c>
    </row>
    <row r="5057" spans="2:45" x14ac:dyDescent="0.35">
      <c r="B5057" s="20"/>
      <c r="C5057" s="20"/>
      <c r="D5057" s="20"/>
      <c r="E5057" s="20"/>
      <c r="H5057" s="20"/>
      <c r="I5057" s="20"/>
      <c r="K5057" s="20"/>
      <c r="M5057" s="20"/>
      <c r="O5057" s="21"/>
      <c r="P5057" s="20"/>
      <c r="R5057" s="20"/>
      <c r="S5057" s="20"/>
      <c r="T5057" s="20"/>
      <c r="U5057" s="20"/>
      <c r="W5057" s="20"/>
      <c r="X5057" s="20"/>
      <c r="Y5057" s="20"/>
      <c r="Z5057" s="20"/>
      <c r="AA5057" s="20"/>
      <c r="AB5057" s="20"/>
      <c r="AC5057" s="20"/>
      <c r="AD5057" s="20"/>
      <c r="AE5057" s="20"/>
      <c r="AF5057" s="21"/>
      <c r="AM5057" s="21"/>
      <c r="AN5057" s="23" t="str">
        <f>IF($O5057="","",IF(DATEDIF($O5057,Lista!$V$2,"y")=122,"",DATEDIF($O5057,Lista!$V$2,"y")))</f>
        <v/>
      </c>
      <c r="AO5057" s="23" t="str">
        <f t="shared" si="234"/>
        <v/>
      </c>
      <c r="AP5057" s="23" t="str">
        <f t="shared" si="235"/>
        <v/>
      </c>
      <c r="AQ5057" s="24" t="str">
        <f>IFERROR(VLOOKUP($R5057,Lista!$G$2:$H$15,2,FALSE),"")</f>
        <v/>
      </c>
      <c r="AR5057" s="23" t="str">
        <f>IF(ISBLANK(G5057),"",IF(SUMPRODUCT((G$2:G5057=G5057)*1)&gt;1,0,1))</f>
        <v/>
      </c>
      <c r="AS5057" s="23" t="str">
        <f t="shared" si="236"/>
        <v/>
      </c>
    </row>
    <row r="5058" spans="2:45" x14ac:dyDescent="0.35">
      <c r="B5058" s="20"/>
      <c r="C5058" s="20"/>
      <c r="D5058" s="20"/>
      <c r="E5058" s="20"/>
      <c r="H5058" s="20"/>
      <c r="I5058" s="20"/>
      <c r="K5058" s="20"/>
      <c r="M5058" s="20"/>
      <c r="O5058" s="21"/>
      <c r="P5058" s="20"/>
      <c r="R5058" s="20"/>
      <c r="S5058" s="20"/>
      <c r="T5058" s="20"/>
      <c r="U5058" s="20"/>
      <c r="W5058" s="20"/>
      <c r="X5058" s="20"/>
      <c r="Y5058" s="20"/>
      <c r="Z5058" s="20"/>
      <c r="AA5058" s="20"/>
      <c r="AB5058" s="20"/>
      <c r="AC5058" s="20"/>
      <c r="AD5058" s="20"/>
      <c r="AE5058" s="20"/>
      <c r="AF5058" s="21"/>
      <c r="AM5058" s="21"/>
      <c r="AN5058" s="23" t="str">
        <f>IF($O5058="","",IF(DATEDIF($O5058,Lista!$V$2,"y")=122,"",DATEDIF($O5058,Lista!$V$2,"y")))</f>
        <v/>
      </c>
      <c r="AO5058" s="23" t="str">
        <f t="shared" si="234"/>
        <v/>
      </c>
      <c r="AP5058" s="23" t="str">
        <f t="shared" si="235"/>
        <v/>
      </c>
      <c r="AQ5058" s="24" t="str">
        <f>IFERROR(VLOOKUP($R5058,Lista!$G$2:$H$15,2,FALSE),"")</f>
        <v/>
      </c>
      <c r="AR5058" s="23" t="str">
        <f>IF(ISBLANK(G5058),"",IF(SUMPRODUCT((G$2:G5058=G5058)*1)&gt;1,0,1))</f>
        <v/>
      </c>
      <c r="AS5058" s="23" t="str">
        <f t="shared" si="236"/>
        <v/>
      </c>
    </row>
    <row r="5059" spans="2:45" x14ac:dyDescent="0.35">
      <c r="B5059" s="20"/>
      <c r="C5059" s="20"/>
      <c r="D5059" s="20"/>
      <c r="E5059" s="20"/>
      <c r="H5059" s="20"/>
      <c r="I5059" s="20"/>
      <c r="K5059" s="20"/>
      <c r="M5059" s="20"/>
      <c r="O5059" s="21"/>
      <c r="P5059" s="20"/>
      <c r="R5059" s="20"/>
      <c r="S5059" s="20"/>
      <c r="T5059" s="20"/>
      <c r="U5059" s="20"/>
      <c r="W5059" s="20"/>
      <c r="X5059" s="20"/>
      <c r="Y5059" s="20"/>
      <c r="Z5059" s="20"/>
      <c r="AA5059" s="20"/>
      <c r="AB5059" s="20"/>
      <c r="AC5059" s="20"/>
      <c r="AD5059" s="20"/>
      <c r="AE5059" s="20"/>
      <c r="AF5059" s="21"/>
      <c r="AM5059" s="21"/>
      <c r="AN5059" s="23" t="str">
        <f>IF($O5059="","",IF(DATEDIF($O5059,Lista!$V$2,"y")=122,"",DATEDIF($O5059,Lista!$V$2,"y")))</f>
        <v/>
      </c>
      <c r="AO5059" s="23" t="str">
        <f t="shared" ref="AO5059:AO5122" si="237">IF(AN5059="","",IF(AN5059&lt;=5,"0 to 5",IF(AN5059&lt;=17,"6 to 17",IF(AN5059&lt;=49,"18 to 49",IF(AN5059&gt;=50,"&gt; 50")))))</f>
        <v/>
      </c>
      <c r="AP5059" s="23" t="str">
        <f t="shared" ref="AP5059:AP5122" si="238">IF(AN5059="","",IF(AN5059&lt;=4,"0 to 4",IF(AN5059&lt;=9,"5 to 9",IF(AN5059&lt;=14,"10 to 14",IF(AN5059&lt;=18,"15 to 18",IF(AN5059&lt;=29,"19 to 29",IF(AN5059&lt;=59,"30 to 59",IF(AN5059&gt;=60,"&gt; 60"))))))))</f>
        <v/>
      </c>
      <c r="AQ5059" s="24" t="str">
        <f>IFERROR(VLOOKUP($R5059,Lista!$G$2:$H$15,2,FALSE),"")</f>
        <v/>
      </c>
      <c r="AR5059" s="23" t="str">
        <f>IF(ISBLANK(G5059),"",IF(SUMPRODUCT((G$2:G5059=G5059)*1)&gt;1,0,1))</f>
        <v/>
      </c>
      <c r="AS5059" s="23" t="str">
        <f t="shared" ref="AS5059:AS5122" si="239">IF(COUNTA($A5059:$E5059,$G5059:$I5059,$K5059,$M5059,$O5059:$P5059,$R5059:$T5059,$W5059,$X5059,$Y5059,$Z5059,$AA5059,$AB5059,$AD5059:$AE5059,$AF5059:$AF5059,$AM5059:$AM5059)=0,"",COUNTA($A5059:$E5059,$G5059:$I5059,$K5059,$M5059,$O5059:$P5059,$R5059:$T5059,$W5059,$X5059,$Y5059,$Z5059,$AA5059,$AB5059,$AD5059:$AE5059,$AF5059:$AF5059,$AM5059:$AM5059))</f>
        <v/>
      </c>
    </row>
    <row r="5060" spans="2:45" x14ac:dyDescent="0.35">
      <c r="B5060" s="20"/>
      <c r="C5060" s="20"/>
      <c r="D5060" s="20"/>
      <c r="E5060" s="20"/>
      <c r="H5060" s="20"/>
      <c r="I5060" s="20"/>
      <c r="K5060" s="20"/>
      <c r="M5060" s="20"/>
      <c r="O5060" s="21"/>
      <c r="P5060" s="20"/>
      <c r="R5060" s="20"/>
      <c r="S5060" s="20"/>
      <c r="T5060" s="20"/>
      <c r="U5060" s="20"/>
      <c r="W5060" s="20"/>
      <c r="X5060" s="20"/>
      <c r="Y5060" s="20"/>
      <c r="Z5060" s="20"/>
      <c r="AA5060" s="20"/>
      <c r="AB5060" s="20"/>
      <c r="AC5060" s="20"/>
      <c r="AD5060" s="20"/>
      <c r="AE5060" s="20"/>
      <c r="AF5060" s="21"/>
      <c r="AM5060" s="21"/>
      <c r="AN5060" s="23" t="str">
        <f>IF($O5060="","",IF(DATEDIF($O5060,Lista!$V$2,"y")=122,"",DATEDIF($O5060,Lista!$V$2,"y")))</f>
        <v/>
      </c>
      <c r="AO5060" s="23" t="str">
        <f t="shared" si="237"/>
        <v/>
      </c>
      <c r="AP5060" s="23" t="str">
        <f t="shared" si="238"/>
        <v/>
      </c>
      <c r="AQ5060" s="24" t="str">
        <f>IFERROR(VLOOKUP($R5060,Lista!$G$2:$H$15,2,FALSE),"")</f>
        <v/>
      </c>
      <c r="AR5060" s="23" t="str">
        <f>IF(ISBLANK(G5060),"",IF(SUMPRODUCT((G$2:G5060=G5060)*1)&gt;1,0,1))</f>
        <v/>
      </c>
      <c r="AS5060" s="23" t="str">
        <f t="shared" si="239"/>
        <v/>
      </c>
    </row>
    <row r="5061" spans="2:45" x14ac:dyDescent="0.35">
      <c r="B5061" s="20"/>
      <c r="C5061" s="20"/>
      <c r="D5061" s="20"/>
      <c r="E5061" s="20"/>
      <c r="H5061" s="20"/>
      <c r="I5061" s="20"/>
      <c r="K5061" s="20"/>
      <c r="M5061" s="20"/>
      <c r="O5061" s="21"/>
      <c r="P5061" s="20"/>
      <c r="R5061" s="20"/>
      <c r="S5061" s="20"/>
      <c r="T5061" s="20"/>
      <c r="U5061" s="20"/>
      <c r="W5061" s="20"/>
      <c r="X5061" s="20"/>
      <c r="Y5061" s="20"/>
      <c r="Z5061" s="20"/>
      <c r="AA5061" s="20"/>
      <c r="AB5061" s="20"/>
      <c r="AC5061" s="20"/>
      <c r="AD5061" s="20"/>
      <c r="AE5061" s="20"/>
      <c r="AF5061" s="21"/>
      <c r="AM5061" s="21"/>
      <c r="AN5061" s="23" t="str">
        <f>IF($O5061="","",IF(DATEDIF($O5061,Lista!$V$2,"y")=122,"",DATEDIF($O5061,Lista!$V$2,"y")))</f>
        <v/>
      </c>
      <c r="AO5061" s="23" t="str">
        <f t="shared" si="237"/>
        <v/>
      </c>
      <c r="AP5061" s="23" t="str">
        <f t="shared" si="238"/>
        <v/>
      </c>
      <c r="AQ5061" s="24" t="str">
        <f>IFERROR(VLOOKUP($R5061,Lista!$G$2:$H$15,2,FALSE),"")</f>
        <v/>
      </c>
      <c r="AR5061" s="23" t="str">
        <f>IF(ISBLANK(G5061),"",IF(SUMPRODUCT((G$2:G5061=G5061)*1)&gt;1,0,1))</f>
        <v/>
      </c>
      <c r="AS5061" s="23" t="str">
        <f t="shared" si="239"/>
        <v/>
      </c>
    </row>
    <row r="5062" spans="2:45" x14ac:dyDescent="0.35">
      <c r="B5062" s="20"/>
      <c r="C5062" s="20"/>
      <c r="D5062" s="20"/>
      <c r="E5062" s="20"/>
      <c r="H5062" s="20"/>
      <c r="I5062" s="20"/>
      <c r="K5062" s="20"/>
      <c r="M5062" s="20"/>
      <c r="O5062" s="21"/>
      <c r="P5062" s="20"/>
      <c r="R5062" s="20"/>
      <c r="S5062" s="20"/>
      <c r="T5062" s="20"/>
      <c r="U5062" s="20"/>
      <c r="W5062" s="20"/>
      <c r="X5062" s="20"/>
      <c r="Y5062" s="20"/>
      <c r="Z5062" s="20"/>
      <c r="AA5062" s="20"/>
      <c r="AB5062" s="20"/>
      <c r="AC5062" s="20"/>
      <c r="AD5062" s="20"/>
      <c r="AE5062" s="20"/>
      <c r="AF5062" s="21"/>
      <c r="AM5062" s="21"/>
      <c r="AN5062" s="23" t="str">
        <f>IF($O5062="","",IF(DATEDIF($O5062,Lista!$V$2,"y")=122,"",DATEDIF($O5062,Lista!$V$2,"y")))</f>
        <v/>
      </c>
      <c r="AO5062" s="23" t="str">
        <f t="shared" si="237"/>
        <v/>
      </c>
      <c r="AP5062" s="23" t="str">
        <f t="shared" si="238"/>
        <v/>
      </c>
      <c r="AQ5062" s="24" t="str">
        <f>IFERROR(VLOOKUP($R5062,Lista!$G$2:$H$15,2,FALSE),"")</f>
        <v/>
      </c>
      <c r="AR5062" s="23" t="str">
        <f>IF(ISBLANK(G5062),"",IF(SUMPRODUCT((G$2:G5062=G5062)*1)&gt;1,0,1))</f>
        <v/>
      </c>
      <c r="AS5062" s="23" t="str">
        <f t="shared" si="239"/>
        <v/>
      </c>
    </row>
    <row r="5063" spans="2:45" x14ac:dyDescent="0.35">
      <c r="B5063" s="20"/>
      <c r="C5063" s="20"/>
      <c r="D5063" s="20"/>
      <c r="E5063" s="20"/>
      <c r="H5063" s="20"/>
      <c r="I5063" s="20"/>
      <c r="K5063" s="20"/>
      <c r="M5063" s="20"/>
      <c r="O5063" s="21"/>
      <c r="P5063" s="20"/>
      <c r="R5063" s="20"/>
      <c r="S5063" s="20"/>
      <c r="T5063" s="20"/>
      <c r="U5063" s="20"/>
      <c r="W5063" s="20"/>
      <c r="X5063" s="20"/>
      <c r="Y5063" s="20"/>
      <c r="Z5063" s="20"/>
      <c r="AA5063" s="20"/>
      <c r="AB5063" s="20"/>
      <c r="AC5063" s="20"/>
      <c r="AD5063" s="20"/>
      <c r="AE5063" s="20"/>
      <c r="AF5063" s="21"/>
      <c r="AM5063" s="21"/>
      <c r="AN5063" s="23" t="str">
        <f>IF($O5063="","",IF(DATEDIF($O5063,Lista!$V$2,"y")=122,"",DATEDIF($O5063,Lista!$V$2,"y")))</f>
        <v/>
      </c>
      <c r="AO5063" s="23" t="str">
        <f t="shared" si="237"/>
        <v/>
      </c>
      <c r="AP5063" s="23" t="str">
        <f t="shared" si="238"/>
        <v/>
      </c>
      <c r="AQ5063" s="24" t="str">
        <f>IFERROR(VLOOKUP($R5063,Lista!$G$2:$H$15,2,FALSE),"")</f>
        <v/>
      </c>
      <c r="AR5063" s="23" t="str">
        <f>IF(ISBLANK(G5063),"",IF(SUMPRODUCT((G$2:G5063=G5063)*1)&gt;1,0,1))</f>
        <v/>
      </c>
      <c r="AS5063" s="23" t="str">
        <f t="shared" si="239"/>
        <v/>
      </c>
    </row>
    <row r="5064" spans="2:45" x14ac:dyDescent="0.35">
      <c r="B5064" s="20"/>
      <c r="C5064" s="20"/>
      <c r="D5064" s="20"/>
      <c r="E5064" s="20"/>
      <c r="H5064" s="20"/>
      <c r="I5064" s="20"/>
      <c r="K5064" s="20"/>
      <c r="M5064" s="20"/>
      <c r="O5064" s="21"/>
      <c r="P5064" s="20"/>
      <c r="R5064" s="20"/>
      <c r="S5064" s="20"/>
      <c r="T5064" s="20"/>
      <c r="U5064" s="20"/>
      <c r="W5064" s="20"/>
      <c r="X5064" s="20"/>
      <c r="Y5064" s="20"/>
      <c r="Z5064" s="20"/>
      <c r="AA5064" s="20"/>
      <c r="AB5064" s="20"/>
      <c r="AC5064" s="20"/>
      <c r="AD5064" s="20"/>
      <c r="AE5064" s="20"/>
      <c r="AF5064" s="21"/>
      <c r="AM5064" s="21"/>
      <c r="AN5064" s="23" t="str">
        <f>IF($O5064="","",IF(DATEDIF($O5064,Lista!$V$2,"y")=122,"",DATEDIF($O5064,Lista!$V$2,"y")))</f>
        <v/>
      </c>
      <c r="AO5064" s="23" t="str">
        <f t="shared" si="237"/>
        <v/>
      </c>
      <c r="AP5064" s="23" t="str">
        <f t="shared" si="238"/>
        <v/>
      </c>
      <c r="AQ5064" s="24" t="str">
        <f>IFERROR(VLOOKUP($R5064,Lista!$G$2:$H$15,2,FALSE),"")</f>
        <v/>
      </c>
      <c r="AR5064" s="23" t="str">
        <f>IF(ISBLANK(G5064),"",IF(SUMPRODUCT((G$2:G5064=G5064)*1)&gt;1,0,1))</f>
        <v/>
      </c>
      <c r="AS5064" s="23" t="str">
        <f t="shared" si="239"/>
        <v/>
      </c>
    </row>
    <row r="5065" spans="2:45" x14ac:dyDescent="0.35">
      <c r="B5065" s="20"/>
      <c r="C5065" s="20"/>
      <c r="D5065" s="20"/>
      <c r="E5065" s="20"/>
      <c r="H5065" s="20"/>
      <c r="I5065" s="20"/>
      <c r="K5065" s="20"/>
      <c r="M5065" s="20"/>
      <c r="O5065" s="21"/>
      <c r="P5065" s="20"/>
      <c r="R5065" s="20"/>
      <c r="S5065" s="20"/>
      <c r="T5065" s="20"/>
      <c r="U5065" s="20"/>
      <c r="W5065" s="20"/>
      <c r="X5065" s="20"/>
      <c r="Y5065" s="20"/>
      <c r="Z5065" s="20"/>
      <c r="AA5065" s="20"/>
      <c r="AB5065" s="20"/>
      <c r="AC5065" s="20"/>
      <c r="AD5065" s="20"/>
      <c r="AE5065" s="20"/>
      <c r="AF5065" s="21"/>
      <c r="AM5065" s="21"/>
      <c r="AN5065" s="23" t="str">
        <f>IF($O5065="","",IF(DATEDIF($O5065,Lista!$V$2,"y")=122,"",DATEDIF($O5065,Lista!$V$2,"y")))</f>
        <v/>
      </c>
      <c r="AO5065" s="23" t="str">
        <f t="shared" si="237"/>
        <v/>
      </c>
      <c r="AP5065" s="23" t="str">
        <f t="shared" si="238"/>
        <v/>
      </c>
      <c r="AQ5065" s="24" t="str">
        <f>IFERROR(VLOOKUP($R5065,Lista!$G$2:$H$15,2,FALSE),"")</f>
        <v/>
      </c>
      <c r="AR5065" s="23" t="str">
        <f>IF(ISBLANK(G5065),"",IF(SUMPRODUCT((G$2:G5065=G5065)*1)&gt;1,0,1))</f>
        <v/>
      </c>
      <c r="AS5065" s="23" t="str">
        <f t="shared" si="239"/>
        <v/>
      </c>
    </row>
    <row r="5066" spans="2:45" x14ac:dyDescent="0.35">
      <c r="B5066" s="20"/>
      <c r="C5066" s="20"/>
      <c r="D5066" s="20"/>
      <c r="E5066" s="20"/>
      <c r="H5066" s="20"/>
      <c r="I5066" s="20"/>
      <c r="K5066" s="20"/>
      <c r="M5066" s="20"/>
      <c r="O5066" s="21"/>
      <c r="P5066" s="20"/>
      <c r="R5066" s="20"/>
      <c r="S5066" s="20"/>
      <c r="T5066" s="20"/>
      <c r="U5066" s="20"/>
      <c r="W5066" s="20"/>
      <c r="X5066" s="20"/>
      <c r="Y5066" s="20"/>
      <c r="Z5066" s="20"/>
      <c r="AA5066" s="20"/>
      <c r="AB5066" s="20"/>
      <c r="AC5066" s="20"/>
      <c r="AD5066" s="20"/>
      <c r="AE5066" s="20"/>
      <c r="AF5066" s="21"/>
      <c r="AM5066" s="21"/>
      <c r="AN5066" s="23" t="str">
        <f>IF($O5066="","",IF(DATEDIF($O5066,Lista!$V$2,"y")=122,"",DATEDIF($O5066,Lista!$V$2,"y")))</f>
        <v/>
      </c>
      <c r="AO5066" s="23" t="str">
        <f t="shared" si="237"/>
        <v/>
      </c>
      <c r="AP5066" s="23" t="str">
        <f t="shared" si="238"/>
        <v/>
      </c>
      <c r="AQ5066" s="24" t="str">
        <f>IFERROR(VLOOKUP($R5066,Lista!$G$2:$H$15,2,FALSE),"")</f>
        <v/>
      </c>
      <c r="AR5066" s="23" t="str">
        <f>IF(ISBLANK(G5066),"",IF(SUMPRODUCT((G$2:G5066=G5066)*1)&gt;1,0,1))</f>
        <v/>
      </c>
      <c r="AS5066" s="23" t="str">
        <f t="shared" si="239"/>
        <v/>
      </c>
    </row>
    <row r="5067" spans="2:45" x14ac:dyDescent="0.35">
      <c r="B5067" s="20"/>
      <c r="C5067" s="20"/>
      <c r="D5067" s="20"/>
      <c r="E5067" s="20"/>
      <c r="H5067" s="20"/>
      <c r="I5067" s="20"/>
      <c r="K5067" s="20"/>
      <c r="M5067" s="20"/>
      <c r="O5067" s="21"/>
      <c r="P5067" s="20"/>
      <c r="R5067" s="20"/>
      <c r="S5067" s="20"/>
      <c r="T5067" s="20"/>
      <c r="U5067" s="20"/>
      <c r="W5067" s="20"/>
      <c r="X5067" s="20"/>
      <c r="Y5067" s="20"/>
      <c r="Z5067" s="20"/>
      <c r="AA5067" s="20"/>
      <c r="AB5067" s="20"/>
      <c r="AC5067" s="20"/>
      <c r="AD5067" s="20"/>
      <c r="AE5067" s="20"/>
      <c r="AF5067" s="21"/>
      <c r="AM5067" s="21"/>
      <c r="AN5067" s="23" t="str">
        <f>IF($O5067="","",IF(DATEDIF($O5067,Lista!$V$2,"y")=122,"",DATEDIF($O5067,Lista!$V$2,"y")))</f>
        <v/>
      </c>
      <c r="AO5067" s="23" t="str">
        <f t="shared" si="237"/>
        <v/>
      </c>
      <c r="AP5067" s="23" t="str">
        <f t="shared" si="238"/>
        <v/>
      </c>
      <c r="AQ5067" s="24" t="str">
        <f>IFERROR(VLOOKUP($R5067,Lista!$G$2:$H$15,2,FALSE),"")</f>
        <v/>
      </c>
      <c r="AR5067" s="23" t="str">
        <f>IF(ISBLANK(G5067),"",IF(SUMPRODUCT((G$2:G5067=G5067)*1)&gt;1,0,1))</f>
        <v/>
      </c>
      <c r="AS5067" s="23" t="str">
        <f t="shared" si="239"/>
        <v/>
      </c>
    </row>
    <row r="5068" spans="2:45" x14ac:dyDescent="0.35">
      <c r="B5068" s="20"/>
      <c r="C5068" s="20"/>
      <c r="D5068" s="20"/>
      <c r="E5068" s="20"/>
      <c r="H5068" s="20"/>
      <c r="I5068" s="20"/>
      <c r="K5068" s="20"/>
      <c r="M5068" s="20"/>
      <c r="O5068" s="21"/>
      <c r="P5068" s="20"/>
      <c r="R5068" s="20"/>
      <c r="S5068" s="20"/>
      <c r="T5068" s="20"/>
      <c r="U5068" s="20"/>
      <c r="W5068" s="20"/>
      <c r="X5068" s="20"/>
      <c r="Y5068" s="20"/>
      <c r="Z5068" s="20"/>
      <c r="AA5068" s="20"/>
      <c r="AB5068" s="20"/>
      <c r="AC5068" s="20"/>
      <c r="AD5068" s="20"/>
      <c r="AE5068" s="20"/>
      <c r="AF5068" s="21"/>
      <c r="AM5068" s="21"/>
      <c r="AN5068" s="23" t="str">
        <f>IF($O5068="","",IF(DATEDIF($O5068,Lista!$V$2,"y")=122,"",DATEDIF($O5068,Lista!$V$2,"y")))</f>
        <v/>
      </c>
      <c r="AO5068" s="23" t="str">
        <f t="shared" si="237"/>
        <v/>
      </c>
      <c r="AP5068" s="23" t="str">
        <f t="shared" si="238"/>
        <v/>
      </c>
      <c r="AQ5068" s="24" t="str">
        <f>IFERROR(VLOOKUP($R5068,Lista!$G$2:$H$15,2,FALSE),"")</f>
        <v/>
      </c>
      <c r="AR5068" s="23" t="str">
        <f>IF(ISBLANK(G5068),"",IF(SUMPRODUCT((G$2:G5068=G5068)*1)&gt;1,0,1))</f>
        <v/>
      </c>
      <c r="AS5068" s="23" t="str">
        <f t="shared" si="239"/>
        <v/>
      </c>
    </row>
    <row r="5069" spans="2:45" x14ac:dyDescent="0.35">
      <c r="B5069" s="20"/>
      <c r="C5069" s="20"/>
      <c r="D5069" s="20"/>
      <c r="E5069" s="20"/>
      <c r="H5069" s="20"/>
      <c r="I5069" s="20"/>
      <c r="K5069" s="20"/>
      <c r="M5069" s="20"/>
      <c r="O5069" s="21"/>
      <c r="P5069" s="20"/>
      <c r="R5069" s="20"/>
      <c r="S5069" s="20"/>
      <c r="T5069" s="20"/>
      <c r="U5069" s="20"/>
      <c r="W5069" s="20"/>
      <c r="X5069" s="20"/>
      <c r="Y5069" s="20"/>
      <c r="Z5069" s="20"/>
      <c r="AA5069" s="20"/>
      <c r="AB5069" s="20"/>
      <c r="AC5069" s="20"/>
      <c r="AD5069" s="20"/>
      <c r="AE5069" s="20"/>
      <c r="AF5069" s="21"/>
      <c r="AM5069" s="21"/>
      <c r="AN5069" s="23" t="str">
        <f>IF($O5069="","",IF(DATEDIF($O5069,Lista!$V$2,"y")=122,"",DATEDIF($O5069,Lista!$V$2,"y")))</f>
        <v/>
      </c>
      <c r="AO5069" s="23" t="str">
        <f t="shared" si="237"/>
        <v/>
      </c>
      <c r="AP5069" s="23" t="str">
        <f t="shared" si="238"/>
        <v/>
      </c>
      <c r="AQ5069" s="24" t="str">
        <f>IFERROR(VLOOKUP($R5069,Lista!$G$2:$H$15,2,FALSE),"")</f>
        <v/>
      </c>
      <c r="AR5069" s="23" t="str">
        <f>IF(ISBLANK(G5069),"",IF(SUMPRODUCT((G$2:G5069=G5069)*1)&gt;1,0,1))</f>
        <v/>
      </c>
      <c r="AS5069" s="23" t="str">
        <f t="shared" si="239"/>
        <v/>
      </c>
    </row>
    <row r="5070" spans="2:45" x14ac:dyDescent="0.35">
      <c r="B5070" s="20"/>
      <c r="C5070" s="20"/>
      <c r="D5070" s="20"/>
      <c r="E5070" s="20"/>
      <c r="H5070" s="20"/>
      <c r="I5070" s="20"/>
      <c r="K5070" s="20"/>
      <c r="M5070" s="20"/>
      <c r="O5070" s="21"/>
      <c r="P5070" s="20"/>
      <c r="R5070" s="20"/>
      <c r="S5070" s="20"/>
      <c r="T5070" s="20"/>
      <c r="U5070" s="20"/>
      <c r="W5070" s="20"/>
      <c r="X5070" s="20"/>
      <c r="Y5070" s="20"/>
      <c r="Z5070" s="20"/>
      <c r="AA5070" s="20"/>
      <c r="AB5070" s="20"/>
      <c r="AC5070" s="20"/>
      <c r="AD5070" s="20"/>
      <c r="AE5070" s="20"/>
      <c r="AF5070" s="21"/>
      <c r="AM5070" s="21"/>
      <c r="AN5070" s="23" t="str">
        <f>IF($O5070="","",IF(DATEDIF($O5070,Lista!$V$2,"y")=122,"",DATEDIF($O5070,Lista!$V$2,"y")))</f>
        <v/>
      </c>
      <c r="AO5070" s="23" t="str">
        <f t="shared" si="237"/>
        <v/>
      </c>
      <c r="AP5070" s="23" t="str">
        <f t="shared" si="238"/>
        <v/>
      </c>
      <c r="AQ5070" s="24" t="str">
        <f>IFERROR(VLOOKUP($R5070,Lista!$G$2:$H$15,2,FALSE),"")</f>
        <v/>
      </c>
      <c r="AR5070" s="23" t="str">
        <f>IF(ISBLANK(G5070),"",IF(SUMPRODUCT((G$2:G5070=G5070)*1)&gt;1,0,1))</f>
        <v/>
      </c>
      <c r="AS5070" s="23" t="str">
        <f t="shared" si="239"/>
        <v/>
      </c>
    </row>
    <row r="5071" spans="2:45" x14ac:dyDescent="0.35">
      <c r="B5071" s="20"/>
      <c r="C5071" s="20"/>
      <c r="D5071" s="20"/>
      <c r="E5071" s="20"/>
      <c r="H5071" s="20"/>
      <c r="I5071" s="20"/>
      <c r="K5071" s="20"/>
      <c r="M5071" s="20"/>
      <c r="O5071" s="21"/>
      <c r="P5071" s="20"/>
      <c r="R5071" s="20"/>
      <c r="S5071" s="20"/>
      <c r="T5071" s="20"/>
      <c r="U5071" s="20"/>
      <c r="W5071" s="20"/>
      <c r="X5071" s="20"/>
      <c r="Y5071" s="20"/>
      <c r="Z5071" s="20"/>
      <c r="AA5071" s="20"/>
      <c r="AB5071" s="20"/>
      <c r="AC5071" s="20"/>
      <c r="AD5071" s="20"/>
      <c r="AE5071" s="20"/>
      <c r="AF5071" s="21"/>
      <c r="AM5071" s="21"/>
      <c r="AN5071" s="23" t="str">
        <f>IF($O5071="","",IF(DATEDIF($O5071,Lista!$V$2,"y")=122,"",DATEDIF($O5071,Lista!$V$2,"y")))</f>
        <v/>
      </c>
      <c r="AO5071" s="23" t="str">
        <f t="shared" si="237"/>
        <v/>
      </c>
      <c r="AP5071" s="23" t="str">
        <f t="shared" si="238"/>
        <v/>
      </c>
      <c r="AQ5071" s="24" t="str">
        <f>IFERROR(VLOOKUP($R5071,Lista!$G$2:$H$15,2,FALSE),"")</f>
        <v/>
      </c>
      <c r="AR5071" s="23" t="str">
        <f>IF(ISBLANK(G5071),"",IF(SUMPRODUCT((G$2:G5071=G5071)*1)&gt;1,0,1))</f>
        <v/>
      </c>
      <c r="AS5071" s="23" t="str">
        <f t="shared" si="239"/>
        <v/>
      </c>
    </row>
    <row r="5072" spans="2:45" x14ac:dyDescent="0.35">
      <c r="B5072" s="20"/>
      <c r="C5072" s="20"/>
      <c r="D5072" s="20"/>
      <c r="E5072" s="20"/>
      <c r="H5072" s="20"/>
      <c r="I5072" s="20"/>
      <c r="K5072" s="20"/>
      <c r="M5072" s="20"/>
      <c r="O5072" s="21"/>
      <c r="P5072" s="20"/>
      <c r="R5072" s="20"/>
      <c r="S5072" s="20"/>
      <c r="T5072" s="20"/>
      <c r="U5072" s="20"/>
      <c r="W5072" s="20"/>
      <c r="X5072" s="20"/>
      <c r="Y5072" s="20"/>
      <c r="Z5072" s="20"/>
      <c r="AA5072" s="20"/>
      <c r="AB5072" s="20"/>
      <c r="AC5072" s="20"/>
      <c r="AD5072" s="20"/>
      <c r="AE5072" s="20"/>
      <c r="AF5072" s="21"/>
      <c r="AM5072" s="21"/>
      <c r="AN5072" s="23" t="str">
        <f>IF($O5072="","",IF(DATEDIF($O5072,Lista!$V$2,"y")=122,"",DATEDIF($O5072,Lista!$V$2,"y")))</f>
        <v/>
      </c>
      <c r="AO5072" s="23" t="str">
        <f t="shared" si="237"/>
        <v/>
      </c>
      <c r="AP5072" s="23" t="str">
        <f t="shared" si="238"/>
        <v/>
      </c>
      <c r="AQ5072" s="24" t="str">
        <f>IFERROR(VLOOKUP($R5072,Lista!$G$2:$H$15,2,FALSE),"")</f>
        <v/>
      </c>
      <c r="AR5072" s="23" t="str">
        <f>IF(ISBLANK(G5072),"",IF(SUMPRODUCT((G$2:G5072=G5072)*1)&gt;1,0,1))</f>
        <v/>
      </c>
      <c r="AS5072" s="23" t="str">
        <f t="shared" si="239"/>
        <v/>
      </c>
    </row>
    <row r="5073" spans="2:45" x14ac:dyDescent="0.35">
      <c r="B5073" s="20"/>
      <c r="C5073" s="20"/>
      <c r="D5073" s="20"/>
      <c r="E5073" s="20"/>
      <c r="H5073" s="20"/>
      <c r="I5073" s="20"/>
      <c r="K5073" s="20"/>
      <c r="M5073" s="20"/>
      <c r="O5073" s="21"/>
      <c r="P5073" s="20"/>
      <c r="R5073" s="20"/>
      <c r="S5073" s="20"/>
      <c r="T5073" s="20"/>
      <c r="U5073" s="20"/>
      <c r="W5073" s="20"/>
      <c r="X5073" s="20"/>
      <c r="Y5073" s="20"/>
      <c r="Z5073" s="20"/>
      <c r="AA5073" s="20"/>
      <c r="AB5073" s="20"/>
      <c r="AC5073" s="20"/>
      <c r="AD5073" s="20"/>
      <c r="AE5073" s="20"/>
      <c r="AF5073" s="21"/>
      <c r="AM5073" s="21"/>
      <c r="AN5073" s="23" t="str">
        <f>IF($O5073="","",IF(DATEDIF($O5073,Lista!$V$2,"y")=122,"",DATEDIF($O5073,Lista!$V$2,"y")))</f>
        <v/>
      </c>
      <c r="AO5073" s="23" t="str">
        <f t="shared" si="237"/>
        <v/>
      </c>
      <c r="AP5073" s="23" t="str">
        <f t="shared" si="238"/>
        <v/>
      </c>
      <c r="AQ5073" s="24" t="str">
        <f>IFERROR(VLOOKUP($R5073,Lista!$G$2:$H$15,2,FALSE),"")</f>
        <v/>
      </c>
      <c r="AR5073" s="23" t="str">
        <f>IF(ISBLANK(G5073),"",IF(SUMPRODUCT((G$2:G5073=G5073)*1)&gt;1,0,1))</f>
        <v/>
      </c>
      <c r="AS5073" s="23" t="str">
        <f t="shared" si="239"/>
        <v/>
      </c>
    </row>
    <row r="5074" spans="2:45" x14ac:dyDescent="0.35">
      <c r="B5074" s="20"/>
      <c r="C5074" s="20"/>
      <c r="D5074" s="20"/>
      <c r="E5074" s="20"/>
      <c r="H5074" s="20"/>
      <c r="I5074" s="20"/>
      <c r="K5074" s="20"/>
      <c r="M5074" s="20"/>
      <c r="O5074" s="21"/>
      <c r="P5074" s="20"/>
      <c r="R5074" s="20"/>
      <c r="S5074" s="20"/>
      <c r="T5074" s="20"/>
      <c r="U5074" s="20"/>
      <c r="W5074" s="20"/>
      <c r="X5074" s="20"/>
      <c r="Y5074" s="20"/>
      <c r="Z5074" s="20"/>
      <c r="AA5074" s="20"/>
      <c r="AB5074" s="20"/>
      <c r="AC5074" s="20"/>
      <c r="AD5074" s="20"/>
      <c r="AE5074" s="20"/>
      <c r="AF5074" s="21"/>
      <c r="AM5074" s="21"/>
      <c r="AN5074" s="23" t="str">
        <f>IF($O5074="","",IF(DATEDIF($O5074,Lista!$V$2,"y")=122,"",DATEDIF($O5074,Lista!$V$2,"y")))</f>
        <v/>
      </c>
      <c r="AO5074" s="23" t="str">
        <f t="shared" si="237"/>
        <v/>
      </c>
      <c r="AP5074" s="23" t="str">
        <f t="shared" si="238"/>
        <v/>
      </c>
      <c r="AQ5074" s="24" t="str">
        <f>IFERROR(VLOOKUP($R5074,Lista!$G$2:$H$15,2,FALSE),"")</f>
        <v/>
      </c>
      <c r="AR5074" s="23" t="str">
        <f>IF(ISBLANK(G5074),"",IF(SUMPRODUCT((G$2:G5074=G5074)*1)&gt;1,0,1))</f>
        <v/>
      </c>
      <c r="AS5074" s="23" t="str">
        <f t="shared" si="239"/>
        <v/>
      </c>
    </row>
    <row r="5075" spans="2:45" x14ac:dyDescent="0.35">
      <c r="B5075" s="20"/>
      <c r="C5075" s="20"/>
      <c r="D5075" s="20"/>
      <c r="E5075" s="20"/>
      <c r="H5075" s="20"/>
      <c r="I5075" s="20"/>
      <c r="K5075" s="20"/>
      <c r="M5075" s="20"/>
      <c r="O5075" s="21"/>
      <c r="P5075" s="20"/>
      <c r="R5075" s="20"/>
      <c r="S5075" s="20"/>
      <c r="T5075" s="20"/>
      <c r="U5075" s="20"/>
      <c r="W5075" s="20"/>
      <c r="X5075" s="20"/>
      <c r="Y5075" s="20"/>
      <c r="Z5075" s="20"/>
      <c r="AA5075" s="20"/>
      <c r="AB5075" s="20"/>
      <c r="AC5075" s="20"/>
      <c r="AD5075" s="20"/>
      <c r="AE5075" s="20"/>
      <c r="AF5075" s="21"/>
      <c r="AM5075" s="21"/>
      <c r="AN5075" s="23" t="str">
        <f>IF($O5075="","",IF(DATEDIF($O5075,Lista!$V$2,"y")=122,"",DATEDIF($O5075,Lista!$V$2,"y")))</f>
        <v/>
      </c>
      <c r="AO5075" s="23" t="str">
        <f t="shared" si="237"/>
        <v/>
      </c>
      <c r="AP5075" s="23" t="str">
        <f t="shared" si="238"/>
        <v/>
      </c>
      <c r="AQ5075" s="24" t="str">
        <f>IFERROR(VLOOKUP($R5075,Lista!$G$2:$H$15,2,FALSE),"")</f>
        <v/>
      </c>
      <c r="AR5075" s="23" t="str">
        <f>IF(ISBLANK(G5075),"",IF(SUMPRODUCT((G$2:G5075=G5075)*1)&gt;1,0,1))</f>
        <v/>
      </c>
      <c r="AS5075" s="23" t="str">
        <f t="shared" si="239"/>
        <v/>
      </c>
    </row>
    <row r="5076" spans="2:45" x14ac:dyDescent="0.35">
      <c r="B5076" s="20"/>
      <c r="C5076" s="20"/>
      <c r="D5076" s="20"/>
      <c r="E5076" s="20"/>
      <c r="H5076" s="20"/>
      <c r="I5076" s="20"/>
      <c r="K5076" s="20"/>
      <c r="M5076" s="20"/>
      <c r="O5076" s="21"/>
      <c r="P5076" s="20"/>
      <c r="R5076" s="20"/>
      <c r="S5076" s="20"/>
      <c r="T5076" s="20"/>
      <c r="U5076" s="20"/>
      <c r="W5076" s="20"/>
      <c r="X5076" s="20"/>
      <c r="Y5076" s="20"/>
      <c r="Z5076" s="20"/>
      <c r="AA5076" s="20"/>
      <c r="AB5076" s="20"/>
      <c r="AC5076" s="20"/>
      <c r="AD5076" s="20"/>
      <c r="AE5076" s="20"/>
      <c r="AF5076" s="21"/>
      <c r="AM5076" s="21"/>
      <c r="AN5076" s="23" t="str">
        <f>IF($O5076="","",IF(DATEDIF($O5076,Lista!$V$2,"y")=122,"",DATEDIF($O5076,Lista!$V$2,"y")))</f>
        <v/>
      </c>
      <c r="AO5076" s="23" t="str">
        <f t="shared" si="237"/>
        <v/>
      </c>
      <c r="AP5076" s="23" t="str">
        <f t="shared" si="238"/>
        <v/>
      </c>
      <c r="AQ5076" s="24" t="str">
        <f>IFERROR(VLOOKUP($R5076,Lista!$G$2:$H$15,2,FALSE),"")</f>
        <v/>
      </c>
      <c r="AR5076" s="23" t="str">
        <f>IF(ISBLANK(G5076),"",IF(SUMPRODUCT((G$2:G5076=G5076)*1)&gt;1,0,1))</f>
        <v/>
      </c>
      <c r="AS5076" s="23" t="str">
        <f t="shared" si="239"/>
        <v/>
      </c>
    </row>
    <row r="5077" spans="2:45" x14ac:dyDescent="0.35">
      <c r="B5077" s="20"/>
      <c r="C5077" s="20"/>
      <c r="D5077" s="20"/>
      <c r="E5077" s="20"/>
      <c r="H5077" s="20"/>
      <c r="I5077" s="20"/>
      <c r="K5077" s="20"/>
      <c r="M5077" s="20"/>
      <c r="O5077" s="21"/>
      <c r="P5077" s="20"/>
      <c r="R5077" s="20"/>
      <c r="S5077" s="20"/>
      <c r="T5077" s="20"/>
      <c r="U5077" s="20"/>
      <c r="W5077" s="20"/>
      <c r="X5077" s="20"/>
      <c r="Y5077" s="20"/>
      <c r="Z5077" s="20"/>
      <c r="AA5077" s="20"/>
      <c r="AB5077" s="20"/>
      <c r="AC5077" s="20"/>
      <c r="AD5077" s="20"/>
      <c r="AE5077" s="20"/>
      <c r="AF5077" s="21"/>
      <c r="AM5077" s="21"/>
      <c r="AN5077" s="23" t="str">
        <f>IF($O5077="","",IF(DATEDIF($O5077,Lista!$V$2,"y")=122,"",DATEDIF($O5077,Lista!$V$2,"y")))</f>
        <v/>
      </c>
      <c r="AO5077" s="23" t="str">
        <f t="shared" si="237"/>
        <v/>
      </c>
      <c r="AP5077" s="23" t="str">
        <f t="shared" si="238"/>
        <v/>
      </c>
      <c r="AQ5077" s="24" t="str">
        <f>IFERROR(VLOOKUP($R5077,Lista!$G$2:$H$15,2,FALSE),"")</f>
        <v/>
      </c>
      <c r="AR5077" s="23" t="str">
        <f>IF(ISBLANK(G5077),"",IF(SUMPRODUCT((G$2:G5077=G5077)*1)&gt;1,0,1))</f>
        <v/>
      </c>
      <c r="AS5077" s="23" t="str">
        <f t="shared" si="239"/>
        <v/>
      </c>
    </row>
    <row r="5078" spans="2:45" x14ac:dyDescent="0.35">
      <c r="B5078" s="20"/>
      <c r="C5078" s="20"/>
      <c r="D5078" s="20"/>
      <c r="E5078" s="20"/>
      <c r="H5078" s="20"/>
      <c r="I5078" s="20"/>
      <c r="K5078" s="20"/>
      <c r="M5078" s="20"/>
      <c r="O5078" s="21"/>
      <c r="P5078" s="20"/>
      <c r="R5078" s="20"/>
      <c r="S5078" s="20"/>
      <c r="T5078" s="20"/>
      <c r="U5078" s="20"/>
      <c r="W5078" s="20"/>
      <c r="X5078" s="20"/>
      <c r="Y5078" s="20"/>
      <c r="Z5078" s="20"/>
      <c r="AA5078" s="20"/>
      <c r="AB5078" s="20"/>
      <c r="AC5078" s="20"/>
      <c r="AD5078" s="20"/>
      <c r="AE5078" s="20"/>
      <c r="AF5078" s="21"/>
      <c r="AM5078" s="21"/>
      <c r="AN5078" s="23" t="str">
        <f>IF($O5078="","",IF(DATEDIF($O5078,Lista!$V$2,"y")=122,"",DATEDIF($O5078,Lista!$V$2,"y")))</f>
        <v/>
      </c>
      <c r="AO5078" s="23" t="str">
        <f t="shared" si="237"/>
        <v/>
      </c>
      <c r="AP5078" s="23" t="str">
        <f t="shared" si="238"/>
        <v/>
      </c>
      <c r="AQ5078" s="24" t="str">
        <f>IFERROR(VLOOKUP($R5078,Lista!$G$2:$H$15,2,FALSE),"")</f>
        <v/>
      </c>
      <c r="AR5078" s="23" t="str">
        <f>IF(ISBLANK(G5078),"",IF(SUMPRODUCT((G$2:G5078=G5078)*1)&gt;1,0,1))</f>
        <v/>
      </c>
      <c r="AS5078" s="23" t="str">
        <f t="shared" si="239"/>
        <v/>
      </c>
    </row>
    <row r="5079" spans="2:45" x14ac:dyDescent="0.35">
      <c r="B5079" s="20"/>
      <c r="C5079" s="20"/>
      <c r="D5079" s="20"/>
      <c r="E5079" s="20"/>
      <c r="H5079" s="20"/>
      <c r="I5079" s="20"/>
      <c r="K5079" s="20"/>
      <c r="M5079" s="20"/>
      <c r="O5079" s="21"/>
      <c r="P5079" s="20"/>
      <c r="R5079" s="20"/>
      <c r="S5079" s="20"/>
      <c r="T5079" s="20"/>
      <c r="U5079" s="20"/>
      <c r="W5079" s="20"/>
      <c r="X5079" s="20"/>
      <c r="Y5079" s="20"/>
      <c r="Z5079" s="20"/>
      <c r="AA5079" s="20"/>
      <c r="AB5079" s="20"/>
      <c r="AC5079" s="20"/>
      <c r="AD5079" s="20"/>
      <c r="AE5079" s="20"/>
      <c r="AF5079" s="21"/>
      <c r="AM5079" s="21"/>
      <c r="AN5079" s="23" t="str">
        <f>IF($O5079="","",IF(DATEDIF($O5079,Lista!$V$2,"y")=122,"",DATEDIF($O5079,Lista!$V$2,"y")))</f>
        <v/>
      </c>
      <c r="AO5079" s="23" t="str">
        <f t="shared" si="237"/>
        <v/>
      </c>
      <c r="AP5079" s="23" t="str">
        <f t="shared" si="238"/>
        <v/>
      </c>
      <c r="AQ5079" s="24" t="str">
        <f>IFERROR(VLOOKUP($R5079,Lista!$G$2:$H$15,2,FALSE),"")</f>
        <v/>
      </c>
      <c r="AR5079" s="23" t="str">
        <f>IF(ISBLANK(G5079),"",IF(SUMPRODUCT((G$2:G5079=G5079)*1)&gt;1,0,1))</f>
        <v/>
      </c>
      <c r="AS5079" s="23" t="str">
        <f t="shared" si="239"/>
        <v/>
      </c>
    </row>
    <row r="5080" spans="2:45" x14ac:dyDescent="0.35">
      <c r="B5080" s="20"/>
      <c r="C5080" s="20"/>
      <c r="D5080" s="20"/>
      <c r="E5080" s="20"/>
      <c r="H5080" s="20"/>
      <c r="I5080" s="20"/>
      <c r="K5080" s="20"/>
      <c r="M5080" s="20"/>
      <c r="O5080" s="21"/>
      <c r="P5080" s="20"/>
      <c r="R5080" s="20"/>
      <c r="S5080" s="20"/>
      <c r="T5080" s="20"/>
      <c r="U5080" s="20"/>
      <c r="W5080" s="20"/>
      <c r="X5080" s="20"/>
      <c r="Y5080" s="20"/>
      <c r="Z5080" s="20"/>
      <c r="AA5080" s="20"/>
      <c r="AB5080" s="20"/>
      <c r="AC5080" s="20"/>
      <c r="AD5080" s="20"/>
      <c r="AE5080" s="20"/>
      <c r="AF5080" s="21"/>
      <c r="AM5080" s="21"/>
      <c r="AN5080" s="23" t="str">
        <f>IF($O5080="","",IF(DATEDIF($O5080,Lista!$V$2,"y")=122,"",DATEDIF($O5080,Lista!$V$2,"y")))</f>
        <v/>
      </c>
      <c r="AO5080" s="23" t="str">
        <f t="shared" si="237"/>
        <v/>
      </c>
      <c r="AP5080" s="23" t="str">
        <f t="shared" si="238"/>
        <v/>
      </c>
      <c r="AQ5080" s="24" t="str">
        <f>IFERROR(VLOOKUP($R5080,Lista!$G$2:$H$15,2,FALSE),"")</f>
        <v/>
      </c>
      <c r="AR5080" s="23" t="str">
        <f>IF(ISBLANK(G5080),"",IF(SUMPRODUCT((G$2:G5080=G5080)*1)&gt;1,0,1))</f>
        <v/>
      </c>
      <c r="AS5080" s="23" t="str">
        <f t="shared" si="239"/>
        <v/>
      </c>
    </row>
    <row r="5081" spans="2:45" x14ac:dyDescent="0.35">
      <c r="B5081" s="20"/>
      <c r="C5081" s="20"/>
      <c r="D5081" s="20"/>
      <c r="E5081" s="20"/>
      <c r="H5081" s="20"/>
      <c r="I5081" s="20"/>
      <c r="K5081" s="20"/>
      <c r="M5081" s="20"/>
      <c r="O5081" s="21"/>
      <c r="P5081" s="20"/>
      <c r="R5081" s="20"/>
      <c r="S5081" s="20"/>
      <c r="T5081" s="20"/>
      <c r="U5081" s="20"/>
      <c r="W5081" s="20"/>
      <c r="X5081" s="20"/>
      <c r="Y5081" s="20"/>
      <c r="Z5081" s="20"/>
      <c r="AA5081" s="20"/>
      <c r="AB5081" s="20"/>
      <c r="AC5081" s="20"/>
      <c r="AD5081" s="20"/>
      <c r="AE5081" s="20"/>
      <c r="AF5081" s="21"/>
      <c r="AM5081" s="21"/>
      <c r="AN5081" s="23" t="str">
        <f>IF($O5081="","",IF(DATEDIF($O5081,Lista!$V$2,"y")=122,"",DATEDIF($O5081,Lista!$V$2,"y")))</f>
        <v/>
      </c>
      <c r="AO5081" s="23" t="str">
        <f t="shared" si="237"/>
        <v/>
      </c>
      <c r="AP5081" s="23" t="str">
        <f t="shared" si="238"/>
        <v/>
      </c>
      <c r="AQ5081" s="24" t="str">
        <f>IFERROR(VLOOKUP($R5081,Lista!$G$2:$H$15,2,FALSE),"")</f>
        <v/>
      </c>
      <c r="AR5081" s="23" t="str">
        <f>IF(ISBLANK(G5081),"",IF(SUMPRODUCT((G$2:G5081=G5081)*1)&gt;1,0,1))</f>
        <v/>
      </c>
      <c r="AS5081" s="23" t="str">
        <f t="shared" si="239"/>
        <v/>
      </c>
    </row>
    <row r="5082" spans="2:45" x14ac:dyDescent="0.35">
      <c r="B5082" s="20"/>
      <c r="C5082" s="20"/>
      <c r="D5082" s="20"/>
      <c r="E5082" s="20"/>
      <c r="H5082" s="20"/>
      <c r="I5082" s="20"/>
      <c r="K5082" s="20"/>
      <c r="M5082" s="20"/>
      <c r="O5082" s="21"/>
      <c r="P5082" s="20"/>
      <c r="R5082" s="20"/>
      <c r="S5082" s="20"/>
      <c r="T5082" s="20"/>
      <c r="U5082" s="20"/>
      <c r="W5082" s="20"/>
      <c r="X5082" s="20"/>
      <c r="Y5082" s="20"/>
      <c r="Z5082" s="20"/>
      <c r="AA5082" s="20"/>
      <c r="AB5082" s="20"/>
      <c r="AC5082" s="20"/>
      <c r="AD5082" s="20"/>
      <c r="AE5082" s="20"/>
      <c r="AF5082" s="21"/>
      <c r="AM5082" s="21"/>
      <c r="AN5082" s="23" t="str">
        <f>IF($O5082="","",IF(DATEDIF($O5082,Lista!$V$2,"y")=122,"",DATEDIF($O5082,Lista!$V$2,"y")))</f>
        <v/>
      </c>
      <c r="AO5082" s="23" t="str">
        <f t="shared" si="237"/>
        <v/>
      </c>
      <c r="AP5082" s="23" t="str">
        <f t="shared" si="238"/>
        <v/>
      </c>
      <c r="AQ5082" s="24" t="str">
        <f>IFERROR(VLOOKUP($R5082,Lista!$G$2:$H$15,2,FALSE),"")</f>
        <v/>
      </c>
      <c r="AR5082" s="23" t="str">
        <f>IF(ISBLANK(G5082),"",IF(SUMPRODUCT((G$2:G5082=G5082)*1)&gt;1,0,1))</f>
        <v/>
      </c>
      <c r="AS5082" s="23" t="str">
        <f t="shared" si="239"/>
        <v/>
      </c>
    </row>
    <row r="5083" spans="2:45" x14ac:dyDescent="0.35">
      <c r="B5083" s="20"/>
      <c r="C5083" s="20"/>
      <c r="D5083" s="20"/>
      <c r="E5083" s="20"/>
      <c r="H5083" s="20"/>
      <c r="I5083" s="20"/>
      <c r="K5083" s="20"/>
      <c r="M5083" s="20"/>
      <c r="O5083" s="21"/>
      <c r="P5083" s="20"/>
      <c r="R5083" s="20"/>
      <c r="S5083" s="20"/>
      <c r="T5083" s="20"/>
      <c r="U5083" s="20"/>
      <c r="W5083" s="20"/>
      <c r="X5083" s="20"/>
      <c r="Y5083" s="20"/>
      <c r="Z5083" s="20"/>
      <c r="AA5083" s="20"/>
      <c r="AB5083" s="20"/>
      <c r="AC5083" s="20"/>
      <c r="AD5083" s="20"/>
      <c r="AE5083" s="20"/>
      <c r="AF5083" s="21"/>
      <c r="AM5083" s="21"/>
      <c r="AN5083" s="23" t="str">
        <f>IF($O5083="","",IF(DATEDIF($O5083,Lista!$V$2,"y")=122,"",DATEDIF($O5083,Lista!$V$2,"y")))</f>
        <v/>
      </c>
      <c r="AO5083" s="23" t="str">
        <f t="shared" si="237"/>
        <v/>
      </c>
      <c r="AP5083" s="23" t="str">
        <f t="shared" si="238"/>
        <v/>
      </c>
      <c r="AQ5083" s="24" t="str">
        <f>IFERROR(VLOOKUP($R5083,Lista!$G$2:$H$15,2,FALSE),"")</f>
        <v/>
      </c>
      <c r="AR5083" s="23" t="str">
        <f>IF(ISBLANK(G5083),"",IF(SUMPRODUCT((G$2:G5083=G5083)*1)&gt;1,0,1))</f>
        <v/>
      </c>
      <c r="AS5083" s="23" t="str">
        <f t="shared" si="239"/>
        <v/>
      </c>
    </row>
    <row r="5084" spans="2:45" x14ac:dyDescent="0.35">
      <c r="B5084" s="20"/>
      <c r="C5084" s="20"/>
      <c r="D5084" s="20"/>
      <c r="E5084" s="20"/>
      <c r="H5084" s="20"/>
      <c r="I5084" s="20"/>
      <c r="K5084" s="20"/>
      <c r="M5084" s="20"/>
      <c r="O5084" s="21"/>
      <c r="P5084" s="20"/>
      <c r="R5084" s="20"/>
      <c r="S5084" s="20"/>
      <c r="T5084" s="20"/>
      <c r="U5084" s="20"/>
      <c r="W5084" s="20"/>
      <c r="X5084" s="20"/>
      <c r="Y5084" s="20"/>
      <c r="Z5084" s="20"/>
      <c r="AA5084" s="20"/>
      <c r="AB5084" s="20"/>
      <c r="AC5084" s="20"/>
      <c r="AD5084" s="20"/>
      <c r="AE5084" s="20"/>
      <c r="AF5084" s="21"/>
      <c r="AM5084" s="21"/>
      <c r="AN5084" s="23" t="str">
        <f>IF($O5084="","",IF(DATEDIF($O5084,Lista!$V$2,"y")=122,"",DATEDIF($O5084,Lista!$V$2,"y")))</f>
        <v/>
      </c>
      <c r="AO5084" s="23" t="str">
        <f t="shared" si="237"/>
        <v/>
      </c>
      <c r="AP5084" s="23" t="str">
        <f t="shared" si="238"/>
        <v/>
      </c>
      <c r="AQ5084" s="24" t="str">
        <f>IFERROR(VLOOKUP($R5084,Lista!$G$2:$H$15,2,FALSE),"")</f>
        <v/>
      </c>
      <c r="AR5084" s="23" t="str">
        <f>IF(ISBLANK(G5084),"",IF(SUMPRODUCT((G$2:G5084=G5084)*1)&gt;1,0,1))</f>
        <v/>
      </c>
      <c r="AS5084" s="23" t="str">
        <f t="shared" si="239"/>
        <v/>
      </c>
    </row>
    <row r="5085" spans="2:45" x14ac:dyDescent="0.35">
      <c r="B5085" s="20"/>
      <c r="C5085" s="20"/>
      <c r="D5085" s="20"/>
      <c r="E5085" s="20"/>
      <c r="H5085" s="20"/>
      <c r="I5085" s="20"/>
      <c r="K5085" s="20"/>
      <c r="M5085" s="20"/>
      <c r="O5085" s="21"/>
      <c r="P5085" s="20"/>
      <c r="R5085" s="20"/>
      <c r="S5085" s="20"/>
      <c r="T5085" s="20"/>
      <c r="U5085" s="20"/>
      <c r="W5085" s="20"/>
      <c r="X5085" s="20"/>
      <c r="Y5085" s="20"/>
      <c r="Z5085" s="20"/>
      <c r="AA5085" s="20"/>
      <c r="AB5085" s="20"/>
      <c r="AC5085" s="20"/>
      <c r="AD5085" s="20"/>
      <c r="AE5085" s="20"/>
      <c r="AF5085" s="21"/>
      <c r="AM5085" s="21"/>
      <c r="AN5085" s="23" t="str">
        <f>IF($O5085="","",IF(DATEDIF($O5085,Lista!$V$2,"y")=122,"",DATEDIF($O5085,Lista!$V$2,"y")))</f>
        <v/>
      </c>
      <c r="AO5085" s="23" t="str">
        <f t="shared" si="237"/>
        <v/>
      </c>
      <c r="AP5085" s="23" t="str">
        <f t="shared" si="238"/>
        <v/>
      </c>
      <c r="AQ5085" s="24" t="str">
        <f>IFERROR(VLOOKUP($R5085,Lista!$G$2:$H$15,2,FALSE),"")</f>
        <v/>
      </c>
      <c r="AR5085" s="23" t="str">
        <f>IF(ISBLANK(G5085),"",IF(SUMPRODUCT((G$2:G5085=G5085)*1)&gt;1,0,1))</f>
        <v/>
      </c>
      <c r="AS5085" s="23" t="str">
        <f t="shared" si="239"/>
        <v/>
      </c>
    </row>
    <row r="5086" spans="2:45" x14ac:dyDescent="0.35">
      <c r="B5086" s="20"/>
      <c r="C5086" s="20"/>
      <c r="D5086" s="20"/>
      <c r="E5086" s="20"/>
      <c r="H5086" s="20"/>
      <c r="I5086" s="20"/>
      <c r="K5086" s="20"/>
      <c r="M5086" s="20"/>
      <c r="O5086" s="21"/>
      <c r="P5086" s="20"/>
      <c r="R5086" s="20"/>
      <c r="S5086" s="20"/>
      <c r="T5086" s="20"/>
      <c r="U5086" s="20"/>
      <c r="W5086" s="20"/>
      <c r="X5086" s="20"/>
      <c r="Y5086" s="20"/>
      <c r="Z5086" s="20"/>
      <c r="AA5086" s="20"/>
      <c r="AB5086" s="20"/>
      <c r="AC5086" s="20"/>
      <c r="AD5086" s="20"/>
      <c r="AE5086" s="20"/>
      <c r="AF5086" s="21"/>
      <c r="AM5086" s="21"/>
      <c r="AN5086" s="23" t="str">
        <f>IF($O5086="","",IF(DATEDIF($O5086,Lista!$V$2,"y")=122,"",DATEDIF($O5086,Lista!$V$2,"y")))</f>
        <v/>
      </c>
      <c r="AO5086" s="23" t="str">
        <f t="shared" si="237"/>
        <v/>
      </c>
      <c r="AP5086" s="23" t="str">
        <f t="shared" si="238"/>
        <v/>
      </c>
      <c r="AQ5086" s="24" t="str">
        <f>IFERROR(VLOOKUP($R5086,Lista!$G$2:$H$15,2,FALSE),"")</f>
        <v/>
      </c>
      <c r="AR5086" s="23" t="str">
        <f>IF(ISBLANK(G5086),"",IF(SUMPRODUCT((G$2:G5086=G5086)*1)&gt;1,0,1))</f>
        <v/>
      </c>
      <c r="AS5086" s="23" t="str">
        <f t="shared" si="239"/>
        <v/>
      </c>
    </row>
    <row r="5087" spans="2:45" x14ac:dyDescent="0.35">
      <c r="B5087" s="20"/>
      <c r="C5087" s="20"/>
      <c r="D5087" s="20"/>
      <c r="E5087" s="20"/>
      <c r="H5087" s="20"/>
      <c r="I5087" s="20"/>
      <c r="K5087" s="20"/>
      <c r="M5087" s="20"/>
      <c r="O5087" s="21"/>
      <c r="P5087" s="20"/>
      <c r="R5087" s="20"/>
      <c r="S5087" s="20"/>
      <c r="T5087" s="20"/>
      <c r="U5087" s="20"/>
      <c r="W5087" s="20"/>
      <c r="X5087" s="20"/>
      <c r="Y5087" s="20"/>
      <c r="Z5087" s="20"/>
      <c r="AA5087" s="20"/>
      <c r="AB5087" s="20"/>
      <c r="AC5087" s="20"/>
      <c r="AD5087" s="20"/>
      <c r="AE5087" s="20"/>
      <c r="AF5087" s="21"/>
      <c r="AM5087" s="21"/>
      <c r="AN5087" s="23" t="str">
        <f>IF($O5087="","",IF(DATEDIF($O5087,Lista!$V$2,"y")=122,"",DATEDIF($O5087,Lista!$V$2,"y")))</f>
        <v/>
      </c>
      <c r="AO5087" s="23" t="str">
        <f t="shared" si="237"/>
        <v/>
      </c>
      <c r="AP5087" s="23" t="str">
        <f t="shared" si="238"/>
        <v/>
      </c>
      <c r="AQ5087" s="24" t="str">
        <f>IFERROR(VLOOKUP($R5087,Lista!$G$2:$H$15,2,FALSE),"")</f>
        <v/>
      </c>
      <c r="AR5087" s="23" t="str">
        <f>IF(ISBLANK(G5087),"",IF(SUMPRODUCT((G$2:G5087=G5087)*1)&gt;1,0,1))</f>
        <v/>
      </c>
      <c r="AS5087" s="23" t="str">
        <f t="shared" si="239"/>
        <v/>
      </c>
    </row>
    <row r="5088" spans="2:45" x14ac:dyDescent="0.35">
      <c r="B5088" s="20"/>
      <c r="C5088" s="20"/>
      <c r="D5088" s="20"/>
      <c r="E5088" s="20"/>
      <c r="H5088" s="20"/>
      <c r="I5088" s="20"/>
      <c r="K5088" s="20"/>
      <c r="M5088" s="20"/>
      <c r="O5088" s="21"/>
      <c r="P5088" s="20"/>
      <c r="R5088" s="20"/>
      <c r="S5088" s="20"/>
      <c r="T5088" s="20"/>
      <c r="U5088" s="20"/>
      <c r="W5088" s="20"/>
      <c r="X5088" s="20"/>
      <c r="Y5088" s="20"/>
      <c r="Z5088" s="20"/>
      <c r="AA5088" s="20"/>
      <c r="AB5088" s="20"/>
      <c r="AC5088" s="20"/>
      <c r="AD5088" s="20"/>
      <c r="AE5088" s="20"/>
      <c r="AF5088" s="21"/>
      <c r="AM5088" s="21"/>
      <c r="AN5088" s="23" t="str">
        <f>IF($O5088="","",IF(DATEDIF($O5088,Lista!$V$2,"y")=122,"",DATEDIF($O5088,Lista!$V$2,"y")))</f>
        <v/>
      </c>
      <c r="AO5088" s="23" t="str">
        <f t="shared" si="237"/>
        <v/>
      </c>
      <c r="AP5088" s="23" t="str">
        <f t="shared" si="238"/>
        <v/>
      </c>
      <c r="AQ5088" s="24" t="str">
        <f>IFERROR(VLOOKUP($R5088,Lista!$G$2:$H$15,2,FALSE),"")</f>
        <v/>
      </c>
      <c r="AR5088" s="23" t="str">
        <f>IF(ISBLANK(G5088),"",IF(SUMPRODUCT((G$2:G5088=G5088)*1)&gt;1,0,1))</f>
        <v/>
      </c>
      <c r="AS5088" s="23" t="str">
        <f t="shared" si="239"/>
        <v/>
      </c>
    </row>
    <row r="5089" spans="2:45" x14ac:dyDescent="0.35">
      <c r="B5089" s="20"/>
      <c r="C5089" s="20"/>
      <c r="D5089" s="20"/>
      <c r="E5089" s="20"/>
      <c r="H5089" s="20"/>
      <c r="I5089" s="20"/>
      <c r="K5089" s="20"/>
      <c r="M5089" s="20"/>
      <c r="O5089" s="21"/>
      <c r="P5089" s="20"/>
      <c r="R5089" s="20"/>
      <c r="S5089" s="20"/>
      <c r="T5089" s="20"/>
      <c r="U5089" s="20"/>
      <c r="W5089" s="20"/>
      <c r="X5089" s="20"/>
      <c r="Y5089" s="20"/>
      <c r="Z5089" s="20"/>
      <c r="AA5089" s="20"/>
      <c r="AB5089" s="20"/>
      <c r="AC5089" s="20"/>
      <c r="AD5089" s="20"/>
      <c r="AE5089" s="20"/>
      <c r="AF5089" s="21"/>
      <c r="AM5089" s="21"/>
      <c r="AN5089" s="23" t="str">
        <f>IF($O5089="","",IF(DATEDIF($O5089,Lista!$V$2,"y")=122,"",DATEDIF($O5089,Lista!$V$2,"y")))</f>
        <v/>
      </c>
      <c r="AO5089" s="23" t="str">
        <f t="shared" si="237"/>
        <v/>
      </c>
      <c r="AP5089" s="23" t="str">
        <f t="shared" si="238"/>
        <v/>
      </c>
      <c r="AQ5089" s="24" t="str">
        <f>IFERROR(VLOOKUP($R5089,Lista!$G$2:$H$15,2,FALSE),"")</f>
        <v/>
      </c>
      <c r="AR5089" s="23" t="str">
        <f>IF(ISBLANK(G5089),"",IF(SUMPRODUCT((G$2:G5089=G5089)*1)&gt;1,0,1))</f>
        <v/>
      </c>
      <c r="AS5089" s="23" t="str">
        <f t="shared" si="239"/>
        <v/>
      </c>
    </row>
    <row r="5090" spans="2:45" x14ac:dyDescent="0.35">
      <c r="B5090" s="20"/>
      <c r="C5090" s="20"/>
      <c r="D5090" s="20"/>
      <c r="E5090" s="20"/>
      <c r="H5090" s="20"/>
      <c r="I5090" s="20"/>
      <c r="K5090" s="20"/>
      <c r="M5090" s="20"/>
      <c r="O5090" s="21"/>
      <c r="P5090" s="20"/>
      <c r="R5090" s="20"/>
      <c r="S5090" s="20"/>
      <c r="T5090" s="20"/>
      <c r="U5090" s="20"/>
      <c r="W5090" s="20"/>
      <c r="X5090" s="20"/>
      <c r="Y5090" s="20"/>
      <c r="Z5090" s="20"/>
      <c r="AA5090" s="20"/>
      <c r="AB5090" s="20"/>
      <c r="AC5090" s="20"/>
      <c r="AD5090" s="20"/>
      <c r="AE5090" s="20"/>
      <c r="AF5090" s="21"/>
      <c r="AM5090" s="21"/>
      <c r="AN5090" s="23" t="str">
        <f>IF($O5090="","",IF(DATEDIF($O5090,Lista!$V$2,"y")=122,"",DATEDIF($O5090,Lista!$V$2,"y")))</f>
        <v/>
      </c>
      <c r="AO5090" s="23" t="str">
        <f t="shared" si="237"/>
        <v/>
      </c>
      <c r="AP5090" s="23" t="str">
        <f t="shared" si="238"/>
        <v/>
      </c>
      <c r="AQ5090" s="24" t="str">
        <f>IFERROR(VLOOKUP($R5090,Lista!$G$2:$H$15,2,FALSE),"")</f>
        <v/>
      </c>
      <c r="AR5090" s="23" t="str">
        <f>IF(ISBLANK(G5090),"",IF(SUMPRODUCT((G$2:G5090=G5090)*1)&gt;1,0,1))</f>
        <v/>
      </c>
      <c r="AS5090" s="23" t="str">
        <f t="shared" si="239"/>
        <v/>
      </c>
    </row>
    <row r="5091" spans="2:45" x14ac:dyDescent="0.35">
      <c r="B5091" s="20"/>
      <c r="C5091" s="20"/>
      <c r="D5091" s="20"/>
      <c r="E5091" s="20"/>
      <c r="H5091" s="20"/>
      <c r="I5091" s="20"/>
      <c r="K5091" s="20"/>
      <c r="M5091" s="20"/>
      <c r="O5091" s="21"/>
      <c r="P5091" s="20"/>
      <c r="R5091" s="20"/>
      <c r="S5091" s="20"/>
      <c r="T5091" s="20"/>
      <c r="U5091" s="20"/>
      <c r="W5091" s="20"/>
      <c r="X5091" s="20"/>
      <c r="Y5091" s="20"/>
      <c r="Z5091" s="20"/>
      <c r="AA5091" s="20"/>
      <c r="AB5091" s="20"/>
      <c r="AC5091" s="20"/>
      <c r="AD5091" s="20"/>
      <c r="AE5091" s="20"/>
      <c r="AF5091" s="21"/>
      <c r="AM5091" s="21"/>
      <c r="AN5091" s="23" t="str">
        <f>IF($O5091="","",IF(DATEDIF($O5091,Lista!$V$2,"y")=122,"",DATEDIF($O5091,Lista!$V$2,"y")))</f>
        <v/>
      </c>
      <c r="AO5091" s="23" t="str">
        <f t="shared" si="237"/>
        <v/>
      </c>
      <c r="AP5091" s="23" t="str">
        <f t="shared" si="238"/>
        <v/>
      </c>
      <c r="AQ5091" s="24" t="str">
        <f>IFERROR(VLOOKUP($R5091,Lista!$G$2:$H$15,2,FALSE),"")</f>
        <v/>
      </c>
      <c r="AR5091" s="23" t="str">
        <f>IF(ISBLANK(G5091),"",IF(SUMPRODUCT((G$2:G5091=G5091)*1)&gt;1,0,1))</f>
        <v/>
      </c>
      <c r="AS5091" s="23" t="str">
        <f t="shared" si="239"/>
        <v/>
      </c>
    </row>
    <row r="5092" spans="2:45" x14ac:dyDescent="0.35">
      <c r="B5092" s="20"/>
      <c r="C5092" s="20"/>
      <c r="D5092" s="20"/>
      <c r="E5092" s="20"/>
      <c r="H5092" s="20"/>
      <c r="I5092" s="20"/>
      <c r="K5092" s="20"/>
      <c r="M5092" s="20"/>
      <c r="O5092" s="21"/>
      <c r="P5092" s="20"/>
      <c r="R5092" s="20"/>
      <c r="S5092" s="20"/>
      <c r="T5092" s="20"/>
      <c r="U5092" s="20"/>
      <c r="W5092" s="20"/>
      <c r="X5092" s="20"/>
      <c r="Y5092" s="20"/>
      <c r="Z5092" s="20"/>
      <c r="AA5092" s="20"/>
      <c r="AB5092" s="20"/>
      <c r="AC5092" s="20"/>
      <c r="AD5092" s="20"/>
      <c r="AE5092" s="20"/>
      <c r="AF5092" s="21"/>
      <c r="AM5092" s="21"/>
      <c r="AN5092" s="23" t="str">
        <f>IF($O5092="","",IF(DATEDIF($O5092,Lista!$V$2,"y")=122,"",DATEDIF($O5092,Lista!$V$2,"y")))</f>
        <v/>
      </c>
      <c r="AO5092" s="23" t="str">
        <f t="shared" si="237"/>
        <v/>
      </c>
      <c r="AP5092" s="23" t="str">
        <f t="shared" si="238"/>
        <v/>
      </c>
      <c r="AQ5092" s="24" t="str">
        <f>IFERROR(VLOOKUP($R5092,Lista!$G$2:$H$15,2,FALSE),"")</f>
        <v/>
      </c>
      <c r="AR5092" s="23" t="str">
        <f>IF(ISBLANK(G5092),"",IF(SUMPRODUCT((G$2:G5092=G5092)*1)&gt;1,0,1))</f>
        <v/>
      </c>
      <c r="AS5092" s="23" t="str">
        <f t="shared" si="239"/>
        <v/>
      </c>
    </row>
    <row r="5093" spans="2:45" x14ac:dyDescent="0.35">
      <c r="B5093" s="20"/>
      <c r="C5093" s="20"/>
      <c r="D5093" s="20"/>
      <c r="E5093" s="20"/>
      <c r="H5093" s="20"/>
      <c r="I5093" s="20"/>
      <c r="K5093" s="20"/>
      <c r="M5093" s="20"/>
      <c r="O5093" s="21"/>
      <c r="P5093" s="20"/>
      <c r="R5093" s="20"/>
      <c r="S5093" s="20"/>
      <c r="T5093" s="20"/>
      <c r="U5093" s="20"/>
      <c r="W5093" s="20"/>
      <c r="X5093" s="20"/>
      <c r="Y5093" s="20"/>
      <c r="Z5093" s="20"/>
      <c r="AA5093" s="20"/>
      <c r="AB5093" s="20"/>
      <c r="AC5093" s="20"/>
      <c r="AD5093" s="20"/>
      <c r="AE5093" s="20"/>
      <c r="AF5093" s="21"/>
      <c r="AM5093" s="21"/>
      <c r="AN5093" s="23" t="str">
        <f>IF($O5093="","",IF(DATEDIF($O5093,Lista!$V$2,"y")=122,"",DATEDIF($O5093,Lista!$V$2,"y")))</f>
        <v/>
      </c>
      <c r="AO5093" s="23" t="str">
        <f t="shared" si="237"/>
        <v/>
      </c>
      <c r="AP5093" s="23" t="str">
        <f t="shared" si="238"/>
        <v/>
      </c>
      <c r="AQ5093" s="24" t="str">
        <f>IFERROR(VLOOKUP($R5093,Lista!$G$2:$H$15,2,FALSE),"")</f>
        <v/>
      </c>
      <c r="AR5093" s="23" t="str">
        <f>IF(ISBLANK(G5093),"",IF(SUMPRODUCT((G$2:G5093=G5093)*1)&gt;1,0,1))</f>
        <v/>
      </c>
      <c r="AS5093" s="23" t="str">
        <f t="shared" si="239"/>
        <v/>
      </c>
    </row>
    <row r="5094" spans="2:45" x14ac:dyDescent="0.35">
      <c r="B5094" s="20"/>
      <c r="C5094" s="20"/>
      <c r="D5094" s="20"/>
      <c r="E5094" s="20"/>
      <c r="H5094" s="20"/>
      <c r="I5094" s="20"/>
      <c r="K5094" s="20"/>
      <c r="M5094" s="20"/>
      <c r="O5094" s="21"/>
      <c r="P5094" s="20"/>
      <c r="R5094" s="20"/>
      <c r="S5094" s="20"/>
      <c r="T5094" s="20"/>
      <c r="U5094" s="20"/>
      <c r="W5094" s="20"/>
      <c r="X5094" s="20"/>
      <c r="Y5094" s="20"/>
      <c r="Z5094" s="20"/>
      <c r="AA5094" s="20"/>
      <c r="AB5094" s="20"/>
      <c r="AC5094" s="20"/>
      <c r="AD5094" s="20"/>
      <c r="AE5094" s="20"/>
      <c r="AF5094" s="21"/>
      <c r="AM5094" s="21"/>
      <c r="AN5094" s="23" t="str">
        <f>IF($O5094="","",IF(DATEDIF($O5094,Lista!$V$2,"y")=122,"",DATEDIF($O5094,Lista!$V$2,"y")))</f>
        <v/>
      </c>
      <c r="AO5094" s="23" t="str">
        <f t="shared" si="237"/>
        <v/>
      </c>
      <c r="AP5094" s="23" t="str">
        <f t="shared" si="238"/>
        <v/>
      </c>
      <c r="AQ5094" s="24" t="str">
        <f>IFERROR(VLOOKUP($R5094,Lista!$G$2:$H$15,2,FALSE),"")</f>
        <v/>
      </c>
      <c r="AR5094" s="23" t="str">
        <f>IF(ISBLANK(G5094),"",IF(SUMPRODUCT((G$2:G5094=G5094)*1)&gt;1,0,1))</f>
        <v/>
      </c>
      <c r="AS5094" s="23" t="str">
        <f t="shared" si="239"/>
        <v/>
      </c>
    </row>
    <row r="5095" spans="2:45" x14ac:dyDescent="0.35">
      <c r="B5095" s="20"/>
      <c r="C5095" s="20"/>
      <c r="D5095" s="20"/>
      <c r="E5095" s="20"/>
      <c r="H5095" s="20"/>
      <c r="I5095" s="20"/>
      <c r="K5095" s="20"/>
      <c r="M5095" s="20"/>
      <c r="O5095" s="21"/>
      <c r="P5095" s="20"/>
      <c r="R5095" s="20"/>
      <c r="S5095" s="20"/>
      <c r="T5095" s="20"/>
      <c r="U5095" s="20"/>
      <c r="W5095" s="20"/>
      <c r="X5095" s="20"/>
      <c r="Y5095" s="20"/>
      <c r="Z5095" s="20"/>
      <c r="AA5095" s="20"/>
      <c r="AB5095" s="20"/>
      <c r="AC5095" s="20"/>
      <c r="AD5095" s="20"/>
      <c r="AE5095" s="20"/>
      <c r="AF5095" s="21"/>
      <c r="AM5095" s="21"/>
      <c r="AN5095" s="23" t="str">
        <f>IF($O5095="","",IF(DATEDIF($O5095,Lista!$V$2,"y")=122,"",DATEDIF($O5095,Lista!$V$2,"y")))</f>
        <v/>
      </c>
      <c r="AO5095" s="23" t="str">
        <f t="shared" si="237"/>
        <v/>
      </c>
      <c r="AP5095" s="23" t="str">
        <f t="shared" si="238"/>
        <v/>
      </c>
      <c r="AQ5095" s="24" t="str">
        <f>IFERROR(VLOOKUP($R5095,Lista!$G$2:$H$15,2,FALSE),"")</f>
        <v/>
      </c>
      <c r="AR5095" s="23" t="str">
        <f>IF(ISBLANK(G5095),"",IF(SUMPRODUCT((G$2:G5095=G5095)*1)&gt;1,0,1))</f>
        <v/>
      </c>
      <c r="AS5095" s="23" t="str">
        <f t="shared" si="239"/>
        <v/>
      </c>
    </row>
    <row r="5096" spans="2:45" x14ac:dyDescent="0.35">
      <c r="B5096" s="20"/>
      <c r="C5096" s="20"/>
      <c r="D5096" s="20"/>
      <c r="E5096" s="20"/>
      <c r="H5096" s="20"/>
      <c r="I5096" s="20"/>
      <c r="K5096" s="20"/>
      <c r="M5096" s="20"/>
      <c r="O5096" s="21"/>
      <c r="P5096" s="20"/>
      <c r="R5096" s="20"/>
      <c r="S5096" s="20"/>
      <c r="T5096" s="20"/>
      <c r="U5096" s="20"/>
      <c r="W5096" s="20"/>
      <c r="X5096" s="20"/>
      <c r="Y5096" s="20"/>
      <c r="Z5096" s="20"/>
      <c r="AA5096" s="20"/>
      <c r="AB5096" s="20"/>
      <c r="AC5096" s="20"/>
      <c r="AD5096" s="20"/>
      <c r="AE5096" s="20"/>
      <c r="AF5096" s="21"/>
      <c r="AM5096" s="21"/>
      <c r="AN5096" s="23" t="str">
        <f>IF($O5096="","",IF(DATEDIF($O5096,Lista!$V$2,"y")=122,"",DATEDIF($O5096,Lista!$V$2,"y")))</f>
        <v/>
      </c>
      <c r="AO5096" s="23" t="str">
        <f t="shared" si="237"/>
        <v/>
      </c>
      <c r="AP5096" s="23" t="str">
        <f t="shared" si="238"/>
        <v/>
      </c>
      <c r="AQ5096" s="24" t="str">
        <f>IFERROR(VLOOKUP($R5096,Lista!$G$2:$H$15,2,FALSE),"")</f>
        <v/>
      </c>
      <c r="AR5096" s="23" t="str">
        <f>IF(ISBLANK(G5096),"",IF(SUMPRODUCT((G$2:G5096=G5096)*1)&gt;1,0,1))</f>
        <v/>
      </c>
      <c r="AS5096" s="23" t="str">
        <f t="shared" si="239"/>
        <v/>
      </c>
    </row>
    <row r="5097" spans="2:45" x14ac:dyDescent="0.35">
      <c r="B5097" s="20"/>
      <c r="C5097" s="20"/>
      <c r="D5097" s="20"/>
      <c r="E5097" s="20"/>
      <c r="H5097" s="20"/>
      <c r="I5097" s="20"/>
      <c r="K5097" s="20"/>
      <c r="M5097" s="20"/>
      <c r="O5097" s="21"/>
      <c r="P5097" s="20"/>
      <c r="R5097" s="20"/>
      <c r="S5097" s="20"/>
      <c r="T5097" s="20"/>
      <c r="U5097" s="20"/>
      <c r="W5097" s="20"/>
      <c r="X5097" s="20"/>
      <c r="Y5097" s="20"/>
      <c r="Z5097" s="20"/>
      <c r="AA5097" s="20"/>
      <c r="AB5097" s="20"/>
      <c r="AC5097" s="20"/>
      <c r="AD5097" s="20"/>
      <c r="AE5097" s="20"/>
      <c r="AF5097" s="21"/>
      <c r="AM5097" s="21"/>
      <c r="AN5097" s="23" t="str">
        <f>IF($O5097="","",IF(DATEDIF($O5097,Lista!$V$2,"y")=122,"",DATEDIF($O5097,Lista!$V$2,"y")))</f>
        <v/>
      </c>
      <c r="AO5097" s="23" t="str">
        <f t="shared" si="237"/>
        <v/>
      </c>
      <c r="AP5097" s="23" t="str">
        <f t="shared" si="238"/>
        <v/>
      </c>
      <c r="AQ5097" s="24" t="str">
        <f>IFERROR(VLOOKUP($R5097,Lista!$G$2:$H$15,2,FALSE),"")</f>
        <v/>
      </c>
      <c r="AR5097" s="23" t="str">
        <f>IF(ISBLANK(G5097),"",IF(SUMPRODUCT((G$2:G5097=G5097)*1)&gt;1,0,1))</f>
        <v/>
      </c>
      <c r="AS5097" s="23" t="str">
        <f t="shared" si="239"/>
        <v/>
      </c>
    </row>
    <row r="5098" spans="2:45" x14ac:dyDescent="0.35">
      <c r="B5098" s="20"/>
      <c r="C5098" s="20"/>
      <c r="D5098" s="20"/>
      <c r="E5098" s="20"/>
      <c r="H5098" s="20"/>
      <c r="I5098" s="20"/>
      <c r="K5098" s="20"/>
      <c r="M5098" s="20"/>
      <c r="O5098" s="21"/>
      <c r="P5098" s="20"/>
      <c r="R5098" s="20"/>
      <c r="S5098" s="20"/>
      <c r="T5098" s="20"/>
      <c r="U5098" s="20"/>
      <c r="W5098" s="20"/>
      <c r="X5098" s="20"/>
      <c r="Y5098" s="20"/>
      <c r="Z5098" s="20"/>
      <c r="AA5098" s="20"/>
      <c r="AB5098" s="20"/>
      <c r="AC5098" s="20"/>
      <c r="AD5098" s="20"/>
      <c r="AE5098" s="20"/>
      <c r="AF5098" s="21"/>
      <c r="AM5098" s="21"/>
      <c r="AN5098" s="23" t="str">
        <f>IF($O5098="","",IF(DATEDIF($O5098,Lista!$V$2,"y")=122,"",DATEDIF($O5098,Lista!$V$2,"y")))</f>
        <v/>
      </c>
      <c r="AO5098" s="23" t="str">
        <f t="shared" si="237"/>
        <v/>
      </c>
      <c r="AP5098" s="23" t="str">
        <f t="shared" si="238"/>
        <v/>
      </c>
      <c r="AQ5098" s="24" t="str">
        <f>IFERROR(VLOOKUP($R5098,Lista!$G$2:$H$15,2,FALSE),"")</f>
        <v/>
      </c>
      <c r="AR5098" s="23" t="str">
        <f>IF(ISBLANK(G5098),"",IF(SUMPRODUCT((G$2:G5098=G5098)*1)&gt;1,0,1))</f>
        <v/>
      </c>
      <c r="AS5098" s="23" t="str">
        <f t="shared" si="239"/>
        <v/>
      </c>
    </row>
    <row r="5099" spans="2:45" x14ac:dyDescent="0.35">
      <c r="B5099" s="20"/>
      <c r="C5099" s="20"/>
      <c r="D5099" s="20"/>
      <c r="E5099" s="20"/>
      <c r="H5099" s="20"/>
      <c r="I5099" s="20"/>
      <c r="K5099" s="20"/>
      <c r="M5099" s="20"/>
      <c r="O5099" s="21"/>
      <c r="P5099" s="20"/>
      <c r="R5099" s="20"/>
      <c r="S5099" s="20"/>
      <c r="T5099" s="20"/>
      <c r="U5099" s="20"/>
      <c r="W5099" s="20"/>
      <c r="X5099" s="20"/>
      <c r="Y5099" s="20"/>
      <c r="Z5099" s="20"/>
      <c r="AA5099" s="20"/>
      <c r="AB5099" s="20"/>
      <c r="AC5099" s="20"/>
      <c r="AD5099" s="20"/>
      <c r="AE5099" s="20"/>
      <c r="AF5099" s="21"/>
      <c r="AM5099" s="21"/>
      <c r="AN5099" s="23" t="str">
        <f>IF($O5099="","",IF(DATEDIF($O5099,Lista!$V$2,"y")=122,"",DATEDIF($O5099,Lista!$V$2,"y")))</f>
        <v/>
      </c>
      <c r="AO5099" s="23" t="str">
        <f t="shared" si="237"/>
        <v/>
      </c>
      <c r="AP5099" s="23" t="str">
        <f t="shared" si="238"/>
        <v/>
      </c>
      <c r="AQ5099" s="24" t="str">
        <f>IFERROR(VLOOKUP($R5099,Lista!$G$2:$H$15,2,FALSE),"")</f>
        <v/>
      </c>
      <c r="AR5099" s="23" t="str">
        <f>IF(ISBLANK(G5099),"",IF(SUMPRODUCT((G$2:G5099=G5099)*1)&gt;1,0,1))</f>
        <v/>
      </c>
      <c r="AS5099" s="23" t="str">
        <f t="shared" si="239"/>
        <v/>
      </c>
    </row>
    <row r="5100" spans="2:45" x14ac:dyDescent="0.35">
      <c r="B5100" s="20"/>
      <c r="C5100" s="20"/>
      <c r="D5100" s="20"/>
      <c r="E5100" s="20"/>
      <c r="H5100" s="20"/>
      <c r="I5100" s="20"/>
      <c r="K5100" s="20"/>
      <c r="M5100" s="20"/>
      <c r="O5100" s="21"/>
      <c r="P5100" s="20"/>
      <c r="R5100" s="20"/>
      <c r="S5100" s="20"/>
      <c r="T5100" s="20"/>
      <c r="U5100" s="20"/>
      <c r="W5100" s="20"/>
      <c r="X5100" s="20"/>
      <c r="Y5100" s="20"/>
      <c r="Z5100" s="20"/>
      <c r="AA5100" s="20"/>
      <c r="AB5100" s="20"/>
      <c r="AC5100" s="20"/>
      <c r="AD5100" s="20"/>
      <c r="AE5100" s="20"/>
      <c r="AF5100" s="21"/>
      <c r="AM5100" s="21"/>
      <c r="AN5100" s="23" t="str">
        <f>IF($O5100="","",IF(DATEDIF($O5100,Lista!$V$2,"y")=122,"",DATEDIF($O5100,Lista!$V$2,"y")))</f>
        <v/>
      </c>
      <c r="AO5100" s="23" t="str">
        <f t="shared" si="237"/>
        <v/>
      </c>
      <c r="AP5100" s="23" t="str">
        <f t="shared" si="238"/>
        <v/>
      </c>
      <c r="AQ5100" s="24" t="str">
        <f>IFERROR(VLOOKUP($R5100,Lista!$G$2:$H$15,2,FALSE),"")</f>
        <v/>
      </c>
      <c r="AR5100" s="23" t="str">
        <f>IF(ISBLANK(G5100),"",IF(SUMPRODUCT((G$2:G5100=G5100)*1)&gt;1,0,1))</f>
        <v/>
      </c>
      <c r="AS5100" s="23" t="str">
        <f t="shared" si="239"/>
        <v/>
      </c>
    </row>
    <row r="5101" spans="2:45" x14ac:dyDescent="0.35">
      <c r="B5101" s="20"/>
      <c r="C5101" s="20"/>
      <c r="D5101" s="20"/>
      <c r="E5101" s="20"/>
      <c r="H5101" s="20"/>
      <c r="I5101" s="20"/>
      <c r="K5101" s="20"/>
      <c r="M5101" s="20"/>
      <c r="O5101" s="21"/>
      <c r="P5101" s="20"/>
      <c r="R5101" s="20"/>
      <c r="S5101" s="20"/>
      <c r="T5101" s="20"/>
      <c r="U5101" s="20"/>
      <c r="W5101" s="20"/>
      <c r="X5101" s="20"/>
      <c r="Y5101" s="20"/>
      <c r="Z5101" s="20"/>
      <c r="AA5101" s="20"/>
      <c r="AB5101" s="20"/>
      <c r="AC5101" s="20"/>
      <c r="AD5101" s="20"/>
      <c r="AE5101" s="20"/>
      <c r="AF5101" s="21"/>
      <c r="AM5101" s="21"/>
      <c r="AN5101" s="23" t="str">
        <f>IF($O5101="","",IF(DATEDIF($O5101,Lista!$V$2,"y")=122,"",DATEDIF($O5101,Lista!$V$2,"y")))</f>
        <v/>
      </c>
      <c r="AO5101" s="23" t="str">
        <f t="shared" si="237"/>
        <v/>
      </c>
      <c r="AP5101" s="23" t="str">
        <f t="shared" si="238"/>
        <v/>
      </c>
      <c r="AQ5101" s="24" t="str">
        <f>IFERROR(VLOOKUP($R5101,Lista!$G$2:$H$15,2,FALSE),"")</f>
        <v/>
      </c>
      <c r="AR5101" s="23" t="str">
        <f>IF(ISBLANK(G5101),"",IF(SUMPRODUCT((G$2:G5101=G5101)*1)&gt;1,0,1))</f>
        <v/>
      </c>
      <c r="AS5101" s="23" t="str">
        <f t="shared" si="239"/>
        <v/>
      </c>
    </row>
    <row r="5102" spans="2:45" x14ac:dyDescent="0.35">
      <c r="B5102" s="20"/>
      <c r="C5102" s="20"/>
      <c r="D5102" s="20"/>
      <c r="E5102" s="20"/>
      <c r="H5102" s="20"/>
      <c r="I5102" s="20"/>
      <c r="K5102" s="20"/>
      <c r="M5102" s="20"/>
      <c r="O5102" s="21"/>
      <c r="P5102" s="20"/>
      <c r="R5102" s="20"/>
      <c r="S5102" s="20"/>
      <c r="T5102" s="20"/>
      <c r="U5102" s="20"/>
      <c r="W5102" s="20"/>
      <c r="X5102" s="20"/>
      <c r="Y5102" s="20"/>
      <c r="Z5102" s="20"/>
      <c r="AA5102" s="20"/>
      <c r="AB5102" s="20"/>
      <c r="AC5102" s="20"/>
      <c r="AD5102" s="20"/>
      <c r="AE5102" s="20"/>
      <c r="AF5102" s="21"/>
      <c r="AM5102" s="21"/>
      <c r="AN5102" s="23" t="str">
        <f>IF($O5102="","",IF(DATEDIF($O5102,Lista!$V$2,"y")=122,"",DATEDIF($O5102,Lista!$V$2,"y")))</f>
        <v/>
      </c>
      <c r="AO5102" s="23" t="str">
        <f t="shared" si="237"/>
        <v/>
      </c>
      <c r="AP5102" s="23" t="str">
        <f t="shared" si="238"/>
        <v/>
      </c>
      <c r="AQ5102" s="24" t="str">
        <f>IFERROR(VLOOKUP($R5102,Lista!$G$2:$H$15,2,FALSE),"")</f>
        <v/>
      </c>
      <c r="AR5102" s="23" t="str">
        <f>IF(ISBLANK(G5102),"",IF(SUMPRODUCT((G$2:G5102=G5102)*1)&gt;1,0,1))</f>
        <v/>
      </c>
      <c r="AS5102" s="23" t="str">
        <f t="shared" si="239"/>
        <v/>
      </c>
    </row>
    <row r="5103" spans="2:45" x14ac:dyDescent="0.35">
      <c r="B5103" s="20"/>
      <c r="C5103" s="20"/>
      <c r="D5103" s="20"/>
      <c r="E5103" s="20"/>
      <c r="H5103" s="20"/>
      <c r="I5103" s="20"/>
      <c r="K5103" s="20"/>
      <c r="M5103" s="20"/>
      <c r="O5103" s="21"/>
      <c r="P5103" s="20"/>
      <c r="R5103" s="20"/>
      <c r="S5103" s="20"/>
      <c r="T5103" s="20"/>
      <c r="U5103" s="20"/>
      <c r="W5103" s="20"/>
      <c r="X5103" s="20"/>
      <c r="Y5103" s="20"/>
      <c r="Z5103" s="20"/>
      <c r="AA5103" s="20"/>
      <c r="AB5103" s="20"/>
      <c r="AC5103" s="20"/>
      <c r="AD5103" s="20"/>
      <c r="AE5103" s="20"/>
      <c r="AF5103" s="21"/>
      <c r="AM5103" s="21"/>
      <c r="AN5103" s="23" t="str">
        <f>IF($O5103="","",IF(DATEDIF($O5103,Lista!$V$2,"y")=122,"",DATEDIF($O5103,Lista!$V$2,"y")))</f>
        <v/>
      </c>
      <c r="AO5103" s="23" t="str">
        <f t="shared" si="237"/>
        <v/>
      </c>
      <c r="AP5103" s="23" t="str">
        <f t="shared" si="238"/>
        <v/>
      </c>
      <c r="AQ5103" s="24" t="str">
        <f>IFERROR(VLOOKUP($R5103,Lista!$G$2:$H$15,2,FALSE),"")</f>
        <v/>
      </c>
      <c r="AR5103" s="23" t="str">
        <f>IF(ISBLANK(G5103),"",IF(SUMPRODUCT((G$2:G5103=G5103)*1)&gt;1,0,1))</f>
        <v/>
      </c>
      <c r="AS5103" s="23" t="str">
        <f t="shared" si="239"/>
        <v/>
      </c>
    </row>
    <row r="5104" spans="2:45" x14ac:dyDescent="0.35">
      <c r="B5104" s="20"/>
      <c r="C5104" s="20"/>
      <c r="D5104" s="20"/>
      <c r="E5104" s="20"/>
      <c r="H5104" s="20"/>
      <c r="I5104" s="20"/>
      <c r="K5104" s="20"/>
      <c r="M5104" s="20"/>
      <c r="O5104" s="21"/>
      <c r="P5104" s="20"/>
      <c r="R5104" s="20"/>
      <c r="S5104" s="20"/>
      <c r="T5104" s="20"/>
      <c r="U5104" s="20"/>
      <c r="W5104" s="20"/>
      <c r="X5104" s="20"/>
      <c r="Y5104" s="20"/>
      <c r="Z5104" s="20"/>
      <c r="AA5104" s="20"/>
      <c r="AB5104" s="20"/>
      <c r="AC5104" s="20"/>
      <c r="AD5104" s="20"/>
      <c r="AE5104" s="20"/>
      <c r="AF5104" s="21"/>
      <c r="AM5104" s="21"/>
      <c r="AN5104" s="23" t="str">
        <f>IF($O5104="","",IF(DATEDIF($O5104,Lista!$V$2,"y")=122,"",DATEDIF($O5104,Lista!$V$2,"y")))</f>
        <v/>
      </c>
      <c r="AO5104" s="23" t="str">
        <f t="shared" si="237"/>
        <v/>
      </c>
      <c r="AP5104" s="23" t="str">
        <f t="shared" si="238"/>
        <v/>
      </c>
      <c r="AQ5104" s="24" t="str">
        <f>IFERROR(VLOOKUP($R5104,Lista!$G$2:$H$15,2,FALSE),"")</f>
        <v/>
      </c>
      <c r="AR5104" s="23" t="str">
        <f>IF(ISBLANK(G5104),"",IF(SUMPRODUCT((G$2:G5104=G5104)*1)&gt;1,0,1))</f>
        <v/>
      </c>
      <c r="AS5104" s="23" t="str">
        <f t="shared" si="239"/>
        <v/>
      </c>
    </row>
    <row r="5105" spans="2:45" x14ac:dyDescent="0.35">
      <c r="B5105" s="20"/>
      <c r="C5105" s="20"/>
      <c r="D5105" s="20"/>
      <c r="E5105" s="20"/>
      <c r="H5105" s="20"/>
      <c r="I5105" s="20"/>
      <c r="K5105" s="20"/>
      <c r="M5105" s="20"/>
      <c r="O5105" s="21"/>
      <c r="P5105" s="20"/>
      <c r="R5105" s="20"/>
      <c r="S5105" s="20"/>
      <c r="T5105" s="20"/>
      <c r="U5105" s="20"/>
      <c r="W5105" s="20"/>
      <c r="X5105" s="20"/>
      <c r="Y5105" s="20"/>
      <c r="Z5105" s="20"/>
      <c r="AA5105" s="20"/>
      <c r="AB5105" s="20"/>
      <c r="AC5105" s="20"/>
      <c r="AD5105" s="20"/>
      <c r="AE5105" s="20"/>
      <c r="AF5105" s="21"/>
      <c r="AM5105" s="21"/>
      <c r="AN5105" s="23" t="str">
        <f>IF($O5105="","",IF(DATEDIF($O5105,Lista!$V$2,"y")=122,"",DATEDIF($O5105,Lista!$V$2,"y")))</f>
        <v/>
      </c>
      <c r="AO5105" s="23" t="str">
        <f t="shared" si="237"/>
        <v/>
      </c>
      <c r="AP5105" s="23" t="str">
        <f t="shared" si="238"/>
        <v/>
      </c>
      <c r="AQ5105" s="24" t="str">
        <f>IFERROR(VLOOKUP($R5105,Lista!$G$2:$H$15,2,FALSE),"")</f>
        <v/>
      </c>
      <c r="AR5105" s="23" t="str">
        <f>IF(ISBLANK(G5105),"",IF(SUMPRODUCT((G$2:G5105=G5105)*1)&gt;1,0,1))</f>
        <v/>
      </c>
      <c r="AS5105" s="23" t="str">
        <f t="shared" si="239"/>
        <v/>
      </c>
    </row>
    <row r="5106" spans="2:45" x14ac:dyDescent="0.35">
      <c r="B5106" s="20"/>
      <c r="C5106" s="20"/>
      <c r="D5106" s="20"/>
      <c r="E5106" s="20"/>
      <c r="H5106" s="20"/>
      <c r="I5106" s="20"/>
      <c r="K5106" s="20"/>
      <c r="M5106" s="20"/>
      <c r="O5106" s="21"/>
      <c r="P5106" s="20"/>
      <c r="R5106" s="20"/>
      <c r="S5106" s="20"/>
      <c r="T5106" s="20"/>
      <c r="U5106" s="20"/>
      <c r="W5106" s="20"/>
      <c r="X5106" s="20"/>
      <c r="Y5106" s="20"/>
      <c r="Z5106" s="20"/>
      <c r="AA5106" s="20"/>
      <c r="AB5106" s="20"/>
      <c r="AC5106" s="20"/>
      <c r="AD5106" s="20"/>
      <c r="AE5106" s="20"/>
      <c r="AF5106" s="21"/>
      <c r="AM5106" s="21"/>
      <c r="AN5106" s="23" t="str">
        <f>IF($O5106="","",IF(DATEDIF($O5106,Lista!$V$2,"y")=122,"",DATEDIF($O5106,Lista!$V$2,"y")))</f>
        <v/>
      </c>
      <c r="AO5106" s="23" t="str">
        <f t="shared" si="237"/>
        <v/>
      </c>
      <c r="AP5106" s="23" t="str">
        <f t="shared" si="238"/>
        <v/>
      </c>
      <c r="AQ5106" s="24" t="str">
        <f>IFERROR(VLOOKUP($R5106,Lista!$G$2:$H$15,2,FALSE),"")</f>
        <v/>
      </c>
      <c r="AR5106" s="23" t="str">
        <f>IF(ISBLANK(G5106),"",IF(SUMPRODUCT((G$2:G5106=G5106)*1)&gt;1,0,1))</f>
        <v/>
      </c>
      <c r="AS5106" s="23" t="str">
        <f t="shared" si="239"/>
        <v/>
      </c>
    </row>
    <row r="5107" spans="2:45" x14ac:dyDescent="0.35">
      <c r="B5107" s="20"/>
      <c r="C5107" s="20"/>
      <c r="D5107" s="20"/>
      <c r="E5107" s="20"/>
      <c r="H5107" s="20"/>
      <c r="I5107" s="20"/>
      <c r="K5107" s="20"/>
      <c r="M5107" s="20"/>
      <c r="O5107" s="21"/>
      <c r="P5107" s="20"/>
      <c r="R5107" s="20"/>
      <c r="S5107" s="20"/>
      <c r="T5107" s="20"/>
      <c r="U5107" s="20"/>
      <c r="W5107" s="20"/>
      <c r="X5107" s="20"/>
      <c r="Y5107" s="20"/>
      <c r="Z5107" s="20"/>
      <c r="AA5107" s="20"/>
      <c r="AB5107" s="20"/>
      <c r="AC5107" s="20"/>
      <c r="AD5107" s="20"/>
      <c r="AE5107" s="20"/>
      <c r="AF5107" s="21"/>
      <c r="AM5107" s="21"/>
      <c r="AN5107" s="23" t="str">
        <f>IF($O5107="","",IF(DATEDIF($O5107,Lista!$V$2,"y")=122,"",DATEDIF($O5107,Lista!$V$2,"y")))</f>
        <v/>
      </c>
      <c r="AO5107" s="23" t="str">
        <f t="shared" si="237"/>
        <v/>
      </c>
      <c r="AP5107" s="23" t="str">
        <f t="shared" si="238"/>
        <v/>
      </c>
      <c r="AQ5107" s="24" t="str">
        <f>IFERROR(VLOOKUP($R5107,Lista!$G$2:$H$15,2,FALSE),"")</f>
        <v/>
      </c>
      <c r="AR5107" s="23" t="str">
        <f>IF(ISBLANK(G5107),"",IF(SUMPRODUCT((G$2:G5107=G5107)*1)&gt;1,0,1))</f>
        <v/>
      </c>
      <c r="AS5107" s="23" t="str">
        <f t="shared" si="239"/>
        <v/>
      </c>
    </row>
    <row r="5108" spans="2:45" x14ac:dyDescent="0.35">
      <c r="B5108" s="20"/>
      <c r="C5108" s="20"/>
      <c r="D5108" s="20"/>
      <c r="E5108" s="20"/>
      <c r="H5108" s="20"/>
      <c r="I5108" s="20"/>
      <c r="K5108" s="20"/>
      <c r="M5108" s="20"/>
      <c r="O5108" s="21"/>
      <c r="P5108" s="20"/>
      <c r="R5108" s="20"/>
      <c r="S5108" s="20"/>
      <c r="T5108" s="20"/>
      <c r="U5108" s="20"/>
      <c r="W5108" s="20"/>
      <c r="X5108" s="20"/>
      <c r="Y5108" s="20"/>
      <c r="Z5108" s="20"/>
      <c r="AA5108" s="20"/>
      <c r="AB5108" s="20"/>
      <c r="AC5108" s="20"/>
      <c r="AD5108" s="20"/>
      <c r="AE5108" s="20"/>
      <c r="AF5108" s="21"/>
      <c r="AM5108" s="21"/>
      <c r="AN5108" s="23" t="str">
        <f>IF($O5108="","",IF(DATEDIF($O5108,Lista!$V$2,"y")=122,"",DATEDIF($O5108,Lista!$V$2,"y")))</f>
        <v/>
      </c>
      <c r="AO5108" s="23" t="str">
        <f t="shared" si="237"/>
        <v/>
      </c>
      <c r="AP5108" s="23" t="str">
        <f t="shared" si="238"/>
        <v/>
      </c>
      <c r="AQ5108" s="24" t="str">
        <f>IFERROR(VLOOKUP($R5108,Lista!$G$2:$H$15,2,FALSE),"")</f>
        <v/>
      </c>
      <c r="AR5108" s="23" t="str">
        <f>IF(ISBLANK(G5108),"",IF(SUMPRODUCT((G$2:G5108=G5108)*1)&gt;1,0,1))</f>
        <v/>
      </c>
      <c r="AS5108" s="23" t="str">
        <f t="shared" si="239"/>
        <v/>
      </c>
    </row>
    <row r="5109" spans="2:45" x14ac:dyDescent="0.35">
      <c r="B5109" s="20"/>
      <c r="C5109" s="20"/>
      <c r="D5109" s="20"/>
      <c r="E5109" s="20"/>
      <c r="H5109" s="20"/>
      <c r="I5109" s="20"/>
      <c r="K5109" s="20"/>
      <c r="M5109" s="20"/>
      <c r="O5109" s="21"/>
      <c r="P5109" s="20"/>
      <c r="R5109" s="20"/>
      <c r="S5109" s="20"/>
      <c r="T5109" s="20"/>
      <c r="U5109" s="20"/>
      <c r="W5109" s="20"/>
      <c r="X5109" s="20"/>
      <c r="Y5109" s="20"/>
      <c r="Z5109" s="20"/>
      <c r="AA5109" s="20"/>
      <c r="AB5109" s="20"/>
      <c r="AC5109" s="20"/>
      <c r="AD5109" s="20"/>
      <c r="AE5109" s="20"/>
      <c r="AF5109" s="21"/>
      <c r="AM5109" s="21"/>
      <c r="AN5109" s="23" t="str">
        <f>IF($O5109="","",IF(DATEDIF($O5109,Lista!$V$2,"y")=122,"",DATEDIF($O5109,Lista!$V$2,"y")))</f>
        <v/>
      </c>
      <c r="AO5109" s="23" t="str">
        <f t="shared" si="237"/>
        <v/>
      </c>
      <c r="AP5109" s="23" t="str">
        <f t="shared" si="238"/>
        <v/>
      </c>
      <c r="AQ5109" s="24" t="str">
        <f>IFERROR(VLOOKUP($R5109,Lista!$G$2:$H$15,2,FALSE),"")</f>
        <v/>
      </c>
      <c r="AR5109" s="23" t="str">
        <f>IF(ISBLANK(G5109),"",IF(SUMPRODUCT((G$2:G5109=G5109)*1)&gt;1,0,1))</f>
        <v/>
      </c>
      <c r="AS5109" s="23" t="str">
        <f t="shared" si="239"/>
        <v/>
      </c>
    </row>
    <row r="5110" spans="2:45" x14ac:dyDescent="0.35">
      <c r="B5110" s="20"/>
      <c r="C5110" s="20"/>
      <c r="D5110" s="20"/>
      <c r="E5110" s="20"/>
      <c r="H5110" s="20"/>
      <c r="I5110" s="20"/>
      <c r="K5110" s="20"/>
      <c r="M5110" s="20"/>
      <c r="O5110" s="21"/>
      <c r="P5110" s="20"/>
      <c r="R5110" s="20"/>
      <c r="S5110" s="20"/>
      <c r="T5110" s="20"/>
      <c r="U5110" s="20"/>
      <c r="W5110" s="20"/>
      <c r="X5110" s="20"/>
      <c r="Y5110" s="20"/>
      <c r="Z5110" s="20"/>
      <c r="AA5110" s="20"/>
      <c r="AB5110" s="20"/>
      <c r="AC5110" s="20"/>
      <c r="AD5110" s="20"/>
      <c r="AE5110" s="20"/>
      <c r="AF5110" s="21"/>
      <c r="AM5110" s="21"/>
      <c r="AN5110" s="23" t="str">
        <f>IF($O5110="","",IF(DATEDIF($O5110,Lista!$V$2,"y")=122,"",DATEDIF($O5110,Lista!$V$2,"y")))</f>
        <v/>
      </c>
      <c r="AO5110" s="23" t="str">
        <f t="shared" si="237"/>
        <v/>
      </c>
      <c r="AP5110" s="23" t="str">
        <f t="shared" si="238"/>
        <v/>
      </c>
      <c r="AQ5110" s="24" t="str">
        <f>IFERROR(VLOOKUP($R5110,Lista!$G$2:$H$15,2,FALSE),"")</f>
        <v/>
      </c>
      <c r="AR5110" s="23" t="str">
        <f>IF(ISBLANK(G5110),"",IF(SUMPRODUCT((G$2:G5110=G5110)*1)&gt;1,0,1))</f>
        <v/>
      </c>
      <c r="AS5110" s="23" t="str">
        <f t="shared" si="239"/>
        <v/>
      </c>
    </row>
    <row r="5111" spans="2:45" x14ac:dyDescent="0.35">
      <c r="B5111" s="20"/>
      <c r="C5111" s="20"/>
      <c r="D5111" s="20"/>
      <c r="E5111" s="20"/>
      <c r="H5111" s="20"/>
      <c r="I5111" s="20"/>
      <c r="K5111" s="20"/>
      <c r="M5111" s="20"/>
      <c r="O5111" s="21"/>
      <c r="P5111" s="20"/>
      <c r="R5111" s="20"/>
      <c r="S5111" s="20"/>
      <c r="T5111" s="20"/>
      <c r="U5111" s="20"/>
      <c r="W5111" s="20"/>
      <c r="X5111" s="20"/>
      <c r="Y5111" s="20"/>
      <c r="Z5111" s="20"/>
      <c r="AA5111" s="20"/>
      <c r="AB5111" s="20"/>
      <c r="AC5111" s="20"/>
      <c r="AD5111" s="20"/>
      <c r="AE5111" s="20"/>
      <c r="AF5111" s="21"/>
      <c r="AM5111" s="21"/>
      <c r="AN5111" s="23" t="str">
        <f>IF($O5111="","",IF(DATEDIF($O5111,Lista!$V$2,"y")=122,"",DATEDIF($O5111,Lista!$V$2,"y")))</f>
        <v/>
      </c>
      <c r="AO5111" s="23" t="str">
        <f t="shared" si="237"/>
        <v/>
      </c>
      <c r="AP5111" s="23" t="str">
        <f t="shared" si="238"/>
        <v/>
      </c>
      <c r="AQ5111" s="24" t="str">
        <f>IFERROR(VLOOKUP($R5111,Lista!$G$2:$H$15,2,FALSE),"")</f>
        <v/>
      </c>
      <c r="AR5111" s="23" t="str">
        <f>IF(ISBLANK(G5111),"",IF(SUMPRODUCT((G$2:G5111=G5111)*1)&gt;1,0,1))</f>
        <v/>
      </c>
      <c r="AS5111" s="23" t="str">
        <f t="shared" si="239"/>
        <v/>
      </c>
    </row>
    <row r="5112" spans="2:45" x14ac:dyDescent="0.35">
      <c r="B5112" s="20"/>
      <c r="C5112" s="20"/>
      <c r="D5112" s="20"/>
      <c r="E5112" s="20"/>
      <c r="H5112" s="20"/>
      <c r="I5112" s="20"/>
      <c r="K5112" s="20"/>
      <c r="M5112" s="20"/>
      <c r="O5112" s="21"/>
      <c r="P5112" s="20"/>
      <c r="R5112" s="20"/>
      <c r="S5112" s="20"/>
      <c r="T5112" s="20"/>
      <c r="U5112" s="20"/>
      <c r="W5112" s="20"/>
      <c r="X5112" s="20"/>
      <c r="Y5112" s="20"/>
      <c r="Z5112" s="20"/>
      <c r="AA5112" s="20"/>
      <c r="AB5112" s="20"/>
      <c r="AC5112" s="20"/>
      <c r="AD5112" s="20"/>
      <c r="AE5112" s="20"/>
      <c r="AF5112" s="21"/>
      <c r="AM5112" s="21"/>
      <c r="AN5112" s="23" t="str">
        <f>IF($O5112="","",IF(DATEDIF($O5112,Lista!$V$2,"y")=122,"",DATEDIF($O5112,Lista!$V$2,"y")))</f>
        <v/>
      </c>
      <c r="AO5112" s="23" t="str">
        <f t="shared" si="237"/>
        <v/>
      </c>
      <c r="AP5112" s="23" t="str">
        <f t="shared" si="238"/>
        <v/>
      </c>
      <c r="AQ5112" s="24" t="str">
        <f>IFERROR(VLOOKUP($R5112,Lista!$G$2:$H$15,2,FALSE),"")</f>
        <v/>
      </c>
      <c r="AR5112" s="23" t="str">
        <f>IF(ISBLANK(G5112),"",IF(SUMPRODUCT((G$2:G5112=G5112)*1)&gt;1,0,1))</f>
        <v/>
      </c>
      <c r="AS5112" s="23" t="str">
        <f t="shared" si="239"/>
        <v/>
      </c>
    </row>
    <row r="5113" spans="2:45" x14ac:dyDescent="0.35">
      <c r="B5113" s="20"/>
      <c r="C5113" s="20"/>
      <c r="D5113" s="20"/>
      <c r="E5113" s="20"/>
      <c r="H5113" s="20"/>
      <c r="I5113" s="20"/>
      <c r="K5113" s="20"/>
      <c r="M5113" s="20"/>
      <c r="O5113" s="21"/>
      <c r="P5113" s="20"/>
      <c r="R5113" s="20"/>
      <c r="S5113" s="20"/>
      <c r="T5113" s="20"/>
      <c r="U5113" s="20"/>
      <c r="W5113" s="20"/>
      <c r="X5113" s="20"/>
      <c r="Y5113" s="20"/>
      <c r="Z5113" s="20"/>
      <c r="AA5113" s="20"/>
      <c r="AB5113" s="20"/>
      <c r="AC5113" s="20"/>
      <c r="AD5113" s="20"/>
      <c r="AE5113" s="20"/>
      <c r="AF5113" s="21"/>
      <c r="AM5113" s="21"/>
      <c r="AN5113" s="23" t="str">
        <f>IF($O5113="","",IF(DATEDIF($O5113,Lista!$V$2,"y")=122,"",DATEDIF($O5113,Lista!$V$2,"y")))</f>
        <v/>
      </c>
      <c r="AO5113" s="23" t="str">
        <f t="shared" si="237"/>
        <v/>
      </c>
      <c r="AP5113" s="23" t="str">
        <f t="shared" si="238"/>
        <v/>
      </c>
      <c r="AQ5113" s="24" t="str">
        <f>IFERROR(VLOOKUP($R5113,Lista!$G$2:$H$15,2,FALSE),"")</f>
        <v/>
      </c>
      <c r="AR5113" s="23" t="str">
        <f>IF(ISBLANK(G5113),"",IF(SUMPRODUCT((G$2:G5113=G5113)*1)&gt;1,0,1))</f>
        <v/>
      </c>
      <c r="AS5113" s="23" t="str">
        <f t="shared" si="239"/>
        <v/>
      </c>
    </row>
    <row r="5114" spans="2:45" x14ac:dyDescent="0.35">
      <c r="B5114" s="20"/>
      <c r="C5114" s="20"/>
      <c r="D5114" s="20"/>
      <c r="E5114" s="20"/>
      <c r="H5114" s="20"/>
      <c r="I5114" s="20"/>
      <c r="K5114" s="20"/>
      <c r="M5114" s="20"/>
      <c r="O5114" s="21"/>
      <c r="P5114" s="20"/>
      <c r="R5114" s="20"/>
      <c r="S5114" s="20"/>
      <c r="T5114" s="20"/>
      <c r="U5114" s="20"/>
      <c r="W5114" s="20"/>
      <c r="X5114" s="20"/>
      <c r="Y5114" s="20"/>
      <c r="Z5114" s="20"/>
      <c r="AA5114" s="20"/>
      <c r="AB5114" s="20"/>
      <c r="AC5114" s="20"/>
      <c r="AD5114" s="20"/>
      <c r="AE5114" s="20"/>
      <c r="AF5114" s="21"/>
      <c r="AM5114" s="21"/>
      <c r="AN5114" s="23" t="str">
        <f>IF($O5114="","",IF(DATEDIF($O5114,Lista!$V$2,"y")=122,"",DATEDIF($O5114,Lista!$V$2,"y")))</f>
        <v/>
      </c>
      <c r="AO5114" s="23" t="str">
        <f t="shared" si="237"/>
        <v/>
      </c>
      <c r="AP5114" s="23" t="str">
        <f t="shared" si="238"/>
        <v/>
      </c>
      <c r="AQ5114" s="24" t="str">
        <f>IFERROR(VLOOKUP($R5114,Lista!$G$2:$H$15,2,FALSE),"")</f>
        <v/>
      </c>
      <c r="AR5114" s="23" t="str">
        <f>IF(ISBLANK(G5114),"",IF(SUMPRODUCT((G$2:G5114=G5114)*1)&gt;1,0,1))</f>
        <v/>
      </c>
      <c r="AS5114" s="23" t="str">
        <f t="shared" si="239"/>
        <v/>
      </c>
    </row>
    <row r="5115" spans="2:45" x14ac:dyDescent="0.35">
      <c r="B5115" s="20"/>
      <c r="C5115" s="20"/>
      <c r="D5115" s="20"/>
      <c r="E5115" s="20"/>
      <c r="H5115" s="20"/>
      <c r="I5115" s="20"/>
      <c r="K5115" s="20"/>
      <c r="M5115" s="20"/>
      <c r="O5115" s="21"/>
      <c r="P5115" s="20"/>
      <c r="R5115" s="20"/>
      <c r="S5115" s="20"/>
      <c r="T5115" s="20"/>
      <c r="U5115" s="20"/>
      <c r="W5115" s="20"/>
      <c r="X5115" s="20"/>
      <c r="Y5115" s="20"/>
      <c r="Z5115" s="20"/>
      <c r="AA5115" s="20"/>
      <c r="AB5115" s="20"/>
      <c r="AC5115" s="20"/>
      <c r="AD5115" s="20"/>
      <c r="AE5115" s="20"/>
      <c r="AF5115" s="21"/>
      <c r="AM5115" s="21"/>
      <c r="AN5115" s="23" t="str">
        <f>IF($O5115="","",IF(DATEDIF($O5115,Lista!$V$2,"y")=122,"",DATEDIF($O5115,Lista!$V$2,"y")))</f>
        <v/>
      </c>
      <c r="AO5115" s="23" t="str">
        <f t="shared" si="237"/>
        <v/>
      </c>
      <c r="AP5115" s="23" t="str">
        <f t="shared" si="238"/>
        <v/>
      </c>
      <c r="AQ5115" s="24" t="str">
        <f>IFERROR(VLOOKUP($R5115,Lista!$G$2:$H$15,2,FALSE),"")</f>
        <v/>
      </c>
      <c r="AR5115" s="23" t="str">
        <f>IF(ISBLANK(G5115),"",IF(SUMPRODUCT((G$2:G5115=G5115)*1)&gt;1,0,1))</f>
        <v/>
      </c>
      <c r="AS5115" s="23" t="str">
        <f t="shared" si="239"/>
        <v/>
      </c>
    </row>
    <row r="5116" spans="2:45" x14ac:dyDescent="0.35">
      <c r="B5116" s="20"/>
      <c r="C5116" s="20"/>
      <c r="D5116" s="20"/>
      <c r="E5116" s="20"/>
      <c r="H5116" s="20"/>
      <c r="I5116" s="20"/>
      <c r="K5116" s="20"/>
      <c r="M5116" s="20"/>
      <c r="O5116" s="21"/>
      <c r="P5116" s="20"/>
      <c r="R5116" s="20"/>
      <c r="S5116" s="20"/>
      <c r="T5116" s="20"/>
      <c r="U5116" s="20"/>
      <c r="W5116" s="20"/>
      <c r="X5116" s="20"/>
      <c r="Y5116" s="20"/>
      <c r="Z5116" s="20"/>
      <c r="AA5116" s="20"/>
      <c r="AB5116" s="20"/>
      <c r="AC5116" s="20"/>
      <c r="AD5116" s="20"/>
      <c r="AE5116" s="20"/>
      <c r="AF5116" s="21"/>
      <c r="AM5116" s="21"/>
      <c r="AN5116" s="23" t="str">
        <f>IF($O5116="","",IF(DATEDIF($O5116,Lista!$V$2,"y")=122,"",DATEDIF($O5116,Lista!$V$2,"y")))</f>
        <v/>
      </c>
      <c r="AO5116" s="23" t="str">
        <f t="shared" si="237"/>
        <v/>
      </c>
      <c r="AP5116" s="23" t="str">
        <f t="shared" si="238"/>
        <v/>
      </c>
      <c r="AQ5116" s="24" t="str">
        <f>IFERROR(VLOOKUP($R5116,Lista!$G$2:$H$15,2,FALSE),"")</f>
        <v/>
      </c>
      <c r="AR5116" s="23" t="str">
        <f>IF(ISBLANK(G5116),"",IF(SUMPRODUCT((G$2:G5116=G5116)*1)&gt;1,0,1))</f>
        <v/>
      </c>
      <c r="AS5116" s="23" t="str">
        <f t="shared" si="239"/>
        <v/>
      </c>
    </row>
    <row r="5117" spans="2:45" x14ac:dyDescent="0.35">
      <c r="B5117" s="20"/>
      <c r="C5117" s="20"/>
      <c r="D5117" s="20"/>
      <c r="E5117" s="20"/>
      <c r="H5117" s="20"/>
      <c r="I5117" s="20"/>
      <c r="K5117" s="20"/>
      <c r="M5117" s="20"/>
      <c r="O5117" s="21"/>
      <c r="P5117" s="20"/>
      <c r="R5117" s="20"/>
      <c r="S5117" s="20"/>
      <c r="T5117" s="20"/>
      <c r="U5117" s="20"/>
      <c r="W5117" s="20"/>
      <c r="X5117" s="20"/>
      <c r="Y5117" s="20"/>
      <c r="Z5117" s="20"/>
      <c r="AA5117" s="20"/>
      <c r="AB5117" s="20"/>
      <c r="AC5117" s="20"/>
      <c r="AD5117" s="20"/>
      <c r="AE5117" s="20"/>
      <c r="AF5117" s="21"/>
      <c r="AM5117" s="21"/>
      <c r="AN5117" s="23" t="str">
        <f>IF($O5117="","",IF(DATEDIF($O5117,Lista!$V$2,"y")=122,"",DATEDIF($O5117,Lista!$V$2,"y")))</f>
        <v/>
      </c>
      <c r="AO5117" s="23" t="str">
        <f t="shared" si="237"/>
        <v/>
      </c>
      <c r="AP5117" s="23" t="str">
        <f t="shared" si="238"/>
        <v/>
      </c>
      <c r="AQ5117" s="24" t="str">
        <f>IFERROR(VLOOKUP($R5117,Lista!$G$2:$H$15,2,FALSE),"")</f>
        <v/>
      </c>
      <c r="AR5117" s="23" t="str">
        <f>IF(ISBLANK(G5117),"",IF(SUMPRODUCT((G$2:G5117=G5117)*1)&gt;1,0,1))</f>
        <v/>
      </c>
      <c r="AS5117" s="23" t="str">
        <f t="shared" si="239"/>
        <v/>
      </c>
    </row>
    <row r="5118" spans="2:45" x14ac:dyDescent="0.35">
      <c r="B5118" s="20"/>
      <c r="C5118" s="20"/>
      <c r="D5118" s="20"/>
      <c r="E5118" s="20"/>
      <c r="H5118" s="20"/>
      <c r="I5118" s="20"/>
      <c r="K5118" s="20"/>
      <c r="M5118" s="20"/>
      <c r="O5118" s="21"/>
      <c r="P5118" s="20"/>
      <c r="R5118" s="20"/>
      <c r="S5118" s="20"/>
      <c r="T5118" s="20"/>
      <c r="U5118" s="20"/>
      <c r="W5118" s="20"/>
      <c r="X5118" s="20"/>
      <c r="Y5118" s="20"/>
      <c r="Z5118" s="20"/>
      <c r="AA5118" s="20"/>
      <c r="AB5118" s="20"/>
      <c r="AC5118" s="20"/>
      <c r="AD5118" s="20"/>
      <c r="AE5118" s="20"/>
      <c r="AF5118" s="21"/>
      <c r="AM5118" s="21"/>
      <c r="AN5118" s="23" t="str">
        <f>IF($O5118="","",IF(DATEDIF($O5118,Lista!$V$2,"y")=122,"",DATEDIF($O5118,Lista!$V$2,"y")))</f>
        <v/>
      </c>
      <c r="AO5118" s="23" t="str">
        <f t="shared" si="237"/>
        <v/>
      </c>
      <c r="AP5118" s="23" t="str">
        <f t="shared" si="238"/>
        <v/>
      </c>
      <c r="AQ5118" s="24" t="str">
        <f>IFERROR(VLOOKUP($R5118,Lista!$G$2:$H$15,2,FALSE),"")</f>
        <v/>
      </c>
      <c r="AR5118" s="23" t="str">
        <f>IF(ISBLANK(G5118),"",IF(SUMPRODUCT((G$2:G5118=G5118)*1)&gt;1,0,1))</f>
        <v/>
      </c>
      <c r="AS5118" s="23" t="str">
        <f t="shared" si="239"/>
        <v/>
      </c>
    </row>
    <row r="5119" spans="2:45" x14ac:dyDescent="0.35">
      <c r="B5119" s="20"/>
      <c r="C5119" s="20"/>
      <c r="D5119" s="20"/>
      <c r="E5119" s="20"/>
      <c r="H5119" s="20"/>
      <c r="I5119" s="20"/>
      <c r="K5119" s="20"/>
      <c r="M5119" s="20"/>
      <c r="O5119" s="21"/>
      <c r="P5119" s="20"/>
      <c r="R5119" s="20"/>
      <c r="S5119" s="20"/>
      <c r="T5119" s="20"/>
      <c r="U5119" s="20"/>
      <c r="W5119" s="20"/>
      <c r="X5119" s="20"/>
      <c r="Y5119" s="20"/>
      <c r="Z5119" s="20"/>
      <c r="AA5119" s="20"/>
      <c r="AB5119" s="20"/>
      <c r="AC5119" s="20"/>
      <c r="AD5119" s="20"/>
      <c r="AE5119" s="20"/>
      <c r="AF5119" s="21"/>
      <c r="AM5119" s="21"/>
      <c r="AN5119" s="23" t="str">
        <f>IF($O5119="","",IF(DATEDIF($O5119,Lista!$V$2,"y")=122,"",DATEDIF($O5119,Lista!$V$2,"y")))</f>
        <v/>
      </c>
      <c r="AO5119" s="23" t="str">
        <f t="shared" si="237"/>
        <v/>
      </c>
      <c r="AP5119" s="23" t="str">
        <f t="shared" si="238"/>
        <v/>
      </c>
      <c r="AQ5119" s="24" t="str">
        <f>IFERROR(VLOOKUP($R5119,Lista!$G$2:$H$15,2,FALSE),"")</f>
        <v/>
      </c>
      <c r="AR5119" s="23" t="str">
        <f>IF(ISBLANK(G5119),"",IF(SUMPRODUCT((G$2:G5119=G5119)*1)&gt;1,0,1))</f>
        <v/>
      </c>
      <c r="AS5119" s="23" t="str">
        <f t="shared" si="239"/>
        <v/>
      </c>
    </row>
    <row r="5120" spans="2:45" x14ac:dyDescent="0.35">
      <c r="B5120" s="20"/>
      <c r="C5120" s="20"/>
      <c r="D5120" s="20"/>
      <c r="E5120" s="20"/>
      <c r="H5120" s="20"/>
      <c r="I5120" s="20"/>
      <c r="K5120" s="20"/>
      <c r="M5120" s="20"/>
      <c r="O5120" s="21"/>
      <c r="P5120" s="20"/>
      <c r="R5120" s="20"/>
      <c r="S5120" s="20"/>
      <c r="T5120" s="20"/>
      <c r="U5120" s="20"/>
      <c r="W5120" s="20"/>
      <c r="X5120" s="20"/>
      <c r="Y5120" s="20"/>
      <c r="Z5120" s="20"/>
      <c r="AA5120" s="20"/>
      <c r="AB5120" s="20"/>
      <c r="AC5120" s="20"/>
      <c r="AD5120" s="20"/>
      <c r="AE5120" s="20"/>
      <c r="AF5120" s="21"/>
      <c r="AM5120" s="21"/>
      <c r="AN5120" s="23" t="str">
        <f>IF($O5120="","",IF(DATEDIF($O5120,Lista!$V$2,"y")=122,"",DATEDIF($O5120,Lista!$V$2,"y")))</f>
        <v/>
      </c>
      <c r="AO5120" s="23" t="str">
        <f t="shared" si="237"/>
        <v/>
      </c>
      <c r="AP5120" s="23" t="str">
        <f t="shared" si="238"/>
        <v/>
      </c>
      <c r="AQ5120" s="24" t="str">
        <f>IFERROR(VLOOKUP($R5120,Lista!$G$2:$H$15,2,FALSE),"")</f>
        <v/>
      </c>
      <c r="AR5120" s="23" t="str">
        <f>IF(ISBLANK(G5120),"",IF(SUMPRODUCT((G$2:G5120=G5120)*1)&gt;1,0,1))</f>
        <v/>
      </c>
      <c r="AS5120" s="23" t="str">
        <f t="shared" si="239"/>
        <v/>
      </c>
    </row>
    <row r="5121" spans="2:45" x14ac:dyDescent="0.35">
      <c r="B5121" s="20"/>
      <c r="C5121" s="20"/>
      <c r="D5121" s="20"/>
      <c r="E5121" s="20"/>
      <c r="H5121" s="20"/>
      <c r="I5121" s="20"/>
      <c r="K5121" s="20"/>
      <c r="M5121" s="20"/>
      <c r="O5121" s="21"/>
      <c r="P5121" s="20"/>
      <c r="R5121" s="20"/>
      <c r="S5121" s="20"/>
      <c r="T5121" s="20"/>
      <c r="U5121" s="20"/>
      <c r="W5121" s="20"/>
      <c r="X5121" s="20"/>
      <c r="Y5121" s="20"/>
      <c r="Z5121" s="20"/>
      <c r="AA5121" s="20"/>
      <c r="AB5121" s="20"/>
      <c r="AC5121" s="20"/>
      <c r="AD5121" s="20"/>
      <c r="AE5121" s="20"/>
      <c r="AF5121" s="21"/>
      <c r="AM5121" s="21"/>
      <c r="AN5121" s="23" t="str">
        <f>IF($O5121="","",IF(DATEDIF($O5121,Lista!$V$2,"y")=122,"",DATEDIF($O5121,Lista!$V$2,"y")))</f>
        <v/>
      </c>
      <c r="AO5121" s="23" t="str">
        <f t="shared" si="237"/>
        <v/>
      </c>
      <c r="AP5121" s="23" t="str">
        <f t="shared" si="238"/>
        <v/>
      </c>
      <c r="AQ5121" s="24" t="str">
        <f>IFERROR(VLOOKUP($R5121,Lista!$G$2:$H$15,2,FALSE),"")</f>
        <v/>
      </c>
      <c r="AR5121" s="23" t="str">
        <f>IF(ISBLANK(G5121),"",IF(SUMPRODUCT((G$2:G5121=G5121)*1)&gt;1,0,1))</f>
        <v/>
      </c>
      <c r="AS5121" s="23" t="str">
        <f t="shared" si="239"/>
        <v/>
      </c>
    </row>
    <row r="5122" spans="2:45" x14ac:dyDescent="0.35">
      <c r="B5122" s="20"/>
      <c r="C5122" s="20"/>
      <c r="D5122" s="20"/>
      <c r="E5122" s="20"/>
      <c r="H5122" s="20"/>
      <c r="I5122" s="20"/>
      <c r="K5122" s="20"/>
      <c r="M5122" s="20"/>
      <c r="O5122" s="21"/>
      <c r="P5122" s="20"/>
      <c r="R5122" s="20"/>
      <c r="S5122" s="20"/>
      <c r="T5122" s="20"/>
      <c r="U5122" s="20"/>
      <c r="W5122" s="20"/>
      <c r="X5122" s="20"/>
      <c r="Y5122" s="20"/>
      <c r="Z5122" s="20"/>
      <c r="AA5122" s="20"/>
      <c r="AB5122" s="20"/>
      <c r="AC5122" s="20"/>
      <c r="AD5122" s="20"/>
      <c r="AE5122" s="20"/>
      <c r="AF5122" s="21"/>
      <c r="AM5122" s="21"/>
      <c r="AN5122" s="23" t="str">
        <f>IF($O5122="","",IF(DATEDIF($O5122,Lista!$V$2,"y")=122,"",DATEDIF($O5122,Lista!$V$2,"y")))</f>
        <v/>
      </c>
      <c r="AO5122" s="23" t="str">
        <f t="shared" si="237"/>
        <v/>
      </c>
      <c r="AP5122" s="23" t="str">
        <f t="shared" si="238"/>
        <v/>
      </c>
      <c r="AQ5122" s="24" t="str">
        <f>IFERROR(VLOOKUP($R5122,Lista!$G$2:$H$15,2,FALSE),"")</f>
        <v/>
      </c>
      <c r="AR5122" s="23" t="str">
        <f>IF(ISBLANK(G5122),"",IF(SUMPRODUCT((G$2:G5122=G5122)*1)&gt;1,0,1))</f>
        <v/>
      </c>
      <c r="AS5122" s="23" t="str">
        <f t="shared" si="239"/>
        <v/>
      </c>
    </row>
    <row r="5123" spans="2:45" x14ac:dyDescent="0.35">
      <c r="B5123" s="20"/>
      <c r="C5123" s="20"/>
      <c r="D5123" s="20"/>
      <c r="E5123" s="20"/>
      <c r="H5123" s="20"/>
      <c r="I5123" s="20"/>
      <c r="K5123" s="20"/>
      <c r="M5123" s="20"/>
      <c r="O5123" s="21"/>
      <c r="P5123" s="20"/>
      <c r="R5123" s="20"/>
      <c r="S5123" s="20"/>
      <c r="T5123" s="20"/>
      <c r="U5123" s="20"/>
      <c r="W5123" s="20"/>
      <c r="X5123" s="20"/>
      <c r="Y5123" s="20"/>
      <c r="Z5123" s="20"/>
      <c r="AA5123" s="20"/>
      <c r="AB5123" s="20"/>
      <c r="AC5123" s="20"/>
      <c r="AD5123" s="20"/>
      <c r="AE5123" s="20"/>
      <c r="AF5123" s="21"/>
      <c r="AM5123" s="21"/>
      <c r="AN5123" s="23" t="str">
        <f>IF($O5123="","",IF(DATEDIF($O5123,Lista!$V$2,"y")=122,"",DATEDIF($O5123,Lista!$V$2,"y")))</f>
        <v/>
      </c>
      <c r="AO5123" s="23" t="str">
        <f t="shared" ref="AO5123:AO5186" si="240">IF(AN5123="","",IF(AN5123&lt;=5,"0 to 5",IF(AN5123&lt;=17,"6 to 17",IF(AN5123&lt;=49,"18 to 49",IF(AN5123&gt;=50,"&gt; 50")))))</f>
        <v/>
      </c>
      <c r="AP5123" s="23" t="str">
        <f t="shared" ref="AP5123:AP5186" si="241">IF(AN5123="","",IF(AN5123&lt;=4,"0 to 4",IF(AN5123&lt;=9,"5 to 9",IF(AN5123&lt;=14,"10 to 14",IF(AN5123&lt;=18,"15 to 18",IF(AN5123&lt;=29,"19 to 29",IF(AN5123&lt;=59,"30 to 59",IF(AN5123&gt;=60,"&gt; 60"))))))))</f>
        <v/>
      </c>
      <c r="AQ5123" s="24" t="str">
        <f>IFERROR(VLOOKUP($R5123,Lista!$G$2:$H$15,2,FALSE),"")</f>
        <v/>
      </c>
      <c r="AR5123" s="23" t="str">
        <f>IF(ISBLANK(G5123),"",IF(SUMPRODUCT((G$2:G5123=G5123)*1)&gt;1,0,1))</f>
        <v/>
      </c>
      <c r="AS5123" s="23" t="str">
        <f t="shared" ref="AS5123:AS5186" si="242">IF(COUNTA($A5123:$E5123,$G5123:$I5123,$K5123,$M5123,$O5123:$P5123,$R5123:$T5123,$W5123,$X5123,$Y5123,$Z5123,$AA5123,$AB5123,$AD5123:$AE5123,$AF5123:$AF5123,$AM5123:$AM5123)=0,"",COUNTA($A5123:$E5123,$G5123:$I5123,$K5123,$M5123,$O5123:$P5123,$R5123:$T5123,$W5123,$X5123,$Y5123,$Z5123,$AA5123,$AB5123,$AD5123:$AE5123,$AF5123:$AF5123,$AM5123:$AM5123))</f>
        <v/>
      </c>
    </row>
    <row r="5124" spans="2:45" x14ac:dyDescent="0.35">
      <c r="B5124" s="20"/>
      <c r="C5124" s="20"/>
      <c r="D5124" s="20"/>
      <c r="E5124" s="20"/>
      <c r="H5124" s="20"/>
      <c r="I5124" s="20"/>
      <c r="K5124" s="20"/>
      <c r="M5124" s="20"/>
      <c r="O5124" s="21"/>
      <c r="P5124" s="20"/>
      <c r="R5124" s="20"/>
      <c r="S5124" s="20"/>
      <c r="T5124" s="20"/>
      <c r="U5124" s="20"/>
      <c r="W5124" s="20"/>
      <c r="X5124" s="20"/>
      <c r="Y5124" s="20"/>
      <c r="Z5124" s="20"/>
      <c r="AA5124" s="20"/>
      <c r="AB5124" s="20"/>
      <c r="AC5124" s="20"/>
      <c r="AD5124" s="20"/>
      <c r="AE5124" s="20"/>
      <c r="AF5124" s="21"/>
      <c r="AM5124" s="21"/>
      <c r="AN5124" s="23" t="str">
        <f>IF($O5124="","",IF(DATEDIF($O5124,Lista!$V$2,"y")=122,"",DATEDIF($O5124,Lista!$V$2,"y")))</f>
        <v/>
      </c>
      <c r="AO5124" s="23" t="str">
        <f t="shared" si="240"/>
        <v/>
      </c>
      <c r="AP5124" s="23" t="str">
        <f t="shared" si="241"/>
        <v/>
      </c>
      <c r="AQ5124" s="24" t="str">
        <f>IFERROR(VLOOKUP($R5124,Lista!$G$2:$H$15,2,FALSE),"")</f>
        <v/>
      </c>
      <c r="AR5124" s="23" t="str">
        <f>IF(ISBLANK(G5124),"",IF(SUMPRODUCT((G$2:G5124=G5124)*1)&gt;1,0,1))</f>
        <v/>
      </c>
      <c r="AS5124" s="23" t="str">
        <f t="shared" si="242"/>
        <v/>
      </c>
    </row>
    <row r="5125" spans="2:45" x14ac:dyDescent="0.35">
      <c r="B5125" s="20"/>
      <c r="C5125" s="20"/>
      <c r="D5125" s="20"/>
      <c r="E5125" s="20"/>
      <c r="H5125" s="20"/>
      <c r="I5125" s="20"/>
      <c r="K5125" s="20"/>
      <c r="M5125" s="20"/>
      <c r="O5125" s="21"/>
      <c r="P5125" s="20"/>
      <c r="R5125" s="20"/>
      <c r="S5125" s="20"/>
      <c r="T5125" s="20"/>
      <c r="U5125" s="20"/>
      <c r="W5125" s="20"/>
      <c r="X5125" s="20"/>
      <c r="Y5125" s="20"/>
      <c r="Z5125" s="20"/>
      <c r="AA5125" s="20"/>
      <c r="AB5125" s="20"/>
      <c r="AC5125" s="20"/>
      <c r="AD5125" s="20"/>
      <c r="AE5125" s="20"/>
      <c r="AF5125" s="21"/>
      <c r="AM5125" s="21"/>
      <c r="AN5125" s="23" t="str">
        <f>IF($O5125="","",IF(DATEDIF($O5125,Lista!$V$2,"y")=122,"",DATEDIF($O5125,Lista!$V$2,"y")))</f>
        <v/>
      </c>
      <c r="AO5125" s="23" t="str">
        <f t="shared" si="240"/>
        <v/>
      </c>
      <c r="AP5125" s="23" t="str">
        <f t="shared" si="241"/>
        <v/>
      </c>
      <c r="AQ5125" s="24" t="str">
        <f>IFERROR(VLOOKUP($R5125,Lista!$G$2:$H$15,2,FALSE),"")</f>
        <v/>
      </c>
      <c r="AR5125" s="23" t="str">
        <f>IF(ISBLANK(G5125),"",IF(SUMPRODUCT((G$2:G5125=G5125)*1)&gt;1,0,1))</f>
        <v/>
      </c>
      <c r="AS5125" s="23" t="str">
        <f t="shared" si="242"/>
        <v/>
      </c>
    </row>
    <row r="5126" spans="2:45" x14ac:dyDescent="0.35">
      <c r="B5126" s="20"/>
      <c r="C5126" s="20"/>
      <c r="D5126" s="20"/>
      <c r="E5126" s="20"/>
      <c r="H5126" s="20"/>
      <c r="I5126" s="20"/>
      <c r="K5126" s="20"/>
      <c r="M5126" s="20"/>
      <c r="O5126" s="21"/>
      <c r="P5126" s="20"/>
      <c r="R5126" s="20"/>
      <c r="S5126" s="20"/>
      <c r="T5126" s="20"/>
      <c r="U5126" s="20"/>
      <c r="W5126" s="20"/>
      <c r="X5126" s="20"/>
      <c r="Y5126" s="20"/>
      <c r="Z5126" s="20"/>
      <c r="AA5126" s="20"/>
      <c r="AB5126" s="20"/>
      <c r="AC5126" s="20"/>
      <c r="AD5126" s="20"/>
      <c r="AE5126" s="20"/>
      <c r="AF5126" s="21"/>
      <c r="AM5126" s="21"/>
      <c r="AN5126" s="23" t="str">
        <f>IF($O5126="","",IF(DATEDIF($O5126,Lista!$V$2,"y")=122,"",DATEDIF($O5126,Lista!$V$2,"y")))</f>
        <v/>
      </c>
      <c r="AO5126" s="23" t="str">
        <f t="shared" si="240"/>
        <v/>
      </c>
      <c r="AP5126" s="23" t="str">
        <f t="shared" si="241"/>
        <v/>
      </c>
      <c r="AQ5126" s="24" t="str">
        <f>IFERROR(VLOOKUP($R5126,Lista!$G$2:$H$15,2,FALSE),"")</f>
        <v/>
      </c>
      <c r="AR5126" s="23" t="str">
        <f>IF(ISBLANK(G5126),"",IF(SUMPRODUCT((G$2:G5126=G5126)*1)&gt;1,0,1))</f>
        <v/>
      </c>
      <c r="AS5126" s="23" t="str">
        <f t="shared" si="242"/>
        <v/>
      </c>
    </row>
    <row r="5127" spans="2:45" x14ac:dyDescent="0.35">
      <c r="B5127" s="20"/>
      <c r="C5127" s="20"/>
      <c r="D5127" s="20"/>
      <c r="E5127" s="20"/>
      <c r="H5127" s="20"/>
      <c r="I5127" s="20"/>
      <c r="K5127" s="20"/>
      <c r="M5127" s="20"/>
      <c r="O5127" s="21"/>
      <c r="P5127" s="20"/>
      <c r="R5127" s="20"/>
      <c r="S5127" s="20"/>
      <c r="T5127" s="20"/>
      <c r="U5127" s="20"/>
      <c r="W5127" s="20"/>
      <c r="X5127" s="20"/>
      <c r="Y5127" s="20"/>
      <c r="Z5127" s="20"/>
      <c r="AA5127" s="20"/>
      <c r="AB5127" s="20"/>
      <c r="AC5127" s="20"/>
      <c r="AD5127" s="20"/>
      <c r="AE5127" s="20"/>
      <c r="AF5127" s="21"/>
      <c r="AM5127" s="21"/>
      <c r="AN5127" s="23" t="str">
        <f>IF($O5127="","",IF(DATEDIF($O5127,Lista!$V$2,"y")=122,"",DATEDIF($O5127,Lista!$V$2,"y")))</f>
        <v/>
      </c>
      <c r="AO5127" s="23" t="str">
        <f t="shared" si="240"/>
        <v/>
      </c>
      <c r="AP5127" s="23" t="str">
        <f t="shared" si="241"/>
        <v/>
      </c>
      <c r="AQ5127" s="24" t="str">
        <f>IFERROR(VLOOKUP($R5127,Lista!$G$2:$H$15,2,FALSE),"")</f>
        <v/>
      </c>
      <c r="AR5127" s="23" t="str">
        <f>IF(ISBLANK(G5127),"",IF(SUMPRODUCT((G$2:G5127=G5127)*1)&gt;1,0,1))</f>
        <v/>
      </c>
      <c r="AS5127" s="23" t="str">
        <f t="shared" si="242"/>
        <v/>
      </c>
    </row>
    <row r="5128" spans="2:45" x14ac:dyDescent="0.35">
      <c r="B5128" s="20"/>
      <c r="C5128" s="20"/>
      <c r="D5128" s="20"/>
      <c r="E5128" s="20"/>
      <c r="H5128" s="20"/>
      <c r="I5128" s="20"/>
      <c r="K5128" s="20"/>
      <c r="M5128" s="20"/>
      <c r="O5128" s="21"/>
      <c r="P5128" s="20"/>
      <c r="R5128" s="20"/>
      <c r="S5128" s="20"/>
      <c r="T5128" s="20"/>
      <c r="U5128" s="20"/>
      <c r="W5128" s="20"/>
      <c r="X5128" s="20"/>
      <c r="Y5128" s="20"/>
      <c r="Z5128" s="20"/>
      <c r="AA5128" s="20"/>
      <c r="AB5128" s="20"/>
      <c r="AC5128" s="20"/>
      <c r="AD5128" s="20"/>
      <c r="AE5128" s="20"/>
      <c r="AF5128" s="21"/>
      <c r="AM5128" s="21"/>
      <c r="AN5128" s="23" t="str">
        <f>IF($O5128="","",IF(DATEDIF($O5128,Lista!$V$2,"y")=122,"",DATEDIF($O5128,Lista!$V$2,"y")))</f>
        <v/>
      </c>
      <c r="AO5128" s="23" t="str">
        <f t="shared" si="240"/>
        <v/>
      </c>
      <c r="AP5128" s="23" t="str">
        <f t="shared" si="241"/>
        <v/>
      </c>
      <c r="AQ5128" s="24" t="str">
        <f>IFERROR(VLOOKUP($R5128,Lista!$G$2:$H$15,2,FALSE),"")</f>
        <v/>
      </c>
      <c r="AR5128" s="23" t="str">
        <f>IF(ISBLANK(G5128),"",IF(SUMPRODUCT((G$2:G5128=G5128)*1)&gt;1,0,1))</f>
        <v/>
      </c>
      <c r="AS5128" s="23" t="str">
        <f t="shared" si="242"/>
        <v/>
      </c>
    </row>
    <row r="5129" spans="2:45" x14ac:dyDescent="0.35">
      <c r="B5129" s="20"/>
      <c r="C5129" s="20"/>
      <c r="D5129" s="20"/>
      <c r="E5129" s="20"/>
      <c r="H5129" s="20"/>
      <c r="I5129" s="20"/>
      <c r="K5129" s="20"/>
      <c r="M5129" s="20"/>
      <c r="O5129" s="21"/>
      <c r="P5129" s="20"/>
      <c r="R5129" s="20"/>
      <c r="S5129" s="20"/>
      <c r="T5129" s="20"/>
      <c r="U5129" s="20"/>
      <c r="W5129" s="20"/>
      <c r="X5129" s="20"/>
      <c r="Y5129" s="20"/>
      <c r="Z5129" s="20"/>
      <c r="AA5129" s="20"/>
      <c r="AB5129" s="20"/>
      <c r="AC5129" s="20"/>
      <c r="AD5129" s="20"/>
      <c r="AE5129" s="20"/>
      <c r="AF5129" s="21"/>
      <c r="AM5129" s="21"/>
      <c r="AN5129" s="23" t="str">
        <f>IF($O5129="","",IF(DATEDIF($O5129,Lista!$V$2,"y")=122,"",DATEDIF($O5129,Lista!$V$2,"y")))</f>
        <v/>
      </c>
      <c r="AO5129" s="23" t="str">
        <f t="shared" si="240"/>
        <v/>
      </c>
      <c r="AP5129" s="23" t="str">
        <f t="shared" si="241"/>
        <v/>
      </c>
      <c r="AQ5129" s="24" t="str">
        <f>IFERROR(VLOOKUP($R5129,Lista!$G$2:$H$15,2,FALSE),"")</f>
        <v/>
      </c>
      <c r="AR5129" s="23" t="str">
        <f>IF(ISBLANK(G5129),"",IF(SUMPRODUCT((G$2:G5129=G5129)*1)&gt;1,0,1))</f>
        <v/>
      </c>
      <c r="AS5129" s="23" t="str">
        <f t="shared" si="242"/>
        <v/>
      </c>
    </row>
    <row r="5130" spans="2:45" x14ac:dyDescent="0.35">
      <c r="B5130" s="20"/>
      <c r="C5130" s="20"/>
      <c r="D5130" s="20"/>
      <c r="E5130" s="20"/>
      <c r="H5130" s="20"/>
      <c r="I5130" s="20"/>
      <c r="K5130" s="20"/>
      <c r="M5130" s="20"/>
      <c r="O5130" s="21"/>
      <c r="P5130" s="20"/>
      <c r="R5130" s="20"/>
      <c r="S5130" s="20"/>
      <c r="T5130" s="20"/>
      <c r="U5130" s="20"/>
      <c r="W5130" s="20"/>
      <c r="X5130" s="20"/>
      <c r="Y5130" s="20"/>
      <c r="Z5130" s="20"/>
      <c r="AA5130" s="20"/>
      <c r="AB5130" s="20"/>
      <c r="AC5130" s="20"/>
      <c r="AD5130" s="20"/>
      <c r="AE5130" s="20"/>
      <c r="AF5130" s="21"/>
      <c r="AM5130" s="21"/>
      <c r="AN5130" s="23" t="str">
        <f>IF($O5130="","",IF(DATEDIF($O5130,Lista!$V$2,"y")=122,"",DATEDIF($O5130,Lista!$V$2,"y")))</f>
        <v/>
      </c>
      <c r="AO5130" s="23" t="str">
        <f t="shared" si="240"/>
        <v/>
      </c>
      <c r="AP5130" s="23" t="str">
        <f t="shared" si="241"/>
        <v/>
      </c>
      <c r="AQ5130" s="24" t="str">
        <f>IFERROR(VLOOKUP($R5130,Lista!$G$2:$H$15,2,FALSE),"")</f>
        <v/>
      </c>
      <c r="AR5130" s="23" t="str">
        <f>IF(ISBLANK(G5130),"",IF(SUMPRODUCT((G$2:G5130=G5130)*1)&gt;1,0,1))</f>
        <v/>
      </c>
      <c r="AS5130" s="23" t="str">
        <f t="shared" si="242"/>
        <v/>
      </c>
    </row>
    <row r="5131" spans="2:45" x14ac:dyDescent="0.35">
      <c r="B5131" s="20"/>
      <c r="C5131" s="20"/>
      <c r="D5131" s="20"/>
      <c r="E5131" s="20"/>
      <c r="H5131" s="20"/>
      <c r="I5131" s="20"/>
      <c r="K5131" s="20"/>
      <c r="M5131" s="20"/>
      <c r="O5131" s="21"/>
      <c r="P5131" s="20"/>
      <c r="R5131" s="20"/>
      <c r="S5131" s="20"/>
      <c r="T5131" s="20"/>
      <c r="U5131" s="20"/>
      <c r="W5131" s="20"/>
      <c r="X5131" s="20"/>
      <c r="Y5131" s="20"/>
      <c r="Z5131" s="20"/>
      <c r="AA5131" s="20"/>
      <c r="AB5131" s="20"/>
      <c r="AC5131" s="20"/>
      <c r="AD5131" s="20"/>
      <c r="AE5131" s="20"/>
      <c r="AF5131" s="21"/>
      <c r="AM5131" s="21"/>
      <c r="AN5131" s="23" t="str">
        <f>IF($O5131="","",IF(DATEDIF($O5131,Lista!$V$2,"y")=122,"",DATEDIF($O5131,Lista!$V$2,"y")))</f>
        <v/>
      </c>
      <c r="AO5131" s="23" t="str">
        <f t="shared" si="240"/>
        <v/>
      </c>
      <c r="AP5131" s="23" t="str">
        <f t="shared" si="241"/>
        <v/>
      </c>
      <c r="AQ5131" s="24" t="str">
        <f>IFERROR(VLOOKUP($R5131,Lista!$G$2:$H$15,2,FALSE),"")</f>
        <v/>
      </c>
      <c r="AR5131" s="23" t="str">
        <f>IF(ISBLANK(G5131),"",IF(SUMPRODUCT((G$2:G5131=G5131)*1)&gt;1,0,1))</f>
        <v/>
      </c>
      <c r="AS5131" s="23" t="str">
        <f t="shared" si="242"/>
        <v/>
      </c>
    </row>
    <row r="5132" spans="2:45" x14ac:dyDescent="0.35">
      <c r="B5132" s="20"/>
      <c r="C5132" s="20"/>
      <c r="D5132" s="20"/>
      <c r="E5132" s="20"/>
      <c r="H5132" s="20"/>
      <c r="I5132" s="20"/>
      <c r="K5132" s="20"/>
      <c r="M5132" s="20"/>
      <c r="O5132" s="21"/>
      <c r="P5132" s="20"/>
      <c r="R5132" s="20"/>
      <c r="S5132" s="20"/>
      <c r="T5132" s="20"/>
      <c r="U5132" s="20"/>
      <c r="W5132" s="20"/>
      <c r="X5132" s="20"/>
      <c r="Y5132" s="20"/>
      <c r="Z5132" s="20"/>
      <c r="AA5132" s="20"/>
      <c r="AB5132" s="20"/>
      <c r="AC5132" s="20"/>
      <c r="AD5132" s="20"/>
      <c r="AE5132" s="20"/>
      <c r="AF5132" s="21"/>
      <c r="AM5132" s="21"/>
      <c r="AN5132" s="23" t="str">
        <f>IF($O5132="","",IF(DATEDIF($O5132,Lista!$V$2,"y")=122,"",DATEDIF($O5132,Lista!$V$2,"y")))</f>
        <v/>
      </c>
      <c r="AO5132" s="23" t="str">
        <f t="shared" si="240"/>
        <v/>
      </c>
      <c r="AP5132" s="23" t="str">
        <f t="shared" si="241"/>
        <v/>
      </c>
      <c r="AQ5132" s="24" t="str">
        <f>IFERROR(VLOOKUP($R5132,Lista!$G$2:$H$15,2,FALSE),"")</f>
        <v/>
      </c>
      <c r="AR5132" s="23" t="str">
        <f>IF(ISBLANK(G5132),"",IF(SUMPRODUCT((G$2:G5132=G5132)*1)&gt;1,0,1))</f>
        <v/>
      </c>
      <c r="AS5132" s="23" t="str">
        <f t="shared" si="242"/>
        <v/>
      </c>
    </row>
    <row r="5133" spans="2:45" x14ac:dyDescent="0.35">
      <c r="B5133" s="20"/>
      <c r="C5133" s="20"/>
      <c r="D5133" s="20"/>
      <c r="E5133" s="20"/>
      <c r="H5133" s="20"/>
      <c r="I5133" s="20"/>
      <c r="K5133" s="20"/>
      <c r="M5133" s="20"/>
      <c r="O5133" s="21"/>
      <c r="P5133" s="20"/>
      <c r="R5133" s="20"/>
      <c r="S5133" s="20"/>
      <c r="T5133" s="20"/>
      <c r="U5133" s="20"/>
      <c r="W5133" s="20"/>
      <c r="X5133" s="20"/>
      <c r="Y5133" s="20"/>
      <c r="Z5133" s="20"/>
      <c r="AA5133" s="20"/>
      <c r="AB5133" s="20"/>
      <c r="AC5133" s="20"/>
      <c r="AD5133" s="20"/>
      <c r="AE5133" s="20"/>
      <c r="AF5133" s="21"/>
      <c r="AM5133" s="21"/>
      <c r="AN5133" s="23" t="str">
        <f>IF($O5133="","",IF(DATEDIF($O5133,Lista!$V$2,"y")=122,"",DATEDIF($O5133,Lista!$V$2,"y")))</f>
        <v/>
      </c>
      <c r="AO5133" s="23" t="str">
        <f t="shared" si="240"/>
        <v/>
      </c>
      <c r="AP5133" s="23" t="str">
        <f t="shared" si="241"/>
        <v/>
      </c>
      <c r="AQ5133" s="24" t="str">
        <f>IFERROR(VLOOKUP($R5133,Lista!$G$2:$H$15,2,FALSE),"")</f>
        <v/>
      </c>
      <c r="AR5133" s="23" t="str">
        <f>IF(ISBLANK(G5133),"",IF(SUMPRODUCT((G$2:G5133=G5133)*1)&gt;1,0,1))</f>
        <v/>
      </c>
      <c r="AS5133" s="23" t="str">
        <f t="shared" si="242"/>
        <v/>
      </c>
    </row>
    <row r="5134" spans="2:45" x14ac:dyDescent="0.35">
      <c r="B5134" s="20"/>
      <c r="C5134" s="20"/>
      <c r="D5134" s="20"/>
      <c r="E5134" s="20"/>
      <c r="H5134" s="20"/>
      <c r="I5134" s="20"/>
      <c r="K5134" s="20"/>
      <c r="M5134" s="20"/>
      <c r="O5134" s="21"/>
      <c r="P5134" s="20"/>
      <c r="R5134" s="20"/>
      <c r="S5134" s="20"/>
      <c r="T5134" s="20"/>
      <c r="U5134" s="20"/>
      <c r="W5134" s="20"/>
      <c r="X5134" s="20"/>
      <c r="Y5134" s="20"/>
      <c r="Z5134" s="20"/>
      <c r="AA5134" s="20"/>
      <c r="AB5134" s="20"/>
      <c r="AC5134" s="20"/>
      <c r="AD5134" s="20"/>
      <c r="AE5134" s="20"/>
      <c r="AF5134" s="21"/>
      <c r="AM5134" s="21"/>
      <c r="AN5134" s="23" t="str">
        <f>IF($O5134="","",IF(DATEDIF($O5134,Lista!$V$2,"y")=122,"",DATEDIF($O5134,Lista!$V$2,"y")))</f>
        <v/>
      </c>
      <c r="AO5134" s="23" t="str">
        <f t="shared" si="240"/>
        <v/>
      </c>
      <c r="AP5134" s="23" t="str">
        <f t="shared" si="241"/>
        <v/>
      </c>
      <c r="AQ5134" s="24" t="str">
        <f>IFERROR(VLOOKUP($R5134,Lista!$G$2:$H$15,2,FALSE),"")</f>
        <v/>
      </c>
      <c r="AR5134" s="23" t="str">
        <f>IF(ISBLANK(G5134),"",IF(SUMPRODUCT((G$2:G5134=G5134)*1)&gt;1,0,1))</f>
        <v/>
      </c>
      <c r="AS5134" s="23" t="str">
        <f t="shared" si="242"/>
        <v/>
      </c>
    </row>
    <row r="5135" spans="2:45" x14ac:dyDescent="0.35">
      <c r="B5135" s="20"/>
      <c r="C5135" s="20"/>
      <c r="D5135" s="20"/>
      <c r="E5135" s="20"/>
      <c r="H5135" s="20"/>
      <c r="I5135" s="20"/>
      <c r="K5135" s="20"/>
      <c r="M5135" s="20"/>
      <c r="O5135" s="21"/>
      <c r="P5135" s="20"/>
      <c r="R5135" s="20"/>
      <c r="S5135" s="20"/>
      <c r="T5135" s="20"/>
      <c r="U5135" s="20"/>
      <c r="W5135" s="20"/>
      <c r="X5135" s="20"/>
      <c r="Y5135" s="20"/>
      <c r="Z5135" s="20"/>
      <c r="AA5135" s="20"/>
      <c r="AB5135" s="20"/>
      <c r="AC5135" s="20"/>
      <c r="AD5135" s="20"/>
      <c r="AE5135" s="20"/>
      <c r="AF5135" s="21"/>
      <c r="AM5135" s="21"/>
      <c r="AN5135" s="23" t="str">
        <f>IF($O5135="","",IF(DATEDIF($O5135,Lista!$V$2,"y")=122,"",DATEDIF($O5135,Lista!$V$2,"y")))</f>
        <v/>
      </c>
      <c r="AO5135" s="23" t="str">
        <f t="shared" si="240"/>
        <v/>
      </c>
      <c r="AP5135" s="23" t="str">
        <f t="shared" si="241"/>
        <v/>
      </c>
      <c r="AQ5135" s="24" t="str">
        <f>IFERROR(VLOOKUP($R5135,Lista!$G$2:$H$15,2,FALSE),"")</f>
        <v/>
      </c>
      <c r="AR5135" s="23" t="str">
        <f>IF(ISBLANK(G5135),"",IF(SUMPRODUCT((G$2:G5135=G5135)*1)&gt;1,0,1))</f>
        <v/>
      </c>
      <c r="AS5135" s="23" t="str">
        <f t="shared" si="242"/>
        <v/>
      </c>
    </row>
    <row r="5136" spans="2:45" x14ac:dyDescent="0.35">
      <c r="B5136" s="20"/>
      <c r="C5136" s="20"/>
      <c r="D5136" s="20"/>
      <c r="E5136" s="20"/>
      <c r="H5136" s="20"/>
      <c r="I5136" s="20"/>
      <c r="K5136" s="20"/>
      <c r="M5136" s="20"/>
      <c r="O5136" s="21"/>
      <c r="P5136" s="20"/>
      <c r="R5136" s="20"/>
      <c r="S5136" s="20"/>
      <c r="T5136" s="20"/>
      <c r="U5136" s="20"/>
      <c r="W5136" s="20"/>
      <c r="X5136" s="20"/>
      <c r="Y5136" s="20"/>
      <c r="Z5136" s="20"/>
      <c r="AA5136" s="20"/>
      <c r="AB5136" s="20"/>
      <c r="AC5136" s="20"/>
      <c r="AD5136" s="20"/>
      <c r="AE5136" s="20"/>
      <c r="AF5136" s="21"/>
      <c r="AM5136" s="21"/>
      <c r="AN5136" s="23" t="str">
        <f>IF($O5136="","",IF(DATEDIF($O5136,Lista!$V$2,"y")=122,"",DATEDIF($O5136,Lista!$V$2,"y")))</f>
        <v/>
      </c>
      <c r="AO5136" s="23" t="str">
        <f t="shared" si="240"/>
        <v/>
      </c>
      <c r="AP5136" s="23" t="str">
        <f t="shared" si="241"/>
        <v/>
      </c>
      <c r="AQ5136" s="24" t="str">
        <f>IFERROR(VLOOKUP($R5136,Lista!$G$2:$H$15,2,FALSE),"")</f>
        <v/>
      </c>
      <c r="AR5136" s="23" t="str">
        <f>IF(ISBLANK(G5136),"",IF(SUMPRODUCT((G$2:G5136=G5136)*1)&gt;1,0,1))</f>
        <v/>
      </c>
      <c r="AS5136" s="23" t="str">
        <f t="shared" si="242"/>
        <v/>
      </c>
    </row>
    <row r="5137" spans="2:45" x14ac:dyDescent="0.35">
      <c r="B5137" s="20"/>
      <c r="C5137" s="20"/>
      <c r="D5137" s="20"/>
      <c r="E5137" s="20"/>
      <c r="H5137" s="20"/>
      <c r="I5137" s="20"/>
      <c r="K5137" s="20"/>
      <c r="M5137" s="20"/>
      <c r="O5137" s="21"/>
      <c r="P5137" s="20"/>
      <c r="R5137" s="20"/>
      <c r="S5137" s="20"/>
      <c r="T5137" s="20"/>
      <c r="U5137" s="20"/>
      <c r="W5137" s="20"/>
      <c r="X5137" s="20"/>
      <c r="Y5137" s="20"/>
      <c r="Z5137" s="20"/>
      <c r="AA5137" s="20"/>
      <c r="AB5137" s="20"/>
      <c r="AC5137" s="20"/>
      <c r="AD5137" s="20"/>
      <c r="AE5137" s="20"/>
      <c r="AF5137" s="21"/>
      <c r="AM5137" s="21"/>
      <c r="AN5137" s="23" t="str">
        <f>IF($O5137="","",IF(DATEDIF($O5137,Lista!$V$2,"y")=122,"",DATEDIF($O5137,Lista!$V$2,"y")))</f>
        <v/>
      </c>
      <c r="AO5137" s="23" t="str">
        <f t="shared" si="240"/>
        <v/>
      </c>
      <c r="AP5137" s="23" t="str">
        <f t="shared" si="241"/>
        <v/>
      </c>
      <c r="AQ5137" s="24" t="str">
        <f>IFERROR(VLOOKUP($R5137,Lista!$G$2:$H$15,2,FALSE),"")</f>
        <v/>
      </c>
      <c r="AR5137" s="23" t="str">
        <f>IF(ISBLANK(G5137),"",IF(SUMPRODUCT((G$2:G5137=G5137)*1)&gt;1,0,1))</f>
        <v/>
      </c>
      <c r="AS5137" s="23" t="str">
        <f t="shared" si="242"/>
        <v/>
      </c>
    </row>
    <row r="5138" spans="2:45" x14ac:dyDescent="0.35">
      <c r="B5138" s="20"/>
      <c r="C5138" s="20"/>
      <c r="D5138" s="20"/>
      <c r="E5138" s="20"/>
      <c r="H5138" s="20"/>
      <c r="I5138" s="20"/>
      <c r="K5138" s="20"/>
      <c r="M5138" s="20"/>
      <c r="O5138" s="21"/>
      <c r="P5138" s="20"/>
      <c r="R5138" s="20"/>
      <c r="S5138" s="20"/>
      <c r="T5138" s="20"/>
      <c r="U5138" s="20"/>
      <c r="W5138" s="20"/>
      <c r="X5138" s="20"/>
      <c r="Y5138" s="20"/>
      <c r="Z5138" s="20"/>
      <c r="AA5138" s="20"/>
      <c r="AB5138" s="20"/>
      <c r="AC5138" s="20"/>
      <c r="AD5138" s="20"/>
      <c r="AE5138" s="20"/>
      <c r="AF5138" s="21"/>
      <c r="AM5138" s="21"/>
      <c r="AN5138" s="23" t="str">
        <f>IF($O5138="","",IF(DATEDIF($O5138,Lista!$V$2,"y")=122,"",DATEDIF($O5138,Lista!$V$2,"y")))</f>
        <v/>
      </c>
      <c r="AO5138" s="23" t="str">
        <f t="shared" si="240"/>
        <v/>
      </c>
      <c r="AP5138" s="23" t="str">
        <f t="shared" si="241"/>
        <v/>
      </c>
      <c r="AQ5138" s="24" t="str">
        <f>IFERROR(VLOOKUP($R5138,Lista!$G$2:$H$15,2,FALSE),"")</f>
        <v/>
      </c>
      <c r="AR5138" s="23" t="str">
        <f>IF(ISBLANK(G5138),"",IF(SUMPRODUCT((G$2:G5138=G5138)*1)&gt;1,0,1))</f>
        <v/>
      </c>
      <c r="AS5138" s="23" t="str">
        <f t="shared" si="242"/>
        <v/>
      </c>
    </row>
    <row r="5139" spans="2:45" x14ac:dyDescent="0.35">
      <c r="B5139" s="20"/>
      <c r="C5139" s="20"/>
      <c r="D5139" s="20"/>
      <c r="E5139" s="20"/>
      <c r="H5139" s="20"/>
      <c r="I5139" s="20"/>
      <c r="K5139" s="20"/>
      <c r="M5139" s="20"/>
      <c r="O5139" s="21"/>
      <c r="P5139" s="20"/>
      <c r="R5139" s="20"/>
      <c r="S5139" s="20"/>
      <c r="T5139" s="20"/>
      <c r="U5139" s="20"/>
      <c r="W5139" s="20"/>
      <c r="X5139" s="20"/>
      <c r="Y5139" s="20"/>
      <c r="Z5139" s="20"/>
      <c r="AA5139" s="20"/>
      <c r="AB5139" s="20"/>
      <c r="AC5139" s="20"/>
      <c r="AD5139" s="20"/>
      <c r="AE5139" s="20"/>
      <c r="AF5139" s="21"/>
      <c r="AM5139" s="21"/>
      <c r="AN5139" s="23" t="str">
        <f>IF($O5139="","",IF(DATEDIF($O5139,Lista!$V$2,"y")=122,"",DATEDIF($O5139,Lista!$V$2,"y")))</f>
        <v/>
      </c>
      <c r="AO5139" s="23" t="str">
        <f t="shared" si="240"/>
        <v/>
      </c>
      <c r="AP5139" s="23" t="str">
        <f t="shared" si="241"/>
        <v/>
      </c>
      <c r="AQ5139" s="24" t="str">
        <f>IFERROR(VLOOKUP($R5139,Lista!$G$2:$H$15,2,FALSE),"")</f>
        <v/>
      </c>
      <c r="AR5139" s="23" t="str">
        <f>IF(ISBLANK(G5139),"",IF(SUMPRODUCT((G$2:G5139=G5139)*1)&gt;1,0,1))</f>
        <v/>
      </c>
      <c r="AS5139" s="23" t="str">
        <f t="shared" si="242"/>
        <v/>
      </c>
    </row>
    <row r="5140" spans="2:45" x14ac:dyDescent="0.35">
      <c r="B5140" s="20"/>
      <c r="C5140" s="20"/>
      <c r="D5140" s="20"/>
      <c r="E5140" s="20"/>
      <c r="H5140" s="20"/>
      <c r="I5140" s="20"/>
      <c r="K5140" s="20"/>
      <c r="M5140" s="20"/>
      <c r="O5140" s="21"/>
      <c r="P5140" s="20"/>
      <c r="R5140" s="20"/>
      <c r="S5140" s="20"/>
      <c r="T5140" s="20"/>
      <c r="U5140" s="20"/>
      <c r="W5140" s="20"/>
      <c r="X5140" s="20"/>
      <c r="Y5140" s="20"/>
      <c r="Z5140" s="20"/>
      <c r="AA5140" s="20"/>
      <c r="AB5140" s="20"/>
      <c r="AC5140" s="20"/>
      <c r="AD5140" s="20"/>
      <c r="AE5140" s="20"/>
      <c r="AF5140" s="21"/>
      <c r="AM5140" s="21"/>
      <c r="AN5140" s="23" t="str">
        <f>IF($O5140="","",IF(DATEDIF($O5140,Lista!$V$2,"y")=122,"",DATEDIF($O5140,Lista!$V$2,"y")))</f>
        <v/>
      </c>
      <c r="AO5140" s="23" t="str">
        <f t="shared" si="240"/>
        <v/>
      </c>
      <c r="AP5140" s="23" t="str">
        <f t="shared" si="241"/>
        <v/>
      </c>
      <c r="AQ5140" s="24" t="str">
        <f>IFERROR(VLOOKUP($R5140,Lista!$G$2:$H$15,2,FALSE),"")</f>
        <v/>
      </c>
      <c r="AR5140" s="23" t="str">
        <f>IF(ISBLANK(G5140),"",IF(SUMPRODUCT((G$2:G5140=G5140)*1)&gt;1,0,1))</f>
        <v/>
      </c>
      <c r="AS5140" s="23" t="str">
        <f t="shared" si="242"/>
        <v/>
      </c>
    </row>
    <row r="5141" spans="2:45" x14ac:dyDescent="0.35">
      <c r="B5141" s="20"/>
      <c r="C5141" s="20"/>
      <c r="D5141" s="20"/>
      <c r="E5141" s="20"/>
      <c r="H5141" s="20"/>
      <c r="I5141" s="20"/>
      <c r="K5141" s="20"/>
      <c r="M5141" s="20"/>
      <c r="O5141" s="21"/>
      <c r="P5141" s="20"/>
      <c r="R5141" s="20"/>
      <c r="S5141" s="20"/>
      <c r="T5141" s="20"/>
      <c r="U5141" s="20"/>
      <c r="W5141" s="20"/>
      <c r="X5141" s="20"/>
      <c r="Y5141" s="20"/>
      <c r="Z5141" s="20"/>
      <c r="AA5141" s="20"/>
      <c r="AB5141" s="20"/>
      <c r="AC5141" s="20"/>
      <c r="AD5141" s="20"/>
      <c r="AE5141" s="20"/>
      <c r="AF5141" s="21"/>
      <c r="AM5141" s="21"/>
      <c r="AN5141" s="23" t="str">
        <f>IF($O5141="","",IF(DATEDIF($O5141,Lista!$V$2,"y")=122,"",DATEDIF($O5141,Lista!$V$2,"y")))</f>
        <v/>
      </c>
      <c r="AO5141" s="23" t="str">
        <f t="shared" si="240"/>
        <v/>
      </c>
      <c r="AP5141" s="23" t="str">
        <f t="shared" si="241"/>
        <v/>
      </c>
      <c r="AQ5141" s="24" t="str">
        <f>IFERROR(VLOOKUP($R5141,Lista!$G$2:$H$15,2,FALSE),"")</f>
        <v/>
      </c>
      <c r="AR5141" s="23" t="str">
        <f>IF(ISBLANK(G5141),"",IF(SUMPRODUCT((G$2:G5141=G5141)*1)&gt;1,0,1))</f>
        <v/>
      </c>
      <c r="AS5141" s="23" t="str">
        <f t="shared" si="242"/>
        <v/>
      </c>
    </row>
    <row r="5142" spans="2:45" x14ac:dyDescent="0.35">
      <c r="B5142" s="20"/>
      <c r="C5142" s="20"/>
      <c r="D5142" s="20"/>
      <c r="E5142" s="20"/>
      <c r="H5142" s="20"/>
      <c r="I5142" s="20"/>
      <c r="K5142" s="20"/>
      <c r="M5142" s="20"/>
      <c r="O5142" s="21"/>
      <c r="P5142" s="20"/>
      <c r="R5142" s="20"/>
      <c r="S5142" s="20"/>
      <c r="T5142" s="20"/>
      <c r="U5142" s="20"/>
      <c r="W5142" s="20"/>
      <c r="X5142" s="20"/>
      <c r="Y5142" s="20"/>
      <c r="Z5142" s="20"/>
      <c r="AA5142" s="20"/>
      <c r="AB5142" s="20"/>
      <c r="AC5142" s="20"/>
      <c r="AD5142" s="20"/>
      <c r="AE5142" s="20"/>
      <c r="AF5142" s="21"/>
      <c r="AM5142" s="21"/>
      <c r="AN5142" s="23" t="str">
        <f>IF($O5142="","",IF(DATEDIF($O5142,Lista!$V$2,"y")=122,"",DATEDIF($O5142,Lista!$V$2,"y")))</f>
        <v/>
      </c>
      <c r="AO5142" s="23" t="str">
        <f t="shared" si="240"/>
        <v/>
      </c>
      <c r="AP5142" s="23" t="str">
        <f t="shared" si="241"/>
        <v/>
      </c>
      <c r="AQ5142" s="24" t="str">
        <f>IFERROR(VLOOKUP($R5142,Lista!$G$2:$H$15,2,FALSE),"")</f>
        <v/>
      </c>
      <c r="AR5142" s="23" t="str">
        <f>IF(ISBLANK(G5142),"",IF(SUMPRODUCT((G$2:G5142=G5142)*1)&gt;1,0,1))</f>
        <v/>
      </c>
      <c r="AS5142" s="23" t="str">
        <f t="shared" si="242"/>
        <v/>
      </c>
    </row>
    <row r="5143" spans="2:45" x14ac:dyDescent="0.35">
      <c r="B5143" s="20"/>
      <c r="C5143" s="20"/>
      <c r="D5143" s="20"/>
      <c r="E5143" s="20"/>
      <c r="H5143" s="20"/>
      <c r="I5143" s="20"/>
      <c r="K5143" s="20"/>
      <c r="M5143" s="20"/>
      <c r="O5143" s="21"/>
      <c r="P5143" s="20"/>
      <c r="R5143" s="20"/>
      <c r="S5143" s="20"/>
      <c r="T5143" s="20"/>
      <c r="U5143" s="20"/>
      <c r="W5143" s="20"/>
      <c r="X5143" s="20"/>
      <c r="Y5143" s="20"/>
      <c r="Z5143" s="20"/>
      <c r="AA5143" s="20"/>
      <c r="AB5143" s="20"/>
      <c r="AC5143" s="20"/>
      <c r="AD5143" s="20"/>
      <c r="AE5143" s="20"/>
      <c r="AF5143" s="21"/>
      <c r="AM5143" s="21"/>
      <c r="AN5143" s="23" t="str">
        <f>IF($O5143="","",IF(DATEDIF($O5143,Lista!$V$2,"y")=122,"",DATEDIF($O5143,Lista!$V$2,"y")))</f>
        <v/>
      </c>
      <c r="AO5143" s="23" t="str">
        <f t="shared" si="240"/>
        <v/>
      </c>
      <c r="AP5143" s="23" t="str">
        <f t="shared" si="241"/>
        <v/>
      </c>
      <c r="AQ5143" s="24" t="str">
        <f>IFERROR(VLOOKUP($R5143,Lista!$G$2:$H$15,2,FALSE),"")</f>
        <v/>
      </c>
      <c r="AR5143" s="23" t="str">
        <f>IF(ISBLANK(G5143),"",IF(SUMPRODUCT((G$2:G5143=G5143)*1)&gt;1,0,1))</f>
        <v/>
      </c>
      <c r="AS5143" s="23" t="str">
        <f t="shared" si="242"/>
        <v/>
      </c>
    </row>
    <row r="5144" spans="2:45" x14ac:dyDescent="0.35">
      <c r="B5144" s="20"/>
      <c r="C5144" s="20"/>
      <c r="D5144" s="20"/>
      <c r="E5144" s="20"/>
      <c r="H5144" s="20"/>
      <c r="I5144" s="20"/>
      <c r="K5144" s="20"/>
      <c r="M5144" s="20"/>
      <c r="O5144" s="21"/>
      <c r="P5144" s="20"/>
      <c r="R5144" s="20"/>
      <c r="S5144" s="20"/>
      <c r="T5144" s="20"/>
      <c r="U5144" s="20"/>
      <c r="W5144" s="20"/>
      <c r="X5144" s="20"/>
      <c r="Y5144" s="20"/>
      <c r="Z5144" s="20"/>
      <c r="AA5144" s="20"/>
      <c r="AB5144" s="20"/>
      <c r="AC5144" s="20"/>
      <c r="AD5144" s="20"/>
      <c r="AE5144" s="20"/>
      <c r="AF5144" s="21"/>
      <c r="AM5144" s="21"/>
      <c r="AN5144" s="23" t="str">
        <f>IF($O5144="","",IF(DATEDIF($O5144,Lista!$V$2,"y")=122,"",DATEDIF($O5144,Lista!$V$2,"y")))</f>
        <v/>
      </c>
      <c r="AO5144" s="23" t="str">
        <f t="shared" si="240"/>
        <v/>
      </c>
      <c r="AP5144" s="23" t="str">
        <f t="shared" si="241"/>
        <v/>
      </c>
      <c r="AQ5144" s="24" t="str">
        <f>IFERROR(VLOOKUP($R5144,Lista!$G$2:$H$15,2,FALSE),"")</f>
        <v/>
      </c>
      <c r="AR5144" s="23" t="str">
        <f>IF(ISBLANK(G5144),"",IF(SUMPRODUCT((G$2:G5144=G5144)*1)&gt;1,0,1))</f>
        <v/>
      </c>
      <c r="AS5144" s="23" t="str">
        <f t="shared" si="242"/>
        <v/>
      </c>
    </row>
    <row r="5145" spans="2:45" x14ac:dyDescent="0.35">
      <c r="B5145" s="20"/>
      <c r="C5145" s="20"/>
      <c r="D5145" s="20"/>
      <c r="E5145" s="20"/>
      <c r="H5145" s="20"/>
      <c r="I5145" s="20"/>
      <c r="K5145" s="20"/>
      <c r="M5145" s="20"/>
      <c r="O5145" s="21"/>
      <c r="P5145" s="20"/>
      <c r="R5145" s="20"/>
      <c r="S5145" s="20"/>
      <c r="T5145" s="20"/>
      <c r="U5145" s="20"/>
      <c r="W5145" s="20"/>
      <c r="X5145" s="20"/>
      <c r="Y5145" s="20"/>
      <c r="Z5145" s="20"/>
      <c r="AA5145" s="20"/>
      <c r="AB5145" s="20"/>
      <c r="AC5145" s="20"/>
      <c r="AD5145" s="20"/>
      <c r="AE5145" s="20"/>
      <c r="AF5145" s="21"/>
      <c r="AM5145" s="21"/>
      <c r="AN5145" s="23" t="str">
        <f>IF($O5145="","",IF(DATEDIF($O5145,Lista!$V$2,"y")=122,"",DATEDIF($O5145,Lista!$V$2,"y")))</f>
        <v/>
      </c>
      <c r="AO5145" s="23" t="str">
        <f t="shared" si="240"/>
        <v/>
      </c>
      <c r="AP5145" s="23" t="str">
        <f t="shared" si="241"/>
        <v/>
      </c>
      <c r="AQ5145" s="24" t="str">
        <f>IFERROR(VLOOKUP($R5145,Lista!$G$2:$H$15,2,FALSE),"")</f>
        <v/>
      </c>
      <c r="AR5145" s="23" t="str">
        <f>IF(ISBLANK(G5145),"",IF(SUMPRODUCT((G$2:G5145=G5145)*1)&gt;1,0,1))</f>
        <v/>
      </c>
      <c r="AS5145" s="23" t="str">
        <f t="shared" si="242"/>
        <v/>
      </c>
    </row>
    <row r="5146" spans="2:45" x14ac:dyDescent="0.35">
      <c r="B5146" s="20"/>
      <c r="C5146" s="20"/>
      <c r="D5146" s="20"/>
      <c r="E5146" s="20"/>
      <c r="H5146" s="20"/>
      <c r="I5146" s="20"/>
      <c r="K5146" s="20"/>
      <c r="M5146" s="20"/>
      <c r="O5146" s="21"/>
      <c r="P5146" s="20"/>
      <c r="R5146" s="20"/>
      <c r="S5146" s="20"/>
      <c r="T5146" s="20"/>
      <c r="U5146" s="20"/>
      <c r="W5146" s="20"/>
      <c r="X5146" s="20"/>
      <c r="Y5146" s="20"/>
      <c r="Z5146" s="20"/>
      <c r="AA5146" s="20"/>
      <c r="AB5146" s="20"/>
      <c r="AC5146" s="20"/>
      <c r="AD5146" s="20"/>
      <c r="AE5146" s="20"/>
      <c r="AF5146" s="21"/>
      <c r="AM5146" s="21"/>
      <c r="AN5146" s="23" t="str">
        <f>IF($O5146="","",IF(DATEDIF($O5146,Lista!$V$2,"y")=122,"",DATEDIF($O5146,Lista!$V$2,"y")))</f>
        <v/>
      </c>
      <c r="AO5146" s="23" t="str">
        <f t="shared" si="240"/>
        <v/>
      </c>
      <c r="AP5146" s="23" t="str">
        <f t="shared" si="241"/>
        <v/>
      </c>
      <c r="AQ5146" s="24" t="str">
        <f>IFERROR(VLOOKUP($R5146,Lista!$G$2:$H$15,2,FALSE),"")</f>
        <v/>
      </c>
      <c r="AR5146" s="23" t="str">
        <f>IF(ISBLANK(G5146),"",IF(SUMPRODUCT((G$2:G5146=G5146)*1)&gt;1,0,1))</f>
        <v/>
      </c>
      <c r="AS5146" s="23" t="str">
        <f t="shared" si="242"/>
        <v/>
      </c>
    </row>
    <row r="5147" spans="2:45" x14ac:dyDescent="0.35">
      <c r="B5147" s="20"/>
      <c r="C5147" s="20"/>
      <c r="D5147" s="20"/>
      <c r="E5147" s="20"/>
      <c r="H5147" s="20"/>
      <c r="I5147" s="20"/>
      <c r="K5147" s="20"/>
      <c r="M5147" s="20"/>
      <c r="O5147" s="21"/>
      <c r="P5147" s="20"/>
      <c r="R5147" s="20"/>
      <c r="S5147" s="20"/>
      <c r="T5147" s="20"/>
      <c r="U5147" s="20"/>
      <c r="W5147" s="20"/>
      <c r="X5147" s="20"/>
      <c r="Y5147" s="20"/>
      <c r="Z5147" s="20"/>
      <c r="AA5147" s="20"/>
      <c r="AB5147" s="20"/>
      <c r="AC5147" s="20"/>
      <c r="AD5147" s="20"/>
      <c r="AE5147" s="20"/>
      <c r="AF5147" s="21"/>
      <c r="AM5147" s="21"/>
      <c r="AN5147" s="23" t="str">
        <f>IF($O5147="","",IF(DATEDIF($O5147,Lista!$V$2,"y")=122,"",DATEDIF($O5147,Lista!$V$2,"y")))</f>
        <v/>
      </c>
      <c r="AO5147" s="23" t="str">
        <f t="shared" si="240"/>
        <v/>
      </c>
      <c r="AP5147" s="23" t="str">
        <f t="shared" si="241"/>
        <v/>
      </c>
      <c r="AQ5147" s="24" t="str">
        <f>IFERROR(VLOOKUP($R5147,Lista!$G$2:$H$15,2,FALSE),"")</f>
        <v/>
      </c>
      <c r="AR5147" s="23" t="str">
        <f>IF(ISBLANK(G5147),"",IF(SUMPRODUCT((G$2:G5147=G5147)*1)&gt;1,0,1))</f>
        <v/>
      </c>
      <c r="AS5147" s="23" t="str">
        <f t="shared" si="242"/>
        <v/>
      </c>
    </row>
    <row r="5148" spans="2:45" x14ac:dyDescent="0.35">
      <c r="B5148" s="20"/>
      <c r="C5148" s="20"/>
      <c r="D5148" s="20"/>
      <c r="E5148" s="20"/>
      <c r="H5148" s="20"/>
      <c r="I5148" s="20"/>
      <c r="K5148" s="20"/>
      <c r="M5148" s="20"/>
      <c r="O5148" s="21"/>
      <c r="P5148" s="20"/>
      <c r="R5148" s="20"/>
      <c r="S5148" s="20"/>
      <c r="T5148" s="20"/>
      <c r="U5148" s="20"/>
      <c r="W5148" s="20"/>
      <c r="X5148" s="20"/>
      <c r="Y5148" s="20"/>
      <c r="Z5148" s="20"/>
      <c r="AA5148" s="20"/>
      <c r="AB5148" s="20"/>
      <c r="AC5148" s="20"/>
      <c r="AD5148" s="20"/>
      <c r="AE5148" s="20"/>
      <c r="AF5148" s="21"/>
      <c r="AM5148" s="21"/>
      <c r="AN5148" s="23" t="str">
        <f>IF($O5148="","",IF(DATEDIF($O5148,Lista!$V$2,"y")=122,"",DATEDIF($O5148,Lista!$V$2,"y")))</f>
        <v/>
      </c>
      <c r="AO5148" s="23" t="str">
        <f t="shared" si="240"/>
        <v/>
      </c>
      <c r="AP5148" s="23" t="str">
        <f t="shared" si="241"/>
        <v/>
      </c>
      <c r="AQ5148" s="24" t="str">
        <f>IFERROR(VLOOKUP($R5148,Lista!$G$2:$H$15,2,FALSE),"")</f>
        <v/>
      </c>
      <c r="AR5148" s="23" t="str">
        <f>IF(ISBLANK(G5148),"",IF(SUMPRODUCT((G$2:G5148=G5148)*1)&gt;1,0,1))</f>
        <v/>
      </c>
      <c r="AS5148" s="23" t="str">
        <f t="shared" si="242"/>
        <v/>
      </c>
    </row>
    <row r="5149" spans="2:45" x14ac:dyDescent="0.35">
      <c r="B5149" s="20"/>
      <c r="C5149" s="20"/>
      <c r="D5149" s="20"/>
      <c r="E5149" s="20"/>
      <c r="H5149" s="20"/>
      <c r="I5149" s="20"/>
      <c r="K5149" s="20"/>
      <c r="M5149" s="20"/>
      <c r="O5149" s="21"/>
      <c r="P5149" s="20"/>
      <c r="R5149" s="20"/>
      <c r="S5149" s="20"/>
      <c r="T5149" s="20"/>
      <c r="U5149" s="20"/>
      <c r="W5149" s="20"/>
      <c r="X5149" s="20"/>
      <c r="Y5149" s="20"/>
      <c r="Z5149" s="20"/>
      <c r="AA5149" s="20"/>
      <c r="AB5149" s="20"/>
      <c r="AC5149" s="20"/>
      <c r="AD5149" s="20"/>
      <c r="AE5149" s="20"/>
      <c r="AF5149" s="21"/>
      <c r="AM5149" s="21"/>
      <c r="AN5149" s="23" t="str">
        <f>IF($O5149="","",IF(DATEDIF($O5149,Lista!$V$2,"y")=122,"",DATEDIF($O5149,Lista!$V$2,"y")))</f>
        <v/>
      </c>
      <c r="AO5149" s="23" t="str">
        <f t="shared" si="240"/>
        <v/>
      </c>
      <c r="AP5149" s="23" t="str">
        <f t="shared" si="241"/>
        <v/>
      </c>
      <c r="AQ5149" s="24" t="str">
        <f>IFERROR(VLOOKUP($R5149,Lista!$G$2:$H$15,2,FALSE),"")</f>
        <v/>
      </c>
      <c r="AR5149" s="23" t="str">
        <f>IF(ISBLANK(G5149),"",IF(SUMPRODUCT((G$2:G5149=G5149)*1)&gt;1,0,1))</f>
        <v/>
      </c>
      <c r="AS5149" s="23" t="str">
        <f t="shared" si="242"/>
        <v/>
      </c>
    </row>
    <row r="5150" spans="2:45" x14ac:dyDescent="0.35">
      <c r="B5150" s="20"/>
      <c r="C5150" s="20"/>
      <c r="D5150" s="20"/>
      <c r="E5150" s="20"/>
      <c r="H5150" s="20"/>
      <c r="I5150" s="20"/>
      <c r="K5150" s="20"/>
      <c r="M5150" s="20"/>
      <c r="O5150" s="21"/>
      <c r="P5150" s="20"/>
      <c r="R5150" s="20"/>
      <c r="S5150" s="20"/>
      <c r="T5150" s="20"/>
      <c r="U5150" s="20"/>
      <c r="W5150" s="20"/>
      <c r="X5150" s="20"/>
      <c r="Y5150" s="20"/>
      <c r="Z5150" s="20"/>
      <c r="AA5150" s="20"/>
      <c r="AB5150" s="20"/>
      <c r="AC5150" s="20"/>
      <c r="AD5150" s="20"/>
      <c r="AE5150" s="20"/>
      <c r="AF5150" s="21"/>
      <c r="AM5150" s="21"/>
      <c r="AN5150" s="23" t="str">
        <f>IF($O5150="","",IF(DATEDIF($O5150,Lista!$V$2,"y")=122,"",DATEDIF($O5150,Lista!$V$2,"y")))</f>
        <v/>
      </c>
      <c r="AO5150" s="23" t="str">
        <f t="shared" si="240"/>
        <v/>
      </c>
      <c r="AP5150" s="23" t="str">
        <f t="shared" si="241"/>
        <v/>
      </c>
      <c r="AQ5150" s="24" t="str">
        <f>IFERROR(VLOOKUP($R5150,Lista!$G$2:$H$15,2,FALSE),"")</f>
        <v/>
      </c>
      <c r="AR5150" s="23" t="str">
        <f>IF(ISBLANK(G5150),"",IF(SUMPRODUCT((G$2:G5150=G5150)*1)&gt;1,0,1))</f>
        <v/>
      </c>
      <c r="AS5150" s="23" t="str">
        <f t="shared" si="242"/>
        <v/>
      </c>
    </row>
    <row r="5151" spans="2:45" x14ac:dyDescent="0.35">
      <c r="B5151" s="20"/>
      <c r="C5151" s="20"/>
      <c r="D5151" s="20"/>
      <c r="E5151" s="20"/>
      <c r="H5151" s="20"/>
      <c r="I5151" s="20"/>
      <c r="K5151" s="20"/>
      <c r="M5151" s="20"/>
      <c r="O5151" s="21"/>
      <c r="P5151" s="20"/>
      <c r="R5151" s="20"/>
      <c r="S5151" s="20"/>
      <c r="T5151" s="20"/>
      <c r="U5151" s="20"/>
      <c r="W5151" s="20"/>
      <c r="X5151" s="20"/>
      <c r="Y5151" s="20"/>
      <c r="Z5151" s="20"/>
      <c r="AA5151" s="20"/>
      <c r="AB5151" s="20"/>
      <c r="AC5151" s="20"/>
      <c r="AD5151" s="20"/>
      <c r="AE5151" s="20"/>
      <c r="AF5151" s="21"/>
      <c r="AM5151" s="21"/>
      <c r="AN5151" s="23" t="str">
        <f>IF($O5151="","",IF(DATEDIF($O5151,Lista!$V$2,"y")=122,"",DATEDIF($O5151,Lista!$V$2,"y")))</f>
        <v/>
      </c>
      <c r="AO5151" s="23" t="str">
        <f t="shared" si="240"/>
        <v/>
      </c>
      <c r="AP5151" s="23" t="str">
        <f t="shared" si="241"/>
        <v/>
      </c>
      <c r="AQ5151" s="24" t="str">
        <f>IFERROR(VLOOKUP($R5151,Lista!$G$2:$H$15,2,FALSE),"")</f>
        <v/>
      </c>
      <c r="AR5151" s="23" t="str">
        <f>IF(ISBLANK(G5151),"",IF(SUMPRODUCT((G$2:G5151=G5151)*1)&gt;1,0,1))</f>
        <v/>
      </c>
      <c r="AS5151" s="23" t="str">
        <f t="shared" si="242"/>
        <v/>
      </c>
    </row>
    <row r="5152" spans="2:45" x14ac:dyDescent="0.35">
      <c r="B5152" s="20"/>
      <c r="C5152" s="20"/>
      <c r="D5152" s="20"/>
      <c r="E5152" s="20"/>
      <c r="H5152" s="20"/>
      <c r="I5152" s="20"/>
      <c r="K5152" s="20"/>
      <c r="M5152" s="20"/>
      <c r="O5152" s="21"/>
      <c r="P5152" s="20"/>
      <c r="R5152" s="20"/>
      <c r="S5152" s="20"/>
      <c r="T5152" s="20"/>
      <c r="U5152" s="20"/>
      <c r="W5152" s="20"/>
      <c r="X5152" s="20"/>
      <c r="Y5152" s="20"/>
      <c r="Z5152" s="20"/>
      <c r="AA5152" s="20"/>
      <c r="AB5152" s="20"/>
      <c r="AC5152" s="20"/>
      <c r="AD5152" s="20"/>
      <c r="AE5152" s="20"/>
      <c r="AF5152" s="21"/>
      <c r="AM5152" s="21"/>
      <c r="AN5152" s="23" t="str">
        <f>IF($O5152="","",IF(DATEDIF($O5152,Lista!$V$2,"y")=122,"",DATEDIF($O5152,Lista!$V$2,"y")))</f>
        <v/>
      </c>
      <c r="AO5152" s="23" t="str">
        <f t="shared" si="240"/>
        <v/>
      </c>
      <c r="AP5152" s="23" t="str">
        <f t="shared" si="241"/>
        <v/>
      </c>
      <c r="AQ5152" s="24" t="str">
        <f>IFERROR(VLOOKUP($R5152,Lista!$G$2:$H$15,2,FALSE),"")</f>
        <v/>
      </c>
      <c r="AR5152" s="23" t="str">
        <f>IF(ISBLANK(G5152),"",IF(SUMPRODUCT((G$2:G5152=G5152)*1)&gt;1,0,1))</f>
        <v/>
      </c>
      <c r="AS5152" s="23" t="str">
        <f t="shared" si="242"/>
        <v/>
      </c>
    </row>
    <row r="5153" spans="2:45" x14ac:dyDescent="0.35">
      <c r="B5153" s="20"/>
      <c r="C5153" s="20"/>
      <c r="D5153" s="20"/>
      <c r="E5153" s="20"/>
      <c r="H5153" s="20"/>
      <c r="I5153" s="20"/>
      <c r="K5153" s="20"/>
      <c r="M5153" s="20"/>
      <c r="O5153" s="21"/>
      <c r="P5153" s="20"/>
      <c r="R5153" s="20"/>
      <c r="S5153" s="20"/>
      <c r="T5153" s="20"/>
      <c r="U5153" s="20"/>
      <c r="W5153" s="20"/>
      <c r="X5153" s="20"/>
      <c r="Y5153" s="20"/>
      <c r="Z5153" s="20"/>
      <c r="AA5153" s="20"/>
      <c r="AB5153" s="20"/>
      <c r="AC5153" s="20"/>
      <c r="AD5153" s="20"/>
      <c r="AE5153" s="20"/>
      <c r="AF5153" s="21"/>
      <c r="AM5153" s="21"/>
      <c r="AN5153" s="23" t="str">
        <f>IF($O5153="","",IF(DATEDIF($O5153,Lista!$V$2,"y")=122,"",DATEDIF($O5153,Lista!$V$2,"y")))</f>
        <v/>
      </c>
      <c r="AO5153" s="23" t="str">
        <f t="shared" si="240"/>
        <v/>
      </c>
      <c r="AP5153" s="23" t="str">
        <f t="shared" si="241"/>
        <v/>
      </c>
      <c r="AQ5153" s="24" t="str">
        <f>IFERROR(VLOOKUP($R5153,Lista!$G$2:$H$15,2,FALSE),"")</f>
        <v/>
      </c>
      <c r="AR5153" s="23" t="str">
        <f>IF(ISBLANK(G5153),"",IF(SUMPRODUCT((G$2:G5153=G5153)*1)&gt;1,0,1))</f>
        <v/>
      </c>
      <c r="AS5153" s="23" t="str">
        <f t="shared" si="242"/>
        <v/>
      </c>
    </row>
    <row r="5154" spans="2:45" x14ac:dyDescent="0.35">
      <c r="B5154" s="20"/>
      <c r="C5154" s="20"/>
      <c r="D5154" s="20"/>
      <c r="E5154" s="20"/>
      <c r="H5154" s="20"/>
      <c r="I5154" s="20"/>
      <c r="K5154" s="20"/>
      <c r="M5154" s="20"/>
      <c r="O5154" s="21"/>
      <c r="P5154" s="20"/>
      <c r="R5154" s="20"/>
      <c r="S5154" s="20"/>
      <c r="T5154" s="20"/>
      <c r="U5154" s="20"/>
      <c r="W5154" s="20"/>
      <c r="X5154" s="20"/>
      <c r="Y5154" s="20"/>
      <c r="Z5154" s="20"/>
      <c r="AA5154" s="20"/>
      <c r="AB5154" s="20"/>
      <c r="AC5154" s="20"/>
      <c r="AD5154" s="20"/>
      <c r="AE5154" s="20"/>
      <c r="AF5154" s="21"/>
      <c r="AM5154" s="21"/>
      <c r="AN5154" s="23" t="str">
        <f>IF($O5154="","",IF(DATEDIF($O5154,Lista!$V$2,"y")=122,"",DATEDIF($O5154,Lista!$V$2,"y")))</f>
        <v/>
      </c>
      <c r="AO5154" s="23" t="str">
        <f t="shared" si="240"/>
        <v/>
      </c>
      <c r="AP5154" s="23" t="str">
        <f t="shared" si="241"/>
        <v/>
      </c>
      <c r="AQ5154" s="24" t="str">
        <f>IFERROR(VLOOKUP($R5154,Lista!$G$2:$H$15,2,FALSE),"")</f>
        <v/>
      </c>
      <c r="AR5154" s="23" t="str">
        <f>IF(ISBLANK(G5154),"",IF(SUMPRODUCT((G$2:G5154=G5154)*1)&gt;1,0,1))</f>
        <v/>
      </c>
      <c r="AS5154" s="23" t="str">
        <f t="shared" si="242"/>
        <v/>
      </c>
    </row>
    <row r="5155" spans="2:45" x14ac:dyDescent="0.35">
      <c r="B5155" s="20"/>
      <c r="C5155" s="20"/>
      <c r="D5155" s="20"/>
      <c r="E5155" s="20"/>
      <c r="H5155" s="20"/>
      <c r="I5155" s="20"/>
      <c r="K5155" s="20"/>
      <c r="M5155" s="20"/>
      <c r="O5155" s="21"/>
      <c r="P5155" s="20"/>
      <c r="R5155" s="20"/>
      <c r="S5155" s="20"/>
      <c r="T5155" s="20"/>
      <c r="U5155" s="20"/>
      <c r="W5155" s="20"/>
      <c r="X5155" s="20"/>
      <c r="Y5155" s="20"/>
      <c r="Z5155" s="20"/>
      <c r="AA5155" s="20"/>
      <c r="AB5155" s="20"/>
      <c r="AC5155" s="20"/>
      <c r="AD5155" s="20"/>
      <c r="AE5155" s="20"/>
      <c r="AF5155" s="21"/>
      <c r="AM5155" s="21"/>
      <c r="AN5155" s="23" t="str">
        <f>IF($O5155="","",IF(DATEDIF($O5155,Lista!$V$2,"y")=122,"",DATEDIF($O5155,Lista!$V$2,"y")))</f>
        <v/>
      </c>
      <c r="AO5155" s="23" t="str">
        <f t="shared" si="240"/>
        <v/>
      </c>
      <c r="AP5155" s="23" t="str">
        <f t="shared" si="241"/>
        <v/>
      </c>
      <c r="AQ5155" s="24" t="str">
        <f>IFERROR(VLOOKUP($R5155,Lista!$G$2:$H$15,2,FALSE),"")</f>
        <v/>
      </c>
      <c r="AR5155" s="23" t="str">
        <f>IF(ISBLANK(G5155),"",IF(SUMPRODUCT((G$2:G5155=G5155)*1)&gt;1,0,1))</f>
        <v/>
      </c>
      <c r="AS5155" s="23" t="str">
        <f t="shared" si="242"/>
        <v/>
      </c>
    </row>
    <row r="5156" spans="2:45" x14ac:dyDescent="0.35">
      <c r="B5156" s="20"/>
      <c r="C5156" s="20"/>
      <c r="D5156" s="20"/>
      <c r="E5156" s="20"/>
      <c r="H5156" s="20"/>
      <c r="I5156" s="20"/>
      <c r="K5156" s="20"/>
      <c r="M5156" s="20"/>
      <c r="O5156" s="21"/>
      <c r="P5156" s="20"/>
      <c r="R5156" s="20"/>
      <c r="S5156" s="20"/>
      <c r="T5156" s="20"/>
      <c r="U5156" s="20"/>
      <c r="W5156" s="20"/>
      <c r="X5156" s="20"/>
      <c r="Y5156" s="20"/>
      <c r="Z5156" s="20"/>
      <c r="AA5156" s="20"/>
      <c r="AB5156" s="20"/>
      <c r="AC5156" s="20"/>
      <c r="AD5156" s="20"/>
      <c r="AE5156" s="20"/>
      <c r="AF5156" s="21"/>
      <c r="AM5156" s="21"/>
      <c r="AN5156" s="23" t="str">
        <f>IF($O5156="","",IF(DATEDIF($O5156,Lista!$V$2,"y")=122,"",DATEDIF($O5156,Lista!$V$2,"y")))</f>
        <v/>
      </c>
      <c r="AO5156" s="23" t="str">
        <f t="shared" si="240"/>
        <v/>
      </c>
      <c r="AP5156" s="23" t="str">
        <f t="shared" si="241"/>
        <v/>
      </c>
      <c r="AQ5156" s="24" t="str">
        <f>IFERROR(VLOOKUP($R5156,Lista!$G$2:$H$15,2,FALSE),"")</f>
        <v/>
      </c>
      <c r="AR5156" s="23" t="str">
        <f>IF(ISBLANK(G5156),"",IF(SUMPRODUCT((G$2:G5156=G5156)*1)&gt;1,0,1))</f>
        <v/>
      </c>
      <c r="AS5156" s="23" t="str">
        <f t="shared" si="242"/>
        <v/>
      </c>
    </row>
    <row r="5157" spans="2:45" x14ac:dyDescent="0.35">
      <c r="B5157" s="20"/>
      <c r="C5157" s="20"/>
      <c r="D5157" s="20"/>
      <c r="E5157" s="20"/>
      <c r="H5157" s="20"/>
      <c r="I5157" s="20"/>
      <c r="K5157" s="20"/>
      <c r="M5157" s="20"/>
      <c r="O5157" s="21"/>
      <c r="P5157" s="20"/>
      <c r="R5157" s="20"/>
      <c r="S5157" s="20"/>
      <c r="T5157" s="20"/>
      <c r="U5157" s="20"/>
      <c r="W5157" s="20"/>
      <c r="X5157" s="20"/>
      <c r="Y5157" s="20"/>
      <c r="Z5157" s="20"/>
      <c r="AA5157" s="20"/>
      <c r="AB5157" s="20"/>
      <c r="AC5157" s="20"/>
      <c r="AD5157" s="20"/>
      <c r="AE5157" s="20"/>
      <c r="AF5157" s="21"/>
      <c r="AM5157" s="21"/>
      <c r="AN5157" s="23" t="str">
        <f>IF($O5157="","",IF(DATEDIF($O5157,Lista!$V$2,"y")=122,"",DATEDIF($O5157,Lista!$V$2,"y")))</f>
        <v/>
      </c>
      <c r="AO5157" s="23" t="str">
        <f t="shared" si="240"/>
        <v/>
      </c>
      <c r="AP5157" s="23" t="str">
        <f t="shared" si="241"/>
        <v/>
      </c>
      <c r="AQ5157" s="24" t="str">
        <f>IFERROR(VLOOKUP($R5157,Lista!$G$2:$H$15,2,FALSE),"")</f>
        <v/>
      </c>
      <c r="AR5157" s="23" t="str">
        <f>IF(ISBLANK(G5157),"",IF(SUMPRODUCT((G$2:G5157=G5157)*1)&gt;1,0,1))</f>
        <v/>
      </c>
      <c r="AS5157" s="23" t="str">
        <f t="shared" si="242"/>
        <v/>
      </c>
    </row>
    <row r="5158" spans="2:45" x14ac:dyDescent="0.35">
      <c r="B5158" s="20"/>
      <c r="C5158" s="20"/>
      <c r="D5158" s="20"/>
      <c r="E5158" s="20"/>
      <c r="H5158" s="20"/>
      <c r="I5158" s="20"/>
      <c r="K5158" s="20"/>
      <c r="M5158" s="20"/>
      <c r="O5158" s="21"/>
      <c r="P5158" s="20"/>
      <c r="R5158" s="20"/>
      <c r="S5158" s="20"/>
      <c r="T5158" s="20"/>
      <c r="U5158" s="20"/>
      <c r="W5158" s="20"/>
      <c r="X5158" s="20"/>
      <c r="Y5158" s="20"/>
      <c r="Z5158" s="20"/>
      <c r="AA5158" s="20"/>
      <c r="AB5158" s="20"/>
      <c r="AC5158" s="20"/>
      <c r="AD5158" s="20"/>
      <c r="AE5158" s="20"/>
      <c r="AF5158" s="21"/>
      <c r="AM5158" s="21"/>
      <c r="AN5158" s="23" t="str">
        <f>IF($O5158="","",IF(DATEDIF($O5158,Lista!$V$2,"y")=122,"",DATEDIF($O5158,Lista!$V$2,"y")))</f>
        <v/>
      </c>
      <c r="AO5158" s="23" t="str">
        <f t="shared" si="240"/>
        <v/>
      </c>
      <c r="AP5158" s="23" t="str">
        <f t="shared" si="241"/>
        <v/>
      </c>
      <c r="AQ5158" s="24" t="str">
        <f>IFERROR(VLOOKUP($R5158,Lista!$G$2:$H$15,2,FALSE),"")</f>
        <v/>
      </c>
      <c r="AR5158" s="23" t="str">
        <f>IF(ISBLANK(G5158),"",IF(SUMPRODUCT((G$2:G5158=G5158)*1)&gt;1,0,1))</f>
        <v/>
      </c>
      <c r="AS5158" s="23" t="str">
        <f t="shared" si="242"/>
        <v/>
      </c>
    </row>
    <row r="5159" spans="2:45" x14ac:dyDescent="0.35">
      <c r="B5159" s="20"/>
      <c r="C5159" s="20"/>
      <c r="D5159" s="20"/>
      <c r="E5159" s="20"/>
      <c r="H5159" s="20"/>
      <c r="I5159" s="20"/>
      <c r="K5159" s="20"/>
      <c r="M5159" s="20"/>
      <c r="O5159" s="21"/>
      <c r="P5159" s="20"/>
      <c r="R5159" s="20"/>
      <c r="S5159" s="20"/>
      <c r="T5159" s="20"/>
      <c r="U5159" s="20"/>
      <c r="W5159" s="20"/>
      <c r="X5159" s="20"/>
      <c r="Y5159" s="20"/>
      <c r="Z5159" s="20"/>
      <c r="AA5159" s="20"/>
      <c r="AB5159" s="20"/>
      <c r="AC5159" s="20"/>
      <c r="AD5159" s="20"/>
      <c r="AE5159" s="20"/>
      <c r="AF5159" s="21"/>
      <c r="AM5159" s="21"/>
      <c r="AN5159" s="23" t="str">
        <f>IF($O5159="","",IF(DATEDIF($O5159,Lista!$V$2,"y")=122,"",DATEDIF($O5159,Lista!$V$2,"y")))</f>
        <v/>
      </c>
      <c r="AO5159" s="23" t="str">
        <f t="shared" si="240"/>
        <v/>
      </c>
      <c r="AP5159" s="23" t="str">
        <f t="shared" si="241"/>
        <v/>
      </c>
      <c r="AQ5159" s="24" t="str">
        <f>IFERROR(VLOOKUP($R5159,Lista!$G$2:$H$15,2,FALSE),"")</f>
        <v/>
      </c>
      <c r="AR5159" s="23" t="str">
        <f>IF(ISBLANK(G5159),"",IF(SUMPRODUCT((G$2:G5159=G5159)*1)&gt;1,0,1))</f>
        <v/>
      </c>
      <c r="AS5159" s="23" t="str">
        <f t="shared" si="242"/>
        <v/>
      </c>
    </row>
    <row r="5160" spans="2:45" x14ac:dyDescent="0.35">
      <c r="B5160" s="20"/>
      <c r="C5160" s="20"/>
      <c r="D5160" s="20"/>
      <c r="E5160" s="20"/>
      <c r="H5160" s="20"/>
      <c r="I5160" s="20"/>
      <c r="K5160" s="20"/>
      <c r="M5160" s="20"/>
      <c r="O5160" s="21"/>
      <c r="P5160" s="20"/>
      <c r="R5160" s="20"/>
      <c r="S5160" s="20"/>
      <c r="T5160" s="20"/>
      <c r="U5160" s="20"/>
      <c r="W5160" s="20"/>
      <c r="X5160" s="20"/>
      <c r="Y5160" s="20"/>
      <c r="Z5160" s="20"/>
      <c r="AA5160" s="20"/>
      <c r="AB5160" s="20"/>
      <c r="AC5160" s="20"/>
      <c r="AD5160" s="20"/>
      <c r="AE5160" s="20"/>
      <c r="AF5160" s="21"/>
      <c r="AM5160" s="21"/>
      <c r="AN5160" s="23" t="str">
        <f>IF($O5160="","",IF(DATEDIF($O5160,Lista!$V$2,"y")=122,"",DATEDIF($O5160,Lista!$V$2,"y")))</f>
        <v/>
      </c>
      <c r="AO5160" s="23" t="str">
        <f t="shared" si="240"/>
        <v/>
      </c>
      <c r="AP5160" s="23" t="str">
        <f t="shared" si="241"/>
        <v/>
      </c>
      <c r="AQ5160" s="24" t="str">
        <f>IFERROR(VLOOKUP($R5160,Lista!$G$2:$H$15,2,FALSE),"")</f>
        <v/>
      </c>
      <c r="AR5160" s="23" t="str">
        <f>IF(ISBLANK(G5160),"",IF(SUMPRODUCT((G$2:G5160=G5160)*1)&gt;1,0,1))</f>
        <v/>
      </c>
      <c r="AS5160" s="23" t="str">
        <f t="shared" si="242"/>
        <v/>
      </c>
    </row>
    <row r="5161" spans="2:45" x14ac:dyDescent="0.35">
      <c r="B5161" s="20"/>
      <c r="C5161" s="20"/>
      <c r="D5161" s="20"/>
      <c r="E5161" s="20"/>
      <c r="H5161" s="20"/>
      <c r="I5161" s="20"/>
      <c r="K5161" s="20"/>
      <c r="M5161" s="20"/>
      <c r="O5161" s="21"/>
      <c r="P5161" s="20"/>
      <c r="R5161" s="20"/>
      <c r="S5161" s="20"/>
      <c r="T5161" s="20"/>
      <c r="U5161" s="20"/>
      <c r="W5161" s="20"/>
      <c r="X5161" s="20"/>
      <c r="Y5161" s="20"/>
      <c r="Z5161" s="20"/>
      <c r="AA5161" s="20"/>
      <c r="AB5161" s="20"/>
      <c r="AC5161" s="20"/>
      <c r="AD5161" s="20"/>
      <c r="AE5161" s="20"/>
      <c r="AF5161" s="21"/>
      <c r="AM5161" s="21"/>
      <c r="AN5161" s="23" t="str">
        <f>IF($O5161="","",IF(DATEDIF($O5161,Lista!$V$2,"y")=122,"",DATEDIF($O5161,Lista!$V$2,"y")))</f>
        <v/>
      </c>
      <c r="AO5161" s="23" t="str">
        <f t="shared" si="240"/>
        <v/>
      </c>
      <c r="AP5161" s="23" t="str">
        <f t="shared" si="241"/>
        <v/>
      </c>
      <c r="AQ5161" s="24" t="str">
        <f>IFERROR(VLOOKUP($R5161,Lista!$G$2:$H$15,2,FALSE),"")</f>
        <v/>
      </c>
      <c r="AR5161" s="23" t="str">
        <f>IF(ISBLANK(G5161),"",IF(SUMPRODUCT((G$2:G5161=G5161)*1)&gt;1,0,1))</f>
        <v/>
      </c>
      <c r="AS5161" s="23" t="str">
        <f t="shared" si="242"/>
        <v/>
      </c>
    </row>
    <row r="5162" spans="2:45" x14ac:dyDescent="0.35">
      <c r="B5162" s="20"/>
      <c r="C5162" s="20"/>
      <c r="D5162" s="20"/>
      <c r="E5162" s="20"/>
      <c r="H5162" s="20"/>
      <c r="I5162" s="20"/>
      <c r="K5162" s="20"/>
      <c r="M5162" s="20"/>
      <c r="O5162" s="21"/>
      <c r="P5162" s="20"/>
      <c r="R5162" s="20"/>
      <c r="S5162" s="20"/>
      <c r="T5162" s="20"/>
      <c r="U5162" s="20"/>
      <c r="W5162" s="20"/>
      <c r="X5162" s="20"/>
      <c r="Y5162" s="20"/>
      <c r="Z5162" s="20"/>
      <c r="AA5162" s="20"/>
      <c r="AB5162" s="20"/>
      <c r="AC5162" s="20"/>
      <c r="AD5162" s="20"/>
      <c r="AE5162" s="20"/>
      <c r="AF5162" s="21"/>
      <c r="AM5162" s="21"/>
      <c r="AN5162" s="23" t="str">
        <f>IF($O5162="","",IF(DATEDIF($O5162,Lista!$V$2,"y")=122,"",DATEDIF($O5162,Lista!$V$2,"y")))</f>
        <v/>
      </c>
      <c r="AO5162" s="23" t="str">
        <f t="shared" si="240"/>
        <v/>
      </c>
      <c r="AP5162" s="23" t="str">
        <f t="shared" si="241"/>
        <v/>
      </c>
      <c r="AQ5162" s="24" t="str">
        <f>IFERROR(VLOOKUP($R5162,Lista!$G$2:$H$15,2,FALSE),"")</f>
        <v/>
      </c>
      <c r="AR5162" s="23" t="str">
        <f>IF(ISBLANK(G5162),"",IF(SUMPRODUCT((G$2:G5162=G5162)*1)&gt;1,0,1))</f>
        <v/>
      </c>
      <c r="AS5162" s="23" t="str">
        <f t="shared" si="242"/>
        <v/>
      </c>
    </row>
    <row r="5163" spans="2:45" x14ac:dyDescent="0.35">
      <c r="B5163" s="20"/>
      <c r="C5163" s="20"/>
      <c r="D5163" s="20"/>
      <c r="E5163" s="20"/>
      <c r="H5163" s="20"/>
      <c r="I5163" s="20"/>
      <c r="K5163" s="20"/>
      <c r="M5163" s="20"/>
      <c r="O5163" s="21"/>
      <c r="P5163" s="20"/>
      <c r="R5163" s="20"/>
      <c r="S5163" s="20"/>
      <c r="T5163" s="20"/>
      <c r="U5163" s="20"/>
      <c r="W5163" s="20"/>
      <c r="X5163" s="20"/>
      <c r="Y5163" s="20"/>
      <c r="Z5163" s="20"/>
      <c r="AA5163" s="20"/>
      <c r="AB5163" s="20"/>
      <c r="AC5163" s="20"/>
      <c r="AD5163" s="20"/>
      <c r="AE5163" s="20"/>
      <c r="AF5163" s="21"/>
      <c r="AM5163" s="21"/>
      <c r="AN5163" s="23" t="str">
        <f>IF($O5163="","",IF(DATEDIF($O5163,Lista!$V$2,"y")=122,"",DATEDIF($O5163,Lista!$V$2,"y")))</f>
        <v/>
      </c>
      <c r="AO5163" s="23" t="str">
        <f t="shared" si="240"/>
        <v/>
      </c>
      <c r="AP5163" s="23" t="str">
        <f t="shared" si="241"/>
        <v/>
      </c>
      <c r="AQ5163" s="24" t="str">
        <f>IFERROR(VLOOKUP($R5163,Lista!$G$2:$H$15,2,FALSE),"")</f>
        <v/>
      </c>
      <c r="AR5163" s="23" t="str">
        <f>IF(ISBLANK(G5163),"",IF(SUMPRODUCT((G$2:G5163=G5163)*1)&gt;1,0,1))</f>
        <v/>
      </c>
      <c r="AS5163" s="23" t="str">
        <f t="shared" si="242"/>
        <v/>
      </c>
    </row>
    <row r="5164" spans="2:45" x14ac:dyDescent="0.35">
      <c r="B5164" s="20"/>
      <c r="C5164" s="20"/>
      <c r="D5164" s="20"/>
      <c r="E5164" s="20"/>
      <c r="H5164" s="20"/>
      <c r="I5164" s="20"/>
      <c r="K5164" s="20"/>
      <c r="M5164" s="20"/>
      <c r="O5164" s="21"/>
      <c r="P5164" s="20"/>
      <c r="R5164" s="20"/>
      <c r="S5164" s="20"/>
      <c r="T5164" s="20"/>
      <c r="U5164" s="20"/>
      <c r="W5164" s="20"/>
      <c r="X5164" s="20"/>
      <c r="Y5164" s="20"/>
      <c r="Z5164" s="20"/>
      <c r="AA5164" s="20"/>
      <c r="AB5164" s="20"/>
      <c r="AC5164" s="20"/>
      <c r="AD5164" s="20"/>
      <c r="AE5164" s="20"/>
      <c r="AF5164" s="21"/>
      <c r="AM5164" s="21"/>
      <c r="AN5164" s="23" t="str">
        <f>IF($O5164="","",IF(DATEDIF($O5164,Lista!$V$2,"y")=122,"",DATEDIF($O5164,Lista!$V$2,"y")))</f>
        <v/>
      </c>
      <c r="AO5164" s="23" t="str">
        <f t="shared" si="240"/>
        <v/>
      </c>
      <c r="AP5164" s="23" t="str">
        <f t="shared" si="241"/>
        <v/>
      </c>
      <c r="AQ5164" s="24" t="str">
        <f>IFERROR(VLOOKUP($R5164,Lista!$G$2:$H$15,2,FALSE),"")</f>
        <v/>
      </c>
      <c r="AR5164" s="23" t="str">
        <f>IF(ISBLANK(G5164),"",IF(SUMPRODUCT((G$2:G5164=G5164)*1)&gt;1,0,1))</f>
        <v/>
      </c>
      <c r="AS5164" s="23" t="str">
        <f t="shared" si="242"/>
        <v/>
      </c>
    </row>
    <row r="5165" spans="2:45" x14ac:dyDescent="0.35">
      <c r="B5165" s="20"/>
      <c r="C5165" s="20"/>
      <c r="D5165" s="20"/>
      <c r="E5165" s="20"/>
      <c r="H5165" s="20"/>
      <c r="I5165" s="20"/>
      <c r="K5165" s="20"/>
      <c r="M5165" s="20"/>
      <c r="O5165" s="21"/>
      <c r="P5165" s="20"/>
      <c r="R5165" s="20"/>
      <c r="S5165" s="20"/>
      <c r="T5165" s="20"/>
      <c r="U5165" s="20"/>
      <c r="W5165" s="20"/>
      <c r="X5165" s="20"/>
      <c r="Y5165" s="20"/>
      <c r="Z5165" s="20"/>
      <c r="AA5165" s="20"/>
      <c r="AB5165" s="20"/>
      <c r="AC5165" s="20"/>
      <c r="AD5165" s="20"/>
      <c r="AE5165" s="20"/>
      <c r="AF5165" s="21"/>
      <c r="AM5165" s="21"/>
      <c r="AN5165" s="23" t="str">
        <f>IF($O5165="","",IF(DATEDIF($O5165,Lista!$V$2,"y")=122,"",DATEDIF($O5165,Lista!$V$2,"y")))</f>
        <v/>
      </c>
      <c r="AO5165" s="23" t="str">
        <f t="shared" si="240"/>
        <v/>
      </c>
      <c r="AP5165" s="23" t="str">
        <f t="shared" si="241"/>
        <v/>
      </c>
      <c r="AQ5165" s="24" t="str">
        <f>IFERROR(VLOOKUP($R5165,Lista!$G$2:$H$15,2,FALSE),"")</f>
        <v/>
      </c>
      <c r="AR5165" s="23" t="str">
        <f>IF(ISBLANK(G5165),"",IF(SUMPRODUCT((G$2:G5165=G5165)*1)&gt;1,0,1))</f>
        <v/>
      </c>
      <c r="AS5165" s="23" t="str">
        <f t="shared" si="242"/>
        <v/>
      </c>
    </row>
    <row r="5166" spans="2:45" x14ac:dyDescent="0.35">
      <c r="B5166" s="20"/>
      <c r="C5166" s="20"/>
      <c r="D5166" s="20"/>
      <c r="E5166" s="20"/>
      <c r="H5166" s="20"/>
      <c r="I5166" s="20"/>
      <c r="K5166" s="20"/>
      <c r="M5166" s="20"/>
      <c r="O5166" s="21"/>
      <c r="P5166" s="20"/>
      <c r="R5166" s="20"/>
      <c r="S5166" s="20"/>
      <c r="T5166" s="20"/>
      <c r="U5166" s="20"/>
      <c r="W5166" s="20"/>
      <c r="X5166" s="20"/>
      <c r="Y5166" s="20"/>
      <c r="Z5166" s="20"/>
      <c r="AA5166" s="20"/>
      <c r="AB5166" s="20"/>
      <c r="AC5166" s="20"/>
      <c r="AD5166" s="20"/>
      <c r="AE5166" s="20"/>
      <c r="AF5166" s="21"/>
      <c r="AM5166" s="21"/>
      <c r="AN5166" s="23" t="str">
        <f>IF($O5166="","",IF(DATEDIF($O5166,Lista!$V$2,"y")=122,"",DATEDIF($O5166,Lista!$V$2,"y")))</f>
        <v/>
      </c>
      <c r="AO5166" s="23" t="str">
        <f t="shared" si="240"/>
        <v/>
      </c>
      <c r="AP5166" s="23" t="str">
        <f t="shared" si="241"/>
        <v/>
      </c>
      <c r="AQ5166" s="24" t="str">
        <f>IFERROR(VLOOKUP($R5166,Lista!$G$2:$H$15,2,FALSE),"")</f>
        <v/>
      </c>
      <c r="AR5166" s="23" t="str">
        <f>IF(ISBLANK(G5166),"",IF(SUMPRODUCT((G$2:G5166=G5166)*1)&gt;1,0,1))</f>
        <v/>
      </c>
      <c r="AS5166" s="23" t="str">
        <f t="shared" si="242"/>
        <v/>
      </c>
    </row>
    <row r="5167" spans="2:45" x14ac:dyDescent="0.35">
      <c r="B5167" s="20"/>
      <c r="C5167" s="20"/>
      <c r="D5167" s="20"/>
      <c r="E5167" s="20"/>
      <c r="H5167" s="20"/>
      <c r="I5167" s="20"/>
      <c r="K5167" s="20"/>
      <c r="M5167" s="20"/>
      <c r="O5167" s="21"/>
      <c r="P5167" s="20"/>
      <c r="R5167" s="20"/>
      <c r="S5167" s="20"/>
      <c r="T5167" s="20"/>
      <c r="U5167" s="20"/>
      <c r="W5167" s="20"/>
      <c r="X5167" s="20"/>
      <c r="Y5167" s="20"/>
      <c r="Z5167" s="20"/>
      <c r="AA5167" s="20"/>
      <c r="AB5167" s="20"/>
      <c r="AC5167" s="20"/>
      <c r="AD5167" s="20"/>
      <c r="AE5167" s="20"/>
      <c r="AF5167" s="21"/>
      <c r="AM5167" s="21"/>
      <c r="AN5167" s="23" t="str">
        <f>IF($O5167="","",IF(DATEDIF($O5167,Lista!$V$2,"y")=122,"",DATEDIF($O5167,Lista!$V$2,"y")))</f>
        <v/>
      </c>
      <c r="AO5167" s="23" t="str">
        <f t="shared" si="240"/>
        <v/>
      </c>
      <c r="AP5167" s="23" t="str">
        <f t="shared" si="241"/>
        <v/>
      </c>
      <c r="AQ5167" s="24" t="str">
        <f>IFERROR(VLOOKUP($R5167,Lista!$G$2:$H$15,2,FALSE),"")</f>
        <v/>
      </c>
      <c r="AR5167" s="23" t="str">
        <f>IF(ISBLANK(G5167),"",IF(SUMPRODUCT((G$2:G5167=G5167)*1)&gt;1,0,1))</f>
        <v/>
      </c>
      <c r="AS5167" s="23" t="str">
        <f t="shared" si="242"/>
        <v/>
      </c>
    </row>
    <row r="5168" spans="2:45" x14ac:dyDescent="0.35">
      <c r="B5168" s="20"/>
      <c r="C5168" s="20"/>
      <c r="D5168" s="20"/>
      <c r="E5168" s="20"/>
      <c r="H5168" s="20"/>
      <c r="I5168" s="20"/>
      <c r="K5168" s="20"/>
      <c r="M5168" s="20"/>
      <c r="O5168" s="21"/>
      <c r="P5168" s="20"/>
      <c r="R5168" s="20"/>
      <c r="S5168" s="20"/>
      <c r="T5168" s="20"/>
      <c r="U5168" s="20"/>
      <c r="W5168" s="20"/>
      <c r="X5168" s="20"/>
      <c r="Y5168" s="20"/>
      <c r="Z5168" s="20"/>
      <c r="AA5168" s="20"/>
      <c r="AB5168" s="20"/>
      <c r="AC5168" s="20"/>
      <c r="AD5168" s="20"/>
      <c r="AE5168" s="20"/>
      <c r="AF5168" s="21"/>
      <c r="AM5168" s="21"/>
      <c r="AN5168" s="23" t="str">
        <f>IF($O5168="","",IF(DATEDIF($O5168,Lista!$V$2,"y")=122,"",DATEDIF($O5168,Lista!$V$2,"y")))</f>
        <v/>
      </c>
      <c r="AO5168" s="23" t="str">
        <f t="shared" si="240"/>
        <v/>
      </c>
      <c r="AP5168" s="23" t="str">
        <f t="shared" si="241"/>
        <v/>
      </c>
      <c r="AQ5168" s="24" t="str">
        <f>IFERROR(VLOOKUP($R5168,Lista!$G$2:$H$15,2,FALSE),"")</f>
        <v/>
      </c>
      <c r="AR5168" s="23" t="str">
        <f>IF(ISBLANK(G5168),"",IF(SUMPRODUCT((G$2:G5168=G5168)*1)&gt;1,0,1))</f>
        <v/>
      </c>
      <c r="AS5168" s="23" t="str">
        <f t="shared" si="242"/>
        <v/>
      </c>
    </row>
    <row r="5169" spans="2:45" x14ac:dyDescent="0.35">
      <c r="B5169" s="20"/>
      <c r="C5169" s="20"/>
      <c r="D5169" s="20"/>
      <c r="E5169" s="20"/>
      <c r="H5169" s="20"/>
      <c r="I5169" s="20"/>
      <c r="K5169" s="20"/>
      <c r="M5169" s="20"/>
      <c r="O5169" s="21"/>
      <c r="P5169" s="20"/>
      <c r="R5169" s="20"/>
      <c r="S5169" s="20"/>
      <c r="T5169" s="20"/>
      <c r="U5169" s="20"/>
      <c r="W5169" s="20"/>
      <c r="X5169" s="20"/>
      <c r="Y5169" s="20"/>
      <c r="Z5169" s="20"/>
      <c r="AA5169" s="20"/>
      <c r="AB5169" s="20"/>
      <c r="AC5169" s="20"/>
      <c r="AD5169" s="20"/>
      <c r="AE5169" s="20"/>
      <c r="AF5169" s="21"/>
      <c r="AM5169" s="21"/>
      <c r="AN5169" s="23" t="str">
        <f>IF($O5169="","",IF(DATEDIF($O5169,Lista!$V$2,"y")=122,"",DATEDIF($O5169,Lista!$V$2,"y")))</f>
        <v/>
      </c>
      <c r="AO5169" s="23" t="str">
        <f t="shared" si="240"/>
        <v/>
      </c>
      <c r="AP5169" s="23" t="str">
        <f t="shared" si="241"/>
        <v/>
      </c>
      <c r="AQ5169" s="24" t="str">
        <f>IFERROR(VLOOKUP($R5169,Lista!$G$2:$H$15,2,FALSE),"")</f>
        <v/>
      </c>
      <c r="AR5169" s="23" t="str">
        <f>IF(ISBLANK(G5169),"",IF(SUMPRODUCT((G$2:G5169=G5169)*1)&gt;1,0,1))</f>
        <v/>
      </c>
      <c r="AS5169" s="23" t="str">
        <f t="shared" si="242"/>
        <v/>
      </c>
    </row>
    <row r="5170" spans="2:45" x14ac:dyDescent="0.35">
      <c r="B5170" s="20"/>
      <c r="C5170" s="20"/>
      <c r="D5170" s="20"/>
      <c r="E5170" s="20"/>
      <c r="H5170" s="20"/>
      <c r="I5170" s="20"/>
      <c r="K5170" s="20"/>
      <c r="M5170" s="20"/>
      <c r="O5170" s="21"/>
      <c r="P5170" s="20"/>
      <c r="R5170" s="20"/>
      <c r="S5170" s="20"/>
      <c r="T5170" s="20"/>
      <c r="U5170" s="20"/>
      <c r="W5170" s="20"/>
      <c r="X5170" s="20"/>
      <c r="Y5170" s="20"/>
      <c r="Z5170" s="20"/>
      <c r="AA5170" s="20"/>
      <c r="AB5170" s="20"/>
      <c r="AC5170" s="20"/>
      <c r="AD5170" s="20"/>
      <c r="AE5170" s="20"/>
      <c r="AF5170" s="21"/>
      <c r="AM5170" s="21"/>
      <c r="AN5170" s="23" t="str">
        <f>IF($O5170="","",IF(DATEDIF($O5170,Lista!$V$2,"y")=122,"",DATEDIF($O5170,Lista!$V$2,"y")))</f>
        <v/>
      </c>
      <c r="AO5170" s="23" t="str">
        <f t="shared" si="240"/>
        <v/>
      </c>
      <c r="AP5170" s="23" t="str">
        <f t="shared" si="241"/>
        <v/>
      </c>
      <c r="AQ5170" s="24" t="str">
        <f>IFERROR(VLOOKUP($R5170,Lista!$G$2:$H$15,2,FALSE),"")</f>
        <v/>
      </c>
      <c r="AR5170" s="23" t="str">
        <f>IF(ISBLANK(G5170),"",IF(SUMPRODUCT((G$2:G5170=G5170)*1)&gt;1,0,1))</f>
        <v/>
      </c>
      <c r="AS5170" s="23" t="str">
        <f t="shared" si="242"/>
        <v/>
      </c>
    </row>
    <row r="5171" spans="2:45" x14ac:dyDescent="0.35">
      <c r="B5171" s="20"/>
      <c r="C5171" s="20"/>
      <c r="D5171" s="20"/>
      <c r="E5171" s="20"/>
      <c r="H5171" s="20"/>
      <c r="I5171" s="20"/>
      <c r="K5171" s="20"/>
      <c r="M5171" s="20"/>
      <c r="O5171" s="21"/>
      <c r="P5171" s="20"/>
      <c r="R5171" s="20"/>
      <c r="S5171" s="20"/>
      <c r="T5171" s="20"/>
      <c r="U5171" s="20"/>
      <c r="W5171" s="20"/>
      <c r="X5171" s="20"/>
      <c r="Y5171" s="20"/>
      <c r="Z5171" s="20"/>
      <c r="AA5171" s="20"/>
      <c r="AB5171" s="20"/>
      <c r="AC5171" s="20"/>
      <c r="AD5171" s="20"/>
      <c r="AE5171" s="20"/>
      <c r="AF5171" s="21"/>
      <c r="AM5171" s="21"/>
      <c r="AN5171" s="23" t="str">
        <f>IF($O5171="","",IF(DATEDIF($O5171,Lista!$V$2,"y")=122,"",DATEDIF($O5171,Lista!$V$2,"y")))</f>
        <v/>
      </c>
      <c r="AO5171" s="23" t="str">
        <f t="shared" si="240"/>
        <v/>
      </c>
      <c r="AP5171" s="23" t="str">
        <f t="shared" si="241"/>
        <v/>
      </c>
      <c r="AQ5171" s="24" t="str">
        <f>IFERROR(VLOOKUP($R5171,Lista!$G$2:$H$15,2,FALSE),"")</f>
        <v/>
      </c>
      <c r="AR5171" s="23" t="str">
        <f>IF(ISBLANK(G5171),"",IF(SUMPRODUCT((G$2:G5171=G5171)*1)&gt;1,0,1))</f>
        <v/>
      </c>
      <c r="AS5171" s="23" t="str">
        <f t="shared" si="242"/>
        <v/>
      </c>
    </row>
    <row r="5172" spans="2:45" x14ac:dyDescent="0.35">
      <c r="B5172" s="20"/>
      <c r="C5172" s="20"/>
      <c r="D5172" s="20"/>
      <c r="E5172" s="20"/>
      <c r="H5172" s="20"/>
      <c r="I5172" s="20"/>
      <c r="K5172" s="20"/>
      <c r="M5172" s="20"/>
      <c r="O5172" s="21"/>
      <c r="P5172" s="20"/>
      <c r="R5172" s="20"/>
      <c r="S5172" s="20"/>
      <c r="T5172" s="20"/>
      <c r="U5172" s="20"/>
      <c r="W5172" s="20"/>
      <c r="X5172" s="20"/>
      <c r="Y5172" s="20"/>
      <c r="Z5172" s="20"/>
      <c r="AA5172" s="20"/>
      <c r="AB5172" s="20"/>
      <c r="AC5172" s="20"/>
      <c r="AD5172" s="20"/>
      <c r="AE5172" s="20"/>
      <c r="AF5172" s="21"/>
      <c r="AM5172" s="21"/>
      <c r="AN5172" s="23" t="str">
        <f>IF($O5172="","",IF(DATEDIF($O5172,Lista!$V$2,"y")=122,"",DATEDIF($O5172,Lista!$V$2,"y")))</f>
        <v/>
      </c>
      <c r="AO5172" s="23" t="str">
        <f t="shared" si="240"/>
        <v/>
      </c>
      <c r="AP5172" s="23" t="str">
        <f t="shared" si="241"/>
        <v/>
      </c>
      <c r="AQ5172" s="24" t="str">
        <f>IFERROR(VLOOKUP($R5172,Lista!$G$2:$H$15,2,FALSE),"")</f>
        <v/>
      </c>
      <c r="AR5172" s="23" t="str">
        <f>IF(ISBLANK(G5172),"",IF(SUMPRODUCT((G$2:G5172=G5172)*1)&gt;1,0,1))</f>
        <v/>
      </c>
      <c r="AS5172" s="23" t="str">
        <f t="shared" si="242"/>
        <v/>
      </c>
    </row>
    <row r="5173" spans="2:45" x14ac:dyDescent="0.35">
      <c r="B5173" s="20"/>
      <c r="C5173" s="20"/>
      <c r="D5173" s="20"/>
      <c r="E5173" s="20"/>
      <c r="H5173" s="20"/>
      <c r="I5173" s="20"/>
      <c r="K5173" s="20"/>
      <c r="M5173" s="20"/>
      <c r="O5173" s="21"/>
      <c r="P5173" s="20"/>
      <c r="R5173" s="20"/>
      <c r="S5173" s="20"/>
      <c r="T5173" s="20"/>
      <c r="U5173" s="20"/>
      <c r="W5173" s="20"/>
      <c r="X5173" s="20"/>
      <c r="Y5173" s="20"/>
      <c r="Z5173" s="20"/>
      <c r="AA5173" s="20"/>
      <c r="AB5173" s="20"/>
      <c r="AC5173" s="20"/>
      <c r="AD5173" s="20"/>
      <c r="AE5173" s="20"/>
      <c r="AF5173" s="21"/>
      <c r="AM5173" s="21"/>
      <c r="AN5173" s="23" t="str">
        <f>IF($O5173="","",IF(DATEDIF($O5173,Lista!$V$2,"y")=122,"",DATEDIF($O5173,Lista!$V$2,"y")))</f>
        <v/>
      </c>
      <c r="AO5173" s="23" t="str">
        <f t="shared" si="240"/>
        <v/>
      </c>
      <c r="AP5173" s="23" t="str">
        <f t="shared" si="241"/>
        <v/>
      </c>
      <c r="AQ5173" s="24" t="str">
        <f>IFERROR(VLOOKUP($R5173,Lista!$G$2:$H$15,2,FALSE),"")</f>
        <v/>
      </c>
      <c r="AR5173" s="23" t="str">
        <f>IF(ISBLANK(G5173),"",IF(SUMPRODUCT((G$2:G5173=G5173)*1)&gt;1,0,1))</f>
        <v/>
      </c>
      <c r="AS5173" s="23" t="str">
        <f t="shared" si="242"/>
        <v/>
      </c>
    </row>
    <row r="5174" spans="2:45" x14ac:dyDescent="0.35">
      <c r="B5174" s="20"/>
      <c r="C5174" s="20"/>
      <c r="D5174" s="20"/>
      <c r="E5174" s="20"/>
      <c r="H5174" s="20"/>
      <c r="I5174" s="20"/>
      <c r="K5174" s="20"/>
      <c r="M5174" s="20"/>
      <c r="O5174" s="21"/>
      <c r="P5174" s="20"/>
      <c r="R5174" s="20"/>
      <c r="S5174" s="20"/>
      <c r="T5174" s="20"/>
      <c r="U5174" s="20"/>
      <c r="W5174" s="20"/>
      <c r="X5174" s="20"/>
      <c r="Y5174" s="20"/>
      <c r="Z5174" s="20"/>
      <c r="AA5174" s="20"/>
      <c r="AB5174" s="20"/>
      <c r="AC5174" s="20"/>
      <c r="AD5174" s="20"/>
      <c r="AE5174" s="20"/>
      <c r="AF5174" s="21"/>
      <c r="AM5174" s="21"/>
      <c r="AN5174" s="23" t="str">
        <f>IF($O5174="","",IF(DATEDIF($O5174,Lista!$V$2,"y")=122,"",DATEDIF($O5174,Lista!$V$2,"y")))</f>
        <v/>
      </c>
      <c r="AO5174" s="23" t="str">
        <f t="shared" si="240"/>
        <v/>
      </c>
      <c r="AP5174" s="23" t="str">
        <f t="shared" si="241"/>
        <v/>
      </c>
      <c r="AQ5174" s="24" t="str">
        <f>IFERROR(VLOOKUP($R5174,Lista!$G$2:$H$15,2,FALSE),"")</f>
        <v/>
      </c>
      <c r="AR5174" s="23" t="str">
        <f>IF(ISBLANK(G5174),"",IF(SUMPRODUCT((G$2:G5174=G5174)*1)&gt;1,0,1))</f>
        <v/>
      </c>
      <c r="AS5174" s="23" t="str">
        <f t="shared" si="242"/>
        <v/>
      </c>
    </row>
    <row r="5175" spans="2:45" x14ac:dyDescent="0.35">
      <c r="B5175" s="20"/>
      <c r="C5175" s="20"/>
      <c r="D5175" s="20"/>
      <c r="E5175" s="20"/>
      <c r="H5175" s="20"/>
      <c r="I5175" s="20"/>
      <c r="K5175" s="20"/>
      <c r="M5175" s="20"/>
      <c r="O5175" s="21"/>
      <c r="P5175" s="20"/>
      <c r="R5175" s="20"/>
      <c r="S5175" s="20"/>
      <c r="T5175" s="20"/>
      <c r="U5175" s="20"/>
      <c r="W5175" s="20"/>
      <c r="X5175" s="20"/>
      <c r="Y5175" s="20"/>
      <c r="Z5175" s="20"/>
      <c r="AA5175" s="20"/>
      <c r="AB5175" s="20"/>
      <c r="AC5175" s="20"/>
      <c r="AD5175" s="20"/>
      <c r="AE5175" s="20"/>
      <c r="AF5175" s="21"/>
      <c r="AM5175" s="21"/>
      <c r="AN5175" s="23" t="str">
        <f>IF($O5175="","",IF(DATEDIF($O5175,Lista!$V$2,"y")=122,"",DATEDIF($O5175,Lista!$V$2,"y")))</f>
        <v/>
      </c>
      <c r="AO5175" s="23" t="str">
        <f t="shared" si="240"/>
        <v/>
      </c>
      <c r="AP5175" s="23" t="str">
        <f t="shared" si="241"/>
        <v/>
      </c>
      <c r="AQ5175" s="24" t="str">
        <f>IFERROR(VLOOKUP($R5175,Lista!$G$2:$H$15,2,FALSE),"")</f>
        <v/>
      </c>
      <c r="AR5175" s="23" t="str">
        <f>IF(ISBLANK(G5175),"",IF(SUMPRODUCT((G$2:G5175=G5175)*1)&gt;1,0,1))</f>
        <v/>
      </c>
      <c r="AS5175" s="23" t="str">
        <f t="shared" si="242"/>
        <v/>
      </c>
    </row>
    <row r="5176" spans="2:45" x14ac:dyDescent="0.35">
      <c r="B5176" s="20"/>
      <c r="C5176" s="20"/>
      <c r="D5176" s="20"/>
      <c r="E5176" s="20"/>
      <c r="H5176" s="20"/>
      <c r="I5176" s="20"/>
      <c r="K5176" s="20"/>
      <c r="M5176" s="20"/>
      <c r="O5176" s="21"/>
      <c r="P5176" s="20"/>
      <c r="R5176" s="20"/>
      <c r="S5176" s="20"/>
      <c r="T5176" s="20"/>
      <c r="U5176" s="20"/>
      <c r="W5176" s="20"/>
      <c r="X5176" s="20"/>
      <c r="Y5176" s="20"/>
      <c r="Z5176" s="20"/>
      <c r="AA5176" s="20"/>
      <c r="AB5176" s="20"/>
      <c r="AC5176" s="20"/>
      <c r="AD5176" s="20"/>
      <c r="AE5176" s="20"/>
      <c r="AF5176" s="21"/>
      <c r="AM5176" s="21"/>
      <c r="AN5176" s="23" t="str">
        <f>IF($O5176="","",IF(DATEDIF($O5176,Lista!$V$2,"y")=122,"",DATEDIF($O5176,Lista!$V$2,"y")))</f>
        <v/>
      </c>
      <c r="AO5176" s="23" t="str">
        <f t="shared" si="240"/>
        <v/>
      </c>
      <c r="AP5176" s="23" t="str">
        <f t="shared" si="241"/>
        <v/>
      </c>
      <c r="AQ5176" s="24" t="str">
        <f>IFERROR(VLOOKUP($R5176,Lista!$G$2:$H$15,2,FALSE),"")</f>
        <v/>
      </c>
      <c r="AR5176" s="23" t="str">
        <f>IF(ISBLANK(G5176),"",IF(SUMPRODUCT((G$2:G5176=G5176)*1)&gt;1,0,1))</f>
        <v/>
      </c>
      <c r="AS5176" s="23" t="str">
        <f t="shared" si="242"/>
        <v/>
      </c>
    </row>
    <row r="5177" spans="2:45" x14ac:dyDescent="0.35">
      <c r="B5177" s="20"/>
      <c r="C5177" s="20"/>
      <c r="D5177" s="20"/>
      <c r="E5177" s="20"/>
      <c r="H5177" s="20"/>
      <c r="I5177" s="20"/>
      <c r="K5177" s="20"/>
      <c r="M5177" s="20"/>
      <c r="O5177" s="21"/>
      <c r="P5177" s="20"/>
      <c r="R5177" s="20"/>
      <c r="S5177" s="20"/>
      <c r="T5177" s="20"/>
      <c r="U5177" s="20"/>
      <c r="W5177" s="20"/>
      <c r="X5177" s="20"/>
      <c r="Y5177" s="20"/>
      <c r="Z5177" s="20"/>
      <c r="AA5177" s="20"/>
      <c r="AB5177" s="20"/>
      <c r="AC5177" s="20"/>
      <c r="AD5177" s="20"/>
      <c r="AE5177" s="20"/>
      <c r="AF5177" s="21"/>
      <c r="AM5177" s="21"/>
      <c r="AN5177" s="23" t="str">
        <f>IF($O5177="","",IF(DATEDIF($O5177,Lista!$V$2,"y")=122,"",DATEDIF($O5177,Lista!$V$2,"y")))</f>
        <v/>
      </c>
      <c r="AO5177" s="23" t="str">
        <f t="shared" si="240"/>
        <v/>
      </c>
      <c r="AP5177" s="23" t="str">
        <f t="shared" si="241"/>
        <v/>
      </c>
      <c r="AQ5177" s="24" t="str">
        <f>IFERROR(VLOOKUP($R5177,Lista!$G$2:$H$15,2,FALSE),"")</f>
        <v/>
      </c>
      <c r="AR5177" s="23" t="str">
        <f>IF(ISBLANK(G5177),"",IF(SUMPRODUCT((G$2:G5177=G5177)*1)&gt;1,0,1))</f>
        <v/>
      </c>
      <c r="AS5177" s="23" t="str">
        <f t="shared" si="242"/>
        <v/>
      </c>
    </row>
    <row r="5178" spans="2:45" x14ac:dyDescent="0.35">
      <c r="B5178" s="20"/>
      <c r="C5178" s="20"/>
      <c r="D5178" s="20"/>
      <c r="E5178" s="20"/>
      <c r="H5178" s="20"/>
      <c r="I5178" s="20"/>
      <c r="K5178" s="20"/>
      <c r="M5178" s="20"/>
      <c r="O5178" s="21"/>
      <c r="P5178" s="20"/>
      <c r="R5178" s="20"/>
      <c r="S5178" s="20"/>
      <c r="T5178" s="20"/>
      <c r="U5178" s="20"/>
      <c r="W5178" s="20"/>
      <c r="X5178" s="20"/>
      <c r="Y5178" s="20"/>
      <c r="Z5178" s="20"/>
      <c r="AA5178" s="20"/>
      <c r="AB5178" s="20"/>
      <c r="AC5178" s="20"/>
      <c r="AD5178" s="20"/>
      <c r="AE5178" s="20"/>
      <c r="AF5178" s="21"/>
      <c r="AM5178" s="21"/>
      <c r="AN5178" s="23" t="str">
        <f>IF($O5178="","",IF(DATEDIF($O5178,Lista!$V$2,"y")=122,"",DATEDIF($O5178,Lista!$V$2,"y")))</f>
        <v/>
      </c>
      <c r="AO5178" s="23" t="str">
        <f t="shared" si="240"/>
        <v/>
      </c>
      <c r="AP5178" s="23" t="str">
        <f t="shared" si="241"/>
        <v/>
      </c>
      <c r="AQ5178" s="24" t="str">
        <f>IFERROR(VLOOKUP($R5178,Lista!$G$2:$H$15,2,FALSE),"")</f>
        <v/>
      </c>
      <c r="AR5178" s="23" t="str">
        <f>IF(ISBLANK(G5178),"",IF(SUMPRODUCT((G$2:G5178=G5178)*1)&gt;1,0,1))</f>
        <v/>
      </c>
      <c r="AS5178" s="23" t="str">
        <f t="shared" si="242"/>
        <v/>
      </c>
    </row>
    <row r="5179" spans="2:45" x14ac:dyDescent="0.35">
      <c r="B5179" s="20"/>
      <c r="C5179" s="20"/>
      <c r="D5179" s="20"/>
      <c r="E5179" s="20"/>
      <c r="H5179" s="20"/>
      <c r="I5179" s="20"/>
      <c r="K5179" s="20"/>
      <c r="M5179" s="20"/>
      <c r="O5179" s="21"/>
      <c r="P5179" s="20"/>
      <c r="R5179" s="20"/>
      <c r="S5179" s="20"/>
      <c r="T5179" s="20"/>
      <c r="U5179" s="20"/>
      <c r="W5179" s="20"/>
      <c r="X5179" s="20"/>
      <c r="Y5179" s="20"/>
      <c r="Z5179" s="20"/>
      <c r="AA5179" s="20"/>
      <c r="AB5179" s="20"/>
      <c r="AC5179" s="20"/>
      <c r="AD5179" s="20"/>
      <c r="AE5179" s="20"/>
      <c r="AF5179" s="21"/>
      <c r="AM5179" s="21"/>
      <c r="AN5179" s="23" t="str">
        <f>IF($O5179="","",IF(DATEDIF($O5179,Lista!$V$2,"y")=122,"",DATEDIF($O5179,Lista!$V$2,"y")))</f>
        <v/>
      </c>
      <c r="AO5179" s="23" t="str">
        <f t="shared" si="240"/>
        <v/>
      </c>
      <c r="AP5179" s="23" t="str">
        <f t="shared" si="241"/>
        <v/>
      </c>
      <c r="AQ5179" s="24" t="str">
        <f>IFERROR(VLOOKUP($R5179,Lista!$G$2:$H$15,2,FALSE),"")</f>
        <v/>
      </c>
      <c r="AR5179" s="23" t="str">
        <f>IF(ISBLANK(G5179),"",IF(SUMPRODUCT((G$2:G5179=G5179)*1)&gt;1,0,1))</f>
        <v/>
      </c>
      <c r="AS5179" s="23" t="str">
        <f t="shared" si="242"/>
        <v/>
      </c>
    </row>
    <row r="5180" spans="2:45" x14ac:dyDescent="0.35">
      <c r="B5180" s="20"/>
      <c r="C5180" s="20"/>
      <c r="D5180" s="20"/>
      <c r="E5180" s="20"/>
      <c r="H5180" s="20"/>
      <c r="I5180" s="20"/>
      <c r="K5180" s="20"/>
      <c r="M5180" s="20"/>
      <c r="O5180" s="21"/>
      <c r="P5180" s="20"/>
      <c r="R5180" s="20"/>
      <c r="S5180" s="20"/>
      <c r="T5180" s="20"/>
      <c r="U5180" s="20"/>
      <c r="W5180" s="20"/>
      <c r="X5180" s="20"/>
      <c r="Y5180" s="20"/>
      <c r="Z5180" s="20"/>
      <c r="AA5180" s="20"/>
      <c r="AB5180" s="20"/>
      <c r="AC5180" s="20"/>
      <c r="AD5180" s="20"/>
      <c r="AE5180" s="20"/>
      <c r="AF5180" s="21"/>
      <c r="AM5180" s="21"/>
      <c r="AN5180" s="23" t="str">
        <f>IF($O5180="","",IF(DATEDIF($O5180,Lista!$V$2,"y")=122,"",DATEDIF($O5180,Lista!$V$2,"y")))</f>
        <v/>
      </c>
      <c r="AO5180" s="23" t="str">
        <f t="shared" si="240"/>
        <v/>
      </c>
      <c r="AP5180" s="23" t="str">
        <f t="shared" si="241"/>
        <v/>
      </c>
      <c r="AQ5180" s="24" t="str">
        <f>IFERROR(VLOOKUP($R5180,Lista!$G$2:$H$15,2,FALSE),"")</f>
        <v/>
      </c>
      <c r="AR5180" s="23" t="str">
        <f>IF(ISBLANK(G5180),"",IF(SUMPRODUCT((G$2:G5180=G5180)*1)&gt;1,0,1))</f>
        <v/>
      </c>
      <c r="AS5180" s="23" t="str">
        <f t="shared" si="242"/>
        <v/>
      </c>
    </row>
    <row r="5181" spans="2:45" x14ac:dyDescent="0.35">
      <c r="B5181" s="20"/>
      <c r="C5181" s="20"/>
      <c r="D5181" s="20"/>
      <c r="E5181" s="20"/>
      <c r="H5181" s="20"/>
      <c r="I5181" s="20"/>
      <c r="K5181" s="20"/>
      <c r="M5181" s="20"/>
      <c r="O5181" s="21"/>
      <c r="P5181" s="20"/>
      <c r="R5181" s="20"/>
      <c r="S5181" s="20"/>
      <c r="T5181" s="20"/>
      <c r="U5181" s="20"/>
      <c r="W5181" s="20"/>
      <c r="X5181" s="20"/>
      <c r="Y5181" s="20"/>
      <c r="Z5181" s="20"/>
      <c r="AA5181" s="20"/>
      <c r="AB5181" s="20"/>
      <c r="AC5181" s="20"/>
      <c r="AD5181" s="20"/>
      <c r="AE5181" s="20"/>
      <c r="AF5181" s="21"/>
      <c r="AM5181" s="21"/>
      <c r="AN5181" s="23" t="str">
        <f>IF($O5181="","",IF(DATEDIF($O5181,Lista!$V$2,"y")=122,"",DATEDIF($O5181,Lista!$V$2,"y")))</f>
        <v/>
      </c>
      <c r="AO5181" s="23" t="str">
        <f t="shared" si="240"/>
        <v/>
      </c>
      <c r="AP5181" s="23" t="str">
        <f t="shared" si="241"/>
        <v/>
      </c>
      <c r="AQ5181" s="24" t="str">
        <f>IFERROR(VLOOKUP($R5181,Lista!$G$2:$H$15,2,FALSE),"")</f>
        <v/>
      </c>
      <c r="AR5181" s="23" t="str">
        <f>IF(ISBLANK(G5181),"",IF(SUMPRODUCT((G$2:G5181=G5181)*1)&gt;1,0,1))</f>
        <v/>
      </c>
      <c r="AS5181" s="23" t="str">
        <f t="shared" si="242"/>
        <v/>
      </c>
    </row>
    <row r="5182" spans="2:45" x14ac:dyDescent="0.35">
      <c r="B5182" s="20"/>
      <c r="C5182" s="20"/>
      <c r="D5182" s="20"/>
      <c r="E5182" s="20"/>
      <c r="H5182" s="20"/>
      <c r="I5182" s="20"/>
      <c r="K5182" s="20"/>
      <c r="M5182" s="20"/>
      <c r="O5182" s="21"/>
      <c r="P5182" s="20"/>
      <c r="R5182" s="20"/>
      <c r="S5182" s="20"/>
      <c r="T5182" s="20"/>
      <c r="U5182" s="20"/>
      <c r="W5182" s="20"/>
      <c r="X5182" s="20"/>
      <c r="Y5182" s="20"/>
      <c r="Z5182" s="20"/>
      <c r="AA5182" s="20"/>
      <c r="AB5182" s="20"/>
      <c r="AC5182" s="20"/>
      <c r="AD5182" s="20"/>
      <c r="AE5182" s="20"/>
      <c r="AF5182" s="21"/>
      <c r="AM5182" s="21"/>
      <c r="AN5182" s="23" t="str">
        <f>IF($O5182="","",IF(DATEDIF($O5182,Lista!$V$2,"y")=122,"",DATEDIF($O5182,Lista!$V$2,"y")))</f>
        <v/>
      </c>
      <c r="AO5182" s="23" t="str">
        <f t="shared" si="240"/>
        <v/>
      </c>
      <c r="AP5182" s="23" t="str">
        <f t="shared" si="241"/>
        <v/>
      </c>
      <c r="AQ5182" s="24" t="str">
        <f>IFERROR(VLOOKUP($R5182,Lista!$G$2:$H$15,2,FALSE),"")</f>
        <v/>
      </c>
      <c r="AR5182" s="23" t="str">
        <f>IF(ISBLANK(G5182),"",IF(SUMPRODUCT((G$2:G5182=G5182)*1)&gt;1,0,1))</f>
        <v/>
      </c>
      <c r="AS5182" s="23" t="str">
        <f t="shared" si="242"/>
        <v/>
      </c>
    </row>
    <row r="5183" spans="2:45" x14ac:dyDescent="0.35">
      <c r="B5183" s="20"/>
      <c r="C5183" s="20"/>
      <c r="D5183" s="20"/>
      <c r="E5183" s="20"/>
      <c r="H5183" s="20"/>
      <c r="I5183" s="20"/>
      <c r="K5183" s="20"/>
      <c r="M5183" s="20"/>
      <c r="O5183" s="21"/>
      <c r="P5183" s="20"/>
      <c r="R5183" s="20"/>
      <c r="S5183" s="20"/>
      <c r="T5183" s="20"/>
      <c r="U5183" s="20"/>
      <c r="W5183" s="20"/>
      <c r="X5183" s="20"/>
      <c r="Y5183" s="20"/>
      <c r="Z5183" s="20"/>
      <c r="AA5183" s="20"/>
      <c r="AB5183" s="20"/>
      <c r="AC5183" s="20"/>
      <c r="AD5183" s="20"/>
      <c r="AE5183" s="20"/>
      <c r="AF5183" s="21"/>
      <c r="AM5183" s="21"/>
      <c r="AN5183" s="23" t="str">
        <f>IF($O5183="","",IF(DATEDIF($O5183,Lista!$V$2,"y")=122,"",DATEDIF($O5183,Lista!$V$2,"y")))</f>
        <v/>
      </c>
      <c r="AO5183" s="23" t="str">
        <f t="shared" si="240"/>
        <v/>
      </c>
      <c r="AP5183" s="23" t="str">
        <f t="shared" si="241"/>
        <v/>
      </c>
      <c r="AQ5183" s="24" t="str">
        <f>IFERROR(VLOOKUP($R5183,Lista!$G$2:$H$15,2,FALSE),"")</f>
        <v/>
      </c>
      <c r="AR5183" s="23" t="str">
        <f>IF(ISBLANK(G5183),"",IF(SUMPRODUCT((G$2:G5183=G5183)*1)&gt;1,0,1))</f>
        <v/>
      </c>
      <c r="AS5183" s="23" t="str">
        <f t="shared" si="242"/>
        <v/>
      </c>
    </row>
    <row r="5184" spans="2:45" x14ac:dyDescent="0.35">
      <c r="B5184" s="20"/>
      <c r="C5184" s="20"/>
      <c r="D5184" s="20"/>
      <c r="E5184" s="20"/>
      <c r="H5184" s="20"/>
      <c r="I5184" s="20"/>
      <c r="K5184" s="20"/>
      <c r="M5184" s="20"/>
      <c r="O5184" s="21"/>
      <c r="P5184" s="20"/>
      <c r="R5184" s="20"/>
      <c r="S5184" s="20"/>
      <c r="T5184" s="20"/>
      <c r="U5184" s="20"/>
      <c r="W5184" s="20"/>
      <c r="X5184" s="20"/>
      <c r="Y5184" s="20"/>
      <c r="Z5184" s="20"/>
      <c r="AA5184" s="20"/>
      <c r="AB5184" s="20"/>
      <c r="AC5184" s="20"/>
      <c r="AD5184" s="20"/>
      <c r="AE5184" s="20"/>
      <c r="AF5184" s="21"/>
      <c r="AM5184" s="21"/>
      <c r="AN5184" s="23" t="str">
        <f>IF($O5184="","",IF(DATEDIF($O5184,Lista!$V$2,"y")=122,"",DATEDIF($O5184,Lista!$V$2,"y")))</f>
        <v/>
      </c>
      <c r="AO5184" s="23" t="str">
        <f t="shared" si="240"/>
        <v/>
      </c>
      <c r="AP5184" s="23" t="str">
        <f t="shared" si="241"/>
        <v/>
      </c>
      <c r="AQ5184" s="24" t="str">
        <f>IFERROR(VLOOKUP($R5184,Lista!$G$2:$H$15,2,FALSE),"")</f>
        <v/>
      </c>
      <c r="AR5184" s="23" t="str">
        <f>IF(ISBLANK(G5184),"",IF(SUMPRODUCT((G$2:G5184=G5184)*1)&gt;1,0,1))</f>
        <v/>
      </c>
      <c r="AS5184" s="23" t="str">
        <f t="shared" si="242"/>
        <v/>
      </c>
    </row>
    <row r="5185" spans="2:45" x14ac:dyDescent="0.35">
      <c r="B5185" s="20"/>
      <c r="C5185" s="20"/>
      <c r="D5185" s="20"/>
      <c r="E5185" s="20"/>
      <c r="H5185" s="20"/>
      <c r="I5185" s="20"/>
      <c r="K5185" s="20"/>
      <c r="M5185" s="20"/>
      <c r="O5185" s="21"/>
      <c r="P5185" s="20"/>
      <c r="R5185" s="20"/>
      <c r="S5185" s="20"/>
      <c r="T5185" s="20"/>
      <c r="U5185" s="20"/>
      <c r="W5185" s="20"/>
      <c r="X5185" s="20"/>
      <c r="Y5185" s="20"/>
      <c r="Z5185" s="20"/>
      <c r="AA5185" s="20"/>
      <c r="AB5185" s="20"/>
      <c r="AC5185" s="20"/>
      <c r="AD5185" s="20"/>
      <c r="AE5185" s="20"/>
      <c r="AF5185" s="21"/>
      <c r="AM5185" s="21"/>
      <c r="AN5185" s="23" t="str">
        <f>IF($O5185="","",IF(DATEDIF($O5185,Lista!$V$2,"y")=122,"",DATEDIF($O5185,Lista!$V$2,"y")))</f>
        <v/>
      </c>
      <c r="AO5185" s="23" t="str">
        <f t="shared" si="240"/>
        <v/>
      </c>
      <c r="AP5185" s="23" t="str">
        <f t="shared" si="241"/>
        <v/>
      </c>
      <c r="AQ5185" s="24" t="str">
        <f>IFERROR(VLOOKUP($R5185,Lista!$G$2:$H$15,2,FALSE),"")</f>
        <v/>
      </c>
      <c r="AR5185" s="23" t="str">
        <f>IF(ISBLANK(G5185),"",IF(SUMPRODUCT((G$2:G5185=G5185)*1)&gt;1,0,1))</f>
        <v/>
      </c>
      <c r="AS5185" s="23" t="str">
        <f t="shared" si="242"/>
        <v/>
      </c>
    </row>
    <row r="5186" spans="2:45" x14ac:dyDescent="0.35">
      <c r="B5186" s="20"/>
      <c r="C5186" s="20"/>
      <c r="D5186" s="20"/>
      <c r="E5186" s="20"/>
      <c r="H5186" s="20"/>
      <c r="I5186" s="20"/>
      <c r="K5186" s="20"/>
      <c r="M5186" s="20"/>
      <c r="O5186" s="21"/>
      <c r="P5186" s="20"/>
      <c r="R5186" s="20"/>
      <c r="S5186" s="20"/>
      <c r="T5186" s="20"/>
      <c r="U5186" s="20"/>
      <c r="W5186" s="20"/>
      <c r="X5186" s="20"/>
      <c r="Y5186" s="20"/>
      <c r="Z5186" s="20"/>
      <c r="AA5186" s="20"/>
      <c r="AB5186" s="20"/>
      <c r="AC5186" s="20"/>
      <c r="AD5186" s="20"/>
      <c r="AE5186" s="20"/>
      <c r="AF5186" s="21"/>
      <c r="AM5186" s="21"/>
      <c r="AN5186" s="23" t="str">
        <f>IF($O5186="","",IF(DATEDIF($O5186,Lista!$V$2,"y")=122,"",DATEDIF($O5186,Lista!$V$2,"y")))</f>
        <v/>
      </c>
      <c r="AO5186" s="23" t="str">
        <f t="shared" si="240"/>
        <v/>
      </c>
      <c r="AP5186" s="23" t="str">
        <f t="shared" si="241"/>
        <v/>
      </c>
      <c r="AQ5186" s="24" t="str">
        <f>IFERROR(VLOOKUP($R5186,Lista!$G$2:$H$15,2,FALSE),"")</f>
        <v/>
      </c>
      <c r="AR5186" s="23" t="str">
        <f>IF(ISBLANK(G5186),"",IF(SUMPRODUCT((G$2:G5186=G5186)*1)&gt;1,0,1))</f>
        <v/>
      </c>
      <c r="AS5186" s="23" t="str">
        <f t="shared" si="242"/>
        <v/>
      </c>
    </row>
    <row r="5187" spans="2:45" x14ac:dyDescent="0.35">
      <c r="B5187" s="20"/>
      <c r="C5187" s="20"/>
      <c r="D5187" s="20"/>
      <c r="E5187" s="20"/>
      <c r="H5187" s="20"/>
      <c r="I5187" s="20"/>
      <c r="K5187" s="20"/>
      <c r="M5187" s="20"/>
      <c r="O5187" s="21"/>
      <c r="P5187" s="20"/>
      <c r="R5187" s="20"/>
      <c r="S5187" s="20"/>
      <c r="T5187" s="20"/>
      <c r="U5187" s="20"/>
      <c r="W5187" s="20"/>
      <c r="X5187" s="20"/>
      <c r="Y5187" s="20"/>
      <c r="Z5187" s="20"/>
      <c r="AA5187" s="20"/>
      <c r="AB5187" s="20"/>
      <c r="AC5187" s="20"/>
      <c r="AD5187" s="20"/>
      <c r="AE5187" s="20"/>
      <c r="AF5187" s="21"/>
      <c r="AM5187" s="21"/>
      <c r="AN5187" s="23" t="str">
        <f>IF($O5187="","",IF(DATEDIF($O5187,Lista!$V$2,"y")=122,"",DATEDIF($O5187,Lista!$V$2,"y")))</f>
        <v/>
      </c>
      <c r="AO5187" s="23" t="str">
        <f t="shared" ref="AO5187:AO5250" si="243">IF(AN5187="","",IF(AN5187&lt;=5,"0 to 5",IF(AN5187&lt;=17,"6 to 17",IF(AN5187&lt;=49,"18 to 49",IF(AN5187&gt;=50,"&gt; 50")))))</f>
        <v/>
      </c>
      <c r="AP5187" s="23" t="str">
        <f t="shared" ref="AP5187:AP5250" si="244">IF(AN5187="","",IF(AN5187&lt;=4,"0 to 4",IF(AN5187&lt;=9,"5 to 9",IF(AN5187&lt;=14,"10 to 14",IF(AN5187&lt;=18,"15 to 18",IF(AN5187&lt;=29,"19 to 29",IF(AN5187&lt;=59,"30 to 59",IF(AN5187&gt;=60,"&gt; 60"))))))))</f>
        <v/>
      </c>
      <c r="AQ5187" s="24" t="str">
        <f>IFERROR(VLOOKUP($R5187,Lista!$G$2:$H$15,2,FALSE),"")</f>
        <v/>
      </c>
      <c r="AR5187" s="23" t="str">
        <f>IF(ISBLANK(G5187),"",IF(SUMPRODUCT((G$2:G5187=G5187)*1)&gt;1,0,1))</f>
        <v/>
      </c>
      <c r="AS5187" s="23" t="str">
        <f t="shared" ref="AS5187:AS5250" si="245">IF(COUNTA($A5187:$E5187,$G5187:$I5187,$K5187,$M5187,$O5187:$P5187,$R5187:$T5187,$W5187,$X5187,$Y5187,$Z5187,$AA5187,$AB5187,$AD5187:$AE5187,$AF5187:$AF5187,$AM5187:$AM5187)=0,"",COUNTA($A5187:$E5187,$G5187:$I5187,$K5187,$M5187,$O5187:$P5187,$R5187:$T5187,$W5187,$X5187,$Y5187,$Z5187,$AA5187,$AB5187,$AD5187:$AE5187,$AF5187:$AF5187,$AM5187:$AM5187))</f>
        <v/>
      </c>
    </row>
    <row r="5188" spans="2:45" x14ac:dyDescent="0.35">
      <c r="B5188" s="20"/>
      <c r="C5188" s="20"/>
      <c r="D5188" s="20"/>
      <c r="E5188" s="20"/>
      <c r="H5188" s="20"/>
      <c r="I5188" s="20"/>
      <c r="K5188" s="20"/>
      <c r="M5188" s="20"/>
      <c r="O5188" s="21"/>
      <c r="P5188" s="20"/>
      <c r="R5188" s="20"/>
      <c r="S5188" s="20"/>
      <c r="T5188" s="20"/>
      <c r="U5188" s="20"/>
      <c r="W5188" s="20"/>
      <c r="X5188" s="20"/>
      <c r="Y5188" s="20"/>
      <c r="Z5188" s="20"/>
      <c r="AA5188" s="20"/>
      <c r="AB5188" s="20"/>
      <c r="AC5188" s="20"/>
      <c r="AD5188" s="20"/>
      <c r="AE5188" s="20"/>
      <c r="AF5188" s="21"/>
      <c r="AM5188" s="21"/>
      <c r="AN5188" s="23" t="str">
        <f>IF($O5188="","",IF(DATEDIF($O5188,Lista!$V$2,"y")=122,"",DATEDIF($O5188,Lista!$V$2,"y")))</f>
        <v/>
      </c>
      <c r="AO5188" s="23" t="str">
        <f t="shared" si="243"/>
        <v/>
      </c>
      <c r="AP5188" s="23" t="str">
        <f t="shared" si="244"/>
        <v/>
      </c>
      <c r="AQ5188" s="24" t="str">
        <f>IFERROR(VLOOKUP($R5188,Lista!$G$2:$H$15,2,FALSE),"")</f>
        <v/>
      </c>
      <c r="AR5188" s="23" t="str">
        <f>IF(ISBLANK(G5188),"",IF(SUMPRODUCT((G$2:G5188=G5188)*1)&gt;1,0,1))</f>
        <v/>
      </c>
      <c r="AS5188" s="23" t="str">
        <f t="shared" si="245"/>
        <v/>
      </c>
    </row>
    <row r="5189" spans="2:45" x14ac:dyDescent="0.35">
      <c r="B5189" s="20"/>
      <c r="C5189" s="20"/>
      <c r="D5189" s="20"/>
      <c r="E5189" s="20"/>
      <c r="H5189" s="20"/>
      <c r="I5189" s="20"/>
      <c r="K5189" s="20"/>
      <c r="M5189" s="20"/>
      <c r="O5189" s="21"/>
      <c r="P5189" s="20"/>
      <c r="R5189" s="20"/>
      <c r="S5189" s="20"/>
      <c r="T5189" s="20"/>
      <c r="U5189" s="20"/>
      <c r="W5189" s="20"/>
      <c r="X5189" s="20"/>
      <c r="Y5189" s="20"/>
      <c r="Z5189" s="20"/>
      <c r="AA5189" s="20"/>
      <c r="AB5189" s="20"/>
      <c r="AC5189" s="20"/>
      <c r="AD5189" s="20"/>
      <c r="AE5189" s="20"/>
      <c r="AF5189" s="21"/>
      <c r="AM5189" s="21"/>
      <c r="AN5189" s="23" t="str">
        <f>IF($O5189="","",IF(DATEDIF($O5189,Lista!$V$2,"y")=122,"",DATEDIF($O5189,Lista!$V$2,"y")))</f>
        <v/>
      </c>
      <c r="AO5189" s="23" t="str">
        <f t="shared" si="243"/>
        <v/>
      </c>
      <c r="AP5189" s="23" t="str">
        <f t="shared" si="244"/>
        <v/>
      </c>
      <c r="AQ5189" s="24" t="str">
        <f>IFERROR(VLOOKUP($R5189,Lista!$G$2:$H$15,2,FALSE),"")</f>
        <v/>
      </c>
      <c r="AR5189" s="23" t="str">
        <f>IF(ISBLANK(G5189),"",IF(SUMPRODUCT((G$2:G5189=G5189)*1)&gt;1,0,1))</f>
        <v/>
      </c>
      <c r="AS5189" s="23" t="str">
        <f t="shared" si="245"/>
        <v/>
      </c>
    </row>
    <row r="5190" spans="2:45" x14ac:dyDescent="0.35">
      <c r="B5190" s="20"/>
      <c r="C5190" s="20"/>
      <c r="D5190" s="20"/>
      <c r="E5190" s="20"/>
      <c r="H5190" s="20"/>
      <c r="I5190" s="20"/>
      <c r="K5190" s="20"/>
      <c r="M5190" s="20"/>
      <c r="O5190" s="21"/>
      <c r="P5190" s="20"/>
      <c r="R5190" s="20"/>
      <c r="S5190" s="20"/>
      <c r="T5190" s="20"/>
      <c r="U5190" s="20"/>
      <c r="W5190" s="20"/>
      <c r="X5190" s="20"/>
      <c r="Y5190" s="20"/>
      <c r="Z5190" s="20"/>
      <c r="AA5190" s="20"/>
      <c r="AB5190" s="20"/>
      <c r="AC5190" s="20"/>
      <c r="AD5190" s="20"/>
      <c r="AE5190" s="20"/>
      <c r="AF5190" s="21"/>
      <c r="AM5190" s="21"/>
      <c r="AN5190" s="23" t="str">
        <f>IF($O5190="","",IF(DATEDIF($O5190,Lista!$V$2,"y")=122,"",DATEDIF($O5190,Lista!$V$2,"y")))</f>
        <v/>
      </c>
      <c r="AO5190" s="23" t="str">
        <f t="shared" si="243"/>
        <v/>
      </c>
      <c r="AP5190" s="23" t="str">
        <f t="shared" si="244"/>
        <v/>
      </c>
      <c r="AQ5190" s="24" t="str">
        <f>IFERROR(VLOOKUP($R5190,Lista!$G$2:$H$15,2,FALSE),"")</f>
        <v/>
      </c>
      <c r="AR5190" s="23" t="str">
        <f>IF(ISBLANK(G5190),"",IF(SUMPRODUCT((G$2:G5190=G5190)*1)&gt;1,0,1))</f>
        <v/>
      </c>
      <c r="AS5190" s="23" t="str">
        <f t="shared" si="245"/>
        <v/>
      </c>
    </row>
    <row r="5191" spans="2:45" x14ac:dyDescent="0.35">
      <c r="B5191" s="20"/>
      <c r="C5191" s="20"/>
      <c r="D5191" s="20"/>
      <c r="E5191" s="20"/>
      <c r="H5191" s="20"/>
      <c r="I5191" s="20"/>
      <c r="K5191" s="20"/>
      <c r="M5191" s="20"/>
      <c r="O5191" s="21"/>
      <c r="P5191" s="20"/>
      <c r="R5191" s="20"/>
      <c r="S5191" s="20"/>
      <c r="T5191" s="20"/>
      <c r="U5191" s="20"/>
      <c r="W5191" s="20"/>
      <c r="X5191" s="20"/>
      <c r="Y5191" s="20"/>
      <c r="Z5191" s="20"/>
      <c r="AA5191" s="20"/>
      <c r="AB5191" s="20"/>
      <c r="AC5191" s="20"/>
      <c r="AD5191" s="20"/>
      <c r="AE5191" s="20"/>
      <c r="AF5191" s="21"/>
      <c r="AM5191" s="21"/>
      <c r="AN5191" s="23" t="str">
        <f>IF($O5191="","",IF(DATEDIF($O5191,Lista!$V$2,"y")=122,"",DATEDIF($O5191,Lista!$V$2,"y")))</f>
        <v/>
      </c>
      <c r="AO5191" s="23" t="str">
        <f t="shared" si="243"/>
        <v/>
      </c>
      <c r="AP5191" s="23" t="str">
        <f t="shared" si="244"/>
        <v/>
      </c>
      <c r="AQ5191" s="24" t="str">
        <f>IFERROR(VLOOKUP($R5191,Lista!$G$2:$H$15,2,FALSE),"")</f>
        <v/>
      </c>
      <c r="AR5191" s="23" t="str">
        <f>IF(ISBLANK(G5191),"",IF(SUMPRODUCT((G$2:G5191=G5191)*1)&gt;1,0,1))</f>
        <v/>
      </c>
      <c r="AS5191" s="23" t="str">
        <f t="shared" si="245"/>
        <v/>
      </c>
    </row>
    <row r="5192" spans="2:45" x14ac:dyDescent="0.35">
      <c r="B5192" s="20"/>
      <c r="C5192" s="20"/>
      <c r="D5192" s="20"/>
      <c r="E5192" s="20"/>
      <c r="H5192" s="20"/>
      <c r="I5192" s="20"/>
      <c r="K5192" s="20"/>
      <c r="M5192" s="20"/>
      <c r="O5192" s="21"/>
      <c r="P5192" s="20"/>
      <c r="R5192" s="20"/>
      <c r="S5192" s="20"/>
      <c r="T5192" s="20"/>
      <c r="U5192" s="20"/>
      <c r="W5192" s="20"/>
      <c r="X5192" s="20"/>
      <c r="Y5192" s="20"/>
      <c r="Z5192" s="20"/>
      <c r="AA5192" s="20"/>
      <c r="AB5192" s="20"/>
      <c r="AC5192" s="20"/>
      <c r="AD5192" s="20"/>
      <c r="AE5192" s="20"/>
      <c r="AF5192" s="21"/>
      <c r="AM5192" s="21"/>
      <c r="AN5192" s="23" t="str">
        <f>IF($O5192="","",IF(DATEDIF($O5192,Lista!$V$2,"y")=122,"",DATEDIF($O5192,Lista!$V$2,"y")))</f>
        <v/>
      </c>
      <c r="AO5192" s="23" t="str">
        <f t="shared" si="243"/>
        <v/>
      </c>
      <c r="AP5192" s="23" t="str">
        <f t="shared" si="244"/>
        <v/>
      </c>
      <c r="AQ5192" s="24" t="str">
        <f>IFERROR(VLOOKUP($R5192,Lista!$G$2:$H$15,2,FALSE),"")</f>
        <v/>
      </c>
      <c r="AR5192" s="23" t="str">
        <f>IF(ISBLANK(G5192),"",IF(SUMPRODUCT((G$2:G5192=G5192)*1)&gt;1,0,1))</f>
        <v/>
      </c>
      <c r="AS5192" s="23" t="str">
        <f t="shared" si="245"/>
        <v/>
      </c>
    </row>
    <row r="5193" spans="2:45" x14ac:dyDescent="0.35">
      <c r="B5193" s="20"/>
      <c r="C5193" s="20"/>
      <c r="D5193" s="20"/>
      <c r="E5193" s="20"/>
      <c r="H5193" s="20"/>
      <c r="I5193" s="20"/>
      <c r="K5193" s="20"/>
      <c r="M5193" s="20"/>
      <c r="O5193" s="21"/>
      <c r="P5193" s="20"/>
      <c r="R5193" s="20"/>
      <c r="S5193" s="20"/>
      <c r="T5193" s="20"/>
      <c r="U5193" s="20"/>
      <c r="W5193" s="20"/>
      <c r="X5193" s="20"/>
      <c r="Y5193" s="20"/>
      <c r="Z5193" s="20"/>
      <c r="AA5193" s="20"/>
      <c r="AB5193" s="20"/>
      <c r="AC5193" s="20"/>
      <c r="AD5193" s="20"/>
      <c r="AE5193" s="20"/>
      <c r="AF5193" s="21"/>
      <c r="AM5193" s="21"/>
      <c r="AN5193" s="23" t="str">
        <f>IF($O5193="","",IF(DATEDIF($O5193,Lista!$V$2,"y")=122,"",DATEDIF($O5193,Lista!$V$2,"y")))</f>
        <v/>
      </c>
      <c r="AO5193" s="23" t="str">
        <f t="shared" si="243"/>
        <v/>
      </c>
      <c r="AP5193" s="23" t="str">
        <f t="shared" si="244"/>
        <v/>
      </c>
      <c r="AQ5193" s="24" t="str">
        <f>IFERROR(VLOOKUP($R5193,Lista!$G$2:$H$15,2,FALSE),"")</f>
        <v/>
      </c>
      <c r="AR5193" s="23" t="str">
        <f>IF(ISBLANK(G5193),"",IF(SUMPRODUCT((G$2:G5193=G5193)*1)&gt;1,0,1))</f>
        <v/>
      </c>
      <c r="AS5193" s="23" t="str">
        <f t="shared" si="245"/>
        <v/>
      </c>
    </row>
    <row r="5194" spans="2:45" x14ac:dyDescent="0.35">
      <c r="B5194" s="20"/>
      <c r="C5194" s="20"/>
      <c r="D5194" s="20"/>
      <c r="E5194" s="20"/>
      <c r="H5194" s="20"/>
      <c r="I5194" s="20"/>
      <c r="K5194" s="20"/>
      <c r="M5194" s="20"/>
      <c r="O5194" s="21"/>
      <c r="P5194" s="20"/>
      <c r="R5194" s="20"/>
      <c r="S5194" s="20"/>
      <c r="T5194" s="20"/>
      <c r="U5194" s="20"/>
      <c r="W5194" s="20"/>
      <c r="X5194" s="20"/>
      <c r="Y5194" s="20"/>
      <c r="Z5194" s="20"/>
      <c r="AA5194" s="20"/>
      <c r="AB5194" s="20"/>
      <c r="AC5194" s="20"/>
      <c r="AD5194" s="20"/>
      <c r="AE5194" s="20"/>
      <c r="AF5194" s="21"/>
      <c r="AM5194" s="21"/>
      <c r="AN5194" s="23" t="str">
        <f>IF($O5194="","",IF(DATEDIF($O5194,Lista!$V$2,"y")=122,"",DATEDIF($O5194,Lista!$V$2,"y")))</f>
        <v/>
      </c>
      <c r="AO5194" s="23" t="str">
        <f t="shared" si="243"/>
        <v/>
      </c>
      <c r="AP5194" s="23" t="str">
        <f t="shared" si="244"/>
        <v/>
      </c>
      <c r="AQ5194" s="24" t="str">
        <f>IFERROR(VLOOKUP($R5194,Lista!$G$2:$H$15,2,FALSE),"")</f>
        <v/>
      </c>
      <c r="AR5194" s="23" t="str">
        <f>IF(ISBLANK(G5194),"",IF(SUMPRODUCT((G$2:G5194=G5194)*1)&gt;1,0,1))</f>
        <v/>
      </c>
      <c r="AS5194" s="23" t="str">
        <f t="shared" si="245"/>
        <v/>
      </c>
    </row>
    <row r="5195" spans="2:45" x14ac:dyDescent="0.35">
      <c r="B5195" s="20"/>
      <c r="C5195" s="20"/>
      <c r="D5195" s="20"/>
      <c r="E5195" s="20"/>
      <c r="H5195" s="20"/>
      <c r="I5195" s="20"/>
      <c r="K5195" s="20"/>
      <c r="M5195" s="20"/>
      <c r="O5195" s="21"/>
      <c r="P5195" s="20"/>
      <c r="R5195" s="20"/>
      <c r="S5195" s="20"/>
      <c r="T5195" s="20"/>
      <c r="U5195" s="20"/>
      <c r="W5195" s="20"/>
      <c r="X5195" s="20"/>
      <c r="Y5195" s="20"/>
      <c r="Z5195" s="20"/>
      <c r="AA5195" s="20"/>
      <c r="AB5195" s="20"/>
      <c r="AC5195" s="20"/>
      <c r="AD5195" s="20"/>
      <c r="AE5195" s="20"/>
      <c r="AF5195" s="21"/>
      <c r="AM5195" s="21"/>
      <c r="AN5195" s="23" t="str">
        <f>IF($O5195="","",IF(DATEDIF($O5195,Lista!$V$2,"y")=122,"",DATEDIF($O5195,Lista!$V$2,"y")))</f>
        <v/>
      </c>
      <c r="AO5195" s="23" t="str">
        <f t="shared" si="243"/>
        <v/>
      </c>
      <c r="AP5195" s="23" t="str">
        <f t="shared" si="244"/>
        <v/>
      </c>
      <c r="AQ5195" s="24" t="str">
        <f>IFERROR(VLOOKUP($R5195,Lista!$G$2:$H$15,2,FALSE),"")</f>
        <v/>
      </c>
      <c r="AR5195" s="23" t="str">
        <f>IF(ISBLANK(G5195),"",IF(SUMPRODUCT((G$2:G5195=G5195)*1)&gt;1,0,1))</f>
        <v/>
      </c>
      <c r="AS5195" s="23" t="str">
        <f t="shared" si="245"/>
        <v/>
      </c>
    </row>
    <row r="5196" spans="2:45" x14ac:dyDescent="0.35">
      <c r="B5196" s="20"/>
      <c r="C5196" s="20"/>
      <c r="D5196" s="20"/>
      <c r="E5196" s="20"/>
      <c r="H5196" s="20"/>
      <c r="I5196" s="20"/>
      <c r="K5196" s="20"/>
      <c r="M5196" s="20"/>
      <c r="O5196" s="21"/>
      <c r="P5196" s="20"/>
      <c r="R5196" s="20"/>
      <c r="S5196" s="20"/>
      <c r="T5196" s="20"/>
      <c r="U5196" s="20"/>
      <c r="W5196" s="20"/>
      <c r="X5196" s="20"/>
      <c r="Y5196" s="20"/>
      <c r="Z5196" s="20"/>
      <c r="AA5196" s="20"/>
      <c r="AB5196" s="20"/>
      <c r="AC5196" s="20"/>
      <c r="AD5196" s="20"/>
      <c r="AE5196" s="20"/>
      <c r="AF5196" s="21"/>
      <c r="AM5196" s="21"/>
      <c r="AN5196" s="23" t="str">
        <f>IF($O5196="","",IF(DATEDIF($O5196,Lista!$V$2,"y")=122,"",DATEDIF($O5196,Lista!$V$2,"y")))</f>
        <v/>
      </c>
      <c r="AO5196" s="23" t="str">
        <f t="shared" si="243"/>
        <v/>
      </c>
      <c r="AP5196" s="23" t="str">
        <f t="shared" si="244"/>
        <v/>
      </c>
      <c r="AQ5196" s="24" t="str">
        <f>IFERROR(VLOOKUP($R5196,Lista!$G$2:$H$15,2,FALSE),"")</f>
        <v/>
      </c>
      <c r="AR5196" s="23" t="str">
        <f>IF(ISBLANK(G5196),"",IF(SUMPRODUCT((G$2:G5196=G5196)*1)&gt;1,0,1))</f>
        <v/>
      </c>
      <c r="AS5196" s="23" t="str">
        <f t="shared" si="245"/>
        <v/>
      </c>
    </row>
    <row r="5197" spans="2:45" x14ac:dyDescent="0.35">
      <c r="B5197" s="20"/>
      <c r="C5197" s="20"/>
      <c r="D5197" s="20"/>
      <c r="E5197" s="20"/>
      <c r="H5197" s="20"/>
      <c r="I5197" s="20"/>
      <c r="K5197" s="20"/>
      <c r="M5197" s="20"/>
      <c r="O5197" s="21"/>
      <c r="P5197" s="20"/>
      <c r="R5197" s="20"/>
      <c r="S5197" s="20"/>
      <c r="T5197" s="20"/>
      <c r="U5197" s="20"/>
      <c r="W5197" s="20"/>
      <c r="X5197" s="20"/>
      <c r="Y5197" s="20"/>
      <c r="Z5197" s="20"/>
      <c r="AA5197" s="20"/>
      <c r="AB5197" s="20"/>
      <c r="AC5197" s="20"/>
      <c r="AD5197" s="20"/>
      <c r="AE5197" s="20"/>
      <c r="AF5197" s="21"/>
      <c r="AM5197" s="21"/>
      <c r="AN5197" s="23" t="str">
        <f>IF($O5197="","",IF(DATEDIF($O5197,Lista!$V$2,"y")=122,"",DATEDIF($O5197,Lista!$V$2,"y")))</f>
        <v/>
      </c>
      <c r="AO5197" s="23" t="str">
        <f t="shared" si="243"/>
        <v/>
      </c>
      <c r="AP5197" s="23" t="str">
        <f t="shared" si="244"/>
        <v/>
      </c>
      <c r="AQ5197" s="24" t="str">
        <f>IFERROR(VLOOKUP($R5197,Lista!$G$2:$H$15,2,FALSE),"")</f>
        <v/>
      </c>
      <c r="AR5197" s="23" t="str">
        <f>IF(ISBLANK(G5197),"",IF(SUMPRODUCT((G$2:G5197=G5197)*1)&gt;1,0,1))</f>
        <v/>
      </c>
      <c r="AS5197" s="23" t="str">
        <f t="shared" si="245"/>
        <v/>
      </c>
    </row>
    <row r="5198" spans="2:45" x14ac:dyDescent="0.35">
      <c r="B5198" s="20"/>
      <c r="C5198" s="20"/>
      <c r="D5198" s="20"/>
      <c r="E5198" s="20"/>
      <c r="H5198" s="20"/>
      <c r="I5198" s="20"/>
      <c r="K5198" s="20"/>
      <c r="M5198" s="20"/>
      <c r="O5198" s="21"/>
      <c r="P5198" s="20"/>
      <c r="R5198" s="20"/>
      <c r="S5198" s="20"/>
      <c r="T5198" s="20"/>
      <c r="U5198" s="20"/>
      <c r="W5198" s="20"/>
      <c r="X5198" s="20"/>
      <c r="Y5198" s="20"/>
      <c r="Z5198" s="20"/>
      <c r="AA5198" s="20"/>
      <c r="AB5198" s="20"/>
      <c r="AC5198" s="20"/>
      <c r="AD5198" s="20"/>
      <c r="AE5198" s="20"/>
      <c r="AF5198" s="21"/>
      <c r="AM5198" s="21"/>
      <c r="AN5198" s="23" t="str">
        <f>IF($O5198="","",IF(DATEDIF($O5198,Lista!$V$2,"y")=122,"",DATEDIF($O5198,Lista!$V$2,"y")))</f>
        <v/>
      </c>
      <c r="AO5198" s="23" t="str">
        <f t="shared" si="243"/>
        <v/>
      </c>
      <c r="AP5198" s="23" t="str">
        <f t="shared" si="244"/>
        <v/>
      </c>
      <c r="AQ5198" s="24" t="str">
        <f>IFERROR(VLOOKUP($R5198,Lista!$G$2:$H$15,2,FALSE),"")</f>
        <v/>
      </c>
      <c r="AR5198" s="23" t="str">
        <f>IF(ISBLANK(G5198),"",IF(SUMPRODUCT((G$2:G5198=G5198)*1)&gt;1,0,1))</f>
        <v/>
      </c>
      <c r="AS5198" s="23" t="str">
        <f t="shared" si="245"/>
        <v/>
      </c>
    </row>
    <row r="5199" spans="2:45" x14ac:dyDescent="0.35">
      <c r="B5199" s="20"/>
      <c r="C5199" s="20"/>
      <c r="D5199" s="20"/>
      <c r="E5199" s="20"/>
      <c r="H5199" s="20"/>
      <c r="I5199" s="20"/>
      <c r="K5199" s="20"/>
      <c r="M5199" s="20"/>
      <c r="O5199" s="21"/>
      <c r="P5199" s="20"/>
      <c r="R5199" s="20"/>
      <c r="S5199" s="20"/>
      <c r="T5199" s="20"/>
      <c r="U5199" s="20"/>
      <c r="W5199" s="20"/>
      <c r="X5199" s="20"/>
      <c r="Y5199" s="20"/>
      <c r="Z5199" s="20"/>
      <c r="AA5199" s="20"/>
      <c r="AB5199" s="20"/>
      <c r="AC5199" s="20"/>
      <c r="AD5199" s="20"/>
      <c r="AE5199" s="20"/>
      <c r="AF5199" s="21"/>
      <c r="AM5199" s="21"/>
      <c r="AN5199" s="23" t="str">
        <f>IF($O5199="","",IF(DATEDIF($O5199,Lista!$V$2,"y")=122,"",DATEDIF($O5199,Lista!$V$2,"y")))</f>
        <v/>
      </c>
      <c r="AO5199" s="23" t="str">
        <f t="shared" si="243"/>
        <v/>
      </c>
      <c r="AP5199" s="23" t="str">
        <f t="shared" si="244"/>
        <v/>
      </c>
      <c r="AQ5199" s="24" t="str">
        <f>IFERROR(VLOOKUP($R5199,Lista!$G$2:$H$15,2,FALSE),"")</f>
        <v/>
      </c>
      <c r="AR5199" s="23" t="str">
        <f>IF(ISBLANK(G5199),"",IF(SUMPRODUCT((G$2:G5199=G5199)*1)&gt;1,0,1))</f>
        <v/>
      </c>
      <c r="AS5199" s="23" t="str">
        <f t="shared" si="245"/>
        <v/>
      </c>
    </row>
    <row r="5200" spans="2:45" x14ac:dyDescent="0.35">
      <c r="B5200" s="20"/>
      <c r="C5200" s="20"/>
      <c r="D5200" s="20"/>
      <c r="E5200" s="20"/>
      <c r="H5200" s="20"/>
      <c r="I5200" s="20"/>
      <c r="K5200" s="20"/>
      <c r="M5200" s="20"/>
      <c r="O5200" s="21"/>
      <c r="P5200" s="20"/>
      <c r="R5200" s="20"/>
      <c r="S5200" s="20"/>
      <c r="T5200" s="20"/>
      <c r="U5200" s="20"/>
      <c r="W5200" s="20"/>
      <c r="X5200" s="20"/>
      <c r="Y5200" s="20"/>
      <c r="Z5200" s="20"/>
      <c r="AA5200" s="20"/>
      <c r="AB5200" s="20"/>
      <c r="AC5200" s="20"/>
      <c r="AD5200" s="20"/>
      <c r="AE5200" s="20"/>
      <c r="AF5200" s="21"/>
      <c r="AM5200" s="21"/>
      <c r="AN5200" s="23" t="str">
        <f>IF($O5200="","",IF(DATEDIF($O5200,Lista!$V$2,"y")=122,"",DATEDIF($O5200,Lista!$V$2,"y")))</f>
        <v/>
      </c>
      <c r="AO5200" s="23" t="str">
        <f t="shared" si="243"/>
        <v/>
      </c>
      <c r="AP5200" s="23" t="str">
        <f t="shared" si="244"/>
        <v/>
      </c>
      <c r="AQ5200" s="24" t="str">
        <f>IFERROR(VLOOKUP($R5200,Lista!$G$2:$H$15,2,FALSE),"")</f>
        <v/>
      </c>
      <c r="AR5200" s="23" t="str">
        <f>IF(ISBLANK(G5200),"",IF(SUMPRODUCT((G$2:G5200=G5200)*1)&gt;1,0,1))</f>
        <v/>
      </c>
      <c r="AS5200" s="23" t="str">
        <f t="shared" si="245"/>
        <v/>
      </c>
    </row>
    <row r="5201" spans="2:45" x14ac:dyDescent="0.35">
      <c r="B5201" s="20"/>
      <c r="C5201" s="20"/>
      <c r="D5201" s="20"/>
      <c r="E5201" s="20"/>
      <c r="H5201" s="20"/>
      <c r="I5201" s="20"/>
      <c r="K5201" s="20"/>
      <c r="M5201" s="20"/>
      <c r="O5201" s="21"/>
      <c r="P5201" s="20"/>
      <c r="R5201" s="20"/>
      <c r="S5201" s="20"/>
      <c r="T5201" s="20"/>
      <c r="U5201" s="20"/>
      <c r="W5201" s="20"/>
      <c r="X5201" s="20"/>
      <c r="Y5201" s="20"/>
      <c r="Z5201" s="20"/>
      <c r="AA5201" s="20"/>
      <c r="AB5201" s="20"/>
      <c r="AC5201" s="20"/>
      <c r="AD5201" s="20"/>
      <c r="AE5201" s="20"/>
      <c r="AF5201" s="21"/>
      <c r="AM5201" s="21"/>
      <c r="AN5201" s="23" t="str">
        <f>IF($O5201="","",IF(DATEDIF($O5201,Lista!$V$2,"y")=122,"",DATEDIF($O5201,Lista!$V$2,"y")))</f>
        <v/>
      </c>
      <c r="AO5201" s="23" t="str">
        <f t="shared" si="243"/>
        <v/>
      </c>
      <c r="AP5201" s="23" t="str">
        <f t="shared" si="244"/>
        <v/>
      </c>
      <c r="AQ5201" s="24" t="str">
        <f>IFERROR(VLOOKUP($R5201,Lista!$G$2:$H$15,2,FALSE),"")</f>
        <v/>
      </c>
      <c r="AR5201" s="23" t="str">
        <f>IF(ISBLANK(G5201),"",IF(SUMPRODUCT((G$2:G5201=G5201)*1)&gt;1,0,1))</f>
        <v/>
      </c>
      <c r="AS5201" s="23" t="str">
        <f t="shared" si="245"/>
        <v/>
      </c>
    </row>
    <row r="5202" spans="2:45" x14ac:dyDescent="0.35">
      <c r="B5202" s="20"/>
      <c r="C5202" s="20"/>
      <c r="D5202" s="20"/>
      <c r="E5202" s="20"/>
      <c r="H5202" s="20"/>
      <c r="I5202" s="20"/>
      <c r="K5202" s="20"/>
      <c r="M5202" s="20"/>
      <c r="O5202" s="21"/>
      <c r="P5202" s="20"/>
      <c r="R5202" s="20"/>
      <c r="S5202" s="20"/>
      <c r="T5202" s="20"/>
      <c r="U5202" s="20"/>
      <c r="W5202" s="20"/>
      <c r="X5202" s="20"/>
      <c r="Y5202" s="20"/>
      <c r="Z5202" s="20"/>
      <c r="AA5202" s="20"/>
      <c r="AB5202" s="20"/>
      <c r="AC5202" s="20"/>
      <c r="AD5202" s="20"/>
      <c r="AE5202" s="20"/>
      <c r="AF5202" s="21"/>
      <c r="AM5202" s="21"/>
      <c r="AN5202" s="23" t="str">
        <f>IF($O5202="","",IF(DATEDIF($O5202,Lista!$V$2,"y")=122,"",DATEDIF($O5202,Lista!$V$2,"y")))</f>
        <v/>
      </c>
      <c r="AO5202" s="23" t="str">
        <f t="shared" si="243"/>
        <v/>
      </c>
      <c r="AP5202" s="23" t="str">
        <f t="shared" si="244"/>
        <v/>
      </c>
      <c r="AQ5202" s="24" t="str">
        <f>IFERROR(VLOOKUP($R5202,Lista!$G$2:$H$15,2,FALSE),"")</f>
        <v/>
      </c>
      <c r="AR5202" s="23" t="str">
        <f>IF(ISBLANK(G5202),"",IF(SUMPRODUCT((G$2:G5202=G5202)*1)&gt;1,0,1))</f>
        <v/>
      </c>
      <c r="AS5202" s="23" t="str">
        <f t="shared" si="245"/>
        <v/>
      </c>
    </row>
    <row r="5203" spans="2:45" x14ac:dyDescent="0.35">
      <c r="B5203" s="20"/>
      <c r="C5203" s="20"/>
      <c r="D5203" s="20"/>
      <c r="E5203" s="20"/>
      <c r="H5203" s="20"/>
      <c r="I5203" s="20"/>
      <c r="K5203" s="20"/>
      <c r="M5203" s="20"/>
      <c r="O5203" s="21"/>
      <c r="P5203" s="20"/>
      <c r="R5203" s="20"/>
      <c r="S5203" s="20"/>
      <c r="T5203" s="20"/>
      <c r="U5203" s="20"/>
      <c r="W5203" s="20"/>
      <c r="X5203" s="20"/>
      <c r="Y5203" s="20"/>
      <c r="Z5203" s="20"/>
      <c r="AA5203" s="20"/>
      <c r="AB5203" s="20"/>
      <c r="AC5203" s="20"/>
      <c r="AD5203" s="20"/>
      <c r="AE5203" s="20"/>
      <c r="AF5203" s="21"/>
      <c r="AM5203" s="21"/>
      <c r="AN5203" s="23" t="str">
        <f>IF($O5203="","",IF(DATEDIF($O5203,Lista!$V$2,"y")=122,"",DATEDIF($O5203,Lista!$V$2,"y")))</f>
        <v/>
      </c>
      <c r="AO5203" s="23" t="str">
        <f t="shared" si="243"/>
        <v/>
      </c>
      <c r="AP5203" s="23" t="str">
        <f t="shared" si="244"/>
        <v/>
      </c>
      <c r="AQ5203" s="24" t="str">
        <f>IFERROR(VLOOKUP($R5203,Lista!$G$2:$H$15,2,FALSE),"")</f>
        <v/>
      </c>
      <c r="AR5203" s="23" t="str">
        <f>IF(ISBLANK(G5203),"",IF(SUMPRODUCT((G$2:G5203=G5203)*1)&gt;1,0,1))</f>
        <v/>
      </c>
      <c r="AS5203" s="23" t="str">
        <f t="shared" si="245"/>
        <v/>
      </c>
    </row>
    <row r="5204" spans="2:45" x14ac:dyDescent="0.35">
      <c r="B5204" s="20"/>
      <c r="C5204" s="20"/>
      <c r="D5204" s="20"/>
      <c r="E5204" s="20"/>
      <c r="H5204" s="20"/>
      <c r="I5204" s="20"/>
      <c r="K5204" s="20"/>
      <c r="M5204" s="20"/>
      <c r="O5204" s="21"/>
      <c r="P5204" s="20"/>
      <c r="R5204" s="20"/>
      <c r="S5204" s="20"/>
      <c r="T5204" s="20"/>
      <c r="U5204" s="20"/>
      <c r="W5204" s="20"/>
      <c r="X5204" s="20"/>
      <c r="Y5204" s="20"/>
      <c r="Z5204" s="20"/>
      <c r="AA5204" s="20"/>
      <c r="AB5204" s="20"/>
      <c r="AC5204" s="20"/>
      <c r="AD5204" s="20"/>
      <c r="AE5204" s="20"/>
      <c r="AF5204" s="21"/>
      <c r="AM5204" s="21"/>
      <c r="AN5204" s="23" t="str">
        <f>IF($O5204="","",IF(DATEDIF($O5204,Lista!$V$2,"y")=122,"",DATEDIF($O5204,Lista!$V$2,"y")))</f>
        <v/>
      </c>
      <c r="AO5204" s="23" t="str">
        <f t="shared" si="243"/>
        <v/>
      </c>
      <c r="AP5204" s="23" t="str">
        <f t="shared" si="244"/>
        <v/>
      </c>
      <c r="AQ5204" s="24" t="str">
        <f>IFERROR(VLOOKUP($R5204,Lista!$G$2:$H$15,2,FALSE),"")</f>
        <v/>
      </c>
      <c r="AR5204" s="23" t="str">
        <f>IF(ISBLANK(G5204),"",IF(SUMPRODUCT((G$2:G5204=G5204)*1)&gt;1,0,1))</f>
        <v/>
      </c>
      <c r="AS5204" s="23" t="str">
        <f t="shared" si="245"/>
        <v/>
      </c>
    </row>
    <row r="5205" spans="2:45" x14ac:dyDescent="0.35">
      <c r="B5205" s="20"/>
      <c r="C5205" s="20"/>
      <c r="D5205" s="20"/>
      <c r="E5205" s="20"/>
      <c r="H5205" s="20"/>
      <c r="I5205" s="20"/>
      <c r="K5205" s="20"/>
      <c r="M5205" s="20"/>
      <c r="O5205" s="21"/>
      <c r="P5205" s="20"/>
      <c r="R5205" s="20"/>
      <c r="S5205" s="20"/>
      <c r="T5205" s="20"/>
      <c r="U5205" s="20"/>
      <c r="W5205" s="20"/>
      <c r="X5205" s="20"/>
      <c r="Y5205" s="20"/>
      <c r="Z5205" s="20"/>
      <c r="AA5205" s="20"/>
      <c r="AB5205" s="20"/>
      <c r="AC5205" s="20"/>
      <c r="AD5205" s="20"/>
      <c r="AE5205" s="20"/>
      <c r="AF5205" s="21"/>
      <c r="AM5205" s="21"/>
      <c r="AN5205" s="23" t="str">
        <f>IF($O5205="","",IF(DATEDIF($O5205,Lista!$V$2,"y")=122,"",DATEDIF($O5205,Lista!$V$2,"y")))</f>
        <v/>
      </c>
      <c r="AO5205" s="23" t="str">
        <f t="shared" si="243"/>
        <v/>
      </c>
      <c r="AP5205" s="23" t="str">
        <f t="shared" si="244"/>
        <v/>
      </c>
      <c r="AQ5205" s="24" t="str">
        <f>IFERROR(VLOOKUP($R5205,Lista!$G$2:$H$15,2,FALSE),"")</f>
        <v/>
      </c>
      <c r="AR5205" s="23" t="str">
        <f>IF(ISBLANK(G5205),"",IF(SUMPRODUCT((G$2:G5205=G5205)*1)&gt;1,0,1))</f>
        <v/>
      </c>
      <c r="AS5205" s="23" t="str">
        <f t="shared" si="245"/>
        <v/>
      </c>
    </row>
    <row r="5206" spans="2:45" x14ac:dyDescent="0.35">
      <c r="B5206" s="20"/>
      <c r="C5206" s="20"/>
      <c r="D5206" s="20"/>
      <c r="E5206" s="20"/>
      <c r="H5206" s="20"/>
      <c r="I5206" s="20"/>
      <c r="K5206" s="20"/>
      <c r="M5206" s="20"/>
      <c r="O5206" s="21"/>
      <c r="P5206" s="20"/>
      <c r="R5206" s="20"/>
      <c r="S5206" s="20"/>
      <c r="T5206" s="20"/>
      <c r="U5206" s="20"/>
      <c r="W5206" s="20"/>
      <c r="X5206" s="20"/>
      <c r="Y5206" s="20"/>
      <c r="Z5206" s="20"/>
      <c r="AA5206" s="20"/>
      <c r="AB5206" s="20"/>
      <c r="AC5206" s="20"/>
      <c r="AD5206" s="20"/>
      <c r="AE5206" s="20"/>
      <c r="AF5206" s="21"/>
      <c r="AM5206" s="21"/>
      <c r="AN5206" s="23" t="str">
        <f>IF($O5206="","",IF(DATEDIF($O5206,Lista!$V$2,"y")=122,"",DATEDIF($O5206,Lista!$V$2,"y")))</f>
        <v/>
      </c>
      <c r="AO5206" s="23" t="str">
        <f t="shared" si="243"/>
        <v/>
      </c>
      <c r="AP5206" s="23" t="str">
        <f t="shared" si="244"/>
        <v/>
      </c>
      <c r="AQ5206" s="24" t="str">
        <f>IFERROR(VLOOKUP($R5206,Lista!$G$2:$H$15,2,FALSE),"")</f>
        <v/>
      </c>
      <c r="AR5206" s="23" t="str">
        <f>IF(ISBLANK(G5206),"",IF(SUMPRODUCT((G$2:G5206=G5206)*1)&gt;1,0,1))</f>
        <v/>
      </c>
      <c r="AS5206" s="23" t="str">
        <f t="shared" si="245"/>
        <v/>
      </c>
    </row>
    <row r="5207" spans="2:45" x14ac:dyDescent="0.35">
      <c r="B5207" s="20"/>
      <c r="C5207" s="20"/>
      <c r="D5207" s="20"/>
      <c r="E5207" s="20"/>
      <c r="H5207" s="20"/>
      <c r="I5207" s="20"/>
      <c r="K5207" s="20"/>
      <c r="M5207" s="20"/>
      <c r="O5207" s="21"/>
      <c r="P5207" s="20"/>
      <c r="R5207" s="20"/>
      <c r="S5207" s="20"/>
      <c r="T5207" s="20"/>
      <c r="U5207" s="20"/>
      <c r="W5207" s="20"/>
      <c r="X5207" s="20"/>
      <c r="Y5207" s="20"/>
      <c r="Z5207" s="20"/>
      <c r="AA5207" s="20"/>
      <c r="AB5207" s="20"/>
      <c r="AC5207" s="20"/>
      <c r="AD5207" s="20"/>
      <c r="AE5207" s="20"/>
      <c r="AF5207" s="21"/>
      <c r="AM5207" s="21"/>
      <c r="AN5207" s="23" t="str">
        <f>IF($O5207="","",IF(DATEDIF($O5207,Lista!$V$2,"y")=122,"",DATEDIF($O5207,Lista!$V$2,"y")))</f>
        <v/>
      </c>
      <c r="AO5207" s="23" t="str">
        <f t="shared" si="243"/>
        <v/>
      </c>
      <c r="AP5207" s="23" t="str">
        <f t="shared" si="244"/>
        <v/>
      </c>
      <c r="AQ5207" s="24" t="str">
        <f>IFERROR(VLOOKUP($R5207,Lista!$G$2:$H$15,2,FALSE),"")</f>
        <v/>
      </c>
      <c r="AR5207" s="23" t="str">
        <f>IF(ISBLANK(G5207),"",IF(SUMPRODUCT((G$2:G5207=G5207)*1)&gt;1,0,1))</f>
        <v/>
      </c>
      <c r="AS5207" s="23" t="str">
        <f t="shared" si="245"/>
        <v/>
      </c>
    </row>
    <row r="5208" spans="2:45" x14ac:dyDescent="0.35">
      <c r="B5208" s="20"/>
      <c r="C5208" s="20"/>
      <c r="D5208" s="20"/>
      <c r="E5208" s="20"/>
      <c r="H5208" s="20"/>
      <c r="I5208" s="20"/>
      <c r="K5208" s="20"/>
      <c r="M5208" s="20"/>
      <c r="O5208" s="21"/>
      <c r="P5208" s="20"/>
      <c r="R5208" s="20"/>
      <c r="S5208" s="20"/>
      <c r="T5208" s="20"/>
      <c r="U5208" s="20"/>
      <c r="W5208" s="20"/>
      <c r="X5208" s="20"/>
      <c r="Y5208" s="20"/>
      <c r="Z5208" s="20"/>
      <c r="AA5208" s="20"/>
      <c r="AB5208" s="20"/>
      <c r="AC5208" s="20"/>
      <c r="AD5208" s="20"/>
      <c r="AE5208" s="20"/>
      <c r="AF5208" s="21"/>
      <c r="AM5208" s="21"/>
      <c r="AN5208" s="23" t="str">
        <f>IF($O5208="","",IF(DATEDIF($O5208,Lista!$V$2,"y")=122,"",DATEDIF($O5208,Lista!$V$2,"y")))</f>
        <v/>
      </c>
      <c r="AO5208" s="23" t="str">
        <f t="shared" si="243"/>
        <v/>
      </c>
      <c r="AP5208" s="23" t="str">
        <f t="shared" si="244"/>
        <v/>
      </c>
      <c r="AQ5208" s="24" t="str">
        <f>IFERROR(VLOOKUP($R5208,Lista!$G$2:$H$15,2,FALSE),"")</f>
        <v/>
      </c>
      <c r="AR5208" s="23" t="str">
        <f>IF(ISBLANK(G5208),"",IF(SUMPRODUCT((G$2:G5208=G5208)*1)&gt;1,0,1))</f>
        <v/>
      </c>
      <c r="AS5208" s="23" t="str">
        <f t="shared" si="245"/>
        <v/>
      </c>
    </row>
    <row r="5209" spans="2:45" x14ac:dyDescent="0.35">
      <c r="B5209" s="20"/>
      <c r="C5209" s="20"/>
      <c r="D5209" s="20"/>
      <c r="E5209" s="20"/>
      <c r="H5209" s="20"/>
      <c r="I5209" s="20"/>
      <c r="K5209" s="20"/>
      <c r="M5209" s="20"/>
      <c r="O5209" s="21"/>
      <c r="P5209" s="20"/>
      <c r="R5209" s="20"/>
      <c r="S5209" s="20"/>
      <c r="T5209" s="20"/>
      <c r="U5209" s="20"/>
      <c r="W5209" s="20"/>
      <c r="X5209" s="20"/>
      <c r="Y5209" s="20"/>
      <c r="Z5209" s="20"/>
      <c r="AA5209" s="20"/>
      <c r="AB5209" s="20"/>
      <c r="AC5209" s="20"/>
      <c r="AD5209" s="20"/>
      <c r="AE5209" s="20"/>
      <c r="AF5209" s="21"/>
      <c r="AM5209" s="21"/>
      <c r="AN5209" s="23" t="str">
        <f>IF($O5209="","",IF(DATEDIF($O5209,Lista!$V$2,"y")=122,"",DATEDIF($O5209,Lista!$V$2,"y")))</f>
        <v/>
      </c>
      <c r="AO5209" s="23" t="str">
        <f t="shared" si="243"/>
        <v/>
      </c>
      <c r="AP5209" s="23" t="str">
        <f t="shared" si="244"/>
        <v/>
      </c>
      <c r="AQ5209" s="24" t="str">
        <f>IFERROR(VLOOKUP($R5209,Lista!$G$2:$H$15,2,FALSE),"")</f>
        <v/>
      </c>
      <c r="AR5209" s="23" t="str">
        <f>IF(ISBLANK(G5209),"",IF(SUMPRODUCT((G$2:G5209=G5209)*1)&gt;1,0,1))</f>
        <v/>
      </c>
      <c r="AS5209" s="23" t="str">
        <f t="shared" si="245"/>
        <v/>
      </c>
    </row>
    <row r="5210" spans="2:45" x14ac:dyDescent="0.35">
      <c r="B5210" s="20"/>
      <c r="C5210" s="20"/>
      <c r="D5210" s="20"/>
      <c r="E5210" s="20"/>
      <c r="H5210" s="20"/>
      <c r="I5210" s="20"/>
      <c r="K5210" s="20"/>
      <c r="M5210" s="20"/>
      <c r="O5210" s="21"/>
      <c r="P5210" s="20"/>
      <c r="R5210" s="20"/>
      <c r="S5210" s="20"/>
      <c r="T5210" s="20"/>
      <c r="U5210" s="20"/>
      <c r="W5210" s="20"/>
      <c r="X5210" s="20"/>
      <c r="Y5210" s="20"/>
      <c r="Z5210" s="20"/>
      <c r="AA5210" s="20"/>
      <c r="AB5210" s="20"/>
      <c r="AC5210" s="20"/>
      <c r="AD5210" s="20"/>
      <c r="AE5210" s="20"/>
      <c r="AF5210" s="21"/>
      <c r="AM5210" s="21"/>
      <c r="AN5210" s="23" t="str">
        <f>IF($O5210="","",IF(DATEDIF($O5210,Lista!$V$2,"y")=122,"",DATEDIF($O5210,Lista!$V$2,"y")))</f>
        <v/>
      </c>
      <c r="AO5210" s="23" t="str">
        <f t="shared" si="243"/>
        <v/>
      </c>
      <c r="AP5210" s="23" t="str">
        <f t="shared" si="244"/>
        <v/>
      </c>
      <c r="AQ5210" s="24" t="str">
        <f>IFERROR(VLOOKUP($R5210,Lista!$G$2:$H$15,2,FALSE),"")</f>
        <v/>
      </c>
      <c r="AR5210" s="23" t="str">
        <f>IF(ISBLANK(G5210),"",IF(SUMPRODUCT((G$2:G5210=G5210)*1)&gt;1,0,1))</f>
        <v/>
      </c>
      <c r="AS5210" s="23" t="str">
        <f t="shared" si="245"/>
        <v/>
      </c>
    </row>
    <row r="5211" spans="2:45" x14ac:dyDescent="0.35">
      <c r="B5211" s="20"/>
      <c r="C5211" s="20"/>
      <c r="D5211" s="20"/>
      <c r="E5211" s="20"/>
      <c r="H5211" s="20"/>
      <c r="I5211" s="20"/>
      <c r="K5211" s="20"/>
      <c r="M5211" s="20"/>
      <c r="O5211" s="21"/>
      <c r="P5211" s="20"/>
      <c r="R5211" s="20"/>
      <c r="S5211" s="20"/>
      <c r="T5211" s="20"/>
      <c r="U5211" s="20"/>
      <c r="W5211" s="20"/>
      <c r="X5211" s="20"/>
      <c r="Y5211" s="20"/>
      <c r="Z5211" s="20"/>
      <c r="AA5211" s="20"/>
      <c r="AB5211" s="20"/>
      <c r="AC5211" s="20"/>
      <c r="AD5211" s="20"/>
      <c r="AE5211" s="20"/>
      <c r="AF5211" s="21"/>
      <c r="AM5211" s="21"/>
      <c r="AN5211" s="23" t="str">
        <f>IF($O5211="","",IF(DATEDIF($O5211,Lista!$V$2,"y")=122,"",DATEDIF($O5211,Lista!$V$2,"y")))</f>
        <v/>
      </c>
      <c r="AO5211" s="23" t="str">
        <f t="shared" si="243"/>
        <v/>
      </c>
      <c r="AP5211" s="23" t="str">
        <f t="shared" si="244"/>
        <v/>
      </c>
      <c r="AQ5211" s="24" t="str">
        <f>IFERROR(VLOOKUP($R5211,Lista!$G$2:$H$15,2,FALSE),"")</f>
        <v/>
      </c>
      <c r="AR5211" s="23" t="str">
        <f>IF(ISBLANK(G5211),"",IF(SUMPRODUCT((G$2:G5211=G5211)*1)&gt;1,0,1))</f>
        <v/>
      </c>
      <c r="AS5211" s="23" t="str">
        <f t="shared" si="245"/>
        <v/>
      </c>
    </row>
    <row r="5212" spans="2:45" x14ac:dyDescent="0.35">
      <c r="B5212" s="20"/>
      <c r="C5212" s="20"/>
      <c r="D5212" s="20"/>
      <c r="E5212" s="20"/>
      <c r="H5212" s="20"/>
      <c r="I5212" s="20"/>
      <c r="K5212" s="20"/>
      <c r="M5212" s="20"/>
      <c r="O5212" s="21"/>
      <c r="P5212" s="20"/>
      <c r="R5212" s="20"/>
      <c r="S5212" s="20"/>
      <c r="T5212" s="20"/>
      <c r="U5212" s="20"/>
      <c r="W5212" s="20"/>
      <c r="X5212" s="20"/>
      <c r="Y5212" s="20"/>
      <c r="Z5212" s="20"/>
      <c r="AA5212" s="20"/>
      <c r="AB5212" s="20"/>
      <c r="AC5212" s="20"/>
      <c r="AD5212" s="20"/>
      <c r="AE5212" s="20"/>
      <c r="AF5212" s="21"/>
      <c r="AM5212" s="21"/>
      <c r="AN5212" s="23" t="str">
        <f>IF($O5212="","",IF(DATEDIF($O5212,Lista!$V$2,"y")=122,"",DATEDIF($O5212,Lista!$V$2,"y")))</f>
        <v/>
      </c>
      <c r="AO5212" s="23" t="str">
        <f t="shared" si="243"/>
        <v/>
      </c>
      <c r="AP5212" s="23" t="str">
        <f t="shared" si="244"/>
        <v/>
      </c>
      <c r="AQ5212" s="24" t="str">
        <f>IFERROR(VLOOKUP($R5212,Lista!$G$2:$H$15,2,FALSE),"")</f>
        <v/>
      </c>
      <c r="AR5212" s="23" t="str">
        <f>IF(ISBLANK(G5212),"",IF(SUMPRODUCT((G$2:G5212=G5212)*1)&gt;1,0,1))</f>
        <v/>
      </c>
      <c r="AS5212" s="23" t="str">
        <f t="shared" si="245"/>
        <v/>
      </c>
    </row>
    <row r="5213" spans="2:45" x14ac:dyDescent="0.35">
      <c r="B5213" s="20"/>
      <c r="C5213" s="20"/>
      <c r="D5213" s="20"/>
      <c r="E5213" s="20"/>
      <c r="H5213" s="20"/>
      <c r="I5213" s="20"/>
      <c r="K5213" s="20"/>
      <c r="M5213" s="20"/>
      <c r="O5213" s="21"/>
      <c r="P5213" s="20"/>
      <c r="R5213" s="20"/>
      <c r="S5213" s="20"/>
      <c r="T5213" s="20"/>
      <c r="U5213" s="20"/>
      <c r="W5213" s="20"/>
      <c r="X5213" s="20"/>
      <c r="Y5213" s="20"/>
      <c r="Z5213" s="20"/>
      <c r="AA5213" s="20"/>
      <c r="AB5213" s="20"/>
      <c r="AC5213" s="20"/>
      <c r="AD5213" s="20"/>
      <c r="AE5213" s="20"/>
      <c r="AF5213" s="21"/>
      <c r="AM5213" s="21"/>
      <c r="AN5213" s="23" t="str">
        <f>IF($O5213="","",IF(DATEDIF($O5213,Lista!$V$2,"y")=122,"",DATEDIF($O5213,Lista!$V$2,"y")))</f>
        <v/>
      </c>
      <c r="AO5213" s="23" t="str">
        <f t="shared" si="243"/>
        <v/>
      </c>
      <c r="AP5213" s="23" t="str">
        <f t="shared" si="244"/>
        <v/>
      </c>
      <c r="AQ5213" s="24" t="str">
        <f>IFERROR(VLOOKUP($R5213,Lista!$G$2:$H$15,2,FALSE),"")</f>
        <v/>
      </c>
      <c r="AR5213" s="23" t="str">
        <f>IF(ISBLANK(G5213),"",IF(SUMPRODUCT((G$2:G5213=G5213)*1)&gt;1,0,1))</f>
        <v/>
      </c>
      <c r="AS5213" s="23" t="str">
        <f t="shared" si="245"/>
        <v/>
      </c>
    </row>
    <row r="5214" spans="2:45" x14ac:dyDescent="0.35">
      <c r="B5214" s="20"/>
      <c r="C5214" s="20"/>
      <c r="D5214" s="20"/>
      <c r="E5214" s="20"/>
      <c r="H5214" s="20"/>
      <c r="I5214" s="20"/>
      <c r="K5214" s="20"/>
      <c r="M5214" s="20"/>
      <c r="O5214" s="21"/>
      <c r="P5214" s="20"/>
      <c r="R5214" s="20"/>
      <c r="S5214" s="20"/>
      <c r="T5214" s="20"/>
      <c r="U5214" s="20"/>
      <c r="W5214" s="20"/>
      <c r="X5214" s="20"/>
      <c r="Y5214" s="20"/>
      <c r="Z5214" s="20"/>
      <c r="AA5214" s="20"/>
      <c r="AB5214" s="20"/>
      <c r="AC5214" s="20"/>
      <c r="AD5214" s="20"/>
      <c r="AE5214" s="20"/>
      <c r="AF5214" s="21"/>
      <c r="AM5214" s="21"/>
      <c r="AN5214" s="23" t="str">
        <f>IF($O5214="","",IF(DATEDIF($O5214,Lista!$V$2,"y")=122,"",DATEDIF($O5214,Lista!$V$2,"y")))</f>
        <v/>
      </c>
      <c r="AO5214" s="23" t="str">
        <f t="shared" si="243"/>
        <v/>
      </c>
      <c r="AP5214" s="23" t="str">
        <f t="shared" si="244"/>
        <v/>
      </c>
      <c r="AQ5214" s="24" t="str">
        <f>IFERROR(VLOOKUP($R5214,Lista!$G$2:$H$15,2,FALSE),"")</f>
        <v/>
      </c>
      <c r="AR5214" s="23" t="str">
        <f>IF(ISBLANK(G5214),"",IF(SUMPRODUCT((G$2:G5214=G5214)*1)&gt;1,0,1))</f>
        <v/>
      </c>
      <c r="AS5214" s="23" t="str">
        <f t="shared" si="245"/>
        <v/>
      </c>
    </row>
    <row r="5215" spans="2:45" x14ac:dyDescent="0.35">
      <c r="B5215" s="20"/>
      <c r="C5215" s="20"/>
      <c r="D5215" s="20"/>
      <c r="E5215" s="20"/>
      <c r="H5215" s="20"/>
      <c r="I5215" s="20"/>
      <c r="K5215" s="20"/>
      <c r="M5215" s="20"/>
      <c r="O5215" s="21"/>
      <c r="P5215" s="20"/>
      <c r="R5215" s="20"/>
      <c r="S5215" s="20"/>
      <c r="T5215" s="20"/>
      <c r="U5215" s="20"/>
      <c r="W5215" s="20"/>
      <c r="X5215" s="20"/>
      <c r="Y5215" s="20"/>
      <c r="Z5215" s="20"/>
      <c r="AA5215" s="20"/>
      <c r="AB5215" s="20"/>
      <c r="AC5215" s="20"/>
      <c r="AD5215" s="20"/>
      <c r="AE5215" s="20"/>
      <c r="AF5215" s="21"/>
      <c r="AM5215" s="21"/>
      <c r="AN5215" s="23" t="str">
        <f>IF($O5215="","",IF(DATEDIF($O5215,Lista!$V$2,"y")=122,"",DATEDIF($O5215,Lista!$V$2,"y")))</f>
        <v/>
      </c>
      <c r="AO5215" s="23" t="str">
        <f t="shared" si="243"/>
        <v/>
      </c>
      <c r="AP5215" s="23" t="str">
        <f t="shared" si="244"/>
        <v/>
      </c>
      <c r="AQ5215" s="24" t="str">
        <f>IFERROR(VLOOKUP($R5215,Lista!$G$2:$H$15,2,FALSE),"")</f>
        <v/>
      </c>
      <c r="AR5215" s="23" t="str">
        <f>IF(ISBLANK(G5215),"",IF(SUMPRODUCT((G$2:G5215=G5215)*1)&gt;1,0,1))</f>
        <v/>
      </c>
      <c r="AS5215" s="23" t="str">
        <f t="shared" si="245"/>
        <v/>
      </c>
    </row>
    <row r="5216" spans="2:45" x14ac:dyDescent="0.35">
      <c r="B5216" s="20"/>
      <c r="C5216" s="20"/>
      <c r="D5216" s="20"/>
      <c r="E5216" s="20"/>
      <c r="H5216" s="20"/>
      <c r="I5216" s="20"/>
      <c r="K5216" s="20"/>
      <c r="M5216" s="20"/>
      <c r="O5216" s="21"/>
      <c r="P5216" s="20"/>
      <c r="R5216" s="20"/>
      <c r="S5216" s="20"/>
      <c r="T5216" s="20"/>
      <c r="U5216" s="20"/>
      <c r="W5216" s="20"/>
      <c r="X5216" s="20"/>
      <c r="Y5216" s="20"/>
      <c r="Z5216" s="20"/>
      <c r="AA5216" s="20"/>
      <c r="AB5216" s="20"/>
      <c r="AC5216" s="20"/>
      <c r="AD5216" s="20"/>
      <c r="AE5216" s="20"/>
      <c r="AF5216" s="21"/>
      <c r="AM5216" s="21"/>
      <c r="AN5216" s="23" t="str">
        <f>IF($O5216="","",IF(DATEDIF($O5216,Lista!$V$2,"y")=122,"",DATEDIF($O5216,Lista!$V$2,"y")))</f>
        <v/>
      </c>
      <c r="AO5216" s="23" t="str">
        <f t="shared" si="243"/>
        <v/>
      </c>
      <c r="AP5216" s="23" t="str">
        <f t="shared" si="244"/>
        <v/>
      </c>
      <c r="AQ5216" s="24" t="str">
        <f>IFERROR(VLOOKUP($R5216,Lista!$G$2:$H$15,2,FALSE),"")</f>
        <v/>
      </c>
      <c r="AR5216" s="23" t="str">
        <f>IF(ISBLANK(G5216),"",IF(SUMPRODUCT((G$2:G5216=G5216)*1)&gt;1,0,1))</f>
        <v/>
      </c>
      <c r="AS5216" s="23" t="str">
        <f t="shared" si="245"/>
        <v/>
      </c>
    </row>
    <row r="5217" spans="2:45" x14ac:dyDescent="0.35">
      <c r="B5217" s="20"/>
      <c r="C5217" s="20"/>
      <c r="D5217" s="20"/>
      <c r="E5217" s="20"/>
      <c r="H5217" s="20"/>
      <c r="I5217" s="20"/>
      <c r="K5217" s="20"/>
      <c r="M5217" s="20"/>
      <c r="O5217" s="21"/>
      <c r="P5217" s="20"/>
      <c r="R5217" s="20"/>
      <c r="S5217" s="20"/>
      <c r="T5217" s="20"/>
      <c r="U5217" s="20"/>
      <c r="W5217" s="20"/>
      <c r="X5217" s="20"/>
      <c r="Y5217" s="20"/>
      <c r="Z5217" s="20"/>
      <c r="AA5217" s="20"/>
      <c r="AB5217" s="20"/>
      <c r="AC5217" s="20"/>
      <c r="AD5217" s="20"/>
      <c r="AE5217" s="20"/>
      <c r="AF5217" s="21"/>
      <c r="AM5217" s="21"/>
      <c r="AN5217" s="23" t="str">
        <f>IF($O5217="","",IF(DATEDIF($O5217,Lista!$V$2,"y")=122,"",DATEDIF($O5217,Lista!$V$2,"y")))</f>
        <v/>
      </c>
      <c r="AO5217" s="23" t="str">
        <f t="shared" si="243"/>
        <v/>
      </c>
      <c r="AP5217" s="23" t="str">
        <f t="shared" si="244"/>
        <v/>
      </c>
      <c r="AQ5217" s="24" t="str">
        <f>IFERROR(VLOOKUP($R5217,Lista!$G$2:$H$15,2,FALSE),"")</f>
        <v/>
      </c>
      <c r="AR5217" s="23" t="str">
        <f>IF(ISBLANK(G5217),"",IF(SUMPRODUCT((G$2:G5217=G5217)*1)&gt;1,0,1))</f>
        <v/>
      </c>
      <c r="AS5217" s="23" t="str">
        <f t="shared" si="245"/>
        <v/>
      </c>
    </row>
    <row r="5218" spans="2:45" x14ac:dyDescent="0.35">
      <c r="B5218" s="20"/>
      <c r="C5218" s="20"/>
      <c r="D5218" s="20"/>
      <c r="E5218" s="20"/>
      <c r="H5218" s="20"/>
      <c r="I5218" s="20"/>
      <c r="K5218" s="20"/>
      <c r="M5218" s="20"/>
      <c r="O5218" s="21"/>
      <c r="P5218" s="20"/>
      <c r="R5218" s="20"/>
      <c r="S5218" s="20"/>
      <c r="T5218" s="20"/>
      <c r="U5218" s="20"/>
      <c r="W5218" s="20"/>
      <c r="X5218" s="20"/>
      <c r="Y5218" s="20"/>
      <c r="Z5218" s="20"/>
      <c r="AA5218" s="20"/>
      <c r="AB5218" s="20"/>
      <c r="AC5218" s="20"/>
      <c r="AD5218" s="20"/>
      <c r="AE5218" s="20"/>
      <c r="AF5218" s="21"/>
      <c r="AM5218" s="21"/>
      <c r="AN5218" s="23" t="str">
        <f>IF($O5218="","",IF(DATEDIF($O5218,Lista!$V$2,"y")=122,"",DATEDIF($O5218,Lista!$V$2,"y")))</f>
        <v/>
      </c>
      <c r="AO5218" s="23" t="str">
        <f t="shared" si="243"/>
        <v/>
      </c>
      <c r="AP5218" s="23" t="str">
        <f t="shared" si="244"/>
        <v/>
      </c>
      <c r="AQ5218" s="24" t="str">
        <f>IFERROR(VLOOKUP($R5218,Lista!$G$2:$H$15,2,FALSE),"")</f>
        <v/>
      </c>
      <c r="AR5218" s="23" t="str">
        <f>IF(ISBLANK(G5218),"",IF(SUMPRODUCT((G$2:G5218=G5218)*1)&gt;1,0,1))</f>
        <v/>
      </c>
      <c r="AS5218" s="23" t="str">
        <f t="shared" si="245"/>
        <v/>
      </c>
    </row>
    <row r="5219" spans="2:45" x14ac:dyDescent="0.35">
      <c r="B5219" s="20"/>
      <c r="C5219" s="20"/>
      <c r="D5219" s="20"/>
      <c r="E5219" s="20"/>
      <c r="H5219" s="20"/>
      <c r="I5219" s="20"/>
      <c r="K5219" s="20"/>
      <c r="M5219" s="20"/>
      <c r="O5219" s="21"/>
      <c r="P5219" s="20"/>
      <c r="R5219" s="20"/>
      <c r="S5219" s="20"/>
      <c r="T5219" s="20"/>
      <c r="U5219" s="20"/>
      <c r="W5219" s="20"/>
      <c r="X5219" s="20"/>
      <c r="Y5219" s="20"/>
      <c r="Z5219" s="20"/>
      <c r="AA5219" s="20"/>
      <c r="AB5219" s="20"/>
      <c r="AC5219" s="20"/>
      <c r="AD5219" s="20"/>
      <c r="AE5219" s="20"/>
      <c r="AF5219" s="21"/>
      <c r="AM5219" s="21"/>
      <c r="AN5219" s="23" t="str">
        <f>IF($O5219="","",IF(DATEDIF($O5219,Lista!$V$2,"y")=122,"",DATEDIF($O5219,Lista!$V$2,"y")))</f>
        <v/>
      </c>
      <c r="AO5219" s="23" t="str">
        <f t="shared" si="243"/>
        <v/>
      </c>
      <c r="AP5219" s="23" t="str">
        <f t="shared" si="244"/>
        <v/>
      </c>
      <c r="AQ5219" s="24" t="str">
        <f>IFERROR(VLOOKUP($R5219,Lista!$G$2:$H$15,2,FALSE),"")</f>
        <v/>
      </c>
      <c r="AR5219" s="23" t="str">
        <f>IF(ISBLANK(G5219),"",IF(SUMPRODUCT((G$2:G5219=G5219)*1)&gt;1,0,1))</f>
        <v/>
      </c>
      <c r="AS5219" s="23" t="str">
        <f t="shared" si="245"/>
        <v/>
      </c>
    </row>
    <row r="5220" spans="2:45" x14ac:dyDescent="0.35">
      <c r="B5220" s="20"/>
      <c r="C5220" s="20"/>
      <c r="D5220" s="20"/>
      <c r="E5220" s="20"/>
      <c r="H5220" s="20"/>
      <c r="I5220" s="20"/>
      <c r="K5220" s="20"/>
      <c r="M5220" s="20"/>
      <c r="O5220" s="21"/>
      <c r="P5220" s="20"/>
      <c r="R5220" s="20"/>
      <c r="S5220" s="20"/>
      <c r="T5220" s="20"/>
      <c r="U5220" s="20"/>
      <c r="W5220" s="20"/>
      <c r="X5220" s="20"/>
      <c r="Y5220" s="20"/>
      <c r="Z5220" s="20"/>
      <c r="AA5220" s="20"/>
      <c r="AB5220" s="20"/>
      <c r="AC5220" s="20"/>
      <c r="AD5220" s="20"/>
      <c r="AE5220" s="20"/>
      <c r="AF5220" s="21"/>
      <c r="AM5220" s="21"/>
      <c r="AN5220" s="23" t="str">
        <f>IF($O5220="","",IF(DATEDIF($O5220,Lista!$V$2,"y")=122,"",DATEDIF($O5220,Lista!$V$2,"y")))</f>
        <v/>
      </c>
      <c r="AO5220" s="23" t="str">
        <f t="shared" si="243"/>
        <v/>
      </c>
      <c r="AP5220" s="23" t="str">
        <f t="shared" si="244"/>
        <v/>
      </c>
      <c r="AQ5220" s="24" t="str">
        <f>IFERROR(VLOOKUP($R5220,Lista!$G$2:$H$15,2,FALSE),"")</f>
        <v/>
      </c>
      <c r="AR5220" s="23" t="str">
        <f>IF(ISBLANK(G5220),"",IF(SUMPRODUCT((G$2:G5220=G5220)*1)&gt;1,0,1))</f>
        <v/>
      </c>
      <c r="AS5220" s="23" t="str">
        <f t="shared" si="245"/>
        <v/>
      </c>
    </row>
    <row r="5221" spans="2:45" x14ac:dyDescent="0.35">
      <c r="B5221" s="20"/>
      <c r="C5221" s="20"/>
      <c r="D5221" s="20"/>
      <c r="E5221" s="20"/>
      <c r="H5221" s="20"/>
      <c r="I5221" s="20"/>
      <c r="K5221" s="20"/>
      <c r="M5221" s="20"/>
      <c r="O5221" s="21"/>
      <c r="P5221" s="20"/>
      <c r="R5221" s="20"/>
      <c r="S5221" s="20"/>
      <c r="T5221" s="20"/>
      <c r="U5221" s="20"/>
      <c r="W5221" s="20"/>
      <c r="X5221" s="20"/>
      <c r="Y5221" s="20"/>
      <c r="Z5221" s="20"/>
      <c r="AA5221" s="20"/>
      <c r="AB5221" s="20"/>
      <c r="AC5221" s="20"/>
      <c r="AD5221" s="20"/>
      <c r="AE5221" s="20"/>
      <c r="AF5221" s="21"/>
      <c r="AM5221" s="21"/>
      <c r="AN5221" s="23" t="str">
        <f>IF($O5221="","",IF(DATEDIF($O5221,Lista!$V$2,"y")=122,"",DATEDIF($O5221,Lista!$V$2,"y")))</f>
        <v/>
      </c>
      <c r="AO5221" s="23" t="str">
        <f t="shared" si="243"/>
        <v/>
      </c>
      <c r="AP5221" s="23" t="str">
        <f t="shared" si="244"/>
        <v/>
      </c>
      <c r="AQ5221" s="24" t="str">
        <f>IFERROR(VLOOKUP($R5221,Lista!$G$2:$H$15,2,FALSE),"")</f>
        <v/>
      </c>
      <c r="AR5221" s="23" t="str">
        <f>IF(ISBLANK(G5221),"",IF(SUMPRODUCT((G$2:G5221=G5221)*1)&gt;1,0,1))</f>
        <v/>
      </c>
      <c r="AS5221" s="23" t="str">
        <f t="shared" si="245"/>
        <v/>
      </c>
    </row>
    <row r="5222" spans="2:45" x14ac:dyDescent="0.35">
      <c r="B5222" s="20"/>
      <c r="C5222" s="20"/>
      <c r="D5222" s="20"/>
      <c r="E5222" s="20"/>
      <c r="H5222" s="20"/>
      <c r="I5222" s="20"/>
      <c r="K5222" s="20"/>
      <c r="M5222" s="20"/>
      <c r="O5222" s="21"/>
      <c r="P5222" s="20"/>
      <c r="R5222" s="20"/>
      <c r="S5222" s="20"/>
      <c r="T5222" s="20"/>
      <c r="U5222" s="20"/>
      <c r="W5222" s="20"/>
      <c r="X5222" s="20"/>
      <c r="Y5222" s="20"/>
      <c r="Z5222" s="20"/>
      <c r="AA5222" s="20"/>
      <c r="AB5222" s="20"/>
      <c r="AC5222" s="20"/>
      <c r="AD5222" s="20"/>
      <c r="AE5222" s="20"/>
      <c r="AF5222" s="21"/>
      <c r="AM5222" s="21"/>
      <c r="AN5222" s="23" t="str">
        <f>IF($O5222="","",IF(DATEDIF($O5222,Lista!$V$2,"y")=122,"",DATEDIF($O5222,Lista!$V$2,"y")))</f>
        <v/>
      </c>
      <c r="AO5222" s="23" t="str">
        <f t="shared" si="243"/>
        <v/>
      </c>
      <c r="AP5222" s="23" t="str">
        <f t="shared" si="244"/>
        <v/>
      </c>
      <c r="AQ5222" s="24" t="str">
        <f>IFERROR(VLOOKUP($R5222,Lista!$G$2:$H$15,2,FALSE),"")</f>
        <v/>
      </c>
      <c r="AR5222" s="23" t="str">
        <f>IF(ISBLANK(G5222),"",IF(SUMPRODUCT((G$2:G5222=G5222)*1)&gt;1,0,1))</f>
        <v/>
      </c>
      <c r="AS5222" s="23" t="str">
        <f t="shared" si="245"/>
        <v/>
      </c>
    </row>
    <row r="5223" spans="2:45" x14ac:dyDescent="0.35">
      <c r="B5223" s="20"/>
      <c r="C5223" s="20"/>
      <c r="D5223" s="20"/>
      <c r="E5223" s="20"/>
      <c r="H5223" s="20"/>
      <c r="I5223" s="20"/>
      <c r="K5223" s="20"/>
      <c r="M5223" s="20"/>
      <c r="O5223" s="21"/>
      <c r="P5223" s="20"/>
      <c r="R5223" s="20"/>
      <c r="S5223" s="20"/>
      <c r="T5223" s="20"/>
      <c r="U5223" s="20"/>
      <c r="W5223" s="20"/>
      <c r="X5223" s="20"/>
      <c r="Y5223" s="20"/>
      <c r="Z5223" s="20"/>
      <c r="AA5223" s="20"/>
      <c r="AB5223" s="20"/>
      <c r="AC5223" s="20"/>
      <c r="AD5223" s="20"/>
      <c r="AE5223" s="20"/>
      <c r="AF5223" s="21"/>
      <c r="AM5223" s="21"/>
      <c r="AN5223" s="23" t="str">
        <f>IF($O5223="","",IF(DATEDIF($O5223,Lista!$V$2,"y")=122,"",DATEDIF($O5223,Lista!$V$2,"y")))</f>
        <v/>
      </c>
      <c r="AO5223" s="23" t="str">
        <f t="shared" si="243"/>
        <v/>
      </c>
      <c r="AP5223" s="23" t="str">
        <f t="shared" si="244"/>
        <v/>
      </c>
      <c r="AQ5223" s="24" t="str">
        <f>IFERROR(VLOOKUP($R5223,Lista!$G$2:$H$15,2,FALSE),"")</f>
        <v/>
      </c>
      <c r="AR5223" s="23" t="str">
        <f>IF(ISBLANK(G5223),"",IF(SUMPRODUCT((G$2:G5223=G5223)*1)&gt;1,0,1))</f>
        <v/>
      </c>
      <c r="AS5223" s="23" t="str">
        <f t="shared" si="245"/>
        <v/>
      </c>
    </row>
    <row r="5224" spans="2:45" x14ac:dyDescent="0.35">
      <c r="B5224" s="20"/>
      <c r="C5224" s="20"/>
      <c r="D5224" s="20"/>
      <c r="E5224" s="20"/>
      <c r="H5224" s="20"/>
      <c r="I5224" s="20"/>
      <c r="K5224" s="20"/>
      <c r="M5224" s="20"/>
      <c r="O5224" s="21"/>
      <c r="P5224" s="20"/>
      <c r="R5224" s="20"/>
      <c r="S5224" s="20"/>
      <c r="T5224" s="20"/>
      <c r="U5224" s="20"/>
      <c r="W5224" s="20"/>
      <c r="X5224" s="20"/>
      <c r="Y5224" s="20"/>
      <c r="Z5224" s="20"/>
      <c r="AA5224" s="20"/>
      <c r="AB5224" s="20"/>
      <c r="AC5224" s="20"/>
      <c r="AD5224" s="20"/>
      <c r="AE5224" s="20"/>
      <c r="AF5224" s="21"/>
      <c r="AM5224" s="21"/>
      <c r="AN5224" s="23" t="str">
        <f>IF($O5224="","",IF(DATEDIF($O5224,Lista!$V$2,"y")=122,"",DATEDIF($O5224,Lista!$V$2,"y")))</f>
        <v/>
      </c>
      <c r="AO5224" s="23" t="str">
        <f t="shared" si="243"/>
        <v/>
      </c>
      <c r="AP5224" s="23" t="str">
        <f t="shared" si="244"/>
        <v/>
      </c>
      <c r="AQ5224" s="24" t="str">
        <f>IFERROR(VLOOKUP($R5224,Lista!$G$2:$H$15,2,FALSE),"")</f>
        <v/>
      </c>
      <c r="AR5224" s="23" t="str">
        <f>IF(ISBLANK(G5224),"",IF(SUMPRODUCT((G$2:G5224=G5224)*1)&gt;1,0,1))</f>
        <v/>
      </c>
      <c r="AS5224" s="23" t="str">
        <f t="shared" si="245"/>
        <v/>
      </c>
    </row>
    <row r="5225" spans="2:45" x14ac:dyDescent="0.35">
      <c r="B5225" s="20"/>
      <c r="C5225" s="20"/>
      <c r="D5225" s="20"/>
      <c r="E5225" s="20"/>
      <c r="H5225" s="20"/>
      <c r="I5225" s="20"/>
      <c r="K5225" s="20"/>
      <c r="M5225" s="20"/>
      <c r="O5225" s="21"/>
      <c r="P5225" s="20"/>
      <c r="R5225" s="20"/>
      <c r="S5225" s="20"/>
      <c r="T5225" s="20"/>
      <c r="U5225" s="20"/>
      <c r="W5225" s="20"/>
      <c r="X5225" s="20"/>
      <c r="Y5225" s="20"/>
      <c r="Z5225" s="20"/>
      <c r="AA5225" s="20"/>
      <c r="AB5225" s="20"/>
      <c r="AC5225" s="20"/>
      <c r="AD5225" s="20"/>
      <c r="AE5225" s="20"/>
      <c r="AF5225" s="21"/>
      <c r="AM5225" s="21"/>
      <c r="AN5225" s="23" t="str">
        <f>IF($O5225="","",IF(DATEDIF($O5225,Lista!$V$2,"y")=122,"",DATEDIF($O5225,Lista!$V$2,"y")))</f>
        <v/>
      </c>
      <c r="AO5225" s="23" t="str">
        <f t="shared" si="243"/>
        <v/>
      </c>
      <c r="AP5225" s="23" t="str">
        <f t="shared" si="244"/>
        <v/>
      </c>
      <c r="AQ5225" s="24" t="str">
        <f>IFERROR(VLOOKUP($R5225,Lista!$G$2:$H$15,2,FALSE),"")</f>
        <v/>
      </c>
      <c r="AR5225" s="23" t="str">
        <f>IF(ISBLANK(G5225),"",IF(SUMPRODUCT((G$2:G5225=G5225)*1)&gt;1,0,1))</f>
        <v/>
      </c>
      <c r="AS5225" s="23" t="str">
        <f t="shared" si="245"/>
        <v/>
      </c>
    </row>
    <row r="5226" spans="2:45" x14ac:dyDescent="0.35">
      <c r="B5226" s="20"/>
      <c r="C5226" s="20"/>
      <c r="D5226" s="20"/>
      <c r="E5226" s="20"/>
      <c r="H5226" s="20"/>
      <c r="I5226" s="20"/>
      <c r="K5226" s="20"/>
      <c r="M5226" s="20"/>
      <c r="O5226" s="21"/>
      <c r="P5226" s="20"/>
      <c r="R5226" s="20"/>
      <c r="S5226" s="20"/>
      <c r="T5226" s="20"/>
      <c r="U5226" s="20"/>
      <c r="W5226" s="20"/>
      <c r="X5226" s="20"/>
      <c r="Y5226" s="20"/>
      <c r="Z5226" s="20"/>
      <c r="AA5226" s="20"/>
      <c r="AB5226" s="20"/>
      <c r="AC5226" s="20"/>
      <c r="AD5226" s="20"/>
      <c r="AE5226" s="20"/>
      <c r="AF5226" s="21"/>
      <c r="AM5226" s="21"/>
      <c r="AN5226" s="23" t="str">
        <f>IF($O5226="","",IF(DATEDIF($O5226,Lista!$V$2,"y")=122,"",DATEDIF($O5226,Lista!$V$2,"y")))</f>
        <v/>
      </c>
      <c r="AO5226" s="23" t="str">
        <f t="shared" si="243"/>
        <v/>
      </c>
      <c r="AP5226" s="23" t="str">
        <f t="shared" si="244"/>
        <v/>
      </c>
      <c r="AQ5226" s="24" t="str">
        <f>IFERROR(VLOOKUP($R5226,Lista!$G$2:$H$15,2,FALSE),"")</f>
        <v/>
      </c>
      <c r="AR5226" s="23" t="str">
        <f>IF(ISBLANK(G5226),"",IF(SUMPRODUCT((G$2:G5226=G5226)*1)&gt;1,0,1))</f>
        <v/>
      </c>
      <c r="AS5226" s="23" t="str">
        <f t="shared" si="245"/>
        <v/>
      </c>
    </row>
    <row r="5227" spans="2:45" x14ac:dyDescent="0.35">
      <c r="B5227" s="20"/>
      <c r="C5227" s="20"/>
      <c r="D5227" s="20"/>
      <c r="E5227" s="20"/>
      <c r="H5227" s="20"/>
      <c r="I5227" s="20"/>
      <c r="K5227" s="20"/>
      <c r="M5227" s="20"/>
      <c r="O5227" s="21"/>
      <c r="P5227" s="20"/>
      <c r="R5227" s="20"/>
      <c r="S5227" s="20"/>
      <c r="T5227" s="20"/>
      <c r="U5227" s="20"/>
      <c r="W5227" s="20"/>
      <c r="X5227" s="20"/>
      <c r="Y5227" s="20"/>
      <c r="Z5227" s="20"/>
      <c r="AA5227" s="20"/>
      <c r="AB5227" s="20"/>
      <c r="AC5227" s="20"/>
      <c r="AD5227" s="20"/>
      <c r="AE5227" s="20"/>
      <c r="AF5227" s="21"/>
      <c r="AM5227" s="21"/>
      <c r="AN5227" s="23" t="str">
        <f>IF($O5227="","",IF(DATEDIF($O5227,Lista!$V$2,"y")=122,"",DATEDIF($O5227,Lista!$V$2,"y")))</f>
        <v/>
      </c>
      <c r="AO5227" s="23" t="str">
        <f t="shared" si="243"/>
        <v/>
      </c>
      <c r="AP5227" s="23" t="str">
        <f t="shared" si="244"/>
        <v/>
      </c>
      <c r="AQ5227" s="24" t="str">
        <f>IFERROR(VLOOKUP($R5227,Lista!$G$2:$H$15,2,FALSE),"")</f>
        <v/>
      </c>
      <c r="AR5227" s="23" t="str">
        <f>IF(ISBLANK(G5227),"",IF(SUMPRODUCT((G$2:G5227=G5227)*1)&gt;1,0,1))</f>
        <v/>
      </c>
      <c r="AS5227" s="23" t="str">
        <f t="shared" si="245"/>
        <v/>
      </c>
    </row>
    <row r="5228" spans="2:45" x14ac:dyDescent="0.35">
      <c r="B5228" s="20"/>
      <c r="C5228" s="20"/>
      <c r="D5228" s="20"/>
      <c r="E5228" s="20"/>
      <c r="H5228" s="20"/>
      <c r="I5228" s="20"/>
      <c r="K5228" s="20"/>
      <c r="M5228" s="20"/>
      <c r="O5228" s="21"/>
      <c r="P5228" s="20"/>
      <c r="R5228" s="20"/>
      <c r="S5228" s="20"/>
      <c r="T5228" s="20"/>
      <c r="U5228" s="20"/>
      <c r="W5228" s="20"/>
      <c r="X5228" s="20"/>
      <c r="Y5228" s="20"/>
      <c r="Z5228" s="20"/>
      <c r="AA5228" s="20"/>
      <c r="AB5228" s="20"/>
      <c r="AC5228" s="20"/>
      <c r="AD5228" s="20"/>
      <c r="AE5228" s="20"/>
      <c r="AF5228" s="21"/>
      <c r="AM5228" s="21"/>
      <c r="AN5228" s="23" t="str">
        <f>IF($O5228="","",IF(DATEDIF($O5228,Lista!$V$2,"y")=122,"",DATEDIF($O5228,Lista!$V$2,"y")))</f>
        <v/>
      </c>
      <c r="AO5228" s="23" t="str">
        <f t="shared" si="243"/>
        <v/>
      </c>
      <c r="AP5228" s="23" t="str">
        <f t="shared" si="244"/>
        <v/>
      </c>
      <c r="AQ5228" s="24" t="str">
        <f>IFERROR(VLOOKUP($R5228,Lista!$G$2:$H$15,2,FALSE),"")</f>
        <v/>
      </c>
      <c r="AR5228" s="23" t="str">
        <f>IF(ISBLANK(G5228),"",IF(SUMPRODUCT((G$2:G5228=G5228)*1)&gt;1,0,1))</f>
        <v/>
      </c>
      <c r="AS5228" s="23" t="str">
        <f t="shared" si="245"/>
        <v/>
      </c>
    </row>
    <row r="5229" spans="2:45" x14ac:dyDescent="0.35">
      <c r="B5229" s="20"/>
      <c r="C5229" s="20"/>
      <c r="D5229" s="20"/>
      <c r="E5229" s="20"/>
      <c r="H5229" s="20"/>
      <c r="I5229" s="20"/>
      <c r="K5229" s="20"/>
      <c r="M5229" s="20"/>
      <c r="O5229" s="21"/>
      <c r="P5229" s="20"/>
      <c r="R5229" s="20"/>
      <c r="S5229" s="20"/>
      <c r="T5229" s="20"/>
      <c r="U5229" s="20"/>
      <c r="W5229" s="20"/>
      <c r="X5229" s="20"/>
      <c r="Y5229" s="20"/>
      <c r="Z5229" s="20"/>
      <c r="AA5229" s="20"/>
      <c r="AB5229" s="20"/>
      <c r="AC5229" s="20"/>
      <c r="AD5229" s="20"/>
      <c r="AE5229" s="20"/>
      <c r="AF5229" s="21"/>
      <c r="AM5229" s="21"/>
      <c r="AN5229" s="23" t="str">
        <f>IF($O5229="","",IF(DATEDIF($O5229,Lista!$V$2,"y")=122,"",DATEDIF($O5229,Lista!$V$2,"y")))</f>
        <v/>
      </c>
      <c r="AO5229" s="23" t="str">
        <f t="shared" si="243"/>
        <v/>
      </c>
      <c r="AP5229" s="23" t="str">
        <f t="shared" si="244"/>
        <v/>
      </c>
      <c r="AQ5229" s="24" t="str">
        <f>IFERROR(VLOOKUP($R5229,Lista!$G$2:$H$15,2,FALSE),"")</f>
        <v/>
      </c>
      <c r="AR5229" s="23" t="str">
        <f>IF(ISBLANK(G5229),"",IF(SUMPRODUCT((G$2:G5229=G5229)*1)&gt;1,0,1))</f>
        <v/>
      </c>
      <c r="AS5229" s="23" t="str">
        <f t="shared" si="245"/>
        <v/>
      </c>
    </row>
    <row r="5230" spans="2:45" x14ac:dyDescent="0.35">
      <c r="B5230" s="20"/>
      <c r="C5230" s="20"/>
      <c r="D5230" s="20"/>
      <c r="E5230" s="20"/>
      <c r="H5230" s="20"/>
      <c r="I5230" s="20"/>
      <c r="K5230" s="20"/>
      <c r="M5230" s="20"/>
      <c r="O5230" s="21"/>
      <c r="P5230" s="20"/>
      <c r="R5230" s="20"/>
      <c r="S5230" s="20"/>
      <c r="T5230" s="20"/>
      <c r="U5230" s="20"/>
      <c r="W5230" s="20"/>
      <c r="X5230" s="20"/>
      <c r="Y5230" s="20"/>
      <c r="Z5230" s="20"/>
      <c r="AA5230" s="20"/>
      <c r="AB5230" s="20"/>
      <c r="AC5230" s="20"/>
      <c r="AD5230" s="20"/>
      <c r="AE5230" s="20"/>
      <c r="AF5230" s="21"/>
      <c r="AM5230" s="21"/>
      <c r="AN5230" s="23" t="str">
        <f>IF($O5230="","",IF(DATEDIF($O5230,Lista!$V$2,"y")=122,"",DATEDIF($O5230,Lista!$V$2,"y")))</f>
        <v/>
      </c>
      <c r="AO5230" s="23" t="str">
        <f t="shared" si="243"/>
        <v/>
      </c>
      <c r="AP5230" s="23" t="str">
        <f t="shared" si="244"/>
        <v/>
      </c>
      <c r="AQ5230" s="24" t="str">
        <f>IFERROR(VLOOKUP($R5230,Lista!$G$2:$H$15,2,FALSE),"")</f>
        <v/>
      </c>
      <c r="AR5230" s="23" t="str">
        <f>IF(ISBLANK(G5230),"",IF(SUMPRODUCT((G$2:G5230=G5230)*1)&gt;1,0,1))</f>
        <v/>
      </c>
      <c r="AS5230" s="23" t="str">
        <f t="shared" si="245"/>
        <v/>
      </c>
    </row>
    <row r="5231" spans="2:45" x14ac:dyDescent="0.35">
      <c r="B5231" s="20"/>
      <c r="C5231" s="20"/>
      <c r="D5231" s="20"/>
      <c r="E5231" s="20"/>
      <c r="H5231" s="20"/>
      <c r="I5231" s="20"/>
      <c r="K5231" s="20"/>
      <c r="M5231" s="20"/>
      <c r="O5231" s="21"/>
      <c r="P5231" s="20"/>
      <c r="R5231" s="20"/>
      <c r="S5231" s="20"/>
      <c r="T5231" s="20"/>
      <c r="U5231" s="20"/>
      <c r="W5231" s="20"/>
      <c r="X5231" s="20"/>
      <c r="Y5231" s="20"/>
      <c r="Z5231" s="20"/>
      <c r="AA5231" s="20"/>
      <c r="AB5231" s="20"/>
      <c r="AC5231" s="20"/>
      <c r="AD5231" s="20"/>
      <c r="AE5231" s="20"/>
      <c r="AF5231" s="21"/>
      <c r="AM5231" s="21"/>
      <c r="AN5231" s="23" t="str">
        <f>IF($O5231="","",IF(DATEDIF($O5231,Lista!$V$2,"y")=122,"",DATEDIF($O5231,Lista!$V$2,"y")))</f>
        <v/>
      </c>
      <c r="AO5231" s="23" t="str">
        <f t="shared" si="243"/>
        <v/>
      </c>
      <c r="AP5231" s="23" t="str">
        <f t="shared" si="244"/>
        <v/>
      </c>
      <c r="AQ5231" s="24" t="str">
        <f>IFERROR(VLOOKUP($R5231,Lista!$G$2:$H$15,2,FALSE),"")</f>
        <v/>
      </c>
      <c r="AR5231" s="23" t="str">
        <f>IF(ISBLANK(G5231),"",IF(SUMPRODUCT((G$2:G5231=G5231)*1)&gt;1,0,1))</f>
        <v/>
      </c>
      <c r="AS5231" s="23" t="str">
        <f t="shared" si="245"/>
        <v/>
      </c>
    </row>
    <row r="5232" spans="2:45" x14ac:dyDescent="0.35">
      <c r="B5232" s="20"/>
      <c r="C5232" s="20"/>
      <c r="D5232" s="20"/>
      <c r="E5232" s="20"/>
      <c r="H5232" s="20"/>
      <c r="I5232" s="20"/>
      <c r="K5232" s="20"/>
      <c r="M5232" s="20"/>
      <c r="O5232" s="21"/>
      <c r="P5232" s="20"/>
      <c r="R5232" s="20"/>
      <c r="S5232" s="20"/>
      <c r="T5232" s="20"/>
      <c r="U5232" s="20"/>
      <c r="W5232" s="20"/>
      <c r="X5232" s="20"/>
      <c r="Y5232" s="20"/>
      <c r="Z5232" s="20"/>
      <c r="AA5232" s="20"/>
      <c r="AB5232" s="20"/>
      <c r="AC5232" s="20"/>
      <c r="AD5232" s="20"/>
      <c r="AE5232" s="20"/>
      <c r="AF5232" s="21"/>
      <c r="AM5232" s="21"/>
      <c r="AN5232" s="23" t="str">
        <f>IF($O5232="","",IF(DATEDIF($O5232,Lista!$V$2,"y")=122,"",DATEDIF($O5232,Lista!$V$2,"y")))</f>
        <v/>
      </c>
      <c r="AO5232" s="23" t="str">
        <f t="shared" si="243"/>
        <v/>
      </c>
      <c r="AP5232" s="23" t="str">
        <f t="shared" si="244"/>
        <v/>
      </c>
      <c r="AQ5232" s="24" t="str">
        <f>IFERROR(VLOOKUP($R5232,Lista!$G$2:$H$15,2,FALSE),"")</f>
        <v/>
      </c>
      <c r="AR5232" s="23" t="str">
        <f>IF(ISBLANK(G5232),"",IF(SUMPRODUCT((G$2:G5232=G5232)*1)&gt;1,0,1))</f>
        <v/>
      </c>
      <c r="AS5232" s="23" t="str">
        <f t="shared" si="245"/>
        <v/>
      </c>
    </row>
    <row r="5233" spans="2:45" x14ac:dyDescent="0.35">
      <c r="B5233" s="20"/>
      <c r="C5233" s="20"/>
      <c r="D5233" s="20"/>
      <c r="E5233" s="20"/>
      <c r="H5233" s="20"/>
      <c r="I5233" s="20"/>
      <c r="K5233" s="20"/>
      <c r="M5233" s="20"/>
      <c r="O5233" s="21"/>
      <c r="P5233" s="20"/>
      <c r="R5233" s="20"/>
      <c r="S5233" s="20"/>
      <c r="T5233" s="20"/>
      <c r="U5233" s="20"/>
      <c r="W5233" s="20"/>
      <c r="X5233" s="20"/>
      <c r="Y5233" s="20"/>
      <c r="Z5233" s="20"/>
      <c r="AA5233" s="20"/>
      <c r="AB5233" s="20"/>
      <c r="AC5233" s="20"/>
      <c r="AD5233" s="20"/>
      <c r="AE5233" s="20"/>
      <c r="AF5233" s="21"/>
      <c r="AM5233" s="21"/>
      <c r="AN5233" s="23" t="str">
        <f>IF($O5233="","",IF(DATEDIF($O5233,Lista!$V$2,"y")=122,"",DATEDIF($O5233,Lista!$V$2,"y")))</f>
        <v/>
      </c>
      <c r="AO5233" s="23" t="str">
        <f t="shared" si="243"/>
        <v/>
      </c>
      <c r="AP5233" s="23" t="str">
        <f t="shared" si="244"/>
        <v/>
      </c>
      <c r="AQ5233" s="24" t="str">
        <f>IFERROR(VLOOKUP($R5233,Lista!$G$2:$H$15,2,FALSE),"")</f>
        <v/>
      </c>
      <c r="AR5233" s="23" t="str">
        <f>IF(ISBLANK(G5233),"",IF(SUMPRODUCT((G$2:G5233=G5233)*1)&gt;1,0,1))</f>
        <v/>
      </c>
      <c r="AS5233" s="23" t="str">
        <f t="shared" si="245"/>
        <v/>
      </c>
    </row>
    <row r="5234" spans="2:45" x14ac:dyDescent="0.35">
      <c r="B5234" s="20"/>
      <c r="C5234" s="20"/>
      <c r="D5234" s="20"/>
      <c r="E5234" s="20"/>
      <c r="H5234" s="20"/>
      <c r="I5234" s="20"/>
      <c r="K5234" s="20"/>
      <c r="M5234" s="20"/>
      <c r="O5234" s="21"/>
      <c r="P5234" s="20"/>
      <c r="R5234" s="20"/>
      <c r="S5234" s="20"/>
      <c r="T5234" s="20"/>
      <c r="U5234" s="20"/>
      <c r="W5234" s="20"/>
      <c r="X5234" s="20"/>
      <c r="Y5234" s="20"/>
      <c r="Z5234" s="20"/>
      <c r="AA5234" s="20"/>
      <c r="AB5234" s="20"/>
      <c r="AC5234" s="20"/>
      <c r="AD5234" s="20"/>
      <c r="AE5234" s="20"/>
      <c r="AF5234" s="21"/>
      <c r="AM5234" s="21"/>
      <c r="AN5234" s="23" t="str">
        <f>IF($O5234="","",IF(DATEDIF($O5234,Lista!$V$2,"y")=122,"",DATEDIF($O5234,Lista!$V$2,"y")))</f>
        <v/>
      </c>
      <c r="AO5234" s="23" t="str">
        <f t="shared" si="243"/>
        <v/>
      </c>
      <c r="AP5234" s="23" t="str">
        <f t="shared" si="244"/>
        <v/>
      </c>
      <c r="AQ5234" s="24" t="str">
        <f>IFERROR(VLOOKUP($R5234,Lista!$G$2:$H$15,2,FALSE),"")</f>
        <v/>
      </c>
      <c r="AR5234" s="23" t="str">
        <f>IF(ISBLANK(G5234),"",IF(SUMPRODUCT((G$2:G5234=G5234)*1)&gt;1,0,1))</f>
        <v/>
      </c>
      <c r="AS5234" s="23" t="str">
        <f t="shared" si="245"/>
        <v/>
      </c>
    </row>
    <row r="5235" spans="2:45" x14ac:dyDescent="0.35">
      <c r="B5235" s="20"/>
      <c r="C5235" s="20"/>
      <c r="D5235" s="20"/>
      <c r="E5235" s="20"/>
      <c r="H5235" s="20"/>
      <c r="I5235" s="20"/>
      <c r="K5235" s="20"/>
      <c r="M5235" s="20"/>
      <c r="O5235" s="21"/>
      <c r="P5235" s="20"/>
      <c r="R5235" s="20"/>
      <c r="S5235" s="20"/>
      <c r="T5235" s="20"/>
      <c r="U5235" s="20"/>
      <c r="W5235" s="20"/>
      <c r="X5235" s="20"/>
      <c r="Y5235" s="20"/>
      <c r="Z5235" s="20"/>
      <c r="AA5235" s="20"/>
      <c r="AB5235" s="20"/>
      <c r="AC5235" s="20"/>
      <c r="AD5235" s="20"/>
      <c r="AE5235" s="20"/>
      <c r="AF5235" s="21"/>
      <c r="AM5235" s="21"/>
      <c r="AN5235" s="23" t="str">
        <f>IF($O5235="","",IF(DATEDIF($O5235,Lista!$V$2,"y")=122,"",DATEDIF($O5235,Lista!$V$2,"y")))</f>
        <v/>
      </c>
      <c r="AO5235" s="23" t="str">
        <f t="shared" si="243"/>
        <v/>
      </c>
      <c r="AP5235" s="23" t="str">
        <f t="shared" si="244"/>
        <v/>
      </c>
      <c r="AQ5235" s="24" t="str">
        <f>IFERROR(VLOOKUP($R5235,Lista!$G$2:$H$15,2,FALSE),"")</f>
        <v/>
      </c>
      <c r="AR5235" s="23" t="str">
        <f>IF(ISBLANK(G5235),"",IF(SUMPRODUCT((G$2:G5235=G5235)*1)&gt;1,0,1))</f>
        <v/>
      </c>
      <c r="AS5235" s="23" t="str">
        <f t="shared" si="245"/>
        <v/>
      </c>
    </row>
    <row r="5236" spans="2:45" x14ac:dyDescent="0.35">
      <c r="B5236" s="20"/>
      <c r="C5236" s="20"/>
      <c r="D5236" s="20"/>
      <c r="E5236" s="20"/>
      <c r="H5236" s="20"/>
      <c r="I5236" s="20"/>
      <c r="K5236" s="20"/>
      <c r="M5236" s="20"/>
      <c r="O5236" s="21"/>
      <c r="P5236" s="20"/>
      <c r="R5236" s="20"/>
      <c r="S5236" s="20"/>
      <c r="T5236" s="20"/>
      <c r="U5236" s="20"/>
      <c r="W5236" s="20"/>
      <c r="X5236" s="20"/>
      <c r="Y5236" s="20"/>
      <c r="Z5236" s="20"/>
      <c r="AA5236" s="20"/>
      <c r="AB5236" s="20"/>
      <c r="AC5236" s="20"/>
      <c r="AD5236" s="20"/>
      <c r="AE5236" s="20"/>
      <c r="AF5236" s="21"/>
      <c r="AM5236" s="21"/>
      <c r="AN5236" s="23" t="str">
        <f>IF($O5236="","",IF(DATEDIF($O5236,Lista!$V$2,"y")=122,"",DATEDIF($O5236,Lista!$V$2,"y")))</f>
        <v/>
      </c>
      <c r="AO5236" s="23" t="str">
        <f t="shared" si="243"/>
        <v/>
      </c>
      <c r="AP5236" s="23" t="str">
        <f t="shared" si="244"/>
        <v/>
      </c>
      <c r="AQ5236" s="24" t="str">
        <f>IFERROR(VLOOKUP($R5236,Lista!$G$2:$H$15,2,FALSE),"")</f>
        <v/>
      </c>
      <c r="AR5236" s="23" t="str">
        <f>IF(ISBLANK(G5236),"",IF(SUMPRODUCT((G$2:G5236=G5236)*1)&gt;1,0,1))</f>
        <v/>
      </c>
      <c r="AS5236" s="23" t="str">
        <f t="shared" si="245"/>
        <v/>
      </c>
    </row>
    <row r="5237" spans="2:45" x14ac:dyDescent="0.35">
      <c r="B5237" s="20"/>
      <c r="C5237" s="20"/>
      <c r="D5237" s="20"/>
      <c r="E5237" s="20"/>
      <c r="H5237" s="20"/>
      <c r="I5237" s="20"/>
      <c r="K5237" s="20"/>
      <c r="M5237" s="20"/>
      <c r="O5237" s="21"/>
      <c r="P5237" s="20"/>
      <c r="R5237" s="20"/>
      <c r="S5237" s="20"/>
      <c r="T5237" s="20"/>
      <c r="U5237" s="20"/>
      <c r="W5237" s="20"/>
      <c r="X5237" s="20"/>
      <c r="Y5237" s="20"/>
      <c r="Z5237" s="20"/>
      <c r="AA5237" s="20"/>
      <c r="AB5237" s="20"/>
      <c r="AC5237" s="20"/>
      <c r="AD5237" s="20"/>
      <c r="AE5237" s="20"/>
      <c r="AF5237" s="21"/>
      <c r="AM5237" s="21"/>
      <c r="AN5237" s="23" t="str">
        <f>IF($O5237="","",IF(DATEDIF($O5237,Lista!$V$2,"y")=122,"",DATEDIF($O5237,Lista!$V$2,"y")))</f>
        <v/>
      </c>
      <c r="AO5237" s="23" t="str">
        <f t="shared" si="243"/>
        <v/>
      </c>
      <c r="AP5237" s="23" t="str">
        <f t="shared" si="244"/>
        <v/>
      </c>
      <c r="AQ5237" s="24" t="str">
        <f>IFERROR(VLOOKUP($R5237,Lista!$G$2:$H$15,2,FALSE),"")</f>
        <v/>
      </c>
      <c r="AR5237" s="23" t="str">
        <f>IF(ISBLANK(G5237),"",IF(SUMPRODUCT((G$2:G5237=G5237)*1)&gt;1,0,1))</f>
        <v/>
      </c>
      <c r="AS5237" s="23" t="str">
        <f t="shared" si="245"/>
        <v/>
      </c>
    </row>
    <row r="5238" spans="2:45" x14ac:dyDescent="0.35">
      <c r="B5238" s="20"/>
      <c r="C5238" s="20"/>
      <c r="D5238" s="20"/>
      <c r="E5238" s="20"/>
      <c r="H5238" s="20"/>
      <c r="I5238" s="20"/>
      <c r="K5238" s="20"/>
      <c r="M5238" s="20"/>
      <c r="O5238" s="21"/>
      <c r="P5238" s="20"/>
      <c r="R5238" s="20"/>
      <c r="S5238" s="20"/>
      <c r="T5238" s="20"/>
      <c r="U5238" s="20"/>
      <c r="W5238" s="20"/>
      <c r="X5238" s="20"/>
      <c r="Y5238" s="20"/>
      <c r="Z5238" s="20"/>
      <c r="AA5238" s="20"/>
      <c r="AB5238" s="20"/>
      <c r="AC5238" s="20"/>
      <c r="AD5238" s="20"/>
      <c r="AE5238" s="20"/>
      <c r="AF5238" s="21"/>
      <c r="AM5238" s="21"/>
      <c r="AN5238" s="23" t="str">
        <f>IF($O5238="","",IF(DATEDIF($O5238,Lista!$V$2,"y")=122,"",DATEDIF($O5238,Lista!$V$2,"y")))</f>
        <v/>
      </c>
      <c r="AO5238" s="23" t="str">
        <f t="shared" si="243"/>
        <v/>
      </c>
      <c r="AP5238" s="23" t="str">
        <f t="shared" si="244"/>
        <v/>
      </c>
      <c r="AQ5238" s="24" t="str">
        <f>IFERROR(VLOOKUP($R5238,Lista!$G$2:$H$15,2,FALSE),"")</f>
        <v/>
      </c>
      <c r="AR5238" s="23" t="str">
        <f>IF(ISBLANK(G5238),"",IF(SUMPRODUCT((G$2:G5238=G5238)*1)&gt;1,0,1))</f>
        <v/>
      </c>
      <c r="AS5238" s="23" t="str">
        <f t="shared" si="245"/>
        <v/>
      </c>
    </row>
    <row r="5239" spans="2:45" x14ac:dyDescent="0.35">
      <c r="B5239" s="20"/>
      <c r="C5239" s="20"/>
      <c r="D5239" s="20"/>
      <c r="E5239" s="20"/>
      <c r="H5239" s="20"/>
      <c r="I5239" s="20"/>
      <c r="K5239" s="20"/>
      <c r="M5239" s="20"/>
      <c r="O5239" s="21"/>
      <c r="P5239" s="20"/>
      <c r="R5239" s="20"/>
      <c r="S5239" s="20"/>
      <c r="T5239" s="20"/>
      <c r="U5239" s="20"/>
      <c r="W5239" s="20"/>
      <c r="X5239" s="20"/>
      <c r="Y5239" s="20"/>
      <c r="Z5239" s="20"/>
      <c r="AA5239" s="20"/>
      <c r="AB5239" s="20"/>
      <c r="AC5239" s="20"/>
      <c r="AD5239" s="20"/>
      <c r="AE5239" s="20"/>
      <c r="AF5239" s="21"/>
      <c r="AM5239" s="21"/>
      <c r="AN5239" s="23" t="str">
        <f>IF($O5239="","",IF(DATEDIF($O5239,Lista!$V$2,"y")=122,"",DATEDIF($O5239,Lista!$V$2,"y")))</f>
        <v/>
      </c>
      <c r="AO5239" s="23" t="str">
        <f t="shared" si="243"/>
        <v/>
      </c>
      <c r="AP5239" s="23" t="str">
        <f t="shared" si="244"/>
        <v/>
      </c>
      <c r="AQ5239" s="24" t="str">
        <f>IFERROR(VLOOKUP($R5239,Lista!$G$2:$H$15,2,FALSE),"")</f>
        <v/>
      </c>
      <c r="AR5239" s="23" t="str">
        <f>IF(ISBLANK(G5239),"",IF(SUMPRODUCT((G$2:G5239=G5239)*1)&gt;1,0,1))</f>
        <v/>
      </c>
      <c r="AS5239" s="23" t="str">
        <f t="shared" si="245"/>
        <v/>
      </c>
    </row>
    <row r="5240" spans="2:45" x14ac:dyDescent="0.35">
      <c r="B5240" s="20"/>
      <c r="C5240" s="20"/>
      <c r="D5240" s="20"/>
      <c r="E5240" s="20"/>
      <c r="H5240" s="20"/>
      <c r="I5240" s="20"/>
      <c r="K5240" s="20"/>
      <c r="M5240" s="20"/>
      <c r="O5240" s="21"/>
      <c r="P5240" s="20"/>
      <c r="R5240" s="20"/>
      <c r="S5240" s="20"/>
      <c r="T5240" s="20"/>
      <c r="U5240" s="20"/>
      <c r="W5240" s="20"/>
      <c r="X5240" s="20"/>
      <c r="Y5240" s="20"/>
      <c r="Z5240" s="20"/>
      <c r="AA5240" s="20"/>
      <c r="AB5240" s="20"/>
      <c r="AC5240" s="20"/>
      <c r="AD5240" s="20"/>
      <c r="AE5240" s="20"/>
      <c r="AF5240" s="21"/>
      <c r="AM5240" s="21"/>
      <c r="AN5240" s="23" t="str">
        <f>IF($O5240="","",IF(DATEDIF($O5240,Lista!$V$2,"y")=122,"",DATEDIF($O5240,Lista!$V$2,"y")))</f>
        <v/>
      </c>
      <c r="AO5240" s="23" t="str">
        <f t="shared" si="243"/>
        <v/>
      </c>
      <c r="AP5240" s="23" t="str">
        <f t="shared" si="244"/>
        <v/>
      </c>
      <c r="AQ5240" s="24" t="str">
        <f>IFERROR(VLOOKUP($R5240,Lista!$G$2:$H$15,2,FALSE),"")</f>
        <v/>
      </c>
      <c r="AR5240" s="23" t="str">
        <f>IF(ISBLANK(G5240),"",IF(SUMPRODUCT((G$2:G5240=G5240)*1)&gt;1,0,1))</f>
        <v/>
      </c>
      <c r="AS5240" s="23" t="str">
        <f t="shared" si="245"/>
        <v/>
      </c>
    </row>
    <row r="5241" spans="2:45" x14ac:dyDescent="0.35">
      <c r="B5241" s="20"/>
      <c r="C5241" s="20"/>
      <c r="D5241" s="20"/>
      <c r="E5241" s="20"/>
      <c r="H5241" s="20"/>
      <c r="I5241" s="20"/>
      <c r="K5241" s="20"/>
      <c r="M5241" s="20"/>
      <c r="O5241" s="21"/>
      <c r="P5241" s="20"/>
      <c r="R5241" s="20"/>
      <c r="S5241" s="20"/>
      <c r="T5241" s="20"/>
      <c r="U5241" s="20"/>
      <c r="W5241" s="20"/>
      <c r="X5241" s="20"/>
      <c r="Y5241" s="20"/>
      <c r="Z5241" s="20"/>
      <c r="AA5241" s="20"/>
      <c r="AB5241" s="20"/>
      <c r="AC5241" s="20"/>
      <c r="AD5241" s="20"/>
      <c r="AE5241" s="20"/>
      <c r="AF5241" s="21"/>
      <c r="AM5241" s="21"/>
      <c r="AN5241" s="23" t="str">
        <f>IF($O5241="","",IF(DATEDIF($O5241,Lista!$V$2,"y")=122,"",DATEDIF($O5241,Lista!$V$2,"y")))</f>
        <v/>
      </c>
      <c r="AO5241" s="23" t="str">
        <f t="shared" si="243"/>
        <v/>
      </c>
      <c r="AP5241" s="23" t="str">
        <f t="shared" si="244"/>
        <v/>
      </c>
      <c r="AQ5241" s="24" t="str">
        <f>IFERROR(VLOOKUP($R5241,Lista!$G$2:$H$15,2,FALSE),"")</f>
        <v/>
      </c>
      <c r="AR5241" s="23" t="str">
        <f>IF(ISBLANK(G5241),"",IF(SUMPRODUCT((G$2:G5241=G5241)*1)&gt;1,0,1))</f>
        <v/>
      </c>
      <c r="AS5241" s="23" t="str">
        <f t="shared" si="245"/>
        <v/>
      </c>
    </row>
    <row r="5242" spans="2:45" x14ac:dyDescent="0.35">
      <c r="B5242" s="20"/>
      <c r="C5242" s="20"/>
      <c r="D5242" s="20"/>
      <c r="E5242" s="20"/>
      <c r="H5242" s="20"/>
      <c r="I5242" s="20"/>
      <c r="K5242" s="20"/>
      <c r="M5242" s="20"/>
      <c r="O5242" s="21"/>
      <c r="P5242" s="20"/>
      <c r="R5242" s="20"/>
      <c r="S5242" s="20"/>
      <c r="T5242" s="20"/>
      <c r="U5242" s="20"/>
      <c r="W5242" s="20"/>
      <c r="X5242" s="20"/>
      <c r="Y5242" s="20"/>
      <c r="Z5242" s="20"/>
      <c r="AA5242" s="20"/>
      <c r="AB5242" s="20"/>
      <c r="AC5242" s="20"/>
      <c r="AD5242" s="20"/>
      <c r="AE5242" s="20"/>
      <c r="AF5242" s="21"/>
      <c r="AM5242" s="21"/>
      <c r="AN5242" s="23" t="str">
        <f>IF($O5242="","",IF(DATEDIF($O5242,Lista!$V$2,"y")=122,"",DATEDIF($O5242,Lista!$V$2,"y")))</f>
        <v/>
      </c>
      <c r="AO5242" s="23" t="str">
        <f t="shared" si="243"/>
        <v/>
      </c>
      <c r="AP5242" s="23" t="str">
        <f t="shared" si="244"/>
        <v/>
      </c>
      <c r="AQ5242" s="24" t="str">
        <f>IFERROR(VLOOKUP($R5242,Lista!$G$2:$H$15,2,FALSE),"")</f>
        <v/>
      </c>
      <c r="AR5242" s="23" t="str">
        <f>IF(ISBLANK(G5242),"",IF(SUMPRODUCT((G$2:G5242=G5242)*1)&gt;1,0,1))</f>
        <v/>
      </c>
      <c r="AS5242" s="23" t="str">
        <f t="shared" si="245"/>
        <v/>
      </c>
    </row>
    <row r="5243" spans="2:45" x14ac:dyDescent="0.35">
      <c r="B5243" s="20"/>
      <c r="C5243" s="20"/>
      <c r="D5243" s="20"/>
      <c r="E5243" s="20"/>
      <c r="H5243" s="20"/>
      <c r="I5243" s="20"/>
      <c r="K5243" s="20"/>
      <c r="M5243" s="20"/>
      <c r="O5243" s="21"/>
      <c r="P5243" s="20"/>
      <c r="R5243" s="20"/>
      <c r="S5243" s="20"/>
      <c r="T5243" s="20"/>
      <c r="U5243" s="20"/>
      <c r="W5243" s="20"/>
      <c r="X5243" s="20"/>
      <c r="Y5243" s="20"/>
      <c r="Z5243" s="20"/>
      <c r="AA5243" s="20"/>
      <c r="AB5243" s="20"/>
      <c r="AC5243" s="20"/>
      <c r="AD5243" s="20"/>
      <c r="AE5243" s="20"/>
      <c r="AF5243" s="21"/>
      <c r="AM5243" s="21"/>
      <c r="AN5243" s="23" t="str">
        <f>IF($O5243="","",IF(DATEDIF($O5243,Lista!$V$2,"y")=122,"",DATEDIF($O5243,Lista!$V$2,"y")))</f>
        <v/>
      </c>
      <c r="AO5243" s="23" t="str">
        <f t="shared" si="243"/>
        <v/>
      </c>
      <c r="AP5243" s="23" t="str">
        <f t="shared" si="244"/>
        <v/>
      </c>
      <c r="AQ5243" s="24" t="str">
        <f>IFERROR(VLOOKUP($R5243,Lista!$G$2:$H$15,2,FALSE),"")</f>
        <v/>
      </c>
      <c r="AR5243" s="23" t="str">
        <f>IF(ISBLANK(G5243),"",IF(SUMPRODUCT((G$2:G5243=G5243)*1)&gt;1,0,1))</f>
        <v/>
      </c>
      <c r="AS5243" s="23" t="str">
        <f t="shared" si="245"/>
        <v/>
      </c>
    </row>
    <row r="5244" spans="2:45" x14ac:dyDescent="0.35">
      <c r="B5244" s="20"/>
      <c r="C5244" s="20"/>
      <c r="D5244" s="20"/>
      <c r="E5244" s="20"/>
      <c r="H5244" s="20"/>
      <c r="I5244" s="20"/>
      <c r="K5244" s="20"/>
      <c r="M5244" s="20"/>
      <c r="O5244" s="21"/>
      <c r="P5244" s="20"/>
      <c r="R5244" s="20"/>
      <c r="S5244" s="20"/>
      <c r="T5244" s="20"/>
      <c r="U5244" s="20"/>
      <c r="W5244" s="20"/>
      <c r="X5244" s="20"/>
      <c r="Y5244" s="20"/>
      <c r="Z5244" s="20"/>
      <c r="AA5244" s="20"/>
      <c r="AB5244" s="20"/>
      <c r="AC5244" s="20"/>
      <c r="AD5244" s="20"/>
      <c r="AE5244" s="20"/>
      <c r="AF5244" s="21"/>
      <c r="AM5244" s="21"/>
      <c r="AN5244" s="23" t="str">
        <f>IF($O5244="","",IF(DATEDIF($O5244,Lista!$V$2,"y")=122,"",DATEDIF($O5244,Lista!$V$2,"y")))</f>
        <v/>
      </c>
      <c r="AO5244" s="23" t="str">
        <f t="shared" si="243"/>
        <v/>
      </c>
      <c r="AP5244" s="23" t="str">
        <f t="shared" si="244"/>
        <v/>
      </c>
      <c r="AQ5244" s="24" t="str">
        <f>IFERROR(VLOOKUP($R5244,Lista!$G$2:$H$15,2,FALSE),"")</f>
        <v/>
      </c>
      <c r="AR5244" s="23" t="str">
        <f>IF(ISBLANK(G5244),"",IF(SUMPRODUCT((G$2:G5244=G5244)*1)&gt;1,0,1))</f>
        <v/>
      </c>
      <c r="AS5244" s="23" t="str">
        <f t="shared" si="245"/>
        <v/>
      </c>
    </row>
    <row r="5245" spans="2:45" x14ac:dyDescent="0.35">
      <c r="B5245" s="20"/>
      <c r="C5245" s="20"/>
      <c r="D5245" s="20"/>
      <c r="E5245" s="20"/>
      <c r="H5245" s="20"/>
      <c r="I5245" s="20"/>
      <c r="K5245" s="20"/>
      <c r="M5245" s="20"/>
      <c r="O5245" s="21"/>
      <c r="P5245" s="20"/>
      <c r="R5245" s="20"/>
      <c r="S5245" s="20"/>
      <c r="T5245" s="20"/>
      <c r="U5245" s="20"/>
      <c r="W5245" s="20"/>
      <c r="X5245" s="20"/>
      <c r="Y5245" s="20"/>
      <c r="Z5245" s="20"/>
      <c r="AA5245" s="20"/>
      <c r="AB5245" s="20"/>
      <c r="AC5245" s="20"/>
      <c r="AD5245" s="20"/>
      <c r="AE5245" s="20"/>
      <c r="AF5245" s="21"/>
      <c r="AM5245" s="21"/>
      <c r="AN5245" s="23" t="str">
        <f>IF($O5245="","",IF(DATEDIF($O5245,Lista!$V$2,"y")=122,"",DATEDIF($O5245,Lista!$V$2,"y")))</f>
        <v/>
      </c>
      <c r="AO5245" s="23" t="str">
        <f t="shared" si="243"/>
        <v/>
      </c>
      <c r="AP5245" s="23" t="str">
        <f t="shared" si="244"/>
        <v/>
      </c>
      <c r="AQ5245" s="24" t="str">
        <f>IFERROR(VLOOKUP($R5245,Lista!$G$2:$H$15,2,FALSE),"")</f>
        <v/>
      </c>
      <c r="AR5245" s="23" t="str">
        <f>IF(ISBLANK(G5245),"",IF(SUMPRODUCT((G$2:G5245=G5245)*1)&gt;1,0,1))</f>
        <v/>
      </c>
      <c r="AS5245" s="23" t="str">
        <f t="shared" si="245"/>
        <v/>
      </c>
    </row>
    <row r="5246" spans="2:45" x14ac:dyDescent="0.35">
      <c r="B5246" s="20"/>
      <c r="C5246" s="20"/>
      <c r="D5246" s="20"/>
      <c r="E5246" s="20"/>
      <c r="H5246" s="20"/>
      <c r="I5246" s="20"/>
      <c r="K5246" s="20"/>
      <c r="M5246" s="20"/>
      <c r="O5246" s="21"/>
      <c r="P5246" s="20"/>
      <c r="R5246" s="20"/>
      <c r="S5246" s="20"/>
      <c r="T5246" s="20"/>
      <c r="U5246" s="20"/>
      <c r="W5246" s="20"/>
      <c r="X5246" s="20"/>
      <c r="Y5246" s="20"/>
      <c r="Z5246" s="20"/>
      <c r="AA5246" s="20"/>
      <c r="AB5246" s="20"/>
      <c r="AC5246" s="20"/>
      <c r="AD5246" s="20"/>
      <c r="AE5246" s="20"/>
      <c r="AF5246" s="21"/>
      <c r="AM5246" s="21"/>
      <c r="AN5246" s="23" t="str">
        <f>IF($O5246="","",IF(DATEDIF($O5246,Lista!$V$2,"y")=122,"",DATEDIF($O5246,Lista!$V$2,"y")))</f>
        <v/>
      </c>
      <c r="AO5246" s="23" t="str">
        <f t="shared" si="243"/>
        <v/>
      </c>
      <c r="AP5246" s="23" t="str">
        <f t="shared" si="244"/>
        <v/>
      </c>
      <c r="AQ5246" s="24" t="str">
        <f>IFERROR(VLOOKUP($R5246,Lista!$G$2:$H$15,2,FALSE),"")</f>
        <v/>
      </c>
      <c r="AR5246" s="23" t="str">
        <f>IF(ISBLANK(G5246),"",IF(SUMPRODUCT((G$2:G5246=G5246)*1)&gt;1,0,1))</f>
        <v/>
      </c>
      <c r="AS5246" s="23" t="str">
        <f t="shared" si="245"/>
        <v/>
      </c>
    </row>
    <row r="5247" spans="2:45" x14ac:dyDescent="0.35">
      <c r="B5247" s="20"/>
      <c r="C5247" s="20"/>
      <c r="D5247" s="20"/>
      <c r="E5247" s="20"/>
      <c r="H5247" s="20"/>
      <c r="I5247" s="20"/>
      <c r="K5247" s="20"/>
      <c r="M5247" s="20"/>
      <c r="O5247" s="21"/>
      <c r="P5247" s="20"/>
      <c r="R5247" s="20"/>
      <c r="S5247" s="20"/>
      <c r="T5247" s="20"/>
      <c r="U5247" s="20"/>
      <c r="W5247" s="20"/>
      <c r="X5247" s="20"/>
      <c r="Y5247" s="20"/>
      <c r="Z5247" s="20"/>
      <c r="AA5247" s="20"/>
      <c r="AB5247" s="20"/>
      <c r="AC5247" s="20"/>
      <c r="AD5247" s="20"/>
      <c r="AE5247" s="20"/>
      <c r="AF5247" s="21"/>
      <c r="AM5247" s="21"/>
      <c r="AN5247" s="23" t="str">
        <f>IF($O5247="","",IF(DATEDIF($O5247,Lista!$V$2,"y")=122,"",DATEDIF($O5247,Lista!$V$2,"y")))</f>
        <v/>
      </c>
      <c r="AO5247" s="23" t="str">
        <f t="shared" si="243"/>
        <v/>
      </c>
      <c r="AP5247" s="23" t="str">
        <f t="shared" si="244"/>
        <v/>
      </c>
      <c r="AQ5247" s="24" t="str">
        <f>IFERROR(VLOOKUP($R5247,Lista!$G$2:$H$15,2,FALSE),"")</f>
        <v/>
      </c>
      <c r="AR5247" s="23" t="str">
        <f>IF(ISBLANK(G5247),"",IF(SUMPRODUCT((G$2:G5247=G5247)*1)&gt;1,0,1))</f>
        <v/>
      </c>
      <c r="AS5247" s="23" t="str">
        <f t="shared" si="245"/>
        <v/>
      </c>
    </row>
    <row r="5248" spans="2:45" x14ac:dyDescent="0.35">
      <c r="B5248" s="20"/>
      <c r="C5248" s="20"/>
      <c r="D5248" s="20"/>
      <c r="E5248" s="20"/>
      <c r="H5248" s="20"/>
      <c r="I5248" s="20"/>
      <c r="K5248" s="20"/>
      <c r="M5248" s="20"/>
      <c r="O5248" s="21"/>
      <c r="P5248" s="20"/>
      <c r="R5248" s="20"/>
      <c r="S5248" s="20"/>
      <c r="T5248" s="20"/>
      <c r="U5248" s="20"/>
      <c r="W5248" s="20"/>
      <c r="X5248" s="20"/>
      <c r="Y5248" s="20"/>
      <c r="Z5248" s="20"/>
      <c r="AA5248" s="20"/>
      <c r="AB5248" s="20"/>
      <c r="AC5248" s="20"/>
      <c r="AD5248" s="20"/>
      <c r="AE5248" s="20"/>
      <c r="AF5248" s="21"/>
      <c r="AM5248" s="21"/>
      <c r="AN5248" s="23" t="str">
        <f>IF($O5248="","",IF(DATEDIF($O5248,Lista!$V$2,"y")=122,"",DATEDIF($O5248,Lista!$V$2,"y")))</f>
        <v/>
      </c>
      <c r="AO5248" s="23" t="str">
        <f t="shared" si="243"/>
        <v/>
      </c>
      <c r="AP5248" s="23" t="str">
        <f t="shared" si="244"/>
        <v/>
      </c>
      <c r="AQ5248" s="24" t="str">
        <f>IFERROR(VLOOKUP($R5248,Lista!$G$2:$H$15,2,FALSE),"")</f>
        <v/>
      </c>
      <c r="AR5248" s="23" t="str">
        <f>IF(ISBLANK(G5248),"",IF(SUMPRODUCT((G$2:G5248=G5248)*1)&gt;1,0,1))</f>
        <v/>
      </c>
      <c r="AS5248" s="23" t="str">
        <f t="shared" si="245"/>
        <v/>
      </c>
    </row>
    <row r="5249" spans="2:45" x14ac:dyDescent="0.35">
      <c r="B5249" s="20"/>
      <c r="C5249" s="20"/>
      <c r="D5249" s="20"/>
      <c r="E5249" s="20"/>
      <c r="H5249" s="20"/>
      <c r="I5249" s="20"/>
      <c r="K5249" s="20"/>
      <c r="M5249" s="20"/>
      <c r="O5249" s="21"/>
      <c r="P5249" s="20"/>
      <c r="R5249" s="20"/>
      <c r="S5249" s="20"/>
      <c r="T5249" s="20"/>
      <c r="U5249" s="20"/>
      <c r="W5249" s="20"/>
      <c r="X5249" s="20"/>
      <c r="Y5249" s="20"/>
      <c r="Z5249" s="20"/>
      <c r="AA5249" s="20"/>
      <c r="AB5249" s="20"/>
      <c r="AC5249" s="20"/>
      <c r="AD5249" s="20"/>
      <c r="AE5249" s="20"/>
      <c r="AF5249" s="21"/>
      <c r="AM5249" s="21"/>
      <c r="AN5249" s="23" t="str">
        <f>IF($O5249="","",IF(DATEDIF($O5249,Lista!$V$2,"y")=122,"",DATEDIF($O5249,Lista!$V$2,"y")))</f>
        <v/>
      </c>
      <c r="AO5249" s="23" t="str">
        <f t="shared" si="243"/>
        <v/>
      </c>
      <c r="AP5249" s="23" t="str">
        <f t="shared" si="244"/>
        <v/>
      </c>
      <c r="AQ5249" s="24" t="str">
        <f>IFERROR(VLOOKUP($R5249,Lista!$G$2:$H$15,2,FALSE),"")</f>
        <v/>
      </c>
      <c r="AR5249" s="23" t="str">
        <f>IF(ISBLANK(G5249),"",IF(SUMPRODUCT((G$2:G5249=G5249)*1)&gt;1,0,1))</f>
        <v/>
      </c>
      <c r="AS5249" s="23" t="str">
        <f t="shared" si="245"/>
        <v/>
      </c>
    </row>
    <row r="5250" spans="2:45" x14ac:dyDescent="0.35">
      <c r="B5250" s="20"/>
      <c r="C5250" s="20"/>
      <c r="D5250" s="20"/>
      <c r="E5250" s="20"/>
      <c r="H5250" s="20"/>
      <c r="I5250" s="20"/>
      <c r="K5250" s="20"/>
      <c r="M5250" s="20"/>
      <c r="O5250" s="21"/>
      <c r="P5250" s="20"/>
      <c r="R5250" s="20"/>
      <c r="S5250" s="20"/>
      <c r="T5250" s="20"/>
      <c r="U5250" s="20"/>
      <c r="W5250" s="20"/>
      <c r="X5250" s="20"/>
      <c r="Y5250" s="20"/>
      <c r="Z5250" s="20"/>
      <c r="AA5250" s="20"/>
      <c r="AB5250" s="20"/>
      <c r="AC5250" s="20"/>
      <c r="AD5250" s="20"/>
      <c r="AE5250" s="20"/>
      <c r="AF5250" s="21"/>
      <c r="AM5250" s="21"/>
      <c r="AN5250" s="23" t="str">
        <f>IF($O5250="","",IF(DATEDIF($O5250,Lista!$V$2,"y")=122,"",DATEDIF($O5250,Lista!$V$2,"y")))</f>
        <v/>
      </c>
      <c r="AO5250" s="23" t="str">
        <f t="shared" si="243"/>
        <v/>
      </c>
      <c r="AP5250" s="23" t="str">
        <f t="shared" si="244"/>
        <v/>
      </c>
      <c r="AQ5250" s="24" t="str">
        <f>IFERROR(VLOOKUP($R5250,Lista!$G$2:$H$15,2,FALSE),"")</f>
        <v/>
      </c>
      <c r="AR5250" s="23" t="str">
        <f>IF(ISBLANK(G5250),"",IF(SUMPRODUCT((G$2:G5250=G5250)*1)&gt;1,0,1))</f>
        <v/>
      </c>
      <c r="AS5250" s="23" t="str">
        <f t="shared" si="245"/>
        <v/>
      </c>
    </row>
    <row r="5251" spans="2:45" x14ac:dyDescent="0.35">
      <c r="B5251" s="20"/>
      <c r="C5251" s="20"/>
      <c r="D5251" s="20"/>
      <c r="E5251" s="20"/>
      <c r="H5251" s="20"/>
      <c r="I5251" s="20"/>
      <c r="K5251" s="20"/>
      <c r="M5251" s="20"/>
      <c r="O5251" s="21"/>
      <c r="P5251" s="20"/>
      <c r="R5251" s="20"/>
      <c r="S5251" s="20"/>
      <c r="T5251" s="20"/>
      <c r="U5251" s="20"/>
      <c r="W5251" s="20"/>
      <c r="X5251" s="20"/>
      <c r="Y5251" s="20"/>
      <c r="Z5251" s="20"/>
      <c r="AA5251" s="20"/>
      <c r="AB5251" s="20"/>
      <c r="AC5251" s="20"/>
      <c r="AD5251" s="20"/>
      <c r="AE5251" s="20"/>
      <c r="AF5251" s="21"/>
      <c r="AM5251" s="21"/>
      <c r="AN5251" s="23" t="str">
        <f>IF($O5251="","",IF(DATEDIF($O5251,Lista!$V$2,"y")=122,"",DATEDIF($O5251,Lista!$V$2,"y")))</f>
        <v/>
      </c>
      <c r="AO5251" s="23" t="str">
        <f t="shared" ref="AO5251:AO5314" si="246">IF(AN5251="","",IF(AN5251&lt;=5,"0 to 5",IF(AN5251&lt;=17,"6 to 17",IF(AN5251&lt;=49,"18 to 49",IF(AN5251&gt;=50,"&gt; 50")))))</f>
        <v/>
      </c>
      <c r="AP5251" s="23" t="str">
        <f t="shared" ref="AP5251:AP5314" si="247">IF(AN5251="","",IF(AN5251&lt;=4,"0 to 4",IF(AN5251&lt;=9,"5 to 9",IF(AN5251&lt;=14,"10 to 14",IF(AN5251&lt;=18,"15 to 18",IF(AN5251&lt;=29,"19 to 29",IF(AN5251&lt;=59,"30 to 59",IF(AN5251&gt;=60,"&gt; 60"))))))))</f>
        <v/>
      </c>
      <c r="AQ5251" s="24" t="str">
        <f>IFERROR(VLOOKUP($R5251,Lista!$G$2:$H$15,2,FALSE),"")</f>
        <v/>
      </c>
      <c r="AR5251" s="23" t="str">
        <f>IF(ISBLANK(G5251),"",IF(SUMPRODUCT((G$2:G5251=G5251)*1)&gt;1,0,1))</f>
        <v/>
      </c>
      <c r="AS5251" s="23" t="str">
        <f t="shared" ref="AS5251:AS5314" si="248">IF(COUNTA($A5251:$E5251,$G5251:$I5251,$K5251,$M5251,$O5251:$P5251,$R5251:$T5251,$W5251,$X5251,$Y5251,$Z5251,$AA5251,$AB5251,$AD5251:$AE5251,$AF5251:$AF5251,$AM5251:$AM5251)=0,"",COUNTA($A5251:$E5251,$G5251:$I5251,$K5251,$M5251,$O5251:$P5251,$R5251:$T5251,$W5251,$X5251,$Y5251,$Z5251,$AA5251,$AB5251,$AD5251:$AE5251,$AF5251:$AF5251,$AM5251:$AM5251))</f>
        <v/>
      </c>
    </row>
    <row r="5252" spans="2:45" x14ac:dyDescent="0.35">
      <c r="B5252" s="20"/>
      <c r="C5252" s="20"/>
      <c r="D5252" s="20"/>
      <c r="E5252" s="20"/>
      <c r="H5252" s="20"/>
      <c r="I5252" s="20"/>
      <c r="K5252" s="20"/>
      <c r="M5252" s="20"/>
      <c r="O5252" s="21"/>
      <c r="P5252" s="20"/>
      <c r="R5252" s="20"/>
      <c r="S5252" s="20"/>
      <c r="T5252" s="20"/>
      <c r="U5252" s="20"/>
      <c r="W5252" s="20"/>
      <c r="X5252" s="20"/>
      <c r="Y5252" s="20"/>
      <c r="Z5252" s="20"/>
      <c r="AA5252" s="20"/>
      <c r="AB5252" s="20"/>
      <c r="AC5252" s="20"/>
      <c r="AD5252" s="20"/>
      <c r="AE5252" s="20"/>
      <c r="AF5252" s="21"/>
      <c r="AM5252" s="21"/>
      <c r="AN5252" s="23" t="str">
        <f>IF($O5252="","",IF(DATEDIF($O5252,Lista!$V$2,"y")=122,"",DATEDIF($O5252,Lista!$V$2,"y")))</f>
        <v/>
      </c>
      <c r="AO5252" s="23" t="str">
        <f t="shared" si="246"/>
        <v/>
      </c>
      <c r="AP5252" s="23" t="str">
        <f t="shared" si="247"/>
        <v/>
      </c>
      <c r="AQ5252" s="24" t="str">
        <f>IFERROR(VLOOKUP($R5252,Lista!$G$2:$H$15,2,FALSE),"")</f>
        <v/>
      </c>
      <c r="AR5252" s="23" t="str">
        <f>IF(ISBLANK(G5252),"",IF(SUMPRODUCT((G$2:G5252=G5252)*1)&gt;1,0,1))</f>
        <v/>
      </c>
      <c r="AS5252" s="23" t="str">
        <f t="shared" si="248"/>
        <v/>
      </c>
    </row>
    <row r="5253" spans="2:45" x14ac:dyDescent="0.35">
      <c r="B5253" s="20"/>
      <c r="C5253" s="20"/>
      <c r="D5253" s="20"/>
      <c r="E5253" s="20"/>
      <c r="H5253" s="20"/>
      <c r="I5253" s="20"/>
      <c r="K5253" s="20"/>
      <c r="M5253" s="20"/>
      <c r="O5253" s="21"/>
      <c r="P5253" s="20"/>
      <c r="R5253" s="20"/>
      <c r="S5253" s="20"/>
      <c r="T5253" s="20"/>
      <c r="U5253" s="20"/>
      <c r="W5253" s="20"/>
      <c r="X5253" s="20"/>
      <c r="Y5253" s="20"/>
      <c r="Z5253" s="20"/>
      <c r="AA5253" s="20"/>
      <c r="AB5253" s="20"/>
      <c r="AC5253" s="20"/>
      <c r="AD5253" s="20"/>
      <c r="AE5253" s="20"/>
      <c r="AF5253" s="21"/>
      <c r="AM5253" s="21"/>
      <c r="AN5253" s="23" t="str">
        <f>IF($O5253="","",IF(DATEDIF($O5253,Lista!$V$2,"y")=122,"",DATEDIF($O5253,Lista!$V$2,"y")))</f>
        <v/>
      </c>
      <c r="AO5253" s="23" t="str">
        <f t="shared" si="246"/>
        <v/>
      </c>
      <c r="AP5253" s="23" t="str">
        <f t="shared" si="247"/>
        <v/>
      </c>
      <c r="AQ5253" s="24" t="str">
        <f>IFERROR(VLOOKUP($R5253,Lista!$G$2:$H$15,2,FALSE),"")</f>
        <v/>
      </c>
      <c r="AR5253" s="23" t="str">
        <f>IF(ISBLANK(G5253),"",IF(SUMPRODUCT((G$2:G5253=G5253)*1)&gt;1,0,1))</f>
        <v/>
      </c>
      <c r="AS5253" s="23" t="str">
        <f t="shared" si="248"/>
        <v/>
      </c>
    </row>
    <row r="5254" spans="2:45" x14ac:dyDescent="0.35">
      <c r="B5254" s="20"/>
      <c r="C5254" s="20"/>
      <c r="D5254" s="20"/>
      <c r="E5254" s="20"/>
      <c r="H5254" s="20"/>
      <c r="I5254" s="20"/>
      <c r="K5254" s="20"/>
      <c r="M5254" s="20"/>
      <c r="O5254" s="21"/>
      <c r="P5254" s="20"/>
      <c r="R5254" s="20"/>
      <c r="S5254" s="20"/>
      <c r="T5254" s="20"/>
      <c r="U5254" s="20"/>
      <c r="W5254" s="20"/>
      <c r="X5254" s="20"/>
      <c r="Y5254" s="20"/>
      <c r="Z5254" s="20"/>
      <c r="AA5254" s="20"/>
      <c r="AB5254" s="20"/>
      <c r="AC5254" s="20"/>
      <c r="AD5254" s="20"/>
      <c r="AE5254" s="20"/>
      <c r="AF5254" s="21"/>
      <c r="AM5254" s="21"/>
      <c r="AN5254" s="23" t="str">
        <f>IF($O5254="","",IF(DATEDIF($O5254,Lista!$V$2,"y")=122,"",DATEDIF($O5254,Lista!$V$2,"y")))</f>
        <v/>
      </c>
      <c r="AO5254" s="23" t="str">
        <f t="shared" si="246"/>
        <v/>
      </c>
      <c r="AP5254" s="23" t="str">
        <f t="shared" si="247"/>
        <v/>
      </c>
      <c r="AQ5254" s="24" t="str">
        <f>IFERROR(VLOOKUP($R5254,Lista!$G$2:$H$15,2,FALSE),"")</f>
        <v/>
      </c>
      <c r="AR5254" s="23" t="str">
        <f>IF(ISBLANK(G5254),"",IF(SUMPRODUCT((G$2:G5254=G5254)*1)&gt;1,0,1))</f>
        <v/>
      </c>
      <c r="AS5254" s="23" t="str">
        <f t="shared" si="248"/>
        <v/>
      </c>
    </row>
    <row r="5255" spans="2:45" x14ac:dyDescent="0.35">
      <c r="B5255" s="20"/>
      <c r="C5255" s="20"/>
      <c r="D5255" s="20"/>
      <c r="E5255" s="20"/>
      <c r="H5255" s="20"/>
      <c r="I5255" s="20"/>
      <c r="K5255" s="20"/>
      <c r="M5255" s="20"/>
      <c r="O5255" s="21"/>
      <c r="P5255" s="20"/>
      <c r="R5255" s="20"/>
      <c r="S5255" s="20"/>
      <c r="T5255" s="20"/>
      <c r="U5255" s="20"/>
      <c r="W5255" s="20"/>
      <c r="X5255" s="20"/>
      <c r="Y5255" s="20"/>
      <c r="Z5255" s="20"/>
      <c r="AA5255" s="20"/>
      <c r="AB5255" s="20"/>
      <c r="AC5255" s="20"/>
      <c r="AD5255" s="20"/>
      <c r="AE5255" s="20"/>
      <c r="AF5255" s="21"/>
      <c r="AM5255" s="21"/>
      <c r="AN5255" s="23" t="str">
        <f>IF($O5255="","",IF(DATEDIF($O5255,Lista!$V$2,"y")=122,"",DATEDIF($O5255,Lista!$V$2,"y")))</f>
        <v/>
      </c>
      <c r="AO5255" s="23" t="str">
        <f t="shared" si="246"/>
        <v/>
      </c>
      <c r="AP5255" s="23" t="str">
        <f t="shared" si="247"/>
        <v/>
      </c>
      <c r="AQ5255" s="24" t="str">
        <f>IFERROR(VLOOKUP($R5255,Lista!$G$2:$H$15,2,FALSE),"")</f>
        <v/>
      </c>
      <c r="AR5255" s="23" t="str">
        <f>IF(ISBLANK(G5255),"",IF(SUMPRODUCT((G$2:G5255=G5255)*1)&gt;1,0,1))</f>
        <v/>
      </c>
      <c r="AS5255" s="23" t="str">
        <f t="shared" si="248"/>
        <v/>
      </c>
    </row>
    <row r="5256" spans="2:45" x14ac:dyDescent="0.35">
      <c r="B5256" s="20"/>
      <c r="C5256" s="20"/>
      <c r="D5256" s="20"/>
      <c r="E5256" s="20"/>
      <c r="H5256" s="20"/>
      <c r="I5256" s="20"/>
      <c r="K5256" s="20"/>
      <c r="M5256" s="20"/>
      <c r="O5256" s="21"/>
      <c r="P5256" s="20"/>
      <c r="R5256" s="20"/>
      <c r="S5256" s="20"/>
      <c r="T5256" s="20"/>
      <c r="U5256" s="20"/>
      <c r="W5256" s="20"/>
      <c r="X5256" s="20"/>
      <c r="Y5256" s="20"/>
      <c r="Z5256" s="20"/>
      <c r="AA5256" s="20"/>
      <c r="AB5256" s="20"/>
      <c r="AC5256" s="20"/>
      <c r="AD5256" s="20"/>
      <c r="AE5256" s="20"/>
      <c r="AF5256" s="21"/>
      <c r="AM5256" s="21"/>
      <c r="AN5256" s="23" t="str">
        <f>IF($O5256="","",IF(DATEDIF($O5256,Lista!$V$2,"y")=122,"",DATEDIF($O5256,Lista!$V$2,"y")))</f>
        <v/>
      </c>
      <c r="AO5256" s="23" t="str">
        <f t="shared" si="246"/>
        <v/>
      </c>
      <c r="AP5256" s="23" t="str">
        <f t="shared" si="247"/>
        <v/>
      </c>
      <c r="AQ5256" s="24" t="str">
        <f>IFERROR(VLOOKUP($R5256,Lista!$G$2:$H$15,2,FALSE),"")</f>
        <v/>
      </c>
      <c r="AR5256" s="23" t="str">
        <f>IF(ISBLANK(G5256),"",IF(SUMPRODUCT((G$2:G5256=G5256)*1)&gt;1,0,1))</f>
        <v/>
      </c>
      <c r="AS5256" s="23" t="str">
        <f t="shared" si="248"/>
        <v/>
      </c>
    </row>
    <row r="5257" spans="2:45" x14ac:dyDescent="0.35">
      <c r="B5257" s="20"/>
      <c r="C5257" s="20"/>
      <c r="D5257" s="20"/>
      <c r="E5257" s="20"/>
      <c r="H5257" s="20"/>
      <c r="I5257" s="20"/>
      <c r="K5257" s="20"/>
      <c r="M5257" s="20"/>
      <c r="O5257" s="21"/>
      <c r="P5257" s="20"/>
      <c r="R5257" s="20"/>
      <c r="S5257" s="20"/>
      <c r="T5257" s="20"/>
      <c r="U5257" s="20"/>
      <c r="W5257" s="20"/>
      <c r="X5257" s="20"/>
      <c r="Y5257" s="20"/>
      <c r="Z5257" s="20"/>
      <c r="AA5257" s="20"/>
      <c r="AB5257" s="20"/>
      <c r="AC5257" s="20"/>
      <c r="AD5257" s="20"/>
      <c r="AE5257" s="20"/>
      <c r="AF5257" s="21"/>
      <c r="AM5257" s="21"/>
      <c r="AN5257" s="23" t="str">
        <f>IF($O5257="","",IF(DATEDIF($O5257,Lista!$V$2,"y")=122,"",DATEDIF($O5257,Lista!$V$2,"y")))</f>
        <v/>
      </c>
      <c r="AO5257" s="23" t="str">
        <f t="shared" si="246"/>
        <v/>
      </c>
      <c r="AP5257" s="23" t="str">
        <f t="shared" si="247"/>
        <v/>
      </c>
      <c r="AQ5257" s="24" t="str">
        <f>IFERROR(VLOOKUP($R5257,Lista!$G$2:$H$15,2,FALSE),"")</f>
        <v/>
      </c>
      <c r="AR5257" s="23" t="str">
        <f>IF(ISBLANK(G5257),"",IF(SUMPRODUCT((G$2:G5257=G5257)*1)&gt;1,0,1))</f>
        <v/>
      </c>
      <c r="AS5257" s="23" t="str">
        <f t="shared" si="248"/>
        <v/>
      </c>
    </row>
    <row r="5258" spans="2:45" x14ac:dyDescent="0.35">
      <c r="B5258" s="20"/>
      <c r="C5258" s="20"/>
      <c r="D5258" s="20"/>
      <c r="E5258" s="20"/>
      <c r="H5258" s="20"/>
      <c r="I5258" s="20"/>
      <c r="K5258" s="20"/>
      <c r="M5258" s="20"/>
      <c r="O5258" s="21"/>
      <c r="P5258" s="20"/>
      <c r="R5258" s="20"/>
      <c r="S5258" s="20"/>
      <c r="T5258" s="20"/>
      <c r="U5258" s="20"/>
      <c r="W5258" s="20"/>
      <c r="X5258" s="20"/>
      <c r="Y5258" s="20"/>
      <c r="Z5258" s="20"/>
      <c r="AA5258" s="20"/>
      <c r="AB5258" s="20"/>
      <c r="AC5258" s="20"/>
      <c r="AD5258" s="20"/>
      <c r="AE5258" s="20"/>
      <c r="AF5258" s="21"/>
      <c r="AM5258" s="21"/>
      <c r="AN5258" s="23" t="str">
        <f>IF($O5258="","",IF(DATEDIF($O5258,Lista!$V$2,"y")=122,"",DATEDIF($O5258,Lista!$V$2,"y")))</f>
        <v/>
      </c>
      <c r="AO5258" s="23" t="str">
        <f t="shared" si="246"/>
        <v/>
      </c>
      <c r="AP5258" s="23" t="str">
        <f t="shared" si="247"/>
        <v/>
      </c>
      <c r="AQ5258" s="24" t="str">
        <f>IFERROR(VLOOKUP($R5258,Lista!$G$2:$H$15,2,FALSE),"")</f>
        <v/>
      </c>
      <c r="AR5258" s="23" t="str">
        <f>IF(ISBLANK(G5258),"",IF(SUMPRODUCT((G$2:G5258=G5258)*1)&gt;1,0,1))</f>
        <v/>
      </c>
      <c r="AS5258" s="23" t="str">
        <f t="shared" si="248"/>
        <v/>
      </c>
    </row>
    <row r="5259" spans="2:45" x14ac:dyDescent="0.35">
      <c r="B5259" s="20"/>
      <c r="C5259" s="20"/>
      <c r="D5259" s="20"/>
      <c r="E5259" s="20"/>
      <c r="H5259" s="20"/>
      <c r="I5259" s="20"/>
      <c r="K5259" s="20"/>
      <c r="M5259" s="20"/>
      <c r="O5259" s="21"/>
      <c r="P5259" s="20"/>
      <c r="R5259" s="20"/>
      <c r="S5259" s="20"/>
      <c r="T5259" s="20"/>
      <c r="U5259" s="20"/>
      <c r="W5259" s="20"/>
      <c r="X5259" s="20"/>
      <c r="Y5259" s="20"/>
      <c r="Z5259" s="20"/>
      <c r="AA5259" s="20"/>
      <c r="AB5259" s="20"/>
      <c r="AC5259" s="20"/>
      <c r="AD5259" s="20"/>
      <c r="AE5259" s="20"/>
      <c r="AF5259" s="21"/>
      <c r="AM5259" s="21"/>
      <c r="AN5259" s="23" t="str">
        <f>IF($O5259="","",IF(DATEDIF($O5259,Lista!$V$2,"y")=122,"",DATEDIF($O5259,Lista!$V$2,"y")))</f>
        <v/>
      </c>
      <c r="AO5259" s="23" t="str">
        <f t="shared" si="246"/>
        <v/>
      </c>
      <c r="AP5259" s="23" t="str">
        <f t="shared" si="247"/>
        <v/>
      </c>
      <c r="AQ5259" s="24" t="str">
        <f>IFERROR(VLOOKUP($R5259,Lista!$G$2:$H$15,2,FALSE),"")</f>
        <v/>
      </c>
      <c r="AR5259" s="23" t="str">
        <f>IF(ISBLANK(G5259),"",IF(SUMPRODUCT((G$2:G5259=G5259)*1)&gt;1,0,1))</f>
        <v/>
      </c>
      <c r="AS5259" s="23" t="str">
        <f t="shared" si="248"/>
        <v/>
      </c>
    </row>
    <row r="5260" spans="2:45" x14ac:dyDescent="0.35">
      <c r="B5260" s="20"/>
      <c r="C5260" s="20"/>
      <c r="D5260" s="20"/>
      <c r="E5260" s="20"/>
      <c r="H5260" s="20"/>
      <c r="I5260" s="20"/>
      <c r="K5260" s="20"/>
      <c r="M5260" s="20"/>
      <c r="O5260" s="21"/>
      <c r="P5260" s="20"/>
      <c r="R5260" s="20"/>
      <c r="S5260" s="20"/>
      <c r="T5260" s="20"/>
      <c r="U5260" s="20"/>
      <c r="W5260" s="20"/>
      <c r="X5260" s="20"/>
      <c r="Y5260" s="20"/>
      <c r="Z5260" s="20"/>
      <c r="AA5260" s="20"/>
      <c r="AB5260" s="20"/>
      <c r="AC5260" s="20"/>
      <c r="AD5260" s="20"/>
      <c r="AE5260" s="20"/>
      <c r="AF5260" s="21"/>
      <c r="AM5260" s="21"/>
      <c r="AN5260" s="23" t="str">
        <f>IF($O5260="","",IF(DATEDIF($O5260,Lista!$V$2,"y")=122,"",DATEDIF($O5260,Lista!$V$2,"y")))</f>
        <v/>
      </c>
      <c r="AO5260" s="23" t="str">
        <f t="shared" si="246"/>
        <v/>
      </c>
      <c r="AP5260" s="23" t="str">
        <f t="shared" si="247"/>
        <v/>
      </c>
      <c r="AQ5260" s="24" t="str">
        <f>IFERROR(VLOOKUP($R5260,Lista!$G$2:$H$15,2,FALSE),"")</f>
        <v/>
      </c>
      <c r="AR5260" s="23" t="str">
        <f>IF(ISBLANK(G5260),"",IF(SUMPRODUCT((G$2:G5260=G5260)*1)&gt;1,0,1))</f>
        <v/>
      </c>
      <c r="AS5260" s="23" t="str">
        <f t="shared" si="248"/>
        <v/>
      </c>
    </row>
    <row r="5261" spans="2:45" x14ac:dyDescent="0.35">
      <c r="B5261" s="20"/>
      <c r="C5261" s="20"/>
      <c r="D5261" s="20"/>
      <c r="E5261" s="20"/>
      <c r="H5261" s="20"/>
      <c r="I5261" s="20"/>
      <c r="K5261" s="20"/>
      <c r="M5261" s="20"/>
      <c r="O5261" s="21"/>
      <c r="P5261" s="20"/>
      <c r="R5261" s="20"/>
      <c r="S5261" s="20"/>
      <c r="T5261" s="20"/>
      <c r="U5261" s="20"/>
      <c r="W5261" s="20"/>
      <c r="X5261" s="20"/>
      <c r="Y5261" s="20"/>
      <c r="Z5261" s="20"/>
      <c r="AA5261" s="20"/>
      <c r="AB5261" s="20"/>
      <c r="AC5261" s="20"/>
      <c r="AD5261" s="20"/>
      <c r="AE5261" s="20"/>
      <c r="AF5261" s="21"/>
      <c r="AM5261" s="21"/>
      <c r="AN5261" s="23" t="str">
        <f>IF($O5261="","",IF(DATEDIF($O5261,Lista!$V$2,"y")=122,"",DATEDIF($O5261,Lista!$V$2,"y")))</f>
        <v/>
      </c>
      <c r="AO5261" s="23" t="str">
        <f t="shared" si="246"/>
        <v/>
      </c>
      <c r="AP5261" s="23" t="str">
        <f t="shared" si="247"/>
        <v/>
      </c>
      <c r="AQ5261" s="24" t="str">
        <f>IFERROR(VLOOKUP($R5261,Lista!$G$2:$H$15,2,FALSE),"")</f>
        <v/>
      </c>
      <c r="AR5261" s="23" t="str">
        <f>IF(ISBLANK(G5261),"",IF(SUMPRODUCT((G$2:G5261=G5261)*1)&gt;1,0,1))</f>
        <v/>
      </c>
      <c r="AS5261" s="23" t="str">
        <f t="shared" si="248"/>
        <v/>
      </c>
    </row>
    <row r="5262" spans="2:45" x14ac:dyDescent="0.35">
      <c r="B5262" s="20"/>
      <c r="C5262" s="20"/>
      <c r="D5262" s="20"/>
      <c r="E5262" s="20"/>
      <c r="H5262" s="20"/>
      <c r="I5262" s="20"/>
      <c r="K5262" s="20"/>
      <c r="M5262" s="20"/>
      <c r="O5262" s="21"/>
      <c r="P5262" s="20"/>
      <c r="R5262" s="20"/>
      <c r="S5262" s="20"/>
      <c r="T5262" s="20"/>
      <c r="U5262" s="20"/>
      <c r="W5262" s="20"/>
      <c r="X5262" s="20"/>
      <c r="Y5262" s="20"/>
      <c r="Z5262" s="20"/>
      <c r="AA5262" s="20"/>
      <c r="AB5262" s="20"/>
      <c r="AC5262" s="20"/>
      <c r="AD5262" s="20"/>
      <c r="AE5262" s="20"/>
      <c r="AF5262" s="21"/>
      <c r="AM5262" s="21"/>
      <c r="AN5262" s="23" t="str">
        <f>IF($O5262="","",IF(DATEDIF($O5262,Lista!$V$2,"y")=122,"",DATEDIF($O5262,Lista!$V$2,"y")))</f>
        <v/>
      </c>
      <c r="AO5262" s="23" t="str">
        <f t="shared" si="246"/>
        <v/>
      </c>
      <c r="AP5262" s="23" t="str">
        <f t="shared" si="247"/>
        <v/>
      </c>
      <c r="AQ5262" s="24" t="str">
        <f>IFERROR(VLOOKUP($R5262,Lista!$G$2:$H$15,2,FALSE),"")</f>
        <v/>
      </c>
      <c r="AR5262" s="23" t="str">
        <f>IF(ISBLANK(G5262),"",IF(SUMPRODUCT((G$2:G5262=G5262)*1)&gt;1,0,1))</f>
        <v/>
      </c>
      <c r="AS5262" s="23" t="str">
        <f t="shared" si="248"/>
        <v/>
      </c>
    </row>
    <row r="5263" spans="2:45" x14ac:dyDescent="0.35">
      <c r="B5263" s="20"/>
      <c r="C5263" s="20"/>
      <c r="D5263" s="20"/>
      <c r="E5263" s="20"/>
      <c r="H5263" s="20"/>
      <c r="I5263" s="20"/>
      <c r="K5263" s="20"/>
      <c r="M5263" s="20"/>
      <c r="O5263" s="21"/>
      <c r="P5263" s="20"/>
      <c r="R5263" s="20"/>
      <c r="S5263" s="20"/>
      <c r="T5263" s="20"/>
      <c r="U5263" s="20"/>
      <c r="W5263" s="20"/>
      <c r="X5263" s="20"/>
      <c r="Y5263" s="20"/>
      <c r="Z5263" s="20"/>
      <c r="AA5263" s="20"/>
      <c r="AB5263" s="20"/>
      <c r="AC5263" s="20"/>
      <c r="AD5263" s="20"/>
      <c r="AE5263" s="20"/>
      <c r="AF5263" s="21"/>
      <c r="AM5263" s="21"/>
      <c r="AN5263" s="23" t="str">
        <f>IF($O5263="","",IF(DATEDIF($O5263,Lista!$V$2,"y")=122,"",DATEDIF($O5263,Lista!$V$2,"y")))</f>
        <v/>
      </c>
      <c r="AO5263" s="23" t="str">
        <f t="shared" si="246"/>
        <v/>
      </c>
      <c r="AP5263" s="23" t="str">
        <f t="shared" si="247"/>
        <v/>
      </c>
      <c r="AQ5263" s="24" t="str">
        <f>IFERROR(VLOOKUP($R5263,Lista!$G$2:$H$15,2,FALSE),"")</f>
        <v/>
      </c>
      <c r="AR5263" s="23" t="str">
        <f>IF(ISBLANK(G5263),"",IF(SUMPRODUCT((G$2:G5263=G5263)*1)&gt;1,0,1))</f>
        <v/>
      </c>
      <c r="AS5263" s="23" t="str">
        <f t="shared" si="248"/>
        <v/>
      </c>
    </row>
    <row r="5264" spans="2:45" x14ac:dyDescent="0.35">
      <c r="B5264" s="20"/>
      <c r="C5264" s="20"/>
      <c r="D5264" s="20"/>
      <c r="E5264" s="20"/>
      <c r="H5264" s="20"/>
      <c r="I5264" s="20"/>
      <c r="K5264" s="20"/>
      <c r="M5264" s="20"/>
      <c r="O5264" s="21"/>
      <c r="P5264" s="20"/>
      <c r="R5264" s="20"/>
      <c r="S5264" s="20"/>
      <c r="T5264" s="20"/>
      <c r="U5264" s="20"/>
      <c r="W5264" s="20"/>
      <c r="X5264" s="20"/>
      <c r="Y5264" s="20"/>
      <c r="Z5264" s="20"/>
      <c r="AA5264" s="20"/>
      <c r="AB5264" s="20"/>
      <c r="AC5264" s="20"/>
      <c r="AD5264" s="20"/>
      <c r="AE5264" s="20"/>
      <c r="AF5264" s="21"/>
      <c r="AM5264" s="21"/>
      <c r="AN5264" s="23" t="str">
        <f>IF($O5264="","",IF(DATEDIF($O5264,Lista!$V$2,"y")=122,"",DATEDIF($O5264,Lista!$V$2,"y")))</f>
        <v/>
      </c>
      <c r="AO5264" s="23" t="str">
        <f t="shared" si="246"/>
        <v/>
      </c>
      <c r="AP5264" s="23" t="str">
        <f t="shared" si="247"/>
        <v/>
      </c>
      <c r="AQ5264" s="24" t="str">
        <f>IFERROR(VLOOKUP($R5264,Lista!$G$2:$H$15,2,FALSE),"")</f>
        <v/>
      </c>
      <c r="AR5264" s="23" t="str">
        <f>IF(ISBLANK(G5264),"",IF(SUMPRODUCT((G$2:G5264=G5264)*1)&gt;1,0,1))</f>
        <v/>
      </c>
      <c r="AS5264" s="23" t="str">
        <f t="shared" si="248"/>
        <v/>
      </c>
    </row>
    <row r="5265" spans="2:45" x14ac:dyDescent="0.35">
      <c r="B5265" s="20"/>
      <c r="C5265" s="20"/>
      <c r="D5265" s="20"/>
      <c r="E5265" s="20"/>
      <c r="H5265" s="20"/>
      <c r="I5265" s="20"/>
      <c r="K5265" s="20"/>
      <c r="M5265" s="20"/>
      <c r="O5265" s="21"/>
      <c r="P5265" s="20"/>
      <c r="R5265" s="20"/>
      <c r="S5265" s="20"/>
      <c r="T5265" s="20"/>
      <c r="U5265" s="20"/>
      <c r="W5265" s="20"/>
      <c r="X5265" s="20"/>
      <c r="Y5265" s="20"/>
      <c r="Z5265" s="20"/>
      <c r="AA5265" s="20"/>
      <c r="AB5265" s="20"/>
      <c r="AC5265" s="20"/>
      <c r="AD5265" s="20"/>
      <c r="AE5265" s="20"/>
      <c r="AF5265" s="21"/>
      <c r="AM5265" s="21"/>
      <c r="AN5265" s="23" t="str">
        <f>IF($O5265="","",IF(DATEDIF($O5265,Lista!$V$2,"y")=122,"",DATEDIF($O5265,Lista!$V$2,"y")))</f>
        <v/>
      </c>
      <c r="AO5265" s="23" t="str">
        <f t="shared" si="246"/>
        <v/>
      </c>
      <c r="AP5265" s="23" t="str">
        <f t="shared" si="247"/>
        <v/>
      </c>
      <c r="AQ5265" s="24" t="str">
        <f>IFERROR(VLOOKUP($R5265,Lista!$G$2:$H$15,2,FALSE),"")</f>
        <v/>
      </c>
      <c r="AR5265" s="23" t="str">
        <f>IF(ISBLANK(G5265),"",IF(SUMPRODUCT((G$2:G5265=G5265)*1)&gt;1,0,1))</f>
        <v/>
      </c>
      <c r="AS5265" s="23" t="str">
        <f t="shared" si="248"/>
        <v/>
      </c>
    </row>
    <row r="5266" spans="2:45" x14ac:dyDescent="0.35">
      <c r="B5266" s="20"/>
      <c r="C5266" s="20"/>
      <c r="D5266" s="20"/>
      <c r="E5266" s="20"/>
      <c r="H5266" s="20"/>
      <c r="I5266" s="20"/>
      <c r="K5266" s="20"/>
      <c r="M5266" s="20"/>
      <c r="O5266" s="21"/>
      <c r="P5266" s="20"/>
      <c r="R5266" s="20"/>
      <c r="S5266" s="20"/>
      <c r="T5266" s="20"/>
      <c r="U5266" s="20"/>
      <c r="W5266" s="20"/>
      <c r="X5266" s="20"/>
      <c r="Y5266" s="20"/>
      <c r="Z5266" s="20"/>
      <c r="AA5266" s="20"/>
      <c r="AB5266" s="20"/>
      <c r="AC5266" s="20"/>
      <c r="AD5266" s="20"/>
      <c r="AE5266" s="20"/>
      <c r="AF5266" s="21"/>
      <c r="AM5266" s="21"/>
      <c r="AN5266" s="23" t="str">
        <f>IF($O5266="","",IF(DATEDIF($O5266,Lista!$V$2,"y")=122,"",DATEDIF($O5266,Lista!$V$2,"y")))</f>
        <v/>
      </c>
      <c r="AO5266" s="23" t="str">
        <f t="shared" si="246"/>
        <v/>
      </c>
      <c r="AP5266" s="23" t="str">
        <f t="shared" si="247"/>
        <v/>
      </c>
      <c r="AQ5266" s="24" t="str">
        <f>IFERROR(VLOOKUP($R5266,Lista!$G$2:$H$15,2,FALSE),"")</f>
        <v/>
      </c>
      <c r="AR5266" s="23" t="str">
        <f>IF(ISBLANK(G5266),"",IF(SUMPRODUCT((G$2:G5266=G5266)*1)&gt;1,0,1))</f>
        <v/>
      </c>
      <c r="AS5266" s="23" t="str">
        <f t="shared" si="248"/>
        <v/>
      </c>
    </row>
    <row r="5267" spans="2:45" x14ac:dyDescent="0.35">
      <c r="B5267" s="20"/>
      <c r="C5267" s="20"/>
      <c r="D5267" s="20"/>
      <c r="E5267" s="20"/>
      <c r="H5267" s="20"/>
      <c r="I5267" s="20"/>
      <c r="K5267" s="20"/>
      <c r="M5267" s="20"/>
      <c r="O5267" s="21"/>
      <c r="P5267" s="20"/>
      <c r="R5267" s="20"/>
      <c r="S5267" s="20"/>
      <c r="T5267" s="20"/>
      <c r="U5267" s="20"/>
      <c r="W5267" s="20"/>
      <c r="X5267" s="20"/>
      <c r="Y5267" s="20"/>
      <c r="Z5267" s="20"/>
      <c r="AA5267" s="20"/>
      <c r="AB5267" s="20"/>
      <c r="AC5267" s="20"/>
      <c r="AD5267" s="20"/>
      <c r="AE5267" s="20"/>
      <c r="AF5267" s="21"/>
      <c r="AM5267" s="21"/>
      <c r="AN5267" s="23" t="str">
        <f>IF($O5267="","",IF(DATEDIF($O5267,Lista!$V$2,"y")=122,"",DATEDIF($O5267,Lista!$V$2,"y")))</f>
        <v/>
      </c>
      <c r="AO5267" s="23" t="str">
        <f t="shared" si="246"/>
        <v/>
      </c>
      <c r="AP5267" s="23" t="str">
        <f t="shared" si="247"/>
        <v/>
      </c>
      <c r="AQ5267" s="24" t="str">
        <f>IFERROR(VLOOKUP($R5267,Lista!$G$2:$H$15,2,FALSE),"")</f>
        <v/>
      </c>
      <c r="AR5267" s="23" t="str">
        <f>IF(ISBLANK(G5267),"",IF(SUMPRODUCT((G$2:G5267=G5267)*1)&gt;1,0,1))</f>
        <v/>
      </c>
      <c r="AS5267" s="23" t="str">
        <f t="shared" si="248"/>
        <v/>
      </c>
    </row>
    <row r="5268" spans="2:45" x14ac:dyDescent="0.35">
      <c r="B5268" s="20"/>
      <c r="C5268" s="20"/>
      <c r="D5268" s="20"/>
      <c r="E5268" s="20"/>
      <c r="H5268" s="20"/>
      <c r="I5268" s="20"/>
      <c r="K5268" s="20"/>
      <c r="M5268" s="20"/>
      <c r="O5268" s="21"/>
      <c r="P5268" s="20"/>
      <c r="R5268" s="20"/>
      <c r="S5268" s="20"/>
      <c r="T5268" s="20"/>
      <c r="U5268" s="20"/>
      <c r="W5268" s="20"/>
      <c r="X5268" s="20"/>
      <c r="Y5268" s="20"/>
      <c r="Z5268" s="20"/>
      <c r="AA5268" s="20"/>
      <c r="AB5268" s="20"/>
      <c r="AC5268" s="20"/>
      <c r="AD5268" s="20"/>
      <c r="AE5268" s="20"/>
      <c r="AF5268" s="21"/>
      <c r="AM5268" s="21"/>
      <c r="AN5268" s="23" t="str">
        <f>IF($O5268="","",IF(DATEDIF($O5268,Lista!$V$2,"y")=122,"",DATEDIF($O5268,Lista!$V$2,"y")))</f>
        <v/>
      </c>
      <c r="AO5268" s="23" t="str">
        <f t="shared" si="246"/>
        <v/>
      </c>
      <c r="AP5268" s="23" t="str">
        <f t="shared" si="247"/>
        <v/>
      </c>
      <c r="AQ5268" s="24" t="str">
        <f>IFERROR(VLOOKUP($R5268,Lista!$G$2:$H$15,2,FALSE),"")</f>
        <v/>
      </c>
      <c r="AR5268" s="23" t="str">
        <f>IF(ISBLANK(G5268),"",IF(SUMPRODUCT((G$2:G5268=G5268)*1)&gt;1,0,1))</f>
        <v/>
      </c>
      <c r="AS5268" s="23" t="str">
        <f t="shared" si="248"/>
        <v/>
      </c>
    </row>
    <row r="5269" spans="2:45" x14ac:dyDescent="0.35">
      <c r="B5269" s="20"/>
      <c r="C5269" s="20"/>
      <c r="D5269" s="20"/>
      <c r="E5269" s="20"/>
      <c r="H5269" s="20"/>
      <c r="I5269" s="20"/>
      <c r="K5269" s="20"/>
      <c r="M5269" s="20"/>
      <c r="O5269" s="21"/>
      <c r="P5269" s="20"/>
      <c r="R5269" s="20"/>
      <c r="S5269" s="20"/>
      <c r="T5269" s="20"/>
      <c r="U5269" s="20"/>
      <c r="W5269" s="20"/>
      <c r="X5269" s="20"/>
      <c r="Y5269" s="20"/>
      <c r="Z5269" s="20"/>
      <c r="AA5269" s="20"/>
      <c r="AB5269" s="20"/>
      <c r="AC5269" s="20"/>
      <c r="AD5269" s="20"/>
      <c r="AE5269" s="20"/>
      <c r="AF5269" s="21"/>
      <c r="AM5269" s="21"/>
      <c r="AN5269" s="23" t="str">
        <f>IF($O5269="","",IF(DATEDIF($O5269,Lista!$V$2,"y")=122,"",DATEDIF($O5269,Lista!$V$2,"y")))</f>
        <v/>
      </c>
      <c r="AO5269" s="23" t="str">
        <f t="shared" si="246"/>
        <v/>
      </c>
      <c r="AP5269" s="23" t="str">
        <f t="shared" si="247"/>
        <v/>
      </c>
      <c r="AQ5269" s="24" t="str">
        <f>IFERROR(VLOOKUP($R5269,Lista!$G$2:$H$15,2,FALSE),"")</f>
        <v/>
      </c>
      <c r="AR5269" s="23" t="str">
        <f>IF(ISBLANK(G5269),"",IF(SUMPRODUCT((G$2:G5269=G5269)*1)&gt;1,0,1))</f>
        <v/>
      </c>
      <c r="AS5269" s="23" t="str">
        <f t="shared" si="248"/>
        <v/>
      </c>
    </row>
    <row r="5270" spans="2:45" x14ac:dyDescent="0.35">
      <c r="B5270" s="20"/>
      <c r="C5270" s="20"/>
      <c r="D5270" s="20"/>
      <c r="E5270" s="20"/>
      <c r="H5270" s="20"/>
      <c r="I5270" s="20"/>
      <c r="K5270" s="20"/>
      <c r="M5270" s="20"/>
      <c r="O5270" s="21"/>
      <c r="P5270" s="20"/>
      <c r="R5270" s="20"/>
      <c r="S5270" s="20"/>
      <c r="T5270" s="20"/>
      <c r="U5270" s="20"/>
      <c r="W5270" s="20"/>
      <c r="X5270" s="20"/>
      <c r="Y5270" s="20"/>
      <c r="Z5270" s="20"/>
      <c r="AA5270" s="20"/>
      <c r="AB5270" s="20"/>
      <c r="AC5270" s="20"/>
      <c r="AD5270" s="20"/>
      <c r="AE5270" s="20"/>
      <c r="AF5270" s="21"/>
      <c r="AM5270" s="21"/>
      <c r="AN5270" s="23" t="str">
        <f>IF($O5270="","",IF(DATEDIF($O5270,Lista!$V$2,"y")=122,"",DATEDIF($O5270,Lista!$V$2,"y")))</f>
        <v/>
      </c>
      <c r="AO5270" s="23" t="str">
        <f t="shared" si="246"/>
        <v/>
      </c>
      <c r="AP5270" s="23" t="str">
        <f t="shared" si="247"/>
        <v/>
      </c>
      <c r="AQ5270" s="24" t="str">
        <f>IFERROR(VLOOKUP($R5270,Lista!$G$2:$H$15,2,FALSE),"")</f>
        <v/>
      </c>
      <c r="AR5270" s="23" t="str">
        <f>IF(ISBLANK(G5270),"",IF(SUMPRODUCT((G$2:G5270=G5270)*1)&gt;1,0,1))</f>
        <v/>
      </c>
      <c r="AS5270" s="23" t="str">
        <f t="shared" si="248"/>
        <v/>
      </c>
    </row>
    <row r="5271" spans="2:45" x14ac:dyDescent="0.35">
      <c r="B5271" s="20"/>
      <c r="C5271" s="20"/>
      <c r="D5271" s="20"/>
      <c r="E5271" s="20"/>
      <c r="H5271" s="20"/>
      <c r="I5271" s="20"/>
      <c r="K5271" s="20"/>
      <c r="M5271" s="20"/>
      <c r="O5271" s="21"/>
      <c r="P5271" s="20"/>
      <c r="R5271" s="20"/>
      <c r="S5271" s="20"/>
      <c r="T5271" s="20"/>
      <c r="U5271" s="20"/>
      <c r="W5271" s="20"/>
      <c r="X5271" s="20"/>
      <c r="Y5271" s="20"/>
      <c r="Z5271" s="20"/>
      <c r="AA5271" s="20"/>
      <c r="AB5271" s="20"/>
      <c r="AC5271" s="20"/>
      <c r="AD5271" s="20"/>
      <c r="AE5271" s="20"/>
      <c r="AF5271" s="21"/>
      <c r="AM5271" s="21"/>
      <c r="AN5271" s="23" t="str">
        <f>IF($O5271="","",IF(DATEDIF($O5271,Lista!$V$2,"y")=122,"",DATEDIF($O5271,Lista!$V$2,"y")))</f>
        <v/>
      </c>
      <c r="AO5271" s="23" t="str">
        <f t="shared" si="246"/>
        <v/>
      </c>
      <c r="AP5271" s="23" t="str">
        <f t="shared" si="247"/>
        <v/>
      </c>
      <c r="AQ5271" s="24" t="str">
        <f>IFERROR(VLOOKUP($R5271,Lista!$G$2:$H$15,2,FALSE),"")</f>
        <v/>
      </c>
      <c r="AR5271" s="23" t="str">
        <f>IF(ISBLANK(G5271),"",IF(SUMPRODUCT((G$2:G5271=G5271)*1)&gt;1,0,1))</f>
        <v/>
      </c>
      <c r="AS5271" s="23" t="str">
        <f t="shared" si="248"/>
        <v/>
      </c>
    </row>
    <row r="5272" spans="2:45" x14ac:dyDescent="0.35">
      <c r="B5272" s="20"/>
      <c r="C5272" s="20"/>
      <c r="D5272" s="20"/>
      <c r="E5272" s="20"/>
      <c r="H5272" s="20"/>
      <c r="I5272" s="20"/>
      <c r="K5272" s="20"/>
      <c r="M5272" s="20"/>
      <c r="O5272" s="21"/>
      <c r="P5272" s="20"/>
      <c r="R5272" s="20"/>
      <c r="S5272" s="20"/>
      <c r="T5272" s="20"/>
      <c r="U5272" s="20"/>
      <c r="W5272" s="20"/>
      <c r="X5272" s="20"/>
      <c r="Y5272" s="20"/>
      <c r="Z5272" s="20"/>
      <c r="AA5272" s="20"/>
      <c r="AB5272" s="20"/>
      <c r="AC5272" s="20"/>
      <c r="AD5272" s="20"/>
      <c r="AE5272" s="20"/>
      <c r="AF5272" s="21"/>
      <c r="AM5272" s="21"/>
      <c r="AN5272" s="23" t="str">
        <f>IF($O5272="","",IF(DATEDIF($O5272,Lista!$V$2,"y")=122,"",DATEDIF($O5272,Lista!$V$2,"y")))</f>
        <v/>
      </c>
      <c r="AO5272" s="23" t="str">
        <f t="shared" si="246"/>
        <v/>
      </c>
      <c r="AP5272" s="23" t="str">
        <f t="shared" si="247"/>
        <v/>
      </c>
      <c r="AQ5272" s="24" t="str">
        <f>IFERROR(VLOOKUP($R5272,Lista!$G$2:$H$15,2,FALSE),"")</f>
        <v/>
      </c>
      <c r="AR5272" s="23" t="str">
        <f>IF(ISBLANK(G5272),"",IF(SUMPRODUCT((G$2:G5272=G5272)*1)&gt;1,0,1))</f>
        <v/>
      </c>
      <c r="AS5272" s="23" t="str">
        <f t="shared" si="248"/>
        <v/>
      </c>
    </row>
    <row r="5273" spans="2:45" x14ac:dyDescent="0.35">
      <c r="B5273" s="20"/>
      <c r="C5273" s="20"/>
      <c r="D5273" s="20"/>
      <c r="E5273" s="20"/>
      <c r="H5273" s="20"/>
      <c r="I5273" s="20"/>
      <c r="K5273" s="20"/>
      <c r="M5273" s="20"/>
      <c r="O5273" s="21"/>
      <c r="P5273" s="20"/>
      <c r="R5273" s="20"/>
      <c r="S5273" s="20"/>
      <c r="T5273" s="20"/>
      <c r="U5273" s="20"/>
      <c r="W5273" s="20"/>
      <c r="X5273" s="20"/>
      <c r="Y5273" s="20"/>
      <c r="Z5273" s="20"/>
      <c r="AA5273" s="20"/>
      <c r="AB5273" s="20"/>
      <c r="AC5273" s="20"/>
      <c r="AD5273" s="20"/>
      <c r="AE5273" s="20"/>
      <c r="AF5273" s="21"/>
      <c r="AM5273" s="21"/>
      <c r="AN5273" s="23" t="str">
        <f>IF($O5273="","",IF(DATEDIF($O5273,Lista!$V$2,"y")=122,"",DATEDIF($O5273,Lista!$V$2,"y")))</f>
        <v/>
      </c>
      <c r="AO5273" s="23" t="str">
        <f t="shared" si="246"/>
        <v/>
      </c>
      <c r="AP5273" s="23" t="str">
        <f t="shared" si="247"/>
        <v/>
      </c>
      <c r="AQ5273" s="24" t="str">
        <f>IFERROR(VLOOKUP($R5273,Lista!$G$2:$H$15,2,FALSE),"")</f>
        <v/>
      </c>
      <c r="AR5273" s="23" t="str">
        <f>IF(ISBLANK(G5273),"",IF(SUMPRODUCT((G$2:G5273=G5273)*1)&gt;1,0,1))</f>
        <v/>
      </c>
      <c r="AS5273" s="23" t="str">
        <f t="shared" si="248"/>
        <v/>
      </c>
    </row>
    <row r="5274" spans="2:45" x14ac:dyDescent="0.35">
      <c r="B5274" s="20"/>
      <c r="C5274" s="20"/>
      <c r="D5274" s="20"/>
      <c r="E5274" s="20"/>
      <c r="H5274" s="20"/>
      <c r="I5274" s="20"/>
      <c r="K5274" s="20"/>
      <c r="M5274" s="20"/>
      <c r="O5274" s="21"/>
      <c r="P5274" s="20"/>
      <c r="R5274" s="20"/>
      <c r="S5274" s="20"/>
      <c r="T5274" s="20"/>
      <c r="U5274" s="20"/>
      <c r="W5274" s="20"/>
      <c r="X5274" s="20"/>
      <c r="Y5274" s="20"/>
      <c r="Z5274" s="20"/>
      <c r="AA5274" s="20"/>
      <c r="AB5274" s="20"/>
      <c r="AC5274" s="20"/>
      <c r="AD5274" s="20"/>
      <c r="AE5274" s="20"/>
      <c r="AF5274" s="21"/>
      <c r="AM5274" s="21"/>
      <c r="AN5274" s="23" t="str">
        <f>IF($O5274="","",IF(DATEDIF($O5274,Lista!$V$2,"y")=122,"",DATEDIF($O5274,Lista!$V$2,"y")))</f>
        <v/>
      </c>
      <c r="AO5274" s="23" t="str">
        <f t="shared" si="246"/>
        <v/>
      </c>
      <c r="AP5274" s="23" t="str">
        <f t="shared" si="247"/>
        <v/>
      </c>
      <c r="AQ5274" s="24" t="str">
        <f>IFERROR(VLOOKUP($R5274,Lista!$G$2:$H$15,2,FALSE),"")</f>
        <v/>
      </c>
      <c r="AR5274" s="23" t="str">
        <f>IF(ISBLANK(G5274),"",IF(SUMPRODUCT((G$2:G5274=G5274)*1)&gt;1,0,1))</f>
        <v/>
      </c>
      <c r="AS5274" s="23" t="str">
        <f t="shared" si="248"/>
        <v/>
      </c>
    </row>
    <row r="5275" spans="2:45" x14ac:dyDescent="0.35">
      <c r="B5275" s="20"/>
      <c r="C5275" s="20"/>
      <c r="D5275" s="20"/>
      <c r="E5275" s="20"/>
      <c r="H5275" s="20"/>
      <c r="I5275" s="20"/>
      <c r="K5275" s="20"/>
      <c r="M5275" s="20"/>
      <c r="O5275" s="21"/>
      <c r="P5275" s="20"/>
      <c r="R5275" s="20"/>
      <c r="S5275" s="20"/>
      <c r="T5275" s="20"/>
      <c r="U5275" s="20"/>
      <c r="W5275" s="20"/>
      <c r="X5275" s="20"/>
      <c r="Y5275" s="20"/>
      <c r="Z5275" s="20"/>
      <c r="AA5275" s="20"/>
      <c r="AB5275" s="20"/>
      <c r="AC5275" s="20"/>
      <c r="AD5275" s="20"/>
      <c r="AE5275" s="20"/>
      <c r="AF5275" s="21"/>
      <c r="AM5275" s="21"/>
      <c r="AN5275" s="23" t="str">
        <f>IF($O5275="","",IF(DATEDIF($O5275,Lista!$V$2,"y")=122,"",DATEDIF($O5275,Lista!$V$2,"y")))</f>
        <v/>
      </c>
      <c r="AO5275" s="23" t="str">
        <f t="shared" si="246"/>
        <v/>
      </c>
      <c r="AP5275" s="23" t="str">
        <f t="shared" si="247"/>
        <v/>
      </c>
      <c r="AQ5275" s="24" t="str">
        <f>IFERROR(VLOOKUP($R5275,Lista!$G$2:$H$15,2,FALSE),"")</f>
        <v/>
      </c>
      <c r="AR5275" s="23" t="str">
        <f>IF(ISBLANK(G5275),"",IF(SUMPRODUCT((G$2:G5275=G5275)*1)&gt;1,0,1))</f>
        <v/>
      </c>
      <c r="AS5275" s="23" t="str">
        <f t="shared" si="248"/>
        <v/>
      </c>
    </row>
    <row r="5276" spans="2:45" x14ac:dyDescent="0.35">
      <c r="B5276" s="20"/>
      <c r="C5276" s="20"/>
      <c r="D5276" s="20"/>
      <c r="E5276" s="20"/>
      <c r="H5276" s="20"/>
      <c r="I5276" s="20"/>
      <c r="K5276" s="20"/>
      <c r="M5276" s="20"/>
      <c r="O5276" s="21"/>
      <c r="P5276" s="20"/>
      <c r="R5276" s="20"/>
      <c r="S5276" s="20"/>
      <c r="T5276" s="20"/>
      <c r="U5276" s="20"/>
      <c r="W5276" s="20"/>
      <c r="X5276" s="20"/>
      <c r="Y5276" s="20"/>
      <c r="Z5276" s="20"/>
      <c r="AA5276" s="20"/>
      <c r="AB5276" s="20"/>
      <c r="AC5276" s="20"/>
      <c r="AD5276" s="20"/>
      <c r="AE5276" s="20"/>
      <c r="AF5276" s="21"/>
      <c r="AM5276" s="21"/>
      <c r="AN5276" s="23" t="str">
        <f>IF($O5276="","",IF(DATEDIF($O5276,Lista!$V$2,"y")=122,"",DATEDIF($O5276,Lista!$V$2,"y")))</f>
        <v/>
      </c>
      <c r="AO5276" s="23" t="str">
        <f t="shared" si="246"/>
        <v/>
      </c>
      <c r="AP5276" s="23" t="str">
        <f t="shared" si="247"/>
        <v/>
      </c>
      <c r="AQ5276" s="24" t="str">
        <f>IFERROR(VLOOKUP($R5276,Lista!$G$2:$H$15,2,FALSE),"")</f>
        <v/>
      </c>
      <c r="AR5276" s="23" t="str">
        <f>IF(ISBLANK(G5276),"",IF(SUMPRODUCT((G$2:G5276=G5276)*1)&gt;1,0,1))</f>
        <v/>
      </c>
      <c r="AS5276" s="23" t="str">
        <f t="shared" si="248"/>
        <v/>
      </c>
    </row>
    <row r="5277" spans="2:45" x14ac:dyDescent="0.35">
      <c r="B5277" s="20"/>
      <c r="C5277" s="20"/>
      <c r="D5277" s="20"/>
      <c r="E5277" s="20"/>
      <c r="H5277" s="20"/>
      <c r="I5277" s="20"/>
      <c r="K5277" s="20"/>
      <c r="M5277" s="20"/>
      <c r="O5277" s="21"/>
      <c r="P5277" s="20"/>
      <c r="R5277" s="20"/>
      <c r="S5277" s="20"/>
      <c r="T5277" s="20"/>
      <c r="U5277" s="20"/>
      <c r="W5277" s="20"/>
      <c r="X5277" s="20"/>
      <c r="Y5277" s="20"/>
      <c r="Z5277" s="20"/>
      <c r="AA5277" s="20"/>
      <c r="AB5277" s="20"/>
      <c r="AC5277" s="20"/>
      <c r="AD5277" s="20"/>
      <c r="AE5277" s="20"/>
      <c r="AF5277" s="21"/>
      <c r="AM5277" s="21"/>
      <c r="AN5277" s="23" t="str">
        <f>IF($O5277="","",IF(DATEDIF($O5277,Lista!$V$2,"y")=122,"",DATEDIF($O5277,Lista!$V$2,"y")))</f>
        <v/>
      </c>
      <c r="AO5277" s="23" t="str">
        <f t="shared" si="246"/>
        <v/>
      </c>
      <c r="AP5277" s="23" t="str">
        <f t="shared" si="247"/>
        <v/>
      </c>
      <c r="AQ5277" s="24" t="str">
        <f>IFERROR(VLOOKUP($R5277,Lista!$G$2:$H$15,2,FALSE),"")</f>
        <v/>
      </c>
      <c r="AR5277" s="23" t="str">
        <f>IF(ISBLANK(G5277),"",IF(SUMPRODUCT((G$2:G5277=G5277)*1)&gt;1,0,1))</f>
        <v/>
      </c>
      <c r="AS5277" s="23" t="str">
        <f t="shared" si="248"/>
        <v/>
      </c>
    </row>
    <row r="5278" spans="2:45" x14ac:dyDescent="0.35">
      <c r="B5278" s="20"/>
      <c r="C5278" s="20"/>
      <c r="D5278" s="20"/>
      <c r="E5278" s="20"/>
      <c r="H5278" s="20"/>
      <c r="I5278" s="20"/>
      <c r="K5278" s="20"/>
      <c r="M5278" s="20"/>
      <c r="O5278" s="21"/>
      <c r="P5278" s="20"/>
      <c r="R5278" s="20"/>
      <c r="S5278" s="20"/>
      <c r="T5278" s="20"/>
      <c r="U5278" s="20"/>
      <c r="W5278" s="20"/>
      <c r="X5278" s="20"/>
      <c r="Y5278" s="20"/>
      <c r="Z5278" s="20"/>
      <c r="AA5278" s="20"/>
      <c r="AB5278" s="20"/>
      <c r="AC5278" s="20"/>
      <c r="AD5278" s="20"/>
      <c r="AE5278" s="20"/>
      <c r="AF5278" s="21"/>
      <c r="AM5278" s="21"/>
      <c r="AN5278" s="23" t="str">
        <f>IF($O5278="","",IF(DATEDIF($O5278,Lista!$V$2,"y")=122,"",DATEDIF($O5278,Lista!$V$2,"y")))</f>
        <v/>
      </c>
      <c r="AO5278" s="23" t="str">
        <f t="shared" si="246"/>
        <v/>
      </c>
      <c r="AP5278" s="23" t="str">
        <f t="shared" si="247"/>
        <v/>
      </c>
      <c r="AQ5278" s="24" t="str">
        <f>IFERROR(VLOOKUP($R5278,Lista!$G$2:$H$15,2,FALSE),"")</f>
        <v/>
      </c>
      <c r="AR5278" s="23" t="str">
        <f>IF(ISBLANK(G5278),"",IF(SUMPRODUCT((G$2:G5278=G5278)*1)&gt;1,0,1))</f>
        <v/>
      </c>
      <c r="AS5278" s="23" t="str">
        <f t="shared" si="248"/>
        <v/>
      </c>
    </row>
    <row r="5279" spans="2:45" x14ac:dyDescent="0.35">
      <c r="B5279" s="20"/>
      <c r="C5279" s="20"/>
      <c r="D5279" s="20"/>
      <c r="E5279" s="20"/>
      <c r="H5279" s="20"/>
      <c r="I5279" s="20"/>
      <c r="K5279" s="20"/>
      <c r="M5279" s="20"/>
      <c r="O5279" s="21"/>
      <c r="P5279" s="20"/>
      <c r="R5279" s="20"/>
      <c r="S5279" s="20"/>
      <c r="T5279" s="20"/>
      <c r="U5279" s="20"/>
      <c r="W5279" s="20"/>
      <c r="X5279" s="20"/>
      <c r="Y5279" s="20"/>
      <c r="Z5279" s="20"/>
      <c r="AA5279" s="20"/>
      <c r="AB5279" s="20"/>
      <c r="AC5279" s="20"/>
      <c r="AD5279" s="20"/>
      <c r="AE5279" s="20"/>
      <c r="AF5279" s="21"/>
      <c r="AM5279" s="21"/>
      <c r="AN5279" s="23" t="str">
        <f>IF($O5279="","",IF(DATEDIF($O5279,Lista!$V$2,"y")=122,"",DATEDIF($O5279,Lista!$V$2,"y")))</f>
        <v/>
      </c>
      <c r="AO5279" s="23" t="str">
        <f t="shared" si="246"/>
        <v/>
      </c>
      <c r="AP5279" s="23" t="str">
        <f t="shared" si="247"/>
        <v/>
      </c>
      <c r="AQ5279" s="24" t="str">
        <f>IFERROR(VLOOKUP($R5279,Lista!$G$2:$H$15,2,FALSE),"")</f>
        <v/>
      </c>
      <c r="AR5279" s="23" t="str">
        <f>IF(ISBLANK(G5279),"",IF(SUMPRODUCT((G$2:G5279=G5279)*1)&gt;1,0,1))</f>
        <v/>
      </c>
      <c r="AS5279" s="23" t="str">
        <f t="shared" si="248"/>
        <v/>
      </c>
    </row>
    <row r="5280" spans="2:45" x14ac:dyDescent="0.35">
      <c r="B5280" s="20"/>
      <c r="C5280" s="20"/>
      <c r="D5280" s="20"/>
      <c r="E5280" s="20"/>
      <c r="H5280" s="20"/>
      <c r="I5280" s="20"/>
      <c r="K5280" s="20"/>
      <c r="M5280" s="20"/>
      <c r="O5280" s="21"/>
      <c r="P5280" s="20"/>
      <c r="R5280" s="20"/>
      <c r="S5280" s="20"/>
      <c r="T5280" s="20"/>
      <c r="U5280" s="20"/>
      <c r="W5280" s="20"/>
      <c r="X5280" s="20"/>
      <c r="Y5280" s="20"/>
      <c r="Z5280" s="20"/>
      <c r="AA5280" s="20"/>
      <c r="AB5280" s="20"/>
      <c r="AC5280" s="20"/>
      <c r="AD5280" s="20"/>
      <c r="AE5280" s="20"/>
      <c r="AF5280" s="21"/>
      <c r="AM5280" s="21"/>
      <c r="AN5280" s="23" t="str">
        <f>IF($O5280="","",IF(DATEDIF($O5280,Lista!$V$2,"y")=122,"",DATEDIF($O5280,Lista!$V$2,"y")))</f>
        <v/>
      </c>
      <c r="AO5280" s="23" t="str">
        <f t="shared" si="246"/>
        <v/>
      </c>
      <c r="AP5280" s="23" t="str">
        <f t="shared" si="247"/>
        <v/>
      </c>
      <c r="AQ5280" s="24" t="str">
        <f>IFERROR(VLOOKUP($R5280,Lista!$G$2:$H$15,2,FALSE),"")</f>
        <v/>
      </c>
      <c r="AR5280" s="23" t="str">
        <f>IF(ISBLANK(G5280),"",IF(SUMPRODUCT((G$2:G5280=G5280)*1)&gt;1,0,1))</f>
        <v/>
      </c>
      <c r="AS5280" s="23" t="str">
        <f t="shared" si="248"/>
        <v/>
      </c>
    </row>
    <row r="5281" spans="2:45" x14ac:dyDescent="0.35">
      <c r="B5281" s="20"/>
      <c r="C5281" s="20"/>
      <c r="D5281" s="20"/>
      <c r="E5281" s="20"/>
      <c r="H5281" s="20"/>
      <c r="I5281" s="20"/>
      <c r="K5281" s="20"/>
      <c r="M5281" s="20"/>
      <c r="O5281" s="21"/>
      <c r="P5281" s="20"/>
      <c r="R5281" s="20"/>
      <c r="S5281" s="20"/>
      <c r="T5281" s="20"/>
      <c r="U5281" s="20"/>
      <c r="W5281" s="20"/>
      <c r="X5281" s="20"/>
      <c r="Y5281" s="20"/>
      <c r="Z5281" s="20"/>
      <c r="AA5281" s="20"/>
      <c r="AB5281" s="20"/>
      <c r="AC5281" s="20"/>
      <c r="AD5281" s="20"/>
      <c r="AE5281" s="20"/>
      <c r="AF5281" s="21"/>
      <c r="AM5281" s="21"/>
      <c r="AN5281" s="23" t="str">
        <f>IF($O5281="","",IF(DATEDIF($O5281,Lista!$V$2,"y")=122,"",DATEDIF($O5281,Lista!$V$2,"y")))</f>
        <v/>
      </c>
      <c r="AO5281" s="23" t="str">
        <f t="shared" si="246"/>
        <v/>
      </c>
      <c r="AP5281" s="23" t="str">
        <f t="shared" si="247"/>
        <v/>
      </c>
      <c r="AQ5281" s="24" t="str">
        <f>IFERROR(VLOOKUP($R5281,Lista!$G$2:$H$15,2,FALSE),"")</f>
        <v/>
      </c>
      <c r="AR5281" s="23" t="str">
        <f>IF(ISBLANK(G5281),"",IF(SUMPRODUCT((G$2:G5281=G5281)*1)&gt;1,0,1))</f>
        <v/>
      </c>
      <c r="AS5281" s="23" t="str">
        <f t="shared" si="248"/>
        <v/>
      </c>
    </row>
    <row r="5282" spans="2:45" x14ac:dyDescent="0.35">
      <c r="B5282" s="20"/>
      <c r="C5282" s="20"/>
      <c r="D5282" s="20"/>
      <c r="E5282" s="20"/>
      <c r="H5282" s="20"/>
      <c r="I5282" s="20"/>
      <c r="K5282" s="20"/>
      <c r="M5282" s="20"/>
      <c r="O5282" s="21"/>
      <c r="P5282" s="20"/>
      <c r="R5282" s="20"/>
      <c r="S5282" s="20"/>
      <c r="T5282" s="20"/>
      <c r="U5282" s="20"/>
      <c r="W5282" s="20"/>
      <c r="X5282" s="20"/>
      <c r="Y5282" s="20"/>
      <c r="Z5282" s="20"/>
      <c r="AA5282" s="20"/>
      <c r="AB5282" s="20"/>
      <c r="AC5282" s="20"/>
      <c r="AD5282" s="20"/>
      <c r="AE5282" s="20"/>
      <c r="AF5282" s="21"/>
      <c r="AM5282" s="21"/>
      <c r="AN5282" s="23" t="str">
        <f>IF($O5282="","",IF(DATEDIF($O5282,Lista!$V$2,"y")=122,"",DATEDIF($O5282,Lista!$V$2,"y")))</f>
        <v/>
      </c>
      <c r="AO5282" s="23" t="str">
        <f t="shared" si="246"/>
        <v/>
      </c>
      <c r="AP5282" s="23" t="str">
        <f t="shared" si="247"/>
        <v/>
      </c>
      <c r="AQ5282" s="24" t="str">
        <f>IFERROR(VLOOKUP($R5282,Lista!$G$2:$H$15,2,FALSE),"")</f>
        <v/>
      </c>
      <c r="AR5282" s="23" t="str">
        <f>IF(ISBLANK(G5282),"",IF(SUMPRODUCT((G$2:G5282=G5282)*1)&gt;1,0,1))</f>
        <v/>
      </c>
      <c r="AS5282" s="23" t="str">
        <f t="shared" si="248"/>
        <v/>
      </c>
    </row>
    <row r="5283" spans="2:45" x14ac:dyDescent="0.35">
      <c r="B5283" s="20"/>
      <c r="C5283" s="20"/>
      <c r="D5283" s="20"/>
      <c r="E5283" s="20"/>
      <c r="H5283" s="20"/>
      <c r="I5283" s="20"/>
      <c r="K5283" s="20"/>
      <c r="M5283" s="20"/>
      <c r="O5283" s="21"/>
      <c r="P5283" s="20"/>
      <c r="R5283" s="20"/>
      <c r="S5283" s="20"/>
      <c r="T5283" s="20"/>
      <c r="U5283" s="20"/>
      <c r="W5283" s="20"/>
      <c r="X5283" s="20"/>
      <c r="Y5283" s="20"/>
      <c r="Z5283" s="20"/>
      <c r="AA5283" s="20"/>
      <c r="AB5283" s="20"/>
      <c r="AC5283" s="20"/>
      <c r="AD5283" s="20"/>
      <c r="AE5283" s="20"/>
      <c r="AF5283" s="21"/>
      <c r="AM5283" s="21"/>
      <c r="AN5283" s="23" t="str">
        <f>IF($O5283="","",IF(DATEDIF($O5283,Lista!$V$2,"y")=122,"",DATEDIF($O5283,Lista!$V$2,"y")))</f>
        <v/>
      </c>
      <c r="AO5283" s="23" t="str">
        <f t="shared" si="246"/>
        <v/>
      </c>
      <c r="AP5283" s="23" t="str">
        <f t="shared" si="247"/>
        <v/>
      </c>
      <c r="AQ5283" s="24" t="str">
        <f>IFERROR(VLOOKUP($R5283,Lista!$G$2:$H$15,2,FALSE),"")</f>
        <v/>
      </c>
      <c r="AR5283" s="23" t="str">
        <f>IF(ISBLANK(G5283),"",IF(SUMPRODUCT((G$2:G5283=G5283)*1)&gt;1,0,1))</f>
        <v/>
      </c>
      <c r="AS5283" s="23" t="str">
        <f t="shared" si="248"/>
        <v/>
      </c>
    </row>
    <row r="5284" spans="2:45" x14ac:dyDescent="0.35">
      <c r="B5284" s="20"/>
      <c r="C5284" s="20"/>
      <c r="D5284" s="20"/>
      <c r="E5284" s="20"/>
      <c r="H5284" s="20"/>
      <c r="I5284" s="20"/>
      <c r="K5284" s="20"/>
      <c r="M5284" s="20"/>
      <c r="O5284" s="21"/>
      <c r="P5284" s="20"/>
      <c r="R5284" s="20"/>
      <c r="S5284" s="20"/>
      <c r="T5284" s="20"/>
      <c r="U5284" s="20"/>
      <c r="W5284" s="20"/>
      <c r="X5284" s="20"/>
      <c r="Y5284" s="20"/>
      <c r="Z5284" s="20"/>
      <c r="AA5284" s="20"/>
      <c r="AB5284" s="20"/>
      <c r="AC5284" s="20"/>
      <c r="AD5284" s="20"/>
      <c r="AE5284" s="20"/>
      <c r="AF5284" s="21"/>
      <c r="AM5284" s="21"/>
      <c r="AN5284" s="23" t="str">
        <f>IF($O5284="","",IF(DATEDIF($O5284,Lista!$V$2,"y")=122,"",DATEDIF($O5284,Lista!$V$2,"y")))</f>
        <v/>
      </c>
      <c r="AO5284" s="23" t="str">
        <f t="shared" si="246"/>
        <v/>
      </c>
      <c r="AP5284" s="23" t="str">
        <f t="shared" si="247"/>
        <v/>
      </c>
      <c r="AQ5284" s="24" t="str">
        <f>IFERROR(VLOOKUP($R5284,Lista!$G$2:$H$15,2,FALSE),"")</f>
        <v/>
      </c>
      <c r="AR5284" s="23" t="str">
        <f>IF(ISBLANK(G5284),"",IF(SUMPRODUCT((G$2:G5284=G5284)*1)&gt;1,0,1))</f>
        <v/>
      </c>
      <c r="AS5284" s="23" t="str">
        <f t="shared" si="248"/>
        <v/>
      </c>
    </row>
    <row r="5285" spans="2:45" x14ac:dyDescent="0.35">
      <c r="B5285" s="20"/>
      <c r="C5285" s="20"/>
      <c r="D5285" s="20"/>
      <c r="E5285" s="20"/>
      <c r="H5285" s="20"/>
      <c r="I5285" s="20"/>
      <c r="K5285" s="20"/>
      <c r="M5285" s="20"/>
      <c r="O5285" s="21"/>
      <c r="P5285" s="20"/>
      <c r="R5285" s="20"/>
      <c r="S5285" s="20"/>
      <c r="T5285" s="20"/>
      <c r="U5285" s="20"/>
      <c r="W5285" s="20"/>
      <c r="X5285" s="20"/>
      <c r="Y5285" s="20"/>
      <c r="Z5285" s="20"/>
      <c r="AA5285" s="20"/>
      <c r="AB5285" s="20"/>
      <c r="AC5285" s="20"/>
      <c r="AD5285" s="20"/>
      <c r="AE5285" s="20"/>
      <c r="AF5285" s="21"/>
      <c r="AM5285" s="21"/>
      <c r="AN5285" s="23" t="str">
        <f>IF($O5285="","",IF(DATEDIF($O5285,Lista!$V$2,"y")=122,"",DATEDIF($O5285,Lista!$V$2,"y")))</f>
        <v/>
      </c>
      <c r="AO5285" s="23" t="str">
        <f t="shared" si="246"/>
        <v/>
      </c>
      <c r="AP5285" s="23" t="str">
        <f t="shared" si="247"/>
        <v/>
      </c>
      <c r="AQ5285" s="24" t="str">
        <f>IFERROR(VLOOKUP($R5285,Lista!$G$2:$H$15,2,FALSE),"")</f>
        <v/>
      </c>
      <c r="AR5285" s="23" t="str">
        <f>IF(ISBLANK(G5285),"",IF(SUMPRODUCT((G$2:G5285=G5285)*1)&gt;1,0,1))</f>
        <v/>
      </c>
      <c r="AS5285" s="23" t="str">
        <f t="shared" si="248"/>
        <v/>
      </c>
    </row>
    <row r="5286" spans="2:45" x14ac:dyDescent="0.35">
      <c r="B5286" s="20"/>
      <c r="C5286" s="20"/>
      <c r="D5286" s="20"/>
      <c r="E5286" s="20"/>
      <c r="H5286" s="20"/>
      <c r="I5286" s="20"/>
      <c r="K5286" s="20"/>
      <c r="M5286" s="20"/>
      <c r="O5286" s="21"/>
      <c r="P5286" s="20"/>
      <c r="R5286" s="20"/>
      <c r="S5286" s="20"/>
      <c r="T5286" s="20"/>
      <c r="U5286" s="20"/>
      <c r="W5286" s="20"/>
      <c r="X5286" s="20"/>
      <c r="Y5286" s="20"/>
      <c r="Z5286" s="20"/>
      <c r="AA5286" s="20"/>
      <c r="AB5286" s="20"/>
      <c r="AC5286" s="20"/>
      <c r="AD5286" s="20"/>
      <c r="AE5286" s="20"/>
      <c r="AF5286" s="21"/>
      <c r="AM5286" s="21"/>
      <c r="AN5286" s="23" t="str">
        <f>IF($O5286="","",IF(DATEDIF($O5286,Lista!$V$2,"y")=122,"",DATEDIF($O5286,Lista!$V$2,"y")))</f>
        <v/>
      </c>
      <c r="AO5286" s="23" t="str">
        <f t="shared" si="246"/>
        <v/>
      </c>
      <c r="AP5286" s="23" t="str">
        <f t="shared" si="247"/>
        <v/>
      </c>
      <c r="AQ5286" s="24" t="str">
        <f>IFERROR(VLOOKUP($R5286,Lista!$G$2:$H$15,2,FALSE),"")</f>
        <v/>
      </c>
      <c r="AR5286" s="23" t="str">
        <f>IF(ISBLANK(G5286),"",IF(SUMPRODUCT((G$2:G5286=G5286)*1)&gt;1,0,1))</f>
        <v/>
      </c>
      <c r="AS5286" s="23" t="str">
        <f t="shared" si="248"/>
        <v/>
      </c>
    </row>
    <row r="5287" spans="2:45" x14ac:dyDescent="0.35">
      <c r="B5287" s="20"/>
      <c r="C5287" s="20"/>
      <c r="D5287" s="20"/>
      <c r="E5287" s="20"/>
      <c r="H5287" s="20"/>
      <c r="I5287" s="20"/>
      <c r="K5287" s="20"/>
      <c r="M5287" s="20"/>
      <c r="O5287" s="21"/>
      <c r="P5287" s="20"/>
      <c r="R5287" s="20"/>
      <c r="S5287" s="20"/>
      <c r="T5287" s="20"/>
      <c r="U5287" s="20"/>
      <c r="W5287" s="20"/>
      <c r="X5287" s="20"/>
      <c r="Y5287" s="20"/>
      <c r="Z5287" s="20"/>
      <c r="AA5287" s="20"/>
      <c r="AB5287" s="20"/>
      <c r="AC5287" s="20"/>
      <c r="AD5287" s="20"/>
      <c r="AE5287" s="20"/>
      <c r="AF5287" s="21"/>
      <c r="AM5287" s="21"/>
      <c r="AN5287" s="23" t="str">
        <f>IF($O5287="","",IF(DATEDIF($O5287,Lista!$V$2,"y")=122,"",DATEDIF($O5287,Lista!$V$2,"y")))</f>
        <v/>
      </c>
      <c r="AO5287" s="23" t="str">
        <f t="shared" si="246"/>
        <v/>
      </c>
      <c r="AP5287" s="23" t="str">
        <f t="shared" si="247"/>
        <v/>
      </c>
      <c r="AQ5287" s="24" t="str">
        <f>IFERROR(VLOOKUP($R5287,Lista!$G$2:$H$15,2,FALSE),"")</f>
        <v/>
      </c>
      <c r="AR5287" s="23" t="str">
        <f>IF(ISBLANK(G5287),"",IF(SUMPRODUCT((G$2:G5287=G5287)*1)&gt;1,0,1))</f>
        <v/>
      </c>
      <c r="AS5287" s="23" t="str">
        <f t="shared" si="248"/>
        <v/>
      </c>
    </row>
    <row r="5288" spans="2:45" x14ac:dyDescent="0.35">
      <c r="B5288" s="20"/>
      <c r="C5288" s="20"/>
      <c r="D5288" s="20"/>
      <c r="E5288" s="20"/>
      <c r="H5288" s="20"/>
      <c r="I5288" s="20"/>
      <c r="K5288" s="20"/>
      <c r="M5288" s="20"/>
      <c r="O5288" s="21"/>
      <c r="P5288" s="20"/>
      <c r="R5288" s="20"/>
      <c r="S5288" s="20"/>
      <c r="T5288" s="20"/>
      <c r="U5288" s="20"/>
      <c r="W5288" s="20"/>
      <c r="X5288" s="20"/>
      <c r="Y5288" s="20"/>
      <c r="Z5288" s="20"/>
      <c r="AA5288" s="20"/>
      <c r="AB5288" s="20"/>
      <c r="AC5288" s="20"/>
      <c r="AD5288" s="20"/>
      <c r="AE5288" s="20"/>
      <c r="AF5288" s="21"/>
      <c r="AM5288" s="21"/>
      <c r="AN5288" s="23" t="str">
        <f>IF($O5288="","",IF(DATEDIF($O5288,Lista!$V$2,"y")=122,"",DATEDIF($O5288,Lista!$V$2,"y")))</f>
        <v/>
      </c>
      <c r="AO5288" s="23" t="str">
        <f t="shared" si="246"/>
        <v/>
      </c>
      <c r="AP5288" s="23" t="str">
        <f t="shared" si="247"/>
        <v/>
      </c>
      <c r="AQ5288" s="24" t="str">
        <f>IFERROR(VLOOKUP($R5288,Lista!$G$2:$H$15,2,FALSE),"")</f>
        <v/>
      </c>
      <c r="AR5288" s="23" t="str">
        <f>IF(ISBLANK(G5288),"",IF(SUMPRODUCT((G$2:G5288=G5288)*1)&gt;1,0,1))</f>
        <v/>
      </c>
      <c r="AS5288" s="23" t="str">
        <f t="shared" si="248"/>
        <v/>
      </c>
    </row>
    <row r="5289" spans="2:45" x14ac:dyDescent="0.35">
      <c r="B5289" s="20"/>
      <c r="C5289" s="20"/>
      <c r="D5289" s="20"/>
      <c r="E5289" s="20"/>
      <c r="H5289" s="20"/>
      <c r="I5289" s="20"/>
      <c r="K5289" s="20"/>
      <c r="M5289" s="20"/>
      <c r="O5289" s="21"/>
      <c r="P5289" s="20"/>
      <c r="R5289" s="20"/>
      <c r="S5289" s="20"/>
      <c r="T5289" s="20"/>
      <c r="U5289" s="20"/>
      <c r="W5289" s="20"/>
      <c r="X5289" s="20"/>
      <c r="Y5289" s="20"/>
      <c r="Z5289" s="20"/>
      <c r="AA5289" s="20"/>
      <c r="AB5289" s="20"/>
      <c r="AC5289" s="20"/>
      <c r="AD5289" s="20"/>
      <c r="AE5289" s="20"/>
      <c r="AF5289" s="21"/>
      <c r="AM5289" s="21"/>
      <c r="AN5289" s="23" t="str">
        <f>IF($O5289="","",IF(DATEDIF($O5289,Lista!$V$2,"y")=122,"",DATEDIF($O5289,Lista!$V$2,"y")))</f>
        <v/>
      </c>
      <c r="AO5289" s="23" t="str">
        <f t="shared" si="246"/>
        <v/>
      </c>
      <c r="AP5289" s="23" t="str">
        <f t="shared" si="247"/>
        <v/>
      </c>
      <c r="AQ5289" s="24" t="str">
        <f>IFERROR(VLOOKUP($R5289,Lista!$G$2:$H$15,2,FALSE),"")</f>
        <v/>
      </c>
      <c r="AR5289" s="23" t="str">
        <f>IF(ISBLANK(G5289),"",IF(SUMPRODUCT((G$2:G5289=G5289)*1)&gt;1,0,1))</f>
        <v/>
      </c>
      <c r="AS5289" s="23" t="str">
        <f t="shared" si="248"/>
        <v/>
      </c>
    </row>
    <row r="5290" spans="2:45" x14ac:dyDescent="0.35">
      <c r="B5290" s="20"/>
      <c r="C5290" s="20"/>
      <c r="D5290" s="20"/>
      <c r="E5290" s="20"/>
      <c r="H5290" s="20"/>
      <c r="I5290" s="20"/>
      <c r="K5290" s="20"/>
      <c r="M5290" s="20"/>
      <c r="O5290" s="21"/>
      <c r="P5290" s="20"/>
      <c r="R5290" s="20"/>
      <c r="S5290" s="20"/>
      <c r="T5290" s="20"/>
      <c r="U5290" s="20"/>
      <c r="W5290" s="20"/>
      <c r="X5290" s="20"/>
      <c r="Y5290" s="20"/>
      <c r="Z5290" s="20"/>
      <c r="AA5290" s="20"/>
      <c r="AB5290" s="20"/>
      <c r="AC5290" s="20"/>
      <c r="AD5290" s="20"/>
      <c r="AE5290" s="20"/>
      <c r="AF5290" s="21"/>
      <c r="AM5290" s="21"/>
      <c r="AN5290" s="23" t="str">
        <f>IF($O5290="","",IF(DATEDIF($O5290,Lista!$V$2,"y")=122,"",DATEDIF($O5290,Lista!$V$2,"y")))</f>
        <v/>
      </c>
      <c r="AO5290" s="23" t="str">
        <f t="shared" si="246"/>
        <v/>
      </c>
      <c r="AP5290" s="23" t="str">
        <f t="shared" si="247"/>
        <v/>
      </c>
      <c r="AQ5290" s="24" t="str">
        <f>IFERROR(VLOOKUP($R5290,Lista!$G$2:$H$15,2,FALSE),"")</f>
        <v/>
      </c>
      <c r="AR5290" s="23" t="str">
        <f>IF(ISBLANK(G5290),"",IF(SUMPRODUCT((G$2:G5290=G5290)*1)&gt;1,0,1))</f>
        <v/>
      </c>
      <c r="AS5290" s="23" t="str">
        <f t="shared" si="248"/>
        <v/>
      </c>
    </row>
    <row r="5291" spans="2:45" x14ac:dyDescent="0.35">
      <c r="B5291" s="20"/>
      <c r="C5291" s="20"/>
      <c r="D5291" s="20"/>
      <c r="E5291" s="20"/>
      <c r="H5291" s="20"/>
      <c r="I5291" s="20"/>
      <c r="K5291" s="20"/>
      <c r="M5291" s="20"/>
      <c r="O5291" s="21"/>
      <c r="P5291" s="20"/>
      <c r="R5291" s="20"/>
      <c r="S5291" s="20"/>
      <c r="T5291" s="20"/>
      <c r="U5291" s="20"/>
      <c r="W5291" s="20"/>
      <c r="X5291" s="20"/>
      <c r="Y5291" s="20"/>
      <c r="Z5291" s="20"/>
      <c r="AA5291" s="20"/>
      <c r="AB5291" s="20"/>
      <c r="AC5291" s="20"/>
      <c r="AD5291" s="20"/>
      <c r="AE5291" s="20"/>
      <c r="AF5291" s="21"/>
      <c r="AM5291" s="21"/>
      <c r="AN5291" s="23" t="str">
        <f>IF($O5291="","",IF(DATEDIF($O5291,Lista!$V$2,"y")=122,"",DATEDIF($O5291,Lista!$V$2,"y")))</f>
        <v/>
      </c>
      <c r="AO5291" s="23" t="str">
        <f t="shared" si="246"/>
        <v/>
      </c>
      <c r="AP5291" s="23" t="str">
        <f t="shared" si="247"/>
        <v/>
      </c>
      <c r="AQ5291" s="24" t="str">
        <f>IFERROR(VLOOKUP($R5291,Lista!$G$2:$H$15,2,FALSE),"")</f>
        <v/>
      </c>
      <c r="AR5291" s="23" t="str">
        <f>IF(ISBLANK(G5291),"",IF(SUMPRODUCT((G$2:G5291=G5291)*1)&gt;1,0,1))</f>
        <v/>
      </c>
      <c r="AS5291" s="23" t="str">
        <f t="shared" si="248"/>
        <v/>
      </c>
    </row>
    <row r="5292" spans="2:45" x14ac:dyDescent="0.35">
      <c r="B5292" s="20"/>
      <c r="C5292" s="20"/>
      <c r="D5292" s="20"/>
      <c r="E5292" s="20"/>
      <c r="H5292" s="20"/>
      <c r="I5292" s="20"/>
      <c r="K5292" s="20"/>
      <c r="M5292" s="20"/>
      <c r="O5292" s="21"/>
      <c r="P5292" s="20"/>
      <c r="R5292" s="20"/>
      <c r="S5292" s="20"/>
      <c r="T5292" s="20"/>
      <c r="U5292" s="20"/>
      <c r="W5292" s="20"/>
      <c r="X5292" s="20"/>
      <c r="Y5292" s="20"/>
      <c r="Z5292" s="20"/>
      <c r="AA5292" s="20"/>
      <c r="AB5292" s="20"/>
      <c r="AC5292" s="20"/>
      <c r="AD5292" s="20"/>
      <c r="AE5292" s="20"/>
      <c r="AF5292" s="21"/>
      <c r="AM5292" s="21"/>
      <c r="AN5292" s="23" t="str">
        <f>IF($O5292="","",IF(DATEDIF($O5292,Lista!$V$2,"y")=122,"",DATEDIF($O5292,Lista!$V$2,"y")))</f>
        <v/>
      </c>
      <c r="AO5292" s="23" t="str">
        <f t="shared" si="246"/>
        <v/>
      </c>
      <c r="AP5292" s="23" t="str">
        <f t="shared" si="247"/>
        <v/>
      </c>
      <c r="AQ5292" s="24" t="str">
        <f>IFERROR(VLOOKUP($R5292,Lista!$G$2:$H$15,2,FALSE),"")</f>
        <v/>
      </c>
      <c r="AR5292" s="23" t="str">
        <f>IF(ISBLANK(G5292),"",IF(SUMPRODUCT((G$2:G5292=G5292)*1)&gt;1,0,1))</f>
        <v/>
      </c>
      <c r="AS5292" s="23" t="str">
        <f t="shared" si="248"/>
        <v/>
      </c>
    </row>
    <row r="5293" spans="2:45" x14ac:dyDescent="0.35">
      <c r="B5293" s="20"/>
      <c r="C5293" s="20"/>
      <c r="D5293" s="20"/>
      <c r="E5293" s="20"/>
      <c r="H5293" s="20"/>
      <c r="I5293" s="20"/>
      <c r="K5293" s="20"/>
      <c r="M5293" s="20"/>
      <c r="O5293" s="21"/>
      <c r="P5293" s="20"/>
      <c r="R5293" s="20"/>
      <c r="S5293" s="20"/>
      <c r="T5293" s="20"/>
      <c r="U5293" s="20"/>
      <c r="W5293" s="20"/>
      <c r="X5293" s="20"/>
      <c r="Y5293" s="20"/>
      <c r="Z5293" s="20"/>
      <c r="AA5293" s="20"/>
      <c r="AB5293" s="20"/>
      <c r="AC5293" s="20"/>
      <c r="AD5293" s="20"/>
      <c r="AE5293" s="20"/>
      <c r="AF5293" s="21"/>
      <c r="AM5293" s="21"/>
      <c r="AN5293" s="23" t="str">
        <f>IF($O5293="","",IF(DATEDIF($O5293,Lista!$V$2,"y")=122,"",DATEDIF($O5293,Lista!$V$2,"y")))</f>
        <v/>
      </c>
      <c r="AO5293" s="23" t="str">
        <f t="shared" si="246"/>
        <v/>
      </c>
      <c r="AP5293" s="23" t="str">
        <f t="shared" si="247"/>
        <v/>
      </c>
      <c r="AQ5293" s="24" t="str">
        <f>IFERROR(VLOOKUP($R5293,Lista!$G$2:$H$15,2,FALSE),"")</f>
        <v/>
      </c>
      <c r="AR5293" s="23" t="str">
        <f>IF(ISBLANK(G5293),"",IF(SUMPRODUCT((G$2:G5293=G5293)*1)&gt;1,0,1))</f>
        <v/>
      </c>
      <c r="AS5293" s="23" t="str">
        <f t="shared" si="248"/>
        <v/>
      </c>
    </row>
    <row r="5294" spans="2:45" x14ac:dyDescent="0.35">
      <c r="B5294" s="20"/>
      <c r="C5294" s="20"/>
      <c r="D5294" s="20"/>
      <c r="E5294" s="20"/>
      <c r="H5294" s="20"/>
      <c r="I5294" s="20"/>
      <c r="K5294" s="20"/>
      <c r="M5294" s="20"/>
      <c r="O5294" s="21"/>
      <c r="P5294" s="20"/>
      <c r="R5294" s="20"/>
      <c r="S5294" s="20"/>
      <c r="T5294" s="20"/>
      <c r="U5294" s="20"/>
      <c r="W5294" s="20"/>
      <c r="X5294" s="20"/>
      <c r="Y5294" s="20"/>
      <c r="Z5294" s="20"/>
      <c r="AA5294" s="20"/>
      <c r="AB5294" s="20"/>
      <c r="AC5294" s="20"/>
      <c r="AD5294" s="20"/>
      <c r="AE5294" s="20"/>
      <c r="AF5294" s="21"/>
      <c r="AM5294" s="21"/>
      <c r="AN5294" s="23" t="str">
        <f>IF($O5294="","",IF(DATEDIF($O5294,Lista!$V$2,"y")=122,"",DATEDIF($O5294,Lista!$V$2,"y")))</f>
        <v/>
      </c>
      <c r="AO5294" s="23" t="str">
        <f t="shared" si="246"/>
        <v/>
      </c>
      <c r="AP5294" s="23" t="str">
        <f t="shared" si="247"/>
        <v/>
      </c>
      <c r="AQ5294" s="24" t="str">
        <f>IFERROR(VLOOKUP($R5294,Lista!$G$2:$H$15,2,FALSE),"")</f>
        <v/>
      </c>
      <c r="AR5294" s="23" t="str">
        <f>IF(ISBLANK(G5294),"",IF(SUMPRODUCT((G$2:G5294=G5294)*1)&gt;1,0,1))</f>
        <v/>
      </c>
      <c r="AS5294" s="23" t="str">
        <f t="shared" si="248"/>
        <v/>
      </c>
    </row>
    <row r="5295" spans="2:45" x14ac:dyDescent="0.35">
      <c r="B5295" s="20"/>
      <c r="C5295" s="20"/>
      <c r="D5295" s="20"/>
      <c r="E5295" s="20"/>
      <c r="H5295" s="20"/>
      <c r="I5295" s="20"/>
      <c r="K5295" s="20"/>
      <c r="M5295" s="20"/>
      <c r="O5295" s="21"/>
      <c r="P5295" s="20"/>
      <c r="R5295" s="20"/>
      <c r="S5295" s="20"/>
      <c r="T5295" s="20"/>
      <c r="U5295" s="20"/>
      <c r="W5295" s="20"/>
      <c r="X5295" s="20"/>
      <c r="Y5295" s="20"/>
      <c r="Z5295" s="20"/>
      <c r="AA5295" s="20"/>
      <c r="AB5295" s="20"/>
      <c r="AC5295" s="20"/>
      <c r="AD5295" s="20"/>
      <c r="AE5295" s="20"/>
      <c r="AF5295" s="21"/>
      <c r="AM5295" s="21"/>
      <c r="AN5295" s="23" t="str">
        <f>IF($O5295="","",IF(DATEDIF($O5295,Lista!$V$2,"y")=122,"",DATEDIF($O5295,Lista!$V$2,"y")))</f>
        <v/>
      </c>
      <c r="AO5295" s="23" t="str">
        <f t="shared" si="246"/>
        <v/>
      </c>
      <c r="AP5295" s="23" t="str">
        <f t="shared" si="247"/>
        <v/>
      </c>
      <c r="AQ5295" s="24" t="str">
        <f>IFERROR(VLOOKUP($R5295,Lista!$G$2:$H$15,2,FALSE),"")</f>
        <v/>
      </c>
      <c r="AR5295" s="23" t="str">
        <f>IF(ISBLANK(G5295),"",IF(SUMPRODUCT((G$2:G5295=G5295)*1)&gt;1,0,1))</f>
        <v/>
      </c>
      <c r="AS5295" s="23" t="str">
        <f t="shared" si="248"/>
        <v/>
      </c>
    </row>
    <row r="5296" spans="2:45" x14ac:dyDescent="0.35">
      <c r="B5296" s="20"/>
      <c r="C5296" s="20"/>
      <c r="D5296" s="20"/>
      <c r="E5296" s="20"/>
      <c r="H5296" s="20"/>
      <c r="I5296" s="20"/>
      <c r="K5296" s="20"/>
      <c r="M5296" s="20"/>
      <c r="O5296" s="21"/>
      <c r="P5296" s="20"/>
      <c r="R5296" s="20"/>
      <c r="S5296" s="20"/>
      <c r="T5296" s="20"/>
      <c r="U5296" s="20"/>
      <c r="W5296" s="20"/>
      <c r="X5296" s="20"/>
      <c r="Y5296" s="20"/>
      <c r="Z5296" s="20"/>
      <c r="AA5296" s="20"/>
      <c r="AB5296" s="20"/>
      <c r="AC5296" s="20"/>
      <c r="AD5296" s="20"/>
      <c r="AE5296" s="20"/>
      <c r="AF5296" s="21"/>
      <c r="AM5296" s="21"/>
      <c r="AN5296" s="23" t="str">
        <f>IF($O5296="","",IF(DATEDIF($O5296,Lista!$V$2,"y")=122,"",DATEDIF($O5296,Lista!$V$2,"y")))</f>
        <v/>
      </c>
      <c r="AO5296" s="23" t="str">
        <f t="shared" si="246"/>
        <v/>
      </c>
      <c r="AP5296" s="23" t="str">
        <f t="shared" si="247"/>
        <v/>
      </c>
      <c r="AQ5296" s="24" t="str">
        <f>IFERROR(VLOOKUP($R5296,Lista!$G$2:$H$15,2,FALSE),"")</f>
        <v/>
      </c>
      <c r="AR5296" s="23" t="str">
        <f>IF(ISBLANK(G5296),"",IF(SUMPRODUCT((G$2:G5296=G5296)*1)&gt;1,0,1))</f>
        <v/>
      </c>
      <c r="AS5296" s="23" t="str">
        <f t="shared" si="248"/>
        <v/>
      </c>
    </row>
    <row r="5297" spans="2:45" x14ac:dyDescent="0.35">
      <c r="B5297" s="20"/>
      <c r="C5297" s="20"/>
      <c r="D5297" s="20"/>
      <c r="E5297" s="20"/>
      <c r="H5297" s="20"/>
      <c r="I5297" s="20"/>
      <c r="K5297" s="20"/>
      <c r="M5297" s="20"/>
      <c r="O5297" s="21"/>
      <c r="P5297" s="20"/>
      <c r="R5297" s="20"/>
      <c r="S5297" s="20"/>
      <c r="T5297" s="20"/>
      <c r="U5297" s="20"/>
      <c r="W5297" s="20"/>
      <c r="X5297" s="20"/>
      <c r="Y5297" s="20"/>
      <c r="Z5297" s="20"/>
      <c r="AA5297" s="20"/>
      <c r="AB5297" s="20"/>
      <c r="AC5297" s="20"/>
      <c r="AD5297" s="20"/>
      <c r="AE5297" s="20"/>
      <c r="AF5297" s="21"/>
      <c r="AM5297" s="21"/>
      <c r="AN5297" s="23" t="str">
        <f>IF($O5297="","",IF(DATEDIF($O5297,Lista!$V$2,"y")=122,"",DATEDIF($O5297,Lista!$V$2,"y")))</f>
        <v/>
      </c>
      <c r="AO5297" s="23" t="str">
        <f t="shared" si="246"/>
        <v/>
      </c>
      <c r="AP5297" s="23" t="str">
        <f t="shared" si="247"/>
        <v/>
      </c>
      <c r="AQ5297" s="24" t="str">
        <f>IFERROR(VLOOKUP($R5297,Lista!$G$2:$H$15,2,FALSE),"")</f>
        <v/>
      </c>
      <c r="AR5297" s="23" t="str">
        <f>IF(ISBLANK(G5297),"",IF(SUMPRODUCT((G$2:G5297=G5297)*1)&gt;1,0,1))</f>
        <v/>
      </c>
      <c r="AS5297" s="23" t="str">
        <f t="shared" si="248"/>
        <v/>
      </c>
    </row>
    <row r="5298" spans="2:45" x14ac:dyDescent="0.35">
      <c r="B5298" s="20"/>
      <c r="C5298" s="20"/>
      <c r="D5298" s="20"/>
      <c r="E5298" s="20"/>
      <c r="H5298" s="20"/>
      <c r="I5298" s="20"/>
      <c r="K5298" s="20"/>
      <c r="M5298" s="20"/>
      <c r="O5298" s="21"/>
      <c r="P5298" s="20"/>
      <c r="R5298" s="20"/>
      <c r="S5298" s="20"/>
      <c r="T5298" s="20"/>
      <c r="U5298" s="20"/>
      <c r="W5298" s="20"/>
      <c r="X5298" s="20"/>
      <c r="Y5298" s="20"/>
      <c r="Z5298" s="20"/>
      <c r="AA5298" s="20"/>
      <c r="AB5298" s="20"/>
      <c r="AC5298" s="20"/>
      <c r="AD5298" s="20"/>
      <c r="AE5298" s="20"/>
      <c r="AF5298" s="21"/>
      <c r="AM5298" s="21"/>
      <c r="AN5298" s="23" t="str">
        <f>IF($O5298="","",IF(DATEDIF($O5298,Lista!$V$2,"y")=122,"",DATEDIF($O5298,Lista!$V$2,"y")))</f>
        <v/>
      </c>
      <c r="AO5298" s="23" t="str">
        <f t="shared" si="246"/>
        <v/>
      </c>
      <c r="AP5298" s="23" t="str">
        <f t="shared" si="247"/>
        <v/>
      </c>
      <c r="AQ5298" s="24" t="str">
        <f>IFERROR(VLOOKUP($R5298,Lista!$G$2:$H$15,2,FALSE),"")</f>
        <v/>
      </c>
      <c r="AR5298" s="23" t="str">
        <f>IF(ISBLANK(G5298),"",IF(SUMPRODUCT((G$2:G5298=G5298)*1)&gt;1,0,1))</f>
        <v/>
      </c>
      <c r="AS5298" s="23" t="str">
        <f t="shared" si="248"/>
        <v/>
      </c>
    </row>
    <row r="5299" spans="2:45" x14ac:dyDescent="0.35">
      <c r="B5299" s="20"/>
      <c r="C5299" s="20"/>
      <c r="D5299" s="20"/>
      <c r="E5299" s="20"/>
      <c r="H5299" s="20"/>
      <c r="I5299" s="20"/>
      <c r="K5299" s="20"/>
      <c r="M5299" s="20"/>
      <c r="O5299" s="21"/>
      <c r="P5299" s="20"/>
      <c r="R5299" s="20"/>
      <c r="S5299" s="20"/>
      <c r="T5299" s="20"/>
      <c r="U5299" s="20"/>
      <c r="W5299" s="20"/>
      <c r="X5299" s="20"/>
      <c r="Y5299" s="20"/>
      <c r="Z5299" s="20"/>
      <c r="AA5299" s="20"/>
      <c r="AB5299" s="20"/>
      <c r="AC5299" s="20"/>
      <c r="AD5299" s="20"/>
      <c r="AE5299" s="20"/>
      <c r="AF5299" s="21"/>
      <c r="AM5299" s="21"/>
      <c r="AN5299" s="23" t="str">
        <f>IF($O5299="","",IF(DATEDIF($O5299,Lista!$V$2,"y")=122,"",DATEDIF($O5299,Lista!$V$2,"y")))</f>
        <v/>
      </c>
      <c r="AO5299" s="23" t="str">
        <f t="shared" si="246"/>
        <v/>
      </c>
      <c r="AP5299" s="23" t="str">
        <f t="shared" si="247"/>
        <v/>
      </c>
      <c r="AQ5299" s="24" t="str">
        <f>IFERROR(VLOOKUP($R5299,Lista!$G$2:$H$15,2,FALSE),"")</f>
        <v/>
      </c>
      <c r="AR5299" s="23" t="str">
        <f>IF(ISBLANK(G5299),"",IF(SUMPRODUCT((G$2:G5299=G5299)*1)&gt;1,0,1))</f>
        <v/>
      </c>
      <c r="AS5299" s="23" t="str">
        <f t="shared" si="248"/>
        <v/>
      </c>
    </row>
    <row r="5300" spans="2:45" x14ac:dyDescent="0.35">
      <c r="B5300" s="20"/>
      <c r="C5300" s="20"/>
      <c r="D5300" s="20"/>
      <c r="E5300" s="20"/>
      <c r="H5300" s="20"/>
      <c r="I5300" s="20"/>
      <c r="K5300" s="20"/>
      <c r="M5300" s="20"/>
      <c r="O5300" s="21"/>
      <c r="P5300" s="20"/>
      <c r="R5300" s="20"/>
      <c r="S5300" s="20"/>
      <c r="T5300" s="20"/>
      <c r="U5300" s="20"/>
      <c r="W5300" s="20"/>
      <c r="X5300" s="20"/>
      <c r="Y5300" s="20"/>
      <c r="Z5300" s="20"/>
      <c r="AA5300" s="20"/>
      <c r="AB5300" s="20"/>
      <c r="AC5300" s="20"/>
      <c r="AD5300" s="20"/>
      <c r="AE5300" s="20"/>
      <c r="AF5300" s="21"/>
      <c r="AM5300" s="21"/>
      <c r="AN5300" s="23" t="str">
        <f>IF($O5300="","",IF(DATEDIF($O5300,Lista!$V$2,"y")=122,"",DATEDIF($O5300,Lista!$V$2,"y")))</f>
        <v/>
      </c>
      <c r="AO5300" s="23" t="str">
        <f t="shared" si="246"/>
        <v/>
      </c>
      <c r="AP5300" s="23" t="str">
        <f t="shared" si="247"/>
        <v/>
      </c>
      <c r="AQ5300" s="24" t="str">
        <f>IFERROR(VLOOKUP($R5300,Lista!$G$2:$H$15,2,FALSE),"")</f>
        <v/>
      </c>
      <c r="AR5300" s="23" t="str">
        <f>IF(ISBLANK(G5300),"",IF(SUMPRODUCT((G$2:G5300=G5300)*1)&gt;1,0,1))</f>
        <v/>
      </c>
      <c r="AS5300" s="23" t="str">
        <f t="shared" si="248"/>
        <v/>
      </c>
    </row>
    <row r="5301" spans="2:45" x14ac:dyDescent="0.35">
      <c r="B5301" s="20"/>
      <c r="C5301" s="20"/>
      <c r="D5301" s="20"/>
      <c r="E5301" s="20"/>
      <c r="H5301" s="20"/>
      <c r="I5301" s="20"/>
      <c r="K5301" s="20"/>
      <c r="M5301" s="20"/>
      <c r="O5301" s="21"/>
      <c r="P5301" s="20"/>
      <c r="R5301" s="20"/>
      <c r="S5301" s="20"/>
      <c r="T5301" s="20"/>
      <c r="U5301" s="20"/>
      <c r="W5301" s="20"/>
      <c r="X5301" s="20"/>
      <c r="Y5301" s="20"/>
      <c r="Z5301" s="20"/>
      <c r="AA5301" s="20"/>
      <c r="AB5301" s="20"/>
      <c r="AC5301" s="20"/>
      <c r="AD5301" s="20"/>
      <c r="AE5301" s="20"/>
      <c r="AF5301" s="21"/>
      <c r="AM5301" s="21"/>
      <c r="AN5301" s="23" t="str">
        <f>IF($O5301="","",IF(DATEDIF($O5301,Lista!$V$2,"y")=122,"",DATEDIF($O5301,Lista!$V$2,"y")))</f>
        <v/>
      </c>
      <c r="AO5301" s="23" t="str">
        <f t="shared" si="246"/>
        <v/>
      </c>
      <c r="AP5301" s="23" t="str">
        <f t="shared" si="247"/>
        <v/>
      </c>
      <c r="AQ5301" s="24" t="str">
        <f>IFERROR(VLOOKUP($R5301,Lista!$G$2:$H$15,2,FALSE),"")</f>
        <v/>
      </c>
      <c r="AR5301" s="23" t="str">
        <f>IF(ISBLANK(G5301),"",IF(SUMPRODUCT((G$2:G5301=G5301)*1)&gt;1,0,1))</f>
        <v/>
      </c>
      <c r="AS5301" s="23" t="str">
        <f t="shared" si="248"/>
        <v/>
      </c>
    </row>
    <row r="5302" spans="2:45" x14ac:dyDescent="0.35">
      <c r="B5302" s="20"/>
      <c r="C5302" s="20"/>
      <c r="D5302" s="20"/>
      <c r="E5302" s="20"/>
      <c r="H5302" s="20"/>
      <c r="I5302" s="20"/>
      <c r="K5302" s="20"/>
      <c r="M5302" s="20"/>
      <c r="O5302" s="21"/>
      <c r="P5302" s="20"/>
      <c r="R5302" s="20"/>
      <c r="S5302" s="20"/>
      <c r="T5302" s="20"/>
      <c r="U5302" s="20"/>
      <c r="W5302" s="20"/>
      <c r="X5302" s="20"/>
      <c r="Y5302" s="20"/>
      <c r="Z5302" s="20"/>
      <c r="AA5302" s="20"/>
      <c r="AB5302" s="20"/>
      <c r="AC5302" s="20"/>
      <c r="AD5302" s="20"/>
      <c r="AE5302" s="20"/>
      <c r="AF5302" s="21"/>
      <c r="AM5302" s="21"/>
      <c r="AN5302" s="23" t="str">
        <f>IF($O5302="","",IF(DATEDIF($O5302,Lista!$V$2,"y")=122,"",DATEDIF($O5302,Lista!$V$2,"y")))</f>
        <v/>
      </c>
      <c r="AO5302" s="23" t="str">
        <f t="shared" si="246"/>
        <v/>
      </c>
      <c r="AP5302" s="23" t="str">
        <f t="shared" si="247"/>
        <v/>
      </c>
      <c r="AQ5302" s="24" t="str">
        <f>IFERROR(VLOOKUP($R5302,Lista!$G$2:$H$15,2,FALSE),"")</f>
        <v/>
      </c>
      <c r="AR5302" s="23" t="str">
        <f>IF(ISBLANK(G5302),"",IF(SUMPRODUCT((G$2:G5302=G5302)*1)&gt;1,0,1))</f>
        <v/>
      </c>
      <c r="AS5302" s="23" t="str">
        <f t="shared" si="248"/>
        <v/>
      </c>
    </row>
    <row r="5303" spans="2:45" x14ac:dyDescent="0.35">
      <c r="B5303" s="20"/>
      <c r="C5303" s="20"/>
      <c r="D5303" s="20"/>
      <c r="E5303" s="20"/>
      <c r="H5303" s="20"/>
      <c r="I5303" s="20"/>
      <c r="K5303" s="20"/>
      <c r="M5303" s="20"/>
      <c r="O5303" s="21"/>
      <c r="P5303" s="20"/>
      <c r="R5303" s="20"/>
      <c r="S5303" s="20"/>
      <c r="T5303" s="20"/>
      <c r="U5303" s="20"/>
      <c r="W5303" s="20"/>
      <c r="X5303" s="20"/>
      <c r="Y5303" s="20"/>
      <c r="Z5303" s="20"/>
      <c r="AA5303" s="20"/>
      <c r="AB5303" s="20"/>
      <c r="AC5303" s="20"/>
      <c r="AD5303" s="20"/>
      <c r="AE5303" s="20"/>
      <c r="AF5303" s="21"/>
      <c r="AM5303" s="21"/>
      <c r="AN5303" s="23" t="str">
        <f>IF($O5303="","",IF(DATEDIF($O5303,Lista!$V$2,"y")=122,"",DATEDIF($O5303,Lista!$V$2,"y")))</f>
        <v/>
      </c>
      <c r="AO5303" s="23" t="str">
        <f t="shared" si="246"/>
        <v/>
      </c>
      <c r="AP5303" s="23" t="str">
        <f t="shared" si="247"/>
        <v/>
      </c>
      <c r="AQ5303" s="24" t="str">
        <f>IFERROR(VLOOKUP($R5303,Lista!$G$2:$H$15,2,FALSE),"")</f>
        <v/>
      </c>
      <c r="AR5303" s="23" t="str">
        <f>IF(ISBLANK(G5303),"",IF(SUMPRODUCT((G$2:G5303=G5303)*1)&gt;1,0,1))</f>
        <v/>
      </c>
      <c r="AS5303" s="23" t="str">
        <f t="shared" si="248"/>
        <v/>
      </c>
    </row>
    <row r="5304" spans="2:45" x14ac:dyDescent="0.35">
      <c r="B5304" s="20"/>
      <c r="C5304" s="20"/>
      <c r="D5304" s="20"/>
      <c r="E5304" s="20"/>
      <c r="H5304" s="20"/>
      <c r="I5304" s="20"/>
      <c r="K5304" s="20"/>
      <c r="M5304" s="20"/>
      <c r="O5304" s="21"/>
      <c r="P5304" s="20"/>
      <c r="R5304" s="20"/>
      <c r="S5304" s="20"/>
      <c r="T5304" s="20"/>
      <c r="U5304" s="20"/>
      <c r="W5304" s="20"/>
      <c r="X5304" s="20"/>
      <c r="Y5304" s="20"/>
      <c r="Z5304" s="20"/>
      <c r="AA5304" s="20"/>
      <c r="AB5304" s="20"/>
      <c r="AC5304" s="20"/>
      <c r="AD5304" s="20"/>
      <c r="AE5304" s="20"/>
      <c r="AF5304" s="21"/>
      <c r="AM5304" s="21"/>
      <c r="AN5304" s="23" t="str">
        <f>IF($O5304="","",IF(DATEDIF($O5304,Lista!$V$2,"y")=122,"",DATEDIF($O5304,Lista!$V$2,"y")))</f>
        <v/>
      </c>
      <c r="AO5304" s="23" t="str">
        <f t="shared" si="246"/>
        <v/>
      </c>
      <c r="AP5304" s="23" t="str">
        <f t="shared" si="247"/>
        <v/>
      </c>
      <c r="AQ5304" s="24" t="str">
        <f>IFERROR(VLOOKUP($R5304,Lista!$G$2:$H$15,2,FALSE),"")</f>
        <v/>
      </c>
      <c r="AR5304" s="23" t="str">
        <f>IF(ISBLANK(G5304),"",IF(SUMPRODUCT((G$2:G5304=G5304)*1)&gt;1,0,1))</f>
        <v/>
      </c>
      <c r="AS5304" s="23" t="str">
        <f t="shared" si="248"/>
        <v/>
      </c>
    </row>
    <row r="5305" spans="2:45" x14ac:dyDescent="0.35">
      <c r="B5305" s="20"/>
      <c r="C5305" s="20"/>
      <c r="D5305" s="20"/>
      <c r="E5305" s="20"/>
      <c r="H5305" s="20"/>
      <c r="I5305" s="20"/>
      <c r="K5305" s="20"/>
      <c r="M5305" s="20"/>
      <c r="O5305" s="21"/>
      <c r="P5305" s="20"/>
      <c r="R5305" s="20"/>
      <c r="S5305" s="20"/>
      <c r="T5305" s="20"/>
      <c r="U5305" s="20"/>
      <c r="W5305" s="20"/>
      <c r="X5305" s="20"/>
      <c r="Y5305" s="20"/>
      <c r="Z5305" s="20"/>
      <c r="AA5305" s="20"/>
      <c r="AB5305" s="20"/>
      <c r="AC5305" s="20"/>
      <c r="AD5305" s="20"/>
      <c r="AE5305" s="20"/>
      <c r="AF5305" s="21"/>
      <c r="AM5305" s="21"/>
      <c r="AN5305" s="23" t="str">
        <f>IF($O5305="","",IF(DATEDIF($O5305,Lista!$V$2,"y")=122,"",DATEDIF($O5305,Lista!$V$2,"y")))</f>
        <v/>
      </c>
      <c r="AO5305" s="23" t="str">
        <f t="shared" si="246"/>
        <v/>
      </c>
      <c r="AP5305" s="23" t="str">
        <f t="shared" si="247"/>
        <v/>
      </c>
      <c r="AQ5305" s="24" t="str">
        <f>IFERROR(VLOOKUP($R5305,Lista!$G$2:$H$15,2,FALSE),"")</f>
        <v/>
      </c>
      <c r="AR5305" s="23" t="str">
        <f>IF(ISBLANK(G5305),"",IF(SUMPRODUCT((G$2:G5305=G5305)*1)&gt;1,0,1))</f>
        <v/>
      </c>
      <c r="AS5305" s="23" t="str">
        <f t="shared" si="248"/>
        <v/>
      </c>
    </row>
    <row r="5306" spans="2:45" x14ac:dyDescent="0.35">
      <c r="B5306" s="20"/>
      <c r="C5306" s="20"/>
      <c r="D5306" s="20"/>
      <c r="E5306" s="20"/>
      <c r="H5306" s="20"/>
      <c r="I5306" s="20"/>
      <c r="K5306" s="20"/>
      <c r="M5306" s="20"/>
      <c r="O5306" s="21"/>
      <c r="P5306" s="20"/>
      <c r="R5306" s="20"/>
      <c r="S5306" s="20"/>
      <c r="T5306" s="20"/>
      <c r="U5306" s="20"/>
      <c r="W5306" s="20"/>
      <c r="X5306" s="20"/>
      <c r="Y5306" s="20"/>
      <c r="Z5306" s="20"/>
      <c r="AA5306" s="20"/>
      <c r="AB5306" s="20"/>
      <c r="AC5306" s="20"/>
      <c r="AD5306" s="20"/>
      <c r="AE5306" s="20"/>
      <c r="AF5306" s="21"/>
      <c r="AM5306" s="21"/>
      <c r="AN5306" s="23" t="str">
        <f>IF($O5306="","",IF(DATEDIF($O5306,Lista!$V$2,"y")=122,"",DATEDIF($O5306,Lista!$V$2,"y")))</f>
        <v/>
      </c>
      <c r="AO5306" s="23" t="str">
        <f t="shared" si="246"/>
        <v/>
      </c>
      <c r="AP5306" s="23" t="str">
        <f t="shared" si="247"/>
        <v/>
      </c>
      <c r="AQ5306" s="24" t="str">
        <f>IFERROR(VLOOKUP($R5306,Lista!$G$2:$H$15,2,FALSE),"")</f>
        <v/>
      </c>
      <c r="AR5306" s="23" t="str">
        <f>IF(ISBLANK(G5306),"",IF(SUMPRODUCT((G$2:G5306=G5306)*1)&gt;1,0,1))</f>
        <v/>
      </c>
      <c r="AS5306" s="23" t="str">
        <f t="shared" si="248"/>
        <v/>
      </c>
    </row>
    <row r="5307" spans="2:45" x14ac:dyDescent="0.35">
      <c r="B5307" s="20"/>
      <c r="C5307" s="20"/>
      <c r="D5307" s="20"/>
      <c r="E5307" s="20"/>
      <c r="H5307" s="20"/>
      <c r="I5307" s="20"/>
      <c r="K5307" s="20"/>
      <c r="M5307" s="20"/>
      <c r="O5307" s="21"/>
      <c r="P5307" s="20"/>
      <c r="R5307" s="20"/>
      <c r="S5307" s="20"/>
      <c r="T5307" s="20"/>
      <c r="U5307" s="20"/>
      <c r="W5307" s="20"/>
      <c r="X5307" s="20"/>
      <c r="Y5307" s="20"/>
      <c r="Z5307" s="20"/>
      <c r="AA5307" s="20"/>
      <c r="AB5307" s="20"/>
      <c r="AC5307" s="20"/>
      <c r="AD5307" s="20"/>
      <c r="AE5307" s="20"/>
      <c r="AF5307" s="21"/>
      <c r="AM5307" s="21"/>
      <c r="AN5307" s="23" t="str">
        <f>IF($O5307="","",IF(DATEDIF($O5307,Lista!$V$2,"y")=122,"",DATEDIF($O5307,Lista!$V$2,"y")))</f>
        <v/>
      </c>
      <c r="AO5307" s="23" t="str">
        <f t="shared" si="246"/>
        <v/>
      </c>
      <c r="AP5307" s="23" t="str">
        <f t="shared" si="247"/>
        <v/>
      </c>
      <c r="AQ5307" s="24" t="str">
        <f>IFERROR(VLOOKUP($R5307,Lista!$G$2:$H$15,2,FALSE),"")</f>
        <v/>
      </c>
      <c r="AR5307" s="23" t="str">
        <f>IF(ISBLANK(G5307),"",IF(SUMPRODUCT((G$2:G5307=G5307)*1)&gt;1,0,1))</f>
        <v/>
      </c>
      <c r="AS5307" s="23" t="str">
        <f t="shared" si="248"/>
        <v/>
      </c>
    </row>
    <row r="5308" spans="2:45" x14ac:dyDescent="0.35">
      <c r="B5308" s="20"/>
      <c r="C5308" s="20"/>
      <c r="D5308" s="20"/>
      <c r="E5308" s="20"/>
      <c r="H5308" s="20"/>
      <c r="I5308" s="20"/>
      <c r="K5308" s="20"/>
      <c r="M5308" s="20"/>
      <c r="O5308" s="21"/>
      <c r="P5308" s="20"/>
      <c r="R5308" s="20"/>
      <c r="S5308" s="20"/>
      <c r="T5308" s="20"/>
      <c r="U5308" s="20"/>
      <c r="W5308" s="20"/>
      <c r="X5308" s="20"/>
      <c r="Y5308" s="20"/>
      <c r="Z5308" s="20"/>
      <c r="AA5308" s="20"/>
      <c r="AB5308" s="20"/>
      <c r="AC5308" s="20"/>
      <c r="AD5308" s="20"/>
      <c r="AE5308" s="20"/>
      <c r="AF5308" s="21"/>
      <c r="AM5308" s="21"/>
      <c r="AN5308" s="23" t="str">
        <f>IF($O5308="","",IF(DATEDIF($O5308,Lista!$V$2,"y")=122,"",DATEDIF($O5308,Lista!$V$2,"y")))</f>
        <v/>
      </c>
      <c r="AO5308" s="23" t="str">
        <f t="shared" si="246"/>
        <v/>
      </c>
      <c r="AP5308" s="23" t="str">
        <f t="shared" si="247"/>
        <v/>
      </c>
      <c r="AQ5308" s="24" t="str">
        <f>IFERROR(VLOOKUP($R5308,Lista!$G$2:$H$15,2,FALSE),"")</f>
        <v/>
      </c>
      <c r="AR5308" s="23" t="str">
        <f>IF(ISBLANK(G5308),"",IF(SUMPRODUCT((G$2:G5308=G5308)*1)&gt;1,0,1))</f>
        <v/>
      </c>
      <c r="AS5308" s="23" t="str">
        <f t="shared" si="248"/>
        <v/>
      </c>
    </row>
    <row r="5309" spans="2:45" x14ac:dyDescent="0.35">
      <c r="B5309" s="20"/>
      <c r="C5309" s="20"/>
      <c r="D5309" s="20"/>
      <c r="E5309" s="20"/>
      <c r="H5309" s="20"/>
      <c r="I5309" s="20"/>
      <c r="K5309" s="20"/>
      <c r="M5309" s="20"/>
      <c r="O5309" s="21"/>
      <c r="P5309" s="20"/>
      <c r="R5309" s="20"/>
      <c r="S5309" s="20"/>
      <c r="T5309" s="20"/>
      <c r="U5309" s="20"/>
      <c r="W5309" s="20"/>
      <c r="X5309" s="20"/>
      <c r="Y5309" s="20"/>
      <c r="Z5309" s="20"/>
      <c r="AA5309" s="20"/>
      <c r="AB5309" s="20"/>
      <c r="AC5309" s="20"/>
      <c r="AD5309" s="20"/>
      <c r="AE5309" s="20"/>
      <c r="AF5309" s="21"/>
      <c r="AM5309" s="21"/>
      <c r="AN5309" s="23" t="str">
        <f>IF($O5309="","",IF(DATEDIF($O5309,Lista!$V$2,"y")=122,"",DATEDIF($O5309,Lista!$V$2,"y")))</f>
        <v/>
      </c>
      <c r="AO5309" s="23" t="str">
        <f t="shared" si="246"/>
        <v/>
      </c>
      <c r="AP5309" s="23" t="str">
        <f t="shared" si="247"/>
        <v/>
      </c>
      <c r="AQ5309" s="24" t="str">
        <f>IFERROR(VLOOKUP($R5309,Lista!$G$2:$H$15,2,FALSE),"")</f>
        <v/>
      </c>
      <c r="AR5309" s="23" t="str">
        <f>IF(ISBLANK(G5309),"",IF(SUMPRODUCT((G$2:G5309=G5309)*1)&gt;1,0,1))</f>
        <v/>
      </c>
      <c r="AS5309" s="23" t="str">
        <f t="shared" si="248"/>
        <v/>
      </c>
    </row>
    <row r="5310" spans="2:45" x14ac:dyDescent="0.35">
      <c r="B5310" s="20"/>
      <c r="C5310" s="20"/>
      <c r="D5310" s="20"/>
      <c r="E5310" s="20"/>
      <c r="H5310" s="20"/>
      <c r="I5310" s="20"/>
      <c r="K5310" s="20"/>
      <c r="M5310" s="20"/>
      <c r="O5310" s="21"/>
      <c r="P5310" s="20"/>
      <c r="R5310" s="20"/>
      <c r="S5310" s="20"/>
      <c r="T5310" s="20"/>
      <c r="U5310" s="20"/>
      <c r="W5310" s="20"/>
      <c r="X5310" s="20"/>
      <c r="Y5310" s="20"/>
      <c r="Z5310" s="20"/>
      <c r="AA5310" s="20"/>
      <c r="AB5310" s="20"/>
      <c r="AC5310" s="20"/>
      <c r="AD5310" s="20"/>
      <c r="AE5310" s="20"/>
      <c r="AF5310" s="21"/>
      <c r="AM5310" s="21"/>
      <c r="AN5310" s="23" t="str">
        <f>IF($O5310="","",IF(DATEDIF($O5310,Lista!$V$2,"y")=122,"",DATEDIF($O5310,Lista!$V$2,"y")))</f>
        <v/>
      </c>
      <c r="AO5310" s="23" t="str">
        <f t="shared" si="246"/>
        <v/>
      </c>
      <c r="AP5310" s="23" t="str">
        <f t="shared" si="247"/>
        <v/>
      </c>
      <c r="AQ5310" s="24" t="str">
        <f>IFERROR(VLOOKUP($R5310,Lista!$G$2:$H$15,2,FALSE),"")</f>
        <v/>
      </c>
      <c r="AR5310" s="23" t="str">
        <f>IF(ISBLANK(G5310),"",IF(SUMPRODUCT((G$2:G5310=G5310)*1)&gt;1,0,1))</f>
        <v/>
      </c>
      <c r="AS5310" s="23" t="str">
        <f t="shared" si="248"/>
        <v/>
      </c>
    </row>
    <row r="5311" spans="2:45" x14ac:dyDescent="0.35">
      <c r="B5311" s="20"/>
      <c r="C5311" s="20"/>
      <c r="D5311" s="20"/>
      <c r="E5311" s="20"/>
      <c r="H5311" s="20"/>
      <c r="I5311" s="20"/>
      <c r="K5311" s="20"/>
      <c r="M5311" s="20"/>
      <c r="O5311" s="21"/>
      <c r="P5311" s="20"/>
      <c r="R5311" s="20"/>
      <c r="S5311" s="20"/>
      <c r="T5311" s="20"/>
      <c r="U5311" s="20"/>
      <c r="W5311" s="20"/>
      <c r="X5311" s="20"/>
      <c r="Y5311" s="20"/>
      <c r="Z5311" s="20"/>
      <c r="AA5311" s="20"/>
      <c r="AB5311" s="20"/>
      <c r="AC5311" s="20"/>
      <c r="AD5311" s="20"/>
      <c r="AE5311" s="20"/>
      <c r="AF5311" s="21"/>
      <c r="AM5311" s="21"/>
      <c r="AN5311" s="23" t="str">
        <f>IF($O5311="","",IF(DATEDIF($O5311,Lista!$V$2,"y")=122,"",DATEDIF($O5311,Lista!$V$2,"y")))</f>
        <v/>
      </c>
      <c r="AO5311" s="23" t="str">
        <f t="shared" si="246"/>
        <v/>
      </c>
      <c r="AP5311" s="23" t="str">
        <f t="shared" si="247"/>
        <v/>
      </c>
      <c r="AQ5311" s="24" t="str">
        <f>IFERROR(VLOOKUP($R5311,Lista!$G$2:$H$15,2,FALSE),"")</f>
        <v/>
      </c>
      <c r="AR5311" s="23" t="str">
        <f>IF(ISBLANK(G5311),"",IF(SUMPRODUCT((G$2:G5311=G5311)*1)&gt;1,0,1))</f>
        <v/>
      </c>
      <c r="AS5311" s="23" t="str">
        <f t="shared" si="248"/>
        <v/>
      </c>
    </row>
    <row r="5312" spans="2:45" x14ac:dyDescent="0.35">
      <c r="B5312" s="20"/>
      <c r="C5312" s="20"/>
      <c r="D5312" s="20"/>
      <c r="E5312" s="20"/>
      <c r="H5312" s="20"/>
      <c r="I5312" s="20"/>
      <c r="K5312" s="20"/>
      <c r="M5312" s="20"/>
      <c r="O5312" s="21"/>
      <c r="P5312" s="20"/>
      <c r="R5312" s="20"/>
      <c r="S5312" s="20"/>
      <c r="T5312" s="20"/>
      <c r="U5312" s="20"/>
      <c r="W5312" s="20"/>
      <c r="X5312" s="20"/>
      <c r="Y5312" s="20"/>
      <c r="Z5312" s="20"/>
      <c r="AA5312" s="20"/>
      <c r="AB5312" s="20"/>
      <c r="AC5312" s="20"/>
      <c r="AD5312" s="20"/>
      <c r="AE5312" s="20"/>
      <c r="AF5312" s="21"/>
      <c r="AM5312" s="21"/>
      <c r="AN5312" s="23" t="str">
        <f>IF($O5312="","",IF(DATEDIF($O5312,Lista!$V$2,"y")=122,"",DATEDIF($O5312,Lista!$V$2,"y")))</f>
        <v/>
      </c>
      <c r="AO5312" s="23" t="str">
        <f t="shared" si="246"/>
        <v/>
      </c>
      <c r="AP5312" s="23" t="str">
        <f t="shared" si="247"/>
        <v/>
      </c>
      <c r="AQ5312" s="24" t="str">
        <f>IFERROR(VLOOKUP($R5312,Lista!$G$2:$H$15,2,FALSE),"")</f>
        <v/>
      </c>
      <c r="AR5312" s="23" t="str">
        <f>IF(ISBLANK(G5312),"",IF(SUMPRODUCT((G$2:G5312=G5312)*1)&gt;1,0,1))</f>
        <v/>
      </c>
      <c r="AS5312" s="23" t="str">
        <f t="shared" si="248"/>
        <v/>
      </c>
    </row>
    <row r="5313" spans="2:45" x14ac:dyDescent="0.35">
      <c r="B5313" s="20"/>
      <c r="C5313" s="20"/>
      <c r="D5313" s="20"/>
      <c r="E5313" s="20"/>
      <c r="H5313" s="20"/>
      <c r="I5313" s="20"/>
      <c r="K5313" s="20"/>
      <c r="M5313" s="20"/>
      <c r="O5313" s="21"/>
      <c r="P5313" s="20"/>
      <c r="R5313" s="20"/>
      <c r="S5313" s="20"/>
      <c r="T5313" s="20"/>
      <c r="U5313" s="20"/>
      <c r="W5313" s="20"/>
      <c r="X5313" s="20"/>
      <c r="Y5313" s="20"/>
      <c r="Z5313" s="20"/>
      <c r="AA5313" s="20"/>
      <c r="AB5313" s="20"/>
      <c r="AC5313" s="20"/>
      <c r="AD5313" s="20"/>
      <c r="AE5313" s="20"/>
      <c r="AF5313" s="21"/>
      <c r="AM5313" s="21"/>
      <c r="AN5313" s="23" t="str">
        <f>IF($O5313="","",IF(DATEDIF($O5313,Lista!$V$2,"y")=122,"",DATEDIF($O5313,Lista!$V$2,"y")))</f>
        <v/>
      </c>
      <c r="AO5313" s="23" t="str">
        <f t="shared" si="246"/>
        <v/>
      </c>
      <c r="AP5313" s="23" t="str">
        <f t="shared" si="247"/>
        <v/>
      </c>
      <c r="AQ5313" s="24" t="str">
        <f>IFERROR(VLOOKUP($R5313,Lista!$G$2:$H$15,2,FALSE),"")</f>
        <v/>
      </c>
      <c r="AR5313" s="23" t="str">
        <f>IF(ISBLANK(G5313),"",IF(SUMPRODUCT((G$2:G5313=G5313)*1)&gt;1,0,1))</f>
        <v/>
      </c>
      <c r="AS5313" s="23" t="str">
        <f t="shared" si="248"/>
        <v/>
      </c>
    </row>
    <row r="5314" spans="2:45" x14ac:dyDescent="0.35">
      <c r="B5314" s="20"/>
      <c r="C5314" s="20"/>
      <c r="D5314" s="20"/>
      <c r="E5314" s="20"/>
      <c r="H5314" s="20"/>
      <c r="I5314" s="20"/>
      <c r="K5314" s="20"/>
      <c r="M5314" s="20"/>
      <c r="O5314" s="21"/>
      <c r="P5314" s="20"/>
      <c r="R5314" s="20"/>
      <c r="S5314" s="20"/>
      <c r="T5314" s="20"/>
      <c r="U5314" s="20"/>
      <c r="W5314" s="20"/>
      <c r="X5314" s="20"/>
      <c r="Y5314" s="20"/>
      <c r="Z5314" s="20"/>
      <c r="AA5314" s="20"/>
      <c r="AB5314" s="20"/>
      <c r="AC5314" s="20"/>
      <c r="AD5314" s="20"/>
      <c r="AE5314" s="20"/>
      <c r="AF5314" s="21"/>
      <c r="AM5314" s="21"/>
      <c r="AN5314" s="23" t="str">
        <f>IF($O5314="","",IF(DATEDIF($O5314,Lista!$V$2,"y")=122,"",DATEDIF($O5314,Lista!$V$2,"y")))</f>
        <v/>
      </c>
      <c r="AO5314" s="23" t="str">
        <f t="shared" si="246"/>
        <v/>
      </c>
      <c r="AP5314" s="23" t="str">
        <f t="shared" si="247"/>
        <v/>
      </c>
      <c r="AQ5314" s="24" t="str">
        <f>IFERROR(VLOOKUP($R5314,Lista!$G$2:$H$15,2,FALSE),"")</f>
        <v/>
      </c>
      <c r="AR5314" s="23" t="str">
        <f>IF(ISBLANK(G5314),"",IF(SUMPRODUCT((G$2:G5314=G5314)*1)&gt;1,0,1))</f>
        <v/>
      </c>
      <c r="AS5314" s="23" t="str">
        <f t="shared" si="248"/>
        <v/>
      </c>
    </row>
    <row r="5315" spans="2:45" x14ac:dyDescent="0.35">
      <c r="B5315" s="20"/>
      <c r="C5315" s="20"/>
      <c r="D5315" s="20"/>
      <c r="E5315" s="20"/>
      <c r="H5315" s="20"/>
      <c r="I5315" s="20"/>
      <c r="K5315" s="20"/>
      <c r="M5315" s="20"/>
      <c r="O5315" s="21"/>
      <c r="P5315" s="20"/>
      <c r="R5315" s="20"/>
      <c r="S5315" s="20"/>
      <c r="T5315" s="20"/>
      <c r="U5315" s="20"/>
      <c r="W5315" s="20"/>
      <c r="X5315" s="20"/>
      <c r="Y5315" s="20"/>
      <c r="Z5315" s="20"/>
      <c r="AA5315" s="20"/>
      <c r="AB5315" s="20"/>
      <c r="AC5315" s="20"/>
      <c r="AD5315" s="20"/>
      <c r="AE5315" s="20"/>
      <c r="AF5315" s="21"/>
      <c r="AM5315" s="21"/>
      <c r="AN5315" s="23" t="str">
        <f>IF($O5315="","",IF(DATEDIF($O5315,Lista!$V$2,"y")=122,"",DATEDIF($O5315,Lista!$V$2,"y")))</f>
        <v/>
      </c>
      <c r="AO5315" s="23" t="str">
        <f t="shared" ref="AO5315:AO5378" si="249">IF(AN5315="","",IF(AN5315&lt;=5,"0 to 5",IF(AN5315&lt;=17,"6 to 17",IF(AN5315&lt;=49,"18 to 49",IF(AN5315&gt;=50,"&gt; 50")))))</f>
        <v/>
      </c>
      <c r="AP5315" s="23" t="str">
        <f t="shared" ref="AP5315:AP5378" si="250">IF(AN5315="","",IF(AN5315&lt;=4,"0 to 4",IF(AN5315&lt;=9,"5 to 9",IF(AN5315&lt;=14,"10 to 14",IF(AN5315&lt;=18,"15 to 18",IF(AN5315&lt;=29,"19 to 29",IF(AN5315&lt;=59,"30 to 59",IF(AN5315&gt;=60,"&gt; 60"))))))))</f>
        <v/>
      </c>
      <c r="AQ5315" s="24" t="str">
        <f>IFERROR(VLOOKUP($R5315,Lista!$G$2:$H$15,2,FALSE),"")</f>
        <v/>
      </c>
      <c r="AR5315" s="23" t="str">
        <f>IF(ISBLANK(G5315),"",IF(SUMPRODUCT((G$2:G5315=G5315)*1)&gt;1,0,1))</f>
        <v/>
      </c>
      <c r="AS5315" s="23" t="str">
        <f t="shared" ref="AS5315:AS5378" si="251">IF(COUNTA($A5315:$E5315,$G5315:$I5315,$K5315,$M5315,$O5315:$P5315,$R5315:$T5315,$W5315,$X5315,$Y5315,$Z5315,$AA5315,$AB5315,$AD5315:$AE5315,$AF5315:$AF5315,$AM5315:$AM5315)=0,"",COUNTA($A5315:$E5315,$G5315:$I5315,$K5315,$M5315,$O5315:$P5315,$R5315:$T5315,$W5315,$X5315,$Y5315,$Z5315,$AA5315,$AB5315,$AD5315:$AE5315,$AF5315:$AF5315,$AM5315:$AM5315))</f>
        <v/>
      </c>
    </row>
    <row r="5316" spans="2:45" x14ac:dyDescent="0.35">
      <c r="B5316" s="20"/>
      <c r="C5316" s="20"/>
      <c r="D5316" s="20"/>
      <c r="E5316" s="20"/>
      <c r="H5316" s="20"/>
      <c r="I5316" s="20"/>
      <c r="K5316" s="20"/>
      <c r="M5316" s="20"/>
      <c r="O5316" s="21"/>
      <c r="P5316" s="20"/>
      <c r="R5316" s="20"/>
      <c r="S5316" s="20"/>
      <c r="T5316" s="20"/>
      <c r="U5316" s="20"/>
      <c r="W5316" s="20"/>
      <c r="X5316" s="20"/>
      <c r="Y5316" s="20"/>
      <c r="Z5316" s="20"/>
      <c r="AA5316" s="20"/>
      <c r="AB5316" s="20"/>
      <c r="AC5316" s="20"/>
      <c r="AD5316" s="20"/>
      <c r="AE5316" s="20"/>
      <c r="AF5316" s="21"/>
      <c r="AM5316" s="21"/>
      <c r="AN5316" s="23" t="str">
        <f>IF($O5316="","",IF(DATEDIF($O5316,Lista!$V$2,"y")=122,"",DATEDIF($O5316,Lista!$V$2,"y")))</f>
        <v/>
      </c>
      <c r="AO5316" s="23" t="str">
        <f t="shared" si="249"/>
        <v/>
      </c>
      <c r="AP5316" s="23" t="str">
        <f t="shared" si="250"/>
        <v/>
      </c>
      <c r="AQ5316" s="24" t="str">
        <f>IFERROR(VLOOKUP($R5316,Lista!$G$2:$H$15,2,FALSE),"")</f>
        <v/>
      </c>
      <c r="AR5316" s="23" t="str">
        <f>IF(ISBLANK(G5316),"",IF(SUMPRODUCT((G$2:G5316=G5316)*1)&gt;1,0,1))</f>
        <v/>
      </c>
      <c r="AS5316" s="23" t="str">
        <f t="shared" si="251"/>
        <v/>
      </c>
    </row>
    <row r="5317" spans="2:45" x14ac:dyDescent="0.35">
      <c r="B5317" s="20"/>
      <c r="C5317" s="20"/>
      <c r="D5317" s="20"/>
      <c r="E5317" s="20"/>
      <c r="H5317" s="20"/>
      <c r="I5317" s="20"/>
      <c r="K5317" s="20"/>
      <c r="M5317" s="20"/>
      <c r="O5317" s="21"/>
      <c r="P5317" s="20"/>
      <c r="R5317" s="20"/>
      <c r="S5317" s="20"/>
      <c r="T5317" s="20"/>
      <c r="U5317" s="20"/>
      <c r="W5317" s="20"/>
      <c r="X5317" s="20"/>
      <c r="Y5317" s="20"/>
      <c r="Z5317" s="20"/>
      <c r="AA5317" s="20"/>
      <c r="AB5317" s="20"/>
      <c r="AC5317" s="20"/>
      <c r="AD5317" s="20"/>
      <c r="AE5317" s="20"/>
      <c r="AF5317" s="21"/>
      <c r="AM5317" s="21"/>
      <c r="AN5317" s="23" t="str">
        <f>IF($O5317="","",IF(DATEDIF($O5317,Lista!$V$2,"y")=122,"",DATEDIF($O5317,Lista!$V$2,"y")))</f>
        <v/>
      </c>
      <c r="AO5317" s="23" t="str">
        <f t="shared" si="249"/>
        <v/>
      </c>
      <c r="AP5317" s="23" t="str">
        <f t="shared" si="250"/>
        <v/>
      </c>
      <c r="AQ5317" s="24" t="str">
        <f>IFERROR(VLOOKUP($R5317,Lista!$G$2:$H$15,2,FALSE),"")</f>
        <v/>
      </c>
      <c r="AR5317" s="23" t="str">
        <f>IF(ISBLANK(G5317),"",IF(SUMPRODUCT((G$2:G5317=G5317)*1)&gt;1,0,1))</f>
        <v/>
      </c>
      <c r="AS5317" s="23" t="str">
        <f t="shared" si="251"/>
        <v/>
      </c>
    </row>
    <row r="5318" spans="2:45" x14ac:dyDescent="0.35">
      <c r="B5318" s="20"/>
      <c r="C5318" s="20"/>
      <c r="D5318" s="20"/>
      <c r="E5318" s="20"/>
      <c r="H5318" s="20"/>
      <c r="I5318" s="20"/>
      <c r="K5318" s="20"/>
      <c r="M5318" s="20"/>
      <c r="O5318" s="21"/>
      <c r="P5318" s="20"/>
      <c r="R5318" s="20"/>
      <c r="S5318" s="20"/>
      <c r="T5318" s="20"/>
      <c r="U5318" s="20"/>
      <c r="W5318" s="20"/>
      <c r="X5318" s="20"/>
      <c r="Y5318" s="20"/>
      <c r="Z5318" s="20"/>
      <c r="AA5318" s="20"/>
      <c r="AB5318" s="20"/>
      <c r="AC5318" s="20"/>
      <c r="AD5318" s="20"/>
      <c r="AE5318" s="20"/>
      <c r="AF5318" s="21"/>
      <c r="AM5318" s="21"/>
      <c r="AN5318" s="23" t="str">
        <f>IF($O5318="","",IF(DATEDIF($O5318,Lista!$V$2,"y")=122,"",DATEDIF($O5318,Lista!$V$2,"y")))</f>
        <v/>
      </c>
      <c r="AO5318" s="23" t="str">
        <f t="shared" si="249"/>
        <v/>
      </c>
      <c r="AP5318" s="23" t="str">
        <f t="shared" si="250"/>
        <v/>
      </c>
      <c r="AQ5318" s="24" t="str">
        <f>IFERROR(VLOOKUP($R5318,Lista!$G$2:$H$15,2,FALSE),"")</f>
        <v/>
      </c>
      <c r="AR5318" s="23" t="str">
        <f>IF(ISBLANK(G5318),"",IF(SUMPRODUCT((G$2:G5318=G5318)*1)&gt;1,0,1))</f>
        <v/>
      </c>
      <c r="AS5318" s="23" t="str">
        <f t="shared" si="251"/>
        <v/>
      </c>
    </row>
    <row r="5319" spans="2:45" x14ac:dyDescent="0.35">
      <c r="B5319" s="20"/>
      <c r="C5319" s="20"/>
      <c r="D5319" s="20"/>
      <c r="E5319" s="20"/>
      <c r="H5319" s="20"/>
      <c r="I5319" s="20"/>
      <c r="K5319" s="20"/>
      <c r="M5319" s="20"/>
      <c r="O5319" s="21"/>
      <c r="P5319" s="20"/>
      <c r="R5319" s="20"/>
      <c r="S5319" s="20"/>
      <c r="T5319" s="20"/>
      <c r="U5319" s="20"/>
      <c r="W5319" s="20"/>
      <c r="X5319" s="20"/>
      <c r="Y5319" s="20"/>
      <c r="Z5319" s="20"/>
      <c r="AA5319" s="20"/>
      <c r="AB5319" s="20"/>
      <c r="AC5319" s="20"/>
      <c r="AD5319" s="20"/>
      <c r="AE5319" s="20"/>
      <c r="AF5319" s="21"/>
      <c r="AM5319" s="21"/>
      <c r="AN5319" s="23" t="str">
        <f>IF($O5319="","",IF(DATEDIF($O5319,Lista!$V$2,"y")=122,"",DATEDIF($O5319,Lista!$V$2,"y")))</f>
        <v/>
      </c>
      <c r="AO5319" s="23" t="str">
        <f t="shared" si="249"/>
        <v/>
      </c>
      <c r="AP5319" s="23" t="str">
        <f t="shared" si="250"/>
        <v/>
      </c>
      <c r="AQ5319" s="24" t="str">
        <f>IFERROR(VLOOKUP($R5319,Lista!$G$2:$H$15,2,FALSE),"")</f>
        <v/>
      </c>
      <c r="AR5319" s="23" t="str">
        <f>IF(ISBLANK(G5319),"",IF(SUMPRODUCT((G$2:G5319=G5319)*1)&gt;1,0,1))</f>
        <v/>
      </c>
      <c r="AS5319" s="23" t="str">
        <f t="shared" si="251"/>
        <v/>
      </c>
    </row>
    <row r="5320" spans="2:45" x14ac:dyDescent="0.35">
      <c r="B5320" s="20"/>
      <c r="C5320" s="20"/>
      <c r="D5320" s="20"/>
      <c r="E5320" s="20"/>
      <c r="H5320" s="20"/>
      <c r="I5320" s="20"/>
      <c r="K5320" s="20"/>
      <c r="M5320" s="20"/>
      <c r="O5320" s="21"/>
      <c r="P5320" s="20"/>
      <c r="R5320" s="20"/>
      <c r="S5320" s="20"/>
      <c r="T5320" s="20"/>
      <c r="U5320" s="20"/>
      <c r="W5320" s="20"/>
      <c r="X5320" s="20"/>
      <c r="Y5320" s="20"/>
      <c r="Z5320" s="20"/>
      <c r="AA5320" s="20"/>
      <c r="AB5320" s="20"/>
      <c r="AC5320" s="20"/>
      <c r="AD5320" s="20"/>
      <c r="AE5320" s="20"/>
      <c r="AF5320" s="21"/>
      <c r="AM5320" s="21"/>
      <c r="AN5320" s="23" t="str">
        <f>IF($O5320="","",IF(DATEDIF($O5320,Lista!$V$2,"y")=122,"",DATEDIF($O5320,Lista!$V$2,"y")))</f>
        <v/>
      </c>
      <c r="AO5320" s="23" t="str">
        <f t="shared" si="249"/>
        <v/>
      </c>
      <c r="AP5320" s="23" t="str">
        <f t="shared" si="250"/>
        <v/>
      </c>
      <c r="AQ5320" s="24" t="str">
        <f>IFERROR(VLOOKUP($R5320,Lista!$G$2:$H$15,2,FALSE),"")</f>
        <v/>
      </c>
      <c r="AR5320" s="23" t="str">
        <f>IF(ISBLANK(G5320),"",IF(SUMPRODUCT((G$2:G5320=G5320)*1)&gt;1,0,1))</f>
        <v/>
      </c>
      <c r="AS5320" s="23" t="str">
        <f t="shared" si="251"/>
        <v/>
      </c>
    </row>
    <row r="5321" spans="2:45" x14ac:dyDescent="0.35">
      <c r="B5321" s="20"/>
      <c r="C5321" s="20"/>
      <c r="D5321" s="20"/>
      <c r="E5321" s="20"/>
      <c r="H5321" s="20"/>
      <c r="I5321" s="20"/>
      <c r="K5321" s="20"/>
      <c r="M5321" s="20"/>
      <c r="O5321" s="21"/>
      <c r="P5321" s="20"/>
      <c r="R5321" s="20"/>
      <c r="S5321" s="20"/>
      <c r="T5321" s="20"/>
      <c r="U5321" s="20"/>
      <c r="W5321" s="20"/>
      <c r="X5321" s="20"/>
      <c r="Y5321" s="20"/>
      <c r="Z5321" s="20"/>
      <c r="AA5321" s="20"/>
      <c r="AB5321" s="20"/>
      <c r="AC5321" s="20"/>
      <c r="AD5321" s="20"/>
      <c r="AE5321" s="20"/>
      <c r="AF5321" s="21"/>
      <c r="AM5321" s="21"/>
      <c r="AN5321" s="23" t="str">
        <f>IF($O5321="","",IF(DATEDIF($O5321,Lista!$V$2,"y")=122,"",DATEDIF($O5321,Lista!$V$2,"y")))</f>
        <v/>
      </c>
      <c r="AO5321" s="23" t="str">
        <f t="shared" si="249"/>
        <v/>
      </c>
      <c r="AP5321" s="23" t="str">
        <f t="shared" si="250"/>
        <v/>
      </c>
      <c r="AQ5321" s="24" t="str">
        <f>IFERROR(VLOOKUP($R5321,Lista!$G$2:$H$15,2,FALSE),"")</f>
        <v/>
      </c>
      <c r="AR5321" s="23" t="str">
        <f>IF(ISBLANK(G5321),"",IF(SUMPRODUCT((G$2:G5321=G5321)*1)&gt;1,0,1))</f>
        <v/>
      </c>
      <c r="AS5321" s="23" t="str">
        <f t="shared" si="251"/>
        <v/>
      </c>
    </row>
    <row r="5322" spans="2:45" x14ac:dyDescent="0.35">
      <c r="B5322" s="20"/>
      <c r="C5322" s="20"/>
      <c r="D5322" s="20"/>
      <c r="E5322" s="20"/>
      <c r="H5322" s="20"/>
      <c r="I5322" s="20"/>
      <c r="K5322" s="20"/>
      <c r="M5322" s="20"/>
      <c r="O5322" s="21"/>
      <c r="P5322" s="20"/>
      <c r="R5322" s="20"/>
      <c r="S5322" s="20"/>
      <c r="T5322" s="20"/>
      <c r="U5322" s="20"/>
      <c r="W5322" s="20"/>
      <c r="X5322" s="20"/>
      <c r="Y5322" s="20"/>
      <c r="Z5322" s="20"/>
      <c r="AA5322" s="20"/>
      <c r="AB5322" s="20"/>
      <c r="AC5322" s="20"/>
      <c r="AD5322" s="20"/>
      <c r="AE5322" s="20"/>
      <c r="AF5322" s="21"/>
      <c r="AM5322" s="21"/>
      <c r="AN5322" s="23" t="str">
        <f>IF($O5322="","",IF(DATEDIF($O5322,Lista!$V$2,"y")=122,"",DATEDIF($O5322,Lista!$V$2,"y")))</f>
        <v/>
      </c>
      <c r="AO5322" s="23" t="str">
        <f t="shared" si="249"/>
        <v/>
      </c>
      <c r="AP5322" s="23" t="str">
        <f t="shared" si="250"/>
        <v/>
      </c>
      <c r="AQ5322" s="24" t="str">
        <f>IFERROR(VLOOKUP($R5322,Lista!$G$2:$H$15,2,FALSE),"")</f>
        <v/>
      </c>
      <c r="AR5322" s="23" t="str">
        <f>IF(ISBLANK(G5322),"",IF(SUMPRODUCT((G$2:G5322=G5322)*1)&gt;1,0,1))</f>
        <v/>
      </c>
      <c r="AS5322" s="23" t="str">
        <f t="shared" si="251"/>
        <v/>
      </c>
    </row>
    <row r="5323" spans="2:45" x14ac:dyDescent="0.35">
      <c r="B5323" s="20"/>
      <c r="C5323" s="20"/>
      <c r="D5323" s="20"/>
      <c r="E5323" s="20"/>
      <c r="H5323" s="20"/>
      <c r="I5323" s="20"/>
      <c r="K5323" s="20"/>
      <c r="M5323" s="20"/>
      <c r="O5323" s="21"/>
      <c r="P5323" s="20"/>
      <c r="R5323" s="20"/>
      <c r="S5323" s="20"/>
      <c r="T5323" s="20"/>
      <c r="U5323" s="20"/>
      <c r="W5323" s="20"/>
      <c r="X5323" s="20"/>
      <c r="Y5323" s="20"/>
      <c r="Z5323" s="20"/>
      <c r="AA5323" s="20"/>
      <c r="AB5323" s="20"/>
      <c r="AC5323" s="20"/>
      <c r="AD5323" s="20"/>
      <c r="AE5323" s="20"/>
      <c r="AF5323" s="21"/>
      <c r="AM5323" s="21"/>
      <c r="AN5323" s="23" t="str">
        <f>IF($O5323="","",IF(DATEDIF($O5323,Lista!$V$2,"y")=122,"",DATEDIF($O5323,Lista!$V$2,"y")))</f>
        <v/>
      </c>
      <c r="AO5323" s="23" t="str">
        <f t="shared" si="249"/>
        <v/>
      </c>
      <c r="AP5323" s="23" t="str">
        <f t="shared" si="250"/>
        <v/>
      </c>
      <c r="AQ5323" s="24" t="str">
        <f>IFERROR(VLOOKUP($R5323,Lista!$G$2:$H$15,2,FALSE),"")</f>
        <v/>
      </c>
      <c r="AR5323" s="23" t="str">
        <f>IF(ISBLANK(G5323),"",IF(SUMPRODUCT((G$2:G5323=G5323)*1)&gt;1,0,1))</f>
        <v/>
      </c>
      <c r="AS5323" s="23" t="str">
        <f t="shared" si="251"/>
        <v/>
      </c>
    </row>
    <row r="5324" spans="2:45" x14ac:dyDescent="0.35">
      <c r="B5324" s="20"/>
      <c r="C5324" s="20"/>
      <c r="D5324" s="20"/>
      <c r="E5324" s="20"/>
      <c r="H5324" s="20"/>
      <c r="I5324" s="20"/>
      <c r="K5324" s="20"/>
      <c r="M5324" s="20"/>
      <c r="O5324" s="21"/>
      <c r="P5324" s="20"/>
      <c r="R5324" s="20"/>
      <c r="S5324" s="20"/>
      <c r="T5324" s="20"/>
      <c r="U5324" s="20"/>
      <c r="W5324" s="20"/>
      <c r="X5324" s="20"/>
      <c r="Y5324" s="20"/>
      <c r="Z5324" s="20"/>
      <c r="AA5324" s="20"/>
      <c r="AB5324" s="20"/>
      <c r="AC5324" s="20"/>
      <c r="AD5324" s="20"/>
      <c r="AE5324" s="20"/>
      <c r="AF5324" s="21"/>
      <c r="AM5324" s="21"/>
      <c r="AN5324" s="23" t="str">
        <f>IF($O5324="","",IF(DATEDIF($O5324,Lista!$V$2,"y")=122,"",DATEDIF($O5324,Lista!$V$2,"y")))</f>
        <v/>
      </c>
      <c r="AO5324" s="23" t="str">
        <f t="shared" si="249"/>
        <v/>
      </c>
      <c r="AP5324" s="23" t="str">
        <f t="shared" si="250"/>
        <v/>
      </c>
      <c r="AQ5324" s="24" t="str">
        <f>IFERROR(VLOOKUP($R5324,Lista!$G$2:$H$15,2,FALSE),"")</f>
        <v/>
      </c>
      <c r="AR5324" s="23" t="str">
        <f>IF(ISBLANK(G5324),"",IF(SUMPRODUCT((G$2:G5324=G5324)*1)&gt;1,0,1))</f>
        <v/>
      </c>
      <c r="AS5324" s="23" t="str">
        <f t="shared" si="251"/>
        <v/>
      </c>
    </row>
    <row r="5325" spans="2:45" x14ac:dyDescent="0.35">
      <c r="B5325" s="20"/>
      <c r="C5325" s="20"/>
      <c r="D5325" s="20"/>
      <c r="E5325" s="20"/>
      <c r="H5325" s="20"/>
      <c r="I5325" s="20"/>
      <c r="K5325" s="20"/>
      <c r="M5325" s="20"/>
      <c r="O5325" s="21"/>
      <c r="P5325" s="20"/>
      <c r="R5325" s="20"/>
      <c r="S5325" s="20"/>
      <c r="T5325" s="20"/>
      <c r="U5325" s="20"/>
      <c r="W5325" s="20"/>
      <c r="X5325" s="20"/>
      <c r="Y5325" s="20"/>
      <c r="Z5325" s="20"/>
      <c r="AA5325" s="20"/>
      <c r="AB5325" s="20"/>
      <c r="AC5325" s="20"/>
      <c r="AD5325" s="20"/>
      <c r="AE5325" s="20"/>
      <c r="AF5325" s="21"/>
      <c r="AM5325" s="21"/>
      <c r="AN5325" s="23" t="str">
        <f>IF($O5325="","",IF(DATEDIF($O5325,Lista!$V$2,"y")=122,"",DATEDIF($O5325,Lista!$V$2,"y")))</f>
        <v/>
      </c>
      <c r="AO5325" s="23" t="str">
        <f t="shared" si="249"/>
        <v/>
      </c>
      <c r="AP5325" s="23" t="str">
        <f t="shared" si="250"/>
        <v/>
      </c>
      <c r="AQ5325" s="24" t="str">
        <f>IFERROR(VLOOKUP($R5325,Lista!$G$2:$H$15,2,FALSE),"")</f>
        <v/>
      </c>
      <c r="AR5325" s="23" t="str">
        <f>IF(ISBLANK(G5325),"",IF(SUMPRODUCT((G$2:G5325=G5325)*1)&gt;1,0,1))</f>
        <v/>
      </c>
      <c r="AS5325" s="23" t="str">
        <f t="shared" si="251"/>
        <v/>
      </c>
    </row>
    <row r="5326" spans="2:45" x14ac:dyDescent="0.35">
      <c r="B5326" s="20"/>
      <c r="C5326" s="20"/>
      <c r="D5326" s="20"/>
      <c r="E5326" s="20"/>
      <c r="H5326" s="20"/>
      <c r="I5326" s="20"/>
      <c r="K5326" s="20"/>
      <c r="M5326" s="20"/>
      <c r="O5326" s="21"/>
      <c r="P5326" s="20"/>
      <c r="R5326" s="20"/>
      <c r="S5326" s="20"/>
      <c r="T5326" s="20"/>
      <c r="U5326" s="20"/>
      <c r="W5326" s="20"/>
      <c r="X5326" s="20"/>
      <c r="Y5326" s="20"/>
      <c r="Z5326" s="20"/>
      <c r="AA5326" s="20"/>
      <c r="AB5326" s="20"/>
      <c r="AC5326" s="20"/>
      <c r="AD5326" s="20"/>
      <c r="AE5326" s="20"/>
      <c r="AF5326" s="21"/>
      <c r="AM5326" s="21"/>
      <c r="AN5326" s="23" t="str">
        <f>IF($O5326="","",IF(DATEDIF($O5326,Lista!$V$2,"y")=122,"",DATEDIF($O5326,Lista!$V$2,"y")))</f>
        <v/>
      </c>
      <c r="AO5326" s="23" t="str">
        <f t="shared" si="249"/>
        <v/>
      </c>
      <c r="AP5326" s="23" t="str">
        <f t="shared" si="250"/>
        <v/>
      </c>
      <c r="AQ5326" s="24" t="str">
        <f>IFERROR(VLOOKUP($R5326,Lista!$G$2:$H$15,2,FALSE),"")</f>
        <v/>
      </c>
      <c r="AR5326" s="23" t="str">
        <f>IF(ISBLANK(G5326),"",IF(SUMPRODUCT((G$2:G5326=G5326)*1)&gt;1,0,1))</f>
        <v/>
      </c>
      <c r="AS5326" s="23" t="str">
        <f t="shared" si="251"/>
        <v/>
      </c>
    </row>
    <row r="5327" spans="2:45" x14ac:dyDescent="0.35">
      <c r="B5327" s="20"/>
      <c r="C5327" s="20"/>
      <c r="D5327" s="20"/>
      <c r="E5327" s="20"/>
      <c r="H5327" s="20"/>
      <c r="I5327" s="20"/>
      <c r="K5327" s="20"/>
      <c r="M5327" s="20"/>
      <c r="O5327" s="21"/>
      <c r="P5327" s="20"/>
      <c r="R5327" s="20"/>
      <c r="S5327" s="20"/>
      <c r="T5327" s="20"/>
      <c r="U5327" s="20"/>
      <c r="W5327" s="20"/>
      <c r="X5327" s="20"/>
      <c r="Y5327" s="20"/>
      <c r="Z5327" s="20"/>
      <c r="AA5327" s="20"/>
      <c r="AB5327" s="20"/>
      <c r="AC5327" s="20"/>
      <c r="AD5327" s="20"/>
      <c r="AE5327" s="20"/>
      <c r="AF5327" s="21"/>
      <c r="AM5327" s="21"/>
      <c r="AN5327" s="23" t="str">
        <f>IF($O5327="","",IF(DATEDIF($O5327,Lista!$V$2,"y")=122,"",DATEDIF($O5327,Lista!$V$2,"y")))</f>
        <v/>
      </c>
      <c r="AO5327" s="23" t="str">
        <f t="shared" si="249"/>
        <v/>
      </c>
      <c r="AP5327" s="23" t="str">
        <f t="shared" si="250"/>
        <v/>
      </c>
      <c r="AQ5327" s="24" t="str">
        <f>IFERROR(VLOOKUP($R5327,Lista!$G$2:$H$15,2,FALSE),"")</f>
        <v/>
      </c>
      <c r="AR5327" s="23" t="str">
        <f>IF(ISBLANK(G5327),"",IF(SUMPRODUCT((G$2:G5327=G5327)*1)&gt;1,0,1))</f>
        <v/>
      </c>
      <c r="AS5327" s="23" t="str">
        <f t="shared" si="251"/>
        <v/>
      </c>
    </row>
    <row r="5328" spans="2:45" x14ac:dyDescent="0.35">
      <c r="B5328" s="20"/>
      <c r="C5328" s="20"/>
      <c r="D5328" s="20"/>
      <c r="E5328" s="20"/>
      <c r="H5328" s="20"/>
      <c r="I5328" s="20"/>
      <c r="K5328" s="20"/>
      <c r="M5328" s="20"/>
      <c r="O5328" s="21"/>
      <c r="P5328" s="20"/>
      <c r="R5328" s="20"/>
      <c r="S5328" s="20"/>
      <c r="T5328" s="20"/>
      <c r="U5328" s="20"/>
      <c r="W5328" s="20"/>
      <c r="X5328" s="20"/>
      <c r="Y5328" s="20"/>
      <c r="Z5328" s="20"/>
      <c r="AA5328" s="20"/>
      <c r="AB5328" s="20"/>
      <c r="AC5328" s="20"/>
      <c r="AD5328" s="20"/>
      <c r="AE5328" s="20"/>
      <c r="AF5328" s="21"/>
      <c r="AM5328" s="21"/>
      <c r="AN5328" s="23" t="str">
        <f>IF($O5328="","",IF(DATEDIF($O5328,Lista!$V$2,"y")=122,"",DATEDIF($O5328,Lista!$V$2,"y")))</f>
        <v/>
      </c>
      <c r="AO5328" s="23" t="str">
        <f t="shared" si="249"/>
        <v/>
      </c>
      <c r="AP5328" s="23" t="str">
        <f t="shared" si="250"/>
        <v/>
      </c>
      <c r="AQ5328" s="24" t="str">
        <f>IFERROR(VLOOKUP($R5328,Lista!$G$2:$H$15,2,FALSE),"")</f>
        <v/>
      </c>
      <c r="AR5328" s="23" t="str">
        <f>IF(ISBLANK(G5328),"",IF(SUMPRODUCT((G$2:G5328=G5328)*1)&gt;1,0,1))</f>
        <v/>
      </c>
      <c r="AS5328" s="23" t="str">
        <f t="shared" si="251"/>
        <v/>
      </c>
    </row>
    <row r="5329" spans="2:45" x14ac:dyDescent="0.35">
      <c r="B5329" s="20"/>
      <c r="C5329" s="20"/>
      <c r="D5329" s="20"/>
      <c r="E5329" s="20"/>
      <c r="H5329" s="20"/>
      <c r="I5329" s="20"/>
      <c r="K5329" s="20"/>
      <c r="M5329" s="20"/>
      <c r="O5329" s="21"/>
      <c r="P5329" s="20"/>
      <c r="R5329" s="20"/>
      <c r="S5329" s="20"/>
      <c r="T5329" s="20"/>
      <c r="U5329" s="20"/>
      <c r="W5329" s="20"/>
      <c r="X5329" s="20"/>
      <c r="Y5329" s="20"/>
      <c r="Z5329" s="20"/>
      <c r="AA5329" s="20"/>
      <c r="AB5329" s="20"/>
      <c r="AC5329" s="20"/>
      <c r="AD5329" s="20"/>
      <c r="AE5329" s="20"/>
      <c r="AF5329" s="21"/>
      <c r="AM5329" s="21"/>
      <c r="AN5329" s="23" t="str">
        <f>IF($O5329="","",IF(DATEDIF($O5329,Lista!$V$2,"y")=122,"",DATEDIF($O5329,Lista!$V$2,"y")))</f>
        <v/>
      </c>
      <c r="AO5329" s="23" t="str">
        <f t="shared" si="249"/>
        <v/>
      </c>
      <c r="AP5329" s="23" t="str">
        <f t="shared" si="250"/>
        <v/>
      </c>
      <c r="AQ5329" s="24" t="str">
        <f>IFERROR(VLOOKUP($R5329,Lista!$G$2:$H$15,2,FALSE),"")</f>
        <v/>
      </c>
      <c r="AR5329" s="23" t="str">
        <f>IF(ISBLANK(G5329),"",IF(SUMPRODUCT((G$2:G5329=G5329)*1)&gt;1,0,1))</f>
        <v/>
      </c>
      <c r="AS5329" s="23" t="str">
        <f t="shared" si="251"/>
        <v/>
      </c>
    </row>
    <row r="5330" spans="2:45" x14ac:dyDescent="0.35">
      <c r="B5330" s="20"/>
      <c r="C5330" s="20"/>
      <c r="D5330" s="20"/>
      <c r="E5330" s="20"/>
      <c r="H5330" s="20"/>
      <c r="I5330" s="20"/>
      <c r="K5330" s="20"/>
      <c r="M5330" s="20"/>
      <c r="O5330" s="21"/>
      <c r="P5330" s="20"/>
      <c r="R5330" s="20"/>
      <c r="S5330" s="20"/>
      <c r="T5330" s="20"/>
      <c r="U5330" s="20"/>
      <c r="W5330" s="20"/>
      <c r="X5330" s="20"/>
      <c r="Y5330" s="20"/>
      <c r="Z5330" s="20"/>
      <c r="AA5330" s="20"/>
      <c r="AB5330" s="20"/>
      <c r="AC5330" s="20"/>
      <c r="AD5330" s="20"/>
      <c r="AE5330" s="20"/>
      <c r="AF5330" s="21"/>
      <c r="AM5330" s="21"/>
      <c r="AN5330" s="23" t="str">
        <f>IF($O5330="","",IF(DATEDIF($O5330,Lista!$V$2,"y")=122,"",DATEDIF($O5330,Lista!$V$2,"y")))</f>
        <v/>
      </c>
      <c r="AO5330" s="23" t="str">
        <f t="shared" si="249"/>
        <v/>
      </c>
      <c r="AP5330" s="23" t="str">
        <f t="shared" si="250"/>
        <v/>
      </c>
      <c r="AQ5330" s="24" t="str">
        <f>IFERROR(VLOOKUP($R5330,Lista!$G$2:$H$15,2,FALSE),"")</f>
        <v/>
      </c>
      <c r="AR5330" s="23" t="str">
        <f>IF(ISBLANK(G5330),"",IF(SUMPRODUCT((G$2:G5330=G5330)*1)&gt;1,0,1))</f>
        <v/>
      </c>
      <c r="AS5330" s="23" t="str">
        <f t="shared" si="251"/>
        <v/>
      </c>
    </row>
    <row r="5331" spans="2:45" x14ac:dyDescent="0.35">
      <c r="B5331" s="20"/>
      <c r="C5331" s="20"/>
      <c r="D5331" s="20"/>
      <c r="E5331" s="20"/>
      <c r="H5331" s="20"/>
      <c r="I5331" s="20"/>
      <c r="K5331" s="20"/>
      <c r="M5331" s="20"/>
      <c r="O5331" s="21"/>
      <c r="P5331" s="20"/>
      <c r="R5331" s="20"/>
      <c r="S5331" s="20"/>
      <c r="T5331" s="20"/>
      <c r="U5331" s="20"/>
      <c r="W5331" s="20"/>
      <c r="X5331" s="20"/>
      <c r="Y5331" s="20"/>
      <c r="Z5331" s="20"/>
      <c r="AA5331" s="20"/>
      <c r="AB5331" s="20"/>
      <c r="AC5331" s="20"/>
      <c r="AD5331" s="20"/>
      <c r="AE5331" s="20"/>
      <c r="AF5331" s="21"/>
      <c r="AM5331" s="21"/>
      <c r="AN5331" s="23" t="str">
        <f>IF($O5331="","",IF(DATEDIF($O5331,Lista!$V$2,"y")=122,"",DATEDIF($O5331,Lista!$V$2,"y")))</f>
        <v/>
      </c>
      <c r="AO5331" s="23" t="str">
        <f t="shared" si="249"/>
        <v/>
      </c>
      <c r="AP5331" s="23" t="str">
        <f t="shared" si="250"/>
        <v/>
      </c>
      <c r="AQ5331" s="24" t="str">
        <f>IFERROR(VLOOKUP($R5331,Lista!$G$2:$H$15,2,FALSE),"")</f>
        <v/>
      </c>
      <c r="AR5331" s="23" t="str">
        <f>IF(ISBLANK(G5331),"",IF(SUMPRODUCT((G$2:G5331=G5331)*1)&gt;1,0,1))</f>
        <v/>
      </c>
      <c r="AS5331" s="23" t="str">
        <f t="shared" si="251"/>
        <v/>
      </c>
    </row>
    <row r="5332" spans="2:45" x14ac:dyDescent="0.35">
      <c r="B5332" s="20"/>
      <c r="C5332" s="20"/>
      <c r="D5332" s="20"/>
      <c r="E5332" s="20"/>
      <c r="H5332" s="20"/>
      <c r="I5332" s="20"/>
      <c r="K5332" s="20"/>
      <c r="M5332" s="20"/>
      <c r="O5332" s="21"/>
      <c r="P5332" s="20"/>
      <c r="R5332" s="20"/>
      <c r="S5332" s="20"/>
      <c r="T5332" s="20"/>
      <c r="U5332" s="20"/>
      <c r="W5332" s="20"/>
      <c r="X5332" s="20"/>
      <c r="Y5332" s="20"/>
      <c r="Z5332" s="20"/>
      <c r="AA5332" s="20"/>
      <c r="AB5332" s="20"/>
      <c r="AC5332" s="20"/>
      <c r="AD5332" s="20"/>
      <c r="AE5332" s="20"/>
      <c r="AF5332" s="21"/>
      <c r="AM5332" s="21"/>
      <c r="AN5332" s="23" t="str">
        <f>IF($O5332="","",IF(DATEDIF($O5332,Lista!$V$2,"y")=122,"",DATEDIF($O5332,Lista!$V$2,"y")))</f>
        <v/>
      </c>
      <c r="AO5332" s="23" t="str">
        <f t="shared" si="249"/>
        <v/>
      </c>
      <c r="AP5332" s="23" t="str">
        <f t="shared" si="250"/>
        <v/>
      </c>
      <c r="AQ5332" s="24" t="str">
        <f>IFERROR(VLOOKUP($R5332,Lista!$G$2:$H$15,2,FALSE),"")</f>
        <v/>
      </c>
      <c r="AR5332" s="23" t="str">
        <f>IF(ISBLANK(G5332),"",IF(SUMPRODUCT((G$2:G5332=G5332)*1)&gt;1,0,1))</f>
        <v/>
      </c>
      <c r="AS5332" s="23" t="str">
        <f t="shared" si="251"/>
        <v/>
      </c>
    </row>
    <row r="5333" spans="2:45" x14ac:dyDescent="0.35">
      <c r="B5333" s="20"/>
      <c r="C5333" s="20"/>
      <c r="D5333" s="20"/>
      <c r="E5333" s="20"/>
      <c r="H5333" s="20"/>
      <c r="I5333" s="20"/>
      <c r="K5333" s="20"/>
      <c r="M5333" s="20"/>
      <c r="O5333" s="21"/>
      <c r="P5333" s="20"/>
      <c r="R5333" s="20"/>
      <c r="S5333" s="20"/>
      <c r="T5333" s="20"/>
      <c r="U5333" s="20"/>
      <c r="W5333" s="20"/>
      <c r="X5333" s="20"/>
      <c r="Y5333" s="20"/>
      <c r="Z5333" s="20"/>
      <c r="AA5333" s="20"/>
      <c r="AB5333" s="20"/>
      <c r="AC5333" s="20"/>
      <c r="AD5333" s="20"/>
      <c r="AE5333" s="20"/>
      <c r="AF5333" s="21"/>
      <c r="AM5333" s="21"/>
      <c r="AN5333" s="23" t="str">
        <f>IF($O5333="","",IF(DATEDIF($O5333,Lista!$V$2,"y")=122,"",DATEDIF($O5333,Lista!$V$2,"y")))</f>
        <v/>
      </c>
      <c r="AO5333" s="23" t="str">
        <f t="shared" si="249"/>
        <v/>
      </c>
      <c r="AP5333" s="23" t="str">
        <f t="shared" si="250"/>
        <v/>
      </c>
      <c r="AQ5333" s="24" t="str">
        <f>IFERROR(VLOOKUP($R5333,Lista!$G$2:$H$15,2,FALSE),"")</f>
        <v/>
      </c>
      <c r="AR5333" s="23" t="str">
        <f>IF(ISBLANK(G5333),"",IF(SUMPRODUCT((G$2:G5333=G5333)*1)&gt;1,0,1))</f>
        <v/>
      </c>
      <c r="AS5333" s="23" t="str">
        <f t="shared" si="251"/>
        <v/>
      </c>
    </row>
    <row r="5334" spans="2:45" x14ac:dyDescent="0.35">
      <c r="B5334" s="20"/>
      <c r="C5334" s="20"/>
      <c r="D5334" s="20"/>
      <c r="E5334" s="20"/>
      <c r="H5334" s="20"/>
      <c r="I5334" s="20"/>
      <c r="K5334" s="20"/>
      <c r="M5334" s="20"/>
      <c r="O5334" s="21"/>
      <c r="P5334" s="20"/>
      <c r="R5334" s="20"/>
      <c r="S5334" s="20"/>
      <c r="T5334" s="20"/>
      <c r="U5334" s="20"/>
      <c r="W5334" s="20"/>
      <c r="X5334" s="20"/>
      <c r="Y5334" s="20"/>
      <c r="Z5334" s="20"/>
      <c r="AA5334" s="20"/>
      <c r="AB5334" s="20"/>
      <c r="AC5334" s="20"/>
      <c r="AD5334" s="20"/>
      <c r="AE5334" s="20"/>
      <c r="AF5334" s="21"/>
      <c r="AM5334" s="21"/>
      <c r="AN5334" s="23" t="str">
        <f>IF($O5334="","",IF(DATEDIF($O5334,Lista!$V$2,"y")=122,"",DATEDIF($O5334,Lista!$V$2,"y")))</f>
        <v/>
      </c>
      <c r="AO5334" s="23" t="str">
        <f t="shared" si="249"/>
        <v/>
      </c>
      <c r="AP5334" s="23" t="str">
        <f t="shared" si="250"/>
        <v/>
      </c>
      <c r="AQ5334" s="24" t="str">
        <f>IFERROR(VLOOKUP($R5334,Lista!$G$2:$H$15,2,FALSE),"")</f>
        <v/>
      </c>
      <c r="AR5334" s="23" t="str">
        <f>IF(ISBLANK(G5334),"",IF(SUMPRODUCT((G$2:G5334=G5334)*1)&gt;1,0,1))</f>
        <v/>
      </c>
      <c r="AS5334" s="23" t="str">
        <f t="shared" si="251"/>
        <v/>
      </c>
    </row>
    <row r="5335" spans="2:45" x14ac:dyDescent="0.35">
      <c r="B5335" s="20"/>
      <c r="C5335" s="20"/>
      <c r="D5335" s="20"/>
      <c r="E5335" s="20"/>
      <c r="H5335" s="20"/>
      <c r="I5335" s="20"/>
      <c r="K5335" s="20"/>
      <c r="M5335" s="20"/>
      <c r="O5335" s="21"/>
      <c r="P5335" s="20"/>
      <c r="R5335" s="20"/>
      <c r="S5335" s="20"/>
      <c r="T5335" s="20"/>
      <c r="U5335" s="20"/>
      <c r="W5335" s="20"/>
      <c r="X5335" s="20"/>
      <c r="Y5335" s="20"/>
      <c r="Z5335" s="20"/>
      <c r="AA5335" s="20"/>
      <c r="AB5335" s="20"/>
      <c r="AC5335" s="20"/>
      <c r="AD5335" s="20"/>
      <c r="AE5335" s="20"/>
      <c r="AF5335" s="21"/>
      <c r="AM5335" s="21"/>
      <c r="AN5335" s="23" t="str">
        <f>IF($O5335="","",IF(DATEDIF($O5335,Lista!$V$2,"y")=122,"",DATEDIF($O5335,Lista!$V$2,"y")))</f>
        <v/>
      </c>
      <c r="AO5335" s="23" t="str">
        <f t="shared" si="249"/>
        <v/>
      </c>
      <c r="AP5335" s="23" t="str">
        <f t="shared" si="250"/>
        <v/>
      </c>
      <c r="AQ5335" s="24" t="str">
        <f>IFERROR(VLOOKUP($R5335,Lista!$G$2:$H$15,2,FALSE),"")</f>
        <v/>
      </c>
      <c r="AR5335" s="23" t="str">
        <f>IF(ISBLANK(G5335),"",IF(SUMPRODUCT((G$2:G5335=G5335)*1)&gt;1,0,1))</f>
        <v/>
      </c>
      <c r="AS5335" s="23" t="str">
        <f t="shared" si="251"/>
        <v/>
      </c>
    </row>
    <row r="5336" spans="2:45" x14ac:dyDescent="0.35">
      <c r="B5336" s="20"/>
      <c r="C5336" s="20"/>
      <c r="D5336" s="20"/>
      <c r="E5336" s="20"/>
      <c r="H5336" s="20"/>
      <c r="I5336" s="20"/>
      <c r="K5336" s="20"/>
      <c r="M5336" s="20"/>
      <c r="O5336" s="21"/>
      <c r="P5336" s="20"/>
      <c r="R5336" s="20"/>
      <c r="S5336" s="20"/>
      <c r="T5336" s="20"/>
      <c r="U5336" s="20"/>
      <c r="W5336" s="20"/>
      <c r="X5336" s="20"/>
      <c r="Y5336" s="20"/>
      <c r="Z5336" s="20"/>
      <c r="AA5336" s="20"/>
      <c r="AB5336" s="20"/>
      <c r="AC5336" s="20"/>
      <c r="AD5336" s="20"/>
      <c r="AE5336" s="20"/>
      <c r="AF5336" s="21"/>
      <c r="AM5336" s="21"/>
      <c r="AN5336" s="23" t="str">
        <f>IF($O5336="","",IF(DATEDIF($O5336,Lista!$V$2,"y")=122,"",DATEDIF($O5336,Lista!$V$2,"y")))</f>
        <v/>
      </c>
      <c r="AO5336" s="23" t="str">
        <f t="shared" si="249"/>
        <v/>
      </c>
      <c r="AP5336" s="23" t="str">
        <f t="shared" si="250"/>
        <v/>
      </c>
      <c r="AQ5336" s="24" t="str">
        <f>IFERROR(VLOOKUP($R5336,Lista!$G$2:$H$15,2,FALSE),"")</f>
        <v/>
      </c>
      <c r="AR5336" s="23" t="str">
        <f>IF(ISBLANK(G5336),"",IF(SUMPRODUCT((G$2:G5336=G5336)*1)&gt;1,0,1))</f>
        <v/>
      </c>
      <c r="AS5336" s="23" t="str">
        <f t="shared" si="251"/>
        <v/>
      </c>
    </row>
    <row r="5337" spans="2:45" x14ac:dyDescent="0.35">
      <c r="B5337" s="20"/>
      <c r="C5337" s="20"/>
      <c r="D5337" s="20"/>
      <c r="E5337" s="20"/>
      <c r="H5337" s="20"/>
      <c r="I5337" s="20"/>
      <c r="K5337" s="20"/>
      <c r="M5337" s="20"/>
      <c r="O5337" s="21"/>
      <c r="P5337" s="20"/>
      <c r="R5337" s="20"/>
      <c r="S5337" s="20"/>
      <c r="T5337" s="20"/>
      <c r="U5337" s="20"/>
      <c r="W5337" s="20"/>
      <c r="X5337" s="20"/>
      <c r="Y5337" s="20"/>
      <c r="Z5337" s="20"/>
      <c r="AA5337" s="20"/>
      <c r="AB5337" s="20"/>
      <c r="AC5337" s="20"/>
      <c r="AD5337" s="20"/>
      <c r="AE5337" s="20"/>
      <c r="AF5337" s="21"/>
      <c r="AM5337" s="21"/>
      <c r="AN5337" s="23" t="str">
        <f>IF($O5337="","",IF(DATEDIF($O5337,Lista!$V$2,"y")=122,"",DATEDIF($O5337,Lista!$V$2,"y")))</f>
        <v/>
      </c>
      <c r="AO5337" s="23" t="str">
        <f t="shared" si="249"/>
        <v/>
      </c>
      <c r="AP5337" s="23" t="str">
        <f t="shared" si="250"/>
        <v/>
      </c>
      <c r="AQ5337" s="24" t="str">
        <f>IFERROR(VLOOKUP($R5337,Lista!$G$2:$H$15,2,FALSE),"")</f>
        <v/>
      </c>
      <c r="AR5337" s="23" t="str">
        <f>IF(ISBLANK(G5337),"",IF(SUMPRODUCT((G$2:G5337=G5337)*1)&gt;1,0,1))</f>
        <v/>
      </c>
      <c r="AS5337" s="23" t="str">
        <f t="shared" si="251"/>
        <v/>
      </c>
    </row>
    <row r="5338" spans="2:45" x14ac:dyDescent="0.35">
      <c r="B5338" s="20"/>
      <c r="C5338" s="20"/>
      <c r="D5338" s="20"/>
      <c r="E5338" s="20"/>
      <c r="H5338" s="20"/>
      <c r="I5338" s="20"/>
      <c r="K5338" s="20"/>
      <c r="M5338" s="20"/>
      <c r="O5338" s="21"/>
      <c r="P5338" s="20"/>
      <c r="R5338" s="20"/>
      <c r="S5338" s="20"/>
      <c r="T5338" s="20"/>
      <c r="U5338" s="20"/>
      <c r="W5338" s="20"/>
      <c r="X5338" s="20"/>
      <c r="Y5338" s="20"/>
      <c r="Z5338" s="20"/>
      <c r="AA5338" s="20"/>
      <c r="AB5338" s="20"/>
      <c r="AC5338" s="20"/>
      <c r="AD5338" s="20"/>
      <c r="AE5338" s="20"/>
      <c r="AF5338" s="21"/>
      <c r="AM5338" s="21"/>
      <c r="AN5338" s="23" t="str">
        <f>IF($O5338="","",IF(DATEDIF($O5338,Lista!$V$2,"y")=122,"",DATEDIF($O5338,Lista!$V$2,"y")))</f>
        <v/>
      </c>
      <c r="AO5338" s="23" t="str">
        <f t="shared" si="249"/>
        <v/>
      </c>
      <c r="AP5338" s="23" t="str">
        <f t="shared" si="250"/>
        <v/>
      </c>
      <c r="AQ5338" s="24" t="str">
        <f>IFERROR(VLOOKUP($R5338,Lista!$G$2:$H$15,2,FALSE),"")</f>
        <v/>
      </c>
      <c r="AR5338" s="23" t="str">
        <f>IF(ISBLANK(G5338),"",IF(SUMPRODUCT((G$2:G5338=G5338)*1)&gt;1,0,1))</f>
        <v/>
      </c>
      <c r="AS5338" s="23" t="str">
        <f t="shared" si="251"/>
        <v/>
      </c>
    </row>
    <row r="5339" spans="2:45" x14ac:dyDescent="0.35">
      <c r="B5339" s="20"/>
      <c r="C5339" s="20"/>
      <c r="D5339" s="20"/>
      <c r="E5339" s="20"/>
      <c r="H5339" s="20"/>
      <c r="I5339" s="20"/>
      <c r="K5339" s="20"/>
      <c r="M5339" s="20"/>
      <c r="O5339" s="21"/>
      <c r="P5339" s="20"/>
      <c r="R5339" s="20"/>
      <c r="S5339" s="20"/>
      <c r="T5339" s="20"/>
      <c r="U5339" s="20"/>
      <c r="W5339" s="20"/>
      <c r="X5339" s="20"/>
      <c r="Y5339" s="20"/>
      <c r="Z5339" s="20"/>
      <c r="AA5339" s="20"/>
      <c r="AB5339" s="20"/>
      <c r="AC5339" s="20"/>
      <c r="AD5339" s="20"/>
      <c r="AE5339" s="20"/>
      <c r="AF5339" s="21"/>
      <c r="AM5339" s="21"/>
      <c r="AN5339" s="23" t="str">
        <f>IF($O5339="","",IF(DATEDIF($O5339,Lista!$V$2,"y")=122,"",DATEDIF($O5339,Lista!$V$2,"y")))</f>
        <v/>
      </c>
      <c r="AO5339" s="23" t="str">
        <f t="shared" si="249"/>
        <v/>
      </c>
      <c r="AP5339" s="23" t="str">
        <f t="shared" si="250"/>
        <v/>
      </c>
      <c r="AQ5339" s="24" t="str">
        <f>IFERROR(VLOOKUP($R5339,Lista!$G$2:$H$15,2,FALSE),"")</f>
        <v/>
      </c>
      <c r="AR5339" s="23" t="str">
        <f>IF(ISBLANK(G5339),"",IF(SUMPRODUCT((G$2:G5339=G5339)*1)&gt;1,0,1))</f>
        <v/>
      </c>
      <c r="AS5339" s="23" t="str">
        <f t="shared" si="251"/>
        <v/>
      </c>
    </row>
    <row r="5340" spans="2:45" x14ac:dyDescent="0.35">
      <c r="B5340" s="20"/>
      <c r="C5340" s="20"/>
      <c r="D5340" s="20"/>
      <c r="E5340" s="20"/>
      <c r="H5340" s="20"/>
      <c r="I5340" s="20"/>
      <c r="K5340" s="20"/>
      <c r="M5340" s="20"/>
      <c r="O5340" s="21"/>
      <c r="P5340" s="20"/>
      <c r="R5340" s="20"/>
      <c r="S5340" s="20"/>
      <c r="T5340" s="20"/>
      <c r="U5340" s="20"/>
      <c r="W5340" s="20"/>
      <c r="X5340" s="20"/>
      <c r="Y5340" s="20"/>
      <c r="Z5340" s="20"/>
      <c r="AA5340" s="20"/>
      <c r="AB5340" s="20"/>
      <c r="AC5340" s="20"/>
      <c r="AD5340" s="20"/>
      <c r="AE5340" s="20"/>
      <c r="AF5340" s="21"/>
      <c r="AM5340" s="21"/>
      <c r="AN5340" s="23" t="str">
        <f>IF($O5340="","",IF(DATEDIF($O5340,Lista!$V$2,"y")=122,"",DATEDIF($O5340,Lista!$V$2,"y")))</f>
        <v/>
      </c>
      <c r="AO5340" s="23" t="str">
        <f t="shared" si="249"/>
        <v/>
      </c>
      <c r="AP5340" s="23" t="str">
        <f t="shared" si="250"/>
        <v/>
      </c>
      <c r="AQ5340" s="24" t="str">
        <f>IFERROR(VLOOKUP($R5340,Lista!$G$2:$H$15,2,FALSE),"")</f>
        <v/>
      </c>
      <c r="AR5340" s="23" t="str">
        <f>IF(ISBLANK(G5340),"",IF(SUMPRODUCT((G$2:G5340=G5340)*1)&gt;1,0,1))</f>
        <v/>
      </c>
      <c r="AS5340" s="23" t="str">
        <f t="shared" si="251"/>
        <v/>
      </c>
    </row>
    <row r="5341" spans="2:45" x14ac:dyDescent="0.35">
      <c r="B5341" s="20"/>
      <c r="C5341" s="20"/>
      <c r="D5341" s="20"/>
      <c r="E5341" s="20"/>
      <c r="H5341" s="20"/>
      <c r="I5341" s="20"/>
      <c r="K5341" s="20"/>
      <c r="M5341" s="20"/>
      <c r="O5341" s="21"/>
      <c r="P5341" s="20"/>
      <c r="R5341" s="20"/>
      <c r="S5341" s="20"/>
      <c r="T5341" s="20"/>
      <c r="U5341" s="20"/>
      <c r="W5341" s="20"/>
      <c r="X5341" s="20"/>
      <c r="Y5341" s="20"/>
      <c r="Z5341" s="20"/>
      <c r="AA5341" s="20"/>
      <c r="AB5341" s="20"/>
      <c r="AC5341" s="20"/>
      <c r="AD5341" s="20"/>
      <c r="AE5341" s="20"/>
      <c r="AF5341" s="21"/>
      <c r="AM5341" s="21"/>
      <c r="AN5341" s="23" t="str">
        <f>IF($O5341="","",IF(DATEDIF($O5341,Lista!$V$2,"y")=122,"",DATEDIF($O5341,Lista!$V$2,"y")))</f>
        <v/>
      </c>
      <c r="AO5341" s="23" t="str">
        <f t="shared" si="249"/>
        <v/>
      </c>
      <c r="AP5341" s="23" t="str">
        <f t="shared" si="250"/>
        <v/>
      </c>
      <c r="AQ5341" s="24" t="str">
        <f>IFERROR(VLOOKUP($R5341,Lista!$G$2:$H$15,2,FALSE),"")</f>
        <v/>
      </c>
      <c r="AR5341" s="23" t="str">
        <f>IF(ISBLANK(G5341),"",IF(SUMPRODUCT((G$2:G5341=G5341)*1)&gt;1,0,1))</f>
        <v/>
      </c>
      <c r="AS5341" s="23" t="str">
        <f t="shared" si="251"/>
        <v/>
      </c>
    </row>
    <row r="5342" spans="2:45" x14ac:dyDescent="0.35">
      <c r="B5342" s="20"/>
      <c r="C5342" s="20"/>
      <c r="D5342" s="20"/>
      <c r="E5342" s="20"/>
      <c r="H5342" s="20"/>
      <c r="I5342" s="20"/>
      <c r="K5342" s="20"/>
      <c r="M5342" s="20"/>
      <c r="O5342" s="21"/>
      <c r="P5342" s="20"/>
      <c r="R5342" s="20"/>
      <c r="S5342" s="20"/>
      <c r="T5342" s="20"/>
      <c r="U5342" s="20"/>
      <c r="W5342" s="20"/>
      <c r="X5342" s="20"/>
      <c r="Y5342" s="20"/>
      <c r="Z5342" s="20"/>
      <c r="AA5342" s="20"/>
      <c r="AB5342" s="20"/>
      <c r="AC5342" s="20"/>
      <c r="AD5342" s="20"/>
      <c r="AE5342" s="20"/>
      <c r="AF5342" s="21"/>
      <c r="AM5342" s="21"/>
      <c r="AN5342" s="23" t="str">
        <f>IF($O5342="","",IF(DATEDIF($O5342,Lista!$V$2,"y")=122,"",DATEDIF($O5342,Lista!$V$2,"y")))</f>
        <v/>
      </c>
      <c r="AO5342" s="23" t="str">
        <f t="shared" si="249"/>
        <v/>
      </c>
      <c r="AP5342" s="23" t="str">
        <f t="shared" si="250"/>
        <v/>
      </c>
      <c r="AQ5342" s="24" t="str">
        <f>IFERROR(VLOOKUP($R5342,Lista!$G$2:$H$15,2,FALSE),"")</f>
        <v/>
      </c>
      <c r="AR5342" s="23" t="str">
        <f>IF(ISBLANK(G5342),"",IF(SUMPRODUCT((G$2:G5342=G5342)*1)&gt;1,0,1))</f>
        <v/>
      </c>
      <c r="AS5342" s="23" t="str">
        <f t="shared" si="251"/>
        <v/>
      </c>
    </row>
    <row r="5343" spans="2:45" x14ac:dyDescent="0.35">
      <c r="B5343" s="20"/>
      <c r="C5343" s="20"/>
      <c r="D5343" s="20"/>
      <c r="E5343" s="20"/>
      <c r="H5343" s="20"/>
      <c r="I5343" s="20"/>
      <c r="K5343" s="20"/>
      <c r="M5343" s="20"/>
      <c r="O5343" s="21"/>
      <c r="P5343" s="20"/>
      <c r="R5343" s="20"/>
      <c r="S5343" s="20"/>
      <c r="T5343" s="20"/>
      <c r="U5343" s="20"/>
      <c r="W5343" s="20"/>
      <c r="X5343" s="20"/>
      <c r="Y5343" s="20"/>
      <c r="Z5343" s="20"/>
      <c r="AA5343" s="20"/>
      <c r="AB5343" s="20"/>
      <c r="AC5343" s="20"/>
      <c r="AD5343" s="20"/>
      <c r="AE5343" s="20"/>
      <c r="AF5343" s="21"/>
      <c r="AM5343" s="21"/>
      <c r="AN5343" s="23" t="str">
        <f>IF($O5343="","",IF(DATEDIF($O5343,Lista!$V$2,"y")=122,"",DATEDIF($O5343,Lista!$V$2,"y")))</f>
        <v/>
      </c>
      <c r="AO5343" s="23" t="str">
        <f t="shared" si="249"/>
        <v/>
      </c>
      <c r="AP5343" s="23" t="str">
        <f t="shared" si="250"/>
        <v/>
      </c>
      <c r="AQ5343" s="24" t="str">
        <f>IFERROR(VLOOKUP($R5343,Lista!$G$2:$H$15,2,FALSE),"")</f>
        <v/>
      </c>
      <c r="AR5343" s="23" t="str">
        <f>IF(ISBLANK(G5343),"",IF(SUMPRODUCT((G$2:G5343=G5343)*1)&gt;1,0,1))</f>
        <v/>
      </c>
      <c r="AS5343" s="23" t="str">
        <f t="shared" si="251"/>
        <v/>
      </c>
    </row>
    <row r="5344" spans="2:45" x14ac:dyDescent="0.35">
      <c r="B5344" s="20"/>
      <c r="C5344" s="20"/>
      <c r="D5344" s="20"/>
      <c r="E5344" s="20"/>
      <c r="H5344" s="20"/>
      <c r="I5344" s="20"/>
      <c r="K5344" s="20"/>
      <c r="M5344" s="20"/>
      <c r="O5344" s="21"/>
      <c r="P5344" s="20"/>
      <c r="R5344" s="20"/>
      <c r="S5344" s="20"/>
      <c r="T5344" s="20"/>
      <c r="U5344" s="20"/>
      <c r="W5344" s="20"/>
      <c r="X5344" s="20"/>
      <c r="Y5344" s="20"/>
      <c r="Z5344" s="20"/>
      <c r="AA5344" s="20"/>
      <c r="AB5344" s="20"/>
      <c r="AC5344" s="20"/>
      <c r="AD5344" s="20"/>
      <c r="AE5344" s="20"/>
      <c r="AF5344" s="21"/>
      <c r="AM5344" s="21"/>
      <c r="AN5344" s="23" t="str">
        <f>IF($O5344="","",IF(DATEDIF($O5344,Lista!$V$2,"y")=122,"",DATEDIF($O5344,Lista!$V$2,"y")))</f>
        <v/>
      </c>
      <c r="AO5344" s="23" t="str">
        <f t="shared" si="249"/>
        <v/>
      </c>
      <c r="AP5344" s="23" t="str">
        <f t="shared" si="250"/>
        <v/>
      </c>
      <c r="AQ5344" s="24" t="str">
        <f>IFERROR(VLOOKUP($R5344,Lista!$G$2:$H$15,2,FALSE),"")</f>
        <v/>
      </c>
      <c r="AR5344" s="23" t="str">
        <f>IF(ISBLANK(G5344),"",IF(SUMPRODUCT((G$2:G5344=G5344)*1)&gt;1,0,1))</f>
        <v/>
      </c>
      <c r="AS5344" s="23" t="str">
        <f t="shared" si="251"/>
        <v/>
      </c>
    </row>
    <row r="5345" spans="2:45" x14ac:dyDescent="0.35">
      <c r="B5345" s="20"/>
      <c r="C5345" s="20"/>
      <c r="D5345" s="20"/>
      <c r="E5345" s="20"/>
      <c r="H5345" s="20"/>
      <c r="I5345" s="20"/>
      <c r="K5345" s="20"/>
      <c r="M5345" s="20"/>
      <c r="O5345" s="21"/>
      <c r="P5345" s="20"/>
      <c r="R5345" s="20"/>
      <c r="S5345" s="20"/>
      <c r="T5345" s="20"/>
      <c r="U5345" s="20"/>
      <c r="W5345" s="20"/>
      <c r="X5345" s="20"/>
      <c r="Y5345" s="20"/>
      <c r="Z5345" s="20"/>
      <c r="AA5345" s="20"/>
      <c r="AB5345" s="20"/>
      <c r="AC5345" s="20"/>
      <c r="AD5345" s="20"/>
      <c r="AE5345" s="20"/>
      <c r="AF5345" s="21"/>
      <c r="AM5345" s="21"/>
      <c r="AN5345" s="23" t="str">
        <f>IF($O5345="","",IF(DATEDIF($O5345,Lista!$V$2,"y")=122,"",DATEDIF($O5345,Lista!$V$2,"y")))</f>
        <v/>
      </c>
      <c r="AO5345" s="23" t="str">
        <f t="shared" si="249"/>
        <v/>
      </c>
      <c r="AP5345" s="23" t="str">
        <f t="shared" si="250"/>
        <v/>
      </c>
      <c r="AQ5345" s="24" t="str">
        <f>IFERROR(VLOOKUP($R5345,Lista!$G$2:$H$15,2,FALSE),"")</f>
        <v/>
      </c>
      <c r="AR5345" s="23" t="str">
        <f>IF(ISBLANK(G5345),"",IF(SUMPRODUCT((G$2:G5345=G5345)*1)&gt;1,0,1))</f>
        <v/>
      </c>
      <c r="AS5345" s="23" t="str">
        <f t="shared" si="251"/>
        <v/>
      </c>
    </row>
    <row r="5346" spans="2:45" x14ac:dyDescent="0.35">
      <c r="B5346" s="20"/>
      <c r="C5346" s="20"/>
      <c r="D5346" s="20"/>
      <c r="E5346" s="20"/>
      <c r="H5346" s="20"/>
      <c r="I5346" s="20"/>
      <c r="K5346" s="20"/>
      <c r="M5346" s="20"/>
      <c r="O5346" s="21"/>
      <c r="P5346" s="20"/>
      <c r="R5346" s="20"/>
      <c r="S5346" s="20"/>
      <c r="T5346" s="20"/>
      <c r="U5346" s="20"/>
      <c r="W5346" s="20"/>
      <c r="X5346" s="20"/>
      <c r="Y5346" s="20"/>
      <c r="Z5346" s="20"/>
      <c r="AA5346" s="20"/>
      <c r="AB5346" s="20"/>
      <c r="AC5346" s="20"/>
      <c r="AD5346" s="20"/>
      <c r="AE5346" s="20"/>
      <c r="AF5346" s="21"/>
      <c r="AM5346" s="21"/>
      <c r="AN5346" s="23" t="str">
        <f>IF($O5346="","",IF(DATEDIF($O5346,Lista!$V$2,"y")=122,"",DATEDIF($O5346,Lista!$V$2,"y")))</f>
        <v/>
      </c>
      <c r="AO5346" s="23" t="str">
        <f t="shared" si="249"/>
        <v/>
      </c>
      <c r="AP5346" s="23" t="str">
        <f t="shared" si="250"/>
        <v/>
      </c>
      <c r="AQ5346" s="24" t="str">
        <f>IFERROR(VLOOKUP($R5346,Lista!$G$2:$H$15,2,FALSE),"")</f>
        <v/>
      </c>
      <c r="AR5346" s="23" t="str">
        <f>IF(ISBLANK(G5346),"",IF(SUMPRODUCT((G$2:G5346=G5346)*1)&gt;1,0,1))</f>
        <v/>
      </c>
      <c r="AS5346" s="23" t="str">
        <f t="shared" si="251"/>
        <v/>
      </c>
    </row>
    <row r="5347" spans="2:45" x14ac:dyDescent="0.35">
      <c r="B5347" s="20"/>
      <c r="C5347" s="20"/>
      <c r="D5347" s="20"/>
      <c r="E5347" s="20"/>
      <c r="H5347" s="20"/>
      <c r="I5347" s="20"/>
      <c r="K5347" s="20"/>
      <c r="M5347" s="20"/>
      <c r="O5347" s="21"/>
      <c r="P5347" s="20"/>
      <c r="R5347" s="20"/>
      <c r="S5347" s="20"/>
      <c r="T5347" s="20"/>
      <c r="U5347" s="20"/>
      <c r="W5347" s="20"/>
      <c r="X5347" s="20"/>
      <c r="Y5347" s="20"/>
      <c r="Z5347" s="20"/>
      <c r="AA5347" s="20"/>
      <c r="AB5347" s="20"/>
      <c r="AC5347" s="20"/>
      <c r="AD5347" s="20"/>
      <c r="AE5347" s="20"/>
      <c r="AF5347" s="21"/>
      <c r="AM5347" s="21"/>
      <c r="AN5347" s="23" t="str">
        <f>IF($O5347="","",IF(DATEDIF($O5347,Lista!$V$2,"y")=122,"",DATEDIF($O5347,Lista!$V$2,"y")))</f>
        <v/>
      </c>
      <c r="AO5347" s="23" t="str">
        <f t="shared" si="249"/>
        <v/>
      </c>
      <c r="AP5347" s="23" t="str">
        <f t="shared" si="250"/>
        <v/>
      </c>
      <c r="AQ5347" s="24" t="str">
        <f>IFERROR(VLOOKUP($R5347,Lista!$G$2:$H$15,2,FALSE),"")</f>
        <v/>
      </c>
      <c r="AR5347" s="23" t="str">
        <f>IF(ISBLANK(G5347),"",IF(SUMPRODUCT((G$2:G5347=G5347)*1)&gt;1,0,1))</f>
        <v/>
      </c>
      <c r="AS5347" s="23" t="str">
        <f t="shared" si="251"/>
        <v/>
      </c>
    </row>
    <row r="5348" spans="2:45" x14ac:dyDescent="0.35">
      <c r="B5348" s="20"/>
      <c r="C5348" s="20"/>
      <c r="D5348" s="20"/>
      <c r="E5348" s="20"/>
      <c r="H5348" s="20"/>
      <c r="I5348" s="20"/>
      <c r="K5348" s="20"/>
      <c r="M5348" s="20"/>
      <c r="O5348" s="21"/>
      <c r="P5348" s="20"/>
      <c r="R5348" s="20"/>
      <c r="S5348" s="20"/>
      <c r="T5348" s="20"/>
      <c r="U5348" s="20"/>
      <c r="W5348" s="20"/>
      <c r="X5348" s="20"/>
      <c r="Y5348" s="20"/>
      <c r="Z5348" s="20"/>
      <c r="AA5348" s="20"/>
      <c r="AB5348" s="20"/>
      <c r="AC5348" s="20"/>
      <c r="AD5348" s="20"/>
      <c r="AE5348" s="20"/>
      <c r="AF5348" s="21"/>
      <c r="AM5348" s="21"/>
      <c r="AN5348" s="23" t="str">
        <f>IF($O5348="","",IF(DATEDIF($O5348,Lista!$V$2,"y")=122,"",DATEDIF($O5348,Lista!$V$2,"y")))</f>
        <v/>
      </c>
      <c r="AO5348" s="23" t="str">
        <f t="shared" si="249"/>
        <v/>
      </c>
      <c r="AP5348" s="23" t="str">
        <f t="shared" si="250"/>
        <v/>
      </c>
      <c r="AQ5348" s="24" t="str">
        <f>IFERROR(VLOOKUP($R5348,Lista!$G$2:$H$15,2,FALSE),"")</f>
        <v/>
      </c>
      <c r="AR5348" s="23" t="str">
        <f>IF(ISBLANK(G5348),"",IF(SUMPRODUCT((G$2:G5348=G5348)*1)&gt;1,0,1))</f>
        <v/>
      </c>
      <c r="AS5348" s="23" t="str">
        <f t="shared" si="251"/>
        <v/>
      </c>
    </row>
    <row r="5349" spans="2:45" x14ac:dyDescent="0.35">
      <c r="B5349" s="20"/>
      <c r="C5349" s="20"/>
      <c r="D5349" s="20"/>
      <c r="E5349" s="20"/>
      <c r="H5349" s="20"/>
      <c r="I5349" s="20"/>
      <c r="K5349" s="20"/>
      <c r="M5349" s="20"/>
      <c r="O5349" s="21"/>
      <c r="P5349" s="20"/>
      <c r="R5349" s="20"/>
      <c r="S5349" s="20"/>
      <c r="T5349" s="20"/>
      <c r="U5349" s="20"/>
      <c r="W5349" s="20"/>
      <c r="X5349" s="20"/>
      <c r="Y5349" s="20"/>
      <c r="Z5349" s="20"/>
      <c r="AA5349" s="20"/>
      <c r="AB5349" s="20"/>
      <c r="AC5349" s="20"/>
      <c r="AD5349" s="20"/>
      <c r="AE5349" s="20"/>
      <c r="AF5349" s="21"/>
      <c r="AM5349" s="21"/>
      <c r="AN5349" s="23" t="str">
        <f>IF($O5349="","",IF(DATEDIF($O5349,Lista!$V$2,"y")=122,"",DATEDIF($O5349,Lista!$V$2,"y")))</f>
        <v/>
      </c>
      <c r="AO5349" s="23" t="str">
        <f t="shared" si="249"/>
        <v/>
      </c>
      <c r="AP5349" s="23" t="str">
        <f t="shared" si="250"/>
        <v/>
      </c>
      <c r="AQ5349" s="24" t="str">
        <f>IFERROR(VLOOKUP($R5349,Lista!$G$2:$H$15,2,FALSE),"")</f>
        <v/>
      </c>
      <c r="AR5349" s="23" t="str">
        <f>IF(ISBLANK(G5349),"",IF(SUMPRODUCT((G$2:G5349=G5349)*1)&gt;1,0,1))</f>
        <v/>
      </c>
      <c r="AS5349" s="23" t="str">
        <f t="shared" si="251"/>
        <v/>
      </c>
    </row>
    <row r="5350" spans="2:45" x14ac:dyDescent="0.35">
      <c r="B5350" s="20"/>
      <c r="C5350" s="20"/>
      <c r="D5350" s="20"/>
      <c r="E5350" s="20"/>
      <c r="H5350" s="20"/>
      <c r="I5350" s="20"/>
      <c r="K5350" s="20"/>
      <c r="M5350" s="20"/>
      <c r="O5350" s="21"/>
      <c r="P5350" s="20"/>
      <c r="R5350" s="20"/>
      <c r="S5350" s="20"/>
      <c r="T5350" s="20"/>
      <c r="U5350" s="20"/>
      <c r="W5350" s="20"/>
      <c r="X5350" s="20"/>
      <c r="Y5350" s="20"/>
      <c r="Z5350" s="20"/>
      <c r="AA5350" s="20"/>
      <c r="AB5350" s="20"/>
      <c r="AC5350" s="20"/>
      <c r="AD5350" s="20"/>
      <c r="AE5350" s="20"/>
      <c r="AF5350" s="21"/>
      <c r="AM5350" s="21"/>
      <c r="AN5350" s="23" t="str">
        <f>IF($O5350="","",IF(DATEDIF($O5350,Lista!$V$2,"y")=122,"",DATEDIF($O5350,Lista!$V$2,"y")))</f>
        <v/>
      </c>
      <c r="AO5350" s="23" t="str">
        <f t="shared" si="249"/>
        <v/>
      </c>
      <c r="AP5350" s="23" t="str">
        <f t="shared" si="250"/>
        <v/>
      </c>
      <c r="AQ5350" s="24" t="str">
        <f>IFERROR(VLOOKUP($R5350,Lista!$G$2:$H$15,2,FALSE),"")</f>
        <v/>
      </c>
      <c r="AR5350" s="23" t="str">
        <f>IF(ISBLANK(G5350),"",IF(SUMPRODUCT((G$2:G5350=G5350)*1)&gt;1,0,1))</f>
        <v/>
      </c>
      <c r="AS5350" s="23" t="str">
        <f t="shared" si="251"/>
        <v/>
      </c>
    </row>
    <row r="5351" spans="2:45" x14ac:dyDescent="0.35">
      <c r="B5351" s="20"/>
      <c r="C5351" s="20"/>
      <c r="D5351" s="20"/>
      <c r="E5351" s="20"/>
      <c r="H5351" s="20"/>
      <c r="I5351" s="20"/>
      <c r="K5351" s="20"/>
      <c r="M5351" s="20"/>
      <c r="O5351" s="21"/>
      <c r="P5351" s="20"/>
      <c r="R5351" s="20"/>
      <c r="S5351" s="20"/>
      <c r="T5351" s="20"/>
      <c r="U5351" s="20"/>
      <c r="W5351" s="20"/>
      <c r="X5351" s="20"/>
      <c r="Y5351" s="20"/>
      <c r="Z5351" s="20"/>
      <c r="AA5351" s="20"/>
      <c r="AB5351" s="20"/>
      <c r="AC5351" s="20"/>
      <c r="AD5351" s="20"/>
      <c r="AE5351" s="20"/>
      <c r="AF5351" s="21"/>
      <c r="AM5351" s="21"/>
      <c r="AN5351" s="23" t="str">
        <f>IF($O5351="","",IF(DATEDIF($O5351,Lista!$V$2,"y")=122,"",DATEDIF($O5351,Lista!$V$2,"y")))</f>
        <v/>
      </c>
      <c r="AO5351" s="23" t="str">
        <f t="shared" si="249"/>
        <v/>
      </c>
      <c r="AP5351" s="23" t="str">
        <f t="shared" si="250"/>
        <v/>
      </c>
      <c r="AQ5351" s="24" t="str">
        <f>IFERROR(VLOOKUP($R5351,Lista!$G$2:$H$15,2,FALSE),"")</f>
        <v/>
      </c>
      <c r="AR5351" s="23" t="str">
        <f>IF(ISBLANK(G5351),"",IF(SUMPRODUCT((G$2:G5351=G5351)*1)&gt;1,0,1))</f>
        <v/>
      </c>
      <c r="AS5351" s="23" t="str">
        <f t="shared" si="251"/>
        <v/>
      </c>
    </row>
    <row r="5352" spans="2:45" x14ac:dyDescent="0.35">
      <c r="B5352" s="20"/>
      <c r="C5352" s="20"/>
      <c r="D5352" s="20"/>
      <c r="E5352" s="20"/>
      <c r="H5352" s="20"/>
      <c r="I5352" s="20"/>
      <c r="K5352" s="20"/>
      <c r="M5352" s="20"/>
      <c r="O5352" s="21"/>
      <c r="P5352" s="20"/>
      <c r="R5352" s="20"/>
      <c r="S5352" s="20"/>
      <c r="T5352" s="20"/>
      <c r="U5352" s="20"/>
      <c r="W5352" s="20"/>
      <c r="X5352" s="20"/>
      <c r="Y5352" s="20"/>
      <c r="Z5352" s="20"/>
      <c r="AA5352" s="20"/>
      <c r="AB5352" s="20"/>
      <c r="AC5352" s="20"/>
      <c r="AD5352" s="20"/>
      <c r="AE5352" s="20"/>
      <c r="AF5352" s="21"/>
      <c r="AM5352" s="21"/>
      <c r="AN5352" s="23" t="str">
        <f>IF($O5352="","",IF(DATEDIF($O5352,Lista!$V$2,"y")=122,"",DATEDIF($O5352,Lista!$V$2,"y")))</f>
        <v/>
      </c>
      <c r="AO5352" s="23" t="str">
        <f t="shared" si="249"/>
        <v/>
      </c>
      <c r="AP5352" s="23" t="str">
        <f t="shared" si="250"/>
        <v/>
      </c>
      <c r="AQ5352" s="24" t="str">
        <f>IFERROR(VLOOKUP($R5352,Lista!$G$2:$H$15,2,FALSE),"")</f>
        <v/>
      </c>
      <c r="AR5352" s="23" t="str">
        <f>IF(ISBLANK(G5352),"",IF(SUMPRODUCT((G$2:G5352=G5352)*1)&gt;1,0,1))</f>
        <v/>
      </c>
      <c r="AS5352" s="23" t="str">
        <f t="shared" si="251"/>
        <v/>
      </c>
    </row>
    <row r="5353" spans="2:45" x14ac:dyDescent="0.35">
      <c r="B5353" s="20"/>
      <c r="C5353" s="20"/>
      <c r="D5353" s="20"/>
      <c r="E5353" s="20"/>
      <c r="H5353" s="20"/>
      <c r="I5353" s="20"/>
      <c r="K5353" s="20"/>
      <c r="M5353" s="20"/>
      <c r="O5353" s="21"/>
      <c r="P5353" s="20"/>
      <c r="R5353" s="20"/>
      <c r="S5353" s="20"/>
      <c r="T5353" s="20"/>
      <c r="U5353" s="20"/>
      <c r="W5353" s="20"/>
      <c r="X5353" s="20"/>
      <c r="Y5353" s="20"/>
      <c r="Z5353" s="20"/>
      <c r="AA5353" s="20"/>
      <c r="AB5353" s="20"/>
      <c r="AC5353" s="20"/>
      <c r="AD5353" s="20"/>
      <c r="AE5353" s="20"/>
      <c r="AF5353" s="21"/>
      <c r="AM5353" s="21"/>
      <c r="AN5353" s="23" t="str">
        <f>IF($O5353="","",IF(DATEDIF($O5353,Lista!$V$2,"y")=122,"",DATEDIF($O5353,Lista!$V$2,"y")))</f>
        <v/>
      </c>
      <c r="AO5353" s="23" t="str">
        <f t="shared" si="249"/>
        <v/>
      </c>
      <c r="AP5353" s="23" t="str">
        <f t="shared" si="250"/>
        <v/>
      </c>
      <c r="AQ5353" s="24" t="str">
        <f>IFERROR(VLOOKUP($R5353,Lista!$G$2:$H$15,2,FALSE),"")</f>
        <v/>
      </c>
      <c r="AR5353" s="23" t="str">
        <f>IF(ISBLANK(G5353),"",IF(SUMPRODUCT((G$2:G5353=G5353)*1)&gt;1,0,1))</f>
        <v/>
      </c>
      <c r="AS5353" s="23" t="str">
        <f t="shared" si="251"/>
        <v/>
      </c>
    </row>
    <row r="5354" spans="2:45" x14ac:dyDescent="0.35">
      <c r="B5354" s="20"/>
      <c r="C5354" s="20"/>
      <c r="D5354" s="20"/>
      <c r="E5354" s="20"/>
      <c r="H5354" s="20"/>
      <c r="I5354" s="20"/>
      <c r="K5354" s="20"/>
      <c r="M5354" s="20"/>
      <c r="O5354" s="21"/>
      <c r="P5354" s="20"/>
      <c r="R5354" s="20"/>
      <c r="S5354" s="20"/>
      <c r="T5354" s="20"/>
      <c r="U5354" s="20"/>
      <c r="W5354" s="20"/>
      <c r="X5354" s="20"/>
      <c r="Y5354" s="20"/>
      <c r="Z5354" s="20"/>
      <c r="AA5354" s="20"/>
      <c r="AB5354" s="20"/>
      <c r="AC5354" s="20"/>
      <c r="AD5354" s="20"/>
      <c r="AE5354" s="20"/>
      <c r="AF5354" s="21"/>
      <c r="AM5354" s="21"/>
      <c r="AN5354" s="23" t="str">
        <f>IF($O5354="","",IF(DATEDIF($O5354,Lista!$V$2,"y")=122,"",DATEDIF($O5354,Lista!$V$2,"y")))</f>
        <v/>
      </c>
      <c r="AO5354" s="23" t="str">
        <f t="shared" si="249"/>
        <v/>
      </c>
      <c r="AP5354" s="23" t="str">
        <f t="shared" si="250"/>
        <v/>
      </c>
      <c r="AQ5354" s="24" t="str">
        <f>IFERROR(VLOOKUP($R5354,Lista!$G$2:$H$15,2,FALSE),"")</f>
        <v/>
      </c>
      <c r="AR5354" s="23" t="str">
        <f>IF(ISBLANK(G5354),"",IF(SUMPRODUCT((G$2:G5354=G5354)*1)&gt;1,0,1))</f>
        <v/>
      </c>
      <c r="AS5354" s="23" t="str">
        <f t="shared" si="251"/>
        <v/>
      </c>
    </row>
    <row r="5355" spans="2:45" x14ac:dyDescent="0.35">
      <c r="B5355" s="20"/>
      <c r="C5355" s="20"/>
      <c r="D5355" s="20"/>
      <c r="E5355" s="20"/>
      <c r="H5355" s="20"/>
      <c r="I5355" s="20"/>
      <c r="K5355" s="20"/>
      <c r="M5355" s="20"/>
      <c r="O5355" s="21"/>
      <c r="P5355" s="20"/>
      <c r="R5355" s="20"/>
      <c r="S5355" s="20"/>
      <c r="T5355" s="20"/>
      <c r="U5355" s="20"/>
      <c r="W5355" s="20"/>
      <c r="X5355" s="20"/>
      <c r="Y5355" s="20"/>
      <c r="Z5355" s="20"/>
      <c r="AA5355" s="20"/>
      <c r="AB5355" s="20"/>
      <c r="AC5355" s="20"/>
      <c r="AD5355" s="20"/>
      <c r="AE5355" s="20"/>
      <c r="AF5355" s="21"/>
      <c r="AM5355" s="21"/>
      <c r="AN5355" s="23" t="str">
        <f>IF($O5355="","",IF(DATEDIF($O5355,Lista!$V$2,"y")=122,"",DATEDIF($O5355,Lista!$V$2,"y")))</f>
        <v/>
      </c>
      <c r="AO5355" s="23" t="str">
        <f t="shared" si="249"/>
        <v/>
      </c>
      <c r="AP5355" s="23" t="str">
        <f t="shared" si="250"/>
        <v/>
      </c>
      <c r="AQ5355" s="24" t="str">
        <f>IFERROR(VLOOKUP($R5355,Lista!$G$2:$H$15,2,FALSE),"")</f>
        <v/>
      </c>
      <c r="AR5355" s="23" t="str">
        <f>IF(ISBLANK(G5355),"",IF(SUMPRODUCT((G$2:G5355=G5355)*1)&gt;1,0,1))</f>
        <v/>
      </c>
      <c r="AS5355" s="23" t="str">
        <f t="shared" si="251"/>
        <v/>
      </c>
    </row>
    <row r="5356" spans="2:45" x14ac:dyDescent="0.35">
      <c r="B5356" s="20"/>
      <c r="C5356" s="20"/>
      <c r="D5356" s="20"/>
      <c r="E5356" s="20"/>
      <c r="H5356" s="20"/>
      <c r="I5356" s="20"/>
      <c r="K5356" s="20"/>
      <c r="M5356" s="20"/>
      <c r="O5356" s="21"/>
      <c r="P5356" s="20"/>
      <c r="R5356" s="20"/>
      <c r="S5356" s="20"/>
      <c r="T5356" s="20"/>
      <c r="U5356" s="20"/>
      <c r="W5356" s="20"/>
      <c r="X5356" s="20"/>
      <c r="Y5356" s="20"/>
      <c r="Z5356" s="20"/>
      <c r="AA5356" s="20"/>
      <c r="AB5356" s="20"/>
      <c r="AC5356" s="20"/>
      <c r="AD5356" s="20"/>
      <c r="AE5356" s="20"/>
      <c r="AF5356" s="21"/>
      <c r="AM5356" s="21"/>
      <c r="AN5356" s="23" t="str">
        <f>IF($O5356="","",IF(DATEDIF($O5356,Lista!$V$2,"y")=122,"",DATEDIF($O5356,Lista!$V$2,"y")))</f>
        <v/>
      </c>
      <c r="AO5356" s="23" t="str">
        <f t="shared" si="249"/>
        <v/>
      </c>
      <c r="AP5356" s="23" t="str">
        <f t="shared" si="250"/>
        <v/>
      </c>
      <c r="AQ5356" s="24" t="str">
        <f>IFERROR(VLOOKUP($R5356,Lista!$G$2:$H$15,2,FALSE),"")</f>
        <v/>
      </c>
      <c r="AR5356" s="23" t="str">
        <f>IF(ISBLANK(G5356),"",IF(SUMPRODUCT((G$2:G5356=G5356)*1)&gt;1,0,1))</f>
        <v/>
      </c>
      <c r="AS5356" s="23" t="str">
        <f t="shared" si="251"/>
        <v/>
      </c>
    </row>
    <row r="5357" spans="2:45" x14ac:dyDescent="0.35">
      <c r="B5357" s="20"/>
      <c r="C5357" s="20"/>
      <c r="D5357" s="20"/>
      <c r="E5357" s="20"/>
      <c r="H5357" s="20"/>
      <c r="I5357" s="20"/>
      <c r="K5357" s="20"/>
      <c r="M5357" s="20"/>
      <c r="O5357" s="21"/>
      <c r="P5357" s="20"/>
      <c r="R5357" s="20"/>
      <c r="S5357" s="20"/>
      <c r="T5357" s="20"/>
      <c r="U5357" s="20"/>
      <c r="W5357" s="20"/>
      <c r="X5357" s="20"/>
      <c r="Y5357" s="20"/>
      <c r="Z5357" s="20"/>
      <c r="AA5357" s="20"/>
      <c r="AB5357" s="20"/>
      <c r="AC5357" s="20"/>
      <c r="AD5357" s="20"/>
      <c r="AE5357" s="20"/>
      <c r="AF5357" s="21"/>
      <c r="AM5357" s="21"/>
      <c r="AN5357" s="23" t="str">
        <f>IF($O5357="","",IF(DATEDIF($O5357,Lista!$V$2,"y")=122,"",DATEDIF($O5357,Lista!$V$2,"y")))</f>
        <v/>
      </c>
      <c r="AO5357" s="23" t="str">
        <f t="shared" si="249"/>
        <v/>
      </c>
      <c r="AP5357" s="23" t="str">
        <f t="shared" si="250"/>
        <v/>
      </c>
      <c r="AQ5357" s="24" t="str">
        <f>IFERROR(VLOOKUP($R5357,Lista!$G$2:$H$15,2,FALSE),"")</f>
        <v/>
      </c>
      <c r="AR5357" s="23" t="str">
        <f>IF(ISBLANK(G5357),"",IF(SUMPRODUCT((G$2:G5357=G5357)*1)&gt;1,0,1))</f>
        <v/>
      </c>
      <c r="AS5357" s="23" t="str">
        <f t="shared" si="251"/>
        <v/>
      </c>
    </row>
    <row r="5358" spans="2:45" x14ac:dyDescent="0.35">
      <c r="B5358" s="20"/>
      <c r="C5358" s="20"/>
      <c r="D5358" s="20"/>
      <c r="E5358" s="20"/>
      <c r="H5358" s="20"/>
      <c r="I5358" s="20"/>
      <c r="K5358" s="20"/>
      <c r="M5358" s="20"/>
      <c r="O5358" s="21"/>
      <c r="P5358" s="20"/>
      <c r="R5358" s="20"/>
      <c r="S5358" s="20"/>
      <c r="T5358" s="20"/>
      <c r="U5358" s="20"/>
      <c r="W5358" s="20"/>
      <c r="X5358" s="20"/>
      <c r="Y5358" s="20"/>
      <c r="Z5358" s="20"/>
      <c r="AA5358" s="20"/>
      <c r="AB5358" s="20"/>
      <c r="AC5358" s="20"/>
      <c r="AD5358" s="20"/>
      <c r="AE5358" s="20"/>
      <c r="AF5358" s="21"/>
      <c r="AM5358" s="21"/>
      <c r="AN5358" s="23" t="str">
        <f>IF($O5358="","",IF(DATEDIF($O5358,Lista!$V$2,"y")=122,"",DATEDIF($O5358,Lista!$V$2,"y")))</f>
        <v/>
      </c>
      <c r="AO5358" s="23" t="str">
        <f t="shared" si="249"/>
        <v/>
      </c>
      <c r="AP5358" s="23" t="str">
        <f t="shared" si="250"/>
        <v/>
      </c>
      <c r="AQ5358" s="24" t="str">
        <f>IFERROR(VLOOKUP($R5358,Lista!$G$2:$H$15,2,FALSE),"")</f>
        <v/>
      </c>
      <c r="AR5358" s="23" t="str">
        <f>IF(ISBLANK(G5358),"",IF(SUMPRODUCT((G$2:G5358=G5358)*1)&gt;1,0,1))</f>
        <v/>
      </c>
      <c r="AS5358" s="23" t="str">
        <f t="shared" si="251"/>
        <v/>
      </c>
    </row>
    <row r="5359" spans="2:45" x14ac:dyDescent="0.35">
      <c r="B5359" s="20"/>
      <c r="C5359" s="20"/>
      <c r="D5359" s="20"/>
      <c r="E5359" s="20"/>
      <c r="H5359" s="20"/>
      <c r="I5359" s="20"/>
      <c r="K5359" s="20"/>
      <c r="M5359" s="20"/>
      <c r="O5359" s="21"/>
      <c r="P5359" s="20"/>
      <c r="R5359" s="20"/>
      <c r="S5359" s="20"/>
      <c r="T5359" s="20"/>
      <c r="U5359" s="20"/>
      <c r="W5359" s="20"/>
      <c r="X5359" s="20"/>
      <c r="Y5359" s="20"/>
      <c r="Z5359" s="20"/>
      <c r="AA5359" s="20"/>
      <c r="AB5359" s="20"/>
      <c r="AC5359" s="20"/>
      <c r="AD5359" s="20"/>
      <c r="AE5359" s="20"/>
      <c r="AF5359" s="21"/>
      <c r="AM5359" s="21"/>
      <c r="AN5359" s="23" t="str">
        <f>IF($O5359="","",IF(DATEDIF($O5359,Lista!$V$2,"y")=122,"",DATEDIF($O5359,Lista!$V$2,"y")))</f>
        <v/>
      </c>
      <c r="AO5359" s="23" t="str">
        <f t="shared" si="249"/>
        <v/>
      </c>
      <c r="AP5359" s="23" t="str">
        <f t="shared" si="250"/>
        <v/>
      </c>
      <c r="AQ5359" s="24" t="str">
        <f>IFERROR(VLOOKUP($R5359,Lista!$G$2:$H$15,2,FALSE),"")</f>
        <v/>
      </c>
      <c r="AR5359" s="23" t="str">
        <f>IF(ISBLANK(G5359),"",IF(SUMPRODUCT((G$2:G5359=G5359)*1)&gt;1,0,1))</f>
        <v/>
      </c>
      <c r="AS5359" s="23" t="str">
        <f t="shared" si="251"/>
        <v/>
      </c>
    </row>
    <row r="5360" spans="2:45" x14ac:dyDescent="0.35">
      <c r="B5360" s="20"/>
      <c r="C5360" s="20"/>
      <c r="D5360" s="20"/>
      <c r="E5360" s="20"/>
      <c r="H5360" s="20"/>
      <c r="I5360" s="20"/>
      <c r="K5360" s="20"/>
      <c r="M5360" s="20"/>
      <c r="O5360" s="21"/>
      <c r="P5360" s="20"/>
      <c r="R5360" s="20"/>
      <c r="S5360" s="20"/>
      <c r="T5360" s="20"/>
      <c r="U5360" s="20"/>
      <c r="W5360" s="20"/>
      <c r="X5360" s="20"/>
      <c r="Y5360" s="20"/>
      <c r="Z5360" s="20"/>
      <c r="AA5360" s="20"/>
      <c r="AB5360" s="20"/>
      <c r="AC5360" s="20"/>
      <c r="AD5360" s="20"/>
      <c r="AE5360" s="20"/>
      <c r="AF5360" s="21"/>
      <c r="AM5360" s="21"/>
      <c r="AN5360" s="23" t="str">
        <f>IF($O5360="","",IF(DATEDIF($O5360,Lista!$V$2,"y")=122,"",DATEDIF($O5360,Lista!$V$2,"y")))</f>
        <v/>
      </c>
      <c r="AO5360" s="23" t="str">
        <f t="shared" si="249"/>
        <v/>
      </c>
      <c r="AP5360" s="23" t="str">
        <f t="shared" si="250"/>
        <v/>
      </c>
      <c r="AQ5360" s="24" t="str">
        <f>IFERROR(VLOOKUP($R5360,Lista!$G$2:$H$15,2,FALSE),"")</f>
        <v/>
      </c>
      <c r="AR5360" s="23" t="str">
        <f>IF(ISBLANK(G5360),"",IF(SUMPRODUCT((G$2:G5360=G5360)*1)&gt;1,0,1))</f>
        <v/>
      </c>
      <c r="AS5360" s="23" t="str">
        <f t="shared" si="251"/>
        <v/>
      </c>
    </row>
    <row r="5361" spans="2:45" x14ac:dyDescent="0.35">
      <c r="B5361" s="20"/>
      <c r="C5361" s="20"/>
      <c r="D5361" s="20"/>
      <c r="E5361" s="20"/>
      <c r="H5361" s="20"/>
      <c r="I5361" s="20"/>
      <c r="K5361" s="20"/>
      <c r="M5361" s="20"/>
      <c r="O5361" s="21"/>
      <c r="P5361" s="20"/>
      <c r="R5361" s="20"/>
      <c r="S5361" s="20"/>
      <c r="T5361" s="20"/>
      <c r="U5361" s="20"/>
      <c r="W5361" s="20"/>
      <c r="X5361" s="20"/>
      <c r="Y5361" s="20"/>
      <c r="Z5361" s="20"/>
      <c r="AA5361" s="20"/>
      <c r="AB5361" s="20"/>
      <c r="AC5361" s="20"/>
      <c r="AD5361" s="20"/>
      <c r="AE5361" s="20"/>
      <c r="AF5361" s="21"/>
      <c r="AM5361" s="21"/>
      <c r="AN5361" s="23" t="str">
        <f>IF($O5361="","",IF(DATEDIF($O5361,Lista!$V$2,"y")=122,"",DATEDIF($O5361,Lista!$V$2,"y")))</f>
        <v/>
      </c>
      <c r="AO5361" s="23" t="str">
        <f t="shared" si="249"/>
        <v/>
      </c>
      <c r="AP5361" s="23" t="str">
        <f t="shared" si="250"/>
        <v/>
      </c>
      <c r="AQ5361" s="24" t="str">
        <f>IFERROR(VLOOKUP($R5361,Lista!$G$2:$H$15,2,FALSE),"")</f>
        <v/>
      </c>
      <c r="AR5361" s="23" t="str">
        <f>IF(ISBLANK(G5361),"",IF(SUMPRODUCT((G$2:G5361=G5361)*1)&gt;1,0,1))</f>
        <v/>
      </c>
      <c r="AS5361" s="23" t="str">
        <f t="shared" si="251"/>
        <v/>
      </c>
    </row>
    <row r="5362" spans="2:45" x14ac:dyDescent="0.35">
      <c r="B5362" s="20"/>
      <c r="C5362" s="20"/>
      <c r="D5362" s="20"/>
      <c r="E5362" s="20"/>
      <c r="H5362" s="20"/>
      <c r="I5362" s="20"/>
      <c r="K5362" s="20"/>
      <c r="M5362" s="20"/>
      <c r="O5362" s="21"/>
      <c r="P5362" s="20"/>
      <c r="R5362" s="20"/>
      <c r="S5362" s="20"/>
      <c r="T5362" s="20"/>
      <c r="U5362" s="20"/>
      <c r="W5362" s="20"/>
      <c r="X5362" s="20"/>
      <c r="Y5362" s="20"/>
      <c r="Z5362" s="20"/>
      <c r="AA5362" s="20"/>
      <c r="AB5362" s="20"/>
      <c r="AC5362" s="20"/>
      <c r="AD5362" s="20"/>
      <c r="AE5362" s="20"/>
      <c r="AF5362" s="21"/>
      <c r="AM5362" s="21"/>
      <c r="AN5362" s="23" t="str">
        <f>IF($O5362="","",IF(DATEDIF($O5362,Lista!$V$2,"y")=122,"",DATEDIF($O5362,Lista!$V$2,"y")))</f>
        <v/>
      </c>
      <c r="AO5362" s="23" t="str">
        <f t="shared" si="249"/>
        <v/>
      </c>
      <c r="AP5362" s="23" t="str">
        <f t="shared" si="250"/>
        <v/>
      </c>
      <c r="AQ5362" s="24" t="str">
        <f>IFERROR(VLOOKUP($R5362,Lista!$G$2:$H$15,2,FALSE),"")</f>
        <v/>
      </c>
      <c r="AR5362" s="23" t="str">
        <f>IF(ISBLANK(G5362),"",IF(SUMPRODUCT((G$2:G5362=G5362)*1)&gt;1,0,1))</f>
        <v/>
      </c>
      <c r="AS5362" s="23" t="str">
        <f t="shared" si="251"/>
        <v/>
      </c>
    </row>
    <row r="5363" spans="2:45" x14ac:dyDescent="0.35">
      <c r="B5363" s="20"/>
      <c r="C5363" s="20"/>
      <c r="D5363" s="20"/>
      <c r="E5363" s="20"/>
      <c r="H5363" s="20"/>
      <c r="I5363" s="20"/>
      <c r="K5363" s="20"/>
      <c r="M5363" s="20"/>
      <c r="O5363" s="21"/>
      <c r="P5363" s="20"/>
      <c r="R5363" s="20"/>
      <c r="S5363" s="20"/>
      <c r="T5363" s="20"/>
      <c r="U5363" s="20"/>
      <c r="W5363" s="20"/>
      <c r="X5363" s="20"/>
      <c r="Y5363" s="20"/>
      <c r="Z5363" s="20"/>
      <c r="AA5363" s="20"/>
      <c r="AB5363" s="20"/>
      <c r="AC5363" s="20"/>
      <c r="AD5363" s="20"/>
      <c r="AE5363" s="20"/>
      <c r="AF5363" s="21"/>
      <c r="AM5363" s="21"/>
      <c r="AN5363" s="23" t="str">
        <f>IF($O5363="","",IF(DATEDIF($O5363,Lista!$V$2,"y")=122,"",DATEDIF($O5363,Lista!$V$2,"y")))</f>
        <v/>
      </c>
      <c r="AO5363" s="23" t="str">
        <f t="shared" si="249"/>
        <v/>
      </c>
      <c r="AP5363" s="23" t="str">
        <f t="shared" si="250"/>
        <v/>
      </c>
      <c r="AQ5363" s="24" t="str">
        <f>IFERROR(VLOOKUP($R5363,Lista!$G$2:$H$15,2,FALSE),"")</f>
        <v/>
      </c>
      <c r="AR5363" s="23" t="str">
        <f>IF(ISBLANK(G5363),"",IF(SUMPRODUCT((G$2:G5363=G5363)*1)&gt;1,0,1))</f>
        <v/>
      </c>
      <c r="AS5363" s="23" t="str">
        <f t="shared" si="251"/>
        <v/>
      </c>
    </row>
    <row r="5364" spans="2:45" x14ac:dyDescent="0.35">
      <c r="B5364" s="20"/>
      <c r="C5364" s="20"/>
      <c r="D5364" s="20"/>
      <c r="E5364" s="20"/>
      <c r="H5364" s="20"/>
      <c r="I5364" s="20"/>
      <c r="K5364" s="20"/>
      <c r="M5364" s="20"/>
      <c r="O5364" s="21"/>
      <c r="P5364" s="20"/>
      <c r="R5364" s="20"/>
      <c r="S5364" s="20"/>
      <c r="T5364" s="20"/>
      <c r="U5364" s="20"/>
      <c r="W5364" s="20"/>
      <c r="X5364" s="20"/>
      <c r="Y5364" s="20"/>
      <c r="Z5364" s="20"/>
      <c r="AA5364" s="20"/>
      <c r="AB5364" s="20"/>
      <c r="AC5364" s="20"/>
      <c r="AD5364" s="20"/>
      <c r="AE5364" s="20"/>
      <c r="AF5364" s="21"/>
      <c r="AM5364" s="21"/>
      <c r="AN5364" s="23" t="str">
        <f>IF($O5364="","",IF(DATEDIF($O5364,Lista!$V$2,"y")=122,"",DATEDIF($O5364,Lista!$V$2,"y")))</f>
        <v/>
      </c>
      <c r="AO5364" s="23" t="str">
        <f t="shared" si="249"/>
        <v/>
      </c>
      <c r="AP5364" s="23" t="str">
        <f t="shared" si="250"/>
        <v/>
      </c>
      <c r="AQ5364" s="24" t="str">
        <f>IFERROR(VLOOKUP($R5364,Lista!$G$2:$H$15,2,FALSE),"")</f>
        <v/>
      </c>
      <c r="AR5364" s="23" t="str">
        <f>IF(ISBLANK(G5364),"",IF(SUMPRODUCT((G$2:G5364=G5364)*1)&gt;1,0,1))</f>
        <v/>
      </c>
      <c r="AS5364" s="23" t="str">
        <f t="shared" si="251"/>
        <v/>
      </c>
    </row>
    <row r="5365" spans="2:45" x14ac:dyDescent="0.35">
      <c r="B5365" s="20"/>
      <c r="C5365" s="20"/>
      <c r="D5365" s="20"/>
      <c r="E5365" s="20"/>
      <c r="H5365" s="20"/>
      <c r="I5365" s="20"/>
      <c r="K5365" s="20"/>
      <c r="M5365" s="20"/>
      <c r="O5365" s="21"/>
      <c r="P5365" s="20"/>
      <c r="R5365" s="20"/>
      <c r="S5365" s="20"/>
      <c r="T5365" s="20"/>
      <c r="U5365" s="20"/>
      <c r="W5365" s="20"/>
      <c r="X5365" s="20"/>
      <c r="Y5365" s="20"/>
      <c r="Z5365" s="20"/>
      <c r="AA5365" s="20"/>
      <c r="AB5365" s="20"/>
      <c r="AC5365" s="20"/>
      <c r="AD5365" s="20"/>
      <c r="AE5365" s="20"/>
      <c r="AF5365" s="21"/>
      <c r="AM5365" s="21"/>
      <c r="AN5365" s="23" t="str">
        <f>IF($O5365="","",IF(DATEDIF($O5365,Lista!$V$2,"y")=122,"",DATEDIF($O5365,Lista!$V$2,"y")))</f>
        <v/>
      </c>
      <c r="AO5365" s="23" t="str">
        <f t="shared" si="249"/>
        <v/>
      </c>
      <c r="AP5365" s="23" t="str">
        <f t="shared" si="250"/>
        <v/>
      </c>
      <c r="AQ5365" s="24" t="str">
        <f>IFERROR(VLOOKUP($R5365,Lista!$G$2:$H$15,2,FALSE),"")</f>
        <v/>
      </c>
      <c r="AR5365" s="23" t="str">
        <f>IF(ISBLANK(G5365),"",IF(SUMPRODUCT((G$2:G5365=G5365)*1)&gt;1,0,1))</f>
        <v/>
      </c>
      <c r="AS5365" s="23" t="str">
        <f t="shared" si="251"/>
        <v/>
      </c>
    </row>
    <row r="5366" spans="2:45" x14ac:dyDescent="0.35">
      <c r="B5366" s="20"/>
      <c r="C5366" s="20"/>
      <c r="D5366" s="20"/>
      <c r="E5366" s="20"/>
      <c r="H5366" s="20"/>
      <c r="I5366" s="20"/>
      <c r="K5366" s="20"/>
      <c r="M5366" s="20"/>
      <c r="O5366" s="21"/>
      <c r="P5366" s="20"/>
      <c r="R5366" s="20"/>
      <c r="S5366" s="20"/>
      <c r="T5366" s="20"/>
      <c r="U5366" s="20"/>
      <c r="W5366" s="20"/>
      <c r="X5366" s="20"/>
      <c r="Y5366" s="20"/>
      <c r="Z5366" s="20"/>
      <c r="AA5366" s="20"/>
      <c r="AB5366" s="20"/>
      <c r="AC5366" s="20"/>
      <c r="AD5366" s="20"/>
      <c r="AE5366" s="20"/>
      <c r="AF5366" s="21"/>
      <c r="AM5366" s="21"/>
      <c r="AN5366" s="23" t="str">
        <f>IF($O5366="","",IF(DATEDIF($O5366,Lista!$V$2,"y")=122,"",DATEDIF($O5366,Lista!$V$2,"y")))</f>
        <v/>
      </c>
      <c r="AO5366" s="23" t="str">
        <f t="shared" si="249"/>
        <v/>
      </c>
      <c r="AP5366" s="23" t="str">
        <f t="shared" si="250"/>
        <v/>
      </c>
      <c r="AQ5366" s="24" t="str">
        <f>IFERROR(VLOOKUP($R5366,Lista!$G$2:$H$15,2,FALSE),"")</f>
        <v/>
      </c>
      <c r="AR5366" s="23" t="str">
        <f>IF(ISBLANK(G5366),"",IF(SUMPRODUCT((G$2:G5366=G5366)*1)&gt;1,0,1))</f>
        <v/>
      </c>
      <c r="AS5366" s="23" t="str">
        <f t="shared" si="251"/>
        <v/>
      </c>
    </row>
    <row r="5367" spans="2:45" x14ac:dyDescent="0.35">
      <c r="B5367" s="20"/>
      <c r="C5367" s="20"/>
      <c r="D5367" s="20"/>
      <c r="E5367" s="20"/>
      <c r="H5367" s="20"/>
      <c r="I5367" s="20"/>
      <c r="K5367" s="20"/>
      <c r="M5367" s="20"/>
      <c r="O5367" s="21"/>
      <c r="P5367" s="20"/>
      <c r="R5367" s="20"/>
      <c r="S5367" s="20"/>
      <c r="T5367" s="20"/>
      <c r="U5367" s="20"/>
      <c r="W5367" s="20"/>
      <c r="X5367" s="20"/>
      <c r="Y5367" s="20"/>
      <c r="Z5367" s="20"/>
      <c r="AA5367" s="20"/>
      <c r="AB5367" s="20"/>
      <c r="AC5367" s="20"/>
      <c r="AD5367" s="20"/>
      <c r="AE5367" s="20"/>
      <c r="AF5367" s="21"/>
      <c r="AM5367" s="21"/>
      <c r="AN5367" s="23" t="str">
        <f>IF($O5367="","",IF(DATEDIF($O5367,Lista!$V$2,"y")=122,"",DATEDIF($O5367,Lista!$V$2,"y")))</f>
        <v/>
      </c>
      <c r="AO5367" s="23" t="str">
        <f t="shared" si="249"/>
        <v/>
      </c>
      <c r="AP5367" s="23" t="str">
        <f t="shared" si="250"/>
        <v/>
      </c>
      <c r="AQ5367" s="24" t="str">
        <f>IFERROR(VLOOKUP($R5367,Lista!$G$2:$H$15,2,FALSE),"")</f>
        <v/>
      </c>
      <c r="AR5367" s="23" t="str">
        <f>IF(ISBLANK(G5367),"",IF(SUMPRODUCT((G$2:G5367=G5367)*1)&gt;1,0,1))</f>
        <v/>
      </c>
      <c r="AS5367" s="23" t="str">
        <f t="shared" si="251"/>
        <v/>
      </c>
    </row>
    <row r="5368" spans="2:45" x14ac:dyDescent="0.35">
      <c r="B5368" s="20"/>
      <c r="C5368" s="20"/>
      <c r="D5368" s="20"/>
      <c r="E5368" s="20"/>
      <c r="H5368" s="20"/>
      <c r="I5368" s="20"/>
      <c r="K5368" s="20"/>
      <c r="M5368" s="20"/>
      <c r="O5368" s="21"/>
      <c r="P5368" s="20"/>
      <c r="R5368" s="20"/>
      <c r="S5368" s="20"/>
      <c r="T5368" s="20"/>
      <c r="U5368" s="20"/>
      <c r="W5368" s="20"/>
      <c r="X5368" s="20"/>
      <c r="Y5368" s="20"/>
      <c r="Z5368" s="20"/>
      <c r="AA5368" s="20"/>
      <c r="AB5368" s="20"/>
      <c r="AC5368" s="20"/>
      <c r="AD5368" s="20"/>
      <c r="AE5368" s="20"/>
      <c r="AF5368" s="21"/>
      <c r="AM5368" s="21"/>
      <c r="AN5368" s="23" t="str">
        <f>IF($O5368="","",IF(DATEDIF($O5368,Lista!$V$2,"y")=122,"",DATEDIF($O5368,Lista!$V$2,"y")))</f>
        <v/>
      </c>
      <c r="AO5368" s="23" t="str">
        <f t="shared" si="249"/>
        <v/>
      </c>
      <c r="AP5368" s="23" t="str">
        <f t="shared" si="250"/>
        <v/>
      </c>
      <c r="AQ5368" s="24" t="str">
        <f>IFERROR(VLOOKUP($R5368,Lista!$G$2:$H$15,2,FALSE),"")</f>
        <v/>
      </c>
      <c r="AR5368" s="23" t="str">
        <f>IF(ISBLANK(G5368),"",IF(SUMPRODUCT((G$2:G5368=G5368)*1)&gt;1,0,1))</f>
        <v/>
      </c>
      <c r="AS5368" s="23" t="str">
        <f t="shared" si="251"/>
        <v/>
      </c>
    </row>
    <row r="5369" spans="2:45" x14ac:dyDescent="0.35">
      <c r="B5369" s="20"/>
      <c r="C5369" s="20"/>
      <c r="D5369" s="20"/>
      <c r="E5369" s="20"/>
      <c r="H5369" s="20"/>
      <c r="I5369" s="20"/>
      <c r="K5369" s="20"/>
      <c r="M5369" s="20"/>
      <c r="O5369" s="21"/>
      <c r="P5369" s="20"/>
      <c r="R5369" s="20"/>
      <c r="S5369" s="20"/>
      <c r="T5369" s="20"/>
      <c r="U5369" s="20"/>
      <c r="W5369" s="20"/>
      <c r="X5369" s="20"/>
      <c r="Y5369" s="20"/>
      <c r="Z5369" s="20"/>
      <c r="AA5369" s="20"/>
      <c r="AB5369" s="20"/>
      <c r="AC5369" s="20"/>
      <c r="AD5369" s="20"/>
      <c r="AE5369" s="20"/>
      <c r="AF5369" s="21"/>
      <c r="AM5369" s="21"/>
      <c r="AN5369" s="23" t="str">
        <f>IF($O5369="","",IF(DATEDIF($O5369,Lista!$V$2,"y")=122,"",DATEDIF($O5369,Lista!$V$2,"y")))</f>
        <v/>
      </c>
      <c r="AO5369" s="23" t="str">
        <f t="shared" si="249"/>
        <v/>
      </c>
      <c r="AP5369" s="23" t="str">
        <f t="shared" si="250"/>
        <v/>
      </c>
      <c r="AQ5369" s="24" t="str">
        <f>IFERROR(VLOOKUP($R5369,Lista!$G$2:$H$15,2,FALSE),"")</f>
        <v/>
      </c>
      <c r="AR5369" s="23" t="str">
        <f>IF(ISBLANK(G5369),"",IF(SUMPRODUCT((G$2:G5369=G5369)*1)&gt;1,0,1))</f>
        <v/>
      </c>
      <c r="AS5369" s="23" t="str">
        <f t="shared" si="251"/>
        <v/>
      </c>
    </row>
    <row r="5370" spans="2:45" x14ac:dyDescent="0.35">
      <c r="B5370" s="20"/>
      <c r="C5370" s="20"/>
      <c r="D5370" s="20"/>
      <c r="E5370" s="20"/>
      <c r="H5370" s="20"/>
      <c r="I5370" s="20"/>
      <c r="K5370" s="20"/>
      <c r="M5370" s="20"/>
      <c r="O5370" s="21"/>
      <c r="P5370" s="20"/>
      <c r="R5370" s="20"/>
      <c r="S5370" s="20"/>
      <c r="T5370" s="20"/>
      <c r="U5370" s="20"/>
      <c r="W5370" s="20"/>
      <c r="X5370" s="20"/>
      <c r="Y5370" s="20"/>
      <c r="Z5370" s="20"/>
      <c r="AA5370" s="20"/>
      <c r="AB5370" s="20"/>
      <c r="AC5370" s="20"/>
      <c r="AD5370" s="20"/>
      <c r="AE5370" s="20"/>
      <c r="AF5370" s="21"/>
      <c r="AM5370" s="21"/>
      <c r="AN5370" s="23" t="str">
        <f>IF($O5370="","",IF(DATEDIF($O5370,Lista!$V$2,"y")=122,"",DATEDIF($O5370,Lista!$V$2,"y")))</f>
        <v/>
      </c>
      <c r="AO5370" s="23" t="str">
        <f t="shared" si="249"/>
        <v/>
      </c>
      <c r="AP5370" s="23" t="str">
        <f t="shared" si="250"/>
        <v/>
      </c>
      <c r="AQ5370" s="24" t="str">
        <f>IFERROR(VLOOKUP($R5370,Lista!$G$2:$H$15,2,FALSE),"")</f>
        <v/>
      </c>
      <c r="AR5370" s="23" t="str">
        <f>IF(ISBLANK(G5370),"",IF(SUMPRODUCT((G$2:G5370=G5370)*1)&gt;1,0,1))</f>
        <v/>
      </c>
      <c r="AS5370" s="23" t="str">
        <f t="shared" si="251"/>
        <v/>
      </c>
    </row>
    <row r="5371" spans="2:45" x14ac:dyDescent="0.35">
      <c r="B5371" s="20"/>
      <c r="C5371" s="20"/>
      <c r="D5371" s="20"/>
      <c r="E5371" s="20"/>
      <c r="H5371" s="20"/>
      <c r="I5371" s="20"/>
      <c r="K5371" s="20"/>
      <c r="M5371" s="20"/>
      <c r="O5371" s="21"/>
      <c r="P5371" s="20"/>
      <c r="R5371" s="20"/>
      <c r="S5371" s="20"/>
      <c r="T5371" s="20"/>
      <c r="U5371" s="20"/>
      <c r="W5371" s="20"/>
      <c r="X5371" s="20"/>
      <c r="Y5371" s="20"/>
      <c r="Z5371" s="20"/>
      <c r="AA5371" s="20"/>
      <c r="AB5371" s="20"/>
      <c r="AC5371" s="20"/>
      <c r="AD5371" s="20"/>
      <c r="AE5371" s="20"/>
      <c r="AF5371" s="21"/>
      <c r="AM5371" s="21"/>
      <c r="AN5371" s="23" t="str">
        <f>IF($O5371="","",IF(DATEDIF($O5371,Lista!$V$2,"y")=122,"",DATEDIF($O5371,Lista!$V$2,"y")))</f>
        <v/>
      </c>
      <c r="AO5371" s="23" t="str">
        <f t="shared" si="249"/>
        <v/>
      </c>
      <c r="AP5371" s="23" t="str">
        <f t="shared" si="250"/>
        <v/>
      </c>
      <c r="AQ5371" s="24" t="str">
        <f>IFERROR(VLOOKUP($R5371,Lista!$G$2:$H$15,2,FALSE),"")</f>
        <v/>
      </c>
      <c r="AR5371" s="23" t="str">
        <f>IF(ISBLANK(G5371),"",IF(SUMPRODUCT((G$2:G5371=G5371)*1)&gt;1,0,1))</f>
        <v/>
      </c>
      <c r="AS5371" s="23" t="str">
        <f t="shared" si="251"/>
        <v/>
      </c>
    </row>
    <row r="5372" spans="2:45" x14ac:dyDescent="0.35">
      <c r="B5372" s="20"/>
      <c r="C5372" s="20"/>
      <c r="D5372" s="20"/>
      <c r="E5372" s="20"/>
      <c r="H5372" s="20"/>
      <c r="I5372" s="20"/>
      <c r="K5372" s="20"/>
      <c r="M5372" s="20"/>
      <c r="O5372" s="21"/>
      <c r="P5372" s="20"/>
      <c r="R5372" s="20"/>
      <c r="S5372" s="20"/>
      <c r="T5372" s="20"/>
      <c r="U5372" s="20"/>
      <c r="W5372" s="20"/>
      <c r="X5372" s="20"/>
      <c r="Y5372" s="20"/>
      <c r="Z5372" s="20"/>
      <c r="AA5372" s="20"/>
      <c r="AB5372" s="20"/>
      <c r="AC5372" s="20"/>
      <c r="AD5372" s="20"/>
      <c r="AE5372" s="20"/>
      <c r="AF5372" s="21"/>
      <c r="AM5372" s="21"/>
      <c r="AN5372" s="23" t="str">
        <f>IF($O5372="","",IF(DATEDIF($O5372,Lista!$V$2,"y")=122,"",DATEDIF($O5372,Lista!$V$2,"y")))</f>
        <v/>
      </c>
      <c r="AO5372" s="23" t="str">
        <f t="shared" si="249"/>
        <v/>
      </c>
      <c r="AP5372" s="23" t="str">
        <f t="shared" si="250"/>
        <v/>
      </c>
      <c r="AQ5372" s="24" t="str">
        <f>IFERROR(VLOOKUP($R5372,Lista!$G$2:$H$15,2,FALSE),"")</f>
        <v/>
      </c>
      <c r="AR5372" s="23" t="str">
        <f>IF(ISBLANK(G5372),"",IF(SUMPRODUCT((G$2:G5372=G5372)*1)&gt;1,0,1))</f>
        <v/>
      </c>
      <c r="AS5372" s="23" t="str">
        <f t="shared" si="251"/>
        <v/>
      </c>
    </row>
    <row r="5373" spans="2:45" x14ac:dyDescent="0.35">
      <c r="B5373" s="20"/>
      <c r="C5373" s="20"/>
      <c r="D5373" s="20"/>
      <c r="E5373" s="20"/>
      <c r="H5373" s="20"/>
      <c r="I5373" s="20"/>
      <c r="K5373" s="20"/>
      <c r="M5373" s="20"/>
      <c r="O5373" s="21"/>
      <c r="P5373" s="20"/>
      <c r="R5373" s="20"/>
      <c r="S5373" s="20"/>
      <c r="T5373" s="20"/>
      <c r="U5373" s="20"/>
      <c r="W5373" s="20"/>
      <c r="X5373" s="20"/>
      <c r="Y5373" s="20"/>
      <c r="Z5373" s="20"/>
      <c r="AA5373" s="20"/>
      <c r="AB5373" s="20"/>
      <c r="AC5373" s="20"/>
      <c r="AD5373" s="20"/>
      <c r="AE5373" s="20"/>
      <c r="AF5373" s="21"/>
      <c r="AM5373" s="21"/>
      <c r="AN5373" s="23" t="str">
        <f>IF($O5373="","",IF(DATEDIF($O5373,Lista!$V$2,"y")=122,"",DATEDIF($O5373,Lista!$V$2,"y")))</f>
        <v/>
      </c>
      <c r="AO5373" s="23" t="str">
        <f t="shared" si="249"/>
        <v/>
      </c>
      <c r="AP5373" s="23" t="str">
        <f t="shared" si="250"/>
        <v/>
      </c>
      <c r="AQ5373" s="24" t="str">
        <f>IFERROR(VLOOKUP($R5373,Lista!$G$2:$H$15,2,FALSE),"")</f>
        <v/>
      </c>
      <c r="AR5373" s="23" t="str">
        <f>IF(ISBLANK(G5373),"",IF(SUMPRODUCT((G$2:G5373=G5373)*1)&gt;1,0,1))</f>
        <v/>
      </c>
      <c r="AS5373" s="23" t="str">
        <f t="shared" si="251"/>
        <v/>
      </c>
    </row>
    <row r="5374" spans="2:45" x14ac:dyDescent="0.35">
      <c r="B5374" s="20"/>
      <c r="C5374" s="20"/>
      <c r="D5374" s="20"/>
      <c r="E5374" s="20"/>
      <c r="H5374" s="20"/>
      <c r="I5374" s="20"/>
      <c r="K5374" s="20"/>
      <c r="M5374" s="20"/>
      <c r="O5374" s="21"/>
      <c r="P5374" s="20"/>
      <c r="R5374" s="20"/>
      <c r="S5374" s="20"/>
      <c r="T5374" s="20"/>
      <c r="U5374" s="20"/>
      <c r="W5374" s="20"/>
      <c r="X5374" s="20"/>
      <c r="Y5374" s="20"/>
      <c r="Z5374" s="20"/>
      <c r="AA5374" s="20"/>
      <c r="AB5374" s="20"/>
      <c r="AC5374" s="20"/>
      <c r="AD5374" s="20"/>
      <c r="AE5374" s="20"/>
      <c r="AF5374" s="21"/>
      <c r="AM5374" s="21"/>
      <c r="AN5374" s="23" t="str">
        <f>IF($O5374="","",IF(DATEDIF($O5374,Lista!$V$2,"y")=122,"",DATEDIF($O5374,Lista!$V$2,"y")))</f>
        <v/>
      </c>
      <c r="AO5374" s="23" t="str">
        <f t="shared" si="249"/>
        <v/>
      </c>
      <c r="AP5374" s="23" t="str">
        <f t="shared" si="250"/>
        <v/>
      </c>
      <c r="AQ5374" s="24" t="str">
        <f>IFERROR(VLOOKUP($R5374,Lista!$G$2:$H$15,2,FALSE),"")</f>
        <v/>
      </c>
      <c r="AR5374" s="23" t="str">
        <f>IF(ISBLANK(G5374),"",IF(SUMPRODUCT((G$2:G5374=G5374)*1)&gt;1,0,1))</f>
        <v/>
      </c>
      <c r="AS5374" s="23" t="str">
        <f t="shared" si="251"/>
        <v/>
      </c>
    </row>
    <row r="5375" spans="2:45" x14ac:dyDescent="0.35">
      <c r="B5375" s="20"/>
      <c r="C5375" s="20"/>
      <c r="D5375" s="20"/>
      <c r="E5375" s="20"/>
      <c r="H5375" s="20"/>
      <c r="I5375" s="20"/>
      <c r="K5375" s="20"/>
      <c r="M5375" s="20"/>
      <c r="O5375" s="21"/>
      <c r="P5375" s="20"/>
      <c r="R5375" s="20"/>
      <c r="S5375" s="20"/>
      <c r="T5375" s="20"/>
      <c r="U5375" s="20"/>
      <c r="W5375" s="20"/>
      <c r="X5375" s="20"/>
      <c r="Y5375" s="20"/>
      <c r="Z5375" s="20"/>
      <c r="AA5375" s="20"/>
      <c r="AB5375" s="20"/>
      <c r="AC5375" s="20"/>
      <c r="AD5375" s="20"/>
      <c r="AE5375" s="20"/>
      <c r="AF5375" s="21"/>
      <c r="AM5375" s="21"/>
      <c r="AN5375" s="23" t="str">
        <f>IF($O5375="","",IF(DATEDIF($O5375,Lista!$V$2,"y")=122,"",DATEDIF($O5375,Lista!$V$2,"y")))</f>
        <v/>
      </c>
      <c r="AO5375" s="23" t="str">
        <f t="shared" si="249"/>
        <v/>
      </c>
      <c r="AP5375" s="23" t="str">
        <f t="shared" si="250"/>
        <v/>
      </c>
      <c r="AQ5375" s="24" t="str">
        <f>IFERROR(VLOOKUP($R5375,Lista!$G$2:$H$15,2,FALSE),"")</f>
        <v/>
      </c>
      <c r="AR5375" s="23" t="str">
        <f>IF(ISBLANK(G5375),"",IF(SUMPRODUCT((G$2:G5375=G5375)*1)&gt;1,0,1))</f>
        <v/>
      </c>
      <c r="AS5375" s="23" t="str">
        <f t="shared" si="251"/>
        <v/>
      </c>
    </row>
    <row r="5376" spans="2:45" x14ac:dyDescent="0.35">
      <c r="B5376" s="20"/>
      <c r="C5376" s="20"/>
      <c r="D5376" s="20"/>
      <c r="E5376" s="20"/>
      <c r="H5376" s="20"/>
      <c r="I5376" s="20"/>
      <c r="K5376" s="20"/>
      <c r="M5376" s="20"/>
      <c r="O5376" s="21"/>
      <c r="P5376" s="20"/>
      <c r="R5376" s="20"/>
      <c r="S5376" s="20"/>
      <c r="T5376" s="20"/>
      <c r="U5376" s="20"/>
      <c r="W5376" s="20"/>
      <c r="X5376" s="20"/>
      <c r="Y5376" s="20"/>
      <c r="Z5376" s="20"/>
      <c r="AA5376" s="20"/>
      <c r="AB5376" s="20"/>
      <c r="AC5376" s="20"/>
      <c r="AD5376" s="20"/>
      <c r="AE5376" s="20"/>
      <c r="AF5376" s="21"/>
      <c r="AM5376" s="21"/>
      <c r="AN5376" s="23" t="str">
        <f>IF($O5376="","",IF(DATEDIF($O5376,Lista!$V$2,"y")=122,"",DATEDIF($O5376,Lista!$V$2,"y")))</f>
        <v/>
      </c>
      <c r="AO5376" s="23" t="str">
        <f t="shared" si="249"/>
        <v/>
      </c>
      <c r="AP5376" s="23" t="str">
        <f t="shared" si="250"/>
        <v/>
      </c>
      <c r="AQ5376" s="24" t="str">
        <f>IFERROR(VLOOKUP($R5376,Lista!$G$2:$H$15,2,FALSE),"")</f>
        <v/>
      </c>
      <c r="AR5376" s="23" t="str">
        <f>IF(ISBLANK(G5376),"",IF(SUMPRODUCT((G$2:G5376=G5376)*1)&gt;1,0,1))</f>
        <v/>
      </c>
      <c r="AS5376" s="23" t="str">
        <f t="shared" si="251"/>
        <v/>
      </c>
    </row>
    <row r="5377" spans="2:45" x14ac:dyDescent="0.35">
      <c r="B5377" s="20"/>
      <c r="C5377" s="20"/>
      <c r="D5377" s="20"/>
      <c r="E5377" s="20"/>
      <c r="H5377" s="20"/>
      <c r="I5377" s="20"/>
      <c r="K5377" s="20"/>
      <c r="M5377" s="20"/>
      <c r="O5377" s="21"/>
      <c r="P5377" s="20"/>
      <c r="R5377" s="20"/>
      <c r="S5377" s="20"/>
      <c r="T5377" s="20"/>
      <c r="U5377" s="20"/>
      <c r="W5377" s="20"/>
      <c r="X5377" s="20"/>
      <c r="Y5377" s="20"/>
      <c r="Z5377" s="20"/>
      <c r="AA5377" s="20"/>
      <c r="AB5377" s="20"/>
      <c r="AC5377" s="20"/>
      <c r="AD5377" s="20"/>
      <c r="AE5377" s="20"/>
      <c r="AF5377" s="21"/>
      <c r="AM5377" s="21"/>
      <c r="AN5377" s="23" t="str">
        <f>IF($O5377="","",IF(DATEDIF($O5377,Lista!$V$2,"y")=122,"",DATEDIF($O5377,Lista!$V$2,"y")))</f>
        <v/>
      </c>
      <c r="AO5377" s="23" t="str">
        <f t="shared" si="249"/>
        <v/>
      </c>
      <c r="AP5377" s="23" t="str">
        <f t="shared" si="250"/>
        <v/>
      </c>
      <c r="AQ5377" s="24" t="str">
        <f>IFERROR(VLOOKUP($R5377,Lista!$G$2:$H$15,2,FALSE),"")</f>
        <v/>
      </c>
      <c r="AR5377" s="23" t="str">
        <f>IF(ISBLANK(G5377),"",IF(SUMPRODUCT((G$2:G5377=G5377)*1)&gt;1,0,1))</f>
        <v/>
      </c>
      <c r="AS5377" s="23" t="str">
        <f t="shared" si="251"/>
        <v/>
      </c>
    </row>
    <row r="5378" spans="2:45" x14ac:dyDescent="0.35">
      <c r="B5378" s="20"/>
      <c r="C5378" s="20"/>
      <c r="D5378" s="20"/>
      <c r="E5378" s="20"/>
      <c r="H5378" s="20"/>
      <c r="I5378" s="20"/>
      <c r="K5378" s="20"/>
      <c r="M5378" s="20"/>
      <c r="O5378" s="21"/>
      <c r="P5378" s="20"/>
      <c r="R5378" s="20"/>
      <c r="S5378" s="20"/>
      <c r="T5378" s="20"/>
      <c r="U5378" s="20"/>
      <c r="W5378" s="20"/>
      <c r="X5378" s="20"/>
      <c r="Y5378" s="20"/>
      <c r="Z5378" s="20"/>
      <c r="AA5378" s="20"/>
      <c r="AB5378" s="20"/>
      <c r="AC5378" s="20"/>
      <c r="AD5378" s="20"/>
      <c r="AE5378" s="20"/>
      <c r="AF5378" s="21"/>
      <c r="AM5378" s="21"/>
      <c r="AN5378" s="23" t="str">
        <f>IF($O5378="","",IF(DATEDIF($O5378,Lista!$V$2,"y")=122,"",DATEDIF($O5378,Lista!$V$2,"y")))</f>
        <v/>
      </c>
      <c r="AO5378" s="23" t="str">
        <f t="shared" si="249"/>
        <v/>
      </c>
      <c r="AP5378" s="23" t="str">
        <f t="shared" si="250"/>
        <v/>
      </c>
      <c r="AQ5378" s="24" t="str">
        <f>IFERROR(VLOOKUP($R5378,Lista!$G$2:$H$15,2,FALSE),"")</f>
        <v/>
      </c>
      <c r="AR5378" s="23" t="str">
        <f>IF(ISBLANK(G5378),"",IF(SUMPRODUCT((G$2:G5378=G5378)*1)&gt;1,0,1))</f>
        <v/>
      </c>
      <c r="AS5378" s="23" t="str">
        <f t="shared" si="251"/>
        <v/>
      </c>
    </row>
    <row r="5379" spans="2:45" x14ac:dyDescent="0.35">
      <c r="B5379" s="20"/>
      <c r="C5379" s="20"/>
      <c r="D5379" s="20"/>
      <c r="E5379" s="20"/>
      <c r="H5379" s="20"/>
      <c r="I5379" s="20"/>
      <c r="K5379" s="20"/>
      <c r="M5379" s="20"/>
      <c r="O5379" s="21"/>
      <c r="P5379" s="20"/>
      <c r="R5379" s="20"/>
      <c r="S5379" s="20"/>
      <c r="T5379" s="20"/>
      <c r="U5379" s="20"/>
      <c r="W5379" s="20"/>
      <c r="X5379" s="20"/>
      <c r="Y5379" s="20"/>
      <c r="Z5379" s="20"/>
      <c r="AA5379" s="20"/>
      <c r="AB5379" s="20"/>
      <c r="AC5379" s="20"/>
      <c r="AD5379" s="20"/>
      <c r="AE5379" s="20"/>
      <c r="AF5379" s="21"/>
      <c r="AM5379" s="21"/>
      <c r="AN5379" s="23" t="str">
        <f>IF($O5379="","",IF(DATEDIF($O5379,Lista!$V$2,"y")=122,"",DATEDIF($O5379,Lista!$V$2,"y")))</f>
        <v/>
      </c>
      <c r="AO5379" s="23" t="str">
        <f t="shared" ref="AO5379:AO5442" si="252">IF(AN5379="","",IF(AN5379&lt;=5,"0 to 5",IF(AN5379&lt;=17,"6 to 17",IF(AN5379&lt;=49,"18 to 49",IF(AN5379&gt;=50,"&gt; 50")))))</f>
        <v/>
      </c>
      <c r="AP5379" s="23" t="str">
        <f t="shared" ref="AP5379:AP5442" si="253">IF(AN5379="","",IF(AN5379&lt;=4,"0 to 4",IF(AN5379&lt;=9,"5 to 9",IF(AN5379&lt;=14,"10 to 14",IF(AN5379&lt;=18,"15 to 18",IF(AN5379&lt;=29,"19 to 29",IF(AN5379&lt;=59,"30 to 59",IF(AN5379&gt;=60,"&gt; 60"))))))))</f>
        <v/>
      </c>
      <c r="AQ5379" s="24" t="str">
        <f>IFERROR(VLOOKUP($R5379,Lista!$G$2:$H$15,2,FALSE),"")</f>
        <v/>
      </c>
      <c r="AR5379" s="23" t="str">
        <f>IF(ISBLANK(G5379),"",IF(SUMPRODUCT((G$2:G5379=G5379)*1)&gt;1,0,1))</f>
        <v/>
      </c>
      <c r="AS5379" s="23" t="str">
        <f t="shared" ref="AS5379:AS5442" si="254">IF(COUNTA($A5379:$E5379,$G5379:$I5379,$K5379,$M5379,$O5379:$P5379,$R5379:$T5379,$W5379,$X5379,$Y5379,$Z5379,$AA5379,$AB5379,$AD5379:$AE5379,$AF5379:$AF5379,$AM5379:$AM5379)=0,"",COUNTA($A5379:$E5379,$G5379:$I5379,$K5379,$M5379,$O5379:$P5379,$R5379:$T5379,$W5379,$X5379,$Y5379,$Z5379,$AA5379,$AB5379,$AD5379:$AE5379,$AF5379:$AF5379,$AM5379:$AM5379))</f>
        <v/>
      </c>
    </row>
    <row r="5380" spans="2:45" x14ac:dyDescent="0.35">
      <c r="B5380" s="20"/>
      <c r="C5380" s="20"/>
      <c r="D5380" s="20"/>
      <c r="E5380" s="20"/>
      <c r="H5380" s="20"/>
      <c r="I5380" s="20"/>
      <c r="K5380" s="20"/>
      <c r="M5380" s="20"/>
      <c r="O5380" s="21"/>
      <c r="P5380" s="20"/>
      <c r="R5380" s="20"/>
      <c r="S5380" s="20"/>
      <c r="T5380" s="20"/>
      <c r="U5380" s="20"/>
      <c r="W5380" s="20"/>
      <c r="X5380" s="20"/>
      <c r="Y5380" s="20"/>
      <c r="Z5380" s="20"/>
      <c r="AA5380" s="20"/>
      <c r="AB5380" s="20"/>
      <c r="AC5380" s="20"/>
      <c r="AD5380" s="20"/>
      <c r="AE5380" s="20"/>
      <c r="AF5380" s="21"/>
      <c r="AM5380" s="21"/>
      <c r="AN5380" s="23" t="str">
        <f>IF($O5380="","",IF(DATEDIF($O5380,Lista!$V$2,"y")=122,"",DATEDIF($O5380,Lista!$V$2,"y")))</f>
        <v/>
      </c>
      <c r="AO5380" s="23" t="str">
        <f t="shared" si="252"/>
        <v/>
      </c>
      <c r="AP5380" s="23" t="str">
        <f t="shared" si="253"/>
        <v/>
      </c>
      <c r="AQ5380" s="24" t="str">
        <f>IFERROR(VLOOKUP($R5380,Lista!$G$2:$H$15,2,FALSE),"")</f>
        <v/>
      </c>
      <c r="AR5380" s="23" t="str">
        <f>IF(ISBLANK(G5380),"",IF(SUMPRODUCT((G$2:G5380=G5380)*1)&gt;1,0,1))</f>
        <v/>
      </c>
      <c r="AS5380" s="23" t="str">
        <f t="shared" si="254"/>
        <v/>
      </c>
    </row>
    <row r="5381" spans="2:45" x14ac:dyDescent="0.35">
      <c r="B5381" s="20"/>
      <c r="C5381" s="20"/>
      <c r="D5381" s="20"/>
      <c r="E5381" s="20"/>
      <c r="H5381" s="20"/>
      <c r="I5381" s="20"/>
      <c r="K5381" s="20"/>
      <c r="M5381" s="20"/>
      <c r="O5381" s="21"/>
      <c r="P5381" s="20"/>
      <c r="R5381" s="20"/>
      <c r="S5381" s="20"/>
      <c r="T5381" s="20"/>
      <c r="U5381" s="20"/>
      <c r="W5381" s="20"/>
      <c r="X5381" s="20"/>
      <c r="Y5381" s="20"/>
      <c r="Z5381" s="20"/>
      <c r="AA5381" s="20"/>
      <c r="AB5381" s="20"/>
      <c r="AC5381" s="20"/>
      <c r="AD5381" s="20"/>
      <c r="AE5381" s="20"/>
      <c r="AF5381" s="21"/>
      <c r="AM5381" s="21"/>
      <c r="AN5381" s="23" t="str">
        <f>IF($O5381="","",IF(DATEDIF($O5381,Lista!$V$2,"y")=122,"",DATEDIF($O5381,Lista!$V$2,"y")))</f>
        <v/>
      </c>
      <c r="AO5381" s="23" t="str">
        <f t="shared" si="252"/>
        <v/>
      </c>
      <c r="AP5381" s="23" t="str">
        <f t="shared" si="253"/>
        <v/>
      </c>
      <c r="AQ5381" s="24" t="str">
        <f>IFERROR(VLOOKUP($R5381,Lista!$G$2:$H$15,2,FALSE),"")</f>
        <v/>
      </c>
      <c r="AR5381" s="23" t="str">
        <f>IF(ISBLANK(G5381),"",IF(SUMPRODUCT((G$2:G5381=G5381)*1)&gt;1,0,1))</f>
        <v/>
      </c>
      <c r="AS5381" s="23" t="str">
        <f t="shared" si="254"/>
        <v/>
      </c>
    </row>
    <row r="5382" spans="2:45" x14ac:dyDescent="0.35">
      <c r="B5382" s="20"/>
      <c r="C5382" s="20"/>
      <c r="D5382" s="20"/>
      <c r="E5382" s="20"/>
      <c r="H5382" s="20"/>
      <c r="I5382" s="20"/>
      <c r="K5382" s="20"/>
      <c r="M5382" s="20"/>
      <c r="O5382" s="21"/>
      <c r="P5382" s="20"/>
      <c r="R5382" s="20"/>
      <c r="S5382" s="20"/>
      <c r="T5382" s="20"/>
      <c r="U5382" s="20"/>
      <c r="W5382" s="20"/>
      <c r="X5382" s="20"/>
      <c r="Y5382" s="20"/>
      <c r="Z5382" s="20"/>
      <c r="AA5382" s="20"/>
      <c r="AB5382" s="20"/>
      <c r="AC5382" s="20"/>
      <c r="AD5382" s="20"/>
      <c r="AE5382" s="20"/>
      <c r="AF5382" s="21"/>
      <c r="AM5382" s="21"/>
      <c r="AN5382" s="23" t="str">
        <f>IF($O5382="","",IF(DATEDIF($O5382,Lista!$V$2,"y")=122,"",DATEDIF($O5382,Lista!$V$2,"y")))</f>
        <v/>
      </c>
      <c r="AO5382" s="23" t="str">
        <f t="shared" si="252"/>
        <v/>
      </c>
      <c r="AP5382" s="23" t="str">
        <f t="shared" si="253"/>
        <v/>
      </c>
      <c r="AQ5382" s="24" t="str">
        <f>IFERROR(VLOOKUP($R5382,Lista!$G$2:$H$15,2,FALSE),"")</f>
        <v/>
      </c>
      <c r="AR5382" s="23" t="str">
        <f>IF(ISBLANK(G5382),"",IF(SUMPRODUCT((G$2:G5382=G5382)*1)&gt;1,0,1))</f>
        <v/>
      </c>
      <c r="AS5382" s="23" t="str">
        <f t="shared" si="254"/>
        <v/>
      </c>
    </row>
    <row r="5383" spans="2:45" x14ac:dyDescent="0.35">
      <c r="B5383" s="20"/>
      <c r="C5383" s="20"/>
      <c r="D5383" s="20"/>
      <c r="E5383" s="20"/>
      <c r="H5383" s="20"/>
      <c r="I5383" s="20"/>
      <c r="K5383" s="20"/>
      <c r="M5383" s="20"/>
      <c r="O5383" s="21"/>
      <c r="P5383" s="20"/>
      <c r="R5383" s="20"/>
      <c r="S5383" s="20"/>
      <c r="T5383" s="20"/>
      <c r="U5383" s="20"/>
      <c r="W5383" s="20"/>
      <c r="X5383" s="20"/>
      <c r="Y5383" s="20"/>
      <c r="Z5383" s="20"/>
      <c r="AA5383" s="20"/>
      <c r="AB5383" s="20"/>
      <c r="AC5383" s="20"/>
      <c r="AD5383" s="20"/>
      <c r="AE5383" s="20"/>
      <c r="AF5383" s="21"/>
      <c r="AM5383" s="21"/>
      <c r="AN5383" s="23" t="str">
        <f>IF($O5383="","",IF(DATEDIF($O5383,Lista!$V$2,"y")=122,"",DATEDIF($O5383,Lista!$V$2,"y")))</f>
        <v/>
      </c>
      <c r="AO5383" s="23" t="str">
        <f t="shared" si="252"/>
        <v/>
      </c>
      <c r="AP5383" s="23" t="str">
        <f t="shared" si="253"/>
        <v/>
      </c>
      <c r="AQ5383" s="24" t="str">
        <f>IFERROR(VLOOKUP($R5383,Lista!$G$2:$H$15,2,FALSE),"")</f>
        <v/>
      </c>
      <c r="AR5383" s="23" t="str">
        <f>IF(ISBLANK(G5383),"",IF(SUMPRODUCT((G$2:G5383=G5383)*1)&gt;1,0,1))</f>
        <v/>
      </c>
      <c r="AS5383" s="23" t="str">
        <f t="shared" si="254"/>
        <v/>
      </c>
    </row>
    <row r="5384" spans="2:45" x14ac:dyDescent="0.35">
      <c r="B5384" s="20"/>
      <c r="C5384" s="20"/>
      <c r="D5384" s="20"/>
      <c r="E5384" s="20"/>
      <c r="H5384" s="20"/>
      <c r="I5384" s="20"/>
      <c r="K5384" s="20"/>
      <c r="M5384" s="20"/>
      <c r="O5384" s="21"/>
      <c r="P5384" s="20"/>
      <c r="R5384" s="20"/>
      <c r="S5384" s="20"/>
      <c r="T5384" s="20"/>
      <c r="U5384" s="20"/>
      <c r="W5384" s="20"/>
      <c r="X5384" s="20"/>
      <c r="Y5384" s="20"/>
      <c r="Z5384" s="20"/>
      <c r="AA5384" s="20"/>
      <c r="AB5384" s="20"/>
      <c r="AC5384" s="20"/>
      <c r="AD5384" s="20"/>
      <c r="AE5384" s="20"/>
      <c r="AF5384" s="21"/>
      <c r="AM5384" s="21"/>
      <c r="AN5384" s="23" t="str">
        <f>IF($O5384="","",IF(DATEDIF($O5384,Lista!$V$2,"y")=122,"",DATEDIF($O5384,Lista!$V$2,"y")))</f>
        <v/>
      </c>
      <c r="AO5384" s="23" t="str">
        <f t="shared" si="252"/>
        <v/>
      </c>
      <c r="AP5384" s="23" t="str">
        <f t="shared" si="253"/>
        <v/>
      </c>
      <c r="AQ5384" s="24" t="str">
        <f>IFERROR(VLOOKUP($R5384,Lista!$G$2:$H$15,2,FALSE),"")</f>
        <v/>
      </c>
      <c r="AR5384" s="23" t="str">
        <f>IF(ISBLANK(G5384),"",IF(SUMPRODUCT((G$2:G5384=G5384)*1)&gt;1,0,1))</f>
        <v/>
      </c>
      <c r="AS5384" s="23" t="str">
        <f t="shared" si="254"/>
        <v/>
      </c>
    </row>
    <row r="5385" spans="2:45" x14ac:dyDescent="0.35">
      <c r="B5385" s="20"/>
      <c r="C5385" s="20"/>
      <c r="D5385" s="20"/>
      <c r="E5385" s="20"/>
      <c r="H5385" s="20"/>
      <c r="I5385" s="20"/>
      <c r="K5385" s="20"/>
      <c r="M5385" s="20"/>
      <c r="O5385" s="21"/>
      <c r="P5385" s="20"/>
      <c r="R5385" s="20"/>
      <c r="S5385" s="20"/>
      <c r="T5385" s="20"/>
      <c r="U5385" s="20"/>
      <c r="W5385" s="20"/>
      <c r="X5385" s="20"/>
      <c r="Y5385" s="20"/>
      <c r="Z5385" s="20"/>
      <c r="AA5385" s="20"/>
      <c r="AB5385" s="20"/>
      <c r="AC5385" s="20"/>
      <c r="AD5385" s="20"/>
      <c r="AE5385" s="20"/>
      <c r="AF5385" s="21"/>
      <c r="AM5385" s="21"/>
      <c r="AN5385" s="23" t="str">
        <f>IF($O5385="","",IF(DATEDIF($O5385,Lista!$V$2,"y")=122,"",DATEDIF($O5385,Lista!$V$2,"y")))</f>
        <v/>
      </c>
      <c r="AO5385" s="23" t="str">
        <f t="shared" si="252"/>
        <v/>
      </c>
      <c r="AP5385" s="23" t="str">
        <f t="shared" si="253"/>
        <v/>
      </c>
      <c r="AQ5385" s="24" t="str">
        <f>IFERROR(VLOOKUP($R5385,Lista!$G$2:$H$15,2,FALSE),"")</f>
        <v/>
      </c>
      <c r="AR5385" s="23" t="str">
        <f>IF(ISBLANK(G5385),"",IF(SUMPRODUCT((G$2:G5385=G5385)*1)&gt;1,0,1))</f>
        <v/>
      </c>
      <c r="AS5385" s="23" t="str">
        <f t="shared" si="254"/>
        <v/>
      </c>
    </row>
    <row r="5386" spans="2:45" x14ac:dyDescent="0.35">
      <c r="B5386" s="20"/>
      <c r="C5386" s="20"/>
      <c r="D5386" s="20"/>
      <c r="E5386" s="20"/>
      <c r="H5386" s="20"/>
      <c r="I5386" s="20"/>
      <c r="K5386" s="20"/>
      <c r="M5386" s="20"/>
      <c r="O5386" s="21"/>
      <c r="P5386" s="20"/>
      <c r="R5386" s="20"/>
      <c r="S5386" s="20"/>
      <c r="T5386" s="20"/>
      <c r="U5386" s="20"/>
      <c r="W5386" s="20"/>
      <c r="X5386" s="20"/>
      <c r="Y5386" s="20"/>
      <c r="Z5386" s="20"/>
      <c r="AA5386" s="20"/>
      <c r="AB5386" s="20"/>
      <c r="AC5386" s="20"/>
      <c r="AD5386" s="20"/>
      <c r="AE5386" s="20"/>
      <c r="AF5386" s="21"/>
      <c r="AM5386" s="21"/>
      <c r="AN5386" s="23" t="str">
        <f>IF($O5386="","",IF(DATEDIF($O5386,Lista!$V$2,"y")=122,"",DATEDIF($O5386,Lista!$V$2,"y")))</f>
        <v/>
      </c>
      <c r="AO5386" s="23" t="str">
        <f t="shared" si="252"/>
        <v/>
      </c>
      <c r="AP5386" s="23" t="str">
        <f t="shared" si="253"/>
        <v/>
      </c>
      <c r="AQ5386" s="24" t="str">
        <f>IFERROR(VLOOKUP($R5386,Lista!$G$2:$H$15,2,FALSE),"")</f>
        <v/>
      </c>
      <c r="AR5386" s="23" t="str">
        <f>IF(ISBLANK(G5386),"",IF(SUMPRODUCT((G$2:G5386=G5386)*1)&gt;1,0,1))</f>
        <v/>
      </c>
      <c r="AS5386" s="23" t="str">
        <f t="shared" si="254"/>
        <v/>
      </c>
    </row>
    <row r="5387" spans="2:45" x14ac:dyDescent="0.35">
      <c r="B5387" s="20"/>
      <c r="C5387" s="20"/>
      <c r="D5387" s="20"/>
      <c r="E5387" s="20"/>
      <c r="H5387" s="20"/>
      <c r="I5387" s="20"/>
      <c r="K5387" s="20"/>
      <c r="M5387" s="20"/>
      <c r="O5387" s="21"/>
      <c r="P5387" s="20"/>
      <c r="R5387" s="20"/>
      <c r="S5387" s="20"/>
      <c r="T5387" s="20"/>
      <c r="U5387" s="20"/>
      <c r="W5387" s="20"/>
      <c r="X5387" s="20"/>
      <c r="Y5387" s="20"/>
      <c r="Z5387" s="20"/>
      <c r="AA5387" s="20"/>
      <c r="AB5387" s="20"/>
      <c r="AC5387" s="20"/>
      <c r="AD5387" s="20"/>
      <c r="AE5387" s="20"/>
      <c r="AF5387" s="21"/>
      <c r="AM5387" s="21"/>
      <c r="AN5387" s="23" t="str">
        <f>IF($O5387="","",IF(DATEDIF($O5387,Lista!$V$2,"y")=122,"",DATEDIF($O5387,Lista!$V$2,"y")))</f>
        <v/>
      </c>
      <c r="AO5387" s="23" t="str">
        <f t="shared" si="252"/>
        <v/>
      </c>
      <c r="AP5387" s="23" t="str">
        <f t="shared" si="253"/>
        <v/>
      </c>
      <c r="AQ5387" s="24" t="str">
        <f>IFERROR(VLOOKUP($R5387,Lista!$G$2:$H$15,2,FALSE),"")</f>
        <v/>
      </c>
      <c r="AR5387" s="23" t="str">
        <f>IF(ISBLANK(G5387),"",IF(SUMPRODUCT((G$2:G5387=G5387)*1)&gt;1,0,1))</f>
        <v/>
      </c>
      <c r="AS5387" s="23" t="str">
        <f t="shared" si="254"/>
        <v/>
      </c>
    </row>
    <row r="5388" spans="2:45" x14ac:dyDescent="0.35">
      <c r="B5388" s="20"/>
      <c r="C5388" s="20"/>
      <c r="D5388" s="20"/>
      <c r="E5388" s="20"/>
      <c r="H5388" s="20"/>
      <c r="I5388" s="20"/>
      <c r="K5388" s="20"/>
      <c r="M5388" s="20"/>
      <c r="O5388" s="21"/>
      <c r="P5388" s="20"/>
      <c r="R5388" s="20"/>
      <c r="S5388" s="20"/>
      <c r="T5388" s="20"/>
      <c r="U5388" s="20"/>
      <c r="W5388" s="20"/>
      <c r="X5388" s="20"/>
      <c r="Y5388" s="20"/>
      <c r="Z5388" s="20"/>
      <c r="AA5388" s="20"/>
      <c r="AB5388" s="20"/>
      <c r="AC5388" s="20"/>
      <c r="AD5388" s="20"/>
      <c r="AE5388" s="20"/>
      <c r="AF5388" s="21"/>
      <c r="AM5388" s="21"/>
      <c r="AN5388" s="23" t="str">
        <f>IF($O5388="","",IF(DATEDIF($O5388,Lista!$V$2,"y")=122,"",DATEDIF($O5388,Lista!$V$2,"y")))</f>
        <v/>
      </c>
      <c r="AO5388" s="23" t="str">
        <f t="shared" si="252"/>
        <v/>
      </c>
      <c r="AP5388" s="23" t="str">
        <f t="shared" si="253"/>
        <v/>
      </c>
      <c r="AQ5388" s="24" t="str">
        <f>IFERROR(VLOOKUP($R5388,Lista!$G$2:$H$15,2,FALSE),"")</f>
        <v/>
      </c>
      <c r="AR5388" s="23" t="str">
        <f>IF(ISBLANK(G5388),"",IF(SUMPRODUCT((G$2:G5388=G5388)*1)&gt;1,0,1))</f>
        <v/>
      </c>
      <c r="AS5388" s="23" t="str">
        <f t="shared" si="254"/>
        <v/>
      </c>
    </row>
    <row r="5389" spans="2:45" x14ac:dyDescent="0.35">
      <c r="B5389" s="20"/>
      <c r="C5389" s="20"/>
      <c r="D5389" s="20"/>
      <c r="E5389" s="20"/>
      <c r="H5389" s="20"/>
      <c r="I5389" s="20"/>
      <c r="K5389" s="20"/>
      <c r="M5389" s="20"/>
      <c r="O5389" s="21"/>
      <c r="P5389" s="20"/>
      <c r="R5389" s="20"/>
      <c r="S5389" s="20"/>
      <c r="T5389" s="20"/>
      <c r="U5389" s="20"/>
      <c r="W5389" s="20"/>
      <c r="X5389" s="20"/>
      <c r="Y5389" s="20"/>
      <c r="Z5389" s="20"/>
      <c r="AA5389" s="20"/>
      <c r="AB5389" s="20"/>
      <c r="AC5389" s="20"/>
      <c r="AD5389" s="20"/>
      <c r="AE5389" s="20"/>
      <c r="AF5389" s="21"/>
      <c r="AM5389" s="21"/>
      <c r="AN5389" s="23" t="str">
        <f>IF($O5389="","",IF(DATEDIF($O5389,Lista!$V$2,"y")=122,"",DATEDIF($O5389,Lista!$V$2,"y")))</f>
        <v/>
      </c>
      <c r="AO5389" s="23" t="str">
        <f t="shared" si="252"/>
        <v/>
      </c>
      <c r="AP5389" s="23" t="str">
        <f t="shared" si="253"/>
        <v/>
      </c>
      <c r="AQ5389" s="24" t="str">
        <f>IFERROR(VLOOKUP($R5389,Lista!$G$2:$H$15,2,FALSE),"")</f>
        <v/>
      </c>
      <c r="AR5389" s="23" t="str">
        <f>IF(ISBLANK(G5389),"",IF(SUMPRODUCT((G$2:G5389=G5389)*1)&gt;1,0,1))</f>
        <v/>
      </c>
      <c r="AS5389" s="23" t="str">
        <f t="shared" si="254"/>
        <v/>
      </c>
    </row>
    <row r="5390" spans="2:45" x14ac:dyDescent="0.35">
      <c r="B5390" s="20"/>
      <c r="C5390" s="20"/>
      <c r="D5390" s="20"/>
      <c r="E5390" s="20"/>
      <c r="H5390" s="20"/>
      <c r="I5390" s="20"/>
      <c r="K5390" s="20"/>
      <c r="M5390" s="20"/>
      <c r="O5390" s="21"/>
      <c r="P5390" s="20"/>
      <c r="R5390" s="20"/>
      <c r="S5390" s="20"/>
      <c r="T5390" s="20"/>
      <c r="U5390" s="20"/>
      <c r="W5390" s="20"/>
      <c r="X5390" s="20"/>
      <c r="Y5390" s="20"/>
      <c r="Z5390" s="20"/>
      <c r="AA5390" s="20"/>
      <c r="AB5390" s="20"/>
      <c r="AC5390" s="20"/>
      <c r="AD5390" s="20"/>
      <c r="AE5390" s="20"/>
      <c r="AF5390" s="21"/>
      <c r="AM5390" s="21"/>
      <c r="AN5390" s="23" t="str">
        <f>IF($O5390="","",IF(DATEDIF($O5390,Lista!$V$2,"y")=122,"",DATEDIF($O5390,Lista!$V$2,"y")))</f>
        <v/>
      </c>
      <c r="AO5390" s="23" t="str">
        <f t="shared" si="252"/>
        <v/>
      </c>
      <c r="AP5390" s="23" t="str">
        <f t="shared" si="253"/>
        <v/>
      </c>
      <c r="AQ5390" s="24" t="str">
        <f>IFERROR(VLOOKUP($R5390,Lista!$G$2:$H$15,2,FALSE),"")</f>
        <v/>
      </c>
      <c r="AR5390" s="23" t="str">
        <f>IF(ISBLANK(G5390),"",IF(SUMPRODUCT((G$2:G5390=G5390)*1)&gt;1,0,1))</f>
        <v/>
      </c>
      <c r="AS5390" s="23" t="str">
        <f t="shared" si="254"/>
        <v/>
      </c>
    </row>
    <row r="5391" spans="2:45" x14ac:dyDescent="0.35">
      <c r="B5391" s="20"/>
      <c r="C5391" s="20"/>
      <c r="D5391" s="20"/>
      <c r="E5391" s="20"/>
      <c r="H5391" s="20"/>
      <c r="I5391" s="20"/>
      <c r="K5391" s="20"/>
      <c r="M5391" s="20"/>
      <c r="O5391" s="21"/>
      <c r="P5391" s="20"/>
      <c r="R5391" s="20"/>
      <c r="S5391" s="20"/>
      <c r="T5391" s="20"/>
      <c r="U5391" s="20"/>
      <c r="W5391" s="20"/>
      <c r="X5391" s="20"/>
      <c r="Y5391" s="20"/>
      <c r="Z5391" s="20"/>
      <c r="AA5391" s="20"/>
      <c r="AB5391" s="20"/>
      <c r="AC5391" s="20"/>
      <c r="AD5391" s="20"/>
      <c r="AE5391" s="20"/>
      <c r="AF5391" s="21"/>
      <c r="AM5391" s="21"/>
      <c r="AN5391" s="23" t="str">
        <f>IF($O5391="","",IF(DATEDIF($O5391,Lista!$V$2,"y")=122,"",DATEDIF($O5391,Lista!$V$2,"y")))</f>
        <v/>
      </c>
      <c r="AO5391" s="23" t="str">
        <f t="shared" si="252"/>
        <v/>
      </c>
      <c r="AP5391" s="23" t="str">
        <f t="shared" si="253"/>
        <v/>
      </c>
      <c r="AQ5391" s="24" t="str">
        <f>IFERROR(VLOOKUP($R5391,Lista!$G$2:$H$15,2,FALSE),"")</f>
        <v/>
      </c>
      <c r="AR5391" s="23" t="str">
        <f>IF(ISBLANK(G5391),"",IF(SUMPRODUCT((G$2:G5391=G5391)*1)&gt;1,0,1))</f>
        <v/>
      </c>
      <c r="AS5391" s="23" t="str">
        <f t="shared" si="254"/>
        <v/>
      </c>
    </row>
    <row r="5392" spans="2:45" x14ac:dyDescent="0.35">
      <c r="B5392" s="20"/>
      <c r="C5392" s="20"/>
      <c r="D5392" s="20"/>
      <c r="E5392" s="20"/>
      <c r="H5392" s="20"/>
      <c r="I5392" s="20"/>
      <c r="K5392" s="20"/>
      <c r="M5392" s="20"/>
      <c r="O5392" s="21"/>
      <c r="P5392" s="20"/>
      <c r="R5392" s="20"/>
      <c r="S5392" s="20"/>
      <c r="T5392" s="20"/>
      <c r="U5392" s="20"/>
      <c r="W5392" s="20"/>
      <c r="X5392" s="20"/>
      <c r="Y5392" s="20"/>
      <c r="Z5392" s="20"/>
      <c r="AA5392" s="20"/>
      <c r="AB5392" s="20"/>
      <c r="AC5392" s="20"/>
      <c r="AD5392" s="20"/>
      <c r="AE5392" s="20"/>
      <c r="AF5392" s="21"/>
      <c r="AM5392" s="21"/>
      <c r="AN5392" s="23" t="str">
        <f>IF($O5392="","",IF(DATEDIF($O5392,Lista!$V$2,"y")=122,"",DATEDIF($O5392,Lista!$V$2,"y")))</f>
        <v/>
      </c>
      <c r="AO5392" s="23" t="str">
        <f t="shared" si="252"/>
        <v/>
      </c>
      <c r="AP5392" s="23" t="str">
        <f t="shared" si="253"/>
        <v/>
      </c>
      <c r="AQ5392" s="24" t="str">
        <f>IFERROR(VLOOKUP($R5392,Lista!$G$2:$H$15,2,FALSE),"")</f>
        <v/>
      </c>
      <c r="AR5392" s="23" t="str">
        <f>IF(ISBLANK(G5392),"",IF(SUMPRODUCT((G$2:G5392=G5392)*1)&gt;1,0,1))</f>
        <v/>
      </c>
      <c r="AS5392" s="23" t="str">
        <f t="shared" si="254"/>
        <v/>
      </c>
    </row>
    <row r="5393" spans="2:45" x14ac:dyDescent="0.35">
      <c r="B5393" s="20"/>
      <c r="C5393" s="20"/>
      <c r="D5393" s="20"/>
      <c r="E5393" s="20"/>
      <c r="H5393" s="20"/>
      <c r="I5393" s="20"/>
      <c r="K5393" s="20"/>
      <c r="M5393" s="20"/>
      <c r="O5393" s="21"/>
      <c r="P5393" s="20"/>
      <c r="R5393" s="20"/>
      <c r="S5393" s="20"/>
      <c r="T5393" s="20"/>
      <c r="U5393" s="20"/>
      <c r="W5393" s="20"/>
      <c r="X5393" s="20"/>
      <c r="Y5393" s="20"/>
      <c r="Z5393" s="20"/>
      <c r="AA5393" s="20"/>
      <c r="AB5393" s="20"/>
      <c r="AC5393" s="20"/>
      <c r="AD5393" s="20"/>
      <c r="AE5393" s="20"/>
      <c r="AF5393" s="21"/>
      <c r="AM5393" s="21"/>
      <c r="AN5393" s="23" t="str">
        <f>IF($O5393="","",IF(DATEDIF($O5393,Lista!$V$2,"y")=122,"",DATEDIF($O5393,Lista!$V$2,"y")))</f>
        <v/>
      </c>
      <c r="AO5393" s="23" t="str">
        <f t="shared" si="252"/>
        <v/>
      </c>
      <c r="AP5393" s="23" t="str">
        <f t="shared" si="253"/>
        <v/>
      </c>
      <c r="AQ5393" s="24" t="str">
        <f>IFERROR(VLOOKUP($R5393,Lista!$G$2:$H$15,2,FALSE),"")</f>
        <v/>
      </c>
      <c r="AR5393" s="23" t="str">
        <f>IF(ISBLANK(G5393),"",IF(SUMPRODUCT((G$2:G5393=G5393)*1)&gt;1,0,1))</f>
        <v/>
      </c>
      <c r="AS5393" s="23" t="str">
        <f t="shared" si="254"/>
        <v/>
      </c>
    </row>
    <row r="5394" spans="2:45" x14ac:dyDescent="0.35">
      <c r="B5394" s="20"/>
      <c r="C5394" s="20"/>
      <c r="D5394" s="20"/>
      <c r="E5394" s="20"/>
      <c r="H5394" s="20"/>
      <c r="I5394" s="20"/>
      <c r="K5394" s="20"/>
      <c r="M5394" s="20"/>
      <c r="O5394" s="21"/>
      <c r="P5394" s="20"/>
      <c r="R5394" s="20"/>
      <c r="S5394" s="20"/>
      <c r="T5394" s="20"/>
      <c r="U5394" s="20"/>
      <c r="W5394" s="20"/>
      <c r="X5394" s="20"/>
      <c r="Y5394" s="20"/>
      <c r="Z5394" s="20"/>
      <c r="AA5394" s="20"/>
      <c r="AB5394" s="20"/>
      <c r="AC5394" s="20"/>
      <c r="AD5394" s="20"/>
      <c r="AE5394" s="20"/>
      <c r="AF5394" s="21"/>
      <c r="AM5394" s="21"/>
      <c r="AN5394" s="23" t="str">
        <f>IF($O5394="","",IF(DATEDIF($O5394,Lista!$V$2,"y")=122,"",DATEDIF($O5394,Lista!$V$2,"y")))</f>
        <v/>
      </c>
      <c r="AO5394" s="23" t="str">
        <f t="shared" si="252"/>
        <v/>
      </c>
      <c r="AP5394" s="23" t="str">
        <f t="shared" si="253"/>
        <v/>
      </c>
      <c r="AQ5394" s="24" t="str">
        <f>IFERROR(VLOOKUP($R5394,Lista!$G$2:$H$15,2,FALSE),"")</f>
        <v/>
      </c>
      <c r="AR5394" s="23" t="str">
        <f>IF(ISBLANK(G5394),"",IF(SUMPRODUCT((G$2:G5394=G5394)*1)&gt;1,0,1))</f>
        <v/>
      </c>
      <c r="AS5394" s="23" t="str">
        <f t="shared" si="254"/>
        <v/>
      </c>
    </row>
    <row r="5395" spans="2:45" x14ac:dyDescent="0.35">
      <c r="B5395" s="20"/>
      <c r="C5395" s="20"/>
      <c r="D5395" s="20"/>
      <c r="E5395" s="20"/>
      <c r="H5395" s="20"/>
      <c r="I5395" s="20"/>
      <c r="K5395" s="20"/>
      <c r="M5395" s="20"/>
      <c r="O5395" s="21"/>
      <c r="P5395" s="20"/>
      <c r="R5395" s="20"/>
      <c r="S5395" s="20"/>
      <c r="T5395" s="20"/>
      <c r="U5395" s="20"/>
      <c r="W5395" s="20"/>
      <c r="X5395" s="20"/>
      <c r="Y5395" s="20"/>
      <c r="Z5395" s="20"/>
      <c r="AA5395" s="20"/>
      <c r="AB5395" s="20"/>
      <c r="AC5395" s="20"/>
      <c r="AD5395" s="20"/>
      <c r="AE5395" s="20"/>
      <c r="AF5395" s="21"/>
      <c r="AM5395" s="21"/>
      <c r="AN5395" s="23" t="str">
        <f>IF($O5395="","",IF(DATEDIF($O5395,Lista!$V$2,"y")=122,"",DATEDIF($O5395,Lista!$V$2,"y")))</f>
        <v/>
      </c>
      <c r="AO5395" s="23" t="str">
        <f t="shared" si="252"/>
        <v/>
      </c>
      <c r="AP5395" s="23" t="str">
        <f t="shared" si="253"/>
        <v/>
      </c>
      <c r="AQ5395" s="24" t="str">
        <f>IFERROR(VLOOKUP($R5395,Lista!$G$2:$H$15,2,FALSE),"")</f>
        <v/>
      </c>
      <c r="AR5395" s="23" t="str">
        <f>IF(ISBLANK(G5395),"",IF(SUMPRODUCT((G$2:G5395=G5395)*1)&gt;1,0,1))</f>
        <v/>
      </c>
      <c r="AS5395" s="23" t="str">
        <f t="shared" si="254"/>
        <v/>
      </c>
    </row>
    <row r="5396" spans="2:45" x14ac:dyDescent="0.35">
      <c r="B5396" s="20"/>
      <c r="C5396" s="20"/>
      <c r="D5396" s="20"/>
      <c r="E5396" s="20"/>
      <c r="H5396" s="20"/>
      <c r="I5396" s="20"/>
      <c r="K5396" s="20"/>
      <c r="M5396" s="20"/>
      <c r="O5396" s="21"/>
      <c r="P5396" s="20"/>
      <c r="R5396" s="20"/>
      <c r="S5396" s="20"/>
      <c r="T5396" s="20"/>
      <c r="U5396" s="20"/>
      <c r="W5396" s="20"/>
      <c r="X5396" s="20"/>
      <c r="Y5396" s="20"/>
      <c r="Z5396" s="20"/>
      <c r="AA5396" s="20"/>
      <c r="AB5396" s="20"/>
      <c r="AC5396" s="20"/>
      <c r="AD5396" s="20"/>
      <c r="AE5396" s="20"/>
      <c r="AF5396" s="21"/>
      <c r="AM5396" s="21"/>
      <c r="AN5396" s="23" t="str">
        <f>IF($O5396="","",IF(DATEDIF($O5396,Lista!$V$2,"y")=122,"",DATEDIF($O5396,Lista!$V$2,"y")))</f>
        <v/>
      </c>
      <c r="AO5396" s="23" t="str">
        <f t="shared" si="252"/>
        <v/>
      </c>
      <c r="AP5396" s="23" t="str">
        <f t="shared" si="253"/>
        <v/>
      </c>
      <c r="AQ5396" s="24" t="str">
        <f>IFERROR(VLOOKUP($R5396,Lista!$G$2:$H$15,2,FALSE),"")</f>
        <v/>
      </c>
      <c r="AR5396" s="23" t="str">
        <f>IF(ISBLANK(G5396),"",IF(SUMPRODUCT((G$2:G5396=G5396)*1)&gt;1,0,1))</f>
        <v/>
      </c>
      <c r="AS5396" s="23" t="str">
        <f t="shared" si="254"/>
        <v/>
      </c>
    </row>
    <row r="5397" spans="2:45" x14ac:dyDescent="0.35">
      <c r="B5397" s="20"/>
      <c r="C5397" s="20"/>
      <c r="D5397" s="20"/>
      <c r="E5397" s="20"/>
      <c r="H5397" s="20"/>
      <c r="I5397" s="20"/>
      <c r="K5397" s="20"/>
      <c r="M5397" s="20"/>
      <c r="O5397" s="21"/>
      <c r="P5397" s="20"/>
      <c r="R5397" s="20"/>
      <c r="S5397" s="20"/>
      <c r="T5397" s="20"/>
      <c r="U5397" s="20"/>
      <c r="W5397" s="20"/>
      <c r="X5397" s="20"/>
      <c r="Y5397" s="20"/>
      <c r="Z5397" s="20"/>
      <c r="AA5397" s="20"/>
      <c r="AB5397" s="20"/>
      <c r="AC5397" s="20"/>
      <c r="AD5397" s="20"/>
      <c r="AE5397" s="20"/>
      <c r="AF5397" s="21"/>
      <c r="AM5397" s="21"/>
      <c r="AN5397" s="23" t="str">
        <f>IF($O5397="","",IF(DATEDIF($O5397,Lista!$V$2,"y")=122,"",DATEDIF($O5397,Lista!$V$2,"y")))</f>
        <v/>
      </c>
      <c r="AO5397" s="23" t="str">
        <f t="shared" si="252"/>
        <v/>
      </c>
      <c r="AP5397" s="23" t="str">
        <f t="shared" si="253"/>
        <v/>
      </c>
      <c r="AQ5397" s="24" t="str">
        <f>IFERROR(VLOOKUP($R5397,Lista!$G$2:$H$15,2,FALSE),"")</f>
        <v/>
      </c>
      <c r="AR5397" s="23" t="str">
        <f>IF(ISBLANK(G5397),"",IF(SUMPRODUCT((G$2:G5397=G5397)*1)&gt;1,0,1))</f>
        <v/>
      </c>
      <c r="AS5397" s="23" t="str">
        <f t="shared" si="254"/>
        <v/>
      </c>
    </row>
    <row r="5398" spans="2:45" x14ac:dyDescent="0.35">
      <c r="B5398" s="20"/>
      <c r="C5398" s="20"/>
      <c r="D5398" s="20"/>
      <c r="E5398" s="20"/>
      <c r="H5398" s="20"/>
      <c r="I5398" s="20"/>
      <c r="K5398" s="20"/>
      <c r="M5398" s="20"/>
      <c r="O5398" s="21"/>
      <c r="P5398" s="20"/>
      <c r="R5398" s="20"/>
      <c r="S5398" s="20"/>
      <c r="T5398" s="20"/>
      <c r="U5398" s="20"/>
      <c r="W5398" s="20"/>
      <c r="X5398" s="20"/>
      <c r="Y5398" s="20"/>
      <c r="Z5398" s="20"/>
      <c r="AA5398" s="20"/>
      <c r="AB5398" s="20"/>
      <c r="AC5398" s="20"/>
      <c r="AD5398" s="20"/>
      <c r="AE5398" s="20"/>
      <c r="AF5398" s="21"/>
      <c r="AM5398" s="21"/>
      <c r="AN5398" s="23" t="str">
        <f>IF($O5398="","",IF(DATEDIF($O5398,Lista!$V$2,"y")=122,"",DATEDIF($O5398,Lista!$V$2,"y")))</f>
        <v/>
      </c>
      <c r="AO5398" s="23" t="str">
        <f t="shared" si="252"/>
        <v/>
      </c>
      <c r="AP5398" s="23" t="str">
        <f t="shared" si="253"/>
        <v/>
      </c>
      <c r="AQ5398" s="24" t="str">
        <f>IFERROR(VLOOKUP($R5398,Lista!$G$2:$H$15,2,FALSE),"")</f>
        <v/>
      </c>
      <c r="AR5398" s="23" t="str">
        <f>IF(ISBLANK(G5398),"",IF(SUMPRODUCT((G$2:G5398=G5398)*1)&gt;1,0,1))</f>
        <v/>
      </c>
      <c r="AS5398" s="23" t="str">
        <f t="shared" si="254"/>
        <v/>
      </c>
    </row>
    <row r="5399" spans="2:45" x14ac:dyDescent="0.35">
      <c r="B5399" s="20"/>
      <c r="C5399" s="20"/>
      <c r="D5399" s="20"/>
      <c r="E5399" s="20"/>
      <c r="H5399" s="20"/>
      <c r="I5399" s="20"/>
      <c r="K5399" s="20"/>
      <c r="M5399" s="20"/>
      <c r="O5399" s="21"/>
      <c r="P5399" s="20"/>
      <c r="R5399" s="20"/>
      <c r="S5399" s="20"/>
      <c r="T5399" s="20"/>
      <c r="U5399" s="20"/>
      <c r="W5399" s="20"/>
      <c r="X5399" s="20"/>
      <c r="Y5399" s="20"/>
      <c r="Z5399" s="20"/>
      <c r="AA5399" s="20"/>
      <c r="AB5399" s="20"/>
      <c r="AC5399" s="20"/>
      <c r="AD5399" s="20"/>
      <c r="AE5399" s="20"/>
      <c r="AF5399" s="21"/>
      <c r="AM5399" s="21"/>
      <c r="AN5399" s="23" t="str">
        <f>IF($O5399="","",IF(DATEDIF($O5399,Lista!$V$2,"y")=122,"",DATEDIF($O5399,Lista!$V$2,"y")))</f>
        <v/>
      </c>
      <c r="AO5399" s="23" t="str">
        <f t="shared" si="252"/>
        <v/>
      </c>
      <c r="AP5399" s="23" t="str">
        <f t="shared" si="253"/>
        <v/>
      </c>
      <c r="AQ5399" s="24" t="str">
        <f>IFERROR(VLOOKUP($R5399,Lista!$G$2:$H$15,2,FALSE),"")</f>
        <v/>
      </c>
      <c r="AR5399" s="23" t="str">
        <f>IF(ISBLANK(G5399),"",IF(SUMPRODUCT((G$2:G5399=G5399)*1)&gt;1,0,1))</f>
        <v/>
      </c>
      <c r="AS5399" s="23" t="str">
        <f t="shared" si="254"/>
        <v/>
      </c>
    </row>
    <row r="5400" spans="2:45" x14ac:dyDescent="0.35">
      <c r="B5400" s="20"/>
      <c r="C5400" s="20"/>
      <c r="D5400" s="20"/>
      <c r="E5400" s="20"/>
      <c r="H5400" s="20"/>
      <c r="I5400" s="20"/>
      <c r="K5400" s="20"/>
      <c r="M5400" s="20"/>
      <c r="O5400" s="21"/>
      <c r="P5400" s="20"/>
      <c r="R5400" s="20"/>
      <c r="S5400" s="20"/>
      <c r="T5400" s="20"/>
      <c r="U5400" s="20"/>
      <c r="W5400" s="20"/>
      <c r="X5400" s="20"/>
      <c r="Y5400" s="20"/>
      <c r="Z5400" s="20"/>
      <c r="AA5400" s="20"/>
      <c r="AB5400" s="20"/>
      <c r="AC5400" s="20"/>
      <c r="AD5400" s="20"/>
      <c r="AE5400" s="20"/>
      <c r="AF5400" s="21"/>
      <c r="AM5400" s="21"/>
      <c r="AN5400" s="23" t="str">
        <f>IF($O5400="","",IF(DATEDIF($O5400,Lista!$V$2,"y")=122,"",DATEDIF($O5400,Lista!$V$2,"y")))</f>
        <v/>
      </c>
      <c r="AO5400" s="23" t="str">
        <f t="shared" si="252"/>
        <v/>
      </c>
      <c r="AP5400" s="23" t="str">
        <f t="shared" si="253"/>
        <v/>
      </c>
      <c r="AQ5400" s="24" t="str">
        <f>IFERROR(VLOOKUP($R5400,Lista!$G$2:$H$15,2,FALSE),"")</f>
        <v/>
      </c>
      <c r="AR5400" s="23" t="str">
        <f>IF(ISBLANK(G5400),"",IF(SUMPRODUCT((G$2:G5400=G5400)*1)&gt;1,0,1))</f>
        <v/>
      </c>
      <c r="AS5400" s="23" t="str">
        <f t="shared" si="254"/>
        <v/>
      </c>
    </row>
    <row r="5401" spans="2:45" x14ac:dyDescent="0.35">
      <c r="B5401" s="20"/>
      <c r="C5401" s="20"/>
      <c r="D5401" s="20"/>
      <c r="E5401" s="20"/>
      <c r="H5401" s="20"/>
      <c r="I5401" s="20"/>
      <c r="K5401" s="20"/>
      <c r="M5401" s="20"/>
      <c r="O5401" s="21"/>
      <c r="P5401" s="20"/>
      <c r="R5401" s="20"/>
      <c r="S5401" s="20"/>
      <c r="T5401" s="20"/>
      <c r="U5401" s="20"/>
      <c r="W5401" s="20"/>
      <c r="X5401" s="20"/>
      <c r="Y5401" s="20"/>
      <c r="Z5401" s="20"/>
      <c r="AA5401" s="20"/>
      <c r="AB5401" s="20"/>
      <c r="AC5401" s="20"/>
      <c r="AD5401" s="20"/>
      <c r="AE5401" s="20"/>
      <c r="AF5401" s="21"/>
      <c r="AM5401" s="21"/>
      <c r="AN5401" s="23" t="str">
        <f>IF($O5401="","",IF(DATEDIF($O5401,Lista!$V$2,"y")=122,"",DATEDIF($O5401,Lista!$V$2,"y")))</f>
        <v/>
      </c>
      <c r="AO5401" s="23" t="str">
        <f t="shared" si="252"/>
        <v/>
      </c>
      <c r="AP5401" s="23" t="str">
        <f t="shared" si="253"/>
        <v/>
      </c>
      <c r="AQ5401" s="24" t="str">
        <f>IFERROR(VLOOKUP($R5401,Lista!$G$2:$H$15,2,FALSE),"")</f>
        <v/>
      </c>
      <c r="AR5401" s="23" t="str">
        <f>IF(ISBLANK(G5401),"",IF(SUMPRODUCT((G$2:G5401=G5401)*1)&gt;1,0,1))</f>
        <v/>
      </c>
      <c r="AS5401" s="23" t="str">
        <f t="shared" si="254"/>
        <v/>
      </c>
    </row>
    <row r="5402" spans="2:45" x14ac:dyDescent="0.35">
      <c r="B5402" s="20"/>
      <c r="C5402" s="20"/>
      <c r="D5402" s="20"/>
      <c r="E5402" s="20"/>
      <c r="H5402" s="20"/>
      <c r="I5402" s="20"/>
      <c r="K5402" s="20"/>
      <c r="M5402" s="20"/>
      <c r="O5402" s="21"/>
      <c r="P5402" s="20"/>
      <c r="R5402" s="20"/>
      <c r="S5402" s="20"/>
      <c r="T5402" s="20"/>
      <c r="U5402" s="20"/>
      <c r="W5402" s="20"/>
      <c r="X5402" s="20"/>
      <c r="Y5402" s="20"/>
      <c r="Z5402" s="20"/>
      <c r="AA5402" s="20"/>
      <c r="AB5402" s="20"/>
      <c r="AC5402" s="20"/>
      <c r="AD5402" s="20"/>
      <c r="AE5402" s="20"/>
      <c r="AF5402" s="21"/>
      <c r="AM5402" s="21"/>
      <c r="AN5402" s="23" t="str">
        <f>IF($O5402="","",IF(DATEDIF($O5402,Lista!$V$2,"y")=122,"",DATEDIF($O5402,Lista!$V$2,"y")))</f>
        <v/>
      </c>
      <c r="AO5402" s="23" t="str">
        <f t="shared" si="252"/>
        <v/>
      </c>
      <c r="AP5402" s="23" t="str">
        <f t="shared" si="253"/>
        <v/>
      </c>
      <c r="AQ5402" s="24" t="str">
        <f>IFERROR(VLOOKUP($R5402,Lista!$G$2:$H$15,2,FALSE),"")</f>
        <v/>
      </c>
      <c r="AR5402" s="23" t="str">
        <f>IF(ISBLANK(G5402),"",IF(SUMPRODUCT((G$2:G5402=G5402)*1)&gt;1,0,1))</f>
        <v/>
      </c>
      <c r="AS5402" s="23" t="str">
        <f t="shared" si="254"/>
        <v/>
      </c>
    </row>
    <row r="5403" spans="2:45" x14ac:dyDescent="0.35">
      <c r="B5403" s="20"/>
      <c r="C5403" s="20"/>
      <c r="D5403" s="20"/>
      <c r="E5403" s="20"/>
      <c r="H5403" s="20"/>
      <c r="I5403" s="20"/>
      <c r="K5403" s="20"/>
      <c r="M5403" s="20"/>
      <c r="O5403" s="21"/>
      <c r="P5403" s="20"/>
      <c r="R5403" s="20"/>
      <c r="S5403" s="20"/>
      <c r="T5403" s="20"/>
      <c r="U5403" s="20"/>
      <c r="W5403" s="20"/>
      <c r="X5403" s="20"/>
      <c r="Y5403" s="20"/>
      <c r="Z5403" s="20"/>
      <c r="AA5403" s="20"/>
      <c r="AB5403" s="20"/>
      <c r="AC5403" s="20"/>
      <c r="AD5403" s="20"/>
      <c r="AE5403" s="20"/>
      <c r="AF5403" s="21"/>
      <c r="AM5403" s="21"/>
      <c r="AN5403" s="23" t="str">
        <f>IF($O5403="","",IF(DATEDIF($O5403,Lista!$V$2,"y")=122,"",DATEDIF($O5403,Lista!$V$2,"y")))</f>
        <v/>
      </c>
      <c r="AO5403" s="23" t="str">
        <f t="shared" si="252"/>
        <v/>
      </c>
      <c r="AP5403" s="23" t="str">
        <f t="shared" si="253"/>
        <v/>
      </c>
      <c r="AQ5403" s="24" t="str">
        <f>IFERROR(VLOOKUP($R5403,Lista!$G$2:$H$15,2,FALSE),"")</f>
        <v/>
      </c>
      <c r="AR5403" s="23" t="str">
        <f>IF(ISBLANK(G5403),"",IF(SUMPRODUCT((G$2:G5403=G5403)*1)&gt;1,0,1))</f>
        <v/>
      </c>
      <c r="AS5403" s="23" t="str">
        <f t="shared" si="254"/>
        <v/>
      </c>
    </row>
    <row r="5404" spans="2:45" x14ac:dyDescent="0.35">
      <c r="B5404" s="20"/>
      <c r="C5404" s="20"/>
      <c r="D5404" s="20"/>
      <c r="E5404" s="20"/>
      <c r="H5404" s="20"/>
      <c r="I5404" s="20"/>
      <c r="K5404" s="20"/>
      <c r="M5404" s="20"/>
      <c r="O5404" s="21"/>
      <c r="P5404" s="20"/>
      <c r="R5404" s="20"/>
      <c r="S5404" s="20"/>
      <c r="T5404" s="20"/>
      <c r="U5404" s="20"/>
      <c r="W5404" s="20"/>
      <c r="X5404" s="20"/>
      <c r="Y5404" s="20"/>
      <c r="Z5404" s="20"/>
      <c r="AA5404" s="20"/>
      <c r="AB5404" s="20"/>
      <c r="AC5404" s="20"/>
      <c r="AD5404" s="20"/>
      <c r="AE5404" s="20"/>
      <c r="AF5404" s="21"/>
      <c r="AM5404" s="21"/>
      <c r="AN5404" s="23" t="str">
        <f>IF($O5404="","",IF(DATEDIF($O5404,Lista!$V$2,"y")=122,"",DATEDIF($O5404,Lista!$V$2,"y")))</f>
        <v/>
      </c>
      <c r="AO5404" s="23" t="str">
        <f t="shared" si="252"/>
        <v/>
      </c>
      <c r="AP5404" s="23" t="str">
        <f t="shared" si="253"/>
        <v/>
      </c>
      <c r="AQ5404" s="24" t="str">
        <f>IFERROR(VLOOKUP($R5404,Lista!$G$2:$H$15,2,FALSE),"")</f>
        <v/>
      </c>
      <c r="AR5404" s="23" t="str">
        <f>IF(ISBLANK(G5404),"",IF(SUMPRODUCT((G$2:G5404=G5404)*1)&gt;1,0,1))</f>
        <v/>
      </c>
      <c r="AS5404" s="23" t="str">
        <f t="shared" si="254"/>
        <v/>
      </c>
    </row>
    <row r="5405" spans="2:45" x14ac:dyDescent="0.35">
      <c r="B5405" s="20"/>
      <c r="C5405" s="20"/>
      <c r="D5405" s="20"/>
      <c r="E5405" s="20"/>
      <c r="H5405" s="20"/>
      <c r="I5405" s="20"/>
      <c r="K5405" s="20"/>
      <c r="M5405" s="20"/>
      <c r="O5405" s="21"/>
      <c r="P5405" s="20"/>
      <c r="R5405" s="20"/>
      <c r="S5405" s="20"/>
      <c r="T5405" s="20"/>
      <c r="U5405" s="20"/>
      <c r="W5405" s="20"/>
      <c r="X5405" s="20"/>
      <c r="Y5405" s="20"/>
      <c r="Z5405" s="20"/>
      <c r="AA5405" s="20"/>
      <c r="AB5405" s="20"/>
      <c r="AC5405" s="20"/>
      <c r="AD5405" s="20"/>
      <c r="AE5405" s="20"/>
      <c r="AF5405" s="21"/>
      <c r="AM5405" s="21"/>
      <c r="AN5405" s="23" t="str">
        <f>IF($O5405="","",IF(DATEDIF($O5405,Lista!$V$2,"y")=122,"",DATEDIF($O5405,Lista!$V$2,"y")))</f>
        <v/>
      </c>
      <c r="AO5405" s="23" t="str">
        <f t="shared" si="252"/>
        <v/>
      </c>
      <c r="AP5405" s="23" t="str">
        <f t="shared" si="253"/>
        <v/>
      </c>
      <c r="AQ5405" s="24" t="str">
        <f>IFERROR(VLOOKUP($R5405,Lista!$G$2:$H$15,2,FALSE),"")</f>
        <v/>
      </c>
      <c r="AR5405" s="23" t="str">
        <f>IF(ISBLANK(G5405),"",IF(SUMPRODUCT((G$2:G5405=G5405)*1)&gt;1,0,1))</f>
        <v/>
      </c>
      <c r="AS5405" s="23" t="str">
        <f t="shared" si="254"/>
        <v/>
      </c>
    </row>
    <row r="5406" spans="2:45" x14ac:dyDescent="0.35">
      <c r="B5406" s="20"/>
      <c r="C5406" s="20"/>
      <c r="D5406" s="20"/>
      <c r="E5406" s="20"/>
      <c r="H5406" s="20"/>
      <c r="I5406" s="20"/>
      <c r="K5406" s="20"/>
      <c r="M5406" s="20"/>
      <c r="O5406" s="21"/>
      <c r="P5406" s="20"/>
      <c r="R5406" s="20"/>
      <c r="S5406" s="20"/>
      <c r="T5406" s="20"/>
      <c r="U5406" s="20"/>
      <c r="W5406" s="20"/>
      <c r="X5406" s="20"/>
      <c r="Y5406" s="20"/>
      <c r="Z5406" s="20"/>
      <c r="AA5406" s="20"/>
      <c r="AB5406" s="20"/>
      <c r="AC5406" s="20"/>
      <c r="AD5406" s="20"/>
      <c r="AE5406" s="20"/>
      <c r="AF5406" s="21"/>
      <c r="AM5406" s="21"/>
      <c r="AN5406" s="23" t="str">
        <f>IF($O5406="","",IF(DATEDIF($O5406,Lista!$V$2,"y")=122,"",DATEDIF($O5406,Lista!$V$2,"y")))</f>
        <v/>
      </c>
      <c r="AO5406" s="23" t="str">
        <f t="shared" si="252"/>
        <v/>
      </c>
      <c r="AP5406" s="23" t="str">
        <f t="shared" si="253"/>
        <v/>
      </c>
      <c r="AQ5406" s="24" t="str">
        <f>IFERROR(VLOOKUP($R5406,Lista!$G$2:$H$15,2,FALSE),"")</f>
        <v/>
      </c>
      <c r="AR5406" s="23" t="str">
        <f>IF(ISBLANK(G5406),"",IF(SUMPRODUCT((G$2:G5406=G5406)*1)&gt;1,0,1))</f>
        <v/>
      </c>
      <c r="AS5406" s="23" t="str">
        <f t="shared" si="254"/>
        <v/>
      </c>
    </row>
    <row r="5407" spans="2:45" x14ac:dyDescent="0.35">
      <c r="B5407" s="20"/>
      <c r="C5407" s="20"/>
      <c r="D5407" s="20"/>
      <c r="E5407" s="20"/>
      <c r="H5407" s="20"/>
      <c r="I5407" s="20"/>
      <c r="K5407" s="20"/>
      <c r="M5407" s="20"/>
      <c r="O5407" s="21"/>
      <c r="P5407" s="20"/>
      <c r="R5407" s="20"/>
      <c r="S5407" s="20"/>
      <c r="T5407" s="20"/>
      <c r="U5407" s="20"/>
      <c r="W5407" s="20"/>
      <c r="X5407" s="20"/>
      <c r="Y5407" s="20"/>
      <c r="Z5407" s="20"/>
      <c r="AA5407" s="20"/>
      <c r="AB5407" s="20"/>
      <c r="AC5407" s="20"/>
      <c r="AD5407" s="20"/>
      <c r="AE5407" s="20"/>
      <c r="AF5407" s="21"/>
      <c r="AM5407" s="21"/>
      <c r="AN5407" s="23" t="str">
        <f>IF($O5407="","",IF(DATEDIF($O5407,Lista!$V$2,"y")=122,"",DATEDIF($O5407,Lista!$V$2,"y")))</f>
        <v/>
      </c>
      <c r="AO5407" s="23" t="str">
        <f t="shared" si="252"/>
        <v/>
      </c>
      <c r="AP5407" s="23" t="str">
        <f t="shared" si="253"/>
        <v/>
      </c>
      <c r="AQ5407" s="24" t="str">
        <f>IFERROR(VLOOKUP($R5407,Lista!$G$2:$H$15,2,FALSE),"")</f>
        <v/>
      </c>
      <c r="AR5407" s="23" t="str">
        <f>IF(ISBLANK(G5407),"",IF(SUMPRODUCT((G$2:G5407=G5407)*1)&gt;1,0,1))</f>
        <v/>
      </c>
      <c r="AS5407" s="23" t="str">
        <f t="shared" si="254"/>
        <v/>
      </c>
    </row>
    <row r="5408" spans="2:45" x14ac:dyDescent="0.35">
      <c r="B5408" s="20"/>
      <c r="C5408" s="20"/>
      <c r="D5408" s="20"/>
      <c r="E5408" s="20"/>
      <c r="H5408" s="20"/>
      <c r="I5408" s="20"/>
      <c r="K5408" s="20"/>
      <c r="M5408" s="20"/>
      <c r="O5408" s="21"/>
      <c r="P5408" s="20"/>
      <c r="R5408" s="20"/>
      <c r="S5408" s="20"/>
      <c r="T5408" s="20"/>
      <c r="U5408" s="20"/>
      <c r="W5408" s="20"/>
      <c r="X5408" s="20"/>
      <c r="Y5408" s="20"/>
      <c r="Z5408" s="20"/>
      <c r="AA5408" s="20"/>
      <c r="AB5408" s="20"/>
      <c r="AC5408" s="20"/>
      <c r="AD5408" s="20"/>
      <c r="AE5408" s="20"/>
      <c r="AF5408" s="21"/>
      <c r="AM5408" s="21"/>
      <c r="AN5408" s="23" t="str">
        <f>IF($O5408="","",IF(DATEDIF($O5408,Lista!$V$2,"y")=122,"",DATEDIF($O5408,Lista!$V$2,"y")))</f>
        <v/>
      </c>
      <c r="AO5408" s="23" t="str">
        <f t="shared" si="252"/>
        <v/>
      </c>
      <c r="AP5408" s="23" t="str">
        <f t="shared" si="253"/>
        <v/>
      </c>
      <c r="AQ5408" s="24" t="str">
        <f>IFERROR(VLOOKUP($R5408,Lista!$G$2:$H$15,2,FALSE),"")</f>
        <v/>
      </c>
      <c r="AR5408" s="23" t="str">
        <f>IF(ISBLANK(G5408),"",IF(SUMPRODUCT((G$2:G5408=G5408)*1)&gt;1,0,1))</f>
        <v/>
      </c>
      <c r="AS5408" s="23" t="str">
        <f t="shared" si="254"/>
        <v/>
      </c>
    </row>
    <row r="5409" spans="2:45" x14ac:dyDescent="0.35">
      <c r="B5409" s="20"/>
      <c r="C5409" s="20"/>
      <c r="D5409" s="20"/>
      <c r="E5409" s="20"/>
      <c r="H5409" s="20"/>
      <c r="I5409" s="20"/>
      <c r="K5409" s="20"/>
      <c r="M5409" s="20"/>
      <c r="O5409" s="21"/>
      <c r="P5409" s="20"/>
      <c r="R5409" s="20"/>
      <c r="S5409" s="20"/>
      <c r="T5409" s="20"/>
      <c r="U5409" s="20"/>
      <c r="W5409" s="20"/>
      <c r="X5409" s="20"/>
      <c r="Y5409" s="20"/>
      <c r="Z5409" s="20"/>
      <c r="AA5409" s="20"/>
      <c r="AB5409" s="20"/>
      <c r="AC5409" s="20"/>
      <c r="AD5409" s="20"/>
      <c r="AE5409" s="20"/>
      <c r="AF5409" s="21"/>
      <c r="AM5409" s="21"/>
      <c r="AN5409" s="23" t="str">
        <f>IF($O5409="","",IF(DATEDIF($O5409,Lista!$V$2,"y")=122,"",DATEDIF($O5409,Lista!$V$2,"y")))</f>
        <v/>
      </c>
      <c r="AO5409" s="23" t="str">
        <f t="shared" si="252"/>
        <v/>
      </c>
      <c r="AP5409" s="23" t="str">
        <f t="shared" si="253"/>
        <v/>
      </c>
      <c r="AQ5409" s="24" t="str">
        <f>IFERROR(VLOOKUP($R5409,Lista!$G$2:$H$15,2,FALSE),"")</f>
        <v/>
      </c>
      <c r="AR5409" s="23" t="str">
        <f>IF(ISBLANK(G5409),"",IF(SUMPRODUCT((G$2:G5409=G5409)*1)&gt;1,0,1))</f>
        <v/>
      </c>
      <c r="AS5409" s="23" t="str">
        <f t="shared" si="254"/>
        <v/>
      </c>
    </row>
    <row r="5410" spans="2:45" x14ac:dyDescent="0.35">
      <c r="B5410" s="20"/>
      <c r="C5410" s="20"/>
      <c r="D5410" s="20"/>
      <c r="E5410" s="20"/>
      <c r="H5410" s="20"/>
      <c r="I5410" s="20"/>
      <c r="K5410" s="20"/>
      <c r="M5410" s="20"/>
      <c r="O5410" s="21"/>
      <c r="P5410" s="20"/>
      <c r="R5410" s="20"/>
      <c r="S5410" s="20"/>
      <c r="T5410" s="20"/>
      <c r="U5410" s="20"/>
      <c r="W5410" s="20"/>
      <c r="X5410" s="20"/>
      <c r="Y5410" s="20"/>
      <c r="Z5410" s="20"/>
      <c r="AA5410" s="20"/>
      <c r="AB5410" s="20"/>
      <c r="AC5410" s="20"/>
      <c r="AD5410" s="20"/>
      <c r="AE5410" s="20"/>
      <c r="AF5410" s="21"/>
      <c r="AM5410" s="21"/>
      <c r="AN5410" s="23" t="str">
        <f>IF($O5410="","",IF(DATEDIF($O5410,Lista!$V$2,"y")=122,"",DATEDIF($O5410,Lista!$V$2,"y")))</f>
        <v/>
      </c>
      <c r="AO5410" s="23" t="str">
        <f t="shared" si="252"/>
        <v/>
      </c>
      <c r="AP5410" s="23" t="str">
        <f t="shared" si="253"/>
        <v/>
      </c>
      <c r="AQ5410" s="24" t="str">
        <f>IFERROR(VLOOKUP($R5410,Lista!$G$2:$H$15,2,FALSE),"")</f>
        <v/>
      </c>
      <c r="AR5410" s="23" t="str">
        <f>IF(ISBLANK(G5410),"",IF(SUMPRODUCT((G$2:G5410=G5410)*1)&gt;1,0,1))</f>
        <v/>
      </c>
      <c r="AS5410" s="23" t="str">
        <f t="shared" si="254"/>
        <v/>
      </c>
    </row>
    <row r="5411" spans="2:45" x14ac:dyDescent="0.35">
      <c r="B5411" s="20"/>
      <c r="C5411" s="20"/>
      <c r="D5411" s="20"/>
      <c r="E5411" s="20"/>
      <c r="H5411" s="20"/>
      <c r="I5411" s="20"/>
      <c r="K5411" s="20"/>
      <c r="M5411" s="20"/>
      <c r="O5411" s="21"/>
      <c r="P5411" s="20"/>
      <c r="R5411" s="20"/>
      <c r="S5411" s="20"/>
      <c r="T5411" s="20"/>
      <c r="U5411" s="20"/>
      <c r="W5411" s="20"/>
      <c r="X5411" s="20"/>
      <c r="Y5411" s="20"/>
      <c r="Z5411" s="20"/>
      <c r="AA5411" s="20"/>
      <c r="AB5411" s="20"/>
      <c r="AC5411" s="20"/>
      <c r="AD5411" s="20"/>
      <c r="AE5411" s="20"/>
      <c r="AF5411" s="21"/>
      <c r="AM5411" s="21"/>
      <c r="AN5411" s="23" t="str">
        <f>IF($O5411="","",IF(DATEDIF($O5411,Lista!$V$2,"y")=122,"",DATEDIF($O5411,Lista!$V$2,"y")))</f>
        <v/>
      </c>
      <c r="AO5411" s="23" t="str">
        <f t="shared" si="252"/>
        <v/>
      </c>
      <c r="AP5411" s="23" t="str">
        <f t="shared" si="253"/>
        <v/>
      </c>
      <c r="AQ5411" s="24" t="str">
        <f>IFERROR(VLOOKUP($R5411,Lista!$G$2:$H$15,2,FALSE),"")</f>
        <v/>
      </c>
      <c r="AR5411" s="23" t="str">
        <f>IF(ISBLANK(G5411),"",IF(SUMPRODUCT((G$2:G5411=G5411)*1)&gt;1,0,1))</f>
        <v/>
      </c>
      <c r="AS5411" s="23" t="str">
        <f t="shared" si="254"/>
        <v/>
      </c>
    </row>
    <row r="5412" spans="2:45" x14ac:dyDescent="0.35">
      <c r="B5412" s="20"/>
      <c r="C5412" s="20"/>
      <c r="D5412" s="20"/>
      <c r="E5412" s="20"/>
      <c r="H5412" s="20"/>
      <c r="I5412" s="20"/>
      <c r="K5412" s="20"/>
      <c r="M5412" s="20"/>
      <c r="O5412" s="21"/>
      <c r="P5412" s="20"/>
      <c r="R5412" s="20"/>
      <c r="S5412" s="20"/>
      <c r="T5412" s="20"/>
      <c r="U5412" s="20"/>
      <c r="W5412" s="20"/>
      <c r="X5412" s="20"/>
      <c r="Y5412" s="20"/>
      <c r="Z5412" s="20"/>
      <c r="AA5412" s="20"/>
      <c r="AB5412" s="20"/>
      <c r="AC5412" s="20"/>
      <c r="AD5412" s="20"/>
      <c r="AE5412" s="20"/>
      <c r="AF5412" s="21"/>
      <c r="AM5412" s="21"/>
      <c r="AN5412" s="23" t="str">
        <f>IF($O5412="","",IF(DATEDIF($O5412,Lista!$V$2,"y")=122,"",DATEDIF($O5412,Lista!$V$2,"y")))</f>
        <v/>
      </c>
      <c r="AO5412" s="23" t="str">
        <f t="shared" si="252"/>
        <v/>
      </c>
      <c r="AP5412" s="23" t="str">
        <f t="shared" si="253"/>
        <v/>
      </c>
      <c r="AQ5412" s="24" t="str">
        <f>IFERROR(VLOOKUP($R5412,Lista!$G$2:$H$15,2,FALSE),"")</f>
        <v/>
      </c>
      <c r="AR5412" s="23" t="str">
        <f>IF(ISBLANK(G5412),"",IF(SUMPRODUCT((G$2:G5412=G5412)*1)&gt;1,0,1))</f>
        <v/>
      </c>
      <c r="AS5412" s="23" t="str">
        <f t="shared" si="254"/>
        <v/>
      </c>
    </row>
    <row r="5413" spans="2:45" x14ac:dyDescent="0.35">
      <c r="B5413" s="20"/>
      <c r="C5413" s="20"/>
      <c r="D5413" s="20"/>
      <c r="E5413" s="20"/>
      <c r="H5413" s="20"/>
      <c r="I5413" s="20"/>
      <c r="K5413" s="20"/>
      <c r="M5413" s="20"/>
      <c r="O5413" s="21"/>
      <c r="P5413" s="20"/>
      <c r="R5413" s="20"/>
      <c r="S5413" s="20"/>
      <c r="T5413" s="20"/>
      <c r="U5413" s="20"/>
      <c r="W5413" s="20"/>
      <c r="X5413" s="20"/>
      <c r="Y5413" s="20"/>
      <c r="Z5413" s="20"/>
      <c r="AA5413" s="20"/>
      <c r="AB5413" s="20"/>
      <c r="AC5413" s="20"/>
      <c r="AD5413" s="20"/>
      <c r="AE5413" s="20"/>
      <c r="AF5413" s="21"/>
      <c r="AM5413" s="21"/>
      <c r="AN5413" s="23" t="str">
        <f>IF($O5413="","",IF(DATEDIF($O5413,Lista!$V$2,"y")=122,"",DATEDIF($O5413,Lista!$V$2,"y")))</f>
        <v/>
      </c>
      <c r="AO5413" s="23" t="str">
        <f t="shared" si="252"/>
        <v/>
      </c>
      <c r="AP5413" s="23" t="str">
        <f t="shared" si="253"/>
        <v/>
      </c>
      <c r="AQ5413" s="24" t="str">
        <f>IFERROR(VLOOKUP($R5413,Lista!$G$2:$H$15,2,FALSE),"")</f>
        <v/>
      </c>
      <c r="AR5413" s="23" t="str">
        <f>IF(ISBLANK(G5413),"",IF(SUMPRODUCT((G$2:G5413=G5413)*1)&gt;1,0,1))</f>
        <v/>
      </c>
      <c r="AS5413" s="23" t="str">
        <f t="shared" si="254"/>
        <v/>
      </c>
    </row>
    <row r="5414" spans="2:45" x14ac:dyDescent="0.35">
      <c r="B5414" s="20"/>
      <c r="C5414" s="20"/>
      <c r="D5414" s="20"/>
      <c r="E5414" s="20"/>
      <c r="H5414" s="20"/>
      <c r="I5414" s="20"/>
      <c r="K5414" s="20"/>
      <c r="M5414" s="20"/>
      <c r="O5414" s="21"/>
      <c r="P5414" s="20"/>
      <c r="R5414" s="20"/>
      <c r="S5414" s="20"/>
      <c r="T5414" s="20"/>
      <c r="U5414" s="20"/>
      <c r="W5414" s="20"/>
      <c r="X5414" s="20"/>
      <c r="Y5414" s="20"/>
      <c r="Z5414" s="20"/>
      <c r="AA5414" s="20"/>
      <c r="AB5414" s="20"/>
      <c r="AC5414" s="20"/>
      <c r="AD5414" s="20"/>
      <c r="AE5414" s="20"/>
      <c r="AF5414" s="21"/>
      <c r="AM5414" s="21"/>
      <c r="AN5414" s="23" t="str">
        <f>IF($O5414="","",IF(DATEDIF($O5414,Lista!$V$2,"y")=122,"",DATEDIF($O5414,Lista!$V$2,"y")))</f>
        <v/>
      </c>
      <c r="AO5414" s="23" t="str">
        <f t="shared" si="252"/>
        <v/>
      </c>
      <c r="AP5414" s="23" t="str">
        <f t="shared" si="253"/>
        <v/>
      </c>
      <c r="AQ5414" s="24" t="str">
        <f>IFERROR(VLOOKUP($R5414,Lista!$G$2:$H$15,2,FALSE),"")</f>
        <v/>
      </c>
      <c r="AR5414" s="23" t="str">
        <f>IF(ISBLANK(G5414),"",IF(SUMPRODUCT((G$2:G5414=G5414)*1)&gt;1,0,1))</f>
        <v/>
      </c>
      <c r="AS5414" s="23" t="str">
        <f t="shared" si="254"/>
        <v/>
      </c>
    </row>
    <row r="5415" spans="2:45" x14ac:dyDescent="0.35">
      <c r="B5415" s="20"/>
      <c r="C5415" s="20"/>
      <c r="D5415" s="20"/>
      <c r="E5415" s="20"/>
      <c r="H5415" s="20"/>
      <c r="I5415" s="20"/>
      <c r="K5415" s="20"/>
      <c r="M5415" s="20"/>
      <c r="O5415" s="21"/>
      <c r="P5415" s="20"/>
      <c r="R5415" s="20"/>
      <c r="S5415" s="20"/>
      <c r="T5415" s="20"/>
      <c r="U5415" s="20"/>
      <c r="W5415" s="20"/>
      <c r="X5415" s="20"/>
      <c r="Y5415" s="20"/>
      <c r="Z5415" s="20"/>
      <c r="AA5415" s="20"/>
      <c r="AB5415" s="20"/>
      <c r="AC5415" s="20"/>
      <c r="AD5415" s="20"/>
      <c r="AE5415" s="20"/>
      <c r="AF5415" s="21"/>
      <c r="AM5415" s="21"/>
      <c r="AN5415" s="23" t="str">
        <f>IF($O5415="","",IF(DATEDIF($O5415,Lista!$V$2,"y")=122,"",DATEDIF($O5415,Lista!$V$2,"y")))</f>
        <v/>
      </c>
      <c r="AO5415" s="23" t="str">
        <f t="shared" si="252"/>
        <v/>
      </c>
      <c r="AP5415" s="23" t="str">
        <f t="shared" si="253"/>
        <v/>
      </c>
      <c r="AQ5415" s="24" t="str">
        <f>IFERROR(VLOOKUP($R5415,Lista!$G$2:$H$15,2,FALSE),"")</f>
        <v/>
      </c>
      <c r="AR5415" s="23" t="str">
        <f>IF(ISBLANK(G5415),"",IF(SUMPRODUCT((G$2:G5415=G5415)*1)&gt;1,0,1))</f>
        <v/>
      </c>
      <c r="AS5415" s="23" t="str">
        <f t="shared" si="254"/>
        <v/>
      </c>
    </row>
    <row r="5416" spans="2:45" x14ac:dyDescent="0.35">
      <c r="B5416" s="20"/>
      <c r="C5416" s="20"/>
      <c r="D5416" s="20"/>
      <c r="E5416" s="20"/>
      <c r="H5416" s="20"/>
      <c r="I5416" s="20"/>
      <c r="K5416" s="20"/>
      <c r="M5416" s="20"/>
      <c r="O5416" s="21"/>
      <c r="P5416" s="20"/>
      <c r="R5416" s="20"/>
      <c r="S5416" s="20"/>
      <c r="T5416" s="20"/>
      <c r="U5416" s="20"/>
      <c r="W5416" s="20"/>
      <c r="X5416" s="20"/>
      <c r="Y5416" s="20"/>
      <c r="Z5416" s="20"/>
      <c r="AA5416" s="20"/>
      <c r="AB5416" s="20"/>
      <c r="AC5416" s="20"/>
      <c r="AD5416" s="20"/>
      <c r="AE5416" s="20"/>
      <c r="AF5416" s="21"/>
      <c r="AM5416" s="21"/>
      <c r="AN5416" s="23" t="str">
        <f>IF($O5416="","",IF(DATEDIF($O5416,Lista!$V$2,"y")=122,"",DATEDIF($O5416,Lista!$V$2,"y")))</f>
        <v/>
      </c>
      <c r="AO5416" s="23" t="str">
        <f t="shared" si="252"/>
        <v/>
      </c>
      <c r="AP5416" s="23" t="str">
        <f t="shared" si="253"/>
        <v/>
      </c>
      <c r="AQ5416" s="24" t="str">
        <f>IFERROR(VLOOKUP($R5416,Lista!$G$2:$H$15,2,FALSE),"")</f>
        <v/>
      </c>
      <c r="AR5416" s="23" t="str">
        <f>IF(ISBLANK(G5416),"",IF(SUMPRODUCT((G$2:G5416=G5416)*1)&gt;1,0,1))</f>
        <v/>
      </c>
      <c r="AS5416" s="23" t="str">
        <f t="shared" si="254"/>
        <v/>
      </c>
    </row>
    <row r="5417" spans="2:45" x14ac:dyDescent="0.35">
      <c r="B5417" s="20"/>
      <c r="C5417" s="20"/>
      <c r="D5417" s="20"/>
      <c r="E5417" s="20"/>
      <c r="H5417" s="20"/>
      <c r="I5417" s="20"/>
      <c r="K5417" s="20"/>
      <c r="M5417" s="20"/>
      <c r="O5417" s="21"/>
      <c r="P5417" s="20"/>
      <c r="R5417" s="20"/>
      <c r="S5417" s="20"/>
      <c r="T5417" s="20"/>
      <c r="U5417" s="20"/>
      <c r="W5417" s="20"/>
      <c r="X5417" s="20"/>
      <c r="Y5417" s="20"/>
      <c r="Z5417" s="20"/>
      <c r="AA5417" s="20"/>
      <c r="AB5417" s="20"/>
      <c r="AC5417" s="20"/>
      <c r="AD5417" s="20"/>
      <c r="AE5417" s="20"/>
      <c r="AF5417" s="21"/>
      <c r="AM5417" s="21"/>
      <c r="AN5417" s="23" t="str">
        <f>IF($O5417="","",IF(DATEDIF($O5417,Lista!$V$2,"y")=122,"",DATEDIF($O5417,Lista!$V$2,"y")))</f>
        <v/>
      </c>
      <c r="AO5417" s="23" t="str">
        <f t="shared" si="252"/>
        <v/>
      </c>
      <c r="AP5417" s="23" t="str">
        <f t="shared" si="253"/>
        <v/>
      </c>
      <c r="AQ5417" s="24" t="str">
        <f>IFERROR(VLOOKUP($R5417,Lista!$G$2:$H$15,2,FALSE),"")</f>
        <v/>
      </c>
      <c r="AR5417" s="23" t="str">
        <f>IF(ISBLANK(G5417),"",IF(SUMPRODUCT((G$2:G5417=G5417)*1)&gt;1,0,1))</f>
        <v/>
      </c>
      <c r="AS5417" s="23" t="str">
        <f t="shared" si="254"/>
        <v/>
      </c>
    </row>
    <row r="5418" spans="2:45" x14ac:dyDescent="0.35">
      <c r="B5418" s="20"/>
      <c r="C5418" s="20"/>
      <c r="D5418" s="20"/>
      <c r="E5418" s="20"/>
      <c r="H5418" s="20"/>
      <c r="I5418" s="20"/>
      <c r="K5418" s="20"/>
      <c r="M5418" s="20"/>
      <c r="O5418" s="21"/>
      <c r="P5418" s="20"/>
      <c r="R5418" s="20"/>
      <c r="S5418" s="20"/>
      <c r="T5418" s="20"/>
      <c r="U5418" s="20"/>
      <c r="W5418" s="20"/>
      <c r="X5418" s="20"/>
      <c r="Y5418" s="20"/>
      <c r="Z5418" s="20"/>
      <c r="AA5418" s="20"/>
      <c r="AB5418" s="20"/>
      <c r="AC5418" s="20"/>
      <c r="AD5418" s="20"/>
      <c r="AE5418" s="20"/>
      <c r="AF5418" s="21"/>
      <c r="AM5418" s="21"/>
      <c r="AN5418" s="23" t="str">
        <f>IF($O5418="","",IF(DATEDIF($O5418,Lista!$V$2,"y")=122,"",DATEDIF($O5418,Lista!$V$2,"y")))</f>
        <v/>
      </c>
      <c r="AO5418" s="23" t="str">
        <f t="shared" si="252"/>
        <v/>
      </c>
      <c r="AP5418" s="23" t="str">
        <f t="shared" si="253"/>
        <v/>
      </c>
      <c r="AQ5418" s="24" t="str">
        <f>IFERROR(VLOOKUP($R5418,Lista!$G$2:$H$15,2,FALSE),"")</f>
        <v/>
      </c>
      <c r="AR5418" s="23" t="str">
        <f>IF(ISBLANK(G5418),"",IF(SUMPRODUCT((G$2:G5418=G5418)*1)&gt;1,0,1))</f>
        <v/>
      </c>
      <c r="AS5418" s="23" t="str">
        <f t="shared" si="254"/>
        <v/>
      </c>
    </row>
    <row r="5419" spans="2:45" x14ac:dyDescent="0.35">
      <c r="B5419" s="20"/>
      <c r="C5419" s="20"/>
      <c r="D5419" s="20"/>
      <c r="E5419" s="20"/>
      <c r="H5419" s="20"/>
      <c r="I5419" s="20"/>
      <c r="K5419" s="20"/>
      <c r="M5419" s="20"/>
      <c r="O5419" s="21"/>
      <c r="P5419" s="20"/>
      <c r="R5419" s="20"/>
      <c r="S5419" s="20"/>
      <c r="T5419" s="20"/>
      <c r="U5419" s="20"/>
      <c r="W5419" s="20"/>
      <c r="X5419" s="20"/>
      <c r="Y5419" s="20"/>
      <c r="Z5419" s="20"/>
      <c r="AA5419" s="20"/>
      <c r="AB5419" s="20"/>
      <c r="AC5419" s="20"/>
      <c r="AD5419" s="20"/>
      <c r="AE5419" s="20"/>
      <c r="AF5419" s="21"/>
      <c r="AM5419" s="21"/>
      <c r="AN5419" s="23" t="str">
        <f>IF($O5419="","",IF(DATEDIF($O5419,Lista!$V$2,"y")=122,"",DATEDIF($O5419,Lista!$V$2,"y")))</f>
        <v/>
      </c>
      <c r="AO5419" s="23" t="str">
        <f t="shared" si="252"/>
        <v/>
      </c>
      <c r="AP5419" s="23" t="str">
        <f t="shared" si="253"/>
        <v/>
      </c>
      <c r="AQ5419" s="24" t="str">
        <f>IFERROR(VLOOKUP($R5419,Lista!$G$2:$H$15,2,FALSE),"")</f>
        <v/>
      </c>
      <c r="AR5419" s="23" t="str">
        <f>IF(ISBLANK(G5419),"",IF(SUMPRODUCT((G$2:G5419=G5419)*1)&gt;1,0,1))</f>
        <v/>
      </c>
      <c r="AS5419" s="23" t="str">
        <f t="shared" si="254"/>
        <v/>
      </c>
    </row>
    <row r="5420" spans="2:45" x14ac:dyDescent="0.35">
      <c r="B5420" s="20"/>
      <c r="C5420" s="20"/>
      <c r="D5420" s="20"/>
      <c r="E5420" s="20"/>
      <c r="H5420" s="20"/>
      <c r="I5420" s="20"/>
      <c r="K5420" s="20"/>
      <c r="M5420" s="20"/>
      <c r="O5420" s="21"/>
      <c r="P5420" s="20"/>
      <c r="R5420" s="20"/>
      <c r="S5420" s="20"/>
      <c r="T5420" s="20"/>
      <c r="U5420" s="20"/>
      <c r="W5420" s="20"/>
      <c r="X5420" s="20"/>
      <c r="Y5420" s="20"/>
      <c r="Z5420" s="20"/>
      <c r="AA5420" s="20"/>
      <c r="AB5420" s="20"/>
      <c r="AC5420" s="20"/>
      <c r="AD5420" s="20"/>
      <c r="AE5420" s="20"/>
      <c r="AF5420" s="21"/>
      <c r="AM5420" s="21"/>
      <c r="AN5420" s="23" t="str">
        <f>IF($O5420="","",IF(DATEDIF($O5420,Lista!$V$2,"y")=122,"",DATEDIF($O5420,Lista!$V$2,"y")))</f>
        <v/>
      </c>
      <c r="AO5420" s="23" t="str">
        <f t="shared" si="252"/>
        <v/>
      </c>
      <c r="AP5420" s="23" t="str">
        <f t="shared" si="253"/>
        <v/>
      </c>
      <c r="AQ5420" s="24" t="str">
        <f>IFERROR(VLOOKUP($R5420,Lista!$G$2:$H$15,2,FALSE),"")</f>
        <v/>
      </c>
      <c r="AR5420" s="23" t="str">
        <f>IF(ISBLANK(G5420),"",IF(SUMPRODUCT((G$2:G5420=G5420)*1)&gt;1,0,1))</f>
        <v/>
      </c>
      <c r="AS5420" s="23" t="str">
        <f t="shared" si="254"/>
        <v/>
      </c>
    </row>
    <row r="5421" spans="2:45" x14ac:dyDescent="0.35">
      <c r="B5421" s="20"/>
      <c r="C5421" s="20"/>
      <c r="D5421" s="20"/>
      <c r="E5421" s="20"/>
      <c r="H5421" s="20"/>
      <c r="I5421" s="20"/>
      <c r="K5421" s="20"/>
      <c r="M5421" s="20"/>
      <c r="O5421" s="21"/>
      <c r="P5421" s="20"/>
      <c r="R5421" s="20"/>
      <c r="S5421" s="20"/>
      <c r="T5421" s="20"/>
      <c r="U5421" s="20"/>
      <c r="W5421" s="20"/>
      <c r="X5421" s="20"/>
      <c r="Y5421" s="20"/>
      <c r="Z5421" s="20"/>
      <c r="AA5421" s="20"/>
      <c r="AB5421" s="20"/>
      <c r="AC5421" s="20"/>
      <c r="AD5421" s="20"/>
      <c r="AE5421" s="20"/>
      <c r="AF5421" s="21"/>
      <c r="AM5421" s="21"/>
      <c r="AN5421" s="23" t="str">
        <f>IF($O5421="","",IF(DATEDIF($O5421,Lista!$V$2,"y")=122,"",DATEDIF($O5421,Lista!$V$2,"y")))</f>
        <v/>
      </c>
      <c r="AO5421" s="23" t="str">
        <f t="shared" si="252"/>
        <v/>
      </c>
      <c r="AP5421" s="23" t="str">
        <f t="shared" si="253"/>
        <v/>
      </c>
      <c r="AQ5421" s="24" t="str">
        <f>IFERROR(VLOOKUP($R5421,Lista!$G$2:$H$15,2,FALSE),"")</f>
        <v/>
      </c>
      <c r="AR5421" s="23" t="str">
        <f>IF(ISBLANK(G5421),"",IF(SUMPRODUCT((G$2:G5421=G5421)*1)&gt;1,0,1))</f>
        <v/>
      </c>
      <c r="AS5421" s="23" t="str">
        <f t="shared" si="254"/>
        <v/>
      </c>
    </row>
    <row r="5422" spans="2:45" x14ac:dyDescent="0.35">
      <c r="B5422" s="20"/>
      <c r="C5422" s="20"/>
      <c r="D5422" s="20"/>
      <c r="E5422" s="20"/>
      <c r="H5422" s="20"/>
      <c r="I5422" s="20"/>
      <c r="K5422" s="20"/>
      <c r="M5422" s="20"/>
      <c r="O5422" s="21"/>
      <c r="P5422" s="20"/>
      <c r="R5422" s="20"/>
      <c r="S5422" s="20"/>
      <c r="T5422" s="20"/>
      <c r="U5422" s="20"/>
      <c r="W5422" s="20"/>
      <c r="X5422" s="20"/>
      <c r="Y5422" s="20"/>
      <c r="Z5422" s="20"/>
      <c r="AA5422" s="20"/>
      <c r="AB5422" s="20"/>
      <c r="AC5422" s="20"/>
      <c r="AD5422" s="20"/>
      <c r="AE5422" s="20"/>
      <c r="AF5422" s="21"/>
      <c r="AM5422" s="21"/>
      <c r="AN5422" s="23" t="str">
        <f>IF($O5422="","",IF(DATEDIF($O5422,Lista!$V$2,"y")=122,"",DATEDIF($O5422,Lista!$V$2,"y")))</f>
        <v/>
      </c>
      <c r="AO5422" s="23" t="str">
        <f t="shared" si="252"/>
        <v/>
      </c>
      <c r="AP5422" s="23" t="str">
        <f t="shared" si="253"/>
        <v/>
      </c>
      <c r="AQ5422" s="24" t="str">
        <f>IFERROR(VLOOKUP($R5422,Lista!$G$2:$H$15,2,FALSE),"")</f>
        <v/>
      </c>
      <c r="AR5422" s="23" t="str">
        <f>IF(ISBLANK(G5422),"",IF(SUMPRODUCT((G$2:G5422=G5422)*1)&gt;1,0,1))</f>
        <v/>
      </c>
      <c r="AS5422" s="23" t="str">
        <f t="shared" si="254"/>
        <v/>
      </c>
    </row>
    <row r="5423" spans="2:45" x14ac:dyDescent="0.35">
      <c r="B5423" s="20"/>
      <c r="C5423" s="20"/>
      <c r="D5423" s="20"/>
      <c r="E5423" s="20"/>
      <c r="H5423" s="20"/>
      <c r="I5423" s="20"/>
      <c r="K5423" s="20"/>
      <c r="M5423" s="20"/>
      <c r="O5423" s="21"/>
      <c r="P5423" s="20"/>
      <c r="R5423" s="20"/>
      <c r="S5423" s="20"/>
      <c r="T5423" s="20"/>
      <c r="U5423" s="20"/>
      <c r="W5423" s="20"/>
      <c r="X5423" s="20"/>
      <c r="Y5423" s="20"/>
      <c r="Z5423" s="20"/>
      <c r="AA5423" s="20"/>
      <c r="AB5423" s="20"/>
      <c r="AC5423" s="20"/>
      <c r="AD5423" s="20"/>
      <c r="AE5423" s="20"/>
      <c r="AF5423" s="21"/>
      <c r="AM5423" s="21"/>
      <c r="AN5423" s="23" t="str">
        <f>IF($O5423="","",IF(DATEDIF($O5423,Lista!$V$2,"y")=122,"",DATEDIF($O5423,Lista!$V$2,"y")))</f>
        <v/>
      </c>
      <c r="AO5423" s="23" t="str">
        <f t="shared" si="252"/>
        <v/>
      </c>
      <c r="AP5423" s="23" t="str">
        <f t="shared" si="253"/>
        <v/>
      </c>
      <c r="AQ5423" s="24" t="str">
        <f>IFERROR(VLOOKUP($R5423,Lista!$G$2:$H$15,2,FALSE),"")</f>
        <v/>
      </c>
      <c r="AR5423" s="23" t="str">
        <f>IF(ISBLANK(G5423),"",IF(SUMPRODUCT((G$2:G5423=G5423)*1)&gt;1,0,1))</f>
        <v/>
      </c>
      <c r="AS5423" s="23" t="str">
        <f t="shared" si="254"/>
        <v/>
      </c>
    </row>
    <row r="5424" spans="2:45" x14ac:dyDescent="0.35">
      <c r="B5424" s="20"/>
      <c r="C5424" s="20"/>
      <c r="D5424" s="20"/>
      <c r="E5424" s="20"/>
      <c r="H5424" s="20"/>
      <c r="I5424" s="20"/>
      <c r="K5424" s="20"/>
      <c r="M5424" s="20"/>
      <c r="O5424" s="21"/>
      <c r="P5424" s="20"/>
      <c r="R5424" s="20"/>
      <c r="S5424" s="20"/>
      <c r="T5424" s="20"/>
      <c r="U5424" s="20"/>
      <c r="W5424" s="20"/>
      <c r="X5424" s="20"/>
      <c r="Y5424" s="20"/>
      <c r="Z5424" s="20"/>
      <c r="AA5424" s="20"/>
      <c r="AB5424" s="20"/>
      <c r="AC5424" s="20"/>
      <c r="AD5424" s="20"/>
      <c r="AE5424" s="20"/>
      <c r="AF5424" s="21"/>
      <c r="AM5424" s="21"/>
      <c r="AN5424" s="23" t="str">
        <f>IF($O5424="","",IF(DATEDIF($O5424,Lista!$V$2,"y")=122,"",DATEDIF($O5424,Lista!$V$2,"y")))</f>
        <v/>
      </c>
      <c r="AO5424" s="23" t="str">
        <f t="shared" si="252"/>
        <v/>
      </c>
      <c r="AP5424" s="23" t="str">
        <f t="shared" si="253"/>
        <v/>
      </c>
      <c r="AQ5424" s="24" t="str">
        <f>IFERROR(VLOOKUP($R5424,Lista!$G$2:$H$15,2,FALSE),"")</f>
        <v/>
      </c>
      <c r="AR5424" s="23" t="str">
        <f>IF(ISBLANK(G5424),"",IF(SUMPRODUCT((G$2:G5424=G5424)*1)&gt;1,0,1))</f>
        <v/>
      </c>
      <c r="AS5424" s="23" t="str">
        <f t="shared" si="254"/>
        <v/>
      </c>
    </row>
    <row r="5425" spans="2:45" x14ac:dyDescent="0.35">
      <c r="B5425" s="20"/>
      <c r="C5425" s="20"/>
      <c r="D5425" s="20"/>
      <c r="E5425" s="20"/>
      <c r="H5425" s="20"/>
      <c r="I5425" s="20"/>
      <c r="K5425" s="20"/>
      <c r="M5425" s="20"/>
      <c r="O5425" s="21"/>
      <c r="P5425" s="20"/>
      <c r="R5425" s="20"/>
      <c r="S5425" s="20"/>
      <c r="T5425" s="20"/>
      <c r="U5425" s="20"/>
      <c r="W5425" s="20"/>
      <c r="X5425" s="20"/>
      <c r="Y5425" s="20"/>
      <c r="Z5425" s="20"/>
      <c r="AA5425" s="20"/>
      <c r="AB5425" s="20"/>
      <c r="AC5425" s="20"/>
      <c r="AD5425" s="20"/>
      <c r="AE5425" s="20"/>
      <c r="AF5425" s="21"/>
      <c r="AM5425" s="21"/>
      <c r="AN5425" s="23" t="str">
        <f>IF($O5425="","",IF(DATEDIF($O5425,Lista!$V$2,"y")=122,"",DATEDIF($O5425,Lista!$V$2,"y")))</f>
        <v/>
      </c>
      <c r="AO5425" s="23" t="str">
        <f t="shared" si="252"/>
        <v/>
      </c>
      <c r="AP5425" s="23" t="str">
        <f t="shared" si="253"/>
        <v/>
      </c>
      <c r="AQ5425" s="24" t="str">
        <f>IFERROR(VLOOKUP($R5425,Lista!$G$2:$H$15,2,FALSE),"")</f>
        <v/>
      </c>
      <c r="AR5425" s="23" t="str">
        <f>IF(ISBLANK(G5425),"",IF(SUMPRODUCT((G$2:G5425=G5425)*1)&gt;1,0,1))</f>
        <v/>
      </c>
      <c r="AS5425" s="23" t="str">
        <f t="shared" si="254"/>
        <v/>
      </c>
    </row>
    <row r="5426" spans="2:45" x14ac:dyDescent="0.35">
      <c r="B5426" s="20"/>
      <c r="C5426" s="20"/>
      <c r="D5426" s="20"/>
      <c r="E5426" s="20"/>
      <c r="H5426" s="20"/>
      <c r="I5426" s="20"/>
      <c r="K5426" s="20"/>
      <c r="M5426" s="20"/>
      <c r="O5426" s="21"/>
      <c r="P5426" s="20"/>
      <c r="R5426" s="20"/>
      <c r="S5426" s="20"/>
      <c r="T5426" s="20"/>
      <c r="U5426" s="20"/>
      <c r="W5426" s="20"/>
      <c r="X5426" s="20"/>
      <c r="Y5426" s="20"/>
      <c r="Z5426" s="20"/>
      <c r="AA5426" s="20"/>
      <c r="AB5426" s="20"/>
      <c r="AC5426" s="20"/>
      <c r="AD5426" s="20"/>
      <c r="AE5426" s="20"/>
      <c r="AF5426" s="21"/>
      <c r="AM5426" s="21"/>
      <c r="AN5426" s="23" t="str">
        <f>IF($O5426="","",IF(DATEDIF($O5426,Lista!$V$2,"y")=122,"",DATEDIF($O5426,Lista!$V$2,"y")))</f>
        <v/>
      </c>
      <c r="AO5426" s="23" t="str">
        <f t="shared" si="252"/>
        <v/>
      </c>
      <c r="AP5426" s="23" t="str">
        <f t="shared" si="253"/>
        <v/>
      </c>
      <c r="AQ5426" s="24" t="str">
        <f>IFERROR(VLOOKUP($R5426,Lista!$G$2:$H$15,2,FALSE),"")</f>
        <v/>
      </c>
      <c r="AR5426" s="23" t="str">
        <f>IF(ISBLANK(G5426),"",IF(SUMPRODUCT((G$2:G5426=G5426)*1)&gt;1,0,1))</f>
        <v/>
      </c>
      <c r="AS5426" s="23" t="str">
        <f t="shared" si="254"/>
        <v/>
      </c>
    </row>
    <row r="5427" spans="2:45" x14ac:dyDescent="0.35">
      <c r="B5427" s="20"/>
      <c r="C5427" s="20"/>
      <c r="D5427" s="20"/>
      <c r="E5427" s="20"/>
      <c r="H5427" s="20"/>
      <c r="I5427" s="20"/>
      <c r="K5427" s="20"/>
      <c r="M5427" s="20"/>
      <c r="O5427" s="21"/>
      <c r="P5427" s="20"/>
      <c r="R5427" s="20"/>
      <c r="S5427" s="20"/>
      <c r="T5427" s="20"/>
      <c r="U5427" s="20"/>
      <c r="W5427" s="20"/>
      <c r="X5427" s="20"/>
      <c r="Y5427" s="20"/>
      <c r="Z5427" s="20"/>
      <c r="AA5427" s="20"/>
      <c r="AB5427" s="20"/>
      <c r="AC5427" s="20"/>
      <c r="AD5427" s="20"/>
      <c r="AE5427" s="20"/>
      <c r="AF5427" s="21"/>
      <c r="AM5427" s="21"/>
      <c r="AN5427" s="23" t="str">
        <f>IF($O5427="","",IF(DATEDIF($O5427,Lista!$V$2,"y")=122,"",DATEDIF($O5427,Lista!$V$2,"y")))</f>
        <v/>
      </c>
      <c r="AO5427" s="23" t="str">
        <f t="shared" si="252"/>
        <v/>
      </c>
      <c r="AP5427" s="23" t="str">
        <f t="shared" si="253"/>
        <v/>
      </c>
      <c r="AQ5427" s="24" t="str">
        <f>IFERROR(VLOOKUP($R5427,Lista!$G$2:$H$15,2,FALSE),"")</f>
        <v/>
      </c>
      <c r="AR5427" s="23" t="str">
        <f>IF(ISBLANK(G5427),"",IF(SUMPRODUCT((G$2:G5427=G5427)*1)&gt;1,0,1))</f>
        <v/>
      </c>
      <c r="AS5427" s="23" t="str">
        <f t="shared" si="254"/>
        <v/>
      </c>
    </row>
    <row r="5428" spans="2:45" x14ac:dyDescent="0.35">
      <c r="B5428" s="20"/>
      <c r="C5428" s="20"/>
      <c r="D5428" s="20"/>
      <c r="E5428" s="20"/>
      <c r="H5428" s="20"/>
      <c r="I5428" s="20"/>
      <c r="K5428" s="20"/>
      <c r="M5428" s="20"/>
      <c r="O5428" s="21"/>
      <c r="P5428" s="20"/>
      <c r="R5428" s="20"/>
      <c r="S5428" s="20"/>
      <c r="T5428" s="20"/>
      <c r="U5428" s="20"/>
      <c r="W5428" s="20"/>
      <c r="X5428" s="20"/>
      <c r="Y5428" s="20"/>
      <c r="Z5428" s="20"/>
      <c r="AA5428" s="20"/>
      <c r="AB5428" s="20"/>
      <c r="AC5428" s="20"/>
      <c r="AD5428" s="20"/>
      <c r="AE5428" s="20"/>
      <c r="AF5428" s="21"/>
      <c r="AM5428" s="21"/>
      <c r="AN5428" s="23" t="str">
        <f>IF($O5428="","",IF(DATEDIF($O5428,Lista!$V$2,"y")=122,"",DATEDIF($O5428,Lista!$V$2,"y")))</f>
        <v/>
      </c>
      <c r="AO5428" s="23" t="str">
        <f t="shared" si="252"/>
        <v/>
      </c>
      <c r="AP5428" s="23" t="str">
        <f t="shared" si="253"/>
        <v/>
      </c>
      <c r="AQ5428" s="24" t="str">
        <f>IFERROR(VLOOKUP($R5428,Lista!$G$2:$H$15,2,FALSE),"")</f>
        <v/>
      </c>
      <c r="AR5428" s="23" t="str">
        <f>IF(ISBLANK(G5428),"",IF(SUMPRODUCT((G$2:G5428=G5428)*1)&gt;1,0,1))</f>
        <v/>
      </c>
      <c r="AS5428" s="23" t="str">
        <f t="shared" si="254"/>
        <v/>
      </c>
    </row>
    <row r="5429" spans="2:45" x14ac:dyDescent="0.35">
      <c r="B5429" s="20"/>
      <c r="C5429" s="20"/>
      <c r="D5429" s="20"/>
      <c r="E5429" s="20"/>
      <c r="H5429" s="20"/>
      <c r="I5429" s="20"/>
      <c r="K5429" s="20"/>
      <c r="M5429" s="20"/>
      <c r="O5429" s="21"/>
      <c r="P5429" s="20"/>
      <c r="R5429" s="20"/>
      <c r="S5429" s="20"/>
      <c r="T5429" s="20"/>
      <c r="U5429" s="20"/>
      <c r="W5429" s="20"/>
      <c r="X5429" s="20"/>
      <c r="Y5429" s="20"/>
      <c r="Z5429" s="20"/>
      <c r="AA5429" s="20"/>
      <c r="AB5429" s="20"/>
      <c r="AC5429" s="20"/>
      <c r="AD5429" s="20"/>
      <c r="AE5429" s="20"/>
      <c r="AF5429" s="21"/>
      <c r="AM5429" s="21"/>
      <c r="AN5429" s="23" t="str">
        <f>IF($O5429="","",IF(DATEDIF($O5429,Lista!$V$2,"y")=122,"",DATEDIF($O5429,Lista!$V$2,"y")))</f>
        <v/>
      </c>
      <c r="AO5429" s="23" t="str">
        <f t="shared" si="252"/>
        <v/>
      </c>
      <c r="AP5429" s="23" t="str">
        <f t="shared" si="253"/>
        <v/>
      </c>
      <c r="AQ5429" s="24" t="str">
        <f>IFERROR(VLOOKUP($R5429,Lista!$G$2:$H$15,2,FALSE),"")</f>
        <v/>
      </c>
      <c r="AR5429" s="23" t="str">
        <f>IF(ISBLANK(G5429),"",IF(SUMPRODUCT((G$2:G5429=G5429)*1)&gt;1,0,1))</f>
        <v/>
      </c>
      <c r="AS5429" s="23" t="str">
        <f t="shared" si="254"/>
        <v/>
      </c>
    </row>
    <row r="5430" spans="2:45" x14ac:dyDescent="0.35">
      <c r="B5430" s="20"/>
      <c r="C5430" s="20"/>
      <c r="D5430" s="20"/>
      <c r="E5430" s="20"/>
      <c r="H5430" s="20"/>
      <c r="I5430" s="20"/>
      <c r="K5430" s="20"/>
      <c r="M5430" s="20"/>
      <c r="O5430" s="21"/>
      <c r="P5430" s="20"/>
      <c r="R5430" s="20"/>
      <c r="S5430" s="20"/>
      <c r="T5430" s="20"/>
      <c r="U5430" s="20"/>
      <c r="W5430" s="20"/>
      <c r="X5430" s="20"/>
      <c r="Y5430" s="20"/>
      <c r="Z5430" s="20"/>
      <c r="AA5430" s="20"/>
      <c r="AB5430" s="20"/>
      <c r="AC5430" s="20"/>
      <c r="AD5430" s="20"/>
      <c r="AE5430" s="20"/>
      <c r="AF5430" s="21"/>
      <c r="AM5430" s="21"/>
      <c r="AN5430" s="23" t="str">
        <f>IF($O5430="","",IF(DATEDIF($O5430,Lista!$V$2,"y")=122,"",DATEDIF($O5430,Lista!$V$2,"y")))</f>
        <v/>
      </c>
      <c r="AO5430" s="23" t="str">
        <f t="shared" si="252"/>
        <v/>
      </c>
      <c r="AP5430" s="23" t="str">
        <f t="shared" si="253"/>
        <v/>
      </c>
      <c r="AQ5430" s="24" t="str">
        <f>IFERROR(VLOOKUP($R5430,Lista!$G$2:$H$15,2,FALSE),"")</f>
        <v/>
      </c>
      <c r="AR5430" s="23" t="str">
        <f>IF(ISBLANK(G5430),"",IF(SUMPRODUCT((G$2:G5430=G5430)*1)&gt;1,0,1))</f>
        <v/>
      </c>
      <c r="AS5430" s="23" t="str">
        <f t="shared" si="254"/>
        <v/>
      </c>
    </row>
    <row r="5431" spans="2:45" x14ac:dyDescent="0.35">
      <c r="B5431" s="20"/>
      <c r="C5431" s="20"/>
      <c r="D5431" s="20"/>
      <c r="E5431" s="20"/>
      <c r="H5431" s="20"/>
      <c r="I5431" s="20"/>
      <c r="K5431" s="20"/>
      <c r="M5431" s="20"/>
      <c r="O5431" s="21"/>
      <c r="P5431" s="20"/>
      <c r="R5431" s="20"/>
      <c r="S5431" s="20"/>
      <c r="T5431" s="20"/>
      <c r="U5431" s="20"/>
      <c r="W5431" s="20"/>
      <c r="X5431" s="20"/>
      <c r="Y5431" s="20"/>
      <c r="Z5431" s="20"/>
      <c r="AA5431" s="20"/>
      <c r="AB5431" s="20"/>
      <c r="AC5431" s="20"/>
      <c r="AD5431" s="20"/>
      <c r="AE5431" s="20"/>
      <c r="AF5431" s="21"/>
      <c r="AM5431" s="21"/>
      <c r="AN5431" s="23" t="str">
        <f>IF($O5431="","",IF(DATEDIF($O5431,Lista!$V$2,"y")=122,"",DATEDIF($O5431,Lista!$V$2,"y")))</f>
        <v/>
      </c>
      <c r="AO5431" s="23" t="str">
        <f t="shared" si="252"/>
        <v/>
      </c>
      <c r="AP5431" s="23" t="str">
        <f t="shared" si="253"/>
        <v/>
      </c>
      <c r="AQ5431" s="24" t="str">
        <f>IFERROR(VLOOKUP($R5431,Lista!$G$2:$H$15,2,FALSE),"")</f>
        <v/>
      </c>
      <c r="AR5431" s="23" t="str">
        <f>IF(ISBLANK(G5431),"",IF(SUMPRODUCT((G$2:G5431=G5431)*1)&gt;1,0,1))</f>
        <v/>
      </c>
      <c r="AS5431" s="23" t="str">
        <f t="shared" si="254"/>
        <v/>
      </c>
    </row>
    <row r="5432" spans="2:45" x14ac:dyDescent="0.35">
      <c r="B5432" s="20"/>
      <c r="C5432" s="20"/>
      <c r="D5432" s="20"/>
      <c r="E5432" s="20"/>
      <c r="H5432" s="20"/>
      <c r="I5432" s="20"/>
      <c r="K5432" s="20"/>
      <c r="M5432" s="20"/>
      <c r="O5432" s="21"/>
      <c r="P5432" s="20"/>
      <c r="R5432" s="20"/>
      <c r="S5432" s="20"/>
      <c r="T5432" s="20"/>
      <c r="U5432" s="20"/>
      <c r="W5432" s="20"/>
      <c r="X5432" s="20"/>
      <c r="Y5432" s="20"/>
      <c r="Z5432" s="20"/>
      <c r="AA5432" s="20"/>
      <c r="AB5432" s="20"/>
      <c r="AC5432" s="20"/>
      <c r="AD5432" s="20"/>
      <c r="AE5432" s="20"/>
      <c r="AF5432" s="21"/>
      <c r="AM5432" s="21"/>
      <c r="AN5432" s="23" t="str">
        <f>IF($O5432="","",IF(DATEDIF($O5432,Lista!$V$2,"y")=122,"",DATEDIF($O5432,Lista!$V$2,"y")))</f>
        <v/>
      </c>
      <c r="AO5432" s="23" t="str">
        <f t="shared" si="252"/>
        <v/>
      </c>
      <c r="AP5432" s="23" t="str">
        <f t="shared" si="253"/>
        <v/>
      </c>
      <c r="AQ5432" s="24" t="str">
        <f>IFERROR(VLOOKUP($R5432,Lista!$G$2:$H$15,2,FALSE),"")</f>
        <v/>
      </c>
      <c r="AR5432" s="23" t="str">
        <f>IF(ISBLANK(G5432),"",IF(SUMPRODUCT((G$2:G5432=G5432)*1)&gt;1,0,1))</f>
        <v/>
      </c>
      <c r="AS5432" s="23" t="str">
        <f t="shared" si="254"/>
        <v/>
      </c>
    </row>
    <row r="5433" spans="2:45" x14ac:dyDescent="0.35">
      <c r="B5433" s="20"/>
      <c r="C5433" s="20"/>
      <c r="D5433" s="20"/>
      <c r="E5433" s="20"/>
      <c r="H5433" s="20"/>
      <c r="I5433" s="20"/>
      <c r="K5433" s="20"/>
      <c r="M5433" s="20"/>
      <c r="O5433" s="21"/>
      <c r="P5433" s="20"/>
      <c r="R5433" s="20"/>
      <c r="S5433" s="20"/>
      <c r="T5433" s="20"/>
      <c r="U5433" s="20"/>
      <c r="W5433" s="20"/>
      <c r="X5433" s="20"/>
      <c r="Y5433" s="20"/>
      <c r="Z5433" s="20"/>
      <c r="AA5433" s="20"/>
      <c r="AB5433" s="20"/>
      <c r="AC5433" s="20"/>
      <c r="AD5433" s="20"/>
      <c r="AE5433" s="20"/>
      <c r="AF5433" s="21"/>
      <c r="AM5433" s="21"/>
      <c r="AN5433" s="23" t="str">
        <f>IF($O5433="","",IF(DATEDIF($O5433,Lista!$V$2,"y")=122,"",DATEDIF($O5433,Lista!$V$2,"y")))</f>
        <v/>
      </c>
      <c r="AO5433" s="23" t="str">
        <f t="shared" si="252"/>
        <v/>
      </c>
      <c r="AP5433" s="23" t="str">
        <f t="shared" si="253"/>
        <v/>
      </c>
      <c r="AQ5433" s="24" t="str">
        <f>IFERROR(VLOOKUP($R5433,Lista!$G$2:$H$15,2,FALSE),"")</f>
        <v/>
      </c>
      <c r="AR5433" s="23" t="str">
        <f>IF(ISBLANK(G5433),"",IF(SUMPRODUCT((G$2:G5433=G5433)*1)&gt;1,0,1))</f>
        <v/>
      </c>
      <c r="AS5433" s="23" t="str">
        <f t="shared" si="254"/>
        <v/>
      </c>
    </row>
    <row r="5434" spans="2:45" x14ac:dyDescent="0.35">
      <c r="B5434" s="20"/>
      <c r="C5434" s="20"/>
      <c r="D5434" s="20"/>
      <c r="E5434" s="20"/>
      <c r="H5434" s="20"/>
      <c r="I5434" s="20"/>
      <c r="K5434" s="20"/>
      <c r="M5434" s="20"/>
      <c r="O5434" s="21"/>
      <c r="P5434" s="20"/>
      <c r="R5434" s="20"/>
      <c r="S5434" s="20"/>
      <c r="T5434" s="20"/>
      <c r="U5434" s="20"/>
      <c r="W5434" s="20"/>
      <c r="X5434" s="20"/>
      <c r="Y5434" s="20"/>
      <c r="Z5434" s="20"/>
      <c r="AA5434" s="20"/>
      <c r="AB5434" s="20"/>
      <c r="AC5434" s="20"/>
      <c r="AD5434" s="20"/>
      <c r="AE5434" s="20"/>
      <c r="AF5434" s="21"/>
      <c r="AM5434" s="21"/>
      <c r="AN5434" s="23" t="str">
        <f>IF($O5434="","",IF(DATEDIF($O5434,Lista!$V$2,"y")=122,"",DATEDIF($O5434,Lista!$V$2,"y")))</f>
        <v/>
      </c>
      <c r="AO5434" s="23" t="str">
        <f t="shared" si="252"/>
        <v/>
      </c>
      <c r="AP5434" s="23" t="str">
        <f t="shared" si="253"/>
        <v/>
      </c>
      <c r="AQ5434" s="24" t="str">
        <f>IFERROR(VLOOKUP($R5434,Lista!$G$2:$H$15,2,FALSE),"")</f>
        <v/>
      </c>
      <c r="AR5434" s="23" t="str">
        <f>IF(ISBLANK(G5434),"",IF(SUMPRODUCT((G$2:G5434=G5434)*1)&gt;1,0,1))</f>
        <v/>
      </c>
      <c r="AS5434" s="23" t="str">
        <f t="shared" si="254"/>
        <v/>
      </c>
    </row>
    <row r="5435" spans="2:45" x14ac:dyDescent="0.35">
      <c r="B5435" s="20"/>
      <c r="C5435" s="20"/>
      <c r="D5435" s="20"/>
      <c r="E5435" s="20"/>
      <c r="H5435" s="20"/>
      <c r="I5435" s="20"/>
      <c r="K5435" s="20"/>
      <c r="M5435" s="20"/>
      <c r="O5435" s="21"/>
      <c r="P5435" s="20"/>
      <c r="R5435" s="20"/>
      <c r="S5435" s="20"/>
      <c r="T5435" s="20"/>
      <c r="U5435" s="20"/>
      <c r="W5435" s="20"/>
      <c r="X5435" s="20"/>
      <c r="Y5435" s="20"/>
      <c r="Z5435" s="20"/>
      <c r="AA5435" s="20"/>
      <c r="AB5435" s="20"/>
      <c r="AC5435" s="20"/>
      <c r="AD5435" s="20"/>
      <c r="AE5435" s="20"/>
      <c r="AF5435" s="21"/>
      <c r="AM5435" s="21"/>
      <c r="AN5435" s="23" t="str">
        <f>IF($O5435="","",IF(DATEDIF($O5435,Lista!$V$2,"y")=122,"",DATEDIF($O5435,Lista!$V$2,"y")))</f>
        <v/>
      </c>
      <c r="AO5435" s="23" t="str">
        <f t="shared" si="252"/>
        <v/>
      </c>
      <c r="AP5435" s="23" t="str">
        <f t="shared" si="253"/>
        <v/>
      </c>
      <c r="AQ5435" s="24" t="str">
        <f>IFERROR(VLOOKUP($R5435,Lista!$G$2:$H$15,2,FALSE),"")</f>
        <v/>
      </c>
      <c r="AR5435" s="23" t="str">
        <f>IF(ISBLANK(G5435),"",IF(SUMPRODUCT((G$2:G5435=G5435)*1)&gt;1,0,1))</f>
        <v/>
      </c>
      <c r="AS5435" s="23" t="str">
        <f t="shared" si="254"/>
        <v/>
      </c>
    </row>
    <row r="5436" spans="2:45" x14ac:dyDescent="0.35">
      <c r="B5436" s="20"/>
      <c r="C5436" s="20"/>
      <c r="D5436" s="20"/>
      <c r="E5436" s="20"/>
      <c r="H5436" s="20"/>
      <c r="I5436" s="20"/>
      <c r="K5436" s="20"/>
      <c r="M5436" s="20"/>
      <c r="O5436" s="21"/>
      <c r="P5436" s="20"/>
      <c r="R5436" s="20"/>
      <c r="S5436" s="20"/>
      <c r="T5436" s="20"/>
      <c r="U5436" s="20"/>
      <c r="W5436" s="20"/>
      <c r="X5436" s="20"/>
      <c r="Y5436" s="20"/>
      <c r="Z5436" s="20"/>
      <c r="AA5436" s="20"/>
      <c r="AB5436" s="20"/>
      <c r="AC5436" s="20"/>
      <c r="AD5436" s="20"/>
      <c r="AE5436" s="20"/>
      <c r="AF5436" s="21"/>
      <c r="AM5436" s="21"/>
      <c r="AN5436" s="23" t="str">
        <f>IF($O5436="","",IF(DATEDIF($O5436,Lista!$V$2,"y")=122,"",DATEDIF($O5436,Lista!$V$2,"y")))</f>
        <v/>
      </c>
      <c r="AO5436" s="23" t="str">
        <f t="shared" si="252"/>
        <v/>
      </c>
      <c r="AP5436" s="23" t="str">
        <f t="shared" si="253"/>
        <v/>
      </c>
      <c r="AQ5436" s="24" t="str">
        <f>IFERROR(VLOOKUP($R5436,Lista!$G$2:$H$15,2,FALSE),"")</f>
        <v/>
      </c>
      <c r="AR5436" s="23" t="str">
        <f>IF(ISBLANK(G5436),"",IF(SUMPRODUCT((G$2:G5436=G5436)*1)&gt;1,0,1))</f>
        <v/>
      </c>
      <c r="AS5436" s="23" t="str">
        <f t="shared" si="254"/>
        <v/>
      </c>
    </row>
    <row r="5437" spans="2:45" x14ac:dyDescent="0.35">
      <c r="B5437" s="20"/>
      <c r="C5437" s="20"/>
      <c r="D5437" s="20"/>
      <c r="E5437" s="20"/>
      <c r="H5437" s="20"/>
      <c r="I5437" s="20"/>
      <c r="K5437" s="20"/>
      <c r="M5437" s="20"/>
      <c r="O5437" s="21"/>
      <c r="P5437" s="20"/>
      <c r="R5437" s="20"/>
      <c r="S5437" s="20"/>
      <c r="T5437" s="20"/>
      <c r="U5437" s="20"/>
      <c r="W5437" s="20"/>
      <c r="X5437" s="20"/>
      <c r="Y5437" s="20"/>
      <c r="Z5437" s="20"/>
      <c r="AA5437" s="20"/>
      <c r="AB5437" s="20"/>
      <c r="AC5437" s="20"/>
      <c r="AD5437" s="20"/>
      <c r="AE5437" s="20"/>
      <c r="AF5437" s="21"/>
      <c r="AM5437" s="21"/>
      <c r="AN5437" s="23" t="str">
        <f>IF($O5437="","",IF(DATEDIF($O5437,Lista!$V$2,"y")=122,"",DATEDIF($O5437,Lista!$V$2,"y")))</f>
        <v/>
      </c>
      <c r="AO5437" s="23" t="str">
        <f t="shared" si="252"/>
        <v/>
      </c>
      <c r="AP5437" s="23" t="str">
        <f t="shared" si="253"/>
        <v/>
      </c>
      <c r="AQ5437" s="24" t="str">
        <f>IFERROR(VLOOKUP($R5437,Lista!$G$2:$H$15,2,FALSE),"")</f>
        <v/>
      </c>
      <c r="AR5437" s="23" t="str">
        <f>IF(ISBLANK(G5437),"",IF(SUMPRODUCT((G$2:G5437=G5437)*1)&gt;1,0,1))</f>
        <v/>
      </c>
      <c r="AS5437" s="23" t="str">
        <f t="shared" si="254"/>
        <v/>
      </c>
    </row>
    <row r="5438" spans="2:45" x14ac:dyDescent="0.35">
      <c r="B5438" s="20"/>
      <c r="C5438" s="20"/>
      <c r="D5438" s="20"/>
      <c r="E5438" s="20"/>
      <c r="H5438" s="20"/>
      <c r="I5438" s="20"/>
      <c r="K5438" s="20"/>
      <c r="M5438" s="20"/>
      <c r="O5438" s="21"/>
      <c r="P5438" s="20"/>
      <c r="R5438" s="20"/>
      <c r="S5438" s="20"/>
      <c r="T5438" s="20"/>
      <c r="U5438" s="20"/>
      <c r="W5438" s="20"/>
      <c r="X5438" s="20"/>
      <c r="Y5438" s="20"/>
      <c r="Z5438" s="20"/>
      <c r="AA5438" s="20"/>
      <c r="AB5438" s="20"/>
      <c r="AC5438" s="20"/>
      <c r="AD5438" s="20"/>
      <c r="AE5438" s="20"/>
      <c r="AF5438" s="21"/>
      <c r="AM5438" s="21"/>
      <c r="AN5438" s="23" t="str">
        <f>IF($O5438="","",IF(DATEDIF($O5438,Lista!$V$2,"y")=122,"",DATEDIF($O5438,Lista!$V$2,"y")))</f>
        <v/>
      </c>
      <c r="AO5438" s="23" t="str">
        <f t="shared" si="252"/>
        <v/>
      </c>
      <c r="AP5438" s="23" t="str">
        <f t="shared" si="253"/>
        <v/>
      </c>
      <c r="AQ5438" s="24" t="str">
        <f>IFERROR(VLOOKUP($R5438,Lista!$G$2:$H$15,2,FALSE),"")</f>
        <v/>
      </c>
      <c r="AR5438" s="23" t="str">
        <f>IF(ISBLANK(G5438),"",IF(SUMPRODUCT((G$2:G5438=G5438)*1)&gt;1,0,1))</f>
        <v/>
      </c>
      <c r="AS5438" s="23" t="str">
        <f t="shared" si="254"/>
        <v/>
      </c>
    </row>
    <row r="5439" spans="2:45" x14ac:dyDescent="0.35">
      <c r="B5439" s="20"/>
      <c r="C5439" s="20"/>
      <c r="D5439" s="20"/>
      <c r="E5439" s="20"/>
      <c r="H5439" s="20"/>
      <c r="I5439" s="20"/>
      <c r="K5439" s="20"/>
      <c r="M5439" s="20"/>
      <c r="O5439" s="21"/>
      <c r="P5439" s="20"/>
      <c r="R5439" s="20"/>
      <c r="S5439" s="20"/>
      <c r="T5439" s="20"/>
      <c r="U5439" s="20"/>
      <c r="W5439" s="20"/>
      <c r="X5439" s="20"/>
      <c r="Y5439" s="20"/>
      <c r="Z5439" s="20"/>
      <c r="AA5439" s="20"/>
      <c r="AB5439" s="20"/>
      <c r="AC5439" s="20"/>
      <c r="AD5439" s="20"/>
      <c r="AE5439" s="20"/>
      <c r="AF5439" s="21"/>
      <c r="AM5439" s="21"/>
      <c r="AN5439" s="23" t="str">
        <f>IF($O5439="","",IF(DATEDIF($O5439,Lista!$V$2,"y")=122,"",DATEDIF($O5439,Lista!$V$2,"y")))</f>
        <v/>
      </c>
      <c r="AO5439" s="23" t="str">
        <f t="shared" si="252"/>
        <v/>
      </c>
      <c r="AP5439" s="23" t="str">
        <f t="shared" si="253"/>
        <v/>
      </c>
      <c r="AQ5439" s="24" t="str">
        <f>IFERROR(VLOOKUP($R5439,Lista!$G$2:$H$15,2,FALSE),"")</f>
        <v/>
      </c>
      <c r="AR5439" s="23" t="str">
        <f>IF(ISBLANK(G5439),"",IF(SUMPRODUCT((G$2:G5439=G5439)*1)&gt;1,0,1))</f>
        <v/>
      </c>
      <c r="AS5439" s="23" t="str">
        <f t="shared" si="254"/>
        <v/>
      </c>
    </row>
    <row r="5440" spans="2:45" x14ac:dyDescent="0.35">
      <c r="B5440" s="20"/>
      <c r="C5440" s="20"/>
      <c r="D5440" s="20"/>
      <c r="E5440" s="20"/>
      <c r="H5440" s="20"/>
      <c r="I5440" s="20"/>
      <c r="K5440" s="20"/>
      <c r="M5440" s="20"/>
      <c r="O5440" s="21"/>
      <c r="P5440" s="20"/>
      <c r="R5440" s="20"/>
      <c r="S5440" s="20"/>
      <c r="T5440" s="20"/>
      <c r="U5440" s="20"/>
      <c r="W5440" s="20"/>
      <c r="X5440" s="20"/>
      <c r="Y5440" s="20"/>
      <c r="Z5440" s="20"/>
      <c r="AA5440" s="20"/>
      <c r="AB5440" s="20"/>
      <c r="AC5440" s="20"/>
      <c r="AD5440" s="20"/>
      <c r="AE5440" s="20"/>
      <c r="AF5440" s="21"/>
      <c r="AM5440" s="21"/>
      <c r="AN5440" s="23" t="str">
        <f>IF($O5440="","",IF(DATEDIF($O5440,Lista!$V$2,"y")=122,"",DATEDIF($O5440,Lista!$V$2,"y")))</f>
        <v/>
      </c>
      <c r="AO5440" s="23" t="str">
        <f t="shared" si="252"/>
        <v/>
      </c>
      <c r="AP5440" s="23" t="str">
        <f t="shared" si="253"/>
        <v/>
      </c>
      <c r="AQ5440" s="24" t="str">
        <f>IFERROR(VLOOKUP($R5440,Lista!$G$2:$H$15,2,FALSE),"")</f>
        <v/>
      </c>
      <c r="AR5440" s="23" t="str">
        <f>IF(ISBLANK(G5440),"",IF(SUMPRODUCT((G$2:G5440=G5440)*1)&gt;1,0,1))</f>
        <v/>
      </c>
      <c r="AS5440" s="23" t="str">
        <f t="shared" si="254"/>
        <v/>
      </c>
    </row>
    <row r="5441" spans="2:45" x14ac:dyDescent="0.35">
      <c r="B5441" s="20"/>
      <c r="C5441" s="20"/>
      <c r="D5441" s="20"/>
      <c r="E5441" s="20"/>
      <c r="H5441" s="20"/>
      <c r="I5441" s="20"/>
      <c r="K5441" s="20"/>
      <c r="M5441" s="20"/>
      <c r="O5441" s="21"/>
      <c r="P5441" s="20"/>
      <c r="R5441" s="20"/>
      <c r="S5441" s="20"/>
      <c r="T5441" s="20"/>
      <c r="U5441" s="20"/>
      <c r="W5441" s="20"/>
      <c r="X5441" s="20"/>
      <c r="Y5441" s="20"/>
      <c r="Z5441" s="20"/>
      <c r="AA5441" s="20"/>
      <c r="AB5441" s="20"/>
      <c r="AC5441" s="20"/>
      <c r="AD5441" s="20"/>
      <c r="AE5441" s="20"/>
      <c r="AF5441" s="21"/>
      <c r="AM5441" s="21"/>
      <c r="AN5441" s="23" t="str">
        <f>IF($O5441="","",IF(DATEDIF($O5441,Lista!$V$2,"y")=122,"",DATEDIF($O5441,Lista!$V$2,"y")))</f>
        <v/>
      </c>
      <c r="AO5441" s="23" t="str">
        <f t="shared" si="252"/>
        <v/>
      </c>
      <c r="AP5441" s="23" t="str">
        <f t="shared" si="253"/>
        <v/>
      </c>
      <c r="AQ5441" s="24" t="str">
        <f>IFERROR(VLOOKUP($R5441,Lista!$G$2:$H$15,2,FALSE),"")</f>
        <v/>
      </c>
      <c r="AR5441" s="23" t="str">
        <f>IF(ISBLANK(G5441),"",IF(SUMPRODUCT((G$2:G5441=G5441)*1)&gt;1,0,1))</f>
        <v/>
      </c>
      <c r="AS5441" s="23" t="str">
        <f t="shared" si="254"/>
        <v/>
      </c>
    </row>
    <row r="5442" spans="2:45" x14ac:dyDescent="0.35">
      <c r="B5442" s="20"/>
      <c r="C5442" s="20"/>
      <c r="D5442" s="20"/>
      <c r="E5442" s="20"/>
      <c r="H5442" s="20"/>
      <c r="I5442" s="20"/>
      <c r="K5442" s="20"/>
      <c r="M5442" s="20"/>
      <c r="O5442" s="21"/>
      <c r="P5442" s="20"/>
      <c r="R5442" s="20"/>
      <c r="S5442" s="20"/>
      <c r="T5442" s="20"/>
      <c r="U5442" s="20"/>
      <c r="W5442" s="20"/>
      <c r="X5442" s="20"/>
      <c r="Y5442" s="20"/>
      <c r="Z5442" s="20"/>
      <c r="AA5442" s="20"/>
      <c r="AB5442" s="20"/>
      <c r="AC5442" s="20"/>
      <c r="AD5442" s="20"/>
      <c r="AE5442" s="20"/>
      <c r="AF5442" s="21"/>
      <c r="AM5442" s="21"/>
      <c r="AN5442" s="23" t="str">
        <f>IF($O5442="","",IF(DATEDIF($O5442,Lista!$V$2,"y")=122,"",DATEDIF($O5442,Lista!$V$2,"y")))</f>
        <v/>
      </c>
      <c r="AO5442" s="23" t="str">
        <f t="shared" si="252"/>
        <v/>
      </c>
      <c r="AP5442" s="23" t="str">
        <f t="shared" si="253"/>
        <v/>
      </c>
      <c r="AQ5442" s="24" t="str">
        <f>IFERROR(VLOOKUP($R5442,Lista!$G$2:$H$15,2,FALSE),"")</f>
        <v/>
      </c>
      <c r="AR5442" s="23" t="str">
        <f>IF(ISBLANK(G5442),"",IF(SUMPRODUCT((G$2:G5442=G5442)*1)&gt;1,0,1))</f>
        <v/>
      </c>
      <c r="AS5442" s="23" t="str">
        <f t="shared" si="254"/>
        <v/>
      </c>
    </row>
    <row r="5443" spans="2:45" x14ac:dyDescent="0.35">
      <c r="B5443" s="20"/>
      <c r="C5443" s="20"/>
      <c r="D5443" s="20"/>
      <c r="E5443" s="20"/>
      <c r="H5443" s="20"/>
      <c r="I5443" s="20"/>
      <c r="K5443" s="20"/>
      <c r="M5443" s="20"/>
      <c r="O5443" s="21"/>
      <c r="P5443" s="20"/>
      <c r="R5443" s="20"/>
      <c r="S5443" s="20"/>
      <c r="T5443" s="20"/>
      <c r="U5443" s="20"/>
      <c r="W5443" s="20"/>
      <c r="X5443" s="20"/>
      <c r="Y5443" s="20"/>
      <c r="Z5443" s="20"/>
      <c r="AA5443" s="20"/>
      <c r="AB5443" s="20"/>
      <c r="AC5443" s="20"/>
      <c r="AD5443" s="20"/>
      <c r="AE5443" s="20"/>
      <c r="AF5443" s="21"/>
      <c r="AM5443" s="21"/>
      <c r="AN5443" s="23" t="str">
        <f>IF($O5443="","",IF(DATEDIF($O5443,Lista!$V$2,"y")=122,"",DATEDIF($O5443,Lista!$V$2,"y")))</f>
        <v/>
      </c>
      <c r="AO5443" s="23" t="str">
        <f t="shared" ref="AO5443:AO5506" si="255">IF(AN5443="","",IF(AN5443&lt;=5,"0 to 5",IF(AN5443&lt;=17,"6 to 17",IF(AN5443&lt;=49,"18 to 49",IF(AN5443&gt;=50,"&gt; 50")))))</f>
        <v/>
      </c>
      <c r="AP5443" s="23" t="str">
        <f t="shared" ref="AP5443:AP5506" si="256">IF(AN5443="","",IF(AN5443&lt;=4,"0 to 4",IF(AN5443&lt;=9,"5 to 9",IF(AN5443&lt;=14,"10 to 14",IF(AN5443&lt;=18,"15 to 18",IF(AN5443&lt;=29,"19 to 29",IF(AN5443&lt;=59,"30 to 59",IF(AN5443&gt;=60,"&gt; 60"))))))))</f>
        <v/>
      </c>
      <c r="AQ5443" s="24" t="str">
        <f>IFERROR(VLOOKUP($R5443,Lista!$G$2:$H$15,2,FALSE),"")</f>
        <v/>
      </c>
      <c r="AR5443" s="23" t="str">
        <f>IF(ISBLANK(G5443),"",IF(SUMPRODUCT((G$2:G5443=G5443)*1)&gt;1,0,1))</f>
        <v/>
      </c>
      <c r="AS5443" s="23" t="str">
        <f t="shared" ref="AS5443:AS5506" si="257">IF(COUNTA($A5443:$E5443,$G5443:$I5443,$K5443,$M5443,$O5443:$P5443,$R5443:$T5443,$W5443,$X5443,$Y5443,$Z5443,$AA5443,$AB5443,$AD5443:$AE5443,$AF5443:$AF5443,$AM5443:$AM5443)=0,"",COUNTA($A5443:$E5443,$G5443:$I5443,$K5443,$M5443,$O5443:$P5443,$R5443:$T5443,$W5443,$X5443,$Y5443,$Z5443,$AA5443,$AB5443,$AD5443:$AE5443,$AF5443:$AF5443,$AM5443:$AM5443))</f>
        <v/>
      </c>
    </row>
    <row r="5444" spans="2:45" x14ac:dyDescent="0.35">
      <c r="B5444" s="20"/>
      <c r="C5444" s="20"/>
      <c r="D5444" s="20"/>
      <c r="E5444" s="20"/>
      <c r="H5444" s="20"/>
      <c r="I5444" s="20"/>
      <c r="K5444" s="20"/>
      <c r="M5444" s="20"/>
      <c r="O5444" s="21"/>
      <c r="P5444" s="20"/>
      <c r="R5444" s="20"/>
      <c r="S5444" s="20"/>
      <c r="T5444" s="20"/>
      <c r="U5444" s="20"/>
      <c r="W5444" s="20"/>
      <c r="X5444" s="20"/>
      <c r="Y5444" s="20"/>
      <c r="Z5444" s="20"/>
      <c r="AA5444" s="20"/>
      <c r="AB5444" s="20"/>
      <c r="AC5444" s="20"/>
      <c r="AD5444" s="20"/>
      <c r="AE5444" s="20"/>
      <c r="AF5444" s="21"/>
      <c r="AM5444" s="21"/>
      <c r="AN5444" s="23" t="str">
        <f>IF($O5444="","",IF(DATEDIF($O5444,Lista!$V$2,"y")=122,"",DATEDIF($O5444,Lista!$V$2,"y")))</f>
        <v/>
      </c>
      <c r="AO5444" s="23" t="str">
        <f t="shared" si="255"/>
        <v/>
      </c>
      <c r="AP5444" s="23" t="str">
        <f t="shared" si="256"/>
        <v/>
      </c>
      <c r="AQ5444" s="24" t="str">
        <f>IFERROR(VLOOKUP($R5444,Lista!$G$2:$H$15,2,FALSE),"")</f>
        <v/>
      </c>
      <c r="AR5444" s="23" t="str">
        <f>IF(ISBLANK(G5444),"",IF(SUMPRODUCT((G$2:G5444=G5444)*1)&gt;1,0,1))</f>
        <v/>
      </c>
      <c r="AS5444" s="23" t="str">
        <f t="shared" si="257"/>
        <v/>
      </c>
    </row>
    <row r="5445" spans="2:45" x14ac:dyDescent="0.35">
      <c r="B5445" s="20"/>
      <c r="C5445" s="20"/>
      <c r="D5445" s="20"/>
      <c r="E5445" s="20"/>
      <c r="H5445" s="20"/>
      <c r="I5445" s="20"/>
      <c r="K5445" s="20"/>
      <c r="M5445" s="20"/>
      <c r="O5445" s="21"/>
      <c r="P5445" s="20"/>
      <c r="R5445" s="20"/>
      <c r="S5445" s="20"/>
      <c r="T5445" s="20"/>
      <c r="U5445" s="20"/>
      <c r="W5445" s="20"/>
      <c r="X5445" s="20"/>
      <c r="Y5445" s="20"/>
      <c r="Z5445" s="20"/>
      <c r="AA5445" s="20"/>
      <c r="AB5445" s="20"/>
      <c r="AC5445" s="20"/>
      <c r="AD5445" s="20"/>
      <c r="AE5445" s="20"/>
      <c r="AF5445" s="21"/>
      <c r="AM5445" s="21"/>
      <c r="AN5445" s="23" t="str">
        <f>IF($O5445="","",IF(DATEDIF($O5445,Lista!$V$2,"y")=122,"",DATEDIF($O5445,Lista!$V$2,"y")))</f>
        <v/>
      </c>
      <c r="AO5445" s="23" t="str">
        <f t="shared" si="255"/>
        <v/>
      </c>
      <c r="AP5445" s="23" t="str">
        <f t="shared" si="256"/>
        <v/>
      </c>
      <c r="AQ5445" s="24" t="str">
        <f>IFERROR(VLOOKUP($R5445,Lista!$G$2:$H$15,2,FALSE),"")</f>
        <v/>
      </c>
      <c r="AR5445" s="23" t="str">
        <f>IF(ISBLANK(G5445),"",IF(SUMPRODUCT((G$2:G5445=G5445)*1)&gt;1,0,1))</f>
        <v/>
      </c>
      <c r="AS5445" s="23" t="str">
        <f t="shared" si="257"/>
        <v/>
      </c>
    </row>
    <row r="5446" spans="2:45" x14ac:dyDescent="0.35">
      <c r="B5446" s="20"/>
      <c r="C5446" s="20"/>
      <c r="D5446" s="20"/>
      <c r="E5446" s="20"/>
      <c r="H5446" s="20"/>
      <c r="I5446" s="20"/>
      <c r="K5446" s="20"/>
      <c r="M5446" s="20"/>
      <c r="O5446" s="21"/>
      <c r="P5446" s="20"/>
      <c r="R5446" s="20"/>
      <c r="S5446" s="20"/>
      <c r="T5446" s="20"/>
      <c r="U5446" s="20"/>
      <c r="W5446" s="20"/>
      <c r="X5446" s="20"/>
      <c r="Y5446" s="20"/>
      <c r="Z5446" s="20"/>
      <c r="AA5446" s="20"/>
      <c r="AB5446" s="20"/>
      <c r="AC5446" s="20"/>
      <c r="AD5446" s="20"/>
      <c r="AE5446" s="20"/>
      <c r="AF5446" s="21"/>
      <c r="AM5446" s="21"/>
      <c r="AN5446" s="23" t="str">
        <f>IF($O5446="","",IF(DATEDIF($O5446,Lista!$V$2,"y")=122,"",DATEDIF($O5446,Lista!$V$2,"y")))</f>
        <v/>
      </c>
      <c r="AO5446" s="23" t="str">
        <f t="shared" si="255"/>
        <v/>
      </c>
      <c r="AP5446" s="23" t="str">
        <f t="shared" si="256"/>
        <v/>
      </c>
      <c r="AQ5446" s="24" t="str">
        <f>IFERROR(VLOOKUP($R5446,Lista!$G$2:$H$15,2,FALSE),"")</f>
        <v/>
      </c>
      <c r="AR5446" s="23" t="str">
        <f>IF(ISBLANK(G5446),"",IF(SUMPRODUCT((G$2:G5446=G5446)*1)&gt;1,0,1))</f>
        <v/>
      </c>
      <c r="AS5446" s="23" t="str">
        <f t="shared" si="257"/>
        <v/>
      </c>
    </row>
    <row r="5447" spans="2:45" x14ac:dyDescent="0.35">
      <c r="B5447" s="20"/>
      <c r="C5447" s="20"/>
      <c r="D5447" s="20"/>
      <c r="E5447" s="20"/>
      <c r="H5447" s="20"/>
      <c r="I5447" s="20"/>
      <c r="K5447" s="20"/>
      <c r="M5447" s="20"/>
      <c r="O5447" s="21"/>
      <c r="P5447" s="20"/>
      <c r="R5447" s="20"/>
      <c r="S5447" s="20"/>
      <c r="T5447" s="20"/>
      <c r="U5447" s="20"/>
      <c r="W5447" s="20"/>
      <c r="X5447" s="20"/>
      <c r="Y5447" s="20"/>
      <c r="Z5447" s="20"/>
      <c r="AA5447" s="20"/>
      <c r="AB5447" s="20"/>
      <c r="AC5447" s="20"/>
      <c r="AD5447" s="20"/>
      <c r="AE5447" s="20"/>
      <c r="AF5447" s="21"/>
      <c r="AM5447" s="21"/>
      <c r="AN5447" s="23" t="str">
        <f>IF($O5447="","",IF(DATEDIF($O5447,Lista!$V$2,"y")=122,"",DATEDIF($O5447,Lista!$V$2,"y")))</f>
        <v/>
      </c>
      <c r="AO5447" s="23" t="str">
        <f t="shared" si="255"/>
        <v/>
      </c>
      <c r="AP5447" s="23" t="str">
        <f t="shared" si="256"/>
        <v/>
      </c>
      <c r="AQ5447" s="24" t="str">
        <f>IFERROR(VLOOKUP($R5447,Lista!$G$2:$H$15,2,FALSE),"")</f>
        <v/>
      </c>
      <c r="AR5447" s="23" t="str">
        <f>IF(ISBLANK(G5447),"",IF(SUMPRODUCT((G$2:G5447=G5447)*1)&gt;1,0,1))</f>
        <v/>
      </c>
      <c r="AS5447" s="23" t="str">
        <f t="shared" si="257"/>
        <v/>
      </c>
    </row>
    <row r="5448" spans="2:45" x14ac:dyDescent="0.35">
      <c r="B5448" s="20"/>
      <c r="C5448" s="20"/>
      <c r="D5448" s="20"/>
      <c r="E5448" s="20"/>
      <c r="H5448" s="20"/>
      <c r="I5448" s="20"/>
      <c r="K5448" s="20"/>
      <c r="M5448" s="20"/>
      <c r="O5448" s="21"/>
      <c r="P5448" s="20"/>
      <c r="R5448" s="20"/>
      <c r="S5448" s="20"/>
      <c r="T5448" s="20"/>
      <c r="U5448" s="20"/>
      <c r="W5448" s="20"/>
      <c r="X5448" s="20"/>
      <c r="Y5448" s="20"/>
      <c r="Z5448" s="20"/>
      <c r="AA5448" s="20"/>
      <c r="AB5448" s="20"/>
      <c r="AC5448" s="20"/>
      <c r="AD5448" s="20"/>
      <c r="AE5448" s="20"/>
      <c r="AF5448" s="21"/>
      <c r="AM5448" s="21"/>
      <c r="AN5448" s="23" t="str">
        <f>IF($O5448="","",IF(DATEDIF($O5448,Lista!$V$2,"y")=122,"",DATEDIF($O5448,Lista!$V$2,"y")))</f>
        <v/>
      </c>
      <c r="AO5448" s="23" t="str">
        <f t="shared" si="255"/>
        <v/>
      </c>
      <c r="AP5448" s="23" t="str">
        <f t="shared" si="256"/>
        <v/>
      </c>
      <c r="AQ5448" s="24" t="str">
        <f>IFERROR(VLOOKUP($R5448,Lista!$G$2:$H$15,2,FALSE),"")</f>
        <v/>
      </c>
      <c r="AR5448" s="23" t="str">
        <f>IF(ISBLANK(G5448),"",IF(SUMPRODUCT((G$2:G5448=G5448)*1)&gt;1,0,1))</f>
        <v/>
      </c>
      <c r="AS5448" s="23" t="str">
        <f t="shared" si="257"/>
        <v/>
      </c>
    </row>
    <row r="5449" spans="2:45" x14ac:dyDescent="0.35">
      <c r="B5449" s="20"/>
      <c r="C5449" s="20"/>
      <c r="D5449" s="20"/>
      <c r="E5449" s="20"/>
      <c r="H5449" s="20"/>
      <c r="I5449" s="20"/>
      <c r="K5449" s="20"/>
      <c r="M5449" s="20"/>
      <c r="O5449" s="21"/>
      <c r="P5449" s="20"/>
      <c r="R5449" s="20"/>
      <c r="S5449" s="20"/>
      <c r="T5449" s="20"/>
      <c r="U5449" s="20"/>
      <c r="W5449" s="20"/>
      <c r="X5449" s="20"/>
      <c r="Y5449" s="20"/>
      <c r="Z5449" s="20"/>
      <c r="AA5449" s="20"/>
      <c r="AB5449" s="20"/>
      <c r="AC5449" s="20"/>
      <c r="AD5449" s="20"/>
      <c r="AE5449" s="20"/>
      <c r="AF5449" s="21"/>
      <c r="AM5449" s="21"/>
      <c r="AN5449" s="23" t="str">
        <f>IF($O5449="","",IF(DATEDIF($O5449,Lista!$V$2,"y")=122,"",DATEDIF($O5449,Lista!$V$2,"y")))</f>
        <v/>
      </c>
      <c r="AO5449" s="23" t="str">
        <f t="shared" si="255"/>
        <v/>
      </c>
      <c r="AP5449" s="23" t="str">
        <f t="shared" si="256"/>
        <v/>
      </c>
      <c r="AQ5449" s="24" t="str">
        <f>IFERROR(VLOOKUP($R5449,Lista!$G$2:$H$15,2,FALSE),"")</f>
        <v/>
      </c>
      <c r="AR5449" s="23" t="str">
        <f>IF(ISBLANK(G5449),"",IF(SUMPRODUCT((G$2:G5449=G5449)*1)&gt;1,0,1))</f>
        <v/>
      </c>
      <c r="AS5449" s="23" t="str">
        <f t="shared" si="257"/>
        <v/>
      </c>
    </row>
    <row r="5450" spans="2:45" x14ac:dyDescent="0.35">
      <c r="B5450" s="20"/>
      <c r="C5450" s="20"/>
      <c r="D5450" s="20"/>
      <c r="E5450" s="20"/>
      <c r="H5450" s="20"/>
      <c r="I5450" s="20"/>
      <c r="K5450" s="20"/>
      <c r="M5450" s="20"/>
      <c r="O5450" s="21"/>
      <c r="P5450" s="20"/>
      <c r="R5450" s="20"/>
      <c r="S5450" s="20"/>
      <c r="T5450" s="20"/>
      <c r="U5450" s="20"/>
      <c r="W5450" s="20"/>
      <c r="X5450" s="20"/>
      <c r="Y5450" s="20"/>
      <c r="Z5450" s="20"/>
      <c r="AA5450" s="20"/>
      <c r="AB5450" s="20"/>
      <c r="AC5450" s="20"/>
      <c r="AD5450" s="20"/>
      <c r="AE5450" s="20"/>
      <c r="AF5450" s="21"/>
      <c r="AM5450" s="21"/>
      <c r="AN5450" s="23" t="str">
        <f>IF($O5450="","",IF(DATEDIF($O5450,Lista!$V$2,"y")=122,"",DATEDIF($O5450,Lista!$V$2,"y")))</f>
        <v/>
      </c>
      <c r="AO5450" s="23" t="str">
        <f t="shared" si="255"/>
        <v/>
      </c>
      <c r="AP5450" s="23" t="str">
        <f t="shared" si="256"/>
        <v/>
      </c>
      <c r="AQ5450" s="24" t="str">
        <f>IFERROR(VLOOKUP($R5450,Lista!$G$2:$H$15,2,FALSE),"")</f>
        <v/>
      </c>
      <c r="AR5450" s="23" t="str">
        <f>IF(ISBLANK(G5450),"",IF(SUMPRODUCT((G$2:G5450=G5450)*1)&gt;1,0,1))</f>
        <v/>
      </c>
      <c r="AS5450" s="23" t="str">
        <f t="shared" si="257"/>
        <v/>
      </c>
    </row>
    <row r="5451" spans="2:45" x14ac:dyDescent="0.35">
      <c r="B5451" s="20"/>
      <c r="C5451" s="20"/>
      <c r="D5451" s="20"/>
      <c r="E5451" s="20"/>
      <c r="H5451" s="20"/>
      <c r="I5451" s="20"/>
      <c r="K5451" s="20"/>
      <c r="M5451" s="20"/>
      <c r="O5451" s="21"/>
      <c r="P5451" s="20"/>
      <c r="R5451" s="20"/>
      <c r="S5451" s="20"/>
      <c r="T5451" s="20"/>
      <c r="U5451" s="20"/>
      <c r="W5451" s="20"/>
      <c r="X5451" s="20"/>
      <c r="Y5451" s="20"/>
      <c r="Z5451" s="20"/>
      <c r="AA5451" s="20"/>
      <c r="AB5451" s="20"/>
      <c r="AC5451" s="20"/>
      <c r="AD5451" s="20"/>
      <c r="AE5451" s="20"/>
      <c r="AF5451" s="21"/>
      <c r="AM5451" s="21"/>
      <c r="AN5451" s="23" t="str">
        <f>IF($O5451="","",IF(DATEDIF($O5451,Lista!$V$2,"y")=122,"",DATEDIF($O5451,Lista!$V$2,"y")))</f>
        <v/>
      </c>
      <c r="AO5451" s="23" t="str">
        <f t="shared" si="255"/>
        <v/>
      </c>
      <c r="AP5451" s="23" t="str">
        <f t="shared" si="256"/>
        <v/>
      </c>
      <c r="AQ5451" s="24" t="str">
        <f>IFERROR(VLOOKUP($R5451,Lista!$G$2:$H$15,2,FALSE),"")</f>
        <v/>
      </c>
      <c r="AR5451" s="23" t="str">
        <f>IF(ISBLANK(G5451),"",IF(SUMPRODUCT((G$2:G5451=G5451)*1)&gt;1,0,1))</f>
        <v/>
      </c>
      <c r="AS5451" s="23" t="str">
        <f t="shared" si="257"/>
        <v/>
      </c>
    </row>
    <row r="5452" spans="2:45" x14ac:dyDescent="0.35">
      <c r="B5452" s="20"/>
      <c r="C5452" s="20"/>
      <c r="D5452" s="20"/>
      <c r="E5452" s="20"/>
      <c r="H5452" s="20"/>
      <c r="I5452" s="20"/>
      <c r="K5452" s="20"/>
      <c r="M5452" s="20"/>
      <c r="O5452" s="21"/>
      <c r="P5452" s="20"/>
      <c r="R5452" s="20"/>
      <c r="S5452" s="20"/>
      <c r="T5452" s="20"/>
      <c r="U5452" s="20"/>
      <c r="W5452" s="20"/>
      <c r="X5452" s="20"/>
      <c r="Y5452" s="20"/>
      <c r="Z5452" s="20"/>
      <c r="AA5452" s="20"/>
      <c r="AB5452" s="20"/>
      <c r="AC5452" s="20"/>
      <c r="AD5452" s="20"/>
      <c r="AE5452" s="20"/>
      <c r="AF5452" s="21"/>
      <c r="AM5452" s="21"/>
      <c r="AN5452" s="23" t="str">
        <f>IF($O5452="","",IF(DATEDIF($O5452,Lista!$V$2,"y")=122,"",DATEDIF($O5452,Lista!$V$2,"y")))</f>
        <v/>
      </c>
      <c r="AO5452" s="23" t="str">
        <f t="shared" si="255"/>
        <v/>
      </c>
      <c r="AP5452" s="23" t="str">
        <f t="shared" si="256"/>
        <v/>
      </c>
      <c r="AQ5452" s="24" t="str">
        <f>IFERROR(VLOOKUP($R5452,Lista!$G$2:$H$15,2,FALSE),"")</f>
        <v/>
      </c>
      <c r="AR5452" s="23" t="str">
        <f>IF(ISBLANK(G5452),"",IF(SUMPRODUCT((G$2:G5452=G5452)*1)&gt;1,0,1))</f>
        <v/>
      </c>
      <c r="AS5452" s="23" t="str">
        <f t="shared" si="257"/>
        <v/>
      </c>
    </row>
    <row r="5453" spans="2:45" x14ac:dyDescent="0.35">
      <c r="B5453" s="20"/>
      <c r="C5453" s="20"/>
      <c r="D5453" s="20"/>
      <c r="E5453" s="20"/>
      <c r="H5453" s="20"/>
      <c r="I5453" s="20"/>
      <c r="K5453" s="20"/>
      <c r="M5453" s="20"/>
      <c r="O5453" s="21"/>
      <c r="P5453" s="20"/>
      <c r="R5453" s="20"/>
      <c r="S5453" s="20"/>
      <c r="T5453" s="20"/>
      <c r="U5453" s="20"/>
      <c r="W5453" s="20"/>
      <c r="X5453" s="20"/>
      <c r="Y5453" s="20"/>
      <c r="Z5453" s="20"/>
      <c r="AA5453" s="20"/>
      <c r="AB5453" s="20"/>
      <c r="AC5453" s="20"/>
      <c r="AD5453" s="20"/>
      <c r="AE5453" s="20"/>
      <c r="AF5453" s="21"/>
      <c r="AM5453" s="21"/>
      <c r="AN5453" s="23" t="str">
        <f>IF($O5453="","",IF(DATEDIF($O5453,Lista!$V$2,"y")=122,"",DATEDIF($O5453,Lista!$V$2,"y")))</f>
        <v/>
      </c>
      <c r="AO5453" s="23" t="str">
        <f t="shared" si="255"/>
        <v/>
      </c>
      <c r="AP5453" s="23" t="str">
        <f t="shared" si="256"/>
        <v/>
      </c>
      <c r="AQ5453" s="24" t="str">
        <f>IFERROR(VLOOKUP($R5453,Lista!$G$2:$H$15,2,FALSE),"")</f>
        <v/>
      </c>
      <c r="AR5453" s="23" t="str">
        <f>IF(ISBLANK(G5453),"",IF(SUMPRODUCT((G$2:G5453=G5453)*1)&gt;1,0,1))</f>
        <v/>
      </c>
      <c r="AS5453" s="23" t="str">
        <f t="shared" si="257"/>
        <v/>
      </c>
    </row>
    <row r="5454" spans="2:45" x14ac:dyDescent="0.35">
      <c r="B5454" s="20"/>
      <c r="C5454" s="20"/>
      <c r="D5454" s="20"/>
      <c r="E5454" s="20"/>
      <c r="H5454" s="20"/>
      <c r="I5454" s="20"/>
      <c r="K5454" s="20"/>
      <c r="M5454" s="20"/>
      <c r="O5454" s="21"/>
      <c r="P5454" s="20"/>
      <c r="R5454" s="20"/>
      <c r="S5454" s="20"/>
      <c r="T5454" s="20"/>
      <c r="U5454" s="20"/>
      <c r="W5454" s="20"/>
      <c r="X5454" s="20"/>
      <c r="Y5454" s="20"/>
      <c r="Z5454" s="20"/>
      <c r="AA5454" s="20"/>
      <c r="AB5454" s="20"/>
      <c r="AC5454" s="20"/>
      <c r="AD5454" s="20"/>
      <c r="AE5454" s="20"/>
      <c r="AF5454" s="21"/>
      <c r="AM5454" s="21"/>
      <c r="AN5454" s="23" t="str">
        <f>IF($O5454="","",IF(DATEDIF($O5454,Lista!$V$2,"y")=122,"",DATEDIF($O5454,Lista!$V$2,"y")))</f>
        <v/>
      </c>
      <c r="AO5454" s="23" t="str">
        <f t="shared" si="255"/>
        <v/>
      </c>
      <c r="AP5454" s="23" t="str">
        <f t="shared" si="256"/>
        <v/>
      </c>
      <c r="AQ5454" s="24" t="str">
        <f>IFERROR(VLOOKUP($R5454,Lista!$G$2:$H$15,2,FALSE),"")</f>
        <v/>
      </c>
      <c r="AR5454" s="23" t="str">
        <f>IF(ISBLANK(G5454),"",IF(SUMPRODUCT((G$2:G5454=G5454)*1)&gt;1,0,1))</f>
        <v/>
      </c>
      <c r="AS5454" s="23" t="str">
        <f t="shared" si="257"/>
        <v/>
      </c>
    </row>
    <row r="5455" spans="2:45" x14ac:dyDescent="0.35">
      <c r="B5455" s="20"/>
      <c r="C5455" s="20"/>
      <c r="D5455" s="20"/>
      <c r="E5455" s="20"/>
      <c r="H5455" s="20"/>
      <c r="I5455" s="20"/>
      <c r="K5455" s="20"/>
      <c r="M5455" s="20"/>
      <c r="O5455" s="21"/>
      <c r="P5455" s="20"/>
      <c r="R5455" s="20"/>
      <c r="S5455" s="20"/>
      <c r="T5455" s="20"/>
      <c r="U5455" s="20"/>
      <c r="W5455" s="20"/>
      <c r="X5455" s="20"/>
      <c r="Y5455" s="20"/>
      <c r="Z5455" s="20"/>
      <c r="AA5455" s="20"/>
      <c r="AB5455" s="20"/>
      <c r="AC5455" s="20"/>
      <c r="AD5455" s="20"/>
      <c r="AE5455" s="20"/>
      <c r="AF5455" s="21"/>
      <c r="AM5455" s="21"/>
      <c r="AN5455" s="23" t="str">
        <f>IF($O5455="","",IF(DATEDIF($O5455,Lista!$V$2,"y")=122,"",DATEDIF($O5455,Lista!$V$2,"y")))</f>
        <v/>
      </c>
      <c r="AO5455" s="23" t="str">
        <f t="shared" si="255"/>
        <v/>
      </c>
      <c r="AP5455" s="23" t="str">
        <f t="shared" si="256"/>
        <v/>
      </c>
      <c r="AQ5455" s="24" t="str">
        <f>IFERROR(VLOOKUP($R5455,Lista!$G$2:$H$15,2,FALSE),"")</f>
        <v/>
      </c>
      <c r="AR5455" s="23" t="str">
        <f>IF(ISBLANK(G5455),"",IF(SUMPRODUCT((G$2:G5455=G5455)*1)&gt;1,0,1))</f>
        <v/>
      </c>
      <c r="AS5455" s="23" t="str">
        <f t="shared" si="257"/>
        <v/>
      </c>
    </row>
    <row r="5456" spans="2:45" x14ac:dyDescent="0.35">
      <c r="B5456" s="20"/>
      <c r="C5456" s="20"/>
      <c r="D5456" s="20"/>
      <c r="E5456" s="20"/>
      <c r="H5456" s="20"/>
      <c r="I5456" s="20"/>
      <c r="K5456" s="20"/>
      <c r="M5456" s="20"/>
      <c r="O5456" s="21"/>
      <c r="P5456" s="20"/>
      <c r="R5456" s="20"/>
      <c r="S5456" s="20"/>
      <c r="T5456" s="20"/>
      <c r="U5456" s="20"/>
      <c r="W5456" s="20"/>
      <c r="X5456" s="20"/>
      <c r="Y5456" s="20"/>
      <c r="Z5456" s="20"/>
      <c r="AA5456" s="20"/>
      <c r="AB5456" s="20"/>
      <c r="AC5456" s="20"/>
      <c r="AD5456" s="20"/>
      <c r="AE5456" s="20"/>
      <c r="AF5456" s="21"/>
      <c r="AM5456" s="21"/>
      <c r="AN5456" s="23" t="str">
        <f>IF($O5456="","",IF(DATEDIF($O5456,Lista!$V$2,"y")=122,"",DATEDIF($O5456,Lista!$V$2,"y")))</f>
        <v/>
      </c>
      <c r="AO5456" s="23" t="str">
        <f t="shared" si="255"/>
        <v/>
      </c>
      <c r="AP5456" s="23" t="str">
        <f t="shared" si="256"/>
        <v/>
      </c>
      <c r="AQ5456" s="24" t="str">
        <f>IFERROR(VLOOKUP($R5456,Lista!$G$2:$H$15,2,FALSE),"")</f>
        <v/>
      </c>
      <c r="AR5456" s="23" t="str">
        <f>IF(ISBLANK(G5456),"",IF(SUMPRODUCT((G$2:G5456=G5456)*1)&gt;1,0,1))</f>
        <v/>
      </c>
      <c r="AS5456" s="23" t="str">
        <f t="shared" si="257"/>
        <v/>
      </c>
    </row>
    <row r="5457" spans="2:45" x14ac:dyDescent="0.35">
      <c r="B5457" s="20"/>
      <c r="C5457" s="20"/>
      <c r="D5457" s="20"/>
      <c r="E5457" s="20"/>
      <c r="H5457" s="20"/>
      <c r="I5457" s="20"/>
      <c r="K5457" s="20"/>
      <c r="M5457" s="20"/>
      <c r="O5457" s="21"/>
      <c r="P5457" s="20"/>
      <c r="R5457" s="20"/>
      <c r="S5457" s="20"/>
      <c r="T5457" s="20"/>
      <c r="U5457" s="20"/>
      <c r="W5457" s="20"/>
      <c r="X5457" s="20"/>
      <c r="Y5457" s="20"/>
      <c r="Z5457" s="20"/>
      <c r="AA5457" s="20"/>
      <c r="AB5457" s="20"/>
      <c r="AC5457" s="20"/>
      <c r="AD5457" s="20"/>
      <c r="AE5457" s="20"/>
      <c r="AF5457" s="21"/>
      <c r="AM5457" s="21"/>
      <c r="AN5457" s="23" t="str">
        <f>IF($O5457="","",IF(DATEDIF($O5457,Lista!$V$2,"y")=122,"",DATEDIF($O5457,Lista!$V$2,"y")))</f>
        <v/>
      </c>
      <c r="AO5457" s="23" t="str">
        <f t="shared" si="255"/>
        <v/>
      </c>
      <c r="AP5457" s="23" t="str">
        <f t="shared" si="256"/>
        <v/>
      </c>
      <c r="AQ5457" s="24" t="str">
        <f>IFERROR(VLOOKUP($R5457,Lista!$G$2:$H$15,2,FALSE),"")</f>
        <v/>
      </c>
      <c r="AR5457" s="23" t="str">
        <f>IF(ISBLANK(G5457),"",IF(SUMPRODUCT((G$2:G5457=G5457)*1)&gt;1,0,1))</f>
        <v/>
      </c>
      <c r="AS5457" s="23" t="str">
        <f t="shared" si="257"/>
        <v/>
      </c>
    </row>
    <row r="5458" spans="2:45" x14ac:dyDescent="0.35">
      <c r="B5458" s="20"/>
      <c r="C5458" s="20"/>
      <c r="D5458" s="20"/>
      <c r="E5458" s="20"/>
      <c r="H5458" s="20"/>
      <c r="I5458" s="20"/>
      <c r="K5458" s="20"/>
      <c r="M5458" s="20"/>
      <c r="O5458" s="21"/>
      <c r="P5458" s="20"/>
      <c r="R5458" s="20"/>
      <c r="S5458" s="20"/>
      <c r="T5458" s="20"/>
      <c r="U5458" s="20"/>
      <c r="W5458" s="20"/>
      <c r="X5458" s="20"/>
      <c r="Y5458" s="20"/>
      <c r="Z5458" s="20"/>
      <c r="AA5458" s="20"/>
      <c r="AB5458" s="20"/>
      <c r="AC5458" s="20"/>
      <c r="AD5458" s="20"/>
      <c r="AE5458" s="20"/>
      <c r="AF5458" s="21"/>
      <c r="AM5458" s="21"/>
      <c r="AN5458" s="23" t="str">
        <f>IF($O5458="","",IF(DATEDIF($O5458,Lista!$V$2,"y")=122,"",DATEDIF($O5458,Lista!$V$2,"y")))</f>
        <v/>
      </c>
      <c r="AO5458" s="23" t="str">
        <f t="shared" si="255"/>
        <v/>
      </c>
      <c r="AP5458" s="23" t="str">
        <f t="shared" si="256"/>
        <v/>
      </c>
      <c r="AQ5458" s="24" t="str">
        <f>IFERROR(VLOOKUP($R5458,Lista!$G$2:$H$15,2,FALSE),"")</f>
        <v/>
      </c>
      <c r="AR5458" s="23" t="str">
        <f>IF(ISBLANK(G5458),"",IF(SUMPRODUCT((G$2:G5458=G5458)*1)&gt;1,0,1))</f>
        <v/>
      </c>
      <c r="AS5458" s="23" t="str">
        <f t="shared" si="257"/>
        <v/>
      </c>
    </row>
    <row r="5459" spans="2:45" x14ac:dyDescent="0.35">
      <c r="B5459" s="20"/>
      <c r="C5459" s="20"/>
      <c r="D5459" s="20"/>
      <c r="E5459" s="20"/>
      <c r="H5459" s="20"/>
      <c r="I5459" s="20"/>
      <c r="K5459" s="20"/>
      <c r="M5459" s="20"/>
      <c r="O5459" s="21"/>
      <c r="P5459" s="20"/>
      <c r="R5459" s="20"/>
      <c r="S5459" s="20"/>
      <c r="T5459" s="20"/>
      <c r="U5459" s="20"/>
      <c r="W5459" s="20"/>
      <c r="X5459" s="20"/>
      <c r="Y5459" s="20"/>
      <c r="Z5459" s="20"/>
      <c r="AA5459" s="20"/>
      <c r="AB5459" s="20"/>
      <c r="AC5459" s="20"/>
      <c r="AD5459" s="20"/>
      <c r="AE5459" s="20"/>
      <c r="AF5459" s="21"/>
      <c r="AM5459" s="21"/>
      <c r="AN5459" s="23" t="str">
        <f>IF($O5459="","",IF(DATEDIF($O5459,Lista!$V$2,"y")=122,"",DATEDIF($O5459,Lista!$V$2,"y")))</f>
        <v/>
      </c>
      <c r="AO5459" s="23" t="str">
        <f t="shared" si="255"/>
        <v/>
      </c>
      <c r="AP5459" s="23" t="str">
        <f t="shared" si="256"/>
        <v/>
      </c>
      <c r="AQ5459" s="24" t="str">
        <f>IFERROR(VLOOKUP($R5459,Lista!$G$2:$H$15,2,FALSE),"")</f>
        <v/>
      </c>
      <c r="AR5459" s="23" t="str">
        <f>IF(ISBLANK(G5459),"",IF(SUMPRODUCT((G$2:G5459=G5459)*1)&gt;1,0,1))</f>
        <v/>
      </c>
      <c r="AS5459" s="23" t="str">
        <f t="shared" si="257"/>
        <v/>
      </c>
    </row>
    <row r="5460" spans="2:45" x14ac:dyDescent="0.35">
      <c r="B5460" s="20"/>
      <c r="C5460" s="20"/>
      <c r="D5460" s="20"/>
      <c r="E5460" s="20"/>
      <c r="H5460" s="20"/>
      <c r="I5460" s="20"/>
      <c r="K5460" s="20"/>
      <c r="M5460" s="20"/>
      <c r="O5460" s="21"/>
      <c r="P5460" s="20"/>
      <c r="R5460" s="20"/>
      <c r="S5460" s="20"/>
      <c r="T5460" s="20"/>
      <c r="U5460" s="20"/>
      <c r="W5460" s="20"/>
      <c r="X5460" s="20"/>
      <c r="Y5460" s="20"/>
      <c r="Z5460" s="20"/>
      <c r="AA5460" s="20"/>
      <c r="AB5460" s="20"/>
      <c r="AC5460" s="20"/>
      <c r="AD5460" s="20"/>
      <c r="AE5460" s="20"/>
      <c r="AF5460" s="21"/>
      <c r="AM5460" s="21"/>
      <c r="AN5460" s="23" t="str">
        <f>IF($O5460="","",IF(DATEDIF($O5460,Lista!$V$2,"y")=122,"",DATEDIF($O5460,Lista!$V$2,"y")))</f>
        <v/>
      </c>
      <c r="AO5460" s="23" t="str">
        <f t="shared" si="255"/>
        <v/>
      </c>
      <c r="AP5460" s="23" t="str">
        <f t="shared" si="256"/>
        <v/>
      </c>
      <c r="AQ5460" s="24" t="str">
        <f>IFERROR(VLOOKUP($R5460,Lista!$G$2:$H$15,2,FALSE),"")</f>
        <v/>
      </c>
      <c r="AR5460" s="23" t="str">
        <f>IF(ISBLANK(G5460),"",IF(SUMPRODUCT((G$2:G5460=G5460)*1)&gt;1,0,1))</f>
        <v/>
      </c>
      <c r="AS5460" s="23" t="str">
        <f t="shared" si="257"/>
        <v/>
      </c>
    </row>
    <row r="5461" spans="2:45" x14ac:dyDescent="0.35">
      <c r="B5461" s="20"/>
      <c r="C5461" s="20"/>
      <c r="D5461" s="20"/>
      <c r="E5461" s="20"/>
      <c r="H5461" s="20"/>
      <c r="I5461" s="20"/>
      <c r="K5461" s="20"/>
      <c r="M5461" s="20"/>
      <c r="O5461" s="21"/>
      <c r="P5461" s="20"/>
      <c r="R5461" s="20"/>
      <c r="S5461" s="20"/>
      <c r="T5461" s="20"/>
      <c r="U5461" s="20"/>
      <c r="W5461" s="20"/>
      <c r="X5461" s="20"/>
      <c r="Y5461" s="20"/>
      <c r="Z5461" s="20"/>
      <c r="AA5461" s="20"/>
      <c r="AB5461" s="20"/>
      <c r="AC5461" s="20"/>
      <c r="AD5461" s="20"/>
      <c r="AE5461" s="20"/>
      <c r="AF5461" s="21"/>
      <c r="AM5461" s="21"/>
      <c r="AN5461" s="23" t="str">
        <f>IF($O5461="","",IF(DATEDIF($O5461,Lista!$V$2,"y")=122,"",DATEDIF($O5461,Lista!$V$2,"y")))</f>
        <v/>
      </c>
      <c r="AO5461" s="23" t="str">
        <f t="shared" si="255"/>
        <v/>
      </c>
      <c r="AP5461" s="23" t="str">
        <f t="shared" si="256"/>
        <v/>
      </c>
      <c r="AQ5461" s="24" t="str">
        <f>IFERROR(VLOOKUP($R5461,Lista!$G$2:$H$15,2,FALSE),"")</f>
        <v/>
      </c>
      <c r="AR5461" s="23" t="str">
        <f>IF(ISBLANK(G5461),"",IF(SUMPRODUCT((G$2:G5461=G5461)*1)&gt;1,0,1))</f>
        <v/>
      </c>
      <c r="AS5461" s="23" t="str">
        <f t="shared" si="257"/>
        <v/>
      </c>
    </row>
    <row r="5462" spans="2:45" x14ac:dyDescent="0.35">
      <c r="B5462" s="20"/>
      <c r="C5462" s="20"/>
      <c r="D5462" s="20"/>
      <c r="E5462" s="20"/>
      <c r="H5462" s="20"/>
      <c r="I5462" s="20"/>
      <c r="K5462" s="20"/>
      <c r="M5462" s="20"/>
      <c r="O5462" s="21"/>
      <c r="P5462" s="20"/>
      <c r="R5462" s="20"/>
      <c r="S5462" s="20"/>
      <c r="T5462" s="20"/>
      <c r="U5462" s="20"/>
      <c r="W5462" s="20"/>
      <c r="X5462" s="20"/>
      <c r="Y5462" s="20"/>
      <c r="Z5462" s="20"/>
      <c r="AA5462" s="20"/>
      <c r="AB5462" s="20"/>
      <c r="AC5462" s="20"/>
      <c r="AD5462" s="20"/>
      <c r="AE5462" s="20"/>
      <c r="AF5462" s="21"/>
      <c r="AM5462" s="21"/>
      <c r="AN5462" s="23" t="str">
        <f>IF($O5462="","",IF(DATEDIF($O5462,Lista!$V$2,"y")=122,"",DATEDIF($O5462,Lista!$V$2,"y")))</f>
        <v/>
      </c>
      <c r="AO5462" s="23" t="str">
        <f t="shared" si="255"/>
        <v/>
      </c>
      <c r="AP5462" s="23" t="str">
        <f t="shared" si="256"/>
        <v/>
      </c>
      <c r="AQ5462" s="24" t="str">
        <f>IFERROR(VLOOKUP($R5462,Lista!$G$2:$H$15,2,FALSE),"")</f>
        <v/>
      </c>
      <c r="AR5462" s="23" t="str">
        <f>IF(ISBLANK(G5462),"",IF(SUMPRODUCT((G$2:G5462=G5462)*1)&gt;1,0,1))</f>
        <v/>
      </c>
      <c r="AS5462" s="23" t="str">
        <f t="shared" si="257"/>
        <v/>
      </c>
    </row>
    <row r="5463" spans="2:45" x14ac:dyDescent="0.35">
      <c r="B5463" s="20"/>
      <c r="C5463" s="20"/>
      <c r="D5463" s="20"/>
      <c r="E5463" s="20"/>
      <c r="H5463" s="20"/>
      <c r="I5463" s="20"/>
      <c r="K5463" s="20"/>
      <c r="M5463" s="20"/>
      <c r="O5463" s="21"/>
      <c r="P5463" s="20"/>
      <c r="R5463" s="20"/>
      <c r="S5463" s="20"/>
      <c r="T5463" s="20"/>
      <c r="U5463" s="20"/>
      <c r="W5463" s="20"/>
      <c r="X5463" s="20"/>
      <c r="Y5463" s="20"/>
      <c r="Z5463" s="20"/>
      <c r="AA5463" s="20"/>
      <c r="AB5463" s="20"/>
      <c r="AC5463" s="20"/>
      <c r="AD5463" s="20"/>
      <c r="AE5463" s="20"/>
      <c r="AF5463" s="21"/>
      <c r="AM5463" s="21"/>
      <c r="AN5463" s="23" t="str">
        <f>IF($O5463="","",IF(DATEDIF($O5463,Lista!$V$2,"y")=122,"",DATEDIF($O5463,Lista!$V$2,"y")))</f>
        <v/>
      </c>
      <c r="AO5463" s="23" t="str">
        <f t="shared" si="255"/>
        <v/>
      </c>
      <c r="AP5463" s="23" t="str">
        <f t="shared" si="256"/>
        <v/>
      </c>
      <c r="AQ5463" s="24" t="str">
        <f>IFERROR(VLOOKUP($R5463,Lista!$G$2:$H$15,2,FALSE),"")</f>
        <v/>
      </c>
      <c r="AR5463" s="23" t="str">
        <f>IF(ISBLANK(G5463),"",IF(SUMPRODUCT((G$2:G5463=G5463)*1)&gt;1,0,1))</f>
        <v/>
      </c>
      <c r="AS5463" s="23" t="str">
        <f t="shared" si="257"/>
        <v/>
      </c>
    </row>
    <row r="5464" spans="2:45" x14ac:dyDescent="0.35">
      <c r="B5464" s="20"/>
      <c r="C5464" s="20"/>
      <c r="D5464" s="20"/>
      <c r="E5464" s="20"/>
      <c r="H5464" s="20"/>
      <c r="I5464" s="20"/>
      <c r="K5464" s="20"/>
      <c r="M5464" s="20"/>
      <c r="O5464" s="21"/>
      <c r="P5464" s="20"/>
      <c r="R5464" s="20"/>
      <c r="S5464" s="20"/>
      <c r="T5464" s="20"/>
      <c r="U5464" s="20"/>
      <c r="W5464" s="20"/>
      <c r="X5464" s="20"/>
      <c r="Y5464" s="20"/>
      <c r="Z5464" s="20"/>
      <c r="AA5464" s="20"/>
      <c r="AB5464" s="20"/>
      <c r="AC5464" s="20"/>
      <c r="AD5464" s="20"/>
      <c r="AE5464" s="20"/>
      <c r="AF5464" s="21"/>
      <c r="AM5464" s="21"/>
      <c r="AN5464" s="23" t="str">
        <f>IF($O5464="","",IF(DATEDIF($O5464,Lista!$V$2,"y")=122,"",DATEDIF($O5464,Lista!$V$2,"y")))</f>
        <v/>
      </c>
      <c r="AO5464" s="23" t="str">
        <f t="shared" si="255"/>
        <v/>
      </c>
      <c r="AP5464" s="23" t="str">
        <f t="shared" si="256"/>
        <v/>
      </c>
      <c r="AQ5464" s="24" t="str">
        <f>IFERROR(VLOOKUP($R5464,Lista!$G$2:$H$15,2,FALSE),"")</f>
        <v/>
      </c>
      <c r="AR5464" s="23" t="str">
        <f>IF(ISBLANK(G5464),"",IF(SUMPRODUCT((G$2:G5464=G5464)*1)&gt;1,0,1))</f>
        <v/>
      </c>
      <c r="AS5464" s="23" t="str">
        <f t="shared" si="257"/>
        <v/>
      </c>
    </row>
    <row r="5465" spans="2:45" x14ac:dyDescent="0.35">
      <c r="B5465" s="20"/>
      <c r="C5465" s="20"/>
      <c r="D5465" s="20"/>
      <c r="E5465" s="20"/>
      <c r="H5465" s="20"/>
      <c r="I5465" s="20"/>
      <c r="K5465" s="20"/>
      <c r="M5465" s="20"/>
      <c r="O5465" s="21"/>
      <c r="P5465" s="20"/>
      <c r="R5465" s="20"/>
      <c r="S5465" s="20"/>
      <c r="T5465" s="20"/>
      <c r="U5465" s="20"/>
      <c r="W5465" s="20"/>
      <c r="X5465" s="20"/>
      <c r="Y5465" s="20"/>
      <c r="Z5465" s="20"/>
      <c r="AA5465" s="20"/>
      <c r="AB5465" s="20"/>
      <c r="AC5465" s="20"/>
      <c r="AD5465" s="20"/>
      <c r="AE5465" s="20"/>
      <c r="AF5465" s="21"/>
      <c r="AM5465" s="21"/>
      <c r="AN5465" s="23" t="str">
        <f>IF($O5465="","",IF(DATEDIF($O5465,Lista!$V$2,"y")=122,"",DATEDIF($O5465,Lista!$V$2,"y")))</f>
        <v/>
      </c>
      <c r="AO5465" s="23" t="str">
        <f t="shared" si="255"/>
        <v/>
      </c>
      <c r="AP5465" s="23" t="str">
        <f t="shared" si="256"/>
        <v/>
      </c>
      <c r="AQ5465" s="24" t="str">
        <f>IFERROR(VLOOKUP($R5465,Lista!$G$2:$H$15,2,FALSE),"")</f>
        <v/>
      </c>
      <c r="AR5465" s="23" t="str">
        <f>IF(ISBLANK(G5465),"",IF(SUMPRODUCT((G$2:G5465=G5465)*1)&gt;1,0,1))</f>
        <v/>
      </c>
      <c r="AS5465" s="23" t="str">
        <f t="shared" si="257"/>
        <v/>
      </c>
    </row>
    <row r="5466" spans="2:45" x14ac:dyDescent="0.35">
      <c r="B5466" s="20"/>
      <c r="C5466" s="20"/>
      <c r="D5466" s="20"/>
      <c r="E5466" s="20"/>
      <c r="H5466" s="20"/>
      <c r="I5466" s="20"/>
      <c r="K5466" s="20"/>
      <c r="M5466" s="20"/>
      <c r="O5466" s="21"/>
      <c r="P5466" s="20"/>
      <c r="R5466" s="20"/>
      <c r="S5466" s="20"/>
      <c r="T5466" s="20"/>
      <c r="U5466" s="20"/>
      <c r="W5466" s="20"/>
      <c r="X5466" s="20"/>
      <c r="Y5466" s="20"/>
      <c r="Z5466" s="20"/>
      <c r="AA5466" s="20"/>
      <c r="AB5466" s="20"/>
      <c r="AC5466" s="20"/>
      <c r="AD5466" s="20"/>
      <c r="AE5466" s="20"/>
      <c r="AF5466" s="21"/>
      <c r="AM5466" s="21"/>
      <c r="AN5466" s="23" t="str">
        <f>IF($O5466="","",IF(DATEDIF($O5466,Lista!$V$2,"y")=122,"",DATEDIF($O5466,Lista!$V$2,"y")))</f>
        <v/>
      </c>
      <c r="AO5466" s="23" t="str">
        <f t="shared" si="255"/>
        <v/>
      </c>
      <c r="AP5466" s="23" t="str">
        <f t="shared" si="256"/>
        <v/>
      </c>
      <c r="AQ5466" s="24" t="str">
        <f>IFERROR(VLOOKUP($R5466,Lista!$G$2:$H$15,2,FALSE),"")</f>
        <v/>
      </c>
      <c r="AR5466" s="23" t="str">
        <f>IF(ISBLANK(G5466),"",IF(SUMPRODUCT((G$2:G5466=G5466)*1)&gt;1,0,1))</f>
        <v/>
      </c>
      <c r="AS5466" s="23" t="str">
        <f t="shared" si="257"/>
        <v/>
      </c>
    </row>
    <row r="5467" spans="2:45" x14ac:dyDescent="0.35">
      <c r="B5467" s="20"/>
      <c r="C5467" s="20"/>
      <c r="D5467" s="20"/>
      <c r="E5467" s="20"/>
      <c r="H5467" s="20"/>
      <c r="I5467" s="20"/>
      <c r="K5467" s="20"/>
      <c r="M5467" s="20"/>
      <c r="O5467" s="21"/>
      <c r="P5467" s="20"/>
      <c r="R5467" s="20"/>
      <c r="S5467" s="20"/>
      <c r="T5467" s="20"/>
      <c r="U5467" s="20"/>
      <c r="W5467" s="20"/>
      <c r="X5467" s="20"/>
      <c r="Y5467" s="20"/>
      <c r="Z5467" s="20"/>
      <c r="AA5467" s="20"/>
      <c r="AB5467" s="20"/>
      <c r="AC5467" s="20"/>
      <c r="AD5467" s="20"/>
      <c r="AE5467" s="20"/>
      <c r="AF5467" s="21"/>
      <c r="AM5467" s="21"/>
      <c r="AN5467" s="23" t="str">
        <f>IF($O5467="","",IF(DATEDIF($O5467,Lista!$V$2,"y")=122,"",DATEDIF($O5467,Lista!$V$2,"y")))</f>
        <v/>
      </c>
      <c r="AO5467" s="23" t="str">
        <f t="shared" si="255"/>
        <v/>
      </c>
      <c r="AP5467" s="23" t="str">
        <f t="shared" si="256"/>
        <v/>
      </c>
      <c r="AQ5467" s="24" t="str">
        <f>IFERROR(VLOOKUP($R5467,Lista!$G$2:$H$15,2,FALSE),"")</f>
        <v/>
      </c>
      <c r="AR5467" s="23" t="str">
        <f>IF(ISBLANK(G5467),"",IF(SUMPRODUCT((G$2:G5467=G5467)*1)&gt;1,0,1))</f>
        <v/>
      </c>
      <c r="AS5467" s="23" t="str">
        <f t="shared" si="257"/>
        <v/>
      </c>
    </row>
    <row r="5468" spans="2:45" x14ac:dyDescent="0.35">
      <c r="B5468" s="20"/>
      <c r="C5468" s="20"/>
      <c r="D5468" s="20"/>
      <c r="E5468" s="20"/>
      <c r="H5468" s="20"/>
      <c r="I5468" s="20"/>
      <c r="K5468" s="20"/>
      <c r="M5468" s="20"/>
      <c r="O5468" s="21"/>
      <c r="P5468" s="20"/>
      <c r="R5468" s="20"/>
      <c r="S5468" s="20"/>
      <c r="T5468" s="20"/>
      <c r="U5468" s="20"/>
      <c r="W5468" s="20"/>
      <c r="X5468" s="20"/>
      <c r="Y5468" s="20"/>
      <c r="Z5468" s="20"/>
      <c r="AA5468" s="20"/>
      <c r="AB5468" s="20"/>
      <c r="AC5468" s="20"/>
      <c r="AD5468" s="20"/>
      <c r="AE5468" s="20"/>
      <c r="AF5468" s="21"/>
      <c r="AM5468" s="21"/>
      <c r="AN5468" s="23" t="str">
        <f>IF($O5468="","",IF(DATEDIF($O5468,Lista!$V$2,"y")=122,"",DATEDIF($O5468,Lista!$V$2,"y")))</f>
        <v/>
      </c>
      <c r="AO5468" s="23" t="str">
        <f t="shared" si="255"/>
        <v/>
      </c>
      <c r="AP5468" s="23" t="str">
        <f t="shared" si="256"/>
        <v/>
      </c>
      <c r="AQ5468" s="24" t="str">
        <f>IFERROR(VLOOKUP($R5468,Lista!$G$2:$H$15,2,FALSE),"")</f>
        <v/>
      </c>
      <c r="AR5468" s="23" t="str">
        <f>IF(ISBLANK(G5468),"",IF(SUMPRODUCT((G$2:G5468=G5468)*1)&gt;1,0,1))</f>
        <v/>
      </c>
      <c r="AS5468" s="23" t="str">
        <f t="shared" si="257"/>
        <v/>
      </c>
    </row>
    <row r="5469" spans="2:45" x14ac:dyDescent="0.35">
      <c r="B5469" s="20"/>
      <c r="C5469" s="20"/>
      <c r="D5469" s="20"/>
      <c r="E5469" s="20"/>
      <c r="H5469" s="20"/>
      <c r="I5469" s="20"/>
      <c r="K5469" s="20"/>
      <c r="M5469" s="20"/>
      <c r="O5469" s="21"/>
      <c r="P5469" s="20"/>
      <c r="R5469" s="20"/>
      <c r="S5469" s="20"/>
      <c r="T5469" s="20"/>
      <c r="U5469" s="20"/>
      <c r="W5469" s="20"/>
      <c r="X5469" s="20"/>
      <c r="Y5469" s="20"/>
      <c r="Z5469" s="20"/>
      <c r="AA5469" s="20"/>
      <c r="AB5469" s="20"/>
      <c r="AC5469" s="20"/>
      <c r="AD5469" s="20"/>
      <c r="AE5469" s="20"/>
      <c r="AF5469" s="21"/>
      <c r="AM5469" s="21"/>
      <c r="AN5469" s="23" t="str">
        <f>IF($O5469="","",IF(DATEDIF($O5469,Lista!$V$2,"y")=122,"",DATEDIF($O5469,Lista!$V$2,"y")))</f>
        <v/>
      </c>
      <c r="AO5469" s="23" t="str">
        <f t="shared" si="255"/>
        <v/>
      </c>
      <c r="AP5469" s="23" t="str">
        <f t="shared" si="256"/>
        <v/>
      </c>
      <c r="AQ5469" s="24" t="str">
        <f>IFERROR(VLOOKUP($R5469,Lista!$G$2:$H$15,2,FALSE),"")</f>
        <v/>
      </c>
      <c r="AR5469" s="23" t="str">
        <f>IF(ISBLANK(G5469),"",IF(SUMPRODUCT((G$2:G5469=G5469)*1)&gt;1,0,1))</f>
        <v/>
      </c>
      <c r="AS5469" s="23" t="str">
        <f t="shared" si="257"/>
        <v/>
      </c>
    </row>
    <row r="5470" spans="2:45" x14ac:dyDescent="0.35">
      <c r="B5470" s="20"/>
      <c r="C5470" s="20"/>
      <c r="D5470" s="20"/>
      <c r="E5470" s="20"/>
      <c r="H5470" s="20"/>
      <c r="I5470" s="20"/>
      <c r="K5470" s="20"/>
      <c r="M5470" s="20"/>
      <c r="O5470" s="21"/>
      <c r="P5470" s="20"/>
      <c r="R5470" s="20"/>
      <c r="S5470" s="20"/>
      <c r="T5470" s="20"/>
      <c r="U5470" s="20"/>
      <c r="W5470" s="20"/>
      <c r="X5470" s="20"/>
      <c r="Y5470" s="20"/>
      <c r="Z5470" s="20"/>
      <c r="AA5470" s="20"/>
      <c r="AB5470" s="20"/>
      <c r="AC5470" s="20"/>
      <c r="AD5470" s="20"/>
      <c r="AE5470" s="20"/>
      <c r="AF5470" s="21"/>
      <c r="AM5470" s="21"/>
      <c r="AN5470" s="23" t="str">
        <f>IF($O5470="","",IF(DATEDIF($O5470,Lista!$V$2,"y")=122,"",DATEDIF($O5470,Lista!$V$2,"y")))</f>
        <v/>
      </c>
      <c r="AO5470" s="23" t="str">
        <f t="shared" si="255"/>
        <v/>
      </c>
      <c r="AP5470" s="23" t="str">
        <f t="shared" si="256"/>
        <v/>
      </c>
      <c r="AQ5470" s="24" t="str">
        <f>IFERROR(VLOOKUP($R5470,Lista!$G$2:$H$15,2,FALSE),"")</f>
        <v/>
      </c>
      <c r="AR5470" s="23" t="str">
        <f>IF(ISBLANK(G5470),"",IF(SUMPRODUCT((G$2:G5470=G5470)*1)&gt;1,0,1))</f>
        <v/>
      </c>
      <c r="AS5470" s="23" t="str">
        <f t="shared" si="257"/>
        <v/>
      </c>
    </row>
    <row r="5471" spans="2:45" x14ac:dyDescent="0.35">
      <c r="B5471" s="20"/>
      <c r="C5471" s="20"/>
      <c r="D5471" s="20"/>
      <c r="E5471" s="20"/>
      <c r="H5471" s="20"/>
      <c r="I5471" s="20"/>
      <c r="K5471" s="20"/>
      <c r="M5471" s="20"/>
      <c r="O5471" s="21"/>
      <c r="P5471" s="20"/>
      <c r="R5471" s="20"/>
      <c r="S5471" s="20"/>
      <c r="T5471" s="20"/>
      <c r="U5471" s="20"/>
      <c r="W5471" s="20"/>
      <c r="X5471" s="20"/>
      <c r="Y5471" s="20"/>
      <c r="Z5471" s="20"/>
      <c r="AA5471" s="20"/>
      <c r="AB5471" s="20"/>
      <c r="AC5471" s="20"/>
      <c r="AD5471" s="20"/>
      <c r="AE5471" s="20"/>
      <c r="AF5471" s="21"/>
      <c r="AM5471" s="21"/>
      <c r="AN5471" s="23" t="str">
        <f>IF($O5471="","",IF(DATEDIF($O5471,Lista!$V$2,"y")=122,"",DATEDIF($O5471,Lista!$V$2,"y")))</f>
        <v/>
      </c>
      <c r="AO5471" s="23" t="str">
        <f t="shared" si="255"/>
        <v/>
      </c>
      <c r="AP5471" s="23" t="str">
        <f t="shared" si="256"/>
        <v/>
      </c>
      <c r="AQ5471" s="24" t="str">
        <f>IFERROR(VLOOKUP($R5471,Lista!$G$2:$H$15,2,FALSE),"")</f>
        <v/>
      </c>
      <c r="AR5471" s="23" t="str">
        <f>IF(ISBLANK(G5471),"",IF(SUMPRODUCT((G$2:G5471=G5471)*1)&gt;1,0,1))</f>
        <v/>
      </c>
      <c r="AS5471" s="23" t="str">
        <f t="shared" si="257"/>
        <v/>
      </c>
    </row>
    <row r="5472" spans="2:45" x14ac:dyDescent="0.35">
      <c r="B5472" s="20"/>
      <c r="C5472" s="20"/>
      <c r="D5472" s="20"/>
      <c r="E5472" s="20"/>
      <c r="H5472" s="20"/>
      <c r="I5472" s="20"/>
      <c r="K5472" s="20"/>
      <c r="M5472" s="20"/>
      <c r="O5472" s="21"/>
      <c r="P5472" s="20"/>
      <c r="R5472" s="20"/>
      <c r="S5472" s="20"/>
      <c r="T5472" s="20"/>
      <c r="U5472" s="20"/>
      <c r="W5472" s="20"/>
      <c r="X5472" s="20"/>
      <c r="Y5472" s="20"/>
      <c r="Z5472" s="20"/>
      <c r="AA5472" s="20"/>
      <c r="AB5472" s="20"/>
      <c r="AC5472" s="20"/>
      <c r="AD5472" s="20"/>
      <c r="AE5472" s="20"/>
      <c r="AF5472" s="21"/>
      <c r="AM5472" s="21"/>
      <c r="AN5472" s="23" t="str">
        <f>IF($O5472="","",IF(DATEDIF($O5472,Lista!$V$2,"y")=122,"",DATEDIF($O5472,Lista!$V$2,"y")))</f>
        <v/>
      </c>
      <c r="AO5472" s="23" t="str">
        <f t="shared" si="255"/>
        <v/>
      </c>
      <c r="AP5472" s="23" t="str">
        <f t="shared" si="256"/>
        <v/>
      </c>
      <c r="AQ5472" s="24" t="str">
        <f>IFERROR(VLOOKUP($R5472,Lista!$G$2:$H$15,2,FALSE),"")</f>
        <v/>
      </c>
      <c r="AR5472" s="23" t="str">
        <f>IF(ISBLANK(G5472),"",IF(SUMPRODUCT((G$2:G5472=G5472)*1)&gt;1,0,1))</f>
        <v/>
      </c>
      <c r="AS5472" s="23" t="str">
        <f t="shared" si="257"/>
        <v/>
      </c>
    </row>
    <row r="5473" spans="2:45" x14ac:dyDescent="0.35">
      <c r="B5473" s="20"/>
      <c r="C5473" s="20"/>
      <c r="D5473" s="20"/>
      <c r="E5473" s="20"/>
      <c r="H5473" s="20"/>
      <c r="I5473" s="20"/>
      <c r="K5473" s="20"/>
      <c r="M5473" s="20"/>
      <c r="O5473" s="21"/>
      <c r="P5473" s="20"/>
      <c r="R5473" s="20"/>
      <c r="S5473" s="20"/>
      <c r="T5473" s="20"/>
      <c r="U5473" s="20"/>
      <c r="W5473" s="20"/>
      <c r="X5473" s="20"/>
      <c r="Y5473" s="20"/>
      <c r="Z5473" s="20"/>
      <c r="AA5473" s="20"/>
      <c r="AB5473" s="20"/>
      <c r="AC5473" s="20"/>
      <c r="AD5473" s="20"/>
      <c r="AE5473" s="20"/>
      <c r="AF5473" s="21"/>
      <c r="AM5473" s="21"/>
      <c r="AN5473" s="23" t="str">
        <f>IF($O5473="","",IF(DATEDIF($O5473,Lista!$V$2,"y")=122,"",DATEDIF($O5473,Lista!$V$2,"y")))</f>
        <v/>
      </c>
      <c r="AO5473" s="23" t="str">
        <f t="shared" si="255"/>
        <v/>
      </c>
      <c r="AP5473" s="23" t="str">
        <f t="shared" si="256"/>
        <v/>
      </c>
      <c r="AQ5473" s="24" t="str">
        <f>IFERROR(VLOOKUP($R5473,Lista!$G$2:$H$15,2,FALSE),"")</f>
        <v/>
      </c>
      <c r="AR5473" s="23" t="str">
        <f>IF(ISBLANK(G5473),"",IF(SUMPRODUCT((G$2:G5473=G5473)*1)&gt;1,0,1))</f>
        <v/>
      </c>
      <c r="AS5473" s="23" t="str">
        <f t="shared" si="257"/>
        <v/>
      </c>
    </row>
    <row r="5474" spans="2:45" x14ac:dyDescent="0.35">
      <c r="B5474" s="20"/>
      <c r="C5474" s="20"/>
      <c r="D5474" s="20"/>
      <c r="E5474" s="20"/>
      <c r="H5474" s="20"/>
      <c r="I5474" s="20"/>
      <c r="K5474" s="20"/>
      <c r="M5474" s="20"/>
      <c r="O5474" s="21"/>
      <c r="P5474" s="20"/>
      <c r="R5474" s="20"/>
      <c r="S5474" s="20"/>
      <c r="T5474" s="20"/>
      <c r="U5474" s="20"/>
      <c r="W5474" s="20"/>
      <c r="X5474" s="20"/>
      <c r="Y5474" s="20"/>
      <c r="Z5474" s="20"/>
      <c r="AA5474" s="20"/>
      <c r="AB5474" s="20"/>
      <c r="AC5474" s="20"/>
      <c r="AD5474" s="20"/>
      <c r="AE5474" s="20"/>
      <c r="AF5474" s="21"/>
      <c r="AM5474" s="21"/>
      <c r="AN5474" s="23" t="str">
        <f>IF($O5474="","",IF(DATEDIF($O5474,Lista!$V$2,"y")=122,"",DATEDIF($O5474,Lista!$V$2,"y")))</f>
        <v/>
      </c>
      <c r="AO5474" s="23" t="str">
        <f t="shared" si="255"/>
        <v/>
      </c>
      <c r="AP5474" s="23" t="str">
        <f t="shared" si="256"/>
        <v/>
      </c>
      <c r="AQ5474" s="24" t="str">
        <f>IFERROR(VLOOKUP($R5474,Lista!$G$2:$H$15,2,FALSE),"")</f>
        <v/>
      </c>
      <c r="AR5474" s="23" t="str">
        <f>IF(ISBLANK(G5474),"",IF(SUMPRODUCT((G$2:G5474=G5474)*1)&gt;1,0,1))</f>
        <v/>
      </c>
      <c r="AS5474" s="23" t="str">
        <f t="shared" si="257"/>
        <v/>
      </c>
    </row>
    <row r="5475" spans="2:45" x14ac:dyDescent="0.35">
      <c r="B5475" s="20"/>
      <c r="C5475" s="20"/>
      <c r="D5475" s="20"/>
      <c r="E5475" s="20"/>
      <c r="H5475" s="20"/>
      <c r="I5475" s="20"/>
      <c r="K5475" s="20"/>
      <c r="M5475" s="20"/>
      <c r="O5475" s="21"/>
      <c r="P5475" s="20"/>
      <c r="R5475" s="20"/>
      <c r="S5475" s="20"/>
      <c r="T5475" s="20"/>
      <c r="U5475" s="20"/>
      <c r="W5475" s="20"/>
      <c r="X5475" s="20"/>
      <c r="Y5475" s="20"/>
      <c r="Z5475" s="20"/>
      <c r="AA5475" s="20"/>
      <c r="AB5475" s="20"/>
      <c r="AC5475" s="20"/>
      <c r="AD5475" s="20"/>
      <c r="AE5475" s="20"/>
      <c r="AF5475" s="21"/>
      <c r="AM5475" s="21"/>
      <c r="AN5475" s="23" t="str">
        <f>IF($O5475="","",IF(DATEDIF($O5475,Lista!$V$2,"y")=122,"",DATEDIF($O5475,Lista!$V$2,"y")))</f>
        <v/>
      </c>
      <c r="AO5475" s="23" t="str">
        <f t="shared" si="255"/>
        <v/>
      </c>
      <c r="AP5475" s="23" t="str">
        <f t="shared" si="256"/>
        <v/>
      </c>
      <c r="AQ5475" s="24" t="str">
        <f>IFERROR(VLOOKUP($R5475,Lista!$G$2:$H$15,2,FALSE),"")</f>
        <v/>
      </c>
      <c r="AR5475" s="23" t="str">
        <f>IF(ISBLANK(G5475),"",IF(SUMPRODUCT((G$2:G5475=G5475)*1)&gt;1,0,1))</f>
        <v/>
      </c>
      <c r="AS5475" s="23" t="str">
        <f t="shared" si="257"/>
        <v/>
      </c>
    </row>
    <row r="5476" spans="2:45" x14ac:dyDescent="0.35">
      <c r="B5476" s="20"/>
      <c r="C5476" s="20"/>
      <c r="D5476" s="20"/>
      <c r="E5476" s="20"/>
      <c r="H5476" s="20"/>
      <c r="I5476" s="20"/>
      <c r="K5476" s="20"/>
      <c r="M5476" s="20"/>
      <c r="O5476" s="21"/>
      <c r="P5476" s="20"/>
      <c r="R5476" s="20"/>
      <c r="S5476" s="20"/>
      <c r="T5476" s="20"/>
      <c r="U5476" s="20"/>
      <c r="W5476" s="20"/>
      <c r="X5476" s="20"/>
      <c r="Y5476" s="20"/>
      <c r="Z5476" s="20"/>
      <c r="AA5476" s="20"/>
      <c r="AB5476" s="20"/>
      <c r="AC5476" s="20"/>
      <c r="AD5476" s="20"/>
      <c r="AE5476" s="20"/>
      <c r="AF5476" s="21"/>
      <c r="AM5476" s="21"/>
      <c r="AN5476" s="23" t="str">
        <f>IF($O5476="","",IF(DATEDIF($O5476,Lista!$V$2,"y")=122,"",DATEDIF($O5476,Lista!$V$2,"y")))</f>
        <v/>
      </c>
      <c r="AO5476" s="23" t="str">
        <f t="shared" si="255"/>
        <v/>
      </c>
      <c r="AP5476" s="23" t="str">
        <f t="shared" si="256"/>
        <v/>
      </c>
      <c r="AQ5476" s="24" t="str">
        <f>IFERROR(VLOOKUP($R5476,Lista!$G$2:$H$15,2,FALSE),"")</f>
        <v/>
      </c>
      <c r="AR5476" s="23" t="str">
        <f>IF(ISBLANK(G5476),"",IF(SUMPRODUCT((G$2:G5476=G5476)*1)&gt;1,0,1))</f>
        <v/>
      </c>
      <c r="AS5476" s="23" t="str">
        <f t="shared" si="257"/>
        <v/>
      </c>
    </row>
    <row r="5477" spans="2:45" x14ac:dyDescent="0.35">
      <c r="B5477" s="20"/>
      <c r="C5477" s="20"/>
      <c r="D5477" s="20"/>
      <c r="E5477" s="20"/>
      <c r="H5477" s="20"/>
      <c r="I5477" s="20"/>
      <c r="K5477" s="20"/>
      <c r="M5477" s="20"/>
      <c r="O5477" s="21"/>
      <c r="P5477" s="20"/>
      <c r="R5477" s="20"/>
      <c r="S5477" s="20"/>
      <c r="T5477" s="20"/>
      <c r="U5477" s="20"/>
      <c r="W5477" s="20"/>
      <c r="X5477" s="20"/>
      <c r="Y5477" s="20"/>
      <c r="Z5477" s="20"/>
      <c r="AA5477" s="20"/>
      <c r="AB5477" s="20"/>
      <c r="AC5477" s="20"/>
      <c r="AD5477" s="20"/>
      <c r="AE5477" s="20"/>
      <c r="AF5477" s="21"/>
      <c r="AM5477" s="21"/>
      <c r="AN5477" s="23" t="str">
        <f>IF($O5477="","",IF(DATEDIF($O5477,Lista!$V$2,"y")=122,"",DATEDIF($O5477,Lista!$V$2,"y")))</f>
        <v/>
      </c>
      <c r="AO5477" s="23" t="str">
        <f t="shared" si="255"/>
        <v/>
      </c>
      <c r="AP5477" s="23" t="str">
        <f t="shared" si="256"/>
        <v/>
      </c>
      <c r="AQ5477" s="24" t="str">
        <f>IFERROR(VLOOKUP($R5477,Lista!$G$2:$H$15,2,FALSE),"")</f>
        <v/>
      </c>
      <c r="AR5477" s="23" t="str">
        <f>IF(ISBLANK(G5477),"",IF(SUMPRODUCT((G$2:G5477=G5477)*1)&gt;1,0,1))</f>
        <v/>
      </c>
      <c r="AS5477" s="23" t="str">
        <f t="shared" si="257"/>
        <v/>
      </c>
    </row>
    <row r="5478" spans="2:45" x14ac:dyDescent="0.35">
      <c r="B5478" s="20"/>
      <c r="C5478" s="20"/>
      <c r="D5478" s="20"/>
      <c r="E5478" s="20"/>
      <c r="H5478" s="20"/>
      <c r="I5478" s="20"/>
      <c r="K5478" s="20"/>
      <c r="M5478" s="20"/>
      <c r="O5478" s="21"/>
      <c r="P5478" s="20"/>
      <c r="R5478" s="20"/>
      <c r="S5478" s="20"/>
      <c r="T5478" s="20"/>
      <c r="U5478" s="20"/>
      <c r="W5478" s="20"/>
      <c r="X5478" s="20"/>
      <c r="Y5478" s="20"/>
      <c r="Z5478" s="20"/>
      <c r="AA5478" s="20"/>
      <c r="AB5478" s="20"/>
      <c r="AC5478" s="20"/>
      <c r="AD5478" s="20"/>
      <c r="AE5478" s="20"/>
      <c r="AF5478" s="21"/>
      <c r="AM5478" s="21"/>
      <c r="AN5478" s="23" t="str">
        <f>IF($O5478="","",IF(DATEDIF($O5478,Lista!$V$2,"y")=122,"",DATEDIF($O5478,Lista!$V$2,"y")))</f>
        <v/>
      </c>
      <c r="AO5478" s="23" t="str">
        <f t="shared" si="255"/>
        <v/>
      </c>
      <c r="AP5478" s="23" t="str">
        <f t="shared" si="256"/>
        <v/>
      </c>
      <c r="AQ5478" s="24" t="str">
        <f>IFERROR(VLOOKUP($R5478,Lista!$G$2:$H$15,2,FALSE),"")</f>
        <v/>
      </c>
      <c r="AR5478" s="23" t="str">
        <f>IF(ISBLANK(G5478),"",IF(SUMPRODUCT((G$2:G5478=G5478)*1)&gt;1,0,1))</f>
        <v/>
      </c>
      <c r="AS5478" s="23" t="str">
        <f t="shared" si="257"/>
        <v/>
      </c>
    </row>
    <row r="5479" spans="2:45" x14ac:dyDescent="0.35">
      <c r="B5479" s="20"/>
      <c r="C5479" s="20"/>
      <c r="D5479" s="20"/>
      <c r="E5479" s="20"/>
      <c r="H5479" s="20"/>
      <c r="I5479" s="20"/>
      <c r="K5479" s="20"/>
      <c r="M5479" s="20"/>
      <c r="O5479" s="21"/>
      <c r="P5479" s="20"/>
      <c r="R5479" s="20"/>
      <c r="S5479" s="20"/>
      <c r="T5479" s="20"/>
      <c r="U5479" s="20"/>
      <c r="W5479" s="20"/>
      <c r="X5479" s="20"/>
      <c r="Y5479" s="20"/>
      <c r="Z5479" s="20"/>
      <c r="AA5479" s="20"/>
      <c r="AB5479" s="20"/>
      <c r="AC5479" s="20"/>
      <c r="AD5479" s="20"/>
      <c r="AE5479" s="20"/>
      <c r="AF5479" s="21"/>
      <c r="AM5479" s="21"/>
      <c r="AN5479" s="23" t="str">
        <f>IF($O5479="","",IF(DATEDIF($O5479,Lista!$V$2,"y")=122,"",DATEDIF($O5479,Lista!$V$2,"y")))</f>
        <v/>
      </c>
      <c r="AO5479" s="23" t="str">
        <f t="shared" si="255"/>
        <v/>
      </c>
      <c r="AP5479" s="23" t="str">
        <f t="shared" si="256"/>
        <v/>
      </c>
      <c r="AQ5479" s="24" t="str">
        <f>IFERROR(VLOOKUP($R5479,Lista!$G$2:$H$15,2,FALSE),"")</f>
        <v/>
      </c>
      <c r="AR5479" s="23" t="str">
        <f>IF(ISBLANK(G5479),"",IF(SUMPRODUCT((G$2:G5479=G5479)*1)&gt;1,0,1))</f>
        <v/>
      </c>
      <c r="AS5479" s="23" t="str">
        <f t="shared" si="257"/>
        <v/>
      </c>
    </row>
    <row r="5480" spans="2:45" x14ac:dyDescent="0.35">
      <c r="B5480" s="20"/>
      <c r="C5480" s="20"/>
      <c r="D5480" s="20"/>
      <c r="E5480" s="20"/>
      <c r="H5480" s="20"/>
      <c r="I5480" s="20"/>
      <c r="K5480" s="20"/>
      <c r="M5480" s="20"/>
      <c r="O5480" s="21"/>
      <c r="P5480" s="20"/>
      <c r="R5480" s="20"/>
      <c r="S5480" s="20"/>
      <c r="T5480" s="20"/>
      <c r="U5480" s="20"/>
      <c r="W5480" s="20"/>
      <c r="X5480" s="20"/>
      <c r="Y5480" s="20"/>
      <c r="Z5480" s="20"/>
      <c r="AA5480" s="20"/>
      <c r="AB5480" s="20"/>
      <c r="AC5480" s="20"/>
      <c r="AD5480" s="20"/>
      <c r="AE5480" s="20"/>
      <c r="AF5480" s="21"/>
      <c r="AM5480" s="21"/>
      <c r="AN5480" s="23" t="str">
        <f>IF($O5480="","",IF(DATEDIF($O5480,Lista!$V$2,"y")=122,"",DATEDIF($O5480,Lista!$V$2,"y")))</f>
        <v/>
      </c>
      <c r="AO5480" s="23" t="str">
        <f t="shared" si="255"/>
        <v/>
      </c>
      <c r="AP5480" s="23" t="str">
        <f t="shared" si="256"/>
        <v/>
      </c>
      <c r="AQ5480" s="24" t="str">
        <f>IFERROR(VLOOKUP($R5480,Lista!$G$2:$H$15,2,FALSE),"")</f>
        <v/>
      </c>
      <c r="AR5480" s="23" t="str">
        <f>IF(ISBLANK(G5480),"",IF(SUMPRODUCT((G$2:G5480=G5480)*1)&gt;1,0,1))</f>
        <v/>
      </c>
      <c r="AS5480" s="23" t="str">
        <f t="shared" si="257"/>
        <v/>
      </c>
    </row>
    <row r="5481" spans="2:45" x14ac:dyDescent="0.35">
      <c r="B5481" s="20"/>
      <c r="C5481" s="20"/>
      <c r="D5481" s="20"/>
      <c r="E5481" s="20"/>
      <c r="H5481" s="20"/>
      <c r="I5481" s="20"/>
      <c r="K5481" s="20"/>
      <c r="M5481" s="20"/>
      <c r="O5481" s="21"/>
      <c r="P5481" s="20"/>
      <c r="R5481" s="20"/>
      <c r="S5481" s="20"/>
      <c r="T5481" s="20"/>
      <c r="U5481" s="20"/>
      <c r="W5481" s="20"/>
      <c r="X5481" s="20"/>
      <c r="Y5481" s="20"/>
      <c r="Z5481" s="20"/>
      <c r="AA5481" s="20"/>
      <c r="AB5481" s="20"/>
      <c r="AC5481" s="20"/>
      <c r="AD5481" s="20"/>
      <c r="AE5481" s="20"/>
      <c r="AF5481" s="21"/>
      <c r="AM5481" s="21"/>
      <c r="AN5481" s="23" t="str">
        <f>IF($O5481="","",IF(DATEDIF($O5481,Lista!$V$2,"y")=122,"",DATEDIF($O5481,Lista!$V$2,"y")))</f>
        <v/>
      </c>
      <c r="AO5481" s="23" t="str">
        <f t="shared" si="255"/>
        <v/>
      </c>
      <c r="AP5481" s="23" t="str">
        <f t="shared" si="256"/>
        <v/>
      </c>
      <c r="AQ5481" s="24" t="str">
        <f>IFERROR(VLOOKUP($R5481,Lista!$G$2:$H$15,2,FALSE),"")</f>
        <v/>
      </c>
      <c r="AR5481" s="23" t="str">
        <f>IF(ISBLANK(G5481),"",IF(SUMPRODUCT((G$2:G5481=G5481)*1)&gt;1,0,1))</f>
        <v/>
      </c>
      <c r="AS5481" s="23" t="str">
        <f t="shared" si="257"/>
        <v/>
      </c>
    </row>
    <row r="5482" spans="2:45" x14ac:dyDescent="0.35">
      <c r="B5482" s="20"/>
      <c r="C5482" s="20"/>
      <c r="D5482" s="20"/>
      <c r="E5482" s="20"/>
      <c r="H5482" s="20"/>
      <c r="I5482" s="20"/>
      <c r="K5482" s="20"/>
      <c r="M5482" s="20"/>
      <c r="O5482" s="21"/>
      <c r="P5482" s="20"/>
      <c r="R5482" s="20"/>
      <c r="S5482" s="20"/>
      <c r="T5482" s="20"/>
      <c r="U5482" s="20"/>
      <c r="W5482" s="20"/>
      <c r="X5482" s="20"/>
      <c r="Y5482" s="20"/>
      <c r="Z5482" s="20"/>
      <c r="AA5482" s="20"/>
      <c r="AB5482" s="20"/>
      <c r="AC5482" s="20"/>
      <c r="AD5482" s="20"/>
      <c r="AE5482" s="20"/>
      <c r="AF5482" s="21"/>
      <c r="AM5482" s="21"/>
      <c r="AN5482" s="23" t="str">
        <f>IF($O5482="","",IF(DATEDIF($O5482,Lista!$V$2,"y")=122,"",DATEDIF($O5482,Lista!$V$2,"y")))</f>
        <v/>
      </c>
      <c r="AO5482" s="23" t="str">
        <f t="shared" si="255"/>
        <v/>
      </c>
      <c r="AP5482" s="23" t="str">
        <f t="shared" si="256"/>
        <v/>
      </c>
      <c r="AQ5482" s="24" t="str">
        <f>IFERROR(VLOOKUP($R5482,Lista!$G$2:$H$15,2,FALSE),"")</f>
        <v/>
      </c>
      <c r="AR5482" s="23" t="str">
        <f>IF(ISBLANK(G5482),"",IF(SUMPRODUCT((G$2:G5482=G5482)*1)&gt;1,0,1))</f>
        <v/>
      </c>
      <c r="AS5482" s="23" t="str">
        <f t="shared" si="257"/>
        <v/>
      </c>
    </row>
    <row r="5483" spans="2:45" x14ac:dyDescent="0.35">
      <c r="B5483" s="20"/>
      <c r="C5483" s="20"/>
      <c r="D5483" s="20"/>
      <c r="E5483" s="20"/>
      <c r="H5483" s="20"/>
      <c r="I5483" s="20"/>
      <c r="K5483" s="20"/>
      <c r="M5483" s="20"/>
      <c r="O5483" s="21"/>
      <c r="P5483" s="20"/>
      <c r="R5483" s="20"/>
      <c r="S5483" s="20"/>
      <c r="T5483" s="20"/>
      <c r="U5483" s="20"/>
      <c r="W5483" s="20"/>
      <c r="X5483" s="20"/>
      <c r="Y5483" s="20"/>
      <c r="Z5483" s="20"/>
      <c r="AA5483" s="20"/>
      <c r="AB5483" s="20"/>
      <c r="AC5483" s="20"/>
      <c r="AD5483" s="20"/>
      <c r="AE5483" s="20"/>
      <c r="AF5483" s="21"/>
      <c r="AM5483" s="21"/>
      <c r="AN5483" s="23" t="str">
        <f>IF($O5483="","",IF(DATEDIF($O5483,Lista!$V$2,"y")=122,"",DATEDIF($O5483,Lista!$V$2,"y")))</f>
        <v/>
      </c>
      <c r="AO5483" s="23" t="str">
        <f t="shared" si="255"/>
        <v/>
      </c>
      <c r="AP5483" s="23" t="str">
        <f t="shared" si="256"/>
        <v/>
      </c>
      <c r="AQ5483" s="24" t="str">
        <f>IFERROR(VLOOKUP($R5483,Lista!$G$2:$H$15,2,FALSE),"")</f>
        <v/>
      </c>
      <c r="AR5483" s="23" t="str">
        <f>IF(ISBLANK(G5483),"",IF(SUMPRODUCT((G$2:G5483=G5483)*1)&gt;1,0,1))</f>
        <v/>
      </c>
      <c r="AS5483" s="23" t="str">
        <f t="shared" si="257"/>
        <v/>
      </c>
    </row>
    <row r="5484" spans="2:45" x14ac:dyDescent="0.35">
      <c r="B5484" s="20"/>
      <c r="C5484" s="20"/>
      <c r="D5484" s="20"/>
      <c r="E5484" s="20"/>
      <c r="H5484" s="20"/>
      <c r="I5484" s="20"/>
      <c r="K5484" s="20"/>
      <c r="M5484" s="20"/>
      <c r="O5484" s="21"/>
      <c r="P5484" s="20"/>
      <c r="R5484" s="20"/>
      <c r="S5484" s="20"/>
      <c r="T5484" s="20"/>
      <c r="U5484" s="20"/>
      <c r="W5484" s="20"/>
      <c r="X5484" s="20"/>
      <c r="Y5484" s="20"/>
      <c r="Z5484" s="20"/>
      <c r="AA5484" s="20"/>
      <c r="AB5484" s="20"/>
      <c r="AC5484" s="20"/>
      <c r="AD5484" s="20"/>
      <c r="AE5484" s="20"/>
      <c r="AF5484" s="21"/>
      <c r="AM5484" s="21"/>
      <c r="AN5484" s="23" t="str">
        <f>IF($O5484="","",IF(DATEDIF($O5484,Lista!$V$2,"y")=122,"",DATEDIF($O5484,Lista!$V$2,"y")))</f>
        <v/>
      </c>
      <c r="AO5484" s="23" t="str">
        <f t="shared" si="255"/>
        <v/>
      </c>
      <c r="AP5484" s="23" t="str">
        <f t="shared" si="256"/>
        <v/>
      </c>
      <c r="AQ5484" s="24" t="str">
        <f>IFERROR(VLOOKUP($R5484,Lista!$G$2:$H$15,2,FALSE),"")</f>
        <v/>
      </c>
      <c r="AR5484" s="23" t="str">
        <f>IF(ISBLANK(G5484),"",IF(SUMPRODUCT((G$2:G5484=G5484)*1)&gt;1,0,1))</f>
        <v/>
      </c>
      <c r="AS5484" s="23" t="str">
        <f t="shared" si="257"/>
        <v/>
      </c>
    </row>
    <row r="5485" spans="2:45" x14ac:dyDescent="0.35">
      <c r="B5485" s="20"/>
      <c r="C5485" s="20"/>
      <c r="D5485" s="20"/>
      <c r="E5485" s="20"/>
      <c r="H5485" s="20"/>
      <c r="I5485" s="20"/>
      <c r="K5485" s="20"/>
      <c r="M5485" s="20"/>
      <c r="O5485" s="21"/>
      <c r="P5485" s="20"/>
      <c r="R5485" s="20"/>
      <c r="S5485" s="20"/>
      <c r="T5485" s="20"/>
      <c r="U5485" s="20"/>
      <c r="W5485" s="20"/>
      <c r="X5485" s="20"/>
      <c r="Y5485" s="20"/>
      <c r="Z5485" s="20"/>
      <c r="AA5485" s="20"/>
      <c r="AB5485" s="20"/>
      <c r="AC5485" s="20"/>
      <c r="AD5485" s="20"/>
      <c r="AE5485" s="20"/>
      <c r="AF5485" s="21"/>
      <c r="AM5485" s="21"/>
      <c r="AN5485" s="23" t="str">
        <f>IF($O5485="","",IF(DATEDIF($O5485,Lista!$V$2,"y")=122,"",DATEDIF($O5485,Lista!$V$2,"y")))</f>
        <v/>
      </c>
      <c r="AO5485" s="23" t="str">
        <f t="shared" si="255"/>
        <v/>
      </c>
      <c r="AP5485" s="23" t="str">
        <f t="shared" si="256"/>
        <v/>
      </c>
      <c r="AQ5485" s="24" t="str">
        <f>IFERROR(VLOOKUP($R5485,Lista!$G$2:$H$15,2,FALSE),"")</f>
        <v/>
      </c>
      <c r="AR5485" s="23" t="str">
        <f>IF(ISBLANK(G5485),"",IF(SUMPRODUCT((G$2:G5485=G5485)*1)&gt;1,0,1))</f>
        <v/>
      </c>
      <c r="AS5485" s="23" t="str">
        <f t="shared" si="257"/>
        <v/>
      </c>
    </row>
    <row r="5486" spans="2:45" x14ac:dyDescent="0.35">
      <c r="B5486" s="20"/>
      <c r="C5486" s="20"/>
      <c r="D5486" s="20"/>
      <c r="E5486" s="20"/>
      <c r="H5486" s="20"/>
      <c r="I5486" s="20"/>
      <c r="K5486" s="20"/>
      <c r="M5486" s="20"/>
      <c r="O5486" s="21"/>
      <c r="P5486" s="20"/>
      <c r="R5486" s="20"/>
      <c r="S5486" s="20"/>
      <c r="T5486" s="20"/>
      <c r="U5486" s="20"/>
      <c r="W5486" s="20"/>
      <c r="X5486" s="20"/>
      <c r="Y5486" s="20"/>
      <c r="Z5486" s="20"/>
      <c r="AA5486" s="20"/>
      <c r="AB5486" s="20"/>
      <c r="AC5486" s="20"/>
      <c r="AD5486" s="20"/>
      <c r="AE5486" s="20"/>
      <c r="AF5486" s="21"/>
      <c r="AM5486" s="21"/>
      <c r="AN5486" s="23" t="str">
        <f>IF($O5486="","",IF(DATEDIF($O5486,Lista!$V$2,"y")=122,"",DATEDIF($O5486,Lista!$V$2,"y")))</f>
        <v/>
      </c>
      <c r="AO5486" s="23" t="str">
        <f t="shared" si="255"/>
        <v/>
      </c>
      <c r="AP5486" s="23" t="str">
        <f t="shared" si="256"/>
        <v/>
      </c>
      <c r="AQ5486" s="24" t="str">
        <f>IFERROR(VLOOKUP($R5486,Lista!$G$2:$H$15,2,FALSE),"")</f>
        <v/>
      </c>
      <c r="AR5486" s="23" t="str">
        <f>IF(ISBLANK(G5486),"",IF(SUMPRODUCT((G$2:G5486=G5486)*1)&gt;1,0,1))</f>
        <v/>
      </c>
      <c r="AS5486" s="23" t="str">
        <f t="shared" si="257"/>
        <v/>
      </c>
    </row>
    <row r="5487" spans="2:45" x14ac:dyDescent="0.35">
      <c r="B5487" s="20"/>
      <c r="C5487" s="20"/>
      <c r="D5487" s="20"/>
      <c r="E5487" s="20"/>
      <c r="H5487" s="20"/>
      <c r="I5487" s="20"/>
      <c r="K5487" s="20"/>
      <c r="M5487" s="20"/>
      <c r="O5487" s="21"/>
      <c r="P5487" s="20"/>
      <c r="R5487" s="20"/>
      <c r="S5487" s="20"/>
      <c r="T5487" s="20"/>
      <c r="U5487" s="20"/>
      <c r="W5487" s="20"/>
      <c r="X5487" s="20"/>
      <c r="Y5487" s="20"/>
      <c r="Z5487" s="20"/>
      <c r="AA5487" s="20"/>
      <c r="AB5487" s="20"/>
      <c r="AC5487" s="20"/>
      <c r="AD5487" s="20"/>
      <c r="AE5487" s="20"/>
      <c r="AF5487" s="21"/>
      <c r="AM5487" s="21"/>
      <c r="AN5487" s="23" t="str">
        <f>IF($O5487="","",IF(DATEDIF($O5487,Lista!$V$2,"y")=122,"",DATEDIF($O5487,Lista!$V$2,"y")))</f>
        <v/>
      </c>
      <c r="AO5487" s="23" t="str">
        <f t="shared" si="255"/>
        <v/>
      </c>
      <c r="AP5487" s="23" t="str">
        <f t="shared" si="256"/>
        <v/>
      </c>
      <c r="AQ5487" s="24" t="str">
        <f>IFERROR(VLOOKUP($R5487,Lista!$G$2:$H$15,2,FALSE),"")</f>
        <v/>
      </c>
      <c r="AR5487" s="23" t="str">
        <f>IF(ISBLANK(G5487),"",IF(SUMPRODUCT((G$2:G5487=G5487)*1)&gt;1,0,1))</f>
        <v/>
      </c>
      <c r="AS5487" s="23" t="str">
        <f t="shared" si="257"/>
        <v/>
      </c>
    </row>
    <row r="5488" spans="2:45" x14ac:dyDescent="0.35">
      <c r="B5488" s="20"/>
      <c r="C5488" s="20"/>
      <c r="D5488" s="20"/>
      <c r="E5488" s="20"/>
      <c r="H5488" s="20"/>
      <c r="I5488" s="20"/>
      <c r="K5488" s="20"/>
      <c r="M5488" s="20"/>
      <c r="O5488" s="21"/>
      <c r="P5488" s="20"/>
      <c r="R5488" s="20"/>
      <c r="S5488" s="20"/>
      <c r="T5488" s="20"/>
      <c r="U5488" s="20"/>
      <c r="W5488" s="20"/>
      <c r="X5488" s="20"/>
      <c r="Y5488" s="20"/>
      <c r="Z5488" s="20"/>
      <c r="AA5488" s="20"/>
      <c r="AB5488" s="20"/>
      <c r="AC5488" s="20"/>
      <c r="AD5488" s="20"/>
      <c r="AE5488" s="20"/>
      <c r="AF5488" s="21"/>
      <c r="AM5488" s="21"/>
      <c r="AN5488" s="23" t="str">
        <f>IF($O5488="","",IF(DATEDIF($O5488,Lista!$V$2,"y")=122,"",DATEDIF($O5488,Lista!$V$2,"y")))</f>
        <v/>
      </c>
      <c r="AO5488" s="23" t="str">
        <f t="shared" si="255"/>
        <v/>
      </c>
      <c r="AP5488" s="23" t="str">
        <f t="shared" si="256"/>
        <v/>
      </c>
      <c r="AQ5488" s="24" t="str">
        <f>IFERROR(VLOOKUP($R5488,Lista!$G$2:$H$15,2,FALSE),"")</f>
        <v/>
      </c>
      <c r="AR5488" s="23" t="str">
        <f>IF(ISBLANK(G5488),"",IF(SUMPRODUCT((G$2:G5488=G5488)*1)&gt;1,0,1))</f>
        <v/>
      </c>
      <c r="AS5488" s="23" t="str">
        <f t="shared" si="257"/>
        <v/>
      </c>
    </row>
    <row r="5489" spans="2:45" x14ac:dyDescent="0.35">
      <c r="B5489" s="20"/>
      <c r="C5489" s="20"/>
      <c r="D5489" s="20"/>
      <c r="E5489" s="20"/>
      <c r="H5489" s="20"/>
      <c r="I5489" s="20"/>
      <c r="K5489" s="20"/>
      <c r="M5489" s="20"/>
      <c r="O5489" s="21"/>
      <c r="P5489" s="20"/>
      <c r="R5489" s="20"/>
      <c r="S5489" s="20"/>
      <c r="T5489" s="20"/>
      <c r="U5489" s="20"/>
      <c r="W5489" s="20"/>
      <c r="X5489" s="20"/>
      <c r="Y5489" s="20"/>
      <c r="Z5489" s="20"/>
      <c r="AA5489" s="20"/>
      <c r="AB5489" s="20"/>
      <c r="AC5489" s="20"/>
      <c r="AD5489" s="20"/>
      <c r="AE5489" s="20"/>
      <c r="AF5489" s="21"/>
      <c r="AM5489" s="21"/>
      <c r="AN5489" s="23" t="str">
        <f>IF($O5489="","",IF(DATEDIF($O5489,Lista!$V$2,"y")=122,"",DATEDIF($O5489,Lista!$V$2,"y")))</f>
        <v/>
      </c>
      <c r="AO5489" s="23" t="str">
        <f t="shared" si="255"/>
        <v/>
      </c>
      <c r="AP5489" s="23" t="str">
        <f t="shared" si="256"/>
        <v/>
      </c>
      <c r="AQ5489" s="24" t="str">
        <f>IFERROR(VLOOKUP($R5489,Lista!$G$2:$H$15,2,FALSE),"")</f>
        <v/>
      </c>
      <c r="AR5489" s="23" t="str">
        <f>IF(ISBLANK(G5489),"",IF(SUMPRODUCT((G$2:G5489=G5489)*1)&gt;1,0,1))</f>
        <v/>
      </c>
      <c r="AS5489" s="23" t="str">
        <f t="shared" si="257"/>
        <v/>
      </c>
    </row>
    <row r="5490" spans="2:45" x14ac:dyDescent="0.35">
      <c r="B5490" s="20"/>
      <c r="C5490" s="20"/>
      <c r="D5490" s="20"/>
      <c r="E5490" s="20"/>
      <c r="H5490" s="20"/>
      <c r="I5490" s="20"/>
      <c r="K5490" s="20"/>
      <c r="M5490" s="20"/>
      <c r="O5490" s="21"/>
      <c r="P5490" s="20"/>
      <c r="R5490" s="20"/>
      <c r="S5490" s="20"/>
      <c r="T5490" s="20"/>
      <c r="U5490" s="20"/>
      <c r="W5490" s="20"/>
      <c r="X5490" s="20"/>
      <c r="Y5490" s="20"/>
      <c r="Z5490" s="20"/>
      <c r="AA5490" s="20"/>
      <c r="AB5490" s="20"/>
      <c r="AC5490" s="20"/>
      <c r="AD5490" s="20"/>
      <c r="AE5490" s="20"/>
      <c r="AF5490" s="21"/>
      <c r="AM5490" s="21"/>
      <c r="AN5490" s="23" t="str">
        <f>IF($O5490="","",IF(DATEDIF($O5490,Lista!$V$2,"y")=122,"",DATEDIF($O5490,Lista!$V$2,"y")))</f>
        <v/>
      </c>
      <c r="AO5490" s="23" t="str">
        <f t="shared" si="255"/>
        <v/>
      </c>
      <c r="AP5490" s="23" t="str">
        <f t="shared" si="256"/>
        <v/>
      </c>
      <c r="AQ5490" s="24" t="str">
        <f>IFERROR(VLOOKUP($R5490,Lista!$G$2:$H$15,2,FALSE),"")</f>
        <v/>
      </c>
      <c r="AR5490" s="23" t="str">
        <f>IF(ISBLANK(G5490),"",IF(SUMPRODUCT((G$2:G5490=G5490)*1)&gt;1,0,1))</f>
        <v/>
      </c>
      <c r="AS5490" s="23" t="str">
        <f t="shared" si="257"/>
        <v/>
      </c>
    </row>
    <row r="5491" spans="2:45" x14ac:dyDescent="0.35">
      <c r="B5491" s="20"/>
      <c r="C5491" s="20"/>
      <c r="D5491" s="20"/>
      <c r="E5491" s="20"/>
      <c r="H5491" s="20"/>
      <c r="I5491" s="20"/>
      <c r="K5491" s="20"/>
      <c r="M5491" s="20"/>
      <c r="O5491" s="21"/>
      <c r="P5491" s="20"/>
      <c r="R5491" s="20"/>
      <c r="S5491" s="20"/>
      <c r="T5491" s="20"/>
      <c r="U5491" s="20"/>
      <c r="W5491" s="20"/>
      <c r="X5491" s="20"/>
      <c r="Y5491" s="20"/>
      <c r="Z5491" s="20"/>
      <c r="AA5491" s="20"/>
      <c r="AB5491" s="20"/>
      <c r="AC5491" s="20"/>
      <c r="AD5491" s="20"/>
      <c r="AE5491" s="20"/>
      <c r="AF5491" s="21"/>
      <c r="AM5491" s="21"/>
      <c r="AN5491" s="23" t="str">
        <f>IF($O5491="","",IF(DATEDIF($O5491,Lista!$V$2,"y")=122,"",DATEDIF($O5491,Lista!$V$2,"y")))</f>
        <v/>
      </c>
      <c r="AO5491" s="23" t="str">
        <f t="shared" si="255"/>
        <v/>
      </c>
      <c r="AP5491" s="23" t="str">
        <f t="shared" si="256"/>
        <v/>
      </c>
      <c r="AQ5491" s="24" t="str">
        <f>IFERROR(VLOOKUP($R5491,Lista!$G$2:$H$15,2,FALSE),"")</f>
        <v/>
      </c>
      <c r="AR5491" s="23" t="str">
        <f>IF(ISBLANK(G5491),"",IF(SUMPRODUCT((G$2:G5491=G5491)*1)&gt;1,0,1))</f>
        <v/>
      </c>
      <c r="AS5491" s="23" t="str">
        <f t="shared" si="257"/>
        <v/>
      </c>
    </row>
    <row r="5492" spans="2:45" x14ac:dyDescent="0.35">
      <c r="B5492" s="20"/>
      <c r="C5492" s="20"/>
      <c r="D5492" s="20"/>
      <c r="E5492" s="20"/>
      <c r="H5492" s="20"/>
      <c r="I5492" s="20"/>
      <c r="K5492" s="20"/>
      <c r="M5492" s="20"/>
      <c r="O5492" s="21"/>
      <c r="P5492" s="20"/>
      <c r="R5492" s="20"/>
      <c r="S5492" s="20"/>
      <c r="T5492" s="20"/>
      <c r="U5492" s="20"/>
      <c r="W5492" s="20"/>
      <c r="X5492" s="20"/>
      <c r="Y5492" s="20"/>
      <c r="Z5492" s="20"/>
      <c r="AA5492" s="20"/>
      <c r="AB5492" s="20"/>
      <c r="AC5492" s="20"/>
      <c r="AD5492" s="20"/>
      <c r="AE5492" s="20"/>
      <c r="AF5492" s="21"/>
      <c r="AM5492" s="21"/>
      <c r="AN5492" s="23" t="str">
        <f>IF($O5492="","",IF(DATEDIF($O5492,Lista!$V$2,"y")=122,"",DATEDIF($O5492,Lista!$V$2,"y")))</f>
        <v/>
      </c>
      <c r="AO5492" s="23" t="str">
        <f t="shared" si="255"/>
        <v/>
      </c>
      <c r="AP5492" s="23" t="str">
        <f t="shared" si="256"/>
        <v/>
      </c>
      <c r="AQ5492" s="24" t="str">
        <f>IFERROR(VLOOKUP($R5492,Lista!$G$2:$H$15,2,FALSE),"")</f>
        <v/>
      </c>
      <c r="AR5492" s="23" t="str">
        <f>IF(ISBLANK(G5492),"",IF(SUMPRODUCT((G$2:G5492=G5492)*1)&gt;1,0,1))</f>
        <v/>
      </c>
      <c r="AS5492" s="23" t="str">
        <f t="shared" si="257"/>
        <v/>
      </c>
    </row>
    <row r="5493" spans="2:45" x14ac:dyDescent="0.35">
      <c r="B5493" s="20"/>
      <c r="C5493" s="20"/>
      <c r="D5493" s="20"/>
      <c r="E5493" s="20"/>
      <c r="H5493" s="20"/>
      <c r="I5493" s="20"/>
      <c r="K5493" s="20"/>
      <c r="M5493" s="20"/>
      <c r="O5493" s="21"/>
      <c r="P5493" s="20"/>
      <c r="R5493" s="20"/>
      <c r="S5493" s="20"/>
      <c r="T5493" s="20"/>
      <c r="U5493" s="20"/>
      <c r="W5493" s="20"/>
      <c r="X5493" s="20"/>
      <c r="Y5493" s="20"/>
      <c r="Z5493" s="20"/>
      <c r="AA5493" s="20"/>
      <c r="AB5493" s="20"/>
      <c r="AC5493" s="20"/>
      <c r="AD5493" s="20"/>
      <c r="AE5493" s="20"/>
      <c r="AF5493" s="21"/>
      <c r="AM5493" s="21"/>
      <c r="AN5493" s="23" t="str">
        <f>IF($O5493="","",IF(DATEDIF($O5493,Lista!$V$2,"y")=122,"",DATEDIF($O5493,Lista!$V$2,"y")))</f>
        <v/>
      </c>
      <c r="AO5493" s="23" t="str">
        <f t="shared" si="255"/>
        <v/>
      </c>
      <c r="AP5493" s="23" t="str">
        <f t="shared" si="256"/>
        <v/>
      </c>
      <c r="AQ5493" s="24" t="str">
        <f>IFERROR(VLOOKUP($R5493,Lista!$G$2:$H$15,2,FALSE),"")</f>
        <v/>
      </c>
      <c r="AR5493" s="23" t="str">
        <f>IF(ISBLANK(G5493),"",IF(SUMPRODUCT((G$2:G5493=G5493)*1)&gt;1,0,1))</f>
        <v/>
      </c>
      <c r="AS5493" s="23" t="str">
        <f t="shared" si="257"/>
        <v/>
      </c>
    </row>
    <row r="5494" spans="2:45" x14ac:dyDescent="0.35">
      <c r="B5494" s="20"/>
      <c r="C5494" s="20"/>
      <c r="D5494" s="20"/>
      <c r="E5494" s="20"/>
      <c r="H5494" s="20"/>
      <c r="I5494" s="20"/>
      <c r="K5494" s="20"/>
      <c r="M5494" s="20"/>
      <c r="O5494" s="21"/>
      <c r="P5494" s="20"/>
      <c r="R5494" s="20"/>
      <c r="S5494" s="20"/>
      <c r="T5494" s="20"/>
      <c r="U5494" s="20"/>
      <c r="W5494" s="20"/>
      <c r="X5494" s="20"/>
      <c r="Y5494" s="20"/>
      <c r="Z5494" s="20"/>
      <c r="AA5494" s="20"/>
      <c r="AB5494" s="20"/>
      <c r="AC5494" s="20"/>
      <c r="AD5494" s="20"/>
      <c r="AE5494" s="20"/>
      <c r="AF5494" s="21"/>
      <c r="AM5494" s="21"/>
      <c r="AN5494" s="23" t="str">
        <f>IF($O5494="","",IF(DATEDIF($O5494,Lista!$V$2,"y")=122,"",DATEDIF($O5494,Lista!$V$2,"y")))</f>
        <v/>
      </c>
      <c r="AO5494" s="23" t="str">
        <f t="shared" si="255"/>
        <v/>
      </c>
      <c r="AP5494" s="23" t="str">
        <f t="shared" si="256"/>
        <v/>
      </c>
      <c r="AQ5494" s="24" t="str">
        <f>IFERROR(VLOOKUP($R5494,Lista!$G$2:$H$15,2,FALSE),"")</f>
        <v/>
      </c>
      <c r="AR5494" s="23" t="str">
        <f>IF(ISBLANK(G5494),"",IF(SUMPRODUCT((G$2:G5494=G5494)*1)&gt;1,0,1))</f>
        <v/>
      </c>
      <c r="AS5494" s="23" t="str">
        <f t="shared" si="257"/>
        <v/>
      </c>
    </row>
    <row r="5495" spans="2:45" x14ac:dyDescent="0.35">
      <c r="B5495" s="20"/>
      <c r="C5495" s="20"/>
      <c r="D5495" s="20"/>
      <c r="E5495" s="20"/>
      <c r="H5495" s="20"/>
      <c r="I5495" s="20"/>
      <c r="K5495" s="20"/>
      <c r="M5495" s="20"/>
      <c r="O5495" s="21"/>
      <c r="P5495" s="20"/>
      <c r="R5495" s="20"/>
      <c r="S5495" s="20"/>
      <c r="T5495" s="20"/>
      <c r="U5495" s="20"/>
      <c r="W5495" s="20"/>
      <c r="X5495" s="20"/>
      <c r="Y5495" s="20"/>
      <c r="Z5495" s="20"/>
      <c r="AA5495" s="20"/>
      <c r="AB5495" s="20"/>
      <c r="AC5495" s="20"/>
      <c r="AD5495" s="20"/>
      <c r="AE5495" s="20"/>
      <c r="AF5495" s="21"/>
      <c r="AM5495" s="21"/>
      <c r="AN5495" s="23" t="str">
        <f>IF($O5495="","",IF(DATEDIF($O5495,Lista!$V$2,"y")=122,"",DATEDIF($O5495,Lista!$V$2,"y")))</f>
        <v/>
      </c>
      <c r="AO5495" s="23" t="str">
        <f t="shared" si="255"/>
        <v/>
      </c>
      <c r="AP5495" s="23" t="str">
        <f t="shared" si="256"/>
        <v/>
      </c>
      <c r="AQ5495" s="24" t="str">
        <f>IFERROR(VLOOKUP($R5495,Lista!$G$2:$H$15,2,FALSE),"")</f>
        <v/>
      </c>
      <c r="AR5495" s="23" t="str">
        <f>IF(ISBLANK(G5495),"",IF(SUMPRODUCT((G$2:G5495=G5495)*1)&gt;1,0,1))</f>
        <v/>
      </c>
      <c r="AS5495" s="23" t="str">
        <f t="shared" si="257"/>
        <v/>
      </c>
    </row>
    <row r="5496" spans="2:45" x14ac:dyDescent="0.35">
      <c r="B5496" s="20"/>
      <c r="C5496" s="20"/>
      <c r="D5496" s="20"/>
      <c r="E5496" s="20"/>
      <c r="H5496" s="20"/>
      <c r="I5496" s="20"/>
      <c r="K5496" s="20"/>
      <c r="M5496" s="20"/>
      <c r="O5496" s="21"/>
      <c r="P5496" s="20"/>
      <c r="R5496" s="20"/>
      <c r="S5496" s="20"/>
      <c r="T5496" s="20"/>
      <c r="U5496" s="20"/>
      <c r="W5496" s="20"/>
      <c r="X5496" s="20"/>
      <c r="Y5496" s="20"/>
      <c r="Z5496" s="20"/>
      <c r="AA5496" s="20"/>
      <c r="AB5496" s="20"/>
      <c r="AC5496" s="20"/>
      <c r="AD5496" s="20"/>
      <c r="AE5496" s="20"/>
      <c r="AF5496" s="21"/>
      <c r="AM5496" s="21"/>
      <c r="AN5496" s="23" t="str">
        <f>IF($O5496="","",IF(DATEDIF($O5496,Lista!$V$2,"y")=122,"",DATEDIF($O5496,Lista!$V$2,"y")))</f>
        <v/>
      </c>
      <c r="AO5496" s="23" t="str">
        <f t="shared" si="255"/>
        <v/>
      </c>
      <c r="AP5496" s="23" t="str">
        <f t="shared" si="256"/>
        <v/>
      </c>
      <c r="AQ5496" s="24" t="str">
        <f>IFERROR(VLOOKUP($R5496,Lista!$G$2:$H$15,2,FALSE),"")</f>
        <v/>
      </c>
      <c r="AR5496" s="23" t="str">
        <f>IF(ISBLANK(G5496),"",IF(SUMPRODUCT((G$2:G5496=G5496)*1)&gt;1,0,1))</f>
        <v/>
      </c>
      <c r="AS5496" s="23" t="str">
        <f t="shared" si="257"/>
        <v/>
      </c>
    </row>
    <row r="5497" spans="2:45" x14ac:dyDescent="0.35">
      <c r="B5497" s="20"/>
      <c r="C5497" s="20"/>
      <c r="D5497" s="20"/>
      <c r="E5497" s="20"/>
      <c r="H5497" s="20"/>
      <c r="I5497" s="20"/>
      <c r="K5497" s="20"/>
      <c r="M5497" s="20"/>
      <c r="O5497" s="21"/>
      <c r="P5497" s="20"/>
      <c r="R5497" s="20"/>
      <c r="S5497" s="20"/>
      <c r="T5497" s="20"/>
      <c r="U5497" s="20"/>
      <c r="W5497" s="20"/>
      <c r="X5497" s="20"/>
      <c r="Y5497" s="20"/>
      <c r="Z5497" s="20"/>
      <c r="AA5497" s="20"/>
      <c r="AB5497" s="20"/>
      <c r="AC5497" s="20"/>
      <c r="AD5497" s="20"/>
      <c r="AE5497" s="20"/>
      <c r="AF5497" s="21"/>
      <c r="AM5497" s="21"/>
      <c r="AN5497" s="23" t="str">
        <f>IF($O5497="","",IF(DATEDIF($O5497,Lista!$V$2,"y")=122,"",DATEDIF($O5497,Lista!$V$2,"y")))</f>
        <v/>
      </c>
      <c r="AO5497" s="23" t="str">
        <f t="shared" si="255"/>
        <v/>
      </c>
      <c r="AP5497" s="23" t="str">
        <f t="shared" si="256"/>
        <v/>
      </c>
      <c r="AQ5497" s="24" t="str">
        <f>IFERROR(VLOOKUP($R5497,Lista!$G$2:$H$15,2,FALSE),"")</f>
        <v/>
      </c>
      <c r="AR5497" s="23" t="str">
        <f>IF(ISBLANK(G5497),"",IF(SUMPRODUCT((G$2:G5497=G5497)*1)&gt;1,0,1))</f>
        <v/>
      </c>
      <c r="AS5497" s="23" t="str">
        <f t="shared" si="257"/>
        <v/>
      </c>
    </row>
    <row r="5498" spans="2:45" x14ac:dyDescent="0.35">
      <c r="B5498" s="20"/>
      <c r="C5498" s="20"/>
      <c r="D5498" s="20"/>
      <c r="E5498" s="20"/>
      <c r="H5498" s="20"/>
      <c r="I5498" s="20"/>
      <c r="K5498" s="20"/>
      <c r="M5498" s="20"/>
      <c r="O5498" s="21"/>
      <c r="P5498" s="20"/>
      <c r="R5498" s="20"/>
      <c r="S5498" s="20"/>
      <c r="T5498" s="20"/>
      <c r="U5498" s="20"/>
      <c r="W5498" s="20"/>
      <c r="X5498" s="20"/>
      <c r="Y5498" s="20"/>
      <c r="Z5498" s="20"/>
      <c r="AA5498" s="20"/>
      <c r="AB5498" s="20"/>
      <c r="AC5498" s="20"/>
      <c r="AD5498" s="20"/>
      <c r="AE5498" s="20"/>
      <c r="AF5498" s="21"/>
      <c r="AM5498" s="21"/>
      <c r="AN5498" s="23" t="str">
        <f>IF($O5498="","",IF(DATEDIF($O5498,Lista!$V$2,"y")=122,"",DATEDIF($O5498,Lista!$V$2,"y")))</f>
        <v/>
      </c>
      <c r="AO5498" s="23" t="str">
        <f t="shared" si="255"/>
        <v/>
      </c>
      <c r="AP5498" s="23" t="str">
        <f t="shared" si="256"/>
        <v/>
      </c>
      <c r="AQ5498" s="24" t="str">
        <f>IFERROR(VLOOKUP($R5498,Lista!$G$2:$H$15,2,FALSE),"")</f>
        <v/>
      </c>
      <c r="AR5498" s="23" t="str">
        <f>IF(ISBLANK(G5498),"",IF(SUMPRODUCT((G$2:G5498=G5498)*1)&gt;1,0,1))</f>
        <v/>
      </c>
      <c r="AS5498" s="23" t="str">
        <f t="shared" si="257"/>
        <v/>
      </c>
    </row>
    <row r="5499" spans="2:45" x14ac:dyDescent="0.35">
      <c r="B5499" s="20"/>
      <c r="C5499" s="20"/>
      <c r="D5499" s="20"/>
      <c r="E5499" s="20"/>
      <c r="H5499" s="20"/>
      <c r="I5499" s="20"/>
      <c r="K5499" s="20"/>
      <c r="M5499" s="20"/>
      <c r="O5499" s="21"/>
      <c r="P5499" s="20"/>
      <c r="R5499" s="20"/>
      <c r="S5499" s="20"/>
      <c r="T5499" s="20"/>
      <c r="U5499" s="20"/>
      <c r="W5499" s="20"/>
      <c r="X5499" s="20"/>
      <c r="Y5499" s="20"/>
      <c r="Z5499" s="20"/>
      <c r="AA5499" s="20"/>
      <c r="AB5499" s="20"/>
      <c r="AC5499" s="20"/>
      <c r="AD5499" s="20"/>
      <c r="AE5499" s="20"/>
      <c r="AF5499" s="21"/>
      <c r="AM5499" s="21"/>
      <c r="AN5499" s="23" t="str">
        <f>IF($O5499="","",IF(DATEDIF($O5499,Lista!$V$2,"y")=122,"",DATEDIF($O5499,Lista!$V$2,"y")))</f>
        <v/>
      </c>
      <c r="AO5499" s="23" t="str">
        <f t="shared" si="255"/>
        <v/>
      </c>
      <c r="AP5499" s="23" t="str">
        <f t="shared" si="256"/>
        <v/>
      </c>
      <c r="AQ5499" s="24" t="str">
        <f>IFERROR(VLOOKUP($R5499,Lista!$G$2:$H$15,2,FALSE),"")</f>
        <v/>
      </c>
      <c r="AR5499" s="23" t="str">
        <f>IF(ISBLANK(G5499),"",IF(SUMPRODUCT((G$2:G5499=G5499)*1)&gt;1,0,1))</f>
        <v/>
      </c>
      <c r="AS5499" s="23" t="str">
        <f t="shared" si="257"/>
        <v/>
      </c>
    </row>
    <row r="5500" spans="2:45" x14ac:dyDescent="0.35">
      <c r="B5500" s="20"/>
      <c r="C5500" s="20"/>
      <c r="D5500" s="20"/>
      <c r="E5500" s="20"/>
      <c r="H5500" s="20"/>
      <c r="I5500" s="20"/>
      <c r="K5500" s="20"/>
      <c r="M5500" s="20"/>
      <c r="O5500" s="21"/>
      <c r="P5500" s="20"/>
      <c r="R5500" s="20"/>
      <c r="S5500" s="20"/>
      <c r="T5500" s="20"/>
      <c r="U5500" s="20"/>
      <c r="W5500" s="20"/>
      <c r="X5500" s="20"/>
      <c r="Y5500" s="20"/>
      <c r="Z5500" s="20"/>
      <c r="AA5500" s="20"/>
      <c r="AB5500" s="20"/>
      <c r="AC5500" s="20"/>
      <c r="AD5500" s="20"/>
      <c r="AE5500" s="20"/>
      <c r="AF5500" s="21"/>
      <c r="AM5500" s="21"/>
      <c r="AN5500" s="23" t="str">
        <f>IF($O5500="","",IF(DATEDIF($O5500,Lista!$V$2,"y")=122,"",DATEDIF($O5500,Lista!$V$2,"y")))</f>
        <v/>
      </c>
      <c r="AO5500" s="23" t="str">
        <f t="shared" si="255"/>
        <v/>
      </c>
      <c r="AP5500" s="23" t="str">
        <f t="shared" si="256"/>
        <v/>
      </c>
      <c r="AQ5500" s="24" t="str">
        <f>IFERROR(VLOOKUP($R5500,Lista!$G$2:$H$15,2,FALSE),"")</f>
        <v/>
      </c>
      <c r="AR5500" s="23" t="str">
        <f>IF(ISBLANK(G5500),"",IF(SUMPRODUCT((G$2:G5500=G5500)*1)&gt;1,0,1))</f>
        <v/>
      </c>
      <c r="AS5500" s="23" t="str">
        <f t="shared" si="257"/>
        <v/>
      </c>
    </row>
    <row r="5501" spans="2:45" x14ac:dyDescent="0.35">
      <c r="B5501" s="20"/>
      <c r="C5501" s="20"/>
      <c r="D5501" s="20"/>
      <c r="E5501" s="20"/>
      <c r="H5501" s="20"/>
      <c r="I5501" s="20"/>
      <c r="K5501" s="20"/>
      <c r="M5501" s="20"/>
      <c r="O5501" s="21"/>
      <c r="P5501" s="20"/>
      <c r="R5501" s="20"/>
      <c r="S5501" s="20"/>
      <c r="T5501" s="20"/>
      <c r="U5501" s="20"/>
      <c r="W5501" s="20"/>
      <c r="X5501" s="20"/>
      <c r="Y5501" s="20"/>
      <c r="Z5501" s="20"/>
      <c r="AA5501" s="20"/>
      <c r="AB5501" s="20"/>
      <c r="AC5501" s="20"/>
      <c r="AD5501" s="20"/>
      <c r="AE5501" s="20"/>
      <c r="AF5501" s="21"/>
      <c r="AM5501" s="21"/>
      <c r="AN5501" s="23" t="str">
        <f>IF($O5501="","",IF(DATEDIF($O5501,Lista!$V$2,"y")=122,"",DATEDIF($O5501,Lista!$V$2,"y")))</f>
        <v/>
      </c>
      <c r="AO5501" s="23" t="str">
        <f t="shared" si="255"/>
        <v/>
      </c>
      <c r="AP5501" s="23" t="str">
        <f t="shared" si="256"/>
        <v/>
      </c>
      <c r="AQ5501" s="24" t="str">
        <f>IFERROR(VLOOKUP($R5501,Lista!$G$2:$H$15,2,FALSE),"")</f>
        <v/>
      </c>
      <c r="AR5501" s="23" t="str">
        <f>IF(ISBLANK(G5501),"",IF(SUMPRODUCT((G$2:G5501=G5501)*1)&gt;1,0,1))</f>
        <v/>
      </c>
      <c r="AS5501" s="23" t="str">
        <f t="shared" si="257"/>
        <v/>
      </c>
    </row>
    <row r="5502" spans="2:45" x14ac:dyDescent="0.35">
      <c r="B5502" s="20"/>
      <c r="C5502" s="20"/>
      <c r="D5502" s="20"/>
      <c r="E5502" s="20"/>
      <c r="H5502" s="20"/>
      <c r="I5502" s="20"/>
      <c r="K5502" s="20"/>
      <c r="M5502" s="20"/>
      <c r="O5502" s="21"/>
      <c r="P5502" s="20"/>
      <c r="R5502" s="20"/>
      <c r="S5502" s="20"/>
      <c r="T5502" s="20"/>
      <c r="U5502" s="20"/>
      <c r="W5502" s="20"/>
      <c r="X5502" s="20"/>
      <c r="Y5502" s="20"/>
      <c r="Z5502" s="20"/>
      <c r="AA5502" s="20"/>
      <c r="AB5502" s="20"/>
      <c r="AC5502" s="20"/>
      <c r="AD5502" s="20"/>
      <c r="AE5502" s="20"/>
      <c r="AF5502" s="21"/>
      <c r="AM5502" s="21"/>
      <c r="AN5502" s="23" t="str">
        <f>IF($O5502="","",IF(DATEDIF($O5502,Lista!$V$2,"y")=122,"",DATEDIF($O5502,Lista!$V$2,"y")))</f>
        <v/>
      </c>
      <c r="AO5502" s="23" t="str">
        <f t="shared" si="255"/>
        <v/>
      </c>
      <c r="AP5502" s="23" t="str">
        <f t="shared" si="256"/>
        <v/>
      </c>
      <c r="AQ5502" s="24" t="str">
        <f>IFERROR(VLOOKUP($R5502,Lista!$G$2:$H$15,2,FALSE),"")</f>
        <v/>
      </c>
      <c r="AR5502" s="23" t="str">
        <f>IF(ISBLANK(G5502),"",IF(SUMPRODUCT((G$2:G5502=G5502)*1)&gt;1,0,1))</f>
        <v/>
      </c>
      <c r="AS5502" s="23" t="str">
        <f t="shared" si="257"/>
        <v/>
      </c>
    </row>
    <row r="5503" spans="2:45" x14ac:dyDescent="0.35">
      <c r="B5503" s="20"/>
      <c r="C5503" s="20"/>
      <c r="D5503" s="20"/>
      <c r="E5503" s="20"/>
      <c r="H5503" s="20"/>
      <c r="I5503" s="20"/>
      <c r="K5503" s="20"/>
      <c r="M5503" s="20"/>
      <c r="O5503" s="21"/>
      <c r="P5503" s="20"/>
      <c r="R5503" s="20"/>
      <c r="S5503" s="20"/>
      <c r="T5503" s="20"/>
      <c r="U5503" s="20"/>
      <c r="W5503" s="20"/>
      <c r="X5503" s="20"/>
      <c r="Y5503" s="20"/>
      <c r="Z5503" s="20"/>
      <c r="AA5503" s="20"/>
      <c r="AB5503" s="20"/>
      <c r="AC5503" s="20"/>
      <c r="AD5503" s="20"/>
      <c r="AE5503" s="20"/>
      <c r="AF5503" s="21"/>
      <c r="AM5503" s="21"/>
      <c r="AN5503" s="23" t="str">
        <f>IF($O5503="","",IF(DATEDIF($O5503,Lista!$V$2,"y")=122,"",DATEDIF($O5503,Lista!$V$2,"y")))</f>
        <v/>
      </c>
      <c r="AO5503" s="23" t="str">
        <f t="shared" si="255"/>
        <v/>
      </c>
      <c r="AP5503" s="23" t="str">
        <f t="shared" si="256"/>
        <v/>
      </c>
      <c r="AQ5503" s="24" t="str">
        <f>IFERROR(VLOOKUP($R5503,Lista!$G$2:$H$15,2,FALSE),"")</f>
        <v/>
      </c>
      <c r="AR5503" s="23" t="str">
        <f>IF(ISBLANK(G5503),"",IF(SUMPRODUCT((G$2:G5503=G5503)*1)&gt;1,0,1))</f>
        <v/>
      </c>
      <c r="AS5503" s="23" t="str">
        <f t="shared" si="257"/>
        <v/>
      </c>
    </row>
    <row r="5504" spans="2:45" x14ac:dyDescent="0.35">
      <c r="B5504" s="20"/>
      <c r="C5504" s="20"/>
      <c r="D5504" s="20"/>
      <c r="E5504" s="20"/>
      <c r="H5504" s="20"/>
      <c r="I5504" s="20"/>
      <c r="K5504" s="20"/>
      <c r="M5504" s="20"/>
      <c r="O5504" s="21"/>
      <c r="P5504" s="20"/>
      <c r="R5504" s="20"/>
      <c r="S5504" s="20"/>
      <c r="T5504" s="20"/>
      <c r="U5504" s="20"/>
      <c r="W5504" s="20"/>
      <c r="X5504" s="20"/>
      <c r="Y5504" s="20"/>
      <c r="Z5504" s="20"/>
      <c r="AA5504" s="20"/>
      <c r="AB5504" s="20"/>
      <c r="AC5504" s="20"/>
      <c r="AD5504" s="20"/>
      <c r="AE5504" s="20"/>
      <c r="AF5504" s="21"/>
      <c r="AM5504" s="21"/>
      <c r="AN5504" s="23" t="str">
        <f>IF($O5504="","",IF(DATEDIF($O5504,Lista!$V$2,"y")=122,"",DATEDIF($O5504,Lista!$V$2,"y")))</f>
        <v/>
      </c>
      <c r="AO5504" s="23" t="str">
        <f t="shared" si="255"/>
        <v/>
      </c>
      <c r="AP5504" s="23" t="str">
        <f t="shared" si="256"/>
        <v/>
      </c>
      <c r="AQ5504" s="24" t="str">
        <f>IFERROR(VLOOKUP($R5504,Lista!$G$2:$H$15,2,FALSE),"")</f>
        <v/>
      </c>
      <c r="AR5504" s="23" t="str">
        <f>IF(ISBLANK(G5504),"",IF(SUMPRODUCT((G$2:G5504=G5504)*1)&gt;1,0,1))</f>
        <v/>
      </c>
      <c r="AS5504" s="23" t="str">
        <f t="shared" si="257"/>
        <v/>
      </c>
    </row>
    <row r="5505" spans="2:45" x14ac:dyDescent="0.35">
      <c r="B5505" s="20"/>
      <c r="C5505" s="20"/>
      <c r="D5505" s="20"/>
      <c r="E5505" s="20"/>
      <c r="H5505" s="20"/>
      <c r="I5505" s="20"/>
      <c r="K5505" s="20"/>
      <c r="M5505" s="20"/>
      <c r="O5505" s="21"/>
      <c r="P5505" s="20"/>
      <c r="R5505" s="20"/>
      <c r="S5505" s="20"/>
      <c r="T5505" s="20"/>
      <c r="U5505" s="20"/>
      <c r="W5505" s="20"/>
      <c r="X5505" s="20"/>
      <c r="Y5505" s="20"/>
      <c r="Z5505" s="20"/>
      <c r="AA5505" s="20"/>
      <c r="AB5505" s="20"/>
      <c r="AC5505" s="20"/>
      <c r="AD5505" s="20"/>
      <c r="AE5505" s="20"/>
      <c r="AF5505" s="21"/>
      <c r="AM5505" s="21"/>
      <c r="AN5505" s="23" t="str">
        <f>IF($O5505="","",IF(DATEDIF($O5505,Lista!$V$2,"y")=122,"",DATEDIF($O5505,Lista!$V$2,"y")))</f>
        <v/>
      </c>
      <c r="AO5505" s="23" t="str">
        <f t="shared" si="255"/>
        <v/>
      </c>
      <c r="AP5505" s="23" t="str">
        <f t="shared" si="256"/>
        <v/>
      </c>
      <c r="AQ5505" s="24" t="str">
        <f>IFERROR(VLOOKUP($R5505,Lista!$G$2:$H$15,2,FALSE),"")</f>
        <v/>
      </c>
      <c r="AR5505" s="23" t="str">
        <f>IF(ISBLANK(G5505),"",IF(SUMPRODUCT((G$2:G5505=G5505)*1)&gt;1,0,1))</f>
        <v/>
      </c>
      <c r="AS5505" s="23" t="str">
        <f t="shared" si="257"/>
        <v/>
      </c>
    </row>
    <row r="5506" spans="2:45" x14ac:dyDescent="0.35">
      <c r="B5506" s="20"/>
      <c r="C5506" s="20"/>
      <c r="D5506" s="20"/>
      <c r="E5506" s="20"/>
      <c r="H5506" s="20"/>
      <c r="I5506" s="20"/>
      <c r="K5506" s="20"/>
      <c r="M5506" s="20"/>
      <c r="O5506" s="21"/>
      <c r="P5506" s="20"/>
      <c r="R5506" s="20"/>
      <c r="S5506" s="20"/>
      <c r="T5506" s="20"/>
      <c r="U5506" s="20"/>
      <c r="W5506" s="20"/>
      <c r="X5506" s="20"/>
      <c r="Y5506" s="20"/>
      <c r="Z5506" s="20"/>
      <c r="AA5506" s="20"/>
      <c r="AB5506" s="20"/>
      <c r="AC5506" s="20"/>
      <c r="AD5506" s="20"/>
      <c r="AE5506" s="20"/>
      <c r="AF5506" s="21"/>
      <c r="AM5506" s="21"/>
      <c r="AN5506" s="23" t="str">
        <f>IF($O5506="","",IF(DATEDIF($O5506,Lista!$V$2,"y")=122,"",DATEDIF($O5506,Lista!$V$2,"y")))</f>
        <v/>
      </c>
      <c r="AO5506" s="23" t="str">
        <f t="shared" si="255"/>
        <v/>
      </c>
      <c r="AP5506" s="23" t="str">
        <f t="shared" si="256"/>
        <v/>
      </c>
      <c r="AQ5506" s="24" t="str">
        <f>IFERROR(VLOOKUP($R5506,Lista!$G$2:$H$15,2,FALSE),"")</f>
        <v/>
      </c>
      <c r="AR5506" s="23" t="str">
        <f>IF(ISBLANK(G5506),"",IF(SUMPRODUCT((G$2:G5506=G5506)*1)&gt;1,0,1))</f>
        <v/>
      </c>
      <c r="AS5506" s="23" t="str">
        <f t="shared" si="257"/>
        <v/>
      </c>
    </row>
    <row r="5507" spans="2:45" x14ac:dyDescent="0.35">
      <c r="B5507" s="20"/>
      <c r="C5507" s="20"/>
      <c r="D5507" s="20"/>
      <c r="E5507" s="20"/>
      <c r="H5507" s="20"/>
      <c r="I5507" s="20"/>
      <c r="K5507" s="20"/>
      <c r="M5507" s="20"/>
      <c r="O5507" s="21"/>
      <c r="P5507" s="20"/>
      <c r="R5507" s="20"/>
      <c r="S5507" s="20"/>
      <c r="T5507" s="20"/>
      <c r="U5507" s="20"/>
      <c r="W5507" s="20"/>
      <c r="X5507" s="20"/>
      <c r="Y5507" s="20"/>
      <c r="Z5507" s="20"/>
      <c r="AA5507" s="20"/>
      <c r="AB5507" s="20"/>
      <c r="AC5507" s="20"/>
      <c r="AD5507" s="20"/>
      <c r="AE5507" s="20"/>
      <c r="AF5507" s="21"/>
      <c r="AM5507" s="21"/>
      <c r="AN5507" s="23" t="str">
        <f>IF($O5507="","",IF(DATEDIF($O5507,Lista!$V$2,"y")=122,"",DATEDIF($O5507,Lista!$V$2,"y")))</f>
        <v/>
      </c>
      <c r="AO5507" s="23" t="str">
        <f t="shared" ref="AO5507:AO5570" si="258">IF(AN5507="","",IF(AN5507&lt;=5,"0 to 5",IF(AN5507&lt;=17,"6 to 17",IF(AN5507&lt;=49,"18 to 49",IF(AN5507&gt;=50,"&gt; 50")))))</f>
        <v/>
      </c>
      <c r="AP5507" s="23" t="str">
        <f t="shared" ref="AP5507:AP5570" si="259">IF(AN5507="","",IF(AN5507&lt;=4,"0 to 4",IF(AN5507&lt;=9,"5 to 9",IF(AN5507&lt;=14,"10 to 14",IF(AN5507&lt;=18,"15 to 18",IF(AN5507&lt;=29,"19 to 29",IF(AN5507&lt;=59,"30 to 59",IF(AN5507&gt;=60,"&gt; 60"))))))))</f>
        <v/>
      </c>
      <c r="AQ5507" s="24" t="str">
        <f>IFERROR(VLOOKUP($R5507,Lista!$G$2:$H$15,2,FALSE),"")</f>
        <v/>
      </c>
      <c r="AR5507" s="23" t="str">
        <f>IF(ISBLANK(G5507),"",IF(SUMPRODUCT((G$2:G5507=G5507)*1)&gt;1,0,1))</f>
        <v/>
      </c>
      <c r="AS5507" s="23" t="str">
        <f t="shared" ref="AS5507:AS5570" si="260">IF(COUNTA($A5507:$E5507,$G5507:$I5507,$K5507,$M5507,$O5507:$P5507,$R5507:$T5507,$W5507,$X5507,$Y5507,$Z5507,$AA5507,$AB5507,$AD5507:$AE5507,$AF5507:$AF5507,$AM5507:$AM5507)=0,"",COUNTA($A5507:$E5507,$G5507:$I5507,$K5507,$M5507,$O5507:$P5507,$R5507:$T5507,$W5507,$X5507,$Y5507,$Z5507,$AA5507,$AB5507,$AD5507:$AE5507,$AF5507:$AF5507,$AM5507:$AM5507))</f>
        <v/>
      </c>
    </row>
    <row r="5508" spans="2:45" x14ac:dyDescent="0.35">
      <c r="B5508" s="20"/>
      <c r="C5508" s="20"/>
      <c r="D5508" s="20"/>
      <c r="E5508" s="20"/>
      <c r="H5508" s="20"/>
      <c r="I5508" s="20"/>
      <c r="K5508" s="20"/>
      <c r="M5508" s="20"/>
      <c r="O5508" s="21"/>
      <c r="P5508" s="20"/>
      <c r="R5508" s="20"/>
      <c r="S5508" s="20"/>
      <c r="T5508" s="20"/>
      <c r="U5508" s="20"/>
      <c r="W5508" s="20"/>
      <c r="X5508" s="20"/>
      <c r="Y5508" s="20"/>
      <c r="Z5508" s="20"/>
      <c r="AA5508" s="20"/>
      <c r="AB5508" s="20"/>
      <c r="AC5508" s="20"/>
      <c r="AD5508" s="20"/>
      <c r="AE5508" s="20"/>
      <c r="AF5508" s="21"/>
      <c r="AM5508" s="21"/>
      <c r="AN5508" s="23" t="str">
        <f>IF($O5508="","",IF(DATEDIF($O5508,Lista!$V$2,"y")=122,"",DATEDIF($O5508,Lista!$V$2,"y")))</f>
        <v/>
      </c>
      <c r="AO5508" s="23" t="str">
        <f t="shared" si="258"/>
        <v/>
      </c>
      <c r="AP5508" s="23" t="str">
        <f t="shared" si="259"/>
        <v/>
      </c>
      <c r="AQ5508" s="24" t="str">
        <f>IFERROR(VLOOKUP($R5508,Lista!$G$2:$H$15,2,FALSE),"")</f>
        <v/>
      </c>
      <c r="AR5508" s="23" t="str">
        <f>IF(ISBLANK(G5508),"",IF(SUMPRODUCT((G$2:G5508=G5508)*1)&gt;1,0,1))</f>
        <v/>
      </c>
      <c r="AS5508" s="23" t="str">
        <f t="shared" si="260"/>
        <v/>
      </c>
    </row>
    <row r="5509" spans="2:45" x14ac:dyDescent="0.35">
      <c r="B5509" s="20"/>
      <c r="C5509" s="20"/>
      <c r="D5509" s="20"/>
      <c r="E5509" s="20"/>
      <c r="H5509" s="20"/>
      <c r="I5509" s="20"/>
      <c r="K5509" s="20"/>
      <c r="M5509" s="20"/>
      <c r="O5509" s="21"/>
      <c r="P5509" s="20"/>
      <c r="R5509" s="20"/>
      <c r="S5509" s="20"/>
      <c r="T5509" s="20"/>
      <c r="U5509" s="20"/>
      <c r="W5509" s="20"/>
      <c r="X5509" s="20"/>
      <c r="Y5509" s="20"/>
      <c r="Z5509" s="20"/>
      <c r="AA5509" s="20"/>
      <c r="AB5509" s="20"/>
      <c r="AC5509" s="20"/>
      <c r="AD5509" s="20"/>
      <c r="AE5509" s="20"/>
      <c r="AF5509" s="21"/>
      <c r="AM5509" s="21"/>
      <c r="AN5509" s="23" t="str">
        <f>IF($O5509="","",IF(DATEDIF($O5509,Lista!$V$2,"y")=122,"",DATEDIF($O5509,Lista!$V$2,"y")))</f>
        <v/>
      </c>
      <c r="AO5509" s="23" t="str">
        <f t="shared" si="258"/>
        <v/>
      </c>
      <c r="AP5509" s="23" t="str">
        <f t="shared" si="259"/>
        <v/>
      </c>
      <c r="AQ5509" s="24" t="str">
        <f>IFERROR(VLOOKUP($R5509,Lista!$G$2:$H$15,2,FALSE),"")</f>
        <v/>
      </c>
      <c r="AR5509" s="23" t="str">
        <f>IF(ISBLANK(G5509),"",IF(SUMPRODUCT((G$2:G5509=G5509)*1)&gt;1,0,1))</f>
        <v/>
      </c>
      <c r="AS5509" s="23" t="str">
        <f t="shared" si="260"/>
        <v/>
      </c>
    </row>
    <row r="5510" spans="2:45" x14ac:dyDescent="0.35">
      <c r="B5510" s="20"/>
      <c r="C5510" s="20"/>
      <c r="D5510" s="20"/>
      <c r="E5510" s="20"/>
      <c r="H5510" s="20"/>
      <c r="I5510" s="20"/>
      <c r="K5510" s="20"/>
      <c r="M5510" s="20"/>
      <c r="O5510" s="21"/>
      <c r="P5510" s="20"/>
      <c r="R5510" s="20"/>
      <c r="S5510" s="20"/>
      <c r="T5510" s="20"/>
      <c r="U5510" s="20"/>
      <c r="W5510" s="20"/>
      <c r="X5510" s="20"/>
      <c r="Y5510" s="20"/>
      <c r="Z5510" s="20"/>
      <c r="AA5510" s="20"/>
      <c r="AB5510" s="20"/>
      <c r="AC5510" s="20"/>
      <c r="AD5510" s="20"/>
      <c r="AE5510" s="20"/>
      <c r="AF5510" s="21"/>
      <c r="AM5510" s="21"/>
      <c r="AN5510" s="23" t="str">
        <f>IF($O5510="","",IF(DATEDIF($O5510,Lista!$V$2,"y")=122,"",DATEDIF($O5510,Lista!$V$2,"y")))</f>
        <v/>
      </c>
      <c r="AO5510" s="23" t="str">
        <f t="shared" si="258"/>
        <v/>
      </c>
      <c r="AP5510" s="23" t="str">
        <f t="shared" si="259"/>
        <v/>
      </c>
      <c r="AQ5510" s="24" t="str">
        <f>IFERROR(VLOOKUP($R5510,Lista!$G$2:$H$15,2,FALSE),"")</f>
        <v/>
      </c>
      <c r="AR5510" s="23" t="str">
        <f>IF(ISBLANK(G5510),"",IF(SUMPRODUCT((G$2:G5510=G5510)*1)&gt;1,0,1))</f>
        <v/>
      </c>
      <c r="AS5510" s="23" t="str">
        <f t="shared" si="260"/>
        <v/>
      </c>
    </row>
    <row r="5511" spans="2:45" x14ac:dyDescent="0.35">
      <c r="B5511" s="20"/>
      <c r="C5511" s="20"/>
      <c r="D5511" s="20"/>
      <c r="E5511" s="20"/>
      <c r="H5511" s="20"/>
      <c r="I5511" s="20"/>
      <c r="K5511" s="20"/>
      <c r="M5511" s="20"/>
      <c r="O5511" s="21"/>
      <c r="P5511" s="20"/>
      <c r="R5511" s="20"/>
      <c r="S5511" s="20"/>
      <c r="T5511" s="20"/>
      <c r="U5511" s="20"/>
      <c r="W5511" s="20"/>
      <c r="X5511" s="20"/>
      <c r="Y5511" s="20"/>
      <c r="Z5511" s="20"/>
      <c r="AA5511" s="20"/>
      <c r="AB5511" s="20"/>
      <c r="AC5511" s="20"/>
      <c r="AD5511" s="20"/>
      <c r="AE5511" s="20"/>
      <c r="AF5511" s="21"/>
      <c r="AM5511" s="21"/>
      <c r="AN5511" s="23" t="str">
        <f>IF($O5511="","",IF(DATEDIF($O5511,Lista!$V$2,"y")=122,"",DATEDIF($O5511,Lista!$V$2,"y")))</f>
        <v/>
      </c>
      <c r="AO5511" s="23" t="str">
        <f t="shared" si="258"/>
        <v/>
      </c>
      <c r="AP5511" s="23" t="str">
        <f t="shared" si="259"/>
        <v/>
      </c>
      <c r="AQ5511" s="24" t="str">
        <f>IFERROR(VLOOKUP($R5511,Lista!$G$2:$H$15,2,FALSE),"")</f>
        <v/>
      </c>
      <c r="AR5511" s="23" t="str">
        <f>IF(ISBLANK(G5511),"",IF(SUMPRODUCT((G$2:G5511=G5511)*1)&gt;1,0,1))</f>
        <v/>
      </c>
      <c r="AS5511" s="23" t="str">
        <f t="shared" si="260"/>
        <v/>
      </c>
    </row>
    <row r="5512" spans="2:45" x14ac:dyDescent="0.35">
      <c r="B5512" s="20"/>
      <c r="C5512" s="20"/>
      <c r="D5512" s="20"/>
      <c r="E5512" s="20"/>
      <c r="H5512" s="20"/>
      <c r="I5512" s="20"/>
      <c r="K5512" s="20"/>
      <c r="M5512" s="20"/>
      <c r="O5512" s="21"/>
      <c r="P5512" s="20"/>
      <c r="R5512" s="20"/>
      <c r="S5512" s="20"/>
      <c r="T5512" s="20"/>
      <c r="U5512" s="20"/>
      <c r="W5512" s="20"/>
      <c r="X5512" s="20"/>
      <c r="Y5512" s="20"/>
      <c r="Z5512" s="20"/>
      <c r="AA5512" s="20"/>
      <c r="AB5512" s="20"/>
      <c r="AC5512" s="20"/>
      <c r="AD5512" s="20"/>
      <c r="AE5512" s="20"/>
      <c r="AF5512" s="21"/>
      <c r="AM5512" s="21"/>
      <c r="AN5512" s="23" t="str">
        <f>IF($O5512="","",IF(DATEDIF($O5512,Lista!$V$2,"y")=122,"",DATEDIF($O5512,Lista!$V$2,"y")))</f>
        <v/>
      </c>
      <c r="AO5512" s="23" t="str">
        <f t="shared" si="258"/>
        <v/>
      </c>
      <c r="AP5512" s="23" t="str">
        <f t="shared" si="259"/>
        <v/>
      </c>
      <c r="AQ5512" s="24" t="str">
        <f>IFERROR(VLOOKUP($R5512,Lista!$G$2:$H$15,2,FALSE),"")</f>
        <v/>
      </c>
      <c r="AR5512" s="23" t="str">
        <f>IF(ISBLANK(G5512),"",IF(SUMPRODUCT((G$2:G5512=G5512)*1)&gt;1,0,1))</f>
        <v/>
      </c>
      <c r="AS5512" s="23" t="str">
        <f t="shared" si="260"/>
        <v/>
      </c>
    </row>
    <row r="5513" spans="2:45" x14ac:dyDescent="0.35">
      <c r="B5513" s="20"/>
      <c r="C5513" s="20"/>
      <c r="D5513" s="20"/>
      <c r="E5513" s="20"/>
      <c r="H5513" s="20"/>
      <c r="I5513" s="20"/>
      <c r="K5513" s="20"/>
      <c r="M5513" s="20"/>
      <c r="O5513" s="21"/>
      <c r="P5513" s="20"/>
      <c r="R5513" s="20"/>
      <c r="S5513" s="20"/>
      <c r="T5513" s="20"/>
      <c r="U5513" s="20"/>
      <c r="W5513" s="20"/>
      <c r="X5513" s="20"/>
      <c r="Y5513" s="20"/>
      <c r="Z5513" s="20"/>
      <c r="AA5513" s="20"/>
      <c r="AB5513" s="20"/>
      <c r="AC5513" s="20"/>
      <c r="AD5513" s="20"/>
      <c r="AE5513" s="20"/>
      <c r="AF5513" s="21"/>
      <c r="AM5513" s="21"/>
      <c r="AN5513" s="23" t="str">
        <f>IF($O5513="","",IF(DATEDIF($O5513,Lista!$V$2,"y")=122,"",DATEDIF($O5513,Lista!$V$2,"y")))</f>
        <v/>
      </c>
      <c r="AO5513" s="23" t="str">
        <f t="shared" si="258"/>
        <v/>
      </c>
      <c r="AP5513" s="23" t="str">
        <f t="shared" si="259"/>
        <v/>
      </c>
      <c r="AQ5513" s="24" t="str">
        <f>IFERROR(VLOOKUP($R5513,Lista!$G$2:$H$15,2,FALSE),"")</f>
        <v/>
      </c>
      <c r="AR5513" s="23" t="str">
        <f>IF(ISBLANK(G5513),"",IF(SUMPRODUCT((G$2:G5513=G5513)*1)&gt;1,0,1))</f>
        <v/>
      </c>
      <c r="AS5513" s="23" t="str">
        <f t="shared" si="260"/>
        <v/>
      </c>
    </row>
    <row r="5514" spans="2:45" x14ac:dyDescent="0.35">
      <c r="B5514" s="20"/>
      <c r="C5514" s="20"/>
      <c r="D5514" s="20"/>
      <c r="E5514" s="20"/>
      <c r="H5514" s="20"/>
      <c r="I5514" s="20"/>
      <c r="K5514" s="20"/>
      <c r="M5514" s="20"/>
      <c r="O5514" s="21"/>
      <c r="P5514" s="20"/>
      <c r="R5514" s="20"/>
      <c r="S5514" s="20"/>
      <c r="T5514" s="20"/>
      <c r="U5514" s="20"/>
      <c r="W5514" s="20"/>
      <c r="X5514" s="20"/>
      <c r="Y5514" s="20"/>
      <c r="Z5514" s="20"/>
      <c r="AA5514" s="20"/>
      <c r="AB5514" s="20"/>
      <c r="AC5514" s="20"/>
      <c r="AD5514" s="20"/>
      <c r="AE5514" s="20"/>
      <c r="AF5514" s="21"/>
      <c r="AM5514" s="21"/>
      <c r="AN5514" s="23" t="str">
        <f>IF($O5514="","",IF(DATEDIF($O5514,Lista!$V$2,"y")=122,"",DATEDIF($O5514,Lista!$V$2,"y")))</f>
        <v/>
      </c>
      <c r="AO5514" s="23" t="str">
        <f t="shared" si="258"/>
        <v/>
      </c>
      <c r="AP5514" s="23" t="str">
        <f t="shared" si="259"/>
        <v/>
      </c>
      <c r="AQ5514" s="24" t="str">
        <f>IFERROR(VLOOKUP($R5514,Lista!$G$2:$H$15,2,FALSE),"")</f>
        <v/>
      </c>
      <c r="AR5514" s="23" t="str">
        <f>IF(ISBLANK(G5514),"",IF(SUMPRODUCT((G$2:G5514=G5514)*1)&gt;1,0,1))</f>
        <v/>
      </c>
      <c r="AS5514" s="23" t="str">
        <f t="shared" si="260"/>
        <v/>
      </c>
    </row>
    <row r="5515" spans="2:45" x14ac:dyDescent="0.35">
      <c r="B5515" s="20"/>
      <c r="C5515" s="20"/>
      <c r="D5515" s="20"/>
      <c r="E5515" s="20"/>
      <c r="H5515" s="20"/>
      <c r="I5515" s="20"/>
      <c r="K5515" s="20"/>
      <c r="M5515" s="20"/>
      <c r="O5515" s="21"/>
      <c r="P5515" s="20"/>
      <c r="R5515" s="20"/>
      <c r="S5515" s="20"/>
      <c r="T5515" s="20"/>
      <c r="U5515" s="20"/>
      <c r="W5515" s="20"/>
      <c r="X5515" s="20"/>
      <c r="Y5515" s="20"/>
      <c r="Z5515" s="20"/>
      <c r="AA5515" s="20"/>
      <c r="AB5515" s="20"/>
      <c r="AC5515" s="20"/>
      <c r="AD5515" s="20"/>
      <c r="AE5515" s="20"/>
      <c r="AF5515" s="21"/>
      <c r="AM5515" s="21"/>
      <c r="AN5515" s="23" t="str">
        <f>IF($O5515="","",IF(DATEDIF($O5515,Lista!$V$2,"y")=122,"",DATEDIF($O5515,Lista!$V$2,"y")))</f>
        <v/>
      </c>
      <c r="AO5515" s="23" t="str">
        <f t="shared" si="258"/>
        <v/>
      </c>
      <c r="AP5515" s="23" t="str">
        <f t="shared" si="259"/>
        <v/>
      </c>
      <c r="AQ5515" s="24" t="str">
        <f>IFERROR(VLOOKUP($R5515,Lista!$G$2:$H$15,2,FALSE),"")</f>
        <v/>
      </c>
      <c r="AR5515" s="23" t="str">
        <f>IF(ISBLANK(G5515),"",IF(SUMPRODUCT((G$2:G5515=G5515)*1)&gt;1,0,1))</f>
        <v/>
      </c>
      <c r="AS5515" s="23" t="str">
        <f t="shared" si="260"/>
        <v/>
      </c>
    </row>
    <row r="5516" spans="2:45" x14ac:dyDescent="0.35">
      <c r="B5516" s="20"/>
      <c r="C5516" s="20"/>
      <c r="D5516" s="20"/>
      <c r="E5516" s="20"/>
      <c r="H5516" s="20"/>
      <c r="I5516" s="20"/>
      <c r="K5516" s="20"/>
      <c r="M5516" s="20"/>
      <c r="O5516" s="21"/>
      <c r="P5516" s="20"/>
      <c r="R5516" s="20"/>
      <c r="S5516" s="20"/>
      <c r="T5516" s="20"/>
      <c r="U5516" s="20"/>
      <c r="W5516" s="20"/>
      <c r="X5516" s="20"/>
      <c r="Y5516" s="20"/>
      <c r="Z5516" s="20"/>
      <c r="AA5516" s="20"/>
      <c r="AB5516" s="20"/>
      <c r="AC5516" s="20"/>
      <c r="AD5516" s="20"/>
      <c r="AE5516" s="20"/>
      <c r="AF5516" s="21"/>
      <c r="AM5516" s="21"/>
      <c r="AN5516" s="23" t="str">
        <f>IF($O5516="","",IF(DATEDIF($O5516,Lista!$V$2,"y")=122,"",DATEDIF($O5516,Lista!$V$2,"y")))</f>
        <v/>
      </c>
      <c r="AO5516" s="23" t="str">
        <f t="shared" si="258"/>
        <v/>
      </c>
      <c r="AP5516" s="23" t="str">
        <f t="shared" si="259"/>
        <v/>
      </c>
      <c r="AQ5516" s="24" t="str">
        <f>IFERROR(VLOOKUP($R5516,Lista!$G$2:$H$15,2,FALSE),"")</f>
        <v/>
      </c>
      <c r="AR5516" s="23" t="str">
        <f>IF(ISBLANK(G5516),"",IF(SUMPRODUCT((G$2:G5516=G5516)*1)&gt;1,0,1))</f>
        <v/>
      </c>
      <c r="AS5516" s="23" t="str">
        <f t="shared" si="260"/>
        <v/>
      </c>
    </row>
    <row r="5517" spans="2:45" x14ac:dyDescent="0.35">
      <c r="B5517" s="20"/>
      <c r="C5517" s="20"/>
      <c r="D5517" s="20"/>
      <c r="E5517" s="20"/>
      <c r="H5517" s="20"/>
      <c r="I5517" s="20"/>
      <c r="K5517" s="20"/>
      <c r="M5517" s="20"/>
      <c r="O5517" s="21"/>
      <c r="P5517" s="20"/>
      <c r="R5517" s="20"/>
      <c r="S5517" s="20"/>
      <c r="T5517" s="20"/>
      <c r="U5517" s="20"/>
      <c r="W5517" s="20"/>
      <c r="X5517" s="20"/>
      <c r="Y5517" s="20"/>
      <c r="Z5517" s="20"/>
      <c r="AA5517" s="20"/>
      <c r="AB5517" s="20"/>
      <c r="AC5517" s="20"/>
      <c r="AD5517" s="20"/>
      <c r="AE5517" s="20"/>
      <c r="AF5517" s="21"/>
      <c r="AM5517" s="21"/>
      <c r="AN5517" s="23" t="str">
        <f>IF($O5517="","",IF(DATEDIF($O5517,Lista!$V$2,"y")=122,"",DATEDIF($O5517,Lista!$V$2,"y")))</f>
        <v/>
      </c>
      <c r="AO5517" s="23" t="str">
        <f t="shared" si="258"/>
        <v/>
      </c>
      <c r="AP5517" s="23" t="str">
        <f t="shared" si="259"/>
        <v/>
      </c>
      <c r="AQ5517" s="24" t="str">
        <f>IFERROR(VLOOKUP($R5517,Lista!$G$2:$H$15,2,FALSE),"")</f>
        <v/>
      </c>
      <c r="AR5517" s="23" t="str">
        <f>IF(ISBLANK(G5517),"",IF(SUMPRODUCT((G$2:G5517=G5517)*1)&gt;1,0,1))</f>
        <v/>
      </c>
      <c r="AS5517" s="23" t="str">
        <f t="shared" si="260"/>
        <v/>
      </c>
    </row>
    <row r="5518" spans="2:45" x14ac:dyDescent="0.35">
      <c r="B5518" s="20"/>
      <c r="C5518" s="20"/>
      <c r="D5518" s="20"/>
      <c r="E5518" s="20"/>
      <c r="H5518" s="20"/>
      <c r="I5518" s="20"/>
      <c r="K5518" s="20"/>
      <c r="M5518" s="20"/>
      <c r="O5518" s="21"/>
      <c r="P5518" s="20"/>
      <c r="R5518" s="20"/>
      <c r="S5518" s="20"/>
      <c r="T5518" s="20"/>
      <c r="U5518" s="20"/>
      <c r="W5518" s="20"/>
      <c r="X5518" s="20"/>
      <c r="Y5518" s="20"/>
      <c r="Z5518" s="20"/>
      <c r="AA5518" s="20"/>
      <c r="AB5518" s="20"/>
      <c r="AC5518" s="20"/>
      <c r="AD5518" s="20"/>
      <c r="AE5518" s="20"/>
      <c r="AF5518" s="21"/>
      <c r="AM5518" s="21"/>
      <c r="AN5518" s="23" t="str">
        <f>IF($O5518="","",IF(DATEDIF($O5518,Lista!$V$2,"y")=122,"",DATEDIF($O5518,Lista!$V$2,"y")))</f>
        <v/>
      </c>
      <c r="AO5518" s="23" t="str">
        <f t="shared" si="258"/>
        <v/>
      </c>
      <c r="AP5518" s="23" t="str">
        <f t="shared" si="259"/>
        <v/>
      </c>
      <c r="AQ5518" s="24" t="str">
        <f>IFERROR(VLOOKUP($R5518,Lista!$G$2:$H$15,2,FALSE),"")</f>
        <v/>
      </c>
      <c r="AR5518" s="23" t="str">
        <f>IF(ISBLANK(G5518),"",IF(SUMPRODUCT((G$2:G5518=G5518)*1)&gt;1,0,1))</f>
        <v/>
      </c>
      <c r="AS5518" s="23" t="str">
        <f t="shared" si="260"/>
        <v/>
      </c>
    </row>
    <row r="5519" spans="2:45" x14ac:dyDescent="0.35">
      <c r="B5519" s="20"/>
      <c r="C5519" s="20"/>
      <c r="D5519" s="20"/>
      <c r="E5519" s="20"/>
      <c r="H5519" s="20"/>
      <c r="I5519" s="20"/>
      <c r="K5519" s="20"/>
      <c r="M5519" s="20"/>
      <c r="O5519" s="21"/>
      <c r="P5519" s="20"/>
      <c r="R5519" s="20"/>
      <c r="S5519" s="20"/>
      <c r="T5519" s="20"/>
      <c r="U5519" s="20"/>
      <c r="W5519" s="20"/>
      <c r="X5519" s="20"/>
      <c r="Y5519" s="20"/>
      <c r="Z5519" s="20"/>
      <c r="AA5519" s="20"/>
      <c r="AB5519" s="20"/>
      <c r="AC5519" s="20"/>
      <c r="AD5519" s="20"/>
      <c r="AE5519" s="20"/>
      <c r="AF5519" s="21"/>
      <c r="AM5519" s="21"/>
      <c r="AN5519" s="23" t="str">
        <f>IF($O5519="","",IF(DATEDIF($O5519,Lista!$V$2,"y")=122,"",DATEDIF($O5519,Lista!$V$2,"y")))</f>
        <v/>
      </c>
      <c r="AO5519" s="23" t="str">
        <f t="shared" si="258"/>
        <v/>
      </c>
      <c r="AP5519" s="23" t="str">
        <f t="shared" si="259"/>
        <v/>
      </c>
      <c r="AQ5519" s="24" t="str">
        <f>IFERROR(VLOOKUP($R5519,Lista!$G$2:$H$15,2,FALSE),"")</f>
        <v/>
      </c>
      <c r="AR5519" s="23" t="str">
        <f>IF(ISBLANK(G5519),"",IF(SUMPRODUCT((G$2:G5519=G5519)*1)&gt;1,0,1))</f>
        <v/>
      </c>
      <c r="AS5519" s="23" t="str">
        <f t="shared" si="260"/>
        <v/>
      </c>
    </row>
    <row r="5520" spans="2:45" x14ac:dyDescent="0.35">
      <c r="B5520" s="20"/>
      <c r="C5520" s="20"/>
      <c r="D5520" s="20"/>
      <c r="E5520" s="20"/>
      <c r="H5520" s="20"/>
      <c r="I5520" s="20"/>
      <c r="K5520" s="20"/>
      <c r="M5520" s="20"/>
      <c r="O5520" s="21"/>
      <c r="P5520" s="20"/>
      <c r="R5520" s="20"/>
      <c r="S5520" s="20"/>
      <c r="T5520" s="20"/>
      <c r="U5520" s="20"/>
      <c r="W5520" s="20"/>
      <c r="X5520" s="20"/>
      <c r="Y5520" s="20"/>
      <c r="Z5520" s="20"/>
      <c r="AA5520" s="20"/>
      <c r="AB5520" s="20"/>
      <c r="AC5520" s="20"/>
      <c r="AD5520" s="20"/>
      <c r="AE5520" s="20"/>
      <c r="AF5520" s="21"/>
      <c r="AM5520" s="21"/>
      <c r="AN5520" s="23" t="str">
        <f>IF($O5520="","",IF(DATEDIF($O5520,Lista!$V$2,"y")=122,"",DATEDIF($O5520,Lista!$V$2,"y")))</f>
        <v/>
      </c>
      <c r="AO5520" s="23" t="str">
        <f t="shared" si="258"/>
        <v/>
      </c>
      <c r="AP5520" s="23" t="str">
        <f t="shared" si="259"/>
        <v/>
      </c>
      <c r="AQ5520" s="24" t="str">
        <f>IFERROR(VLOOKUP($R5520,Lista!$G$2:$H$15,2,FALSE),"")</f>
        <v/>
      </c>
      <c r="AR5520" s="23" t="str">
        <f>IF(ISBLANK(G5520),"",IF(SUMPRODUCT((G$2:G5520=G5520)*1)&gt;1,0,1))</f>
        <v/>
      </c>
      <c r="AS5520" s="23" t="str">
        <f t="shared" si="260"/>
        <v/>
      </c>
    </row>
    <row r="5521" spans="2:45" x14ac:dyDescent="0.35">
      <c r="B5521" s="20"/>
      <c r="C5521" s="20"/>
      <c r="D5521" s="20"/>
      <c r="E5521" s="20"/>
      <c r="H5521" s="20"/>
      <c r="I5521" s="20"/>
      <c r="K5521" s="20"/>
      <c r="M5521" s="20"/>
      <c r="O5521" s="21"/>
      <c r="P5521" s="20"/>
      <c r="R5521" s="20"/>
      <c r="S5521" s="20"/>
      <c r="T5521" s="20"/>
      <c r="U5521" s="20"/>
      <c r="W5521" s="20"/>
      <c r="X5521" s="20"/>
      <c r="Y5521" s="20"/>
      <c r="Z5521" s="20"/>
      <c r="AA5521" s="20"/>
      <c r="AB5521" s="20"/>
      <c r="AC5521" s="20"/>
      <c r="AD5521" s="20"/>
      <c r="AE5521" s="20"/>
      <c r="AF5521" s="21"/>
      <c r="AM5521" s="21"/>
      <c r="AN5521" s="23" t="str">
        <f>IF($O5521="","",IF(DATEDIF($O5521,Lista!$V$2,"y")=122,"",DATEDIF($O5521,Lista!$V$2,"y")))</f>
        <v/>
      </c>
      <c r="AO5521" s="23" t="str">
        <f t="shared" si="258"/>
        <v/>
      </c>
      <c r="AP5521" s="23" t="str">
        <f t="shared" si="259"/>
        <v/>
      </c>
      <c r="AQ5521" s="24" t="str">
        <f>IFERROR(VLOOKUP($R5521,Lista!$G$2:$H$15,2,FALSE),"")</f>
        <v/>
      </c>
      <c r="AR5521" s="23" t="str">
        <f>IF(ISBLANK(G5521),"",IF(SUMPRODUCT((G$2:G5521=G5521)*1)&gt;1,0,1))</f>
        <v/>
      </c>
      <c r="AS5521" s="23" t="str">
        <f t="shared" si="260"/>
        <v/>
      </c>
    </row>
    <row r="5522" spans="2:45" x14ac:dyDescent="0.35">
      <c r="B5522" s="20"/>
      <c r="C5522" s="20"/>
      <c r="D5522" s="20"/>
      <c r="E5522" s="20"/>
      <c r="H5522" s="20"/>
      <c r="I5522" s="20"/>
      <c r="K5522" s="20"/>
      <c r="M5522" s="20"/>
      <c r="O5522" s="21"/>
      <c r="P5522" s="20"/>
      <c r="R5522" s="20"/>
      <c r="S5522" s="20"/>
      <c r="T5522" s="20"/>
      <c r="U5522" s="20"/>
      <c r="W5522" s="20"/>
      <c r="X5522" s="20"/>
      <c r="Y5522" s="20"/>
      <c r="Z5522" s="20"/>
      <c r="AA5522" s="20"/>
      <c r="AB5522" s="20"/>
      <c r="AC5522" s="20"/>
      <c r="AD5522" s="20"/>
      <c r="AE5522" s="20"/>
      <c r="AF5522" s="21"/>
      <c r="AM5522" s="21"/>
      <c r="AN5522" s="23" t="str">
        <f>IF($O5522="","",IF(DATEDIF($O5522,Lista!$V$2,"y")=122,"",DATEDIF($O5522,Lista!$V$2,"y")))</f>
        <v/>
      </c>
      <c r="AO5522" s="23" t="str">
        <f t="shared" si="258"/>
        <v/>
      </c>
      <c r="AP5522" s="23" t="str">
        <f t="shared" si="259"/>
        <v/>
      </c>
      <c r="AQ5522" s="24" t="str">
        <f>IFERROR(VLOOKUP($R5522,Lista!$G$2:$H$15,2,FALSE),"")</f>
        <v/>
      </c>
      <c r="AR5522" s="23" t="str">
        <f>IF(ISBLANK(G5522),"",IF(SUMPRODUCT((G$2:G5522=G5522)*1)&gt;1,0,1))</f>
        <v/>
      </c>
      <c r="AS5522" s="23" t="str">
        <f t="shared" si="260"/>
        <v/>
      </c>
    </row>
    <row r="5523" spans="2:45" x14ac:dyDescent="0.35">
      <c r="B5523" s="20"/>
      <c r="C5523" s="20"/>
      <c r="D5523" s="20"/>
      <c r="E5523" s="20"/>
      <c r="H5523" s="20"/>
      <c r="I5523" s="20"/>
      <c r="K5523" s="20"/>
      <c r="M5523" s="20"/>
      <c r="O5523" s="21"/>
      <c r="P5523" s="20"/>
      <c r="R5523" s="20"/>
      <c r="S5523" s="20"/>
      <c r="T5523" s="20"/>
      <c r="U5523" s="20"/>
      <c r="W5523" s="20"/>
      <c r="X5523" s="20"/>
      <c r="Y5523" s="20"/>
      <c r="Z5523" s="20"/>
      <c r="AA5523" s="20"/>
      <c r="AB5523" s="20"/>
      <c r="AC5523" s="20"/>
      <c r="AD5523" s="20"/>
      <c r="AE5523" s="20"/>
      <c r="AF5523" s="21"/>
      <c r="AM5523" s="21"/>
      <c r="AN5523" s="23" t="str">
        <f>IF($O5523="","",IF(DATEDIF($O5523,Lista!$V$2,"y")=122,"",DATEDIF($O5523,Lista!$V$2,"y")))</f>
        <v/>
      </c>
      <c r="AO5523" s="23" t="str">
        <f t="shared" si="258"/>
        <v/>
      </c>
      <c r="AP5523" s="23" t="str">
        <f t="shared" si="259"/>
        <v/>
      </c>
      <c r="AQ5523" s="24" t="str">
        <f>IFERROR(VLOOKUP($R5523,Lista!$G$2:$H$15,2,FALSE),"")</f>
        <v/>
      </c>
      <c r="AR5523" s="23" t="str">
        <f>IF(ISBLANK(G5523),"",IF(SUMPRODUCT((G$2:G5523=G5523)*1)&gt;1,0,1))</f>
        <v/>
      </c>
      <c r="AS5523" s="23" t="str">
        <f t="shared" si="260"/>
        <v/>
      </c>
    </row>
    <row r="5524" spans="2:45" x14ac:dyDescent="0.35">
      <c r="B5524" s="20"/>
      <c r="C5524" s="20"/>
      <c r="D5524" s="20"/>
      <c r="E5524" s="20"/>
      <c r="H5524" s="20"/>
      <c r="I5524" s="20"/>
      <c r="K5524" s="20"/>
      <c r="M5524" s="20"/>
      <c r="O5524" s="21"/>
      <c r="P5524" s="20"/>
      <c r="R5524" s="20"/>
      <c r="S5524" s="20"/>
      <c r="T5524" s="20"/>
      <c r="U5524" s="20"/>
      <c r="W5524" s="20"/>
      <c r="X5524" s="20"/>
      <c r="Y5524" s="20"/>
      <c r="Z5524" s="20"/>
      <c r="AA5524" s="20"/>
      <c r="AB5524" s="20"/>
      <c r="AC5524" s="20"/>
      <c r="AD5524" s="20"/>
      <c r="AE5524" s="20"/>
      <c r="AF5524" s="21"/>
      <c r="AM5524" s="21"/>
      <c r="AN5524" s="23" t="str">
        <f>IF($O5524="","",IF(DATEDIF($O5524,Lista!$V$2,"y")=122,"",DATEDIF($O5524,Lista!$V$2,"y")))</f>
        <v/>
      </c>
      <c r="AO5524" s="23" t="str">
        <f t="shared" si="258"/>
        <v/>
      </c>
      <c r="AP5524" s="23" t="str">
        <f t="shared" si="259"/>
        <v/>
      </c>
      <c r="AQ5524" s="24" t="str">
        <f>IFERROR(VLOOKUP($R5524,Lista!$G$2:$H$15,2,FALSE),"")</f>
        <v/>
      </c>
      <c r="AR5524" s="23" t="str">
        <f>IF(ISBLANK(G5524),"",IF(SUMPRODUCT((G$2:G5524=G5524)*1)&gt;1,0,1))</f>
        <v/>
      </c>
      <c r="AS5524" s="23" t="str">
        <f t="shared" si="260"/>
        <v/>
      </c>
    </row>
    <row r="5525" spans="2:45" x14ac:dyDescent="0.35">
      <c r="B5525" s="20"/>
      <c r="C5525" s="20"/>
      <c r="D5525" s="20"/>
      <c r="E5525" s="20"/>
      <c r="H5525" s="20"/>
      <c r="I5525" s="20"/>
      <c r="K5525" s="20"/>
      <c r="M5525" s="20"/>
      <c r="O5525" s="21"/>
      <c r="P5525" s="20"/>
      <c r="R5525" s="20"/>
      <c r="S5525" s="20"/>
      <c r="T5525" s="20"/>
      <c r="U5525" s="20"/>
      <c r="W5525" s="20"/>
      <c r="X5525" s="20"/>
      <c r="Y5525" s="20"/>
      <c r="Z5525" s="20"/>
      <c r="AA5525" s="20"/>
      <c r="AB5525" s="20"/>
      <c r="AC5525" s="20"/>
      <c r="AD5525" s="20"/>
      <c r="AE5525" s="20"/>
      <c r="AF5525" s="21"/>
      <c r="AM5525" s="21"/>
      <c r="AN5525" s="23" t="str">
        <f>IF($O5525="","",IF(DATEDIF($O5525,Lista!$V$2,"y")=122,"",DATEDIF($O5525,Lista!$V$2,"y")))</f>
        <v/>
      </c>
      <c r="AO5525" s="23" t="str">
        <f t="shared" si="258"/>
        <v/>
      </c>
      <c r="AP5525" s="23" t="str">
        <f t="shared" si="259"/>
        <v/>
      </c>
      <c r="AQ5525" s="24" t="str">
        <f>IFERROR(VLOOKUP($R5525,Lista!$G$2:$H$15,2,FALSE),"")</f>
        <v/>
      </c>
      <c r="AR5525" s="23" t="str">
        <f>IF(ISBLANK(G5525),"",IF(SUMPRODUCT((G$2:G5525=G5525)*1)&gt;1,0,1))</f>
        <v/>
      </c>
      <c r="AS5525" s="23" t="str">
        <f t="shared" si="260"/>
        <v/>
      </c>
    </row>
    <row r="5526" spans="2:45" x14ac:dyDescent="0.35">
      <c r="B5526" s="20"/>
      <c r="C5526" s="20"/>
      <c r="D5526" s="20"/>
      <c r="E5526" s="20"/>
      <c r="H5526" s="20"/>
      <c r="I5526" s="20"/>
      <c r="K5526" s="20"/>
      <c r="M5526" s="20"/>
      <c r="O5526" s="21"/>
      <c r="P5526" s="20"/>
      <c r="R5526" s="20"/>
      <c r="S5526" s="20"/>
      <c r="T5526" s="20"/>
      <c r="U5526" s="20"/>
      <c r="W5526" s="20"/>
      <c r="X5526" s="20"/>
      <c r="Y5526" s="20"/>
      <c r="Z5526" s="20"/>
      <c r="AA5526" s="20"/>
      <c r="AB5526" s="20"/>
      <c r="AC5526" s="20"/>
      <c r="AD5526" s="20"/>
      <c r="AE5526" s="20"/>
      <c r="AF5526" s="21"/>
      <c r="AM5526" s="21"/>
      <c r="AN5526" s="23" t="str">
        <f>IF($O5526="","",IF(DATEDIF($O5526,Lista!$V$2,"y")=122,"",DATEDIF($O5526,Lista!$V$2,"y")))</f>
        <v/>
      </c>
      <c r="AO5526" s="23" t="str">
        <f t="shared" si="258"/>
        <v/>
      </c>
      <c r="AP5526" s="23" t="str">
        <f t="shared" si="259"/>
        <v/>
      </c>
      <c r="AQ5526" s="24" t="str">
        <f>IFERROR(VLOOKUP($R5526,Lista!$G$2:$H$15,2,FALSE),"")</f>
        <v/>
      </c>
      <c r="AR5526" s="23" t="str">
        <f>IF(ISBLANK(G5526),"",IF(SUMPRODUCT((G$2:G5526=G5526)*1)&gt;1,0,1))</f>
        <v/>
      </c>
      <c r="AS5526" s="23" t="str">
        <f t="shared" si="260"/>
        <v/>
      </c>
    </row>
    <row r="5527" spans="2:45" x14ac:dyDescent="0.35">
      <c r="B5527" s="20"/>
      <c r="C5527" s="20"/>
      <c r="D5527" s="20"/>
      <c r="E5527" s="20"/>
      <c r="H5527" s="20"/>
      <c r="I5527" s="20"/>
      <c r="K5527" s="20"/>
      <c r="M5527" s="20"/>
      <c r="O5527" s="21"/>
      <c r="P5527" s="20"/>
      <c r="R5527" s="20"/>
      <c r="S5527" s="20"/>
      <c r="T5527" s="20"/>
      <c r="U5527" s="20"/>
      <c r="W5527" s="20"/>
      <c r="X5527" s="20"/>
      <c r="Y5527" s="20"/>
      <c r="Z5527" s="20"/>
      <c r="AA5527" s="20"/>
      <c r="AB5527" s="20"/>
      <c r="AC5527" s="20"/>
      <c r="AD5527" s="20"/>
      <c r="AE5527" s="20"/>
      <c r="AF5527" s="21"/>
      <c r="AM5527" s="21"/>
      <c r="AN5527" s="23" t="str">
        <f>IF($O5527="","",IF(DATEDIF($O5527,Lista!$V$2,"y")=122,"",DATEDIF($O5527,Lista!$V$2,"y")))</f>
        <v/>
      </c>
      <c r="AO5527" s="23" t="str">
        <f t="shared" si="258"/>
        <v/>
      </c>
      <c r="AP5527" s="23" t="str">
        <f t="shared" si="259"/>
        <v/>
      </c>
      <c r="AQ5527" s="24" t="str">
        <f>IFERROR(VLOOKUP($R5527,Lista!$G$2:$H$15,2,FALSE),"")</f>
        <v/>
      </c>
      <c r="AR5527" s="23" t="str">
        <f>IF(ISBLANK(G5527),"",IF(SUMPRODUCT((G$2:G5527=G5527)*1)&gt;1,0,1))</f>
        <v/>
      </c>
      <c r="AS5527" s="23" t="str">
        <f t="shared" si="260"/>
        <v/>
      </c>
    </row>
    <row r="5528" spans="2:45" x14ac:dyDescent="0.35">
      <c r="B5528" s="20"/>
      <c r="C5528" s="20"/>
      <c r="D5528" s="20"/>
      <c r="E5528" s="20"/>
      <c r="H5528" s="20"/>
      <c r="I5528" s="20"/>
      <c r="K5528" s="20"/>
      <c r="M5528" s="20"/>
      <c r="O5528" s="21"/>
      <c r="P5528" s="20"/>
      <c r="R5528" s="20"/>
      <c r="S5528" s="20"/>
      <c r="T5528" s="20"/>
      <c r="U5528" s="20"/>
      <c r="W5528" s="20"/>
      <c r="X5528" s="20"/>
      <c r="Y5528" s="20"/>
      <c r="Z5528" s="20"/>
      <c r="AA5528" s="20"/>
      <c r="AB5528" s="20"/>
      <c r="AC5528" s="20"/>
      <c r="AD5528" s="20"/>
      <c r="AE5528" s="20"/>
      <c r="AF5528" s="21"/>
      <c r="AM5528" s="21"/>
      <c r="AN5528" s="23" t="str">
        <f>IF($O5528="","",IF(DATEDIF($O5528,Lista!$V$2,"y")=122,"",DATEDIF($O5528,Lista!$V$2,"y")))</f>
        <v/>
      </c>
      <c r="AO5528" s="23" t="str">
        <f t="shared" si="258"/>
        <v/>
      </c>
      <c r="AP5528" s="23" t="str">
        <f t="shared" si="259"/>
        <v/>
      </c>
      <c r="AQ5528" s="24" t="str">
        <f>IFERROR(VLOOKUP($R5528,Lista!$G$2:$H$15,2,FALSE),"")</f>
        <v/>
      </c>
      <c r="AR5528" s="23" t="str">
        <f>IF(ISBLANK(G5528),"",IF(SUMPRODUCT((G$2:G5528=G5528)*1)&gt;1,0,1))</f>
        <v/>
      </c>
      <c r="AS5528" s="23" t="str">
        <f t="shared" si="260"/>
        <v/>
      </c>
    </row>
    <row r="5529" spans="2:45" x14ac:dyDescent="0.35">
      <c r="B5529" s="20"/>
      <c r="C5529" s="20"/>
      <c r="D5529" s="20"/>
      <c r="E5529" s="20"/>
      <c r="H5529" s="20"/>
      <c r="I5529" s="20"/>
      <c r="K5529" s="20"/>
      <c r="M5529" s="20"/>
      <c r="O5529" s="21"/>
      <c r="P5529" s="20"/>
      <c r="R5529" s="20"/>
      <c r="S5529" s="20"/>
      <c r="T5529" s="20"/>
      <c r="U5529" s="20"/>
      <c r="W5529" s="20"/>
      <c r="X5529" s="20"/>
      <c r="Y5529" s="20"/>
      <c r="Z5529" s="20"/>
      <c r="AA5529" s="20"/>
      <c r="AB5529" s="20"/>
      <c r="AC5529" s="20"/>
      <c r="AD5529" s="20"/>
      <c r="AE5529" s="20"/>
      <c r="AF5529" s="21"/>
      <c r="AM5529" s="21"/>
      <c r="AN5529" s="23" t="str">
        <f>IF($O5529="","",IF(DATEDIF($O5529,Lista!$V$2,"y")=122,"",DATEDIF($O5529,Lista!$V$2,"y")))</f>
        <v/>
      </c>
      <c r="AO5529" s="23" t="str">
        <f t="shared" si="258"/>
        <v/>
      </c>
      <c r="AP5529" s="23" t="str">
        <f t="shared" si="259"/>
        <v/>
      </c>
      <c r="AQ5529" s="24" t="str">
        <f>IFERROR(VLOOKUP($R5529,Lista!$G$2:$H$15,2,FALSE),"")</f>
        <v/>
      </c>
      <c r="AR5529" s="23" t="str">
        <f>IF(ISBLANK(G5529),"",IF(SUMPRODUCT((G$2:G5529=G5529)*1)&gt;1,0,1))</f>
        <v/>
      </c>
      <c r="AS5529" s="23" t="str">
        <f t="shared" si="260"/>
        <v/>
      </c>
    </row>
    <row r="5530" spans="2:45" x14ac:dyDescent="0.35">
      <c r="B5530" s="20"/>
      <c r="C5530" s="20"/>
      <c r="D5530" s="20"/>
      <c r="E5530" s="20"/>
      <c r="H5530" s="20"/>
      <c r="I5530" s="20"/>
      <c r="K5530" s="20"/>
      <c r="M5530" s="20"/>
      <c r="O5530" s="21"/>
      <c r="P5530" s="20"/>
      <c r="R5530" s="20"/>
      <c r="S5530" s="20"/>
      <c r="T5530" s="20"/>
      <c r="U5530" s="20"/>
      <c r="W5530" s="20"/>
      <c r="X5530" s="20"/>
      <c r="Y5530" s="20"/>
      <c r="Z5530" s="20"/>
      <c r="AA5530" s="20"/>
      <c r="AB5530" s="20"/>
      <c r="AC5530" s="20"/>
      <c r="AD5530" s="20"/>
      <c r="AE5530" s="20"/>
      <c r="AF5530" s="21"/>
      <c r="AM5530" s="21"/>
      <c r="AN5530" s="23" t="str">
        <f>IF($O5530="","",IF(DATEDIF($O5530,Lista!$V$2,"y")=122,"",DATEDIF($O5530,Lista!$V$2,"y")))</f>
        <v/>
      </c>
      <c r="AO5530" s="23" t="str">
        <f t="shared" si="258"/>
        <v/>
      </c>
      <c r="AP5530" s="23" t="str">
        <f t="shared" si="259"/>
        <v/>
      </c>
      <c r="AQ5530" s="24" t="str">
        <f>IFERROR(VLOOKUP($R5530,Lista!$G$2:$H$15,2,FALSE),"")</f>
        <v/>
      </c>
      <c r="AR5530" s="23" t="str">
        <f>IF(ISBLANK(G5530),"",IF(SUMPRODUCT((G$2:G5530=G5530)*1)&gt;1,0,1))</f>
        <v/>
      </c>
      <c r="AS5530" s="23" t="str">
        <f t="shared" si="260"/>
        <v/>
      </c>
    </row>
    <row r="5531" spans="2:45" x14ac:dyDescent="0.35">
      <c r="B5531" s="20"/>
      <c r="C5531" s="20"/>
      <c r="D5531" s="20"/>
      <c r="E5531" s="20"/>
      <c r="H5531" s="20"/>
      <c r="I5531" s="20"/>
      <c r="K5531" s="20"/>
      <c r="M5531" s="20"/>
      <c r="O5531" s="21"/>
      <c r="P5531" s="20"/>
      <c r="R5531" s="20"/>
      <c r="S5531" s="20"/>
      <c r="T5531" s="20"/>
      <c r="U5531" s="20"/>
      <c r="W5531" s="20"/>
      <c r="X5531" s="20"/>
      <c r="Y5531" s="20"/>
      <c r="Z5531" s="20"/>
      <c r="AA5531" s="20"/>
      <c r="AB5531" s="20"/>
      <c r="AC5531" s="20"/>
      <c r="AD5531" s="20"/>
      <c r="AE5531" s="20"/>
      <c r="AF5531" s="21"/>
      <c r="AM5531" s="21"/>
      <c r="AN5531" s="23" t="str">
        <f>IF($O5531="","",IF(DATEDIF($O5531,Lista!$V$2,"y")=122,"",DATEDIF($O5531,Lista!$V$2,"y")))</f>
        <v/>
      </c>
      <c r="AO5531" s="23" t="str">
        <f t="shared" si="258"/>
        <v/>
      </c>
      <c r="AP5531" s="23" t="str">
        <f t="shared" si="259"/>
        <v/>
      </c>
      <c r="AQ5531" s="24" t="str">
        <f>IFERROR(VLOOKUP($R5531,Lista!$G$2:$H$15,2,FALSE),"")</f>
        <v/>
      </c>
      <c r="AR5531" s="23" t="str">
        <f>IF(ISBLANK(G5531),"",IF(SUMPRODUCT((G$2:G5531=G5531)*1)&gt;1,0,1))</f>
        <v/>
      </c>
      <c r="AS5531" s="23" t="str">
        <f t="shared" si="260"/>
        <v/>
      </c>
    </row>
    <row r="5532" spans="2:45" x14ac:dyDescent="0.35">
      <c r="B5532" s="20"/>
      <c r="C5532" s="20"/>
      <c r="D5532" s="20"/>
      <c r="E5532" s="20"/>
      <c r="H5532" s="20"/>
      <c r="I5532" s="20"/>
      <c r="K5532" s="20"/>
      <c r="M5532" s="20"/>
      <c r="O5532" s="21"/>
      <c r="P5532" s="20"/>
      <c r="R5532" s="20"/>
      <c r="S5532" s="20"/>
      <c r="T5532" s="20"/>
      <c r="U5532" s="20"/>
      <c r="W5532" s="20"/>
      <c r="X5532" s="20"/>
      <c r="Y5532" s="20"/>
      <c r="Z5532" s="20"/>
      <c r="AA5532" s="20"/>
      <c r="AB5532" s="20"/>
      <c r="AC5532" s="20"/>
      <c r="AD5532" s="20"/>
      <c r="AE5532" s="20"/>
      <c r="AF5532" s="21"/>
      <c r="AM5532" s="21"/>
      <c r="AN5532" s="23" t="str">
        <f>IF($O5532="","",IF(DATEDIF($O5532,Lista!$V$2,"y")=122,"",DATEDIF($O5532,Lista!$V$2,"y")))</f>
        <v/>
      </c>
      <c r="AO5532" s="23" t="str">
        <f t="shared" si="258"/>
        <v/>
      </c>
      <c r="AP5532" s="23" t="str">
        <f t="shared" si="259"/>
        <v/>
      </c>
      <c r="AQ5532" s="24" t="str">
        <f>IFERROR(VLOOKUP($R5532,Lista!$G$2:$H$15,2,FALSE),"")</f>
        <v/>
      </c>
      <c r="AR5532" s="23" t="str">
        <f>IF(ISBLANK(G5532),"",IF(SUMPRODUCT((G$2:G5532=G5532)*1)&gt;1,0,1))</f>
        <v/>
      </c>
      <c r="AS5532" s="23" t="str">
        <f t="shared" si="260"/>
        <v/>
      </c>
    </row>
    <row r="5533" spans="2:45" x14ac:dyDescent="0.35">
      <c r="B5533" s="20"/>
      <c r="C5533" s="20"/>
      <c r="D5533" s="20"/>
      <c r="E5533" s="20"/>
      <c r="H5533" s="20"/>
      <c r="I5533" s="20"/>
      <c r="K5533" s="20"/>
      <c r="M5533" s="20"/>
      <c r="O5533" s="21"/>
      <c r="P5533" s="20"/>
      <c r="R5533" s="20"/>
      <c r="S5533" s="20"/>
      <c r="T5533" s="20"/>
      <c r="U5533" s="20"/>
      <c r="W5533" s="20"/>
      <c r="X5533" s="20"/>
      <c r="Y5533" s="20"/>
      <c r="Z5533" s="20"/>
      <c r="AA5533" s="20"/>
      <c r="AB5533" s="20"/>
      <c r="AC5533" s="20"/>
      <c r="AD5533" s="20"/>
      <c r="AE5533" s="20"/>
      <c r="AF5533" s="21"/>
      <c r="AM5533" s="21"/>
      <c r="AN5533" s="23" t="str">
        <f>IF($O5533="","",IF(DATEDIF($O5533,Lista!$V$2,"y")=122,"",DATEDIF($O5533,Lista!$V$2,"y")))</f>
        <v/>
      </c>
      <c r="AO5533" s="23" t="str">
        <f t="shared" si="258"/>
        <v/>
      </c>
      <c r="AP5533" s="23" t="str">
        <f t="shared" si="259"/>
        <v/>
      </c>
      <c r="AQ5533" s="24" t="str">
        <f>IFERROR(VLOOKUP($R5533,Lista!$G$2:$H$15,2,FALSE),"")</f>
        <v/>
      </c>
      <c r="AR5533" s="23" t="str">
        <f>IF(ISBLANK(G5533),"",IF(SUMPRODUCT((G$2:G5533=G5533)*1)&gt;1,0,1))</f>
        <v/>
      </c>
      <c r="AS5533" s="23" t="str">
        <f t="shared" si="260"/>
        <v/>
      </c>
    </row>
    <row r="5534" spans="2:45" x14ac:dyDescent="0.35">
      <c r="B5534" s="20"/>
      <c r="C5534" s="20"/>
      <c r="D5534" s="20"/>
      <c r="E5534" s="20"/>
      <c r="H5534" s="20"/>
      <c r="I5534" s="20"/>
      <c r="K5534" s="20"/>
      <c r="M5534" s="20"/>
      <c r="O5534" s="21"/>
      <c r="P5534" s="20"/>
      <c r="R5534" s="20"/>
      <c r="S5534" s="20"/>
      <c r="T5534" s="20"/>
      <c r="U5534" s="20"/>
      <c r="W5534" s="20"/>
      <c r="X5534" s="20"/>
      <c r="Y5534" s="20"/>
      <c r="Z5534" s="20"/>
      <c r="AA5534" s="20"/>
      <c r="AB5534" s="20"/>
      <c r="AC5534" s="20"/>
      <c r="AD5534" s="20"/>
      <c r="AE5534" s="20"/>
      <c r="AF5534" s="21"/>
      <c r="AM5534" s="21"/>
      <c r="AN5534" s="23" t="str">
        <f>IF($O5534="","",IF(DATEDIF($O5534,Lista!$V$2,"y")=122,"",DATEDIF($O5534,Lista!$V$2,"y")))</f>
        <v/>
      </c>
      <c r="AO5534" s="23" t="str">
        <f t="shared" si="258"/>
        <v/>
      </c>
      <c r="AP5534" s="23" t="str">
        <f t="shared" si="259"/>
        <v/>
      </c>
      <c r="AQ5534" s="24" t="str">
        <f>IFERROR(VLOOKUP($R5534,Lista!$G$2:$H$15,2,FALSE),"")</f>
        <v/>
      </c>
      <c r="AR5534" s="23" t="str">
        <f>IF(ISBLANK(G5534),"",IF(SUMPRODUCT((G$2:G5534=G5534)*1)&gt;1,0,1))</f>
        <v/>
      </c>
      <c r="AS5534" s="23" t="str">
        <f t="shared" si="260"/>
        <v/>
      </c>
    </row>
    <row r="5535" spans="2:45" x14ac:dyDescent="0.35">
      <c r="B5535" s="20"/>
      <c r="C5535" s="20"/>
      <c r="D5535" s="20"/>
      <c r="E5535" s="20"/>
      <c r="H5535" s="20"/>
      <c r="I5535" s="20"/>
      <c r="K5535" s="20"/>
      <c r="M5535" s="20"/>
      <c r="O5535" s="21"/>
      <c r="P5535" s="20"/>
      <c r="R5535" s="20"/>
      <c r="S5535" s="20"/>
      <c r="T5535" s="20"/>
      <c r="U5535" s="20"/>
      <c r="W5535" s="20"/>
      <c r="X5535" s="20"/>
      <c r="Y5535" s="20"/>
      <c r="Z5535" s="20"/>
      <c r="AA5535" s="20"/>
      <c r="AB5535" s="20"/>
      <c r="AC5535" s="20"/>
      <c r="AD5535" s="20"/>
      <c r="AE5535" s="20"/>
      <c r="AF5535" s="21"/>
      <c r="AM5535" s="21"/>
      <c r="AN5535" s="23" t="str">
        <f>IF($O5535="","",IF(DATEDIF($O5535,Lista!$V$2,"y")=122,"",DATEDIF($O5535,Lista!$V$2,"y")))</f>
        <v/>
      </c>
      <c r="AO5535" s="23" t="str">
        <f t="shared" si="258"/>
        <v/>
      </c>
      <c r="AP5535" s="23" t="str">
        <f t="shared" si="259"/>
        <v/>
      </c>
      <c r="AQ5535" s="24" t="str">
        <f>IFERROR(VLOOKUP($R5535,Lista!$G$2:$H$15,2,FALSE),"")</f>
        <v/>
      </c>
      <c r="AR5535" s="23" t="str">
        <f>IF(ISBLANK(G5535),"",IF(SUMPRODUCT((G$2:G5535=G5535)*1)&gt;1,0,1))</f>
        <v/>
      </c>
      <c r="AS5535" s="23" t="str">
        <f t="shared" si="260"/>
        <v/>
      </c>
    </row>
    <row r="5536" spans="2:45" x14ac:dyDescent="0.35">
      <c r="B5536" s="20"/>
      <c r="C5536" s="20"/>
      <c r="D5536" s="20"/>
      <c r="E5536" s="20"/>
      <c r="H5536" s="20"/>
      <c r="I5536" s="20"/>
      <c r="K5536" s="20"/>
      <c r="M5536" s="20"/>
      <c r="O5536" s="21"/>
      <c r="P5536" s="20"/>
      <c r="R5536" s="20"/>
      <c r="S5536" s="20"/>
      <c r="T5536" s="20"/>
      <c r="U5536" s="20"/>
      <c r="W5536" s="20"/>
      <c r="X5536" s="20"/>
      <c r="Y5536" s="20"/>
      <c r="Z5536" s="20"/>
      <c r="AA5536" s="20"/>
      <c r="AB5536" s="20"/>
      <c r="AC5536" s="20"/>
      <c r="AD5536" s="20"/>
      <c r="AE5536" s="20"/>
      <c r="AF5536" s="21"/>
      <c r="AM5536" s="21"/>
      <c r="AN5536" s="23" t="str">
        <f>IF($O5536="","",IF(DATEDIF($O5536,Lista!$V$2,"y")=122,"",DATEDIF($O5536,Lista!$V$2,"y")))</f>
        <v/>
      </c>
      <c r="AO5536" s="23" t="str">
        <f t="shared" si="258"/>
        <v/>
      </c>
      <c r="AP5536" s="23" t="str">
        <f t="shared" si="259"/>
        <v/>
      </c>
      <c r="AQ5536" s="24" t="str">
        <f>IFERROR(VLOOKUP($R5536,Lista!$G$2:$H$15,2,FALSE),"")</f>
        <v/>
      </c>
      <c r="AR5536" s="23" t="str">
        <f>IF(ISBLANK(G5536),"",IF(SUMPRODUCT((G$2:G5536=G5536)*1)&gt;1,0,1))</f>
        <v/>
      </c>
      <c r="AS5536" s="23" t="str">
        <f t="shared" si="260"/>
        <v/>
      </c>
    </row>
    <row r="5537" spans="2:45" x14ac:dyDescent="0.35">
      <c r="B5537" s="20"/>
      <c r="C5537" s="20"/>
      <c r="D5537" s="20"/>
      <c r="E5537" s="20"/>
      <c r="H5537" s="20"/>
      <c r="I5537" s="20"/>
      <c r="K5537" s="20"/>
      <c r="M5537" s="20"/>
      <c r="O5537" s="21"/>
      <c r="P5537" s="20"/>
      <c r="R5537" s="20"/>
      <c r="S5537" s="20"/>
      <c r="T5537" s="20"/>
      <c r="U5537" s="20"/>
      <c r="W5537" s="20"/>
      <c r="X5537" s="20"/>
      <c r="Y5537" s="20"/>
      <c r="Z5537" s="20"/>
      <c r="AA5537" s="20"/>
      <c r="AB5537" s="20"/>
      <c r="AC5537" s="20"/>
      <c r="AD5537" s="20"/>
      <c r="AE5537" s="20"/>
      <c r="AF5537" s="21"/>
      <c r="AM5537" s="21"/>
      <c r="AN5537" s="23" t="str">
        <f>IF($O5537="","",IF(DATEDIF($O5537,Lista!$V$2,"y")=122,"",DATEDIF($O5537,Lista!$V$2,"y")))</f>
        <v/>
      </c>
      <c r="AO5537" s="23" t="str">
        <f t="shared" si="258"/>
        <v/>
      </c>
      <c r="AP5537" s="23" t="str">
        <f t="shared" si="259"/>
        <v/>
      </c>
      <c r="AQ5537" s="24" t="str">
        <f>IFERROR(VLOOKUP($R5537,Lista!$G$2:$H$15,2,FALSE),"")</f>
        <v/>
      </c>
      <c r="AR5537" s="23" t="str">
        <f>IF(ISBLANK(G5537),"",IF(SUMPRODUCT((G$2:G5537=G5537)*1)&gt;1,0,1))</f>
        <v/>
      </c>
      <c r="AS5537" s="23" t="str">
        <f t="shared" si="260"/>
        <v/>
      </c>
    </row>
    <row r="5538" spans="2:45" x14ac:dyDescent="0.35">
      <c r="B5538" s="20"/>
      <c r="C5538" s="20"/>
      <c r="D5538" s="20"/>
      <c r="E5538" s="20"/>
      <c r="H5538" s="20"/>
      <c r="I5538" s="20"/>
      <c r="K5538" s="20"/>
      <c r="M5538" s="20"/>
      <c r="O5538" s="21"/>
      <c r="P5538" s="20"/>
      <c r="R5538" s="20"/>
      <c r="S5538" s="20"/>
      <c r="T5538" s="20"/>
      <c r="U5538" s="20"/>
      <c r="W5538" s="20"/>
      <c r="X5538" s="20"/>
      <c r="Y5538" s="20"/>
      <c r="Z5538" s="20"/>
      <c r="AA5538" s="20"/>
      <c r="AB5538" s="20"/>
      <c r="AC5538" s="20"/>
      <c r="AD5538" s="20"/>
      <c r="AE5538" s="20"/>
      <c r="AF5538" s="21"/>
      <c r="AM5538" s="21"/>
      <c r="AN5538" s="23" t="str">
        <f>IF($O5538="","",IF(DATEDIF($O5538,Lista!$V$2,"y")=122,"",DATEDIF($O5538,Lista!$V$2,"y")))</f>
        <v/>
      </c>
      <c r="AO5538" s="23" t="str">
        <f t="shared" si="258"/>
        <v/>
      </c>
      <c r="AP5538" s="23" t="str">
        <f t="shared" si="259"/>
        <v/>
      </c>
      <c r="AQ5538" s="24" t="str">
        <f>IFERROR(VLOOKUP($R5538,Lista!$G$2:$H$15,2,FALSE),"")</f>
        <v/>
      </c>
      <c r="AR5538" s="23" t="str">
        <f>IF(ISBLANK(G5538),"",IF(SUMPRODUCT((G$2:G5538=G5538)*1)&gt;1,0,1))</f>
        <v/>
      </c>
      <c r="AS5538" s="23" t="str">
        <f t="shared" si="260"/>
        <v/>
      </c>
    </row>
    <row r="5539" spans="2:45" x14ac:dyDescent="0.35">
      <c r="B5539" s="20"/>
      <c r="C5539" s="20"/>
      <c r="D5539" s="20"/>
      <c r="E5539" s="20"/>
      <c r="H5539" s="20"/>
      <c r="I5539" s="20"/>
      <c r="K5539" s="20"/>
      <c r="M5539" s="20"/>
      <c r="O5539" s="21"/>
      <c r="P5539" s="20"/>
      <c r="R5539" s="20"/>
      <c r="S5539" s="20"/>
      <c r="T5539" s="20"/>
      <c r="U5539" s="20"/>
      <c r="W5539" s="20"/>
      <c r="X5539" s="20"/>
      <c r="Y5539" s="20"/>
      <c r="Z5539" s="20"/>
      <c r="AA5539" s="20"/>
      <c r="AB5539" s="20"/>
      <c r="AC5539" s="20"/>
      <c r="AD5539" s="20"/>
      <c r="AE5539" s="20"/>
      <c r="AF5539" s="21"/>
      <c r="AM5539" s="21"/>
      <c r="AN5539" s="23" t="str">
        <f>IF($O5539="","",IF(DATEDIF($O5539,Lista!$V$2,"y")=122,"",DATEDIF($O5539,Lista!$V$2,"y")))</f>
        <v/>
      </c>
      <c r="AO5539" s="23" t="str">
        <f t="shared" si="258"/>
        <v/>
      </c>
      <c r="AP5539" s="23" t="str">
        <f t="shared" si="259"/>
        <v/>
      </c>
      <c r="AQ5539" s="24" t="str">
        <f>IFERROR(VLOOKUP($R5539,Lista!$G$2:$H$15,2,FALSE),"")</f>
        <v/>
      </c>
      <c r="AR5539" s="23" t="str">
        <f>IF(ISBLANK(G5539),"",IF(SUMPRODUCT((G$2:G5539=G5539)*1)&gt;1,0,1))</f>
        <v/>
      </c>
      <c r="AS5539" s="23" t="str">
        <f t="shared" si="260"/>
        <v/>
      </c>
    </row>
    <row r="5540" spans="2:45" x14ac:dyDescent="0.35">
      <c r="B5540" s="20"/>
      <c r="C5540" s="20"/>
      <c r="D5540" s="20"/>
      <c r="E5540" s="20"/>
      <c r="H5540" s="20"/>
      <c r="I5540" s="20"/>
      <c r="K5540" s="20"/>
      <c r="M5540" s="20"/>
      <c r="O5540" s="21"/>
      <c r="P5540" s="20"/>
      <c r="R5540" s="20"/>
      <c r="S5540" s="20"/>
      <c r="T5540" s="20"/>
      <c r="U5540" s="20"/>
      <c r="W5540" s="20"/>
      <c r="X5540" s="20"/>
      <c r="Y5540" s="20"/>
      <c r="Z5540" s="20"/>
      <c r="AA5540" s="20"/>
      <c r="AB5540" s="20"/>
      <c r="AC5540" s="20"/>
      <c r="AD5540" s="20"/>
      <c r="AE5540" s="20"/>
      <c r="AF5540" s="21"/>
      <c r="AM5540" s="21"/>
      <c r="AN5540" s="23" t="str">
        <f>IF($O5540="","",IF(DATEDIF($O5540,Lista!$V$2,"y")=122,"",DATEDIF($O5540,Lista!$V$2,"y")))</f>
        <v/>
      </c>
      <c r="AO5540" s="23" t="str">
        <f t="shared" si="258"/>
        <v/>
      </c>
      <c r="AP5540" s="23" t="str">
        <f t="shared" si="259"/>
        <v/>
      </c>
      <c r="AQ5540" s="24" t="str">
        <f>IFERROR(VLOOKUP($R5540,Lista!$G$2:$H$15,2,FALSE),"")</f>
        <v/>
      </c>
      <c r="AR5540" s="23" t="str">
        <f>IF(ISBLANK(G5540),"",IF(SUMPRODUCT((G$2:G5540=G5540)*1)&gt;1,0,1))</f>
        <v/>
      </c>
      <c r="AS5540" s="23" t="str">
        <f t="shared" si="260"/>
        <v/>
      </c>
    </row>
    <row r="5541" spans="2:45" x14ac:dyDescent="0.35">
      <c r="B5541" s="20"/>
      <c r="C5541" s="20"/>
      <c r="D5541" s="20"/>
      <c r="E5541" s="20"/>
      <c r="H5541" s="20"/>
      <c r="I5541" s="20"/>
      <c r="K5541" s="20"/>
      <c r="M5541" s="20"/>
      <c r="O5541" s="21"/>
      <c r="P5541" s="20"/>
      <c r="R5541" s="20"/>
      <c r="S5541" s="20"/>
      <c r="T5541" s="20"/>
      <c r="U5541" s="20"/>
      <c r="W5541" s="20"/>
      <c r="X5541" s="20"/>
      <c r="Y5541" s="20"/>
      <c r="Z5541" s="20"/>
      <c r="AA5541" s="20"/>
      <c r="AB5541" s="20"/>
      <c r="AC5541" s="20"/>
      <c r="AD5541" s="20"/>
      <c r="AE5541" s="20"/>
      <c r="AF5541" s="21"/>
      <c r="AM5541" s="21"/>
      <c r="AN5541" s="23" t="str">
        <f>IF($O5541="","",IF(DATEDIF($O5541,Lista!$V$2,"y")=122,"",DATEDIF($O5541,Lista!$V$2,"y")))</f>
        <v/>
      </c>
      <c r="AO5541" s="23" t="str">
        <f t="shared" si="258"/>
        <v/>
      </c>
      <c r="AP5541" s="23" t="str">
        <f t="shared" si="259"/>
        <v/>
      </c>
      <c r="AQ5541" s="24" t="str">
        <f>IFERROR(VLOOKUP($R5541,Lista!$G$2:$H$15,2,FALSE),"")</f>
        <v/>
      </c>
      <c r="AR5541" s="23" t="str">
        <f>IF(ISBLANK(G5541),"",IF(SUMPRODUCT((G$2:G5541=G5541)*1)&gt;1,0,1))</f>
        <v/>
      </c>
      <c r="AS5541" s="23" t="str">
        <f t="shared" si="260"/>
        <v/>
      </c>
    </row>
    <row r="5542" spans="2:45" x14ac:dyDescent="0.35">
      <c r="B5542" s="20"/>
      <c r="C5542" s="20"/>
      <c r="D5542" s="20"/>
      <c r="E5542" s="20"/>
      <c r="H5542" s="20"/>
      <c r="I5542" s="20"/>
      <c r="K5542" s="20"/>
      <c r="M5542" s="20"/>
      <c r="O5542" s="21"/>
      <c r="P5542" s="20"/>
      <c r="R5542" s="20"/>
      <c r="S5542" s="20"/>
      <c r="T5542" s="20"/>
      <c r="U5542" s="20"/>
      <c r="W5542" s="20"/>
      <c r="X5542" s="20"/>
      <c r="Y5542" s="20"/>
      <c r="Z5542" s="20"/>
      <c r="AA5542" s="20"/>
      <c r="AB5542" s="20"/>
      <c r="AC5542" s="20"/>
      <c r="AD5542" s="20"/>
      <c r="AE5542" s="20"/>
      <c r="AF5542" s="21"/>
      <c r="AM5542" s="21"/>
      <c r="AN5542" s="23" t="str">
        <f>IF($O5542="","",IF(DATEDIF($O5542,Lista!$V$2,"y")=122,"",DATEDIF($O5542,Lista!$V$2,"y")))</f>
        <v/>
      </c>
      <c r="AO5542" s="23" t="str">
        <f t="shared" si="258"/>
        <v/>
      </c>
      <c r="AP5542" s="23" t="str">
        <f t="shared" si="259"/>
        <v/>
      </c>
      <c r="AQ5542" s="24" t="str">
        <f>IFERROR(VLOOKUP($R5542,Lista!$G$2:$H$15,2,FALSE),"")</f>
        <v/>
      </c>
      <c r="AR5542" s="23" t="str">
        <f>IF(ISBLANK(G5542),"",IF(SUMPRODUCT((G$2:G5542=G5542)*1)&gt;1,0,1))</f>
        <v/>
      </c>
      <c r="AS5542" s="23" t="str">
        <f t="shared" si="260"/>
        <v/>
      </c>
    </row>
    <row r="5543" spans="2:45" x14ac:dyDescent="0.35">
      <c r="B5543" s="20"/>
      <c r="C5543" s="20"/>
      <c r="D5543" s="20"/>
      <c r="E5543" s="20"/>
      <c r="H5543" s="20"/>
      <c r="I5543" s="20"/>
      <c r="K5543" s="20"/>
      <c r="M5543" s="20"/>
      <c r="O5543" s="21"/>
      <c r="P5543" s="20"/>
      <c r="R5543" s="20"/>
      <c r="S5543" s="20"/>
      <c r="T5543" s="20"/>
      <c r="U5543" s="20"/>
      <c r="W5543" s="20"/>
      <c r="X5543" s="20"/>
      <c r="Y5543" s="20"/>
      <c r="Z5543" s="20"/>
      <c r="AA5543" s="20"/>
      <c r="AB5543" s="20"/>
      <c r="AC5543" s="20"/>
      <c r="AD5543" s="20"/>
      <c r="AE5543" s="20"/>
      <c r="AF5543" s="21"/>
      <c r="AM5543" s="21"/>
      <c r="AN5543" s="23" t="str">
        <f>IF($O5543="","",IF(DATEDIF($O5543,Lista!$V$2,"y")=122,"",DATEDIF($O5543,Lista!$V$2,"y")))</f>
        <v/>
      </c>
      <c r="AO5543" s="23" t="str">
        <f t="shared" si="258"/>
        <v/>
      </c>
      <c r="AP5543" s="23" t="str">
        <f t="shared" si="259"/>
        <v/>
      </c>
      <c r="AQ5543" s="24" t="str">
        <f>IFERROR(VLOOKUP($R5543,Lista!$G$2:$H$15,2,FALSE),"")</f>
        <v/>
      </c>
      <c r="AR5543" s="23" t="str">
        <f>IF(ISBLANK(G5543),"",IF(SUMPRODUCT((G$2:G5543=G5543)*1)&gt;1,0,1))</f>
        <v/>
      </c>
      <c r="AS5543" s="23" t="str">
        <f t="shared" si="260"/>
        <v/>
      </c>
    </row>
    <row r="5544" spans="2:45" x14ac:dyDescent="0.35">
      <c r="B5544" s="20"/>
      <c r="C5544" s="20"/>
      <c r="D5544" s="20"/>
      <c r="E5544" s="20"/>
      <c r="H5544" s="20"/>
      <c r="I5544" s="20"/>
      <c r="K5544" s="20"/>
      <c r="M5544" s="20"/>
      <c r="O5544" s="21"/>
      <c r="P5544" s="20"/>
      <c r="R5544" s="20"/>
      <c r="S5544" s="20"/>
      <c r="T5544" s="20"/>
      <c r="U5544" s="20"/>
      <c r="W5544" s="20"/>
      <c r="X5544" s="20"/>
      <c r="Y5544" s="20"/>
      <c r="Z5544" s="20"/>
      <c r="AA5544" s="20"/>
      <c r="AB5544" s="20"/>
      <c r="AC5544" s="20"/>
      <c r="AD5544" s="20"/>
      <c r="AE5544" s="20"/>
      <c r="AF5544" s="21"/>
      <c r="AM5544" s="21"/>
      <c r="AN5544" s="23" t="str">
        <f>IF($O5544="","",IF(DATEDIF($O5544,Lista!$V$2,"y")=122,"",DATEDIF($O5544,Lista!$V$2,"y")))</f>
        <v/>
      </c>
      <c r="AO5544" s="23" t="str">
        <f t="shared" si="258"/>
        <v/>
      </c>
      <c r="AP5544" s="23" t="str">
        <f t="shared" si="259"/>
        <v/>
      </c>
      <c r="AQ5544" s="24" t="str">
        <f>IFERROR(VLOOKUP($R5544,Lista!$G$2:$H$15,2,FALSE),"")</f>
        <v/>
      </c>
      <c r="AR5544" s="23" t="str">
        <f>IF(ISBLANK(G5544),"",IF(SUMPRODUCT((G$2:G5544=G5544)*1)&gt;1,0,1))</f>
        <v/>
      </c>
      <c r="AS5544" s="23" t="str">
        <f t="shared" si="260"/>
        <v/>
      </c>
    </row>
    <row r="5545" spans="2:45" x14ac:dyDescent="0.35">
      <c r="B5545" s="20"/>
      <c r="C5545" s="20"/>
      <c r="D5545" s="20"/>
      <c r="E5545" s="20"/>
      <c r="H5545" s="20"/>
      <c r="I5545" s="20"/>
      <c r="K5545" s="20"/>
      <c r="M5545" s="20"/>
      <c r="O5545" s="21"/>
      <c r="P5545" s="20"/>
      <c r="R5545" s="20"/>
      <c r="S5545" s="20"/>
      <c r="T5545" s="20"/>
      <c r="U5545" s="20"/>
      <c r="W5545" s="20"/>
      <c r="X5545" s="20"/>
      <c r="Y5545" s="20"/>
      <c r="Z5545" s="20"/>
      <c r="AA5545" s="20"/>
      <c r="AB5545" s="20"/>
      <c r="AC5545" s="20"/>
      <c r="AD5545" s="20"/>
      <c r="AE5545" s="20"/>
      <c r="AF5545" s="21"/>
      <c r="AM5545" s="21"/>
      <c r="AN5545" s="23" t="str">
        <f>IF($O5545="","",IF(DATEDIF($O5545,Lista!$V$2,"y")=122,"",DATEDIF($O5545,Lista!$V$2,"y")))</f>
        <v/>
      </c>
      <c r="AO5545" s="23" t="str">
        <f t="shared" si="258"/>
        <v/>
      </c>
      <c r="AP5545" s="23" t="str">
        <f t="shared" si="259"/>
        <v/>
      </c>
      <c r="AQ5545" s="24" t="str">
        <f>IFERROR(VLOOKUP($R5545,Lista!$G$2:$H$15,2,FALSE),"")</f>
        <v/>
      </c>
      <c r="AR5545" s="23" t="str">
        <f>IF(ISBLANK(G5545),"",IF(SUMPRODUCT((G$2:G5545=G5545)*1)&gt;1,0,1))</f>
        <v/>
      </c>
      <c r="AS5545" s="23" t="str">
        <f t="shared" si="260"/>
        <v/>
      </c>
    </row>
    <row r="5546" spans="2:45" x14ac:dyDescent="0.35">
      <c r="B5546" s="20"/>
      <c r="C5546" s="20"/>
      <c r="D5546" s="20"/>
      <c r="E5546" s="20"/>
      <c r="H5546" s="20"/>
      <c r="I5546" s="20"/>
      <c r="K5546" s="20"/>
      <c r="M5546" s="20"/>
      <c r="O5546" s="21"/>
      <c r="P5546" s="20"/>
      <c r="R5546" s="20"/>
      <c r="S5546" s="20"/>
      <c r="T5546" s="20"/>
      <c r="U5546" s="20"/>
      <c r="W5546" s="20"/>
      <c r="X5546" s="20"/>
      <c r="Y5546" s="20"/>
      <c r="Z5546" s="20"/>
      <c r="AA5546" s="20"/>
      <c r="AB5546" s="20"/>
      <c r="AC5546" s="20"/>
      <c r="AD5546" s="20"/>
      <c r="AE5546" s="20"/>
      <c r="AF5546" s="21"/>
      <c r="AM5546" s="21"/>
      <c r="AN5546" s="23" t="str">
        <f>IF($O5546="","",IF(DATEDIF($O5546,Lista!$V$2,"y")=122,"",DATEDIF($O5546,Lista!$V$2,"y")))</f>
        <v/>
      </c>
      <c r="AO5546" s="23" t="str">
        <f t="shared" si="258"/>
        <v/>
      </c>
      <c r="AP5546" s="23" t="str">
        <f t="shared" si="259"/>
        <v/>
      </c>
      <c r="AQ5546" s="24" t="str">
        <f>IFERROR(VLOOKUP($R5546,Lista!$G$2:$H$15,2,FALSE),"")</f>
        <v/>
      </c>
      <c r="AR5546" s="23" t="str">
        <f>IF(ISBLANK(G5546),"",IF(SUMPRODUCT((G$2:G5546=G5546)*1)&gt;1,0,1))</f>
        <v/>
      </c>
      <c r="AS5546" s="23" t="str">
        <f t="shared" si="260"/>
        <v/>
      </c>
    </row>
    <row r="5547" spans="2:45" x14ac:dyDescent="0.35">
      <c r="B5547" s="20"/>
      <c r="C5547" s="20"/>
      <c r="D5547" s="20"/>
      <c r="E5547" s="20"/>
      <c r="H5547" s="20"/>
      <c r="I5547" s="20"/>
      <c r="K5547" s="20"/>
      <c r="M5547" s="20"/>
      <c r="O5547" s="21"/>
      <c r="P5547" s="20"/>
      <c r="R5547" s="20"/>
      <c r="S5547" s="20"/>
      <c r="T5547" s="20"/>
      <c r="U5547" s="20"/>
      <c r="W5547" s="20"/>
      <c r="X5547" s="20"/>
      <c r="Y5547" s="20"/>
      <c r="Z5547" s="20"/>
      <c r="AA5547" s="20"/>
      <c r="AB5547" s="20"/>
      <c r="AC5547" s="20"/>
      <c r="AD5547" s="20"/>
      <c r="AE5547" s="20"/>
      <c r="AF5547" s="21"/>
      <c r="AM5547" s="21"/>
      <c r="AN5547" s="23" t="str">
        <f>IF($O5547="","",IF(DATEDIF($O5547,Lista!$V$2,"y")=122,"",DATEDIF($O5547,Lista!$V$2,"y")))</f>
        <v/>
      </c>
      <c r="AO5547" s="23" t="str">
        <f t="shared" si="258"/>
        <v/>
      </c>
      <c r="AP5547" s="23" t="str">
        <f t="shared" si="259"/>
        <v/>
      </c>
      <c r="AQ5547" s="24" t="str">
        <f>IFERROR(VLOOKUP($R5547,Lista!$G$2:$H$15,2,FALSE),"")</f>
        <v/>
      </c>
      <c r="AR5547" s="23" t="str">
        <f>IF(ISBLANK(G5547),"",IF(SUMPRODUCT((G$2:G5547=G5547)*1)&gt;1,0,1))</f>
        <v/>
      </c>
      <c r="AS5547" s="23" t="str">
        <f t="shared" si="260"/>
        <v/>
      </c>
    </row>
    <row r="5548" spans="2:45" x14ac:dyDescent="0.35">
      <c r="B5548" s="20"/>
      <c r="C5548" s="20"/>
      <c r="D5548" s="20"/>
      <c r="E5548" s="20"/>
      <c r="H5548" s="20"/>
      <c r="I5548" s="20"/>
      <c r="K5548" s="20"/>
      <c r="M5548" s="20"/>
      <c r="O5548" s="21"/>
      <c r="P5548" s="20"/>
      <c r="R5548" s="20"/>
      <c r="S5548" s="20"/>
      <c r="T5548" s="20"/>
      <c r="U5548" s="20"/>
      <c r="W5548" s="20"/>
      <c r="X5548" s="20"/>
      <c r="Y5548" s="20"/>
      <c r="Z5548" s="20"/>
      <c r="AA5548" s="20"/>
      <c r="AB5548" s="20"/>
      <c r="AC5548" s="20"/>
      <c r="AD5548" s="20"/>
      <c r="AE5548" s="20"/>
      <c r="AF5548" s="21"/>
      <c r="AM5548" s="21"/>
      <c r="AN5548" s="23" t="str">
        <f>IF($O5548="","",IF(DATEDIF($O5548,Lista!$V$2,"y")=122,"",DATEDIF($O5548,Lista!$V$2,"y")))</f>
        <v/>
      </c>
      <c r="AO5548" s="23" t="str">
        <f t="shared" si="258"/>
        <v/>
      </c>
      <c r="AP5548" s="23" t="str">
        <f t="shared" si="259"/>
        <v/>
      </c>
      <c r="AQ5548" s="24" t="str">
        <f>IFERROR(VLOOKUP($R5548,Lista!$G$2:$H$15,2,FALSE),"")</f>
        <v/>
      </c>
      <c r="AR5548" s="23" t="str">
        <f>IF(ISBLANK(G5548),"",IF(SUMPRODUCT((G$2:G5548=G5548)*1)&gt;1,0,1))</f>
        <v/>
      </c>
      <c r="AS5548" s="23" t="str">
        <f t="shared" si="260"/>
        <v/>
      </c>
    </row>
    <row r="5549" spans="2:45" x14ac:dyDescent="0.35">
      <c r="B5549" s="20"/>
      <c r="C5549" s="20"/>
      <c r="D5549" s="20"/>
      <c r="E5549" s="20"/>
      <c r="H5549" s="20"/>
      <c r="I5549" s="20"/>
      <c r="K5549" s="20"/>
      <c r="M5549" s="20"/>
      <c r="O5549" s="21"/>
      <c r="P5549" s="20"/>
      <c r="R5549" s="20"/>
      <c r="S5549" s="20"/>
      <c r="T5549" s="20"/>
      <c r="U5549" s="20"/>
      <c r="W5549" s="20"/>
      <c r="X5549" s="20"/>
      <c r="Y5549" s="20"/>
      <c r="Z5549" s="20"/>
      <c r="AA5549" s="20"/>
      <c r="AB5549" s="20"/>
      <c r="AC5549" s="20"/>
      <c r="AD5549" s="20"/>
      <c r="AE5549" s="20"/>
      <c r="AF5549" s="21"/>
      <c r="AM5549" s="21"/>
      <c r="AN5549" s="23" t="str">
        <f>IF($O5549="","",IF(DATEDIF($O5549,Lista!$V$2,"y")=122,"",DATEDIF($O5549,Lista!$V$2,"y")))</f>
        <v/>
      </c>
      <c r="AO5549" s="23" t="str">
        <f t="shared" si="258"/>
        <v/>
      </c>
      <c r="AP5549" s="23" t="str">
        <f t="shared" si="259"/>
        <v/>
      </c>
      <c r="AQ5549" s="24" t="str">
        <f>IFERROR(VLOOKUP($R5549,Lista!$G$2:$H$15,2,FALSE),"")</f>
        <v/>
      </c>
      <c r="AR5549" s="23" t="str">
        <f>IF(ISBLANK(G5549),"",IF(SUMPRODUCT((G$2:G5549=G5549)*1)&gt;1,0,1))</f>
        <v/>
      </c>
      <c r="AS5549" s="23" t="str">
        <f t="shared" si="260"/>
        <v/>
      </c>
    </row>
    <row r="5550" spans="2:45" x14ac:dyDescent="0.35">
      <c r="B5550" s="20"/>
      <c r="C5550" s="20"/>
      <c r="D5550" s="20"/>
      <c r="E5550" s="20"/>
      <c r="H5550" s="20"/>
      <c r="I5550" s="20"/>
      <c r="K5550" s="20"/>
      <c r="M5550" s="20"/>
      <c r="O5550" s="21"/>
      <c r="P5550" s="20"/>
      <c r="R5550" s="20"/>
      <c r="S5550" s="20"/>
      <c r="T5550" s="20"/>
      <c r="U5550" s="20"/>
      <c r="W5550" s="20"/>
      <c r="X5550" s="20"/>
      <c r="Y5550" s="20"/>
      <c r="Z5550" s="20"/>
      <c r="AA5550" s="20"/>
      <c r="AB5550" s="20"/>
      <c r="AC5550" s="20"/>
      <c r="AD5550" s="20"/>
      <c r="AE5550" s="20"/>
      <c r="AF5550" s="21"/>
      <c r="AM5550" s="21"/>
      <c r="AN5550" s="23" t="str">
        <f>IF($O5550="","",IF(DATEDIF($O5550,Lista!$V$2,"y")=122,"",DATEDIF($O5550,Lista!$V$2,"y")))</f>
        <v/>
      </c>
      <c r="AO5550" s="23" t="str">
        <f t="shared" si="258"/>
        <v/>
      </c>
      <c r="AP5550" s="23" t="str">
        <f t="shared" si="259"/>
        <v/>
      </c>
      <c r="AQ5550" s="24" t="str">
        <f>IFERROR(VLOOKUP($R5550,Lista!$G$2:$H$15,2,FALSE),"")</f>
        <v/>
      </c>
      <c r="AR5550" s="23" t="str">
        <f>IF(ISBLANK(G5550),"",IF(SUMPRODUCT((G$2:G5550=G5550)*1)&gt;1,0,1))</f>
        <v/>
      </c>
      <c r="AS5550" s="23" t="str">
        <f t="shared" si="260"/>
        <v/>
      </c>
    </row>
    <row r="5551" spans="2:45" x14ac:dyDescent="0.35">
      <c r="B5551" s="20"/>
      <c r="C5551" s="20"/>
      <c r="D5551" s="20"/>
      <c r="E5551" s="20"/>
      <c r="H5551" s="20"/>
      <c r="I5551" s="20"/>
      <c r="K5551" s="20"/>
      <c r="M5551" s="20"/>
      <c r="O5551" s="21"/>
      <c r="P5551" s="20"/>
      <c r="R5551" s="20"/>
      <c r="S5551" s="20"/>
      <c r="T5551" s="20"/>
      <c r="U5551" s="20"/>
      <c r="W5551" s="20"/>
      <c r="X5551" s="20"/>
      <c r="Y5551" s="20"/>
      <c r="Z5551" s="20"/>
      <c r="AA5551" s="20"/>
      <c r="AB5551" s="20"/>
      <c r="AC5551" s="20"/>
      <c r="AD5551" s="20"/>
      <c r="AE5551" s="20"/>
      <c r="AF5551" s="21"/>
      <c r="AM5551" s="21"/>
      <c r="AN5551" s="23" t="str">
        <f>IF($O5551="","",IF(DATEDIF($O5551,Lista!$V$2,"y")=122,"",DATEDIF($O5551,Lista!$V$2,"y")))</f>
        <v/>
      </c>
      <c r="AO5551" s="23" t="str">
        <f t="shared" si="258"/>
        <v/>
      </c>
      <c r="AP5551" s="23" t="str">
        <f t="shared" si="259"/>
        <v/>
      </c>
      <c r="AQ5551" s="24" t="str">
        <f>IFERROR(VLOOKUP($R5551,Lista!$G$2:$H$15,2,FALSE),"")</f>
        <v/>
      </c>
      <c r="AR5551" s="23" t="str">
        <f>IF(ISBLANK(G5551),"",IF(SUMPRODUCT((G$2:G5551=G5551)*1)&gt;1,0,1))</f>
        <v/>
      </c>
      <c r="AS5551" s="23" t="str">
        <f t="shared" si="260"/>
        <v/>
      </c>
    </row>
    <row r="5552" spans="2:45" x14ac:dyDescent="0.35">
      <c r="B5552" s="20"/>
      <c r="C5552" s="20"/>
      <c r="D5552" s="20"/>
      <c r="E5552" s="20"/>
      <c r="H5552" s="20"/>
      <c r="I5552" s="20"/>
      <c r="K5552" s="20"/>
      <c r="M5552" s="20"/>
      <c r="O5552" s="21"/>
      <c r="P5552" s="20"/>
      <c r="R5552" s="20"/>
      <c r="S5552" s="20"/>
      <c r="T5552" s="20"/>
      <c r="U5552" s="20"/>
      <c r="W5552" s="20"/>
      <c r="X5552" s="20"/>
      <c r="Y5552" s="20"/>
      <c r="Z5552" s="20"/>
      <c r="AA5552" s="20"/>
      <c r="AB5552" s="20"/>
      <c r="AC5552" s="20"/>
      <c r="AD5552" s="20"/>
      <c r="AE5552" s="20"/>
      <c r="AF5552" s="21"/>
      <c r="AM5552" s="21"/>
      <c r="AN5552" s="23" t="str">
        <f>IF($O5552="","",IF(DATEDIF($O5552,Lista!$V$2,"y")=122,"",DATEDIF($O5552,Lista!$V$2,"y")))</f>
        <v/>
      </c>
      <c r="AO5552" s="23" t="str">
        <f t="shared" si="258"/>
        <v/>
      </c>
      <c r="AP5552" s="23" t="str">
        <f t="shared" si="259"/>
        <v/>
      </c>
      <c r="AQ5552" s="24" t="str">
        <f>IFERROR(VLOOKUP($R5552,Lista!$G$2:$H$15,2,FALSE),"")</f>
        <v/>
      </c>
      <c r="AR5552" s="23" t="str">
        <f>IF(ISBLANK(G5552),"",IF(SUMPRODUCT((G$2:G5552=G5552)*1)&gt;1,0,1))</f>
        <v/>
      </c>
      <c r="AS5552" s="23" t="str">
        <f t="shared" si="260"/>
        <v/>
      </c>
    </row>
    <row r="5553" spans="2:45" x14ac:dyDescent="0.35">
      <c r="B5553" s="20"/>
      <c r="C5553" s="20"/>
      <c r="D5553" s="20"/>
      <c r="E5553" s="20"/>
      <c r="H5553" s="20"/>
      <c r="I5553" s="20"/>
      <c r="K5553" s="20"/>
      <c r="M5553" s="20"/>
      <c r="O5553" s="21"/>
      <c r="P5553" s="20"/>
      <c r="R5553" s="20"/>
      <c r="S5553" s="20"/>
      <c r="T5553" s="20"/>
      <c r="U5553" s="20"/>
      <c r="W5553" s="20"/>
      <c r="X5553" s="20"/>
      <c r="Y5553" s="20"/>
      <c r="Z5553" s="20"/>
      <c r="AA5553" s="20"/>
      <c r="AB5553" s="20"/>
      <c r="AC5553" s="20"/>
      <c r="AD5553" s="20"/>
      <c r="AE5553" s="20"/>
      <c r="AF5553" s="21"/>
      <c r="AM5553" s="21"/>
      <c r="AN5553" s="23" t="str">
        <f>IF($O5553="","",IF(DATEDIF($O5553,Lista!$V$2,"y")=122,"",DATEDIF($O5553,Lista!$V$2,"y")))</f>
        <v/>
      </c>
      <c r="AO5553" s="23" t="str">
        <f t="shared" si="258"/>
        <v/>
      </c>
      <c r="AP5553" s="23" t="str">
        <f t="shared" si="259"/>
        <v/>
      </c>
      <c r="AQ5553" s="24" t="str">
        <f>IFERROR(VLOOKUP($R5553,Lista!$G$2:$H$15,2,FALSE),"")</f>
        <v/>
      </c>
      <c r="AR5553" s="23" t="str">
        <f>IF(ISBLANK(G5553),"",IF(SUMPRODUCT((G$2:G5553=G5553)*1)&gt;1,0,1))</f>
        <v/>
      </c>
      <c r="AS5553" s="23" t="str">
        <f t="shared" si="260"/>
        <v/>
      </c>
    </row>
    <row r="5554" spans="2:45" x14ac:dyDescent="0.35">
      <c r="B5554" s="20"/>
      <c r="C5554" s="20"/>
      <c r="D5554" s="20"/>
      <c r="E5554" s="20"/>
      <c r="H5554" s="20"/>
      <c r="I5554" s="20"/>
      <c r="K5554" s="20"/>
      <c r="M5554" s="20"/>
      <c r="O5554" s="21"/>
      <c r="P5554" s="20"/>
      <c r="R5554" s="20"/>
      <c r="S5554" s="20"/>
      <c r="T5554" s="20"/>
      <c r="U5554" s="20"/>
      <c r="W5554" s="20"/>
      <c r="X5554" s="20"/>
      <c r="Y5554" s="20"/>
      <c r="Z5554" s="20"/>
      <c r="AA5554" s="20"/>
      <c r="AB5554" s="20"/>
      <c r="AC5554" s="20"/>
      <c r="AD5554" s="20"/>
      <c r="AE5554" s="20"/>
      <c r="AF5554" s="21"/>
      <c r="AM5554" s="21"/>
      <c r="AN5554" s="23" t="str">
        <f>IF($O5554="","",IF(DATEDIF($O5554,Lista!$V$2,"y")=122,"",DATEDIF($O5554,Lista!$V$2,"y")))</f>
        <v/>
      </c>
      <c r="AO5554" s="23" t="str">
        <f t="shared" si="258"/>
        <v/>
      </c>
      <c r="AP5554" s="23" t="str">
        <f t="shared" si="259"/>
        <v/>
      </c>
      <c r="AQ5554" s="24" t="str">
        <f>IFERROR(VLOOKUP($R5554,Lista!$G$2:$H$15,2,FALSE),"")</f>
        <v/>
      </c>
      <c r="AR5554" s="23" t="str">
        <f>IF(ISBLANK(G5554),"",IF(SUMPRODUCT((G$2:G5554=G5554)*1)&gt;1,0,1))</f>
        <v/>
      </c>
      <c r="AS5554" s="23" t="str">
        <f t="shared" si="260"/>
        <v/>
      </c>
    </row>
    <row r="5555" spans="2:45" x14ac:dyDescent="0.35">
      <c r="B5555" s="20"/>
      <c r="C5555" s="20"/>
      <c r="D5555" s="20"/>
      <c r="E5555" s="20"/>
      <c r="H5555" s="20"/>
      <c r="I5555" s="20"/>
      <c r="K5555" s="20"/>
      <c r="M5555" s="20"/>
      <c r="O5555" s="21"/>
      <c r="P5555" s="20"/>
      <c r="R5555" s="20"/>
      <c r="S5555" s="20"/>
      <c r="T5555" s="20"/>
      <c r="U5555" s="20"/>
      <c r="W5555" s="20"/>
      <c r="X5555" s="20"/>
      <c r="Y5555" s="20"/>
      <c r="Z5555" s="20"/>
      <c r="AA5555" s="20"/>
      <c r="AB5555" s="20"/>
      <c r="AC5555" s="20"/>
      <c r="AD5555" s="20"/>
      <c r="AE5555" s="20"/>
      <c r="AF5555" s="21"/>
      <c r="AM5555" s="21"/>
      <c r="AN5555" s="23" t="str">
        <f>IF($O5555="","",IF(DATEDIF($O5555,Lista!$V$2,"y")=122,"",DATEDIF($O5555,Lista!$V$2,"y")))</f>
        <v/>
      </c>
      <c r="AO5555" s="23" t="str">
        <f t="shared" si="258"/>
        <v/>
      </c>
      <c r="AP5555" s="23" t="str">
        <f t="shared" si="259"/>
        <v/>
      </c>
      <c r="AQ5555" s="24" t="str">
        <f>IFERROR(VLOOKUP($R5555,Lista!$G$2:$H$15,2,FALSE),"")</f>
        <v/>
      </c>
      <c r="AR5555" s="23" t="str">
        <f>IF(ISBLANK(G5555),"",IF(SUMPRODUCT((G$2:G5555=G5555)*1)&gt;1,0,1))</f>
        <v/>
      </c>
      <c r="AS5555" s="23" t="str">
        <f t="shared" si="260"/>
        <v/>
      </c>
    </row>
    <row r="5556" spans="2:45" x14ac:dyDescent="0.35">
      <c r="B5556" s="20"/>
      <c r="C5556" s="20"/>
      <c r="D5556" s="20"/>
      <c r="E5556" s="20"/>
      <c r="H5556" s="20"/>
      <c r="I5556" s="20"/>
      <c r="K5556" s="20"/>
      <c r="M5556" s="20"/>
      <c r="O5556" s="21"/>
      <c r="P5556" s="20"/>
      <c r="R5556" s="20"/>
      <c r="S5556" s="20"/>
      <c r="T5556" s="20"/>
      <c r="U5556" s="20"/>
      <c r="W5556" s="20"/>
      <c r="X5556" s="20"/>
      <c r="Y5556" s="20"/>
      <c r="Z5556" s="20"/>
      <c r="AA5556" s="20"/>
      <c r="AB5556" s="20"/>
      <c r="AC5556" s="20"/>
      <c r="AD5556" s="20"/>
      <c r="AE5556" s="20"/>
      <c r="AF5556" s="21"/>
      <c r="AM5556" s="21"/>
      <c r="AN5556" s="23" t="str">
        <f>IF($O5556="","",IF(DATEDIF($O5556,Lista!$V$2,"y")=122,"",DATEDIF($O5556,Lista!$V$2,"y")))</f>
        <v/>
      </c>
      <c r="AO5556" s="23" t="str">
        <f t="shared" si="258"/>
        <v/>
      </c>
      <c r="AP5556" s="23" t="str">
        <f t="shared" si="259"/>
        <v/>
      </c>
      <c r="AQ5556" s="24" t="str">
        <f>IFERROR(VLOOKUP($R5556,Lista!$G$2:$H$15,2,FALSE),"")</f>
        <v/>
      </c>
      <c r="AR5556" s="23" t="str">
        <f>IF(ISBLANK(G5556),"",IF(SUMPRODUCT((G$2:G5556=G5556)*1)&gt;1,0,1))</f>
        <v/>
      </c>
      <c r="AS5556" s="23" t="str">
        <f t="shared" si="260"/>
        <v/>
      </c>
    </row>
    <row r="5557" spans="2:45" x14ac:dyDescent="0.35">
      <c r="B5557" s="20"/>
      <c r="C5557" s="20"/>
      <c r="D5557" s="20"/>
      <c r="E5557" s="20"/>
      <c r="H5557" s="20"/>
      <c r="I5557" s="20"/>
      <c r="K5557" s="20"/>
      <c r="M5557" s="20"/>
      <c r="O5557" s="21"/>
      <c r="P5557" s="20"/>
      <c r="R5557" s="20"/>
      <c r="S5557" s="20"/>
      <c r="T5557" s="20"/>
      <c r="U5557" s="20"/>
      <c r="W5557" s="20"/>
      <c r="X5557" s="20"/>
      <c r="Y5557" s="20"/>
      <c r="Z5557" s="20"/>
      <c r="AA5557" s="20"/>
      <c r="AB5557" s="20"/>
      <c r="AC5557" s="20"/>
      <c r="AD5557" s="20"/>
      <c r="AE5557" s="20"/>
      <c r="AF5557" s="21"/>
      <c r="AM5557" s="21"/>
      <c r="AN5557" s="23" t="str">
        <f>IF($O5557="","",IF(DATEDIF($O5557,Lista!$V$2,"y")=122,"",DATEDIF($O5557,Lista!$V$2,"y")))</f>
        <v/>
      </c>
      <c r="AO5557" s="23" t="str">
        <f t="shared" si="258"/>
        <v/>
      </c>
      <c r="AP5557" s="23" t="str">
        <f t="shared" si="259"/>
        <v/>
      </c>
      <c r="AQ5557" s="24" t="str">
        <f>IFERROR(VLOOKUP($R5557,Lista!$G$2:$H$15,2,FALSE),"")</f>
        <v/>
      </c>
      <c r="AR5557" s="23" t="str">
        <f>IF(ISBLANK(G5557),"",IF(SUMPRODUCT((G$2:G5557=G5557)*1)&gt;1,0,1))</f>
        <v/>
      </c>
      <c r="AS5557" s="23" t="str">
        <f t="shared" si="260"/>
        <v/>
      </c>
    </row>
    <row r="5558" spans="2:45" x14ac:dyDescent="0.35">
      <c r="B5558" s="20"/>
      <c r="C5558" s="20"/>
      <c r="D5558" s="20"/>
      <c r="E5558" s="20"/>
      <c r="H5558" s="20"/>
      <c r="I5558" s="20"/>
      <c r="K5558" s="20"/>
      <c r="M5558" s="20"/>
      <c r="O5558" s="21"/>
      <c r="P5558" s="20"/>
      <c r="R5558" s="20"/>
      <c r="S5558" s="20"/>
      <c r="T5558" s="20"/>
      <c r="U5558" s="20"/>
      <c r="W5558" s="20"/>
      <c r="X5558" s="20"/>
      <c r="Y5558" s="20"/>
      <c r="Z5558" s="20"/>
      <c r="AA5558" s="20"/>
      <c r="AB5558" s="20"/>
      <c r="AC5558" s="20"/>
      <c r="AD5558" s="20"/>
      <c r="AE5558" s="20"/>
      <c r="AF5558" s="21"/>
      <c r="AM5558" s="21"/>
      <c r="AN5558" s="23" t="str">
        <f>IF($O5558="","",IF(DATEDIF($O5558,Lista!$V$2,"y")=122,"",DATEDIF($O5558,Lista!$V$2,"y")))</f>
        <v/>
      </c>
      <c r="AO5558" s="23" t="str">
        <f t="shared" si="258"/>
        <v/>
      </c>
      <c r="AP5558" s="23" t="str">
        <f t="shared" si="259"/>
        <v/>
      </c>
      <c r="AQ5558" s="24" t="str">
        <f>IFERROR(VLOOKUP($R5558,Lista!$G$2:$H$15,2,FALSE),"")</f>
        <v/>
      </c>
      <c r="AR5558" s="23" t="str">
        <f>IF(ISBLANK(G5558),"",IF(SUMPRODUCT((G$2:G5558=G5558)*1)&gt;1,0,1))</f>
        <v/>
      </c>
      <c r="AS5558" s="23" t="str">
        <f t="shared" si="260"/>
        <v/>
      </c>
    </row>
    <row r="5559" spans="2:45" x14ac:dyDescent="0.35">
      <c r="B5559" s="20"/>
      <c r="C5559" s="20"/>
      <c r="D5559" s="20"/>
      <c r="E5559" s="20"/>
      <c r="H5559" s="20"/>
      <c r="I5559" s="20"/>
      <c r="K5559" s="20"/>
      <c r="M5559" s="20"/>
      <c r="O5559" s="21"/>
      <c r="P5559" s="20"/>
      <c r="R5559" s="20"/>
      <c r="S5559" s="20"/>
      <c r="T5559" s="20"/>
      <c r="U5559" s="20"/>
      <c r="W5559" s="20"/>
      <c r="X5559" s="20"/>
      <c r="Y5559" s="20"/>
      <c r="Z5559" s="20"/>
      <c r="AA5559" s="20"/>
      <c r="AB5559" s="20"/>
      <c r="AC5559" s="20"/>
      <c r="AD5559" s="20"/>
      <c r="AE5559" s="20"/>
      <c r="AF5559" s="21"/>
      <c r="AM5559" s="21"/>
      <c r="AN5559" s="23" t="str">
        <f>IF($O5559="","",IF(DATEDIF($O5559,Lista!$V$2,"y")=122,"",DATEDIF($O5559,Lista!$V$2,"y")))</f>
        <v/>
      </c>
      <c r="AO5559" s="23" t="str">
        <f t="shared" si="258"/>
        <v/>
      </c>
      <c r="AP5559" s="23" t="str">
        <f t="shared" si="259"/>
        <v/>
      </c>
      <c r="AQ5559" s="24" t="str">
        <f>IFERROR(VLOOKUP($R5559,Lista!$G$2:$H$15,2,FALSE),"")</f>
        <v/>
      </c>
      <c r="AR5559" s="23" t="str">
        <f>IF(ISBLANK(G5559),"",IF(SUMPRODUCT((G$2:G5559=G5559)*1)&gt;1,0,1))</f>
        <v/>
      </c>
      <c r="AS5559" s="23" t="str">
        <f t="shared" si="260"/>
        <v/>
      </c>
    </row>
    <row r="5560" spans="2:45" x14ac:dyDescent="0.35">
      <c r="B5560" s="20"/>
      <c r="C5560" s="20"/>
      <c r="D5560" s="20"/>
      <c r="E5560" s="20"/>
      <c r="H5560" s="20"/>
      <c r="I5560" s="20"/>
      <c r="K5560" s="20"/>
      <c r="M5560" s="20"/>
      <c r="O5560" s="21"/>
      <c r="P5560" s="20"/>
      <c r="R5560" s="20"/>
      <c r="S5560" s="20"/>
      <c r="T5560" s="20"/>
      <c r="U5560" s="20"/>
      <c r="W5560" s="20"/>
      <c r="X5560" s="20"/>
      <c r="Y5560" s="20"/>
      <c r="Z5560" s="20"/>
      <c r="AA5560" s="20"/>
      <c r="AB5560" s="20"/>
      <c r="AC5560" s="20"/>
      <c r="AD5560" s="20"/>
      <c r="AE5560" s="20"/>
      <c r="AF5560" s="21"/>
      <c r="AM5560" s="21"/>
      <c r="AN5560" s="23" t="str">
        <f>IF($O5560="","",IF(DATEDIF($O5560,Lista!$V$2,"y")=122,"",DATEDIF($O5560,Lista!$V$2,"y")))</f>
        <v/>
      </c>
      <c r="AO5560" s="23" t="str">
        <f t="shared" si="258"/>
        <v/>
      </c>
      <c r="AP5560" s="23" t="str">
        <f t="shared" si="259"/>
        <v/>
      </c>
      <c r="AQ5560" s="24" t="str">
        <f>IFERROR(VLOOKUP($R5560,Lista!$G$2:$H$15,2,FALSE),"")</f>
        <v/>
      </c>
      <c r="AR5560" s="23" t="str">
        <f>IF(ISBLANK(G5560),"",IF(SUMPRODUCT((G$2:G5560=G5560)*1)&gt;1,0,1))</f>
        <v/>
      </c>
      <c r="AS5560" s="23" t="str">
        <f t="shared" si="260"/>
        <v/>
      </c>
    </row>
    <row r="5561" spans="2:45" x14ac:dyDescent="0.35">
      <c r="B5561" s="20"/>
      <c r="C5561" s="20"/>
      <c r="D5561" s="20"/>
      <c r="E5561" s="20"/>
      <c r="H5561" s="20"/>
      <c r="I5561" s="20"/>
      <c r="K5561" s="20"/>
      <c r="M5561" s="20"/>
      <c r="O5561" s="21"/>
      <c r="P5561" s="20"/>
      <c r="R5561" s="20"/>
      <c r="S5561" s="20"/>
      <c r="T5561" s="20"/>
      <c r="U5561" s="20"/>
      <c r="W5561" s="20"/>
      <c r="X5561" s="20"/>
      <c r="Y5561" s="20"/>
      <c r="Z5561" s="20"/>
      <c r="AA5561" s="20"/>
      <c r="AB5561" s="20"/>
      <c r="AC5561" s="20"/>
      <c r="AD5561" s="20"/>
      <c r="AE5561" s="20"/>
      <c r="AF5561" s="21"/>
      <c r="AM5561" s="21"/>
      <c r="AN5561" s="23" t="str">
        <f>IF($O5561="","",IF(DATEDIF($O5561,Lista!$V$2,"y")=122,"",DATEDIF($O5561,Lista!$V$2,"y")))</f>
        <v/>
      </c>
      <c r="AO5561" s="23" t="str">
        <f t="shared" si="258"/>
        <v/>
      </c>
      <c r="AP5561" s="23" t="str">
        <f t="shared" si="259"/>
        <v/>
      </c>
      <c r="AQ5561" s="24" t="str">
        <f>IFERROR(VLOOKUP($R5561,Lista!$G$2:$H$15,2,FALSE),"")</f>
        <v/>
      </c>
      <c r="AR5561" s="23" t="str">
        <f>IF(ISBLANK(G5561),"",IF(SUMPRODUCT((G$2:G5561=G5561)*1)&gt;1,0,1))</f>
        <v/>
      </c>
      <c r="AS5561" s="23" t="str">
        <f t="shared" si="260"/>
        <v/>
      </c>
    </row>
    <row r="5562" spans="2:45" x14ac:dyDescent="0.35">
      <c r="B5562" s="20"/>
      <c r="C5562" s="20"/>
      <c r="D5562" s="20"/>
      <c r="E5562" s="20"/>
      <c r="H5562" s="20"/>
      <c r="I5562" s="20"/>
      <c r="K5562" s="20"/>
      <c r="M5562" s="20"/>
      <c r="O5562" s="21"/>
      <c r="P5562" s="20"/>
      <c r="R5562" s="20"/>
      <c r="S5562" s="20"/>
      <c r="T5562" s="20"/>
      <c r="U5562" s="20"/>
      <c r="W5562" s="20"/>
      <c r="X5562" s="20"/>
      <c r="Y5562" s="20"/>
      <c r="Z5562" s="20"/>
      <c r="AA5562" s="20"/>
      <c r="AB5562" s="20"/>
      <c r="AC5562" s="20"/>
      <c r="AD5562" s="20"/>
      <c r="AE5562" s="20"/>
      <c r="AF5562" s="21"/>
      <c r="AM5562" s="21"/>
      <c r="AN5562" s="23" t="str">
        <f>IF($O5562="","",IF(DATEDIF($O5562,Lista!$V$2,"y")=122,"",DATEDIF($O5562,Lista!$V$2,"y")))</f>
        <v/>
      </c>
      <c r="AO5562" s="23" t="str">
        <f t="shared" si="258"/>
        <v/>
      </c>
      <c r="AP5562" s="23" t="str">
        <f t="shared" si="259"/>
        <v/>
      </c>
      <c r="AQ5562" s="24" t="str">
        <f>IFERROR(VLOOKUP($R5562,Lista!$G$2:$H$15,2,FALSE),"")</f>
        <v/>
      </c>
      <c r="AR5562" s="23" t="str">
        <f>IF(ISBLANK(G5562),"",IF(SUMPRODUCT((G$2:G5562=G5562)*1)&gt;1,0,1))</f>
        <v/>
      </c>
      <c r="AS5562" s="23" t="str">
        <f t="shared" si="260"/>
        <v/>
      </c>
    </row>
    <row r="5563" spans="2:45" x14ac:dyDescent="0.35">
      <c r="B5563" s="20"/>
      <c r="C5563" s="20"/>
      <c r="D5563" s="20"/>
      <c r="E5563" s="20"/>
      <c r="H5563" s="20"/>
      <c r="I5563" s="20"/>
      <c r="K5563" s="20"/>
      <c r="M5563" s="20"/>
      <c r="O5563" s="21"/>
      <c r="P5563" s="20"/>
      <c r="R5563" s="20"/>
      <c r="S5563" s="20"/>
      <c r="T5563" s="20"/>
      <c r="U5563" s="20"/>
      <c r="W5563" s="20"/>
      <c r="X5563" s="20"/>
      <c r="Y5563" s="20"/>
      <c r="Z5563" s="20"/>
      <c r="AA5563" s="20"/>
      <c r="AB5563" s="20"/>
      <c r="AC5563" s="20"/>
      <c r="AD5563" s="20"/>
      <c r="AE5563" s="20"/>
      <c r="AF5563" s="21"/>
      <c r="AM5563" s="21"/>
      <c r="AN5563" s="23" t="str">
        <f>IF($O5563="","",IF(DATEDIF($O5563,Lista!$V$2,"y")=122,"",DATEDIF($O5563,Lista!$V$2,"y")))</f>
        <v/>
      </c>
      <c r="AO5563" s="23" t="str">
        <f t="shared" si="258"/>
        <v/>
      </c>
      <c r="AP5563" s="23" t="str">
        <f t="shared" si="259"/>
        <v/>
      </c>
      <c r="AQ5563" s="24" t="str">
        <f>IFERROR(VLOOKUP($R5563,Lista!$G$2:$H$15,2,FALSE),"")</f>
        <v/>
      </c>
      <c r="AR5563" s="23" t="str">
        <f>IF(ISBLANK(G5563),"",IF(SUMPRODUCT((G$2:G5563=G5563)*1)&gt;1,0,1))</f>
        <v/>
      </c>
      <c r="AS5563" s="23" t="str">
        <f t="shared" si="260"/>
        <v/>
      </c>
    </row>
    <row r="5564" spans="2:45" x14ac:dyDescent="0.35">
      <c r="B5564" s="20"/>
      <c r="C5564" s="20"/>
      <c r="D5564" s="20"/>
      <c r="E5564" s="20"/>
      <c r="H5564" s="20"/>
      <c r="I5564" s="20"/>
      <c r="K5564" s="20"/>
      <c r="M5564" s="20"/>
      <c r="O5564" s="21"/>
      <c r="P5564" s="20"/>
      <c r="R5564" s="20"/>
      <c r="S5564" s="20"/>
      <c r="T5564" s="20"/>
      <c r="U5564" s="20"/>
      <c r="W5564" s="20"/>
      <c r="X5564" s="20"/>
      <c r="Y5564" s="20"/>
      <c r="Z5564" s="20"/>
      <c r="AA5564" s="20"/>
      <c r="AB5564" s="20"/>
      <c r="AC5564" s="20"/>
      <c r="AD5564" s="20"/>
      <c r="AE5564" s="20"/>
      <c r="AF5564" s="21"/>
      <c r="AM5564" s="21"/>
      <c r="AN5564" s="23" t="str">
        <f>IF($O5564="","",IF(DATEDIF($O5564,Lista!$V$2,"y")=122,"",DATEDIF($O5564,Lista!$V$2,"y")))</f>
        <v/>
      </c>
      <c r="AO5564" s="23" t="str">
        <f t="shared" si="258"/>
        <v/>
      </c>
      <c r="AP5564" s="23" t="str">
        <f t="shared" si="259"/>
        <v/>
      </c>
      <c r="AQ5564" s="24" t="str">
        <f>IFERROR(VLOOKUP($R5564,Lista!$G$2:$H$15,2,FALSE),"")</f>
        <v/>
      </c>
      <c r="AR5564" s="23" t="str">
        <f>IF(ISBLANK(G5564),"",IF(SUMPRODUCT((G$2:G5564=G5564)*1)&gt;1,0,1))</f>
        <v/>
      </c>
      <c r="AS5564" s="23" t="str">
        <f t="shared" si="260"/>
        <v/>
      </c>
    </row>
    <row r="5565" spans="2:45" x14ac:dyDescent="0.35">
      <c r="B5565" s="20"/>
      <c r="C5565" s="20"/>
      <c r="D5565" s="20"/>
      <c r="E5565" s="20"/>
      <c r="H5565" s="20"/>
      <c r="I5565" s="20"/>
      <c r="K5565" s="20"/>
      <c r="M5565" s="20"/>
      <c r="O5565" s="21"/>
      <c r="P5565" s="20"/>
      <c r="R5565" s="20"/>
      <c r="S5565" s="20"/>
      <c r="T5565" s="20"/>
      <c r="U5565" s="20"/>
      <c r="W5565" s="20"/>
      <c r="X5565" s="20"/>
      <c r="Y5565" s="20"/>
      <c r="Z5565" s="20"/>
      <c r="AA5565" s="20"/>
      <c r="AB5565" s="20"/>
      <c r="AC5565" s="20"/>
      <c r="AD5565" s="20"/>
      <c r="AE5565" s="20"/>
      <c r="AF5565" s="21"/>
      <c r="AM5565" s="21"/>
      <c r="AN5565" s="23" t="str">
        <f>IF($O5565="","",IF(DATEDIF($O5565,Lista!$V$2,"y")=122,"",DATEDIF($O5565,Lista!$V$2,"y")))</f>
        <v/>
      </c>
      <c r="AO5565" s="23" t="str">
        <f t="shared" si="258"/>
        <v/>
      </c>
      <c r="AP5565" s="23" t="str">
        <f t="shared" si="259"/>
        <v/>
      </c>
      <c r="AQ5565" s="24" t="str">
        <f>IFERROR(VLOOKUP($R5565,Lista!$G$2:$H$15,2,FALSE),"")</f>
        <v/>
      </c>
      <c r="AR5565" s="23" t="str">
        <f>IF(ISBLANK(G5565),"",IF(SUMPRODUCT((G$2:G5565=G5565)*1)&gt;1,0,1))</f>
        <v/>
      </c>
      <c r="AS5565" s="23" t="str">
        <f t="shared" si="260"/>
        <v/>
      </c>
    </row>
    <row r="5566" spans="2:45" x14ac:dyDescent="0.35">
      <c r="B5566" s="20"/>
      <c r="C5566" s="20"/>
      <c r="D5566" s="20"/>
      <c r="E5566" s="20"/>
      <c r="H5566" s="20"/>
      <c r="I5566" s="20"/>
      <c r="K5566" s="20"/>
      <c r="M5566" s="20"/>
      <c r="O5566" s="21"/>
      <c r="P5566" s="20"/>
      <c r="R5566" s="20"/>
      <c r="S5566" s="20"/>
      <c r="T5566" s="20"/>
      <c r="U5566" s="20"/>
      <c r="W5566" s="20"/>
      <c r="X5566" s="20"/>
      <c r="Y5566" s="20"/>
      <c r="Z5566" s="20"/>
      <c r="AA5566" s="20"/>
      <c r="AB5566" s="20"/>
      <c r="AC5566" s="20"/>
      <c r="AD5566" s="20"/>
      <c r="AE5566" s="20"/>
      <c r="AF5566" s="21"/>
      <c r="AM5566" s="21"/>
      <c r="AN5566" s="23" t="str">
        <f>IF($O5566="","",IF(DATEDIF($O5566,Lista!$V$2,"y")=122,"",DATEDIF($O5566,Lista!$V$2,"y")))</f>
        <v/>
      </c>
      <c r="AO5566" s="23" t="str">
        <f t="shared" si="258"/>
        <v/>
      </c>
      <c r="AP5566" s="23" t="str">
        <f t="shared" si="259"/>
        <v/>
      </c>
      <c r="AQ5566" s="24" t="str">
        <f>IFERROR(VLOOKUP($R5566,Lista!$G$2:$H$15,2,FALSE),"")</f>
        <v/>
      </c>
      <c r="AR5566" s="23" t="str">
        <f>IF(ISBLANK(G5566),"",IF(SUMPRODUCT((G$2:G5566=G5566)*1)&gt;1,0,1))</f>
        <v/>
      </c>
      <c r="AS5566" s="23" t="str">
        <f t="shared" si="260"/>
        <v/>
      </c>
    </row>
    <row r="5567" spans="2:45" x14ac:dyDescent="0.35">
      <c r="B5567" s="20"/>
      <c r="C5567" s="20"/>
      <c r="D5567" s="20"/>
      <c r="E5567" s="20"/>
      <c r="H5567" s="20"/>
      <c r="I5567" s="20"/>
      <c r="K5567" s="20"/>
      <c r="M5567" s="20"/>
      <c r="O5567" s="21"/>
      <c r="P5567" s="20"/>
      <c r="R5567" s="20"/>
      <c r="S5567" s="20"/>
      <c r="T5567" s="20"/>
      <c r="U5567" s="20"/>
      <c r="W5567" s="20"/>
      <c r="X5567" s="20"/>
      <c r="Y5567" s="20"/>
      <c r="Z5567" s="20"/>
      <c r="AA5567" s="20"/>
      <c r="AB5567" s="20"/>
      <c r="AC5567" s="20"/>
      <c r="AD5567" s="20"/>
      <c r="AE5567" s="20"/>
      <c r="AF5567" s="21"/>
      <c r="AM5567" s="21"/>
      <c r="AN5567" s="23" t="str">
        <f>IF($O5567="","",IF(DATEDIF($O5567,Lista!$V$2,"y")=122,"",DATEDIF($O5567,Lista!$V$2,"y")))</f>
        <v/>
      </c>
      <c r="AO5567" s="23" t="str">
        <f t="shared" si="258"/>
        <v/>
      </c>
      <c r="AP5567" s="23" t="str">
        <f t="shared" si="259"/>
        <v/>
      </c>
      <c r="AQ5567" s="24" t="str">
        <f>IFERROR(VLOOKUP($R5567,Lista!$G$2:$H$15,2,FALSE),"")</f>
        <v/>
      </c>
      <c r="AR5567" s="23" t="str">
        <f>IF(ISBLANK(G5567),"",IF(SUMPRODUCT((G$2:G5567=G5567)*1)&gt;1,0,1))</f>
        <v/>
      </c>
      <c r="AS5567" s="23" t="str">
        <f t="shared" si="260"/>
        <v/>
      </c>
    </row>
    <row r="5568" spans="2:45" x14ac:dyDescent="0.35">
      <c r="B5568" s="20"/>
      <c r="C5568" s="20"/>
      <c r="D5568" s="20"/>
      <c r="E5568" s="20"/>
      <c r="H5568" s="20"/>
      <c r="I5568" s="20"/>
      <c r="K5568" s="20"/>
      <c r="M5568" s="20"/>
      <c r="O5568" s="21"/>
      <c r="P5568" s="20"/>
      <c r="R5568" s="20"/>
      <c r="S5568" s="20"/>
      <c r="T5568" s="20"/>
      <c r="U5568" s="20"/>
      <c r="W5568" s="20"/>
      <c r="X5568" s="20"/>
      <c r="Y5568" s="20"/>
      <c r="Z5568" s="20"/>
      <c r="AA5568" s="20"/>
      <c r="AB5568" s="20"/>
      <c r="AC5568" s="20"/>
      <c r="AD5568" s="20"/>
      <c r="AE5568" s="20"/>
      <c r="AF5568" s="21"/>
      <c r="AM5568" s="21"/>
      <c r="AN5568" s="23" t="str">
        <f>IF($O5568="","",IF(DATEDIF($O5568,Lista!$V$2,"y")=122,"",DATEDIF($O5568,Lista!$V$2,"y")))</f>
        <v/>
      </c>
      <c r="AO5568" s="23" t="str">
        <f t="shared" si="258"/>
        <v/>
      </c>
      <c r="AP5568" s="23" t="str">
        <f t="shared" si="259"/>
        <v/>
      </c>
      <c r="AQ5568" s="24" t="str">
        <f>IFERROR(VLOOKUP($R5568,Lista!$G$2:$H$15,2,FALSE),"")</f>
        <v/>
      </c>
      <c r="AR5568" s="23" t="str">
        <f>IF(ISBLANK(G5568),"",IF(SUMPRODUCT((G$2:G5568=G5568)*1)&gt;1,0,1))</f>
        <v/>
      </c>
      <c r="AS5568" s="23" t="str">
        <f t="shared" si="260"/>
        <v/>
      </c>
    </row>
    <row r="5569" spans="2:45" x14ac:dyDescent="0.35">
      <c r="B5569" s="20"/>
      <c r="C5569" s="20"/>
      <c r="D5569" s="20"/>
      <c r="E5569" s="20"/>
      <c r="H5569" s="20"/>
      <c r="I5569" s="20"/>
      <c r="K5569" s="20"/>
      <c r="M5569" s="20"/>
      <c r="O5569" s="21"/>
      <c r="P5569" s="20"/>
      <c r="R5569" s="20"/>
      <c r="S5569" s="20"/>
      <c r="T5569" s="20"/>
      <c r="U5569" s="20"/>
      <c r="W5569" s="20"/>
      <c r="X5569" s="20"/>
      <c r="Y5569" s="20"/>
      <c r="Z5569" s="20"/>
      <c r="AA5569" s="20"/>
      <c r="AB5569" s="20"/>
      <c r="AC5569" s="20"/>
      <c r="AD5569" s="20"/>
      <c r="AE5569" s="20"/>
      <c r="AF5569" s="21"/>
      <c r="AM5569" s="21"/>
      <c r="AN5569" s="23" t="str">
        <f>IF($O5569="","",IF(DATEDIF($O5569,Lista!$V$2,"y")=122,"",DATEDIF($O5569,Lista!$V$2,"y")))</f>
        <v/>
      </c>
      <c r="AO5569" s="23" t="str">
        <f t="shared" si="258"/>
        <v/>
      </c>
      <c r="AP5569" s="23" t="str">
        <f t="shared" si="259"/>
        <v/>
      </c>
      <c r="AQ5569" s="24" t="str">
        <f>IFERROR(VLOOKUP($R5569,Lista!$G$2:$H$15,2,FALSE),"")</f>
        <v/>
      </c>
      <c r="AR5569" s="23" t="str">
        <f>IF(ISBLANK(G5569),"",IF(SUMPRODUCT((G$2:G5569=G5569)*1)&gt;1,0,1))</f>
        <v/>
      </c>
      <c r="AS5569" s="23" t="str">
        <f t="shared" si="260"/>
        <v/>
      </c>
    </row>
    <row r="5570" spans="2:45" x14ac:dyDescent="0.35">
      <c r="B5570" s="20"/>
      <c r="C5570" s="20"/>
      <c r="D5570" s="20"/>
      <c r="E5570" s="20"/>
      <c r="H5570" s="20"/>
      <c r="I5570" s="20"/>
      <c r="K5570" s="20"/>
      <c r="M5570" s="20"/>
      <c r="O5570" s="21"/>
      <c r="P5570" s="20"/>
      <c r="R5570" s="20"/>
      <c r="S5570" s="20"/>
      <c r="T5570" s="20"/>
      <c r="U5570" s="20"/>
      <c r="W5570" s="20"/>
      <c r="X5570" s="20"/>
      <c r="Y5570" s="20"/>
      <c r="Z5570" s="20"/>
      <c r="AA5570" s="20"/>
      <c r="AB5570" s="20"/>
      <c r="AC5570" s="20"/>
      <c r="AD5570" s="20"/>
      <c r="AE5570" s="20"/>
      <c r="AF5570" s="21"/>
      <c r="AM5570" s="21"/>
      <c r="AN5570" s="23" t="str">
        <f>IF($O5570="","",IF(DATEDIF($O5570,Lista!$V$2,"y")=122,"",DATEDIF($O5570,Lista!$V$2,"y")))</f>
        <v/>
      </c>
      <c r="AO5570" s="23" t="str">
        <f t="shared" si="258"/>
        <v/>
      </c>
      <c r="AP5570" s="23" t="str">
        <f t="shared" si="259"/>
        <v/>
      </c>
      <c r="AQ5570" s="24" t="str">
        <f>IFERROR(VLOOKUP($R5570,Lista!$G$2:$H$15,2,FALSE),"")</f>
        <v/>
      </c>
      <c r="AR5570" s="23" t="str">
        <f>IF(ISBLANK(G5570),"",IF(SUMPRODUCT((G$2:G5570=G5570)*1)&gt;1,0,1))</f>
        <v/>
      </c>
      <c r="AS5570" s="23" t="str">
        <f t="shared" si="260"/>
        <v/>
      </c>
    </row>
    <row r="5571" spans="2:45" x14ac:dyDescent="0.35">
      <c r="B5571" s="20"/>
      <c r="C5571" s="20"/>
      <c r="D5571" s="20"/>
      <c r="E5571" s="20"/>
      <c r="H5571" s="20"/>
      <c r="I5571" s="20"/>
      <c r="K5571" s="20"/>
      <c r="M5571" s="20"/>
      <c r="O5571" s="21"/>
      <c r="P5571" s="20"/>
      <c r="R5571" s="20"/>
      <c r="S5571" s="20"/>
      <c r="T5571" s="20"/>
      <c r="U5571" s="20"/>
      <c r="W5571" s="20"/>
      <c r="X5571" s="20"/>
      <c r="Y5571" s="20"/>
      <c r="Z5571" s="20"/>
      <c r="AA5571" s="20"/>
      <c r="AB5571" s="20"/>
      <c r="AC5571" s="20"/>
      <c r="AD5571" s="20"/>
      <c r="AE5571" s="20"/>
      <c r="AF5571" s="21"/>
      <c r="AM5571" s="21"/>
      <c r="AN5571" s="23" t="str">
        <f>IF($O5571="","",IF(DATEDIF($O5571,Lista!$V$2,"y")=122,"",DATEDIF($O5571,Lista!$V$2,"y")))</f>
        <v/>
      </c>
      <c r="AO5571" s="23" t="str">
        <f t="shared" ref="AO5571:AO5634" si="261">IF(AN5571="","",IF(AN5571&lt;=5,"0 to 5",IF(AN5571&lt;=17,"6 to 17",IF(AN5571&lt;=49,"18 to 49",IF(AN5571&gt;=50,"&gt; 50")))))</f>
        <v/>
      </c>
      <c r="AP5571" s="23" t="str">
        <f t="shared" ref="AP5571:AP5634" si="262">IF(AN5571="","",IF(AN5571&lt;=4,"0 to 4",IF(AN5571&lt;=9,"5 to 9",IF(AN5571&lt;=14,"10 to 14",IF(AN5571&lt;=18,"15 to 18",IF(AN5571&lt;=29,"19 to 29",IF(AN5571&lt;=59,"30 to 59",IF(AN5571&gt;=60,"&gt; 60"))))))))</f>
        <v/>
      </c>
      <c r="AQ5571" s="24" t="str">
        <f>IFERROR(VLOOKUP($R5571,Lista!$G$2:$H$15,2,FALSE),"")</f>
        <v/>
      </c>
      <c r="AR5571" s="23" t="str">
        <f>IF(ISBLANK(G5571),"",IF(SUMPRODUCT((G$2:G5571=G5571)*1)&gt;1,0,1))</f>
        <v/>
      </c>
      <c r="AS5571" s="23" t="str">
        <f t="shared" ref="AS5571:AS5634" si="263">IF(COUNTA($A5571:$E5571,$G5571:$I5571,$K5571,$M5571,$O5571:$P5571,$R5571:$T5571,$W5571,$X5571,$Y5571,$Z5571,$AA5571,$AB5571,$AD5571:$AE5571,$AF5571:$AF5571,$AM5571:$AM5571)=0,"",COUNTA($A5571:$E5571,$G5571:$I5571,$K5571,$M5571,$O5571:$P5571,$R5571:$T5571,$W5571,$X5571,$Y5571,$Z5571,$AA5571,$AB5571,$AD5571:$AE5571,$AF5571:$AF5571,$AM5571:$AM5571))</f>
        <v/>
      </c>
    </row>
    <row r="5572" spans="2:45" x14ac:dyDescent="0.35">
      <c r="B5572" s="20"/>
      <c r="C5572" s="20"/>
      <c r="D5572" s="20"/>
      <c r="E5572" s="20"/>
      <c r="H5572" s="20"/>
      <c r="I5572" s="20"/>
      <c r="K5572" s="20"/>
      <c r="M5572" s="20"/>
      <c r="O5572" s="21"/>
      <c r="P5572" s="20"/>
      <c r="R5572" s="20"/>
      <c r="S5572" s="20"/>
      <c r="T5572" s="20"/>
      <c r="U5572" s="20"/>
      <c r="W5572" s="20"/>
      <c r="X5572" s="20"/>
      <c r="Y5572" s="20"/>
      <c r="Z5572" s="20"/>
      <c r="AA5572" s="20"/>
      <c r="AB5572" s="20"/>
      <c r="AC5572" s="20"/>
      <c r="AD5572" s="20"/>
      <c r="AE5572" s="20"/>
      <c r="AF5572" s="21"/>
      <c r="AM5572" s="21"/>
      <c r="AN5572" s="23" t="str">
        <f>IF($O5572="","",IF(DATEDIF($O5572,Lista!$V$2,"y")=122,"",DATEDIF($O5572,Lista!$V$2,"y")))</f>
        <v/>
      </c>
      <c r="AO5572" s="23" t="str">
        <f t="shared" si="261"/>
        <v/>
      </c>
      <c r="AP5572" s="23" t="str">
        <f t="shared" si="262"/>
        <v/>
      </c>
      <c r="AQ5572" s="24" t="str">
        <f>IFERROR(VLOOKUP($R5572,Lista!$G$2:$H$15,2,FALSE),"")</f>
        <v/>
      </c>
      <c r="AR5572" s="23" t="str">
        <f>IF(ISBLANK(G5572),"",IF(SUMPRODUCT((G$2:G5572=G5572)*1)&gt;1,0,1))</f>
        <v/>
      </c>
      <c r="AS5572" s="23" t="str">
        <f t="shared" si="263"/>
        <v/>
      </c>
    </row>
    <row r="5573" spans="2:45" x14ac:dyDescent="0.35">
      <c r="B5573" s="20"/>
      <c r="C5573" s="20"/>
      <c r="D5573" s="20"/>
      <c r="E5573" s="20"/>
      <c r="H5573" s="20"/>
      <c r="I5573" s="20"/>
      <c r="K5573" s="20"/>
      <c r="M5573" s="20"/>
      <c r="O5573" s="21"/>
      <c r="P5573" s="20"/>
      <c r="R5573" s="20"/>
      <c r="S5573" s="20"/>
      <c r="T5573" s="20"/>
      <c r="U5573" s="20"/>
      <c r="W5573" s="20"/>
      <c r="X5573" s="20"/>
      <c r="Y5573" s="20"/>
      <c r="Z5573" s="20"/>
      <c r="AA5573" s="20"/>
      <c r="AB5573" s="20"/>
      <c r="AC5573" s="20"/>
      <c r="AD5573" s="20"/>
      <c r="AE5573" s="20"/>
      <c r="AF5573" s="21"/>
      <c r="AM5573" s="21"/>
      <c r="AN5573" s="23" t="str">
        <f>IF($O5573="","",IF(DATEDIF($O5573,Lista!$V$2,"y")=122,"",DATEDIF($O5573,Lista!$V$2,"y")))</f>
        <v/>
      </c>
      <c r="AO5573" s="23" t="str">
        <f t="shared" si="261"/>
        <v/>
      </c>
      <c r="AP5573" s="23" t="str">
        <f t="shared" si="262"/>
        <v/>
      </c>
      <c r="AQ5573" s="24" t="str">
        <f>IFERROR(VLOOKUP($R5573,Lista!$G$2:$H$15,2,FALSE),"")</f>
        <v/>
      </c>
      <c r="AR5573" s="23" t="str">
        <f>IF(ISBLANK(G5573),"",IF(SUMPRODUCT((G$2:G5573=G5573)*1)&gt;1,0,1))</f>
        <v/>
      </c>
      <c r="AS5573" s="23" t="str">
        <f t="shared" si="263"/>
        <v/>
      </c>
    </row>
    <row r="5574" spans="2:45" x14ac:dyDescent="0.35">
      <c r="B5574" s="20"/>
      <c r="C5574" s="20"/>
      <c r="D5574" s="20"/>
      <c r="E5574" s="20"/>
      <c r="H5574" s="20"/>
      <c r="I5574" s="20"/>
      <c r="K5574" s="20"/>
      <c r="M5574" s="20"/>
      <c r="O5574" s="21"/>
      <c r="P5574" s="20"/>
      <c r="R5574" s="20"/>
      <c r="S5574" s="20"/>
      <c r="T5574" s="20"/>
      <c r="U5574" s="20"/>
      <c r="W5574" s="20"/>
      <c r="X5574" s="20"/>
      <c r="Y5574" s="20"/>
      <c r="Z5574" s="20"/>
      <c r="AA5574" s="20"/>
      <c r="AB5574" s="20"/>
      <c r="AC5574" s="20"/>
      <c r="AD5574" s="20"/>
      <c r="AE5574" s="20"/>
      <c r="AF5574" s="21"/>
      <c r="AM5574" s="21"/>
      <c r="AN5574" s="23" t="str">
        <f>IF($O5574="","",IF(DATEDIF($O5574,Lista!$V$2,"y")=122,"",DATEDIF($O5574,Lista!$V$2,"y")))</f>
        <v/>
      </c>
      <c r="AO5574" s="23" t="str">
        <f t="shared" si="261"/>
        <v/>
      </c>
      <c r="AP5574" s="23" t="str">
        <f t="shared" si="262"/>
        <v/>
      </c>
      <c r="AQ5574" s="24" t="str">
        <f>IFERROR(VLOOKUP($R5574,Lista!$G$2:$H$15,2,FALSE),"")</f>
        <v/>
      </c>
      <c r="AR5574" s="23" t="str">
        <f>IF(ISBLANK(G5574),"",IF(SUMPRODUCT((G$2:G5574=G5574)*1)&gt;1,0,1))</f>
        <v/>
      </c>
      <c r="AS5574" s="23" t="str">
        <f t="shared" si="263"/>
        <v/>
      </c>
    </row>
    <row r="5575" spans="2:45" x14ac:dyDescent="0.35">
      <c r="B5575" s="20"/>
      <c r="C5575" s="20"/>
      <c r="D5575" s="20"/>
      <c r="E5575" s="20"/>
      <c r="H5575" s="20"/>
      <c r="I5575" s="20"/>
      <c r="K5575" s="20"/>
      <c r="M5575" s="20"/>
      <c r="O5575" s="21"/>
      <c r="P5575" s="20"/>
      <c r="R5575" s="20"/>
      <c r="S5575" s="20"/>
      <c r="T5575" s="20"/>
      <c r="U5575" s="20"/>
      <c r="W5575" s="20"/>
      <c r="X5575" s="20"/>
      <c r="Y5575" s="20"/>
      <c r="Z5575" s="20"/>
      <c r="AA5575" s="20"/>
      <c r="AB5575" s="20"/>
      <c r="AC5575" s="20"/>
      <c r="AD5575" s="20"/>
      <c r="AE5575" s="20"/>
      <c r="AF5575" s="21"/>
      <c r="AM5575" s="21"/>
      <c r="AN5575" s="23" t="str">
        <f>IF($O5575="","",IF(DATEDIF($O5575,Lista!$V$2,"y")=122,"",DATEDIF($O5575,Lista!$V$2,"y")))</f>
        <v/>
      </c>
      <c r="AO5575" s="23" t="str">
        <f t="shared" si="261"/>
        <v/>
      </c>
      <c r="AP5575" s="23" t="str">
        <f t="shared" si="262"/>
        <v/>
      </c>
      <c r="AQ5575" s="24" t="str">
        <f>IFERROR(VLOOKUP($R5575,Lista!$G$2:$H$15,2,FALSE),"")</f>
        <v/>
      </c>
      <c r="AR5575" s="23" t="str">
        <f>IF(ISBLANK(G5575),"",IF(SUMPRODUCT((G$2:G5575=G5575)*1)&gt;1,0,1))</f>
        <v/>
      </c>
      <c r="AS5575" s="23" t="str">
        <f t="shared" si="263"/>
        <v/>
      </c>
    </row>
    <row r="5576" spans="2:45" x14ac:dyDescent="0.35">
      <c r="B5576" s="20"/>
      <c r="C5576" s="20"/>
      <c r="D5576" s="20"/>
      <c r="E5576" s="20"/>
      <c r="H5576" s="20"/>
      <c r="I5576" s="20"/>
      <c r="K5576" s="20"/>
      <c r="M5576" s="20"/>
      <c r="O5576" s="21"/>
      <c r="P5576" s="20"/>
      <c r="R5576" s="20"/>
      <c r="S5576" s="20"/>
      <c r="T5576" s="20"/>
      <c r="U5576" s="20"/>
      <c r="W5576" s="20"/>
      <c r="X5576" s="20"/>
      <c r="Y5576" s="20"/>
      <c r="Z5576" s="20"/>
      <c r="AA5576" s="20"/>
      <c r="AB5576" s="20"/>
      <c r="AC5576" s="20"/>
      <c r="AD5576" s="20"/>
      <c r="AE5576" s="20"/>
      <c r="AF5576" s="21"/>
      <c r="AM5576" s="21"/>
      <c r="AN5576" s="23" t="str">
        <f>IF($O5576="","",IF(DATEDIF($O5576,Lista!$V$2,"y")=122,"",DATEDIF($O5576,Lista!$V$2,"y")))</f>
        <v/>
      </c>
      <c r="AO5576" s="23" t="str">
        <f t="shared" si="261"/>
        <v/>
      </c>
      <c r="AP5576" s="23" t="str">
        <f t="shared" si="262"/>
        <v/>
      </c>
      <c r="AQ5576" s="24" t="str">
        <f>IFERROR(VLOOKUP($R5576,Lista!$G$2:$H$15,2,FALSE),"")</f>
        <v/>
      </c>
      <c r="AR5576" s="23" t="str">
        <f>IF(ISBLANK(G5576),"",IF(SUMPRODUCT((G$2:G5576=G5576)*1)&gt;1,0,1))</f>
        <v/>
      </c>
      <c r="AS5576" s="23" t="str">
        <f t="shared" si="263"/>
        <v/>
      </c>
    </row>
    <row r="5577" spans="2:45" x14ac:dyDescent="0.35">
      <c r="B5577" s="20"/>
      <c r="C5577" s="20"/>
      <c r="D5577" s="20"/>
      <c r="E5577" s="20"/>
      <c r="H5577" s="20"/>
      <c r="I5577" s="20"/>
      <c r="K5577" s="20"/>
      <c r="M5577" s="20"/>
      <c r="O5577" s="21"/>
      <c r="P5577" s="20"/>
      <c r="R5577" s="20"/>
      <c r="S5577" s="20"/>
      <c r="T5577" s="20"/>
      <c r="U5577" s="20"/>
      <c r="W5577" s="20"/>
      <c r="X5577" s="20"/>
      <c r="Y5577" s="20"/>
      <c r="Z5577" s="20"/>
      <c r="AA5577" s="20"/>
      <c r="AB5577" s="20"/>
      <c r="AC5577" s="20"/>
      <c r="AD5577" s="20"/>
      <c r="AE5577" s="20"/>
      <c r="AF5577" s="21"/>
      <c r="AM5577" s="21"/>
      <c r="AN5577" s="23" t="str">
        <f>IF($O5577="","",IF(DATEDIF($O5577,Lista!$V$2,"y")=122,"",DATEDIF($O5577,Lista!$V$2,"y")))</f>
        <v/>
      </c>
      <c r="AO5577" s="23" t="str">
        <f t="shared" si="261"/>
        <v/>
      </c>
      <c r="AP5577" s="23" t="str">
        <f t="shared" si="262"/>
        <v/>
      </c>
      <c r="AQ5577" s="24" t="str">
        <f>IFERROR(VLOOKUP($R5577,Lista!$G$2:$H$15,2,FALSE),"")</f>
        <v/>
      </c>
      <c r="AR5577" s="23" t="str">
        <f>IF(ISBLANK(G5577),"",IF(SUMPRODUCT((G$2:G5577=G5577)*1)&gt;1,0,1))</f>
        <v/>
      </c>
      <c r="AS5577" s="23" t="str">
        <f t="shared" si="263"/>
        <v/>
      </c>
    </row>
    <row r="5578" spans="2:45" x14ac:dyDescent="0.35">
      <c r="B5578" s="20"/>
      <c r="C5578" s="20"/>
      <c r="D5578" s="20"/>
      <c r="E5578" s="20"/>
      <c r="H5578" s="20"/>
      <c r="I5578" s="20"/>
      <c r="K5578" s="20"/>
      <c r="M5578" s="20"/>
      <c r="O5578" s="21"/>
      <c r="P5578" s="20"/>
      <c r="R5578" s="20"/>
      <c r="S5578" s="20"/>
      <c r="T5578" s="20"/>
      <c r="U5578" s="20"/>
      <c r="W5578" s="20"/>
      <c r="X5578" s="20"/>
      <c r="Y5578" s="20"/>
      <c r="Z5578" s="20"/>
      <c r="AA5578" s="20"/>
      <c r="AB5578" s="20"/>
      <c r="AC5578" s="20"/>
      <c r="AD5578" s="20"/>
      <c r="AE5578" s="20"/>
      <c r="AF5578" s="21"/>
      <c r="AM5578" s="21"/>
      <c r="AN5578" s="23" t="str">
        <f>IF($O5578="","",IF(DATEDIF($O5578,Lista!$V$2,"y")=122,"",DATEDIF($O5578,Lista!$V$2,"y")))</f>
        <v/>
      </c>
      <c r="AO5578" s="23" t="str">
        <f t="shared" si="261"/>
        <v/>
      </c>
      <c r="AP5578" s="23" t="str">
        <f t="shared" si="262"/>
        <v/>
      </c>
      <c r="AQ5578" s="24" t="str">
        <f>IFERROR(VLOOKUP($R5578,Lista!$G$2:$H$15,2,FALSE),"")</f>
        <v/>
      </c>
      <c r="AR5578" s="23" t="str">
        <f>IF(ISBLANK(G5578),"",IF(SUMPRODUCT((G$2:G5578=G5578)*1)&gt;1,0,1))</f>
        <v/>
      </c>
      <c r="AS5578" s="23" t="str">
        <f t="shared" si="263"/>
        <v/>
      </c>
    </row>
    <row r="5579" spans="2:45" x14ac:dyDescent="0.35">
      <c r="B5579" s="20"/>
      <c r="C5579" s="20"/>
      <c r="D5579" s="20"/>
      <c r="E5579" s="20"/>
      <c r="H5579" s="20"/>
      <c r="I5579" s="20"/>
      <c r="K5579" s="20"/>
      <c r="M5579" s="20"/>
      <c r="O5579" s="21"/>
      <c r="P5579" s="20"/>
      <c r="R5579" s="20"/>
      <c r="S5579" s="20"/>
      <c r="T5579" s="20"/>
      <c r="U5579" s="20"/>
      <c r="W5579" s="20"/>
      <c r="X5579" s="20"/>
      <c r="Y5579" s="20"/>
      <c r="Z5579" s="20"/>
      <c r="AA5579" s="20"/>
      <c r="AB5579" s="20"/>
      <c r="AC5579" s="20"/>
      <c r="AD5579" s="20"/>
      <c r="AE5579" s="20"/>
      <c r="AF5579" s="21"/>
      <c r="AM5579" s="21"/>
      <c r="AN5579" s="23" t="str">
        <f>IF($O5579="","",IF(DATEDIF($O5579,Lista!$V$2,"y")=122,"",DATEDIF($O5579,Lista!$V$2,"y")))</f>
        <v/>
      </c>
      <c r="AO5579" s="23" t="str">
        <f t="shared" si="261"/>
        <v/>
      </c>
      <c r="AP5579" s="23" t="str">
        <f t="shared" si="262"/>
        <v/>
      </c>
      <c r="AQ5579" s="24" t="str">
        <f>IFERROR(VLOOKUP($R5579,Lista!$G$2:$H$15,2,FALSE),"")</f>
        <v/>
      </c>
      <c r="AR5579" s="23" t="str">
        <f>IF(ISBLANK(G5579),"",IF(SUMPRODUCT((G$2:G5579=G5579)*1)&gt;1,0,1))</f>
        <v/>
      </c>
      <c r="AS5579" s="23" t="str">
        <f t="shared" si="263"/>
        <v/>
      </c>
    </row>
    <row r="5580" spans="2:45" x14ac:dyDescent="0.35">
      <c r="B5580" s="20"/>
      <c r="C5580" s="20"/>
      <c r="D5580" s="20"/>
      <c r="E5580" s="20"/>
      <c r="H5580" s="20"/>
      <c r="I5580" s="20"/>
      <c r="K5580" s="20"/>
      <c r="M5580" s="20"/>
      <c r="O5580" s="21"/>
      <c r="P5580" s="20"/>
      <c r="R5580" s="20"/>
      <c r="S5580" s="20"/>
      <c r="T5580" s="20"/>
      <c r="U5580" s="20"/>
      <c r="W5580" s="20"/>
      <c r="X5580" s="20"/>
      <c r="Y5580" s="20"/>
      <c r="Z5580" s="20"/>
      <c r="AA5580" s="20"/>
      <c r="AB5580" s="20"/>
      <c r="AC5580" s="20"/>
      <c r="AD5580" s="20"/>
      <c r="AE5580" s="20"/>
      <c r="AF5580" s="21"/>
      <c r="AM5580" s="21"/>
      <c r="AN5580" s="23" t="str">
        <f>IF($O5580="","",IF(DATEDIF($O5580,Lista!$V$2,"y")=122,"",DATEDIF($O5580,Lista!$V$2,"y")))</f>
        <v/>
      </c>
      <c r="AO5580" s="23" t="str">
        <f t="shared" si="261"/>
        <v/>
      </c>
      <c r="AP5580" s="23" t="str">
        <f t="shared" si="262"/>
        <v/>
      </c>
      <c r="AQ5580" s="24" t="str">
        <f>IFERROR(VLOOKUP($R5580,Lista!$G$2:$H$15,2,FALSE),"")</f>
        <v/>
      </c>
      <c r="AR5580" s="23" t="str">
        <f>IF(ISBLANK(G5580),"",IF(SUMPRODUCT((G$2:G5580=G5580)*1)&gt;1,0,1))</f>
        <v/>
      </c>
      <c r="AS5580" s="23" t="str">
        <f t="shared" si="263"/>
        <v/>
      </c>
    </row>
    <row r="5581" spans="2:45" x14ac:dyDescent="0.35">
      <c r="B5581" s="20"/>
      <c r="C5581" s="20"/>
      <c r="D5581" s="20"/>
      <c r="E5581" s="20"/>
      <c r="H5581" s="20"/>
      <c r="I5581" s="20"/>
      <c r="K5581" s="20"/>
      <c r="M5581" s="20"/>
      <c r="O5581" s="21"/>
      <c r="P5581" s="20"/>
      <c r="R5581" s="20"/>
      <c r="S5581" s="20"/>
      <c r="T5581" s="20"/>
      <c r="U5581" s="20"/>
      <c r="W5581" s="20"/>
      <c r="X5581" s="20"/>
      <c r="Y5581" s="20"/>
      <c r="Z5581" s="20"/>
      <c r="AA5581" s="20"/>
      <c r="AB5581" s="20"/>
      <c r="AC5581" s="20"/>
      <c r="AD5581" s="20"/>
      <c r="AE5581" s="20"/>
      <c r="AF5581" s="21"/>
      <c r="AM5581" s="21"/>
      <c r="AN5581" s="23" t="str">
        <f>IF($O5581="","",IF(DATEDIF($O5581,Lista!$V$2,"y")=122,"",DATEDIF($O5581,Lista!$V$2,"y")))</f>
        <v/>
      </c>
      <c r="AO5581" s="23" t="str">
        <f t="shared" si="261"/>
        <v/>
      </c>
      <c r="AP5581" s="23" t="str">
        <f t="shared" si="262"/>
        <v/>
      </c>
      <c r="AQ5581" s="24" t="str">
        <f>IFERROR(VLOOKUP($R5581,Lista!$G$2:$H$15,2,FALSE),"")</f>
        <v/>
      </c>
      <c r="AR5581" s="23" t="str">
        <f>IF(ISBLANK(G5581),"",IF(SUMPRODUCT((G$2:G5581=G5581)*1)&gt;1,0,1))</f>
        <v/>
      </c>
      <c r="AS5581" s="23" t="str">
        <f t="shared" si="263"/>
        <v/>
      </c>
    </row>
    <row r="5582" spans="2:45" x14ac:dyDescent="0.35">
      <c r="B5582" s="20"/>
      <c r="C5582" s="20"/>
      <c r="D5582" s="20"/>
      <c r="E5582" s="20"/>
      <c r="H5582" s="20"/>
      <c r="I5582" s="20"/>
      <c r="K5582" s="20"/>
      <c r="M5582" s="20"/>
      <c r="O5582" s="21"/>
      <c r="P5582" s="20"/>
      <c r="R5582" s="20"/>
      <c r="S5582" s="20"/>
      <c r="T5582" s="20"/>
      <c r="U5582" s="20"/>
      <c r="W5582" s="20"/>
      <c r="X5582" s="20"/>
      <c r="Y5582" s="20"/>
      <c r="Z5582" s="20"/>
      <c r="AA5582" s="20"/>
      <c r="AB5582" s="20"/>
      <c r="AC5582" s="20"/>
      <c r="AD5582" s="20"/>
      <c r="AE5582" s="20"/>
      <c r="AF5582" s="21"/>
      <c r="AM5582" s="21"/>
      <c r="AN5582" s="23" t="str">
        <f>IF($O5582="","",IF(DATEDIF($O5582,Lista!$V$2,"y")=122,"",DATEDIF($O5582,Lista!$V$2,"y")))</f>
        <v/>
      </c>
      <c r="AO5582" s="23" t="str">
        <f t="shared" si="261"/>
        <v/>
      </c>
      <c r="AP5582" s="23" t="str">
        <f t="shared" si="262"/>
        <v/>
      </c>
      <c r="AQ5582" s="24" t="str">
        <f>IFERROR(VLOOKUP($R5582,Lista!$G$2:$H$15,2,FALSE),"")</f>
        <v/>
      </c>
      <c r="AR5582" s="23" t="str">
        <f>IF(ISBLANK(G5582),"",IF(SUMPRODUCT((G$2:G5582=G5582)*1)&gt;1,0,1))</f>
        <v/>
      </c>
      <c r="AS5582" s="23" t="str">
        <f t="shared" si="263"/>
        <v/>
      </c>
    </row>
    <row r="5583" spans="2:45" x14ac:dyDescent="0.35">
      <c r="B5583" s="20"/>
      <c r="C5583" s="20"/>
      <c r="D5583" s="20"/>
      <c r="E5583" s="20"/>
      <c r="H5583" s="20"/>
      <c r="I5583" s="20"/>
      <c r="K5583" s="20"/>
      <c r="M5583" s="20"/>
      <c r="O5583" s="21"/>
      <c r="P5583" s="20"/>
      <c r="R5583" s="20"/>
      <c r="S5583" s="20"/>
      <c r="T5583" s="20"/>
      <c r="U5583" s="20"/>
      <c r="W5583" s="20"/>
      <c r="X5583" s="20"/>
      <c r="Y5583" s="20"/>
      <c r="Z5583" s="20"/>
      <c r="AA5583" s="20"/>
      <c r="AB5583" s="20"/>
      <c r="AC5583" s="20"/>
      <c r="AD5583" s="20"/>
      <c r="AE5583" s="20"/>
      <c r="AF5583" s="21"/>
      <c r="AM5583" s="21"/>
      <c r="AN5583" s="23" t="str">
        <f>IF($O5583="","",IF(DATEDIF($O5583,Lista!$V$2,"y")=122,"",DATEDIF($O5583,Lista!$V$2,"y")))</f>
        <v/>
      </c>
      <c r="AO5583" s="23" t="str">
        <f t="shared" si="261"/>
        <v/>
      </c>
      <c r="AP5583" s="23" t="str">
        <f t="shared" si="262"/>
        <v/>
      </c>
      <c r="AQ5583" s="24" t="str">
        <f>IFERROR(VLOOKUP($R5583,Lista!$G$2:$H$15,2,FALSE),"")</f>
        <v/>
      </c>
      <c r="AR5583" s="23" t="str">
        <f>IF(ISBLANK(G5583),"",IF(SUMPRODUCT((G$2:G5583=G5583)*1)&gt;1,0,1))</f>
        <v/>
      </c>
      <c r="AS5583" s="23" t="str">
        <f t="shared" si="263"/>
        <v/>
      </c>
    </row>
    <row r="5584" spans="2:45" x14ac:dyDescent="0.35">
      <c r="B5584" s="20"/>
      <c r="C5584" s="20"/>
      <c r="D5584" s="20"/>
      <c r="E5584" s="20"/>
      <c r="H5584" s="20"/>
      <c r="I5584" s="20"/>
      <c r="K5584" s="20"/>
      <c r="M5584" s="20"/>
      <c r="O5584" s="21"/>
      <c r="P5584" s="20"/>
      <c r="R5584" s="20"/>
      <c r="S5584" s="20"/>
      <c r="T5584" s="20"/>
      <c r="U5584" s="20"/>
      <c r="W5584" s="20"/>
      <c r="X5584" s="20"/>
      <c r="Y5584" s="20"/>
      <c r="Z5584" s="20"/>
      <c r="AA5584" s="20"/>
      <c r="AB5584" s="20"/>
      <c r="AC5584" s="20"/>
      <c r="AD5584" s="20"/>
      <c r="AE5584" s="20"/>
      <c r="AF5584" s="21"/>
      <c r="AM5584" s="21"/>
      <c r="AN5584" s="23" t="str">
        <f>IF($O5584="","",IF(DATEDIF($O5584,Lista!$V$2,"y")=122,"",DATEDIF($O5584,Lista!$V$2,"y")))</f>
        <v/>
      </c>
      <c r="AO5584" s="23" t="str">
        <f t="shared" si="261"/>
        <v/>
      </c>
      <c r="AP5584" s="23" t="str">
        <f t="shared" si="262"/>
        <v/>
      </c>
      <c r="AQ5584" s="24" t="str">
        <f>IFERROR(VLOOKUP($R5584,Lista!$G$2:$H$15,2,FALSE),"")</f>
        <v/>
      </c>
      <c r="AR5584" s="23" t="str">
        <f>IF(ISBLANK(G5584),"",IF(SUMPRODUCT((G$2:G5584=G5584)*1)&gt;1,0,1))</f>
        <v/>
      </c>
      <c r="AS5584" s="23" t="str">
        <f t="shared" si="263"/>
        <v/>
      </c>
    </row>
    <row r="5585" spans="2:45" x14ac:dyDescent="0.35">
      <c r="B5585" s="20"/>
      <c r="C5585" s="20"/>
      <c r="D5585" s="20"/>
      <c r="E5585" s="20"/>
      <c r="H5585" s="20"/>
      <c r="I5585" s="20"/>
      <c r="K5585" s="20"/>
      <c r="M5585" s="20"/>
      <c r="O5585" s="21"/>
      <c r="P5585" s="20"/>
      <c r="R5585" s="20"/>
      <c r="S5585" s="20"/>
      <c r="T5585" s="20"/>
      <c r="U5585" s="20"/>
      <c r="W5585" s="20"/>
      <c r="X5585" s="20"/>
      <c r="Y5585" s="20"/>
      <c r="Z5585" s="20"/>
      <c r="AA5585" s="20"/>
      <c r="AB5585" s="20"/>
      <c r="AC5585" s="20"/>
      <c r="AD5585" s="20"/>
      <c r="AE5585" s="20"/>
      <c r="AF5585" s="21"/>
      <c r="AM5585" s="21"/>
      <c r="AN5585" s="23" t="str">
        <f>IF($O5585="","",IF(DATEDIF($O5585,Lista!$V$2,"y")=122,"",DATEDIF($O5585,Lista!$V$2,"y")))</f>
        <v/>
      </c>
      <c r="AO5585" s="23" t="str">
        <f t="shared" si="261"/>
        <v/>
      </c>
      <c r="AP5585" s="23" t="str">
        <f t="shared" si="262"/>
        <v/>
      </c>
      <c r="AQ5585" s="24" t="str">
        <f>IFERROR(VLOOKUP($R5585,Lista!$G$2:$H$15,2,FALSE),"")</f>
        <v/>
      </c>
      <c r="AR5585" s="23" t="str">
        <f>IF(ISBLANK(G5585),"",IF(SUMPRODUCT((G$2:G5585=G5585)*1)&gt;1,0,1))</f>
        <v/>
      </c>
      <c r="AS5585" s="23" t="str">
        <f t="shared" si="263"/>
        <v/>
      </c>
    </row>
    <row r="5586" spans="2:45" x14ac:dyDescent="0.35">
      <c r="B5586" s="20"/>
      <c r="C5586" s="20"/>
      <c r="D5586" s="20"/>
      <c r="E5586" s="20"/>
      <c r="H5586" s="20"/>
      <c r="I5586" s="20"/>
      <c r="K5586" s="20"/>
      <c r="M5586" s="20"/>
      <c r="O5586" s="21"/>
      <c r="P5586" s="20"/>
      <c r="R5586" s="20"/>
      <c r="S5586" s="20"/>
      <c r="T5586" s="20"/>
      <c r="U5586" s="20"/>
      <c r="W5586" s="20"/>
      <c r="X5586" s="20"/>
      <c r="Y5586" s="20"/>
      <c r="Z5586" s="20"/>
      <c r="AA5586" s="20"/>
      <c r="AB5586" s="20"/>
      <c r="AC5586" s="20"/>
      <c r="AD5586" s="20"/>
      <c r="AE5586" s="20"/>
      <c r="AF5586" s="21"/>
      <c r="AM5586" s="21"/>
      <c r="AN5586" s="23" t="str">
        <f>IF($O5586="","",IF(DATEDIF($O5586,Lista!$V$2,"y")=122,"",DATEDIF($O5586,Lista!$V$2,"y")))</f>
        <v/>
      </c>
      <c r="AO5586" s="23" t="str">
        <f t="shared" si="261"/>
        <v/>
      </c>
      <c r="AP5586" s="23" t="str">
        <f t="shared" si="262"/>
        <v/>
      </c>
      <c r="AQ5586" s="24" t="str">
        <f>IFERROR(VLOOKUP($R5586,Lista!$G$2:$H$15,2,FALSE),"")</f>
        <v/>
      </c>
      <c r="AR5586" s="23" t="str">
        <f>IF(ISBLANK(G5586),"",IF(SUMPRODUCT((G$2:G5586=G5586)*1)&gt;1,0,1))</f>
        <v/>
      </c>
      <c r="AS5586" s="23" t="str">
        <f t="shared" si="263"/>
        <v/>
      </c>
    </row>
    <row r="5587" spans="2:45" x14ac:dyDescent="0.35">
      <c r="B5587" s="20"/>
      <c r="C5587" s="20"/>
      <c r="D5587" s="20"/>
      <c r="E5587" s="20"/>
      <c r="H5587" s="20"/>
      <c r="I5587" s="20"/>
      <c r="K5587" s="20"/>
      <c r="M5587" s="20"/>
      <c r="O5587" s="21"/>
      <c r="P5587" s="20"/>
      <c r="R5587" s="20"/>
      <c r="S5587" s="20"/>
      <c r="T5587" s="20"/>
      <c r="U5587" s="20"/>
      <c r="W5587" s="20"/>
      <c r="X5587" s="20"/>
      <c r="Y5587" s="20"/>
      <c r="Z5587" s="20"/>
      <c r="AA5587" s="20"/>
      <c r="AB5587" s="20"/>
      <c r="AC5587" s="20"/>
      <c r="AD5587" s="20"/>
      <c r="AE5587" s="20"/>
      <c r="AF5587" s="21"/>
      <c r="AM5587" s="21"/>
      <c r="AN5587" s="23" t="str">
        <f>IF($O5587="","",IF(DATEDIF($O5587,Lista!$V$2,"y")=122,"",DATEDIF($O5587,Lista!$V$2,"y")))</f>
        <v/>
      </c>
      <c r="AO5587" s="23" t="str">
        <f t="shared" si="261"/>
        <v/>
      </c>
      <c r="AP5587" s="23" t="str">
        <f t="shared" si="262"/>
        <v/>
      </c>
      <c r="AQ5587" s="24" t="str">
        <f>IFERROR(VLOOKUP($R5587,Lista!$G$2:$H$15,2,FALSE),"")</f>
        <v/>
      </c>
      <c r="AR5587" s="23" t="str">
        <f>IF(ISBLANK(G5587),"",IF(SUMPRODUCT((G$2:G5587=G5587)*1)&gt;1,0,1))</f>
        <v/>
      </c>
      <c r="AS5587" s="23" t="str">
        <f t="shared" si="263"/>
        <v/>
      </c>
    </row>
    <row r="5588" spans="2:45" x14ac:dyDescent="0.35">
      <c r="B5588" s="20"/>
      <c r="C5588" s="20"/>
      <c r="D5588" s="20"/>
      <c r="E5588" s="20"/>
      <c r="H5588" s="20"/>
      <c r="I5588" s="20"/>
      <c r="K5588" s="20"/>
      <c r="M5588" s="20"/>
      <c r="O5588" s="21"/>
      <c r="P5588" s="20"/>
      <c r="R5588" s="20"/>
      <c r="S5588" s="20"/>
      <c r="T5588" s="20"/>
      <c r="U5588" s="20"/>
      <c r="W5588" s="20"/>
      <c r="X5588" s="20"/>
      <c r="Y5588" s="20"/>
      <c r="Z5588" s="20"/>
      <c r="AA5588" s="20"/>
      <c r="AB5588" s="20"/>
      <c r="AC5588" s="20"/>
      <c r="AD5588" s="20"/>
      <c r="AE5588" s="20"/>
      <c r="AF5588" s="21"/>
      <c r="AM5588" s="21"/>
      <c r="AN5588" s="23" t="str">
        <f>IF($O5588="","",IF(DATEDIF($O5588,Lista!$V$2,"y")=122,"",DATEDIF($O5588,Lista!$V$2,"y")))</f>
        <v/>
      </c>
      <c r="AO5588" s="23" t="str">
        <f t="shared" si="261"/>
        <v/>
      </c>
      <c r="AP5588" s="23" t="str">
        <f t="shared" si="262"/>
        <v/>
      </c>
      <c r="AQ5588" s="24" t="str">
        <f>IFERROR(VLOOKUP($R5588,Lista!$G$2:$H$15,2,FALSE),"")</f>
        <v/>
      </c>
      <c r="AR5588" s="23" t="str">
        <f>IF(ISBLANK(G5588),"",IF(SUMPRODUCT((G$2:G5588=G5588)*1)&gt;1,0,1))</f>
        <v/>
      </c>
      <c r="AS5588" s="23" t="str">
        <f t="shared" si="263"/>
        <v/>
      </c>
    </row>
    <row r="5589" spans="2:45" x14ac:dyDescent="0.35">
      <c r="B5589" s="20"/>
      <c r="C5589" s="20"/>
      <c r="D5589" s="20"/>
      <c r="E5589" s="20"/>
      <c r="H5589" s="20"/>
      <c r="I5589" s="20"/>
      <c r="K5589" s="20"/>
      <c r="M5589" s="20"/>
      <c r="O5589" s="21"/>
      <c r="P5589" s="20"/>
      <c r="R5589" s="20"/>
      <c r="S5589" s="20"/>
      <c r="T5589" s="20"/>
      <c r="U5589" s="20"/>
      <c r="W5589" s="20"/>
      <c r="X5589" s="20"/>
      <c r="Y5589" s="20"/>
      <c r="Z5589" s="20"/>
      <c r="AA5589" s="20"/>
      <c r="AB5589" s="20"/>
      <c r="AC5589" s="20"/>
      <c r="AD5589" s="20"/>
      <c r="AE5589" s="20"/>
      <c r="AF5589" s="21"/>
      <c r="AM5589" s="21"/>
      <c r="AN5589" s="23" t="str">
        <f>IF($O5589="","",IF(DATEDIF($O5589,Lista!$V$2,"y")=122,"",DATEDIF($O5589,Lista!$V$2,"y")))</f>
        <v/>
      </c>
      <c r="AO5589" s="23" t="str">
        <f t="shared" si="261"/>
        <v/>
      </c>
      <c r="AP5589" s="23" t="str">
        <f t="shared" si="262"/>
        <v/>
      </c>
      <c r="AQ5589" s="24" t="str">
        <f>IFERROR(VLOOKUP($R5589,Lista!$G$2:$H$15,2,FALSE),"")</f>
        <v/>
      </c>
      <c r="AR5589" s="23" t="str">
        <f>IF(ISBLANK(G5589),"",IF(SUMPRODUCT((G$2:G5589=G5589)*1)&gt;1,0,1))</f>
        <v/>
      </c>
      <c r="AS5589" s="23" t="str">
        <f t="shared" si="263"/>
        <v/>
      </c>
    </row>
    <row r="5590" spans="2:45" x14ac:dyDescent="0.35">
      <c r="B5590" s="20"/>
      <c r="C5590" s="20"/>
      <c r="D5590" s="20"/>
      <c r="E5590" s="20"/>
      <c r="H5590" s="20"/>
      <c r="I5590" s="20"/>
      <c r="K5590" s="20"/>
      <c r="M5590" s="20"/>
      <c r="O5590" s="21"/>
      <c r="P5590" s="20"/>
      <c r="R5590" s="20"/>
      <c r="S5590" s="20"/>
      <c r="T5590" s="20"/>
      <c r="U5590" s="20"/>
      <c r="W5590" s="20"/>
      <c r="X5590" s="20"/>
      <c r="Y5590" s="20"/>
      <c r="Z5590" s="20"/>
      <c r="AA5590" s="20"/>
      <c r="AB5590" s="20"/>
      <c r="AC5590" s="20"/>
      <c r="AD5590" s="20"/>
      <c r="AE5590" s="20"/>
      <c r="AF5590" s="21"/>
      <c r="AM5590" s="21"/>
      <c r="AN5590" s="23" t="str">
        <f>IF($O5590="","",IF(DATEDIF($O5590,Lista!$V$2,"y")=122,"",DATEDIF($O5590,Lista!$V$2,"y")))</f>
        <v/>
      </c>
      <c r="AO5590" s="23" t="str">
        <f t="shared" si="261"/>
        <v/>
      </c>
      <c r="AP5590" s="23" t="str">
        <f t="shared" si="262"/>
        <v/>
      </c>
      <c r="AQ5590" s="24" t="str">
        <f>IFERROR(VLOOKUP($R5590,Lista!$G$2:$H$15,2,FALSE),"")</f>
        <v/>
      </c>
      <c r="AR5590" s="23" t="str">
        <f>IF(ISBLANK(G5590),"",IF(SUMPRODUCT((G$2:G5590=G5590)*1)&gt;1,0,1))</f>
        <v/>
      </c>
      <c r="AS5590" s="23" t="str">
        <f t="shared" si="263"/>
        <v/>
      </c>
    </row>
    <row r="5591" spans="2:45" x14ac:dyDescent="0.35">
      <c r="B5591" s="20"/>
      <c r="C5591" s="20"/>
      <c r="D5591" s="20"/>
      <c r="E5591" s="20"/>
      <c r="H5591" s="20"/>
      <c r="I5591" s="20"/>
      <c r="K5591" s="20"/>
      <c r="M5591" s="20"/>
      <c r="O5591" s="21"/>
      <c r="P5591" s="20"/>
      <c r="R5591" s="20"/>
      <c r="S5591" s="20"/>
      <c r="T5591" s="20"/>
      <c r="U5591" s="20"/>
      <c r="W5591" s="20"/>
      <c r="X5591" s="20"/>
      <c r="Y5591" s="20"/>
      <c r="Z5591" s="20"/>
      <c r="AA5591" s="20"/>
      <c r="AB5591" s="20"/>
      <c r="AC5591" s="20"/>
      <c r="AD5591" s="20"/>
      <c r="AE5591" s="20"/>
      <c r="AF5591" s="21"/>
      <c r="AM5591" s="21"/>
      <c r="AN5591" s="23" t="str">
        <f>IF($O5591="","",IF(DATEDIF($O5591,Lista!$V$2,"y")=122,"",DATEDIF($O5591,Lista!$V$2,"y")))</f>
        <v/>
      </c>
      <c r="AO5591" s="23" t="str">
        <f t="shared" si="261"/>
        <v/>
      </c>
      <c r="AP5591" s="23" t="str">
        <f t="shared" si="262"/>
        <v/>
      </c>
      <c r="AQ5591" s="24" t="str">
        <f>IFERROR(VLOOKUP($R5591,Lista!$G$2:$H$15,2,FALSE),"")</f>
        <v/>
      </c>
      <c r="AR5591" s="23" t="str">
        <f>IF(ISBLANK(G5591),"",IF(SUMPRODUCT((G$2:G5591=G5591)*1)&gt;1,0,1))</f>
        <v/>
      </c>
      <c r="AS5591" s="23" t="str">
        <f t="shared" si="263"/>
        <v/>
      </c>
    </row>
    <row r="5592" spans="2:45" x14ac:dyDescent="0.35">
      <c r="B5592" s="20"/>
      <c r="C5592" s="20"/>
      <c r="D5592" s="20"/>
      <c r="E5592" s="20"/>
      <c r="H5592" s="20"/>
      <c r="I5592" s="20"/>
      <c r="K5592" s="20"/>
      <c r="M5592" s="20"/>
      <c r="O5592" s="21"/>
      <c r="P5592" s="20"/>
      <c r="R5592" s="20"/>
      <c r="S5592" s="20"/>
      <c r="T5592" s="20"/>
      <c r="U5592" s="20"/>
      <c r="W5592" s="20"/>
      <c r="X5592" s="20"/>
      <c r="Y5592" s="20"/>
      <c r="Z5592" s="20"/>
      <c r="AA5592" s="20"/>
      <c r="AB5592" s="20"/>
      <c r="AC5592" s="20"/>
      <c r="AD5592" s="20"/>
      <c r="AE5592" s="20"/>
      <c r="AF5592" s="21"/>
      <c r="AM5592" s="21"/>
      <c r="AN5592" s="23" t="str">
        <f>IF($O5592="","",IF(DATEDIF($O5592,Lista!$V$2,"y")=122,"",DATEDIF($O5592,Lista!$V$2,"y")))</f>
        <v/>
      </c>
      <c r="AO5592" s="23" t="str">
        <f t="shared" si="261"/>
        <v/>
      </c>
      <c r="AP5592" s="23" t="str">
        <f t="shared" si="262"/>
        <v/>
      </c>
      <c r="AQ5592" s="24" t="str">
        <f>IFERROR(VLOOKUP($R5592,Lista!$G$2:$H$15,2,FALSE),"")</f>
        <v/>
      </c>
      <c r="AR5592" s="23" t="str">
        <f>IF(ISBLANK(G5592),"",IF(SUMPRODUCT((G$2:G5592=G5592)*1)&gt;1,0,1))</f>
        <v/>
      </c>
      <c r="AS5592" s="23" t="str">
        <f t="shared" si="263"/>
        <v/>
      </c>
    </row>
    <row r="5593" spans="2:45" x14ac:dyDescent="0.35">
      <c r="B5593" s="20"/>
      <c r="C5593" s="20"/>
      <c r="D5593" s="20"/>
      <c r="E5593" s="20"/>
      <c r="H5593" s="20"/>
      <c r="I5593" s="20"/>
      <c r="K5593" s="20"/>
      <c r="M5593" s="20"/>
      <c r="O5593" s="21"/>
      <c r="P5593" s="20"/>
      <c r="R5593" s="20"/>
      <c r="S5593" s="20"/>
      <c r="T5593" s="20"/>
      <c r="U5593" s="20"/>
      <c r="W5593" s="20"/>
      <c r="X5593" s="20"/>
      <c r="Y5593" s="20"/>
      <c r="Z5593" s="20"/>
      <c r="AA5593" s="20"/>
      <c r="AB5593" s="20"/>
      <c r="AC5593" s="20"/>
      <c r="AD5593" s="20"/>
      <c r="AE5593" s="20"/>
      <c r="AF5593" s="21"/>
      <c r="AM5593" s="21"/>
      <c r="AN5593" s="23" t="str">
        <f>IF($O5593="","",IF(DATEDIF($O5593,Lista!$V$2,"y")=122,"",DATEDIF($O5593,Lista!$V$2,"y")))</f>
        <v/>
      </c>
      <c r="AO5593" s="23" t="str">
        <f t="shared" si="261"/>
        <v/>
      </c>
      <c r="AP5593" s="23" t="str">
        <f t="shared" si="262"/>
        <v/>
      </c>
      <c r="AQ5593" s="24" t="str">
        <f>IFERROR(VLOOKUP($R5593,Lista!$G$2:$H$15,2,FALSE),"")</f>
        <v/>
      </c>
      <c r="AR5593" s="23" t="str">
        <f>IF(ISBLANK(G5593),"",IF(SUMPRODUCT((G$2:G5593=G5593)*1)&gt;1,0,1))</f>
        <v/>
      </c>
      <c r="AS5593" s="23" t="str">
        <f t="shared" si="263"/>
        <v/>
      </c>
    </row>
    <row r="5594" spans="2:45" x14ac:dyDescent="0.35">
      <c r="B5594" s="20"/>
      <c r="C5594" s="20"/>
      <c r="D5594" s="20"/>
      <c r="E5594" s="20"/>
      <c r="H5594" s="20"/>
      <c r="I5594" s="20"/>
      <c r="K5594" s="20"/>
      <c r="M5594" s="20"/>
      <c r="O5594" s="21"/>
      <c r="P5594" s="20"/>
      <c r="R5594" s="20"/>
      <c r="S5594" s="20"/>
      <c r="T5594" s="20"/>
      <c r="U5594" s="20"/>
      <c r="W5594" s="20"/>
      <c r="X5594" s="20"/>
      <c r="Y5594" s="20"/>
      <c r="Z5594" s="20"/>
      <c r="AA5594" s="20"/>
      <c r="AB5594" s="20"/>
      <c r="AC5594" s="20"/>
      <c r="AD5594" s="20"/>
      <c r="AE5594" s="20"/>
      <c r="AF5594" s="21"/>
      <c r="AM5594" s="21"/>
      <c r="AN5594" s="23" t="str">
        <f>IF($O5594="","",IF(DATEDIF($O5594,Lista!$V$2,"y")=122,"",DATEDIF($O5594,Lista!$V$2,"y")))</f>
        <v/>
      </c>
      <c r="AO5594" s="23" t="str">
        <f t="shared" si="261"/>
        <v/>
      </c>
      <c r="AP5594" s="23" t="str">
        <f t="shared" si="262"/>
        <v/>
      </c>
      <c r="AQ5594" s="24" t="str">
        <f>IFERROR(VLOOKUP($R5594,Lista!$G$2:$H$15,2,FALSE),"")</f>
        <v/>
      </c>
      <c r="AR5594" s="23" t="str">
        <f>IF(ISBLANK(G5594),"",IF(SUMPRODUCT((G$2:G5594=G5594)*1)&gt;1,0,1))</f>
        <v/>
      </c>
      <c r="AS5594" s="23" t="str">
        <f t="shared" si="263"/>
        <v/>
      </c>
    </row>
    <row r="5595" spans="2:45" x14ac:dyDescent="0.35">
      <c r="B5595" s="20"/>
      <c r="C5595" s="20"/>
      <c r="D5595" s="20"/>
      <c r="E5595" s="20"/>
      <c r="H5595" s="20"/>
      <c r="I5595" s="20"/>
      <c r="K5595" s="20"/>
      <c r="M5595" s="20"/>
      <c r="O5595" s="21"/>
      <c r="P5595" s="20"/>
      <c r="R5595" s="20"/>
      <c r="S5595" s="20"/>
      <c r="T5595" s="20"/>
      <c r="U5595" s="20"/>
      <c r="W5595" s="20"/>
      <c r="X5595" s="20"/>
      <c r="Y5595" s="20"/>
      <c r="Z5595" s="20"/>
      <c r="AA5595" s="20"/>
      <c r="AB5595" s="20"/>
      <c r="AC5595" s="20"/>
      <c r="AD5595" s="20"/>
      <c r="AE5595" s="20"/>
      <c r="AF5595" s="21"/>
      <c r="AM5595" s="21"/>
      <c r="AN5595" s="23" t="str">
        <f>IF($O5595="","",IF(DATEDIF($O5595,Lista!$V$2,"y")=122,"",DATEDIF($O5595,Lista!$V$2,"y")))</f>
        <v/>
      </c>
      <c r="AO5595" s="23" t="str">
        <f t="shared" si="261"/>
        <v/>
      </c>
      <c r="AP5595" s="23" t="str">
        <f t="shared" si="262"/>
        <v/>
      </c>
      <c r="AQ5595" s="24" t="str">
        <f>IFERROR(VLOOKUP($R5595,Lista!$G$2:$H$15,2,FALSE),"")</f>
        <v/>
      </c>
      <c r="AR5595" s="23" t="str">
        <f>IF(ISBLANK(G5595),"",IF(SUMPRODUCT((G$2:G5595=G5595)*1)&gt;1,0,1))</f>
        <v/>
      </c>
      <c r="AS5595" s="23" t="str">
        <f t="shared" si="263"/>
        <v/>
      </c>
    </row>
    <row r="5596" spans="2:45" x14ac:dyDescent="0.35">
      <c r="B5596" s="20"/>
      <c r="C5596" s="20"/>
      <c r="D5596" s="20"/>
      <c r="E5596" s="20"/>
      <c r="H5596" s="20"/>
      <c r="I5596" s="20"/>
      <c r="K5596" s="20"/>
      <c r="M5596" s="20"/>
      <c r="O5596" s="21"/>
      <c r="P5596" s="20"/>
      <c r="R5596" s="20"/>
      <c r="S5596" s="20"/>
      <c r="T5596" s="20"/>
      <c r="U5596" s="20"/>
      <c r="W5596" s="20"/>
      <c r="X5596" s="20"/>
      <c r="Y5596" s="20"/>
      <c r="Z5596" s="20"/>
      <c r="AA5596" s="20"/>
      <c r="AB5596" s="20"/>
      <c r="AC5596" s="20"/>
      <c r="AD5596" s="20"/>
      <c r="AE5596" s="20"/>
      <c r="AF5596" s="21"/>
      <c r="AM5596" s="21"/>
      <c r="AN5596" s="23" t="str">
        <f>IF($O5596="","",IF(DATEDIF($O5596,Lista!$V$2,"y")=122,"",DATEDIF($O5596,Lista!$V$2,"y")))</f>
        <v/>
      </c>
      <c r="AO5596" s="23" t="str">
        <f t="shared" si="261"/>
        <v/>
      </c>
      <c r="AP5596" s="23" t="str">
        <f t="shared" si="262"/>
        <v/>
      </c>
      <c r="AQ5596" s="24" t="str">
        <f>IFERROR(VLOOKUP($R5596,Lista!$G$2:$H$15,2,FALSE),"")</f>
        <v/>
      </c>
      <c r="AR5596" s="23" t="str">
        <f>IF(ISBLANK(G5596),"",IF(SUMPRODUCT((G$2:G5596=G5596)*1)&gt;1,0,1))</f>
        <v/>
      </c>
      <c r="AS5596" s="23" t="str">
        <f t="shared" si="263"/>
        <v/>
      </c>
    </row>
    <row r="5597" spans="2:45" x14ac:dyDescent="0.35">
      <c r="B5597" s="20"/>
      <c r="C5597" s="20"/>
      <c r="D5597" s="20"/>
      <c r="E5597" s="20"/>
      <c r="H5597" s="20"/>
      <c r="I5597" s="20"/>
      <c r="K5597" s="20"/>
      <c r="M5597" s="20"/>
      <c r="O5597" s="21"/>
      <c r="P5597" s="20"/>
      <c r="R5597" s="20"/>
      <c r="S5597" s="20"/>
      <c r="T5597" s="20"/>
      <c r="U5597" s="20"/>
      <c r="W5597" s="20"/>
      <c r="X5597" s="20"/>
      <c r="Y5597" s="20"/>
      <c r="Z5597" s="20"/>
      <c r="AA5597" s="20"/>
      <c r="AB5597" s="20"/>
      <c r="AC5597" s="20"/>
      <c r="AD5597" s="20"/>
      <c r="AE5597" s="20"/>
      <c r="AF5597" s="21"/>
      <c r="AM5597" s="21"/>
      <c r="AN5597" s="23" t="str">
        <f>IF($O5597="","",IF(DATEDIF($O5597,Lista!$V$2,"y")=122,"",DATEDIF($O5597,Lista!$V$2,"y")))</f>
        <v/>
      </c>
      <c r="AO5597" s="23" t="str">
        <f t="shared" si="261"/>
        <v/>
      </c>
      <c r="AP5597" s="23" t="str">
        <f t="shared" si="262"/>
        <v/>
      </c>
      <c r="AQ5597" s="24" t="str">
        <f>IFERROR(VLOOKUP($R5597,Lista!$G$2:$H$15,2,FALSE),"")</f>
        <v/>
      </c>
      <c r="AR5597" s="23" t="str">
        <f>IF(ISBLANK(G5597),"",IF(SUMPRODUCT((G$2:G5597=G5597)*1)&gt;1,0,1))</f>
        <v/>
      </c>
      <c r="AS5597" s="23" t="str">
        <f t="shared" si="263"/>
        <v/>
      </c>
    </row>
    <row r="5598" spans="2:45" x14ac:dyDescent="0.35">
      <c r="B5598" s="20"/>
      <c r="C5598" s="20"/>
      <c r="D5598" s="20"/>
      <c r="E5598" s="20"/>
      <c r="H5598" s="20"/>
      <c r="I5598" s="20"/>
      <c r="K5598" s="20"/>
      <c r="M5598" s="20"/>
      <c r="O5598" s="21"/>
      <c r="P5598" s="20"/>
      <c r="R5598" s="20"/>
      <c r="S5598" s="20"/>
      <c r="T5598" s="20"/>
      <c r="U5598" s="20"/>
      <c r="W5598" s="20"/>
      <c r="X5598" s="20"/>
      <c r="Y5598" s="20"/>
      <c r="Z5598" s="20"/>
      <c r="AA5598" s="20"/>
      <c r="AB5598" s="20"/>
      <c r="AC5598" s="20"/>
      <c r="AD5598" s="20"/>
      <c r="AE5598" s="20"/>
      <c r="AF5598" s="21"/>
      <c r="AM5598" s="21"/>
      <c r="AN5598" s="23" t="str">
        <f>IF($O5598="","",IF(DATEDIF($O5598,Lista!$V$2,"y")=122,"",DATEDIF($O5598,Lista!$V$2,"y")))</f>
        <v/>
      </c>
      <c r="AO5598" s="23" t="str">
        <f t="shared" si="261"/>
        <v/>
      </c>
      <c r="AP5598" s="23" t="str">
        <f t="shared" si="262"/>
        <v/>
      </c>
      <c r="AQ5598" s="24" t="str">
        <f>IFERROR(VLOOKUP($R5598,Lista!$G$2:$H$15,2,FALSE),"")</f>
        <v/>
      </c>
      <c r="AR5598" s="23" t="str">
        <f>IF(ISBLANK(G5598),"",IF(SUMPRODUCT((G$2:G5598=G5598)*1)&gt;1,0,1))</f>
        <v/>
      </c>
      <c r="AS5598" s="23" t="str">
        <f t="shared" si="263"/>
        <v/>
      </c>
    </row>
    <row r="5599" spans="2:45" x14ac:dyDescent="0.35">
      <c r="B5599" s="20"/>
      <c r="C5599" s="20"/>
      <c r="D5599" s="20"/>
      <c r="E5599" s="20"/>
      <c r="H5599" s="20"/>
      <c r="I5599" s="20"/>
      <c r="K5599" s="20"/>
      <c r="M5599" s="20"/>
      <c r="O5599" s="21"/>
      <c r="P5599" s="20"/>
      <c r="R5599" s="20"/>
      <c r="S5599" s="20"/>
      <c r="T5599" s="20"/>
      <c r="U5599" s="20"/>
      <c r="W5599" s="20"/>
      <c r="X5599" s="20"/>
      <c r="Y5599" s="20"/>
      <c r="Z5599" s="20"/>
      <c r="AA5599" s="20"/>
      <c r="AB5599" s="20"/>
      <c r="AC5599" s="20"/>
      <c r="AD5599" s="20"/>
      <c r="AE5599" s="20"/>
      <c r="AF5599" s="21"/>
      <c r="AM5599" s="21"/>
      <c r="AN5599" s="23" t="str">
        <f>IF($O5599="","",IF(DATEDIF($O5599,Lista!$V$2,"y")=122,"",DATEDIF($O5599,Lista!$V$2,"y")))</f>
        <v/>
      </c>
      <c r="AO5599" s="23" t="str">
        <f t="shared" si="261"/>
        <v/>
      </c>
      <c r="AP5599" s="23" t="str">
        <f t="shared" si="262"/>
        <v/>
      </c>
      <c r="AQ5599" s="24" t="str">
        <f>IFERROR(VLOOKUP($R5599,Lista!$G$2:$H$15,2,FALSE),"")</f>
        <v/>
      </c>
      <c r="AR5599" s="23" t="str">
        <f>IF(ISBLANK(G5599),"",IF(SUMPRODUCT((G$2:G5599=G5599)*1)&gt;1,0,1))</f>
        <v/>
      </c>
      <c r="AS5599" s="23" t="str">
        <f t="shared" si="263"/>
        <v/>
      </c>
    </row>
    <row r="5600" spans="2:45" x14ac:dyDescent="0.35">
      <c r="B5600" s="20"/>
      <c r="C5600" s="20"/>
      <c r="D5600" s="20"/>
      <c r="E5600" s="20"/>
      <c r="H5600" s="20"/>
      <c r="I5600" s="20"/>
      <c r="K5600" s="20"/>
      <c r="M5600" s="20"/>
      <c r="O5600" s="21"/>
      <c r="P5600" s="20"/>
      <c r="R5600" s="20"/>
      <c r="S5600" s="20"/>
      <c r="T5600" s="20"/>
      <c r="U5600" s="20"/>
      <c r="W5600" s="20"/>
      <c r="X5600" s="20"/>
      <c r="Y5600" s="20"/>
      <c r="Z5600" s="20"/>
      <c r="AA5600" s="20"/>
      <c r="AB5600" s="20"/>
      <c r="AC5600" s="20"/>
      <c r="AD5600" s="20"/>
      <c r="AE5600" s="20"/>
      <c r="AF5600" s="21"/>
      <c r="AM5600" s="21"/>
      <c r="AN5600" s="23" t="str">
        <f>IF($O5600="","",IF(DATEDIF($O5600,Lista!$V$2,"y")=122,"",DATEDIF($O5600,Lista!$V$2,"y")))</f>
        <v/>
      </c>
      <c r="AO5600" s="23" t="str">
        <f t="shared" si="261"/>
        <v/>
      </c>
      <c r="AP5600" s="23" t="str">
        <f t="shared" si="262"/>
        <v/>
      </c>
      <c r="AQ5600" s="24" t="str">
        <f>IFERROR(VLOOKUP($R5600,Lista!$G$2:$H$15,2,FALSE),"")</f>
        <v/>
      </c>
      <c r="AR5600" s="23" t="str">
        <f>IF(ISBLANK(G5600),"",IF(SUMPRODUCT((G$2:G5600=G5600)*1)&gt;1,0,1))</f>
        <v/>
      </c>
      <c r="AS5600" s="23" t="str">
        <f t="shared" si="263"/>
        <v/>
      </c>
    </row>
    <row r="5601" spans="2:45" x14ac:dyDescent="0.35">
      <c r="B5601" s="20"/>
      <c r="C5601" s="20"/>
      <c r="D5601" s="20"/>
      <c r="E5601" s="20"/>
      <c r="H5601" s="20"/>
      <c r="I5601" s="20"/>
      <c r="K5601" s="20"/>
      <c r="M5601" s="20"/>
      <c r="O5601" s="21"/>
      <c r="P5601" s="20"/>
      <c r="R5601" s="20"/>
      <c r="S5601" s="20"/>
      <c r="T5601" s="20"/>
      <c r="U5601" s="20"/>
      <c r="W5601" s="20"/>
      <c r="X5601" s="20"/>
      <c r="Y5601" s="20"/>
      <c r="Z5601" s="20"/>
      <c r="AA5601" s="20"/>
      <c r="AB5601" s="20"/>
      <c r="AC5601" s="20"/>
      <c r="AD5601" s="20"/>
      <c r="AE5601" s="20"/>
      <c r="AF5601" s="21"/>
      <c r="AM5601" s="21"/>
      <c r="AN5601" s="23" t="str">
        <f>IF($O5601="","",IF(DATEDIF($O5601,Lista!$V$2,"y")=122,"",DATEDIF($O5601,Lista!$V$2,"y")))</f>
        <v/>
      </c>
      <c r="AO5601" s="23" t="str">
        <f t="shared" si="261"/>
        <v/>
      </c>
      <c r="AP5601" s="23" t="str">
        <f t="shared" si="262"/>
        <v/>
      </c>
      <c r="AQ5601" s="24" t="str">
        <f>IFERROR(VLOOKUP($R5601,Lista!$G$2:$H$15,2,FALSE),"")</f>
        <v/>
      </c>
      <c r="AR5601" s="23" t="str">
        <f>IF(ISBLANK(G5601),"",IF(SUMPRODUCT((G$2:G5601=G5601)*1)&gt;1,0,1))</f>
        <v/>
      </c>
      <c r="AS5601" s="23" t="str">
        <f t="shared" si="263"/>
        <v/>
      </c>
    </row>
    <row r="5602" spans="2:45" x14ac:dyDescent="0.35">
      <c r="B5602" s="20"/>
      <c r="C5602" s="20"/>
      <c r="D5602" s="20"/>
      <c r="E5602" s="20"/>
      <c r="H5602" s="20"/>
      <c r="I5602" s="20"/>
      <c r="K5602" s="20"/>
      <c r="M5602" s="20"/>
      <c r="O5602" s="21"/>
      <c r="P5602" s="20"/>
      <c r="R5602" s="20"/>
      <c r="S5602" s="20"/>
      <c r="T5602" s="20"/>
      <c r="U5602" s="20"/>
      <c r="W5602" s="20"/>
      <c r="X5602" s="20"/>
      <c r="Y5602" s="20"/>
      <c r="Z5602" s="20"/>
      <c r="AA5602" s="20"/>
      <c r="AB5602" s="20"/>
      <c r="AC5602" s="20"/>
      <c r="AD5602" s="20"/>
      <c r="AE5602" s="20"/>
      <c r="AF5602" s="21"/>
      <c r="AM5602" s="21"/>
      <c r="AN5602" s="23" t="str">
        <f>IF($O5602="","",IF(DATEDIF($O5602,Lista!$V$2,"y")=122,"",DATEDIF($O5602,Lista!$V$2,"y")))</f>
        <v/>
      </c>
      <c r="AO5602" s="23" t="str">
        <f t="shared" si="261"/>
        <v/>
      </c>
      <c r="AP5602" s="23" t="str">
        <f t="shared" si="262"/>
        <v/>
      </c>
      <c r="AQ5602" s="24" t="str">
        <f>IFERROR(VLOOKUP($R5602,Lista!$G$2:$H$15,2,FALSE),"")</f>
        <v/>
      </c>
      <c r="AR5602" s="23" t="str">
        <f>IF(ISBLANK(G5602),"",IF(SUMPRODUCT((G$2:G5602=G5602)*1)&gt;1,0,1))</f>
        <v/>
      </c>
      <c r="AS5602" s="23" t="str">
        <f t="shared" si="263"/>
        <v/>
      </c>
    </row>
    <row r="5603" spans="2:45" x14ac:dyDescent="0.35">
      <c r="B5603" s="20"/>
      <c r="C5603" s="20"/>
      <c r="D5603" s="20"/>
      <c r="E5603" s="20"/>
      <c r="H5603" s="20"/>
      <c r="I5603" s="20"/>
      <c r="K5603" s="20"/>
      <c r="M5603" s="20"/>
      <c r="O5603" s="21"/>
      <c r="P5603" s="20"/>
      <c r="R5603" s="20"/>
      <c r="S5603" s="20"/>
      <c r="T5603" s="20"/>
      <c r="U5603" s="20"/>
      <c r="W5603" s="20"/>
      <c r="X5603" s="20"/>
      <c r="Y5603" s="20"/>
      <c r="Z5603" s="20"/>
      <c r="AA5603" s="20"/>
      <c r="AB5603" s="20"/>
      <c r="AC5603" s="20"/>
      <c r="AD5603" s="20"/>
      <c r="AE5603" s="20"/>
      <c r="AF5603" s="21"/>
      <c r="AM5603" s="21"/>
      <c r="AN5603" s="23" t="str">
        <f>IF($O5603="","",IF(DATEDIF($O5603,Lista!$V$2,"y")=122,"",DATEDIF($O5603,Lista!$V$2,"y")))</f>
        <v/>
      </c>
      <c r="AO5603" s="23" t="str">
        <f t="shared" si="261"/>
        <v/>
      </c>
      <c r="AP5603" s="23" t="str">
        <f t="shared" si="262"/>
        <v/>
      </c>
      <c r="AQ5603" s="24" t="str">
        <f>IFERROR(VLOOKUP($R5603,Lista!$G$2:$H$15,2,FALSE),"")</f>
        <v/>
      </c>
      <c r="AR5603" s="23" t="str">
        <f>IF(ISBLANK(G5603),"",IF(SUMPRODUCT((G$2:G5603=G5603)*1)&gt;1,0,1))</f>
        <v/>
      </c>
      <c r="AS5603" s="23" t="str">
        <f t="shared" si="263"/>
        <v/>
      </c>
    </row>
    <row r="5604" spans="2:45" x14ac:dyDescent="0.35">
      <c r="B5604" s="20"/>
      <c r="C5604" s="20"/>
      <c r="D5604" s="20"/>
      <c r="E5604" s="20"/>
      <c r="H5604" s="20"/>
      <c r="I5604" s="20"/>
      <c r="K5604" s="20"/>
      <c r="M5604" s="20"/>
      <c r="O5604" s="21"/>
      <c r="P5604" s="20"/>
      <c r="R5604" s="20"/>
      <c r="S5604" s="20"/>
      <c r="T5604" s="20"/>
      <c r="U5604" s="20"/>
      <c r="W5604" s="20"/>
      <c r="X5604" s="20"/>
      <c r="Y5604" s="20"/>
      <c r="Z5604" s="20"/>
      <c r="AA5604" s="20"/>
      <c r="AB5604" s="20"/>
      <c r="AC5604" s="20"/>
      <c r="AD5604" s="20"/>
      <c r="AE5604" s="20"/>
      <c r="AF5604" s="21"/>
      <c r="AM5604" s="21"/>
      <c r="AN5604" s="23" t="str">
        <f>IF($O5604="","",IF(DATEDIF($O5604,Lista!$V$2,"y")=122,"",DATEDIF($O5604,Lista!$V$2,"y")))</f>
        <v/>
      </c>
      <c r="AO5604" s="23" t="str">
        <f t="shared" si="261"/>
        <v/>
      </c>
      <c r="AP5604" s="23" t="str">
        <f t="shared" si="262"/>
        <v/>
      </c>
      <c r="AQ5604" s="24" t="str">
        <f>IFERROR(VLOOKUP($R5604,Lista!$G$2:$H$15,2,FALSE),"")</f>
        <v/>
      </c>
      <c r="AR5604" s="23" t="str">
        <f>IF(ISBLANK(G5604),"",IF(SUMPRODUCT((G$2:G5604=G5604)*1)&gt;1,0,1))</f>
        <v/>
      </c>
      <c r="AS5604" s="23" t="str">
        <f t="shared" si="263"/>
        <v/>
      </c>
    </row>
    <row r="5605" spans="2:45" x14ac:dyDescent="0.35">
      <c r="B5605" s="20"/>
      <c r="C5605" s="20"/>
      <c r="D5605" s="20"/>
      <c r="E5605" s="20"/>
      <c r="H5605" s="20"/>
      <c r="I5605" s="20"/>
      <c r="K5605" s="20"/>
      <c r="M5605" s="20"/>
      <c r="O5605" s="21"/>
      <c r="P5605" s="20"/>
      <c r="R5605" s="20"/>
      <c r="S5605" s="20"/>
      <c r="T5605" s="20"/>
      <c r="U5605" s="20"/>
      <c r="W5605" s="20"/>
      <c r="X5605" s="20"/>
      <c r="Y5605" s="20"/>
      <c r="Z5605" s="20"/>
      <c r="AA5605" s="20"/>
      <c r="AB5605" s="20"/>
      <c r="AC5605" s="20"/>
      <c r="AD5605" s="20"/>
      <c r="AE5605" s="20"/>
      <c r="AF5605" s="21"/>
      <c r="AM5605" s="21"/>
      <c r="AN5605" s="23" t="str">
        <f>IF($O5605="","",IF(DATEDIF($O5605,Lista!$V$2,"y")=122,"",DATEDIF($O5605,Lista!$V$2,"y")))</f>
        <v/>
      </c>
      <c r="AO5605" s="23" t="str">
        <f t="shared" si="261"/>
        <v/>
      </c>
      <c r="AP5605" s="23" t="str">
        <f t="shared" si="262"/>
        <v/>
      </c>
      <c r="AQ5605" s="24" t="str">
        <f>IFERROR(VLOOKUP($R5605,Lista!$G$2:$H$15,2,FALSE),"")</f>
        <v/>
      </c>
      <c r="AR5605" s="23" t="str">
        <f>IF(ISBLANK(G5605),"",IF(SUMPRODUCT((G$2:G5605=G5605)*1)&gt;1,0,1))</f>
        <v/>
      </c>
      <c r="AS5605" s="23" t="str">
        <f t="shared" si="263"/>
        <v/>
      </c>
    </row>
    <row r="5606" spans="2:45" x14ac:dyDescent="0.35">
      <c r="B5606" s="20"/>
      <c r="C5606" s="20"/>
      <c r="D5606" s="20"/>
      <c r="E5606" s="20"/>
      <c r="H5606" s="20"/>
      <c r="I5606" s="20"/>
      <c r="K5606" s="20"/>
      <c r="M5606" s="20"/>
      <c r="O5606" s="21"/>
      <c r="P5606" s="20"/>
      <c r="R5606" s="20"/>
      <c r="S5606" s="20"/>
      <c r="T5606" s="20"/>
      <c r="U5606" s="20"/>
      <c r="W5606" s="20"/>
      <c r="X5606" s="20"/>
      <c r="Y5606" s="20"/>
      <c r="Z5606" s="20"/>
      <c r="AA5606" s="20"/>
      <c r="AB5606" s="20"/>
      <c r="AC5606" s="20"/>
      <c r="AD5606" s="20"/>
      <c r="AE5606" s="20"/>
      <c r="AF5606" s="21"/>
      <c r="AM5606" s="21"/>
      <c r="AN5606" s="23" t="str">
        <f>IF($O5606="","",IF(DATEDIF($O5606,Lista!$V$2,"y")=122,"",DATEDIF($O5606,Lista!$V$2,"y")))</f>
        <v/>
      </c>
      <c r="AO5606" s="23" t="str">
        <f t="shared" si="261"/>
        <v/>
      </c>
      <c r="AP5606" s="23" t="str">
        <f t="shared" si="262"/>
        <v/>
      </c>
      <c r="AQ5606" s="24" t="str">
        <f>IFERROR(VLOOKUP($R5606,Lista!$G$2:$H$15,2,FALSE),"")</f>
        <v/>
      </c>
      <c r="AR5606" s="23" t="str">
        <f>IF(ISBLANK(G5606),"",IF(SUMPRODUCT((G$2:G5606=G5606)*1)&gt;1,0,1))</f>
        <v/>
      </c>
      <c r="AS5606" s="23" t="str">
        <f t="shared" si="263"/>
        <v/>
      </c>
    </row>
    <row r="5607" spans="2:45" x14ac:dyDescent="0.35">
      <c r="B5607" s="20"/>
      <c r="C5607" s="20"/>
      <c r="D5607" s="20"/>
      <c r="E5607" s="20"/>
      <c r="H5607" s="20"/>
      <c r="I5607" s="20"/>
      <c r="K5607" s="20"/>
      <c r="M5607" s="20"/>
      <c r="O5607" s="21"/>
      <c r="P5607" s="20"/>
      <c r="R5607" s="20"/>
      <c r="S5607" s="20"/>
      <c r="T5607" s="20"/>
      <c r="U5607" s="20"/>
      <c r="W5607" s="20"/>
      <c r="X5607" s="20"/>
      <c r="Y5607" s="20"/>
      <c r="Z5607" s="20"/>
      <c r="AA5607" s="20"/>
      <c r="AB5607" s="20"/>
      <c r="AC5607" s="20"/>
      <c r="AD5607" s="20"/>
      <c r="AE5607" s="20"/>
      <c r="AF5607" s="21"/>
      <c r="AM5607" s="21"/>
      <c r="AN5607" s="23" t="str">
        <f>IF($O5607="","",IF(DATEDIF($O5607,Lista!$V$2,"y")=122,"",DATEDIF($O5607,Lista!$V$2,"y")))</f>
        <v/>
      </c>
      <c r="AO5607" s="23" t="str">
        <f t="shared" si="261"/>
        <v/>
      </c>
      <c r="AP5607" s="23" t="str">
        <f t="shared" si="262"/>
        <v/>
      </c>
      <c r="AQ5607" s="24" t="str">
        <f>IFERROR(VLOOKUP($R5607,Lista!$G$2:$H$15,2,FALSE),"")</f>
        <v/>
      </c>
      <c r="AR5607" s="23" t="str">
        <f>IF(ISBLANK(G5607),"",IF(SUMPRODUCT((G$2:G5607=G5607)*1)&gt;1,0,1))</f>
        <v/>
      </c>
      <c r="AS5607" s="23" t="str">
        <f t="shared" si="263"/>
        <v/>
      </c>
    </row>
    <row r="5608" spans="2:45" x14ac:dyDescent="0.35">
      <c r="B5608" s="20"/>
      <c r="C5608" s="20"/>
      <c r="D5608" s="20"/>
      <c r="E5608" s="20"/>
      <c r="H5608" s="20"/>
      <c r="I5608" s="20"/>
      <c r="K5608" s="20"/>
      <c r="M5608" s="20"/>
      <c r="O5608" s="21"/>
      <c r="P5608" s="20"/>
      <c r="R5608" s="20"/>
      <c r="S5608" s="20"/>
      <c r="T5608" s="20"/>
      <c r="U5608" s="20"/>
      <c r="W5608" s="20"/>
      <c r="X5608" s="20"/>
      <c r="Y5608" s="20"/>
      <c r="Z5608" s="20"/>
      <c r="AA5608" s="20"/>
      <c r="AB5608" s="20"/>
      <c r="AC5608" s="20"/>
      <c r="AD5608" s="20"/>
      <c r="AE5608" s="20"/>
      <c r="AF5608" s="21"/>
      <c r="AM5608" s="21"/>
      <c r="AN5608" s="23" t="str">
        <f>IF($O5608="","",IF(DATEDIF($O5608,Lista!$V$2,"y")=122,"",DATEDIF($O5608,Lista!$V$2,"y")))</f>
        <v/>
      </c>
      <c r="AO5608" s="23" t="str">
        <f t="shared" si="261"/>
        <v/>
      </c>
      <c r="AP5608" s="23" t="str">
        <f t="shared" si="262"/>
        <v/>
      </c>
      <c r="AQ5608" s="24" t="str">
        <f>IFERROR(VLOOKUP($R5608,Lista!$G$2:$H$15,2,FALSE),"")</f>
        <v/>
      </c>
      <c r="AR5608" s="23" t="str">
        <f>IF(ISBLANK(G5608),"",IF(SUMPRODUCT((G$2:G5608=G5608)*1)&gt;1,0,1))</f>
        <v/>
      </c>
      <c r="AS5608" s="23" t="str">
        <f t="shared" si="263"/>
        <v/>
      </c>
    </row>
    <row r="5609" spans="2:45" x14ac:dyDescent="0.35">
      <c r="B5609" s="20"/>
      <c r="C5609" s="20"/>
      <c r="D5609" s="20"/>
      <c r="E5609" s="20"/>
      <c r="H5609" s="20"/>
      <c r="I5609" s="20"/>
      <c r="K5609" s="20"/>
      <c r="M5609" s="20"/>
      <c r="O5609" s="21"/>
      <c r="P5609" s="20"/>
      <c r="R5609" s="20"/>
      <c r="S5609" s="20"/>
      <c r="T5609" s="20"/>
      <c r="U5609" s="20"/>
      <c r="W5609" s="20"/>
      <c r="X5609" s="20"/>
      <c r="Y5609" s="20"/>
      <c r="Z5609" s="20"/>
      <c r="AA5609" s="20"/>
      <c r="AB5609" s="20"/>
      <c r="AC5609" s="20"/>
      <c r="AD5609" s="20"/>
      <c r="AE5609" s="20"/>
      <c r="AF5609" s="21"/>
      <c r="AM5609" s="21"/>
      <c r="AN5609" s="23" t="str">
        <f>IF($O5609="","",IF(DATEDIF($O5609,Lista!$V$2,"y")=122,"",DATEDIF($O5609,Lista!$V$2,"y")))</f>
        <v/>
      </c>
      <c r="AO5609" s="23" t="str">
        <f t="shared" si="261"/>
        <v/>
      </c>
      <c r="AP5609" s="23" t="str">
        <f t="shared" si="262"/>
        <v/>
      </c>
      <c r="AQ5609" s="24" t="str">
        <f>IFERROR(VLOOKUP($R5609,Lista!$G$2:$H$15,2,FALSE),"")</f>
        <v/>
      </c>
      <c r="AR5609" s="23" t="str">
        <f>IF(ISBLANK(G5609),"",IF(SUMPRODUCT((G$2:G5609=G5609)*1)&gt;1,0,1))</f>
        <v/>
      </c>
      <c r="AS5609" s="23" t="str">
        <f t="shared" si="263"/>
        <v/>
      </c>
    </row>
    <row r="5610" spans="2:45" x14ac:dyDescent="0.35">
      <c r="B5610" s="20"/>
      <c r="C5610" s="20"/>
      <c r="D5610" s="20"/>
      <c r="E5610" s="20"/>
      <c r="H5610" s="20"/>
      <c r="I5610" s="20"/>
      <c r="K5610" s="20"/>
      <c r="M5610" s="20"/>
      <c r="O5610" s="21"/>
      <c r="P5610" s="20"/>
      <c r="R5610" s="20"/>
      <c r="S5610" s="20"/>
      <c r="T5610" s="20"/>
      <c r="U5610" s="20"/>
      <c r="W5610" s="20"/>
      <c r="X5610" s="20"/>
      <c r="Y5610" s="20"/>
      <c r="Z5610" s="20"/>
      <c r="AA5610" s="20"/>
      <c r="AB5610" s="20"/>
      <c r="AC5610" s="20"/>
      <c r="AD5610" s="20"/>
      <c r="AE5610" s="20"/>
      <c r="AF5610" s="21"/>
      <c r="AM5610" s="21"/>
      <c r="AN5610" s="23" t="str">
        <f>IF($O5610="","",IF(DATEDIF($O5610,Lista!$V$2,"y")=122,"",DATEDIF($O5610,Lista!$V$2,"y")))</f>
        <v/>
      </c>
      <c r="AO5610" s="23" t="str">
        <f t="shared" si="261"/>
        <v/>
      </c>
      <c r="AP5610" s="23" t="str">
        <f t="shared" si="262"/>
        <v/>
      </c>
      <c r="AQ5610" s="24" t="str">
        <f>IFERROR(VLOOKUP($R5610,Lista!$G$2:$H$15,2,FALSE),"")</f>
        <v/>
      </c>
      <c r="AR5610" s="23" t="str">
        <f>IF(ISBLANK(G5610),"",IF(SUMPRODUCT((G$2:G5610=G5610)*1)&gt;1,0,1))</f>
        <v/>
      </c>
      <c r="AS5610" s="23" t="str">
        <f t="shared" si="263"/>
        <v/>
      </c>
    </row>
    <row r="5611" spans="2:45" x14ac:dyDescent="0.35">
      <c r="B5611" s="20"/>
      <c r="C5611" s="20"/>
      <c r="D5611" s="20"/>
      <c r="E5611" s="20"/>
      <c r="H5611" s="20"/>
      <c r="I5611" s="20"/>
      <c r="K5611" s="20"/>
      <c r="M5611" s="20"/>
      <c r="O5611" s="21"/>
      <c r="P5611" s="20"/>
      <c r="R5611" s="20"/>
      <c r="S5611" s="20"/>
      <c r="T5611" s="20"/>
      <c r="U5611" s="20"/>
      <c r="W5611" s="20"/>
      <c r="X5611" s="20"/>
      <c r="Y5611" s="20"/>
      <c r="Z5611" s="20"/>
      <c r="AA5611" s="20"/>
      <c r="AB5611" s="20"/>
      <c r="AC5611" s="20"/>
      <c r="AD5611" s="20"/>
      <c r="AE5611" s="20"/>
      <c r="AF5611" s="21"/>
      <c r="AM5611" s="21"/>
      <c r="AN5611" s="23" t="str">
        <f>IF($O5611="","",IF(DATEDIF($O5611,Lista!$V$2,"y")=122,"",DATEDIF($O5611,Lista!$V$2,"y")))</f>
        <v/>
      </c>
      <c r="AO5611" s="23" t="str">
        <f t="shared" si="261"/>
        <v/>
      </c>
      <c r="AP5611" s="23" t="str">
        <f t="shared" si="262"/>
        <v/>
      </c>
      <c r="AQ5611" s="24" t="str">
        <f>IFERROR(VLOOKUP($R5611,Lista!$G$2:$H$15,2,FALSE),"")</f>
        <v/>
      </c>
      <c r="AR5611" s="23" t="str">
        <f>IF(ISBLANK(G5611),"",IF(SUMPRODUCT((G$2:G5611=G5611)*1)&gt;1,0,1))</f>
        <v/>
      </c>
      <c r="AS5611" s="23" t="str">
        <f t="shared" si="263"/>
        <v/>
      </c>
    </row>
    <row r="5612" spans="2:45" x14ac:dyDescent="0.35">
      <c r="B5612" s="20"/>
      <c r="C5612" s="20"/>
      <c r="D5612" s="20"/>
      <c r="E5612" s="20"/>
      <c r="H5612" s="20"/>
      <c r="I5612" s="20"/>
      <c r="K5612" s="20"/>
      <c r="M5612" s="20"/>
      <c r="O5612" s="21"/>
      <c r="P5612" s="20"/>
      <c r="R5612" s="20"/>
      <c r="S5612" s="20"/>
      <c r="T5612" s="20"/>
      <c r="U5612" s="20"/>
      <c r="W5612" s="20"/>
      <c r="X5612" s="20"/>
      <c r="Y5612" s="20"/>
      <c r="Z5612" s="20"/>
      <c r="AA5612" s="20"/>
      <c r="AB5612" s="20"/>
      <c r="AC5612" s="20"/>
      <c r="AD5612" s="20"/>
      <c r="AE5612" s="20"/>
      <c r="AF5612" s="21"/>
      <c r="AM5612" s="21"/>
      <c r="AN5612" s="23" t="str">
        <f>IF($O5612="","",IF(DATEDIF($O5612,Lista!$V$2,"y")=122,"",DATEDIF($O5612,Lista!$V$2,"y")))</f>
        <v/>
      </c>
      <c r="AO5612" s="23" t="str">
        <f t="shared" si="261"/>
        <v/>
      </c>
      <c r="AP5612" s="23" t="str">
        <f t="shared" si="262"/>
        <v/>
      </c>
      <c r="AQ5612" s="24" t="str">
        <f>IFERROR(VLOOKUP($R5612,Lista!$G$2:$H$15,2,FALSE),"")</f>
        <v/>
      </c>
      <c r="AR5612" s="23" t="str">
        <f>IF(ISBLANK(G5612),"",IF(SUMPRODUCT((G$2:G5612=G5612)*1)&gt;1,0,1))</f>
        <v/>
      </c>
      <c r="AS5612" s="23" t="str">
        <f t="shared" si="263"/>
        <v/>
      </c>
    </row>
    <row r="5613" spans="2:45" x14ac:dyDescent="0.35">
      <c r="B5613" s="20"/>
      <c r="C5613" s="20"/>
      <c r="D5613" s="20"/>
      <c r="E5613" s="20"/>
      <c r="H5613" s="20"/>
      <c r="I5613" s="20"/>
      <c r="K5613" s="20"/>
      <c r="M5613" s="20"/>
      <c r="O5613" s="21"/>
      <c r="P5613" s="20"/>
      <c r="R5613" s="20"/>
      <c r="S5613" s="20"/>
      <c r="T5613" s="20"/>
      <c r="U5613" s="20"/>
      <c r="W5613" s="20"/>
      <c r="X5613" s="20"/>
      <c r="Y5613" s="20"/>
      <c r="Z5613" s="20"/>
      <c r="AA5613" s="20"/>
      <c r="AB5613" s="20"/>
      <c r="AC5613" s="20"/>
      <c r="AD5613" s="20"/>
      <c r="AE5613" s="20"/>
      <c r="AF5613" s="21"/>
      <c r="AM5613" s="21"/>
      <c r="AN5613" s="23" t="str">
        <f>IF($O5613="","",IF(DATEDIF($O5613,Lista!$V$2,"y")=122,"",DATEDIF($O5613,Lista!$V$2,"y")))</f>
        <v/>
      </c>
      <c r="AO5613" s="23" t="str">
        <f t="shared" si="261"/>
        <v/>
      </c>
      <c r="AP5613" s="23" t="str">
        <f t="shared" si="262"/>
        <v/>
      </c>
      <c r="AQ5613" s="24" t="str">
        <f>IFERROR(VLOOKUP($R5613,Lista!$G$2:$H$15,2,FALSE),"")</f>
        <v/>
      </c>
      <c r="AR5613" s="23" t="str">
        <f>IF(ISBLANK(G5613),"",IF(SUMPRODUCT((G$2:G5613=G5613)*1)&gt;1,0,1))</f>
        <v/>
      </c>
      <c r="AS5613" s="23" t="str">
        <f t="shared" si="263"/>
        <v/>
      </c>
    </row>
    <row r="5614" spans="2:45" x14ac:dyDescent="0.35">
      <c r="B5614" s="20"/>
      <c r="C5614" s="20"/>
      <c r="D5614" s="20"/>
      <c r="E5614" s="20"/>
      <c r="H5614" s="20"/>
      <c r="I5614" s="20"/>
      <c r="K5614" s="20"/>
      <c r="M5614" s="20"/>
      <c r="O5614" s="21"/>
      <c r="P5614" s="20"/>
      <c r="R5614" s="20"/>
      <c r="S5614" s="20"/>
      <c r="T5614" s="20"/>
      <c r="U5614" s="20"/>
      <c r="W5614" s="20"/>
      <c r="X5614" s="20"/>
      <c r="Y5614" s="20"/>
      <c r="Z5614" s="20"/>
      <c r="AA5614" s="20"/>
      <c r="AB5614" s="20"/>
      <c r="AC5614" s="20"/>
      <c r="AD5614" s="20"/>
      <c r="AE5614" s="20"/>
      <c r="AF5614" s="21"/>
      <c r="AM5614" s="21"/>
      <c r="AN5614" s="23" t="str">
        <f>IF($O5614="","",IF(DATEDIF($O5614,Lista!$V$2,"y")=122,"",DATEDIF($O5614,Lista!$V$2,"y")))</f>
        <v/>
      </c>
      <c r="AO5614" s="23" t="str">
        <f t="shared" si="261"/>
        <v/>
      </c>
      <c r="AP5614" s="23" t="str">
        <f t="shared" si="262"/>
        <v/>
      </c>
      <c r="AQ5614" s="24" t="str">
        <f>IFERROR(VLOOKUP($R5614,Lista!$G$2:$H$15,2,FALSE),"")</f>
        <v/>
      </c>
      <c r="AR5614" s="23" t="str">
        <f>IF(ISBLANK(G5614),"",IF(SUMPRODUCT((G$2:G5614=G5614)*1)&gt;1,0,1))</f>
        <v/>
      </c>
      <c r="AS5614" s="23" t="str">
        <f t="shared" si="263"/>
        <v/>
      </c>
    </row>
    <row r="5615" spans="2:45" x14ac:dyDescent="0.35">
      <c r="B5615" s="20"/>
      <c r="C5615" s="20"/>
      <c r="D5615" s="20"/>
      <c r="E5615" s="20"/>
      <c r="H5615" s="20"/>
      <c r="I5615" s="20"/>
      <c r="K5615" s="20"/>
      <c r="M5615" s="20"/>
      <c r="O5615" s="21"/>
      <c r="P5615" s="20"/>
      <c r="R5615" s="20"/>
      <c r="S5615" s="20"/>
      <c r="T5615" s="20"/>
      <c r="U5615" s="20"/>
      <c r="W5615" s="20"/>
      <c r="X5615" s="20"/>
      <c r="Y5615" s="20"/>
      <c r="Z5615" s="20"/>
      <c r="AA5615" s="20"/>
      <c r="AB5615" s="20"/>
      <c r="AC5615" s="20"/>
      <c r="AD5615" s="20"/>
      <c r="AE5615" s="20"/>
      <c r="AF5615" s="21"/>
      <c r="AM5615" s="21"/>
      <c r="AN5615" s="23" t="str">
        <f>IF($O5615="","",IF(DATEDIF($O5615,Lista!$V$2,"y")=122,"",DATEDIF($O5615,Lista!$V$2,"y")))</f>
        <v/>
      </c>
      <c r="AO5615" s="23" t="str">
        <f t="shared" si="261"/>
        <v/>
      </c>
      <c r="AP5615" s="23" t="str">
        <f t="shared" si="262"/>
        <v/>
      </c>
      <c r="AQ5615" s="24" t="str">
        <f>IFERROR(VLOOKUP($R5615,Lista!$G$2:$H$15,2,FALSE),"")</f>
        <v/>
      </c>
      <c r="AR5615" s="23" t="str">
        <f>IF(ISBLANK(G5615),"",IF(SUMPRODUCT((G$2:G5615=G5615)*1)&gt;1,0,1))</f>
        <v/>
      </c>
      <c r="AS5615" s="23" t="str">
        <f t="shared" si="263"/>
        <v/>
      </c>
    </row>
    <row r="5616" spans="2:45" x14ac:dyDescent="0.35">
      <c r="B5616" s="20"/>
      <c r="C5616" s="20"/>
      <c r="D5616" s="20"/>
      <c r="E5616" s="20"/>
      <c r="H5616" s="20"/>
      <c r="I5616" s="20"/>
      <c r="K5616" s="20"/>
      <c r="M5616" s="20"/>
      <c r="O5616" s="21"/>
      <c r="P5616" s="20"/>
      <c r="R5616" s="20"/>
      <c r="S5616" s="20"/>
      <c r="T5616" s="20"/>
      <c r="U5616" s="20"/>
      <c r="W5616" s="20"/>
      <c r="X5616" s="20"/>
      <c r="Y5616" s="20"/>
      <c r="Z5616" s="20"/>
      <c r="AA5616" s="20"/>
      <c r="AB5616" s="20"/>
      <c r="AC5616" s="20"/>
      <c r="AD5616" s="20"/>
      <c r="AE5616" s="20"/>
      <c r="AF5616" s="21"/>
      <c r="AM5616" s="21"/>
      <c r="AN5616" s="23" t="str">
        <f>IF($O5616="","",IF(DATEDIF($O5616,Lista!$V$2,"y")=122,"",DATEDIF($O5616,Lista!$V$2,"y")))</f>
        <v/>
      </c>
      <c r="AO5616" s="23" t="str">
        <f t="shared" si="261"/>
        <v/>
      </c>
      <c r="AP5616" s="23" t="str">
        <f t="shared" si="262"/>
        <v/>
      </c>
      <c r="AQ5616" s="24" t="str">
        <f>IFERROR(VLOOKUP($R5616,Lista!$G$2:$H$15,2,FALSE),"")</f>
        <v/>
      </c>
      <c r="AR5616" s="23" t="str">
        <f>IF(ISBLANK(G5616),"",IF(SUMPRODUCT((G$2:G5616=G5616)*1)&gt;1,0,1))</f>
        <v/>
      </c>
      <c r="AS5616" s="23" t="str">
        <f t="shared" si="263"/>
        <v/>
      </c>
    </row>
    <row r="5617" spans="2:45" x14ac:dyDescent="0.35">
      <c r="B5617" s="20"/>
      <c r="C5617" s="20"/>
      <c r="D5617" s="20"/>
      <c r="E5617" s="20"/>
      <c r="H5617" s="20"/>
      <c r="I5617" s="20"/>
      <c r="K5617" s="20"/>
      <c r="M5617" s="20"/>
      <c r="O5617" s="21"/>
      <c r="P5617" s="20"/>
      <c r="R5617" s="20"/>
      <c r="S5617" s="20"/>
      <c r="T5617" s="20"/>
      <c r="U5617" s="20"/>
      <c r="W5617" s="20"/>
      <c r="X5617" s="20"/>
      <c r="Y5617" s="20"/>
      <c r="Z5617" s="20"/>
      <c r="AA5617" s="20"/>
      <c r="AB5617" s="20"/>
      <c r="AC5617" s="20"/>
      <c r="AD5617" s="20"/>
      <c r="AE5617" s="20"/>
      <c r="AF5617" s="21"/>
      <c r="AM5617" s="21"/>
      <c r="AN5617" s="23" t="str">
        <f>IF($O5617="","",IF(DATEDIF($O5617,Lista!$V$2,"y")=122,"",DATEDIF($O5617,Lista!$V$2,"y")))</f>
        <v/>
      </c>
      <c r="AO5617" s="23" t="str">
        <f t="shared" si="261"/>
        <v/>
      </c>
      <c r="AP5617" s="23" t="str">
        <f t="shared" si="262"/>
        <v/>
      </c>
      <c r="AQ5617" s="24" t="str">
        <f>IFERROR(VLOOKUP($R5617,Lista!$G$2:$H$15,2,FALSE),"")</f>
        <v/>
      </c>
      <c r="AR5617" s="23" t="str">
        <f>IF(ISBLANK(G5617),"",IF(SUMPRODUCT((G$2:G5617=G5617)*1)&gt;1,0,1))</f>
        <v/>
      </c>
      <c r="AS5617" s="23" t="str">
        <f t="shared" si="263"/>
        <v/>
      </c>
    </row>
    <row r="5618" spans="2:45" x14ac:dyDescent="0.35">
      <c r="B5618" s="20"/>
      <c r="C5618" s="20"/>
      <c r="D5618" s="20"/>
      <c r="E5618" s="20"/>
      <c r="H5618" s="20"/>
      <c r="I5618" s="20"/>
      <c r="K5618" s="20"/>
      <c r="M5618" s="20"/>
      <c r="O5618" s="21"/>
      <c r="P5618" s="20"/>
      <c r="R5618" s="20"/>
      <c r="S5618" s="20"/>
      <c r="T5618" s="20"/>
      <c r="U5618" s="20"/>
      <c r="W5618" s="20"/>
      <c r="X5618" s="20"/>
      <c r="Y5618" s="20"/>
      <c r="Z5618" s="20"/>
      <c r="AA5618" s="20"/>
      <c r="AB5618" s="20"/>
      <c r="AC5618" s="20"/>
      <c r="AD5618" s="20"/>
      <c r="AE5618" s="20"/>
      <c r="AF5618" s="21"/>
      <c r="AM5618" s="21"/>
      <c r="AN5618" s="23" t="str">
        <f>IF($O5618="","",IF(DATEDIF($O5618,Lista!$V$2,"y")=122,"",DATEDIF($O5618,Lista!$V$2,"y")))</f>
        <v/>
      </c>
      <c r="AO5618" s="23" t="str">
        <f t="shared" si="261"/>
        <v/>
      </c>
      <c r="AP5618" s="23" t="str">
        <f t="shared" si="262"/>
        <v/>
      </c>
      <c r="AQ5618" s="24" t="str">
        <f>IFERROR(VLOOKUP($R5618,Lista!$G$2:$H$15,2,FALSE),"")</f>
        <v/>
      </c>
      <c r="AR5618" s="23" t="str">
        <f>IF(ISBLANK(G5618),"",IF(SUMPRODUCT((G$2:G5618=G5618)*1)&gt;1,0,1))</f>
        <v/>
      </c>
      <c r="AS5618" s="23" t="str">
        <f t="shared" si="263"/>
        <v/>
      </c>
    </row>
    <row r="5619" spans="2:45" x14ac:dyDescent="0.35">
      <c r="B5619" s="20"/>
      <c r="C5619" s="20"/>
      <c r="D5619" s="20"/>
      <c r="E5619" s="20"/>
      <c r="H5619" s="20"/>
      <c r="I5619" s="20"/>
      <c r="K5619" s="20"/>
      <c r="M5619" s="20"/>
      <c r="O5619" s="21"/>
      <c r="P5619" s="20"/>
      <c r="R5619" s="20"/>
      <c r="S5619" s="20"/>
      <c r="T5619" s="20"/>
      <c r="U5619" s="20"/>
      <c r="W5619" s="20"/>
      <c r="X5619" s="20"/>
      <c r="Y5619" s="20"/>
      <c r="Z5619" s="20"/>
      <c r="AA5619" s="20"/>
      <c r="AB5619" s="20"/>
      <c r="AC5619" s="20"/>
      <c r="AD5619" s="20"/>
      <c r="AE5619" s="20"/>
      <c r="AF5619" s="21"/>
      <c r="AM5619" s="21"/>
      <c r="AN5619" s="23" t="str">
        <f>IF($O5619="","",IF(DATEDIF($O5619,Lista!$V$2,"y")=122,"",DATEDIF($O5619,Lista!$V$2,"y")))</f>
        <v/>
      </c>
      <c r="AO5619" s="23" t="str">
        <f t="shared" si="261"/>
        <v/>
      </c>
      <c r="AP5619" s="23" t="str">
        <f t="shared" si="262"/>
        <v/>
      </c>
      <c r="AQ5619" s="24" t="str">
        <f>IFERROR(VLOOKUP($R5619,Lista!$G$2:$H$15,2,FALSE),"")</f>
        <v/>
      </c>
      <c r="AR5619" s="23" t="str">
        <f>IF(ISBLANK(G5619),"",IF(SUMPRODUCT((G$2:G5619=G5619)*1)&gt;1,0,1))</f>
        <v/>
      </c>
      <c r="AS5619" s="23" t="str">
        <f t="shared" si="263"/>
        <v/>
      </c>
    </row>
    <row r="5620" spans="2:45" x14ac:dyDescent="0.35">
      <c r="B5620" s="20"/>
      <c r="C5620" s="20"/>
      <c r="D5620" s="20"/>
      <c r="E5620" s="20"/>
      <c r="H5620" s="20"/>
      <c r="I5620" s="20"/>
      <c r="K5620" s="20"/>
      <c r="M5620" s="20"/>
      <c r="O5620" s="21"/>
      <c r="P5620" s="20"/>
      <c r="R5620" s="20"/>
      <c r="S5620" s="20"/>
      <c r="T5620" s="20"/>
      <c r="U5620" s="20"/>
      <c r="W5620" s="20"/>
      <c r="X5620" s="20"/>
      <c r="Y5620" s="20"/>
      <c r="Z5620" s="20"/>
      <c r="AA5620" s="20"/>
      <c r="AB5620" s="20"/>
      <c r="AC5620" s="20"/>
      <c r="AD5620" s="20"/>
      <c r="AE5620" s="20"/>
      <c r="AF5620" s="21"/>
      <c r="AM5620" s="21"/>
      <c r="AN5620" s="23" t="str">
        <f>IF($O5620="","",IF(DATEDIF($O5620,Lista!$V$2,"y")=122,"",DATEDIF($O5620,Lista!$V$2,"y")))</f>
        <v/>
      </c>
      <c r="AO5620" s="23" t="str">
        <f t="shared" si="261"/>
        <v/>
      </c>
      <c r="AP5620" s="23" t="str">
        <f t="shared" si="262"/>
        <v/>
      </c>
      <c r="AQ5620" s="24" t="str">
        <f>IFERROR(VLOOKUP($R5620,Lista!$G$2:$H$15,2,FALSE),"")</f>
        <v/>
      </c>
      <c r="AR5620" s="23" t="str">
        <f>IF(ISBLANK(G5620),"",IF(SUMPRODUCT((G$2:G5620=G5620)*1)&gt;1,0,1))</f>
        <v/>
      </c>
      <c r="AS5620" s="23" t="str">
        <f t="shared" si="263"/>
        <v/>
      </c>
    </row>
    <row r="5621" spans="2:45" x14ac:dyDescent="0.35">
      <c r="B5621" s="20"/>
      <c r="C5621" s="20"/>
      <c r="D5621" s="20"/>
      <c r="E5621" s="20"/>
      <c r="H5621" s="20"/>
      <c r="I5621" s="20"/>
      <c r="K5621" s="20"/>
      <c r="M5621" s="20"/>
      <c r="O5621" s="21"/>
      <c r="P5621" s="20"/>
      <c r="R5621" s="20"/>
      <c r="S5621" s="20"/>
      <c r="T5621" s="20"/>
      <c r="U5621" s="20"/>
      <c r="W5621" s="20"/>
      <c r="X5621" s="20"/>
      <c r="Y5621" s="20"/>
      <c r="Z5621" s="20"/>
      <c r="AA5621" s="20"/>
      <c r="AB5621" s="20"/>
      <c r="AC5621" s="20"/>
      <c r="AD5621" s="20"/>
      <c r="AE5621" s="20"/>
      <c r="AF5621" s="21"/>
      <c r="AM5621" s="21"/>
      <c r="AN5621" s="23" t="str">
        <f>IF($O5621="","",IF(DATEDIF($O5621,Lista!$V$2,"y")=122,"",DATEDIF($O5621,Lista!$V$2,"y")))</f>
        <v/>
      </c>
      <c r="AO5621" s="23" t="str">
        <f t="shared" si="261"/>
        <v/>
      </c>
      <c r="AP5621" s="23" t="str">
        <f t="shared" si="262"/>
        <v/>
      </c>
      <c r="AQ5621" s="24" t="str">
        <f>IFERROR(VLOOKUP($R5621,Lista!$G$2:$H$15,2,FALSE),"")</f>
        <v/>
      </c>
      <c r="AR5621" s="23" t="str">
        <f>IF(ISBLANK(G5621),"",IF(SUMPRODUCT((G$2:G5621=G5621)*1)&gt;1,0,1))</f>
        <v/>
      </c>
      <c r="AS5621" s="23" t="str">
        <f t="shared" si="263"/>
        <v/>
      </c>
    </row>
    <row r="5622" spans="2:45" x14ac:dyDescent="0.35">
      <c r="B5622" s="20"/>
      <c r="C5622" s="20"/>
      <c r="D5622" s="20"/>
      <c r="E5622" s="20"/>
      <c r="H5622" s="20"/>
      <c r="I5622" s="20"/>
      <c r="K5622" s="20"/>
      <c r="M5622" s="20"/>
      <c r="O5622" s="21"/>
      <c r="P5622" s="20"/>
      <c r="R5622" s="20"/>
      <c r="S5622" s="20"/>
      <c r="T5622" s="20"/>
      <c r="U5622" s="20"/>
      <c r="W5622" s="20"/>
      <c r="X5622" s="20"/>
      <c r="Y5622" s="20"/>
      <c r="Z5622" s="20"/>
      <c r="AA5622" s="20"/>
      <c r="AB5622" s="20"/>
      <c r="AC5622" s="20"/>
      <c r="AD5622" s="20"/>
      <c r="AE5622" s="20"/>
      <c r="AF5622" s="21"/>
      <c r="AM5622" s="21"/>
      <c r="AN5622" s="23" t="str">
        <f>IF($O5622="","",IF(DATEDIF($O5622,Lista!$V$2,"y")=122,"",DATEDIF($O5622,Lista!$V$2,"y")))</f>
        <v/>
      </c>
      <c r="AO5622" s="23" t="str">
        <f t="shared" si="261"/>
        <v/>
      </c>
      <c r="AP5622" s="23" t="str">
        <f t="shared" si="262"/>
        <v/>
      </c>
      <c r="AQ5622" s="24" t="str">
        <f>IFERROR(VLOOKUP($R5622,Lista!$G$2:$H$15,2,FALSE),"")</f>
        <v/>
      </c>
      <c r="AR5622" s="23" t="str">
        <f>IF(ISBLANK(G5622),"",IF(SUMPRODUCT((G$2:G5622=G5622)*1)&gt;1,0,1))</f>
        <v/>
      </c>
      <c r="AS5622" s="23" t="str">
        <f t="shared" si="263"/>
        <v/>
      </c>
    </row>
    <row r="5623" spans="2:45" x14ac:dyDescent="0.35">
      <c r="B5623" s="20"/>
      <c r="C5623" s="20"/>
      <c r="D5623" s="20"/>
      <c r="E5623" s="20"/>
      <c r="H5623" s="20"/>
      <c r="I5623" s="20"/>
      <c r="K5623" s="20"/>
      <c r="M5623" s="20"/>
      <c r="O5623" s="21"/>
      <c r="P5623" s="20"/>
      <c r="R5623" s="20"/>
      <c r="S5623" s="20"/>
      <c r="T5623" s="20"/>
      <c r="U5623" s="20"/>
      <c r="W5623" s="20"/>
      <c r="X5623" s="20"/>
      <c r="Y5623" s="20"/>
      <c r="Z5623" s="20"/>
      <c r="AA5623" s="20"/>
      <c r="AB5623" s="20"/>
      <c r="AC5623" s="20"/>
      <c r="AD5623" s="20"/>
      <c r="AE5623" s="20"/>
      <c r="AF5623" s="21"/>
      <c r="AM5623" s="21"/>
      <c r="AN5623" s="23" t="str">
        <f>IF($O5623="","",IF(DATEDIF($O5623,Lista!$V$2,"y")=122,"",DATEDIF($O5623,Lista!$V$2,"y")))</f>
        <v/>
      </c>
      <c r="AO5623" s="23" t="str">
        <f t="shared" si="261"/>
        <v/>
      </c>
      <c r="AP5623" s="23" t="str">
        <f t="shared" si="262"/>
        <v/>
      </c>
      <c r="AQ5623" s="24" t="str">
        <f>IFERROR(VLOOKUP($R5623,Lista!$G$2:$H$15,2,FALSE),"")</f>
        <v/>
      </c>
      <c r="AR5623" s="23" t="str">
        <f>IF(ISBLANK(G5623),"",IF(SUMPRODUCT((G$2:G5623=G5623)*1)&gt;1,0,1))</f>
        <v/>
      </c>
      <c r="AS5623" s="23" t="str">
        <f t="shared" si="263"/>
        <v/>
      </c>
    </row>
    <row r="5624" spans="2:45" x14ac:dyDescent="0.35">
      <c r="B5624" s="20"/>
      <c r="C5624" s="20"/>
      <c r="D5624" s="20"/>
      <c r="E5624" s="20"/>
      <c r="H5624" s="20"/>
      <c r="I5624" s="20"/>
      <c r="K5624" s="20"/>
      <c r="M5624" s="20"/>
      <c r="O5624" s="21"/>
      <c r="P5624" s="20"/>
      <c r="R5624" s="20"/>
      <c r="S5624" s="20"/>
      <c r="T5624" s="20"/>
      <c r="U5624" s="20"/>
      <c r="W5624" s="20"/>
      <c r="X5624" s="20"/>
      <c r="Y5624" s="20"/>
      <c r="Z5624" s="20"/>
      <c r="AA5624" s="20"/>
      <c r="AB5624" s="20"/>
      <c r="AC5624" s="20"/>
      <c r="AD5624" s="20"/>
      <c r="AE5624" s="20"/>
      <c r="AF5624" s="21"/>
      <c r="AM5624" s="21"/>
      <c r="AN5624" s="23" t="str">
        <f>IF($O5624="","",IF(DATEDIF($O5624,Lista!$V$2,"y")=122,"",DATEDIF($O5624,Lista!$V$2,"y")))</f>
        <v/>
      </c>
      <c r="AO5624" s="23" t="str">
        <f t="shared" si="261"/>
        <v/>
      </c>
      <c r="AP5624" s="23" t="str">
        <f t="shared" si="262"/>
        <v/>
      </c>
      <c r="AQ5624" s="24" t="str">
        <f>IFERROR(VLOOKUP($R5624,Lista!$G$2:$H$15,2,FALSE),"")</f>
        <v/>
      </c>
      <c r="AR5624" s="23" t="str">
        <f>IF(ISBLANK(G5624),"",IF(SUMPRODUCT((G$2:G5624=G5624)*1)&gt;1,0,1))</f>
        <v/>
      </c>
      <c r="AS5624" s="23" t="str">
        <f t="shared" si="263"/>
        <v/>
      </c>
    </row>
    <row r="5625" spans="2:45" x14ac:dyDescent="0.35">
      <c r="B5625" s="20"/>
      <c r="C5625" s="20"/>
      <c r="D5625" s="20"/>
      <c r="E5625" s="20"/>
      <c r="H5625" s="20"/>
      <c r="I5625" s="20"/>
      <c r="K5625" s="20"/>
      <c r="M5625" s="20"/>
      <c r="O5625" s="21"/>
      <c r="P5625" s="20"/>
      <c r="R5625" s="20"/>
      <c r="S5625" s="20"/>
      <c r="T5625" s="20"/>
      <c r="U5625" s="20"/>
      <c r="W5625" s="20"/>
      <c r="X5625" s="20"/>
      <c r="Y5625" s="20"/>
      <c r="Z5625" s="20"/>
      <c r="AA5625" s="20"/>
      <c r="AB5625" s="20"/>
      <c r="AC5625" s="20"/>
      <c r="AD5625" s="20"/>
      <c r="AE5625" s="20"/>
      <c r="AF5625" s="21"/>
      <c r="AM5625" s="21"/>
      <c r="AN5625" s="23" t="str">
        <f>IF($O5625="","",IF(DATEDIF($O5625,Lista!$V$2,"y")=122,"",DATEDIF($O5625,Lista!$V$2,"y")))</f>
        <v/>
      </c>
      <c r="AO5625" s="23" t="str">
        <f t="shared" si="261"/>
        <v/>
      </c>
      <c r="AP5625" s="23" t="str">
        <f t="shared" si="262"/>
        <v/>
      </c>
      <c r="AQ5625" s="24" t="str">
        <f>IFERROR(VLOOKUP($R5625,Lista!$G$2:$H$15,2,FALSE),"")</f>
        <v/>
      </c>
      <c r="AR5625" s="23" t="str">
        <f>IF(ISBLANK(G5625),"",IF(SUMPRODUCT((G$2:G5625=G5625)*1)&gt;1,0,1))</f>
        <v/>
      </c>
      <c r="AS5625" s="23" t="str">
        <f t="shared" si="263"/>
        <v/>
      </c>
    </row>
    <row r="5626" spans="2:45" x14ac:dyDescent="0.35">
      <c r="B5626" s="20"/>
      <c r="C5626" s="20"/>
      <c r="D5626" s="20"/>
      <c r="E5626" s="20"/>
      <c r="H5626" s="20"/>
      <c r="I5626" s="20"/>
      <c r="K5626" s="20"/>
      <c r="M5626" s="20"/>
      <c r="O5626" s="21"/>
      <c r="P5626" s="20"/>
      <c r="R5626" s="20"/>
      <c r="S5626" s="20"/>
      <c r="T5626" s="20"/>
      <c r="U5626" s="20"/>
      <c r="W5626" s="20"/>
      <c r="X5626" s="20"/>
      <c r="Y5626" s="20"/>
      <c r="Z5626" s="20"/>
      <c r="AA5626" s="20"/>
      <c r="AB5626" s="20"/>
      <c r="AC5626" s="20"/>
      <c r="AD5626" s="20"/>
      <c r="AE5626" s="20"/>
      <c r="AF5626" s="21"/>
      <c r="AM5626" s="21"/>
      <c r="AN5626" s="23" t="str">
        <f>IF($O5626="","",IF(DATEDIF($O5626,Lista!$V$2,"y")=122,"",DATEDIF($O5626,Lista!$V$2,"y")))</f>
        <v/>
      </c>
      <c r="AO5626" s="23" t="str">
        <f t="shared" si="261"/>
        <v/>
      </c>
      <c r="AP5626" s="23" t="str">
        <f t="shared" si="262"/>
        <v/>
      </c>
      <c r="AQ5626" s="24" t="str">
        <f>IFERROR(VLOOKUP($R5626,Lista!$G$2:$H$15,2,FALSE),"")</f>
        <v/>
      </c>
      <c r="AR5626" s="23" t="str">
        <f>IF(ISBLANK(G5626),"",IF(SUMPRODUCT((G$2:G5626=G5626)*1)&gt;1,0,1))</f>
        <v/>
      </c>
      <c r="AS5626" s="23" t="str">
        <f t="shared" si="263"/>
        <v/>
      </c>
    </row>
    <row r="5627" spans="2:45" x14ac:dyDescent="0.35">
      <c r="B5627" s="20"/>
      <c r="C5627" s="20"/>
      <c r="D5627" s="20"/>
      <c r="E5627" s="20"/>
      <c r="H5627" s="20"/>
      <c r="I5627" s="20"/>
      <c r="K5627" s="20"/>
      <c r="M5627" s="20"/>
      <c r="O5627" s="21"/>
      <c r="P5627" s="20"/>
      <c r="R5627" s="20"/>
      <c r="S5627" s="20"/>
      <c r="T5627" s="20"/>
      <c r="U5627" s="20"/>
      <c r="W5627" s="20"/>
      <c r="X5627" s="20"/>
      <c r="Y5627" s="20"/>
      <c r="Z5627" s="20"/>
      <c r="AA5627" s="20"/>
      <c r="AB5627" s="20"/>
      <c r="AC5627" s="20"/>
      <c r="AD5627" s="20"/>
      <c r="AE5627" s="20"/>
      <c r="AF5627" s="21"/>
      <c r="AM5627" s="21"/>
      <c r="AN5627" s="23" t="str">
        <f>IF($O5627="","",IF(DATEDIF($O5627,Lista!$V$2,"y")=122,"",DATEDIF($O5627,Lista!$V$2,"y")))</f>
        <v/>
      </c>
      <c r="AO5627" s="23" t="str">
        <f t="shared" si="261"/>
        <v/>
      </c>
      <c r="AP5627" s="23" t="str">
        <f t="shared" si="262"/>
        <v/>
      </c>
      <c r="AQ5627" s="24" t="str">
        <f>IFERROR(VLOOKUP($R5627,Lista!$G$2:$H$15,2,FALSE),"")</f>
        <v/>
      </c>
      <c r="AR5627" s="23" t="str">
        <f>IF(ISBLANK(G5627),"",IF(SUMPRODUCT((G$2:G5627=G5627)*1)&gt;1,0,1))</f>
        <v/>
      </c>
      <c r="AS5627" s="23" t="str">
        <f t="shared" si="263"/>
        <v/>
      </c>
    </row>
    <row r="5628" spans="2:45" x14ac:dyDescent="0.35">
      <c r="B5628" s="20"/>
      <c r="C5628" s="20"/>
      <c r="D5628" s="20"/>
      <c r="E5628" s="20"/>
      <c r="H5628" s="20"/>
      <c r="I5628" s="20"/>
      <c r="K5628" s="20"/>
      <c r="M5628" s="20"/>
      <c r="O5628" s="21"/>
      <c r="P5628" s="20"/>
      <c r="R5628" s="20"/>
      <c r="S5628" s="20"/>
      <c r="T5628" s="20"/>
      <c r="U5628" s="20"/>
      <c r="W5628" s="20"/>
      <c r="X5628" s="20"/>
      <c r="Y5628" s="20"/>
      <c r="Z5628" s="20"/>
      <c r="AA5628" s="20"/>
      <c r="AB5628" s="20"/>
      <c r="AC5628" s="20"/>
      <c r="AD5628" s="20"/>
      <c r="AE5628" s="20"/>
      <c r="AF5628" s="21"/>
      <c r="AM5628" s="21"/>
      <c r="AN5628" s="23" t="str">
        <f>IF($O5628="","",IF(DATEDIF($O5628,Lista!$V$2,"y")=122,"",DATEDIF($O5628,Lista!$V$2,"y")))</f>
        <v/>
      </c>
      <c r="AO5628" s="23" t="str">
        <f t="shared" si="261"/>
        <v/>
      </c>
      <c r="AP5628" s="23" t="str">
        <f t="shared" si="262"/>
        <v/>
      </c>
      <c r="AQ5628" s="24" t="str">
        <f>IFERROR(VLOOKUP($R5628,Lista!$G$2:$H$15,2,FALSE),"")</f>
        <v/>
      </c>
      <c r="AR5628" s="23" t="str">
        <f>IF(ISBLANK(G5628),"",IF(SUMPRODUCT((G$2:G5628=G5628)*1)&gt;1,0,1))</f>
        <v/>
      </c>
      <c r="AS5628" s="23" t="str">
        <f t="shared" si="263"/>
        <v/>
      </c>
    </row>
    <row r="5629" spans="2:45" x14ac:dyDescent="0.35">
      <c r="B5629" s="20"/>
      <c r="C5629" s="20"/>
      <c r="D5629" s="20"/>
      <c r="E5629" s="20"/>
      <c r="H5629" s="20"/>
      <c r="I5629" s="20"/>
      <c r="K5629" s="20"/>
      <c r="M5629" s="20"/>
      <c r="O5629" s="21"/>
      <c r="P5629" s="20"/>
      <c r="R5629" s="20"/>
      <c r="S5629" s="20"/>
      <c r="T5629" s="20"/>
      <c r="U5629" s="20"/>
      <c r="W5629" s="20"/>
      <c r="X5629" s="20"/>
      <c r="Y5629" s="20"/>
      <c r="Z5629" s="20"/>
      <c r="AA5629" s="20"/>
      <c r="AB5629" s="20"/>
      <c r="AC5629" s="20"/>
      <c r="AD5629" s="20"/>
      <c r="AE5629" s="20"/>
      <c r="AF5629" s="21"/>
      <c r="AM5629" s="21"/>
      <c r="AN5629" s="23" t="str">
        <f>IF($O5629="","",IF(DATEDIF($O5629,Lista!$V$2,"y")=122,"",DATEDIF($O5629,Lista!$V$2,"y")))</f>
        <v/>
      </c>
      <c r="AO5629" s="23" t="str">
        <f t="shared" si="261"/>
        <v/>
      </c>
      <c r="AP5629" s="23" t="str">
        <f t="shared" si="262"/>
        <v/>
      </c>
      <c r="AQ5629" s="24" t="str">
        <f>IFERROR(VLOOKUP($R5629,Lista!$G$2:$H$15,2,FALSE),"")</f>
        <v/>
      </c>
      <c r="AR5629" s="23" t="str">
        <f>IF(ISBLANK(G5629),"",IF(SUMPRODUCT((G$2:G5629=G5629)*1)&gt;1,0,1))</f>
        <v/>
      </c>
      <c r="AS5629" s="23" t="str">
        <f t="shared" si="263"/>
        <v/>
      </c>
    </row>
    <row r="5630" spans="2:45" x14ac:dyDescent="0.35">
      <c r="B5630" s="20"/>
      <c r="C5630" s="20"/>
      <c r="D5630" s="20"/>
      <c r="E5630" s="20"/>
      <c r="H5630" s="20"/>
      <c r="I5630" s="20"/>
      <c r="K5630" s="20"/>
      <c r="M5630" s="20"/>
      <c r="O5630" s="21"/>
      <c r="P5630" s="20"/>
      <c r="R5630" s="20"/>
      <c r="S5630" s="20"/>
      <c r="T5630" s="20"/>
      <c r="U5630" s="20"/>
      <c r="W5630" s="20"/>
      <c r="X5630" s="20"/>
      <c r="Y5630" s="20"/>
      <c r="Z5630" s="20"/>
      <c r="AA5630" s="20"/>
      <c r="AB5630" s="20"/>
      <c r="AC5630" s="20"/>
      <c r="AD5630" s="20"/>
      <c r="AE5630" s="20"/>
      <c r="AF5630" s="21"/>
      <c r="AM5630" s="21"/>
      <c r="AN5630" s="23" t="str">
        <f>IF($O5630="","",IF(DATEDIF($O5630,Lista!$V$2,"y")=122,"",DATEDIF($O5630,Lista!$V$2,"y")))</f>
        <v/>
      </c>
      <c r="AO5630" s="23" t="str">
        <f t="shared" si="261"/>
        <v/>
      </c>
      <c r="AP5630" s="23" t="str">
        <f t="shared" si="262"/>
        <v/>
      </c>
      <c r="AQ5630" s="24" t="str">
        <f>IFERROR(VLOOKUP($R5630,Lista!$G$2:$H$15,2,FALSE),"")</f>
        <v/>
      </c>
      <c r="AR5630" s="23" t="str">
        <f>IF(ISBLANK(G5630),"",IF(SUMPRODUCT((G$2:G5630=G5630)*1)&gt;1,0,1))</f>
        <v/>
      </c>
      <c r="AS5630" s="23" t="str">
        <f t="shared" si="263"/>
        <v/>
      </c>
    </row>
    <row r="5631" spans="2:45" x14ac:dyDescent="0.35">
      <c r="B5631" s="20"/>
      <c r="C5631" s="20"/>
      <c r="D5631" s="20"/>
      <c r="E5631" s="20"/>
      <c r="H5631" s="20"/>
      <c r="I5631" s="20"/>
      <c r="K5631" s="20"/>
      <c r="M5631" s="20"/>
      <c r="O5631" s="21"/>
      <c r="P5631" s="20"/>
      <c r="R5631" s="20"/>
      <c r="S5631" s="20"/>
      <c r="T5631" s="20"/>
      <c r="U5631" s="20"/>
      <c r="W5631" s="20"/>
      <c r="X5631" s="20"/>
      <c r="Y5631" s="20"/>
      <c r="Z5631" s="20"/>
      <c r="AA5631" s="20"/>
      <c r="AB5631" s="20"/>
      <c r="AC5631" s="20"/>
      <c r="AD5631" s="20"/>
      <c r="AE5631" s="20"/>
      <c r="AF5631" s="21"/>
      <c r="AM5631" s="21"/>
      <c r="AN5631" s="23" t="str">
        <f>IF($O5631="","",IF(DATEDIF($O5631,Lista!$V$2,"y")=122,"",DATEDIF($O5631,Lista!$V$2,"y")))</f>
        <v/>
      </c>
      <c r="AO5631" s="23" t="str">
        <f t="shared" si="261"/>
        <v/>
      </c>
      <c r="AP5631" s="23" t="str">
        <f t="shared" si="262"/>
        <v/>
      </c>
      <c r="AQ5631" s="24" t="str">
        <f>IFERROR(VLOOKUP($R5631,Lista!$G$2:$H$15,2,FALSE),"")</f>
        <v/>
      </c>
      <c r="AR5631" s="23" t="str">
        <f>IF(ISBLANK(G5631),"",IF(SUMPRODUCT((G$2:G5631=G5631)*1)&gt;1,0,1))</f>
        <v/>
      </c>
      <c r="AS5631" s="23" t="str">
        <f t="shared" si="263"/>
        <v/>
      </c>
    </row>
    <row r="5632" spans="2:45" x14ac:dyDescent="0.35">
      <c r="B5632" s="20"/>
      <c r="C5632" s="20"/>
      <c r="D5632" s="20"/>
      <c r="E5632" s="20"/>
      <c r="H5632" s="20"/>
      <c r="I5632" s="20"/>
      <c r="K5632" s="20"/>
      <c r="M5632" s="20"/>
      <c r="O5632" s="21"/>
      <c r="P5632" s="20"/>
      <c r="R5632" s="20"/>
      <c r="S5632" s="20"/>
      <c r="T5632" s="20"/>
      <c r="U5632" s="20"/>
      <c r="W5632" s="20"/>
      <c r="X5632" s="20"/>
      <c r="Y5632" s="20"/>
      <c r="Z5632" s="20"/>
      <c r="AA5632" s="20"/>
      <c r="AB5632" s="20"/>
      <c r="AC5632" s="20"/>
      <c r="AD5632" s="20"/>
      <c r="AE5632" s="20"/>
      <c r="AF5632" s="21"/>
      <c r="AM5632" s="21"/>
      <c r="AN5632" s="23" t="str">
        <f>IF($O5632="","",IF(DATEDIF($O5632,Lista!$V$2,"y")=122,"",DATEDIF($O5632,Lista!$V$2,"y")))</f>
        <v/>
      </c>
      <c r="AO5632" s="23" t="str">
        <f t="shared" si="261"/>
        <v/>
      </c>
      <c r="AP5632" s="23" t="str">
        <f t="shared" si="262"/>
        <v/>
      </c>
      <c r="AQ5632" s="24" t="str">
        <f>IFERROR(VLOOKUP($R5632,Lista!$G$2:$H$15,2,FALSE),"")</f>
        <v/>
      </c>
      <c r="AR5632" s="23" t="str">
        <f>IF(ISBLANK(G5632),"",IF(SUMPRODUCT((G$2:G5632=G5632)*1)&gt;1,0,1))</f>
        <v/>
      </c>
      <c r="AS5632" s="23" t="str">
        <f t="shared" si="263"/>
        <v/>
      </c>
    </row>
    <row r="5633" spans="2:45" x14ac:dyDescent="0.35">
      <c r="B5633" s="20"/>
      <c r="C5633" s="20"/>
      <c r="D5633" s="20"/>
      <c r="E5633" s="20"/>
      <c r="H5633" s="20"/>
      <c r="I5633" s="20"/>
      <c r="K5633" s="20"/>
      <c r="M5633" s="20"/>
      <c r="O5633" s="21"/>
      <c r="P5633" s="20"/>
      <c r="R5633" s="20"/>
      <c r="S5633" s="20"/>
      <c r="T5633" s="20"/>
      <c r="U5633" s="20"/>
      <c r="W5633" s="20"/>
      <c r="X5633" s="20"/>
      <c r="Y5633" s="20"/>
      <c r="Z5633" s="20"/>
      <c r="AA5633" s="20"/>
      <c r="AB5633" s="20"/>
      <c r="AC5633" s="20"/>
      <c r="AD5633" s="20"/>
      <c r="AE5633" s="20"/>
      <c r="AF5633" s="21"/>
      <c r="AM5633" s="21"/>
      <c r="AN5633" s="23" t="str">
        <f>IF($O5633="","",IF(DATEDIF($O5633,Lista!$V$2,"y")=122,"",DATEDIF($O5633,Lista!$V$2,"y")))</f>
        <v/>
      </c>
      <c r="AO5633" s="23" t="str">
        <f t="shared" si="261"/>
        <v/>
      </c>
      <c r="AP5633" s="23" t="str">
        <f t="shared" si="262"/>
        <v/>
      </c>
      <c r="AQ5633" s="24" t="str">
        <f>IFERROR(VLOOKUP($R5633,Lista!$G$2:$H$15,2,FALSE),"")</f>
        <v/>
      </c>
      <c r="AR5633" s="23" t="str">
        <f>IF(ISBLANK(G5633),"",IF(SUMPRODUCT((G$2:G5633=G5633)*1)&gt;1,0,1))</f>
        <v/>
      </c>
      <c r="AS5633" s="23" t="str">
        <f t="shared" si="263"/>
        <v/>
      </c>
    </row>
    <row r="5634" spans="2:45" x14ac:dyDescent="0.35">
      <c r="B5634" s="20"/>
      <c r="C5634" s="20"/>
      <c r="D5634" s="20"/>
      <c r="E5634" s="20"/>
      <c r="H5634" s="20"/>
      <c r="I5634" s="20"/>
      <c r="K5634" s="20"/>
      <c r="M5634" s="20"/>
      <c r="O5634" s="21"/>
      <c r="P5634" s="20"/>
      <c r="R5634" s="20"/>
      <c r="S5634" s="20"/>
      <c r="T5634" s="20"/>
      <c r="U5634" s="20"/>
      <c r="W5634" s="20"/>
      <c r="X5634" s="20"/>
      <c r="Y5634" s="20"/>
      <c r="Z5634" s="20"/>
      <c r="AA5634" s="20"/>
      <c r="AB5634" s="20"/>
      <c r="AC5634" s="20"/>
      <c r="AD5634" s="20"/>
      <c r="AE5634" s="20"/>
      <c r="AF5634" s="21"/>
      <c r="AM5634" s="21"/>
      <c r="AN5634" s="23" t="str">
        <f>IF($O5634="","",IF(DATEDIF($O5634,Lista!$V$2,"y")=122,"",DATEDIF($O5634,Lista!$V$2,"y")))</f>
        <v/>
      </c>
      <c r="AO5634" s="23" t="str">
        <f t="shared" si="261"/>
        <v/>
      </c>
      <c r="AP5634" s="23" t="str">
        <f t="shared" si="262"/>
        <v/>
      </c>
      <c r="AQ5634" s="24" t="str">
        <f>IFERROR(VLOOKUP($R5634,Lista!$G$2:$H$15,2,FALSE),"")</f>
        <v/>
      </c>
      <c r="AR5634" s="23" t="str">
        <f>IF(ISBLANK(G5634),"",IF(SUMPRODUCT((G$2:G5634=G5634)*1)&gt;1,0,1))</f>
        <v/>
      </c>
      <c r="AS5634" s="23" t="str">
        <f t="shared" si="263"/>
        <v/>
      </c>
    </row>
    <row r="5635" spans="2:45" x14ac:dyDescent="0.35">
      <c r="B5635" s="20"/>
      <c r="C5635" s="20"/>
      <c r="D5635" s="20"/>
      <c r="E5635" s="20"/>
      <c r="H5635" s="20"/>
      <c r="I5635" s="20"/>
      <c r="K5635" s="20"/>
      <c r="M5635" s="20"/>
      <c r="O5635" s="21"/>
      <c r="P5635" s="20"/>
      <c r="R5635" s="20"/>
      <c r="S5635" s="20"/>
      <c r="T5635" s="20"/>
      <c r="U5635" s="20"/>
      <c r="W5635" s="20"/>
      <c r="X5635" s="20"/>
      <c r="Y5635" s="20"/>
      <c r="Z5635" s="20"/>
      <c r="AA5635" s="20"/>
      <c r="AB5635" s="20"/>
      <c r="AC5635" s="20"/>
      <c r="AD5635" s="20"/>
      <c r="AE5635" s="20"/>
      <c r="AF5635" s="21"/>
      <c r="AM5635" s="21"/>
      <c r="AN5635" s="23" t="str">
        <f>IF($O5635="","",IF(DATEDIF($O5635,Lista!$V$2,"y")=122,"",DATEDIF($O5635,Lista!$V$2,"y")))</f>
        <v/>
      </c>
      <c r="AO5635" s="23" t="str">
        <f t="shared" ref="AO5635:AO5698" si="264">IF(AN5635="","",IF(AN5635&lt;=5,"0 to 5",IF(AN5635&lt;=17,"6 to 17",IF(AN5635&lt;=49,"18 to 49",IF(AN5635&gt;=50,"&gt; 50")))))</f>
        <v/>
      </c>
      <c r="AP5635" s="23" t="str">
        <f t="shared" ref="AP5635:AP5698" si="265">IF(AN5635="","",IF(AN5635&lt;=4,"0 to 4",IF(AN5635&lt;=9,"5 to 9",IF(AN5635&lt;=14,"10 to 14",IF(AN5635&lt;=18,"15 to 18",IF(AN5635&lt;=29,"19 to 29",IF(AN5635&lt;=59,"30 to 59",IF(AN5635&gt;=60,"&gt; 60"))))))))</f>
        <v/>
      </c>
      <c r="AQ5635" s="24" t="str">
        <f>IFERROR(VLOOKUP($R5635,Lista!$G$2:$H$15,2,FALSE),"")</f>
        <v/>
      </c>
      <c r="AR5635" s="23" t="str">
        <f>IF(ISBLANK(G5635),"",IF(SUMPRODUCT((G$2:G5635=G5635)*1)&gt;1,0,1))</f>
        <v/>
      </c>
      <c r="AS5635" s="23" t="str">
        <f t="shared" ref="AS5635:AS5698" si="266">IF(COUNTA($A5635:$E5635,$G5635:$I5635,$K5635,$M5635,$O5635:$P5635,$R5635:$T5635,$W5635,$X5635,$Y5635,$Z5635,$AA5635,$AB5635,$AD5635:$AE5635,$AF5635:$AF5635,$AM5635:$AM5635)=0,"",COUNTA($A5635:$E5635,$G5635:$I5635,$K5635,$M5635,$O5635:$P5635,$R5635:$T5635,$W5635,$X5635,$Y5635,$Z5635,$AA5635,$AB5635,$AD5635:$AE5635,$AF5635:$AF5635,$AM5635:$AM5635))</f>
        <v/>
      </c>
    </row>
    <row r="5636" spans="2:45" x14ac:dyDescent="0.35">
      <c r="B5636" s="20"/>
      <c r="C5636" s="20"/>
      <c r="D5636" s="20"/>
      <c r="E5636" s="20"/>
      <c r="H5636" s="20"/>
      <c r="I5636" s="20"/>
      <c r="K5636" s="20"/>
      <c r="M5636" s="20"/>
      <c r="O5636" s="21"/>
      <c r="P5636" s="20"/>
      <c r="R5636" s="20"/>
      <c r="S5636" s="20"/>
      <c r="T5636" s="20"/>
      <c r="U5636" s="20"/>
      <c r="W5636" s="20"/>
      <c r="X5636" s="20"/>
      <c r="Y5636" s="20"/>
      <c r="Z5636" s="20"/>
      <c r="AA5636" s="20"/>
      <c r="AB5636" s="20"/>
      <c r="AC5636" s="20"/>
      <c r="AD5636" s="20"/>
      <c r="AE5636" s="20"/>
      <c r="AF5636" s="21"/>
      <c r="AM5636" s="21"/>
      <c r="AN5636" s="23" t="str">
        <f>IF($O5636="","",IF(DATEDIF($O5636,Lista!$V$2,"y")=122,"",DATEDIF($O5636,Lista!$V$2,"y")))</f>
        <v/>
      </c>
      <c r="AO5636" s="23" t="str">
        <f t="shared" si="264"/>
        <v/>
      </c>
      <c r="AP5636" s="23" t="str">
        <f t="shared" si="265"/>
        <v/>
      </c>
      <c r="AQ5636" s="24" t="str">
        <f>IFERROR(VLOOKUP($R5636,Lista!$G$2:$H$15,2,FALSE),"")</f>
        <v/>
      </c>
      <c r="AR5636" s="23" t="str">
        <f>IF(ISBLANK(G5636),"",IF(SUMPRODUCT((G$2:G5636=G5636)*1)&gt;1,0,1))</f>
        <v/>
      </c>
      <c r="AS5636" s="23" t="str">
        <f t="shared" si="266"/>
        <v/>
      </c>
    </row>
    <row r="5637" spans="2:45" x14ac:dyDescent="0.35">
      <c r="B5637" s="20"/>
      <c r="C5637" s="20"/>
      <c r="D5637" s="20"/>
      <c r="E5637" s="20"/>
      <c r="H5637" s="20"/>
      <c r="I5637" s="20"/>
      <c r="K5637" s="20"/>
      <c r="M5637" s="20"/>
      <c r="O5637" s="21"/>
      <c r="P5637" s="20"/>
      <c r="R5637" s="20"/>
      <c r="S5637" s="20"/>
      <c r="T5637" s="20"/>
      <c r="U5637" s="20"/>
      <c r="W5637" s="20"/>
      <c r="X5637" s="20"/>
      <c r="Y5637" s="20"/>
      <c r="Z5637" s="20"/>
      <c r="AA5637" s="20"/>
      <c r="AB5637" s="20"/>
      <c r="AC5637" s="20"/>
      <c r="AD5637" s="20"/>
      <c r="AE5637" s="20"/>
      <c r="AF5637" s="21"/>
      <c r="AM5637" s="21"/>
      <c r="AN5637" s="23" t="str">
        <f>IF($O5637="","",IF(DATEDIF($O5637,Lista!$V$2,"y")=122,"",DATEDIF($O5637,Lista!$V$2,"y")))</f>
        <v/>
      </c>
      <c r="AO5637" s="23" t="str">
        <f t="shared" si="264"/>
        <v/>
      </c>
      <c r="AP5637" s="23" t="str">
        <f t="shared" si="265"/>
        <v/>
      </c>
      <c r="AQ5637" s="24" t="str">
        <f>IFERROR(VLOOKUP($R5637,Lista!$G$2:$H$15,2,FALSE),"")</f>
        <v/>
      </c>
      <c r="AR5637" s="23" t="str">
        <f>IF(ISBLANK(G5637),"",IF(SUMPRODUCT((G$2:G5637=G5637)*1)&gt;1,0,1))</f>
        <v/>
      </c>
      <c r="AS5637" s="23" t="str">
        <f t="shared" si="266"/>
        <v/>
      </c>
    </row>
    <row r="5638" spans="2:45" x14ac:dyDescent="0.35">
      <c r="B5638" s="20"/>
      <c r="C5638" s="20"/>
      <c r="D5638" s="20"/>
      <c r="E5638" s="20"/>
      <c r="H5638" s="20"/>
      <c r="I5638" s="20"/>
      <c r="K5638" s="20"/>
      <c r="M5638" s="20"/>
      <c r="O5638" s="21"/>
      <c r="P5638" s="20"/>
      <c r="R5638" s="20"/>
      <c r="S5638" s="20"/>
      <c r="T5638" s="20"/>
      <c r="U5638" s="20"/>
      <c r="W5638" s="20"/>
      <c r="X5638" s="20"/>
      <c r="Y5638" s="20"/>
      <c r="Z5638" s="20"/>
      <c r="AA5638" s="20"/>
      <c r="AB5638" s="20"/>
      <c r="AC5638" s="20"/>
      <c r="AD5638" s="20"/>
      <c r="AE5638" s="20"/>
      <c r="AF5638" s="21"/>
      <c r="AM5638" s="21"/>
      <c r="AN5638" s="23" t="str">
        <f>IF($O5638="","",IF(DATEDIF($O5638,Lista!$V$2,"y")=122,"",DATEDIF($O5638,Lista!$V$2,"y")))</f>
        <v/>
      </c>
      <c r="AO5638" s="23" t="str">
        <f t="shared" si="264"/>
        <v/>
      </c>
      <c r="AP5638" s="23" t="str">
        <f t="shared" si="265"/>
        <v/>
      </c>
      <c r="AQ5638" s="24" t="str">
        <f>IFERROR(VLOOKUP($R5638,Lista!$G$2:$H$15,2,FALSE),"")</f>
        <v/>
      </c>
      <c r="AR5638" s="23" t="str">
        <f>IF(ISBLANK(G5638),"",IF(SUMPRODUCT((G$2:G5638=G5638)*1)&gt;1,0,1))</f>
        <v/>
      </c>
      <c r="AS5638" s="23" t="str">
        <f t="shared" si="266"/>
        <v/>
      </c>
    </row>
    <row r="5639" spans="2:45" x14ac:dyDescent="0.35">
      <c r="B5639" s="20"/>
      <c r="C5639" s="20"/>
      <c r="D5639" s="20"/>
      <c r="E5639" s="20"/>
      <c r="H5639" s="20"/>
      <c r="I5639" s="20"/>
      <c r="K5639" s="20"/>
      <c r="M5639" s="20"/>
      <c r="O5639" s="21"/>
      <c r="P5639" s="20"/>
      <c r="R5639" s="20"/>
      <c r="S5639" s="20"/>
      <c r="T5639" s="20"/>
      <c r="U5639" s="20"/>
      <c r="W5639" s="20"/>
      <c r="X5639" s="20"/>
      <c r="Y5639" s="20"/>
      <c r="Z5639" s="20"/>
      <c r="AA5639" s="20"/>
      <c r="AB5639" s="20"/>
      <c r="AC5639" s="20"/>
      <c r="AD5639" s="20"/>
      <c r="AE5639" s="20"/>
      <c r="AF5639" s="21"/>
      <c r="AM5639" s="21"/>
      <c r="AN5639" s="23" t="str">
        <f>IF($O5639="","",IF(DATEDIF($O5639,Lista!$V$2,"y")=122,"",DATEDIF($O5639,Lista!$V$2,"y")))</f>
        <v/>
      </c>
      <c r="AO5639" s="23" t="str">
        <f t="shared" si="264"/>
        <v/>
      </c>
      <c r="AP5639" s="23" t="str">
        <f t="shared" si="265"/>
        <v/>
      </c>
      <c r="AQ5639" s="24" t="str">
        <f>IFERROR(VLOOKUP($R5639,Lista!$G$2:$H$15,2,FALSE),"")</f>
        <v/>
      </c>
      <c r="AR5639" s="23" t="str">
        <f>IF(ISBLANK(G5639),"",IF(SUMPRODUCT((G$2:G5639=G5639)*1)&gt;1,0,1))</f>
        <v/>
      </c>
      <c r="AS5639" s="23" t="str">
        <f t="shared" si="266"/>
        <v/>
      </c>
    </row>
    <row r="5640" spans="2:45" x14ac:dyDescent="0.35">
      <c r="B5640" s="20"/>
      <c r="C5640" s="20"/>
      <c r="D5640" s="20"/>
      <c r="E5640" s="20"/>
      <c r="H5640" s="20"/>
      <c r="I5640" s="20"/>
      <c r="K5640" s="20"/>
      <c r="M5640" s="20"/>
      <c r="O5640" s="21"/>
      <c r="P5640" s="20"/>
      <c r="R5640" s="20"/>
      <c r="S5640" s="20"/>
      <c r="T5640" s="20"/>
      <c r="U5640" s="20"/>
      <c r="W5640" s="20"/>
      <c r="X5640" s="20"/>
      <c r="Y5640" s="20"/>
      <c r="Z5640" s="20"/>
      <c r="AA5640" s="20"/>
      <c r="AB5640" s="20"/>
      <c r="AC5640" s="20"/>
      <c r="AD5640" s="20"/>
      <c r="AE5640" s="20"/>
      <c r="AF5640" s="21"/>
      <c r="AM5640" s="21"/>
      <c r="AN5640" s="23" t="str">
        <f>IF($O5640="","",IF(DATEDIF($O5640,Lista!$V$2,"y")=122,"",DATEDIF($O5640,Lista!$V$2,"y")))</f>
        <v/>
      </c>
      <c r="AO5640" s="23" t="str">
        <f t="shared" si="264"/>
        <v/>
      </c>
      <c r="AP5640" s="23" t="str">
        <f t="shared" si="265"/>
        <v/>
      </c>
      <c r="AQ5640" s="24" t="str">
        <f>IFERROR(VLOOKUP($R5640,Lista!$G$2:$H$15,2,FALSE),"")</f>
        <v/>
      </c>
      <c r="AR5640" s="23" t="str">
        <f>IF(ISBLANK(G5640),"",IF(SUMPRODUCT((G$2:G5640=G5640)*1)&gt;1,0,1))</f>
        <v/>
      </c>
      <c r="AS5640" s="23" t="str">
        <f t="shared" si="266"/>
        <v/>
      </c>
    </row>
    <row r="5641" spans="2:45" x14ac:dyDescent="0.35">
      <c r="B5641" s="20"/>
      <c r="C5641" s="20"/>
      <c r="D5641" s="20"/>
      <c r="E5641" s="20"/>
      <c r="H5641" s="20"/>
      <c r="I5641" s="20"/>
      <c r="K5641" s="20"/>
      <c r="M5641" s="20"/>
      <c r="O5641" s="21"/>
      <c r="P5641" s="20"/>
      <c r="R5641" s="20"/>
      <c r="S5641" s="20"/>
      <c r="T5641" s="20"/>
      <c r="U5641" s="20"/>
      <c r="W5641" s="20"/>
      <c r="X5641" s="20"/>
      <c r="Y5641" s="20"/>
      <c r="Z5641" s="20"/>
      <c r="AA5641" s="20"/>
      <c r="AB5641" s="20"/>
      <c r="AC5641" s="20"/>
      <c r="AD5641" s="20"/>
      <c r="AE5641" s="20"/>
      <c r="AF5641" s="21"/>
      <c r="AM5641" s="21"/>
      <c r="AN5641" s="23" t="str">
        <f>IF($O5641="","",IF(DATEDIF($O5641,Lista!$V$2,"y")=122,"",DATEDIF($O5641,Lista!$V$2,"y")))</f>
        <v/>
      </c>
      <c r="AO5641" s="23" t="str">
        <f t="shared" si="264"/>
        <v/>
      </c>
      <c r="AP5641" s="23" t="str">
        <f t="shared" si="265"/>
        <v/>
      </c>
      <c r="AQ5641" s="24" t="str">
        <f>IFERROR(VLOOKUP($R5641,Lista!$G$2:$H$15,2,FALSE),"")</f>
        <v/>
      </c>
      <c r="AR5641" s="23" t="str">
        <f>IF(ISBLANK(G5641),"",IF(SUMPRODUCT((G$2:G5641=G5641)*1)&gt;1,0,1))</f>
        <v/>
      </c>
      <c r="AS5641" s="23" t="str">
        <f t="shared" si="266"/>
        <v/>
      </c>
    </row>
    <row r="5642" spans="2:45" x14ac:dyDescent="0.35">
      <c r="B5642" s="20"/>
      <c r="C5642" s="20"/>
      <c r="D5642" s="20"/>
      <c r="E5642" s="20"/>
      <c r="H5642" s="20"/>
      <c r="I5642" s="20"/>
      <c r="K5642" s="20"/>
      <c r="M5642" s="20"/>
      <c r="O5642" s="21"/>
      <c r="P5642" s="20"/>
      <c r="R5642" s="20"/>
      <c r="S5642" s="20"/>
      <c r="T5642" s="20"/>
      <c r="U5642" s="20"/>
      <c r="W5642" s="20"/>
      <c r="X5642" s="20"/>
      <c r="Y5642" s="20"/>
      <c r="Z5642" s="20"/>
      <c r="AA5642" s="20"/>
      <c r="AB5642" s="20"/>
      <c r="AC5642" s="20"/>
      <c r="AD5642" s="20"/>
      <c r="AE5642" s="20"/>
      <c r="AF5642" s="21"/>
      <c r="AM5642" s="21"/>
      <c r="AN5642" s="23" t="str">
        <f>IF($O5642="","",IF(DATEDIF($O5642,Lista!$V$2,"y")=122,"",DATEDIF($O5642,Lista!$V$2,"y")))</f>
        <v/>
      </c>
      <c r="AO5642" s="23" t="str">
        <f t="shared" si="264"/>
        <v/>
      </c>
      <c r="AP5642" s="23" t="str">
        <f t="shared" si="265"/>
        <v/>
      </c>
      <c r="AQ5642" s="24" t="str">
        <f>IFERROR(VLOOKUP($R5642,Lista!$G$2:$H$15,2,FALSE),"")</f>
        <v/>
      </c>
      <c r="AR5642" s="23" t="str">
        <f>IF(ISBLANK(G5642),"",IF(SUMPRODUCT((G$2:G5642=G5642)*1)&gt;1,0,1))</f>
        <v/>
      </c>
      <c r="AS5642" s="23" t="str">
        <f t="shared" si="266"/>
        <v/>
      </c>
    </row>
    <row r="5643" spans="2:45" x14ac:dyDescent="0.35">
      <c r="B5643" s="20"/>
      <c r="C5643" s="20"/>
      <c r="D5643" s="20"/>
      <c r="E5643" s="20"/>
      <c r="H5643" s="20"/>
      <c r="I5643" s="20"/>
      <c r="K5643" s="20"/>
      <c r="M5643" s="20"/>
      <c r="O5643" s="21"/>
      <c r="P5643" s="20"/>
      <c r="R5643" s="20"/>
      <c r="S5643" s="20"/>
      <c r="T5643" s="20"/>
      <c r="U5643" s="20"/>
      <c r="W5643" s="20"/>
      <c r="X5643" s="20"/>
      <c r="Y5643" s="20"/>
      <c r="Z5643" s="20"/>
      <c r="AA5643" s="20"/>
      <c r="AB5643" s="20"/>
      <c r="AC5643" s="20"/>
      <c r="AD5643" s="20"/>
      <c r="AE5643" s="20"/>
      <c r="AF5643" s="21"/>
      <c r="AM5643" s="21"/>
      <c r="AN5643" s="23" t="str">
        <f>IF($O5643="","",IF(DATEDIF($O5643,Lista!$V$2,"y")=122,"",DATEDIF($O5643,Lista!$V$2,"y")))</f>
        <v/>
      </c>
      <c r="AO5643" s="23" t="str">
        <f t="shared" si="264"/>
        <v/>
      </c>
      <c r="AP5643" s="23" t="str">
        <f t="shared" si="265"/>
        <v/>
      </c>
      <c r="AQ5643" s="24" t="str">
        <f>IFERROR(VLOOKUP($R5643,Lista!$G$2:$H$15,2,FALSE),"")</f>
        <v/>
      </c>
      <c r="AR5643" s="23" t="str">
        <f>IF(ISBLANK(G5643),"",IF(SUMPRODUCT((G$2:G5643=G5643)*1)&gt;1,0,1))</f>
        <v/>
      </c>
      <c r="AS5643" s="23" t="str">
        <f t="shared" si="266"/>
        <v/>
      </c>
    </row>
    <row r="5644" spans="2:45" x14ac:dyDescent="0.35">
      <c r="B5644" s="20"/>
      <c r="C5644" s="20"/>
      <c r="D5644" s="20"/>
      <c r="E5644" s="20"/>
      <c r="H5644" s="20"/>
      <c r="I5644" s="20"/>
      <c r="K5644" s="20"/>
      <c r="M5644" s="20"/>
      <c r="O5644" s="21"/>
      <c r="P5644" s="20"/>
      <c r="R5644" s="20"/>
      <c r="S5644" s="20"/>
      <c r="T5644" s="20"/>
      <c r="U5644" s="20"/>
      <c r="W5644" s="20"/>
      <c r="X5644" s="20"/>
      <c r="Y5644" s="20"/>
      <c r="Z5644" s="20"/>
      <c r="AA5644" s="20"/>
      <c r="AB5644" s="20"/>
      <c r="AC5644" s="20"/>
      <c r="AD5644" s="20"/>
      <c r="AE5644" s="20"/>
      <c r="AF5644" s="21"/>
      <c r="AM5644" s="21"/>
      <c r="AN5644" s="23" t="str">
        <f>IF($O5644="","",IF(DATEDIF($O5644,Lista!$V$2,"y")=122,"",DATEDIF($O5644,Lista!$V$2,"y")))</f>
        <v/>
      </c>
      <c r="AO5644" s="23" t="str">
        <f t="shared" si="264"/>
        <v/>
      </c>
      <c r="AP5644" s="23" t="str">
        <f t="shared" si="265"/>
        <v/>
      </c>
      <c r="AQ5644" s="24" t="str">
        <f>IFERROR(VLOOKUP($R5644,Lista!$G$2:$H$15,2,FALSE),"")</f>
        <v/>
      </c>
      <c r="AR5644" s="23" t="str">
        <f>IF(ISBLANK(G5644),"",IF(SUMPRODUCT((G$2:G5644=G5644)*1)&gt;1,0,1))</f>
        <v/>
      </c>
      <c r="AS5644" s="23" t="str">
        <f t="shared" si="266"/>
        <v/>
      </c>
    </row>
    <row r="5645" spans="2:45" x14ac:dyDescent="0.35">
      <c r="B5645" s="20"/>
      <c r="C5645" s="20"/>
      <c r="D5645" s="20"/>
      <c r="E5645" s="20"/>
      <c r="H5645" s="20"/>
      <c r="I5645" s="20"/>
      <c r="K5645" s="20"/>
      <c r="M5645" s="20"/>
      <c r="O5645" s="21"/>
      <c r="P5645" s="20"/>
      <c r="R5645" s="20"/>
      <c r="S5645" s="20"/>
      <c r="T5645" s="20"/>
      <c r="U5645" s="20"/>
      <c r="W5645" s="20"/>
      <c r="X5645" s="20"/>
      <c r="Y5645" s="20"/>
      <c r="Z5645" s="20"/>
      <c r="AA5645" s="20"/>
      <c r="AB5645" s="20"/>
      <c r="AC5645" s="20"/>
      <c r="AD5645" s="20"/>
      <c r="AE5645" s="20"/>
      <c r="AF5645" s="21"/>
      <c r="AM5645" s="21"/>
      <c r="AN5645" s="23" t="str">
        <f>IF($O5645="","",IF(DATEDIF($O5645,Lista!$V$2,"y")=122,"",DATEDIF($O5645,Lista!$V$2,"y")))</f>
        <v/>
      </c>
      <c r="AO5645" s="23" t="str">
        <f t="shared" si="264"/>
        <v/>
      </c>
      <c r="AP5645" s="23" t="str">
        <f t="shared" si="265"/>
        <v/>
      </c>
      <c r="AQ5645" s="24" t="str">
        <f>IFERROR(VLOOKUP($R5645,Lista!$G$2:$H$15,2,FALSE),"")</f>
        <v/>
      </c>
      <c r="AR5645" s="23" t="str">
        <f>IF(ISBLANK(G5645),"",IF(SUMPRODUCT((G$2:G5645=G5645)*1)&gt;1,0,1))</f>
        <v/>
      </c>
      <c r="AS5645" s="23" t="str">
        <f t="shared" si="266"/>
        <v/>
      </c>
    </row>
    <row r="5646" spans="2:45" x14ac:dyDescent="0.35">
      <c r="B5646" s="20"/>
      <c r="C5646" s="20"/>
      <c r="D5646" s="20"/>
      <c r="E5646" s="20"/>
      <c r="H5646" s="20"/>
      <c r="I5646" s="20"/>
      <c r="K5646" s="20"/>
      <c r="M5646" s="20"/>
      <c r="O5646" s="21"/>
      <c r="P5646" s="20"/>
      <c r="R5646" s="20"/>
      <c r="S5646" s="20"/>
      <c r="T5646" s="20"/>
      <c r="U5646" s="20"/>
      <c r="W5646" s="20"/>
      <c r="X5646" s="20"/>
      <c r="Y5646" s="20"/>
      <c r="Z5646" s="20"/>
      <c r="AA5646" s="20"/>
      <c r="AB5646" s="20"/>
      <c r="AC5646" s="20"/>
      <c r="AD5646" s="20"/>
      <c r="AE5646" s="20"/>
      <c r="AF5646" s="21"/>
      <c r="AM5646" s="21"/>
      <c r="AN5646" s="23" t="str">
        <f>IF($O5646="","",IF(DATEDIF($O5646,Lista!$V$2,"y")=122,"",DATEDIF($O5646,Lista!$V$2,"y")))</f>
        <v/>
      </c>
      <c r="AO5646" s="23" t="str">
        <f t="shared" si="264"/>
        <v/>
      </c>
      <c r="AP5646" s="23" t="str">
        <f t="shared" si="265"/>
        <v/>
      </c>
      <c r="AQ5646" s="24" t="str">
        <f>IFERROR(VLOOKUP($R5646,Lista!$G$2:$H$15,2,FALSE),"")</f>
        <v/>
      </c>
      <c r="AR5646" s="23" t="str">
        <f>IF(ISBLANK(G5646),"",IF(SUMPRODUCT((G$2:G5646=G5646)*1)&gt;1,0,1))</f>
        <v/>
      </c>
      <c r="AS5646" s="23" t="str">
        <f t="shared" si="266"/>
        <v/>
      </c>
    </row>
    <row r="5647" spans="2:45" x14ac:dyDescent="0.35">
      <c r="B5647" s="20"/>
      <c r="C5647" s="20"/>
      <c r="D5647" s="20"/>
      <c r="E5647" s="20"/>
      <c r="H5647" s="20"/>
      <c r="I5647" s="20"/>
      <c r="K5647" s="20"/>
      <c r="M5647" s="20"/>
      <c r="O5647" s="21"/>
      <c r="P5647" s="20"/>
      <c r="R5647" s="20"/>
      <c r="S5647" s="20"/>
      <c r="T5647" s="20"/>
      <c r="U5647" s="20"/>
      <c r="W5647" s="20"/>
      <c r="X5647" s="20"/>
      <c r="Y5647" s="20"/>
      <c r="Z5647" s="20"/>
      <c r="AA5647" s="20"/>
      <c r="AB5647" s="20"/>
      <c r="AC5647" s="20"/>
      <c r="AD5647" s="20"/>
      <c r="AE5647" s="20"/>
      <c r="AF5647" s="21"/>
      <c r="AM5647" s="21"/>
      <c r="AN5647" s="23" t="str">
        <f>IF($O5647="","",IF(DATEDIF($O5647,Lista!$V$2,"y")=122,"",DATEDIF($O5647,Lista!$V$2,"y")))</f>
        <v/>
      </c>
      <c r="AO5647" s="23" t="str">
        <f t="shared" si="264"/>
        <v/>
      </c>
      <c r="AP5647" s="23" t="str">
        <f t="shared" si="265"/>
        <v/>
      </c>
      <c r="AQ5647" s="24" t="str">
        <f>IFERROR(VLOOKUP($R5647,Lista!$G$2:$H$15,2,FALSE),"")</f>
        <v/>
      </c>
      <c r="AR5647" s="23" t="str">
        <f>IF(ISBLANK(G5647),"",IF(SUMPRODUCT((G$2:G5647=G5647)*1)&gt;1,0,1))</f>
        <v/>
      </c>
      <c r="AS5647" s="23" t="str">
        <f t="shared" si="266"/>
        <v/>
      </c>
    </row>
    <row r="5648" spans="2:45" x14ac:dyDescent="0.35">
      <c r="B5648" s="20"/>
      <c r="C5648" s="20"/>
      <c r="D5648" s="20"/>
      <c r="E5648" s="20"/>
      <c r="H5648" s="20"/>
      <c r="I5648" s="20"/>
      <c r="K5648" s="20"/>
      <c r="M5648" s="20"/>
      <c r="O5648" s="21"/>
      <c r="P5648" s="20"/>
      <c r="R5648" s="20"/>
      <c r="S5648" s="20"/>
      <c r="T5648" s="20"/>
      <c r="U5648" s="20"/>
      <c r="W5648" s="20"/>
      <c r="X5648" s="20"/>
      <c r="Y5648" s="20"/>
      <c r="Z5648" s="20"/>
      <c r="AA5648" s="20"/>
      <c r="AB5648" s="20"/>
      <c r="AC5648" s="20"/>
      <c r="AD5648" s="20"/>
      <c r="AE5648" s="20"/>
      <c r="AF5648" s="21"/>
      <c r="AM5648" s="21"/>
      <c r="AN5648" s="23" t="str">
        <f>IF($O5648="","",IF(DATEDIF($O5648,Lista!$V$2,"y")=122,"",DATEDIF($O5648,Lista!$V$2,"y")))</f>
        <v/>
      </c>
      <c r="AO5648" s="23" t="str">
        <f t="shared" si="264"/>
        <v/>
      </c>
      <c r="AP5648" s="23" t="str">
        <f t="shared" si="265"/>
        <v/>
      </c>
      <c r="AQ5648" s="24" t="str">
        <f>IFERROR(VLOOKUP($R5648,Lista!$G$2:$H$15,2,FALSE),"")</f>
        <v/>
      </c>
      <c r="AR5648" s="23" t="str">
        <f>IF(ISBLANK(G5648),"",IF(SUMPRODUCT((G$2:G5648=G5648)*1)&gt;1,0,1))</f>
        <v/>
      </c>
      <c r="AS5648" s="23" t="str">
        <f t="shared" si="266"/>
        <v/>
      </c>
    </row>
    <row r="5649" spans="2:45" x14ac:dyDescent="0.35">
      <c r="B5649" s="20"/>
      <c r="C5649" s="20"/>
      <c r="D5649" s="20"/>
      <c r="E5649" s="20"/>
      <c r="H5649" s="20"/>
      <c r="I5649" s="20"/>
      <c r="K5649" s="20"/>
      <c r="M5649" s="20"/>
      <c r="O5649" s="21"/>
      <c r="P5649" s="20"/>
      <c r="R5649" s="20"/>
      <c r="S5649" s="20"/>
      <c r="T5649" s="20"/>
      <c r="U5649" s="20"/>
      <c r="W5649" s="20"/>
      <c r="X5649" s="20"/>
      <c r="Y5649" s="20"/>
      <c r="Z5649" s="20"/>
      <c r="AA5649" s="20"/>
      <c r="AB5649" s="20"/>
      <c r="AC5649" s="20"/>
      <c r="AD5649" s="20"/>
      <c r="AE5649" s="20"/>
      <c r="AF5649" s="21"/>
      <c r="AM5649" s="21"/>
      <c r="AN5649" s="23" t="str">
        <f>IF($O5649="","",IF(DATEDIF($O5649,Lista!$V$2,"y")=122,"",DATEDIF($O5649,Lista!$V$2,"y")))</f>
        <v/>
      </c>
      <c r="AO5649" s="23" t="str">
        <f t="shared" si="264"/>
        <v/>
      </c>
      <c r="AP5649" s="23" t="str">
        <f t="shared" si="265"/>
        <v/>
      </c>
      <c r="AQ5649" s="24" t="str">
        <f>IFERROR(VLOOKUP($R5649,Lista!$G$2:$H$15,2,FALSE),"")</f>
        <v/>
      </c>
      <c r="AR5649" s="23" t="str">
        <f>IF(ISBLANK(G5649),"",IF(SUMPRODUCT((G$2:G5649=G5649)*1)&gt;1,0,1))</f>
        <v/>
      </c>
      <c r="AS5649" s="23" t="str">
        <f t="shared" si="266"/>
        <v/>
      </c>
    </row>
    <row r="5650" spans="2:45" x14ac:dyDescent="0.35">
      <c r="B5650" s="20"/>
      <c r="C5650" s="20"/>
      <c r="D5650" s="20"/>
      <c r="E5650" s="20"/>
      <c r="H5650" s="20"/>
      <c r="I5650" s="20"/>
      <c r="K5650" s="20"/>
      <c r="M5650" s="20"/>
      <c r="O5650" s="21"/>
      <c r="P5650" s="20"/>
      <c r="R5650" s="20"/>
      <c r="S5650" s="20"/>
      <c r="T5650" s="20"/>
      <c r="U5650" s="20"/>
      <c r="W5650" s="20"/>
      <c r="X5650" s="20"/>
      <c r="Y5650" s="20"/>
      <c r="Z5650" s="20"/>
      <c r="AA5650" s="20"/>
      <c r="AB5650" s="20"/>
      <c r="AC5650" s="20"/>
      <c r="AD5650" s="20"/>
      <c r="AE5650" s="20"/>
      <c r="AF5650" s="21"/>
      <c r="AM5650" s="21"/>
      <c r="AN5650" s="23" t="str">
        <f>IF($O5650="","",IF(DATEDIF($O5650,Lista!$V$2,"y")=122,"",DATEDIF($O5650,Lista!$V$2,"y")))</f>
        <v/>
      </c>
      <c r="AO5650" s="23" t="str">
        <f t="shared" si="264"/>
        <v/>
      </c>
      <c r="AP5650" s="23" t="str">
        <f t="shared" si="265"/>
        <v/>
      </c>
      <c r="AQ5650" s="24" t="str">
        <f>IFERROR(VLOOKUP($R5650,Lista!$G$2:$H$15,2,FALSE),"")</f>
        <v/>
      </c>
      <c r="AR5650" s="23" t="str">
        <f>IF(ISBLANK(G5650),"",IF(SUMPRODUCT((G$2:G5650=G5650)*1)&gt;1,0,1))</f>
        <v/>
      </c>
      <c r="AS5650" s="23" t="str">
        <f t="shared" si="266"/>
        <v/>
      </c>
    </row>
    <row r="5651" spans="2:45" x14ac:dyDescent="0.35">
      <c r="B5651" s="20"/>
      <c r="C5651" s="20"/>
      <c r="D5651" s="20"/>
      <c r="E5651" s="20"/>
      <c r="H5651" s="20"/>
      <c r="I5651" s="20"/>
      <c r="K5651" s="20"/>
      <c r="M5651" s="20"/>
      <c r="O5651" s="21"/>
      <c r="P5651" s="20"/>
      <c r="R5651" s="20"/>
      <c r="S5651" s="20"/>
      <c r="T5651" s="20"/>
      <c r="U5651" s="20"/>
      <c r="W5651" s="20"/>
      <c r="X5651" s="20"/>
      <c r="Y5651" s="20"/>
      <c r="Z5651" s="20"/>
      <c r="AA5651" s="20"/>
      <c r="AB5651" s="20"/>
      <c r="AC5651" s="20"/>
      <c r="AD5651" s="20"/>
      <c r="AE5651" s="20"/>
      <c r="AF5651" s="21"/>
      <c r="AM5651" s="21"/>
      <c r="AN5651" s="23" t="str">
        <f>IF($O5651="","",IF(DATEDIF($O5651,Lista!$V$2,"y")=122,"",DATEDIF($O5651,Lista!$V$2,"y")))</f>
        <v/>
      </c>
      <c r="AO5651" s="23" t="str">
        <f t="shared" si="264"/>
        <v/>
      </c>
      <c r="AP5651" s="23" t="str">
        <f t="shared" si="265"/>
        <v/>
      </c>
      <c r="AQ5651" s="24" t="str">
        <f>IFERROR(VLOOKUP($R5651,Lista!$G$2:$H$15,2,FALSE),"")</f>
        <v/>
      </c>
      <c r="AR5651" s="23" t="str">
        <f>IF(ISBLANK(G5651),"",IF(SUMPRODUCT((G$2:G5651=G5651)*1)&gt;1,0,1))</f>
        <v/>
      </c>
      <c r="AS5651" s="23" t="str">
        <f t="shared" si="266"/>
        <v/>
      </c>
    </row>
    <row r="5652" spans="2:45" x14ac:dyDescent="0.35">
      <c r="B5652" s="20"/>
      <c r="C5652" s="20"/>
      <c r="D5652" s="20"/>
      <c r="E5652" s="20"/>
      <c r="H5652" s="20"/>
      <c r="I5652" s="20"/>
      <c r="K5652" s="20"/>
      <c r="M5652" s="20"/>
      <c r="O5652" s="21"/>
      <c r="P5652" s="20"/>
      <c r="R5652" s="20"/>
      <c r="S5652" s="20"/>
      <c r="T5652" s="20"/>
      <c r="U5652" s="20"/>
      <c r="W5652" s="20"/>
      <c r="X5652" s="20"/>
      <c r="Y5652" s="20"/>
      <c r="Z5652" s="20"/>
      <c r="AA5652" s="20"/>
      <c r="AB5652" s="20"/>
      <c r="AC5652" s="20"/>
      <c r="AD5652" s="20"/>
      <c r="AE5652" s="20"/>
      <c r="AF5652" s="21"/>
      <c r="AM5652" s="21"/>
      <c r="AN5652" s="23" t="str">
        <f>IF($O5652="","",IF(DATEDIF($O5652,Lista!$V$2,"y")=122,"",DATEDIF($O5652,Lista!$V$2,"y")))</f>
        <v/>
      </c>
      <c r="AO5652" s="23" t="str">
        <f t="shared" si="264"/>
        <v/>
      </c>
      <c r="AP5652" s="23" t="str">
        <f t="shared" si="265"/>
        <v/>
      </c>
      <c r="AQ5652" s="24" t="str">
        <f>IFERROR(VLOOKUP($R5652,Lista!$G$2:$H$15,2,FALSE),"")</f>
        <v/>
      </c>
      <c r="AR5652" s="23" t="str">
        <f>IF(ISBLANK(G5652),"",IF(SUMPRODUCT((G$2:G5652=G5652)*1)&gt;1,0,1))</f>
        <v/>
      </c>
      <c r="AS5652" s="23" t="str">
        <f t="shared" si="266"/>
        <v/>
      </c>
    </row>
    <row r="5653" spans="2:45" x14ac:dyDescent="0.35">
      <c r="B5653" s="20"/>
      <c r="C5653" s="20"/>
      <c r="D5653" s="20"/>
      <c r="E5653" s="20"/>
      <c r="H5653" s="20"/>
      <c r="I5653" s="20"/>
      <c r="K5653" s="20"/>
      <c r="M5653" s="20"/>
      <c r="O5653" s="21"/>
      <c r="P5653" s="20"/>
      <c r="R5653" s="20"/>
      <c r="S5653" s="20"/>
      <c r="T5653" s="20"/>
      <c r="U5653" s="20"/>
      <c r="W5653" s="20"/>
      <c r="X5653" s="20"/>
      <c r="Y5653" s="20"/>
      <c r="Z5653" s="20"/>
      <c r="AA5653" s="20"/>
      <c r="AB5653" s="20"/>
      <c r="AC5653" s="20"/>
      <c r="AD5653" s="20"/>
      <c r="AE5653" s="20"/>
      <c r="AF5653" s="21"/>
      <c r="AM5653" s="21"/>
      <c r="AN5653" s="23" t="str">
        <f>IF($O5653="","",IF(DATEDIF($O5653,Lista!$V$2,"y")=122,"",DATEDIF($O5653,Lista!$V$2,"y")))</f>
        <v/>
      </c>
      <c r="AO5653" s="23" t="str">
        <f t="shared" si="264"/>
        <v/>
      </c>
      <c r="AP5653" s="23" t="str">
        <f t="shared" si="265"/>
        <v/>
      </c>
      <c r="AQ5653" s="24" t="str">
        <f>IFERROR(VLOOKUP($R5653,Lista!$G$2:$H$15,2,FALSE),"")</f>
        <v/>
      </c>
      <c r="AR5653" s="23" t="str">
        <f>IF(ISBLANK(G5653),"",IF(SUMPRODUCT((G$2:G5653=G5653)*1)&gt;1,0,1))</f>
        <v/>
      </c>
      <c r="AS5653" s="23" t="str">
        <f t="shared" si="266"/>
        <v/>
      </c>
    </row>
    <row r="5654" spans="2:45" x14ac:dyDescent="0.35">
      <c r="B5654" s="20"/>
      <c r="C5654" s="20"/>
      <c r="D5654" s="20"/>
      <c r="E5654" s="20"/>
      <c r="H5654" s="20"/>
      <c r="I5654" s="20"/>
      <c r="K5654" s="20"/>
      <c r="M5654" s="20"/>
      <c r="O5654" s="21"/>
      <c r="P5654" s="20"/>
      <c r="R5654" s="20"/>
      <c r="S5654" s="20"/>
      <c r="T5654" s="20"/>
      <c r="U5654" s="20"/>
      <c r="W5654" s="20"/>
      <c r="X5654" s="20"/>
      <c r="Y5654" s="20"/>
      <c r="Z5654" s="20"/>
      <c r="AA5654" s="20"/>
      <c r="AB5654" s="20"/>
      <c r="AC5654" s="20"/>
      <c r="AD5654" s="20"/>
      <c r="AE5654" s="20"/>
      <c r="AF5654" s="21"/>
      <c r="AM5654" s="21"/>
      <c r="AN5654" s="23" t="str">
        <f>IF($O5654="","",IF(DATEDIF($O5654,Lista!$V$2,"y")=122,"",DATEDIF($O5654,Lista!$V$2,"y")))</f>
        <v/>
      </c>
      <c r="AO5654" s="23" t="str">
        <f t="shared" si="264"/>
        <v/>
      </c>
      <c r="AP5654" s="23" t="str">
        <f t="shared" si="265"/>
        <v/>
      </c>
      <c r="AQ5654" s="24" t="str">
        <f>IFERROR(VLOOKUP($R5654,Lista!$G$2:$H$15,2,FALSE),"")</f>
        <v/>
      </c>
      <c r="AR5654" s="23" t="str">
        <f>IF(ISBLANK(G5654),"",IF(SUMPRODUCT((G$2:G5654=G5654)*1)&gt;1,0,1))</f>
        <v/>
      </c>
      <c r="AS5654" s="23" t="str">
        <f t="shared" si="266"/>
        <v/>
      </c>
    </row>
    <row r="5655" spans="2:45" x14ac:dyDescent="0.35">
      <c r="B5655" s="20"/>
      <c r="C5655" s="20"/>
      <c r="D5655" s="20"/>
      <c r="E5655" s="20"/>
      <c r="H5655" s="20"/>
      <c r="I5655" s="20"/>
      <c r="K5655" s="20"/>
      <c r="M5655" s="20"/>
      <c r="O5655" s="21"/>
      <c r="P5655" s="20"/>
      <c r="R5655" s="20"/>
      <c r="S5655" s="20"/>
      <c r="T5655" s="20"/>
      <c r="U5655" s="20"/>
      <c r="W5655" s="20"/>
      <c r="X5655" s="20"/>
      <c r="Y5655" s="20"/>
      <c r="Z5655" s="20"/>
      <c r="AA5655" s="20"/>
      <c r="AB5655" s="20"/>
      <c r="AC5655" s="20"/>
      <c r="AD5655" s="20"/>
      <c r="AE5655" s="20"/>
      <c r="AF5655" s="21"/>
      <c r="AM5655" s="21"/>
      <c r="AN5655" s="23" t="str">
        <f>IF($O5655="","",IF(DATEDIF($O5655,Lista!$V$2,"y")=122,"",DATEDIF($O5655,Lista!$V$2,"y")))</f>
        <v/>
      </c>
      <c r="AO5655" s="23" t="str">
        <f t="shared" si="264"/>
        <v/>
      </c>
      <c r="AP5655" s="23" t="str">
        <f t="shared" si="265"/>
        <v/>
      </c>
      <c r="AQ5655" s="24" t="str">
        <f>IFERROR(VLOOKUP($R5655,Lista!$G$2:$H$15,2,FALSE),"")</f>
        <v/>
      </c>
      <c r="AR5655" s="23" t="str">
        <f>IF(ISBLANK(G5655),"",IF(SUMPRODUCT((G$2:G5655=G5655)*1)&gt;1,0,1))</f>
        <v/>
      </c>
      <c r="AS5655" s="23" t="str">
        <f t="shared" si="266"/>
        <v/>
      </c>
    </row>
    <row r="5656" spans="2:45" x14ac:dyDescent="0.35">
      <c r="B5656" s="20"/>
      <c r="C5656" s="20"/>
      <c r="D5656" s="20"/>
      <c r="E5656" s="20"/>
      <c r="H5656" s="20"/>
      <c r="I5656" s="20"/>
      <c r="K5656" s="20"/>
      <c r="M5656" s="20"/>
      <c r="O5656" s="21"/>
      <c r="P5656" s="20"/>
      <c r="R5656" s="20"/>
      <c r="S5656" s="20"/>
      <c r="T5656" s="20"/>
      <c r="U5656" s="20"/>
      <c r="W5656" s="20"/>
      <c r="X5656" s="20"/>
      <c r="Y5656" s="20"/>
      <c r="Z5656" s="20"/>
      <c r="AA5656" s="20"/>
      <c r="AB5656" s="20"/>
      <c r="AC5656" s="20"/>
      <c r="AD5656" s="20"/>
      <c r="AE5656" s="20"/>
      <c r="AF5656" s="21"/>
      <c r="AM5656" s="21"/>
      <c r="AN5656" s="23" t="str">
        <f>IF($O5656="","",IF(DATEDIF($O5656,Lista!$V$2,"y")=122,"",DATEDIF($O5656,Lista!$V$2,"y")))</f>
        <v/>
      </c>
      <c r="AO5656" s="23" t="str">
        <f t="shared" si="264"/>
        <v/>
      </c>
      <c r="AP5656" s="23" t="str">
        <f t="shared" si="265"/>
        <v/>
      </c>
      <c r="AQ5656" s="24" t="str">
        <f>IFERROR(VLOOKUP($R5656,Lista!$G$2:$H$15,2,FALSE),"")</f>
        <v/>
      </c>
      <c r="AR5656" s="23" t="str">
        <f>IF(ISBLANK(G5656),"",IF(SUMPRODUCT((G$2:G5656=G5656)*1)&gt;1,0,1))</f>
        <v/>
      </c>
      <c r="AS5656" s="23" t="str">
        <f t="shared" si="266"/>
        <v/>
      </c>
    </row>
    <row r="5657" spans="2:45" x14ac:dyDescent="0.35">
      <c r="B5657" s="20"/>
      <c r="C5657" s="20"/>
      <c r="D5657" s="20"/>
      <c r="E5657" s="20"/>
      <c r="H5657" s="20"/>
      <c r="I5657" s="20"/>
      <c r="K5657" s="20"/>
      <c r="M5657" s="20"/>
      <c r="O5657" s="21"/>
      <c r="P5657" s="20"/>
      <c r="R5657" s="20"/>
      <c r="S5657" s="20"/>
      <c r="T5657" s="20"/>
      <c r="U5657" s="20"/>
      <c r="W5657" s="20"/>
      <c r="X5657" s="20"/>
      <c r="Y5657" s="20"/>
      <c r="Z5657" s="20"/>
      <c r="AA5657" s="20"/>
      <c r="AB5657" s="20"/>
      <c r="AC5657" s="20"/>
      <c r="AD5657" s="20"/>
      <c r="AE5657" s="20"/>
      <c r="AF5657" s="21"/>
      <c r="AM5657" s="21"/>
      <c r="AN5657" s="23" t="str">
        <f>IF($O5657="","",IF(DATEDIF($O5657,Lista!$V$2,"y")=122,"",DATEDIF($O5657,Lista!$V$2,"y")))</f>
        <v/>
      </c>
      <c r="AO5657" s="23" t="str">
        <f t="shared" si="264"/>
        <v/>
      </c>
      <c r="AP5657" s="23" t="str">
        <f t="shared" si="265"/>
        <v/>
      </c>
      <c r="AQ5657" s="24" t="str">
        <f>IFERROR(VLOOKUP($R5657,Lista!$G$2:$H$15,2,FALSE),"")</f>
        <v/>
      </c>
      <c r="AR5657" s="23" t="str">
        <f>IF(ISBLANK(G5657),"",IF(SUMPRODUCT((G$2:G5657=G5657)*1)&gt;1,0,1))</f>
        <v/>
      </c>
      <c r="AS5657" s="23" t="str">
        <f t="shared" si="266"/>
        <v/>
      </c>
    </row>
    <row r="5658" spans="2:45" x14ac:dyDescent="0.35">
      <c r="B5658" s="20"/>
      <c r="C5658" s="20"/>
      <c r="D5658" s="20"/>
      <c r="E5658" s="20"/>
      <c r="H5658" s="20"/>
      <c r="I5658" s="20"/>
      <c r="K5658" s="20"/>
      <c r="M5658" s="20"/>
      <c r="O5658" s="21"/>
      <c r="P5658" s="20"/>
      <c r="R5658" s="20"/>
      <c r="S5658" s="20"/>
      <c r="T5658" s="20"/>
      <c r="U5658" s="20"/>
      <c r="W5658" s="20"/>
      <c r="X5658" s="20"/>
      <c r="Y5658" s="20"/>
      <c r="Z5658" s="20"/>
      <c r="AA5658" s="20"/>
      <c r="AB5658" s="20"/>
      <c r="AC5658" s="20"/>
      <c r="AD5658" s="20"/>
      <c r="AE5658" s="20"/>
      <c r="AF5658" s="21"/>
      <c r="AM5658" s="21"/>
      <c r="AN5658" s="23" t="str">
        <f>IF($O5658="","",IF(DATEDIF($O5658,Lista!$V$2,"y")=122,"",DATEDIF($O5658,Lista!$V$2,"y")))</f>
        <v/>
      </c>
      <c r="AO5658" s="23" t="str">
        <f t="shared" si="264"/>
        <v/>
      </c>
      <c r="AP5658" s="23" t="str">
        <f t="shared" si="265"/>
        <v/>
      </c>
      <c r="AQ5658" s="24" t="str">
        <f>IFERROR(VLOOKUP($R5658,Lista!$G$2:$H$15,2,FALSE),"")</f>
        <v/>
      </c>
      <c r="AR5658" s="23" t="str">
        <f>IF(ISBLANK(G5658),"",IF(SUMPRODUCT((G$2:G5658=G5658)*1)&gt;1,0,1))</f>
        <v/>
      </c>
      <c r="AS5658" s="23" t="str">
        <f t="shared" si="266"/>
        <v/>
      </c>
    </row>
    <row r="5659" spans="2:45" x14ac:dyDescent="0.35">
      <c r="B5659" s="20"/>
      <c r="C5659" s="20"/>
      <c r="D5659" s="20"/>
      <c r="E5659" s="20"/>
      <c r="H5659" s="20"/>
      <c r="I5659" s="20"/>
      <c r="K5659" s="20"/>
      <c r="M5659" s="20"/>
      <c r="O5659" s="21"/>
      <c r="P5659" s="20"/>
      <c r="R5659" s="20"/>
      <c r="S5659" s="20"/>
      <c r="T5659" s="20"/>
      <c r="U5659" s="20"/>
      <c r="W5659" s="20"/>
      <c r="X5659" s="20"/>
      <c r="Y5659" s="20"/>
      <c r="Z5659" s="20"/>
      <c r="AA5659" s="20"/>
      <c r="AB5659" s="20"/>
      <c r="AC5659" s="20"/>
      <c r="AD5659" s="20"/>
      <c r="AE5659" s="20"/>
      <c r="AF5659" s="21"/>
      <c r="AM5659" s="21"/>
      <c r="AN5659" s="23" t="str">
        <f>IF($O5659="","",IF(DATEDIF($O5659,Lista!$V$2,"y")=122,"",DATEDIF($O5659,Lista!$V$2,"y")))</f>
        <v/>
      </c>
      <c r="AO5659" s="23" t="str">
        <f t="shared" si="264"/>
        <v/>
      </c>
      <c r="AP5659" s="23" t="str">
        <f t="shared" si="265"/>
        <v/>
      </c>
      <c r="AQ5659" s="24" t="str">
        <f>IFERROR(VLOOKUP($R5659,Lista!$G$2:$H$15,2,FALSE),"")</f>
        <v/>
      </c>
      <c r="AR5659" s="23" t="str">
        <f>IF(ISBLANK(G5659),"",IF(SUMPRODUCT((G$2:G5659=G5659)*1)&gt;1,0,1))</f>
        <v/>
      </c>
      <c r="AS5659" s="23" t="str">
        <f t="shared" si="266"/>
        <v/>
      </c>
    </row>
    <row r="5660" spans="2:45" x14ac:dyDescent="0.35">
      <c r="B5660" s="20"/>
      <c r="C5660" s="20"/>
      <c r="D5660" s="20"/>
      <c r="E5660" s="20"/>
      <c r="H5660" s="20"/>
      <c r="I5660" s="20"/>
      <c r="K5660" s="20"/>
      <c r="M5660" s="20"/>
      <c r="O5660" s="21"/>
      <c r="P5660" s="20"/>
      <c r="R5660" s="20"/>
      <c r="S5660" s="20"/>
      <c r="T5660" s="20"/>
      <c r="U5660" s="20"/>
      <c r="W5660" s="20"/>
      <c r="X5660" s="20"/>
      <c r="Y5660" s="20"/>
      <c r="Z5660" s="20"/>
      <c r="AA5660" s="20"/>
      <c r="AB5660" s="20"/>
      <c r="AC5660" s="20"/>
      <c r="AD5660" s="20"/>
      <c r="AE5660" s="20"/>
      <c r="AF5660" s="21"/>
      <c r="AM5660" s="21"/>
      <c r="AN5660" s="23" t="str">
        <f>IF($O5660="","",IF(DATEDIF($O5660,Lista!$V$2,"y")=122,"",DATEDIF($O5660,Lista!$V$2,"y")))</f>
        <v/>
      </c>
      <c r="AO5660" s="23" t="str">
        <f t="shared" si="264"/>
        <v/>
      </c>
      <c r="AP5660" s="23" t="str">
        <f t="shared" si="265"/>
        <v/>
      </c>
      <c r="AQ5660" s="24" t="str">
        <f>IFERROR(VLOOKUP($R5660,Lista!$G$2:$H$15,2,FALSE),"")</f>
        <v/>
      </c>
      <c r="AR5660" s="23" t="str">
        <f>IF(ISBLANK(G5660),"",IF(SUMPRODUCT((G$2:G5660=G5660)*1)&gt;1,0,1))</f>
        <v/>
      </c>
      <c r="AS5660" s="23" t="str">
        <f t="shared" si="266"/>
        <v/>
      </c>
    </row>
    <row r="5661" spans="2:45" x14ac:dyDescent="0.35">
      <c r="B5661" s="20"/>
      <c r="C5661" s="20"/>
      <c r="D5661" s="20"/>
      <c r="E5661" s="20"/>
      <c r="H5661" s="20"/>
      <c r="I5661" s="20"/>
      <c r="K5661" s="20"/>
      <c r="M5661" s="20"/>
      <c r="O5661" s="21"/>
      <c r="P5661" s="20"/>
      <c r="R5661" s="20"/>
      <c r="S5661" s="20"/>
      <c r="T5661" s="20"/>
      <c r="U5661" s="20"/>
      <c r="W5661" s="20"/>
      <c r="X5661" s="20"/>
      <c r="Y5661" s="20"/>
      <c r="Z5661" s="20"/>
      <c r="AA5661" s="20"/>
      <c r="AB5661" s="20"/>
      <c r="AC5661" s="20"/>
      <c r="AD5661" s="20"/>
      <c r="AE5661" s="20"/>
      <c r="AF5661" s="21"/>
      <c r="AM5661" s="21"/>
      <c r="AN5661" s="23" t="str">
        <f>IF($O5661="","",IF(DATEDIF($O5661,Lista!$V$2,"y")=122,"",DATEDIF($O5661,Lista!$V$2,"y")))</f>
        <v/>
      </c>
      <c r="AO5661" s="23" t="str">
        <f t="shared" si="264"/>
        <v/>
      </c>
      <c r="AP5661" s="23" t="str">
        <f t="shared" si="265"/>
        <v/>
      </c>
      <c r="AQ5661" s="24" t="str">
        <f>IFERROR(VLOOKUP($R5661,Lista!$G$2:$H$15,2,FALSE),"")</f>
        <v/>
      </c>
      <c r="AR5661" s="23" t="str">
        <f>IF(ISBLANK(G5661),"",IF(SUMPRODUCT((G$2:G5661=G5661)*1)&gt;1,0,1))</f>
        <v/>
      </c>
      <c r="AS5661" s="23" t="str">
        <f t="shared" si="266"/>
        <v/>
      </c>
    </row>
    <row r="5662" spans="2:45" x14ac:dyDescent="0.35">
      <c r="B5662" s="20"/>
      <c r="C5662" s="20"/>
      <c r="D5662" s="20"/>
      <c r="E5662" s="20"/>
      <c r="H5662" s="20"/>
      <c r="I5662" s="20"/>
      <c r="K5662" s="20"/>
      <c r="M5662" s="20"/>
      <c r="O5662" s="21"/>
      <c r="P5662" s="20"/>
      <c r="R5662" s="20"/>
      <c r="S5662" s="20"/>
      <c r="T5662" s="20"/>
      <c r="U5662" s="20"/>
      <c r="W5662" s="20"/>
      <c r="X5662" s="20"/>
      <c r="Y5662" s="20"/>
      <c r="Z5662" s="20"/>
      <c r="AA5662" s="20"/>
      <c r="AB5662" s="20"/>
      <c r="AC5662" s="20"/>
      <c r="AD5662" s="20"/>
      <c r="AE5662" s="20"/>
      <c r="AF5662" s="21"/>
      <c r="AM5662" s="21"/>
      <c r="AN5662" s="23" t="str">
        <f>IF($O5662="","",IF(DATEDIF($O5662,Lista!$V$2,"y")=122,"",DATEDIF($O5662,Lista!$V$2,"y")))</f>
        <v/>
      </c>
      <c r="AO5662" s="23" t="str">
        <f t="shared" si="264"/>
        <v/>
      </c>
      <c r="AP5662" s="23" t="str">
        <f t="shared" si="265"/>
        <v/>
      </c>
      <c r="AQ5662" s="24" t="str">
        <f>IFERROR(VLOOKUP($R5662,Lista!$G$2:$H$15,2,FALSE),"")</f>
        <v/>
      </c>
      <c r="AR5662" s="23" t="str">
        <f>IF(ISBLANK(G5662),"",IF(SUMPRODUCT((G$2:G5662=G5662)*1)&gt;1,0,1))</f>
        <v/>
      </c>
      <c r="AS5662" s="23" t="str">
        <f t="shared" si="266"/>
        <v/>
      </c>
    </row>
    <row r="5663" spans="2:45" x14ac:dyDescent="0.35">
      <c r="B5663" s="20"/>
      <c r="C5663" s="20"/>
      <c r="D5663" s="20"/>
      <c r="E5663" s="20"/>
      <c r="H5663" s="20"/>
      <c r="I5663" s="20"/>
      <c r="K5663" s="20"/>
      <c r="M5663" s="20"/>
      <c r="O5663" s="21"/>
      <c r="P5663" s="20"/>
      <c r="R5663" s="20"/>
      <c r="S5663" s="20"/>
      <c r="T5663" s="20"/>
      <c r="U5663" s="20"/>
      <c r="W5663" s="20"/>
      <c r="X5663" s="20"/>
      <c r="Y5663" s="20"/>
      <c r="Z5663" s="20"/>
      <c r="AA5663" s="20"/>
      <c r="AB5663" s="20"/>
      <c r="AC5663" s="20"/>
      <c r="AD5663" s="20"/>
      <c r="AE5663" s="20"/>
      <c r="AF5663" s="21"/>
      <c r="AM5663" s="21"/>
      <c r="AN5663" s="23" t="str">
        <f>IF($O5663="","",IF(DATEDIF($O5663,Lista!$V$2,"y")=122,"",DATEDIF($O5663,Lista!$V$2,"y")))</f>
        <v/>
      </c>
      <c r="AO5663" s="23" t="str">
        <f t="shared" si="264"/>
        <v/>
      </c>
      <c r="AP5663" s="23" t="str">
        <f t="shared" si="265"/>
        <v/>
      </c>
      <c r="AQ5663" s="24" t="str">
        <f>IFERROR(VLOOKUP($R5663,Lista!$G$2:$H$15,2,FALSE),"")</f>
        <v/>
      </c>
      <c r="AR5663" s="23" t="str">
        <f>IF(ISBLANK(G5663),"",IF(SUMPRODUCT((G$2:G5663=G5663)*1)&gt;1,0,1))</f>
        <v/>
      </c>
      <c r="AS5663" s="23" t="str">
        <f t="shared" si="266"/>
        <v/>
      </c>
    </row>
    <row r="5664" spans="2:45" x14ac:dyDescent="0.35">
      <c r="B5664" s="20"/>
      <c r="C5664" s="20"/>
      <c r="D5664" s="20"/>
      <c r="E5664" s="20"/>
      <c r="H5664" s="20"/>
      <c r="I5664" s="20"/>
      <c r="K5664" s="20"/>
      <c r="M5664" s="20"/>
      <c r="O5664" s="21"/>
      <c r="P5664" s="20"/>
      <c r="R5664" s="20"/>
      <c r="S5664" s="20"/>
      <c r="T5664" s="20"/>
      <c r="U5664" s="20"/>
      <c r="W5664" s="20"/>
      <c r="X5664" s="20"/>
      <c r="Y5664" s="20"/>
      <c r="Z5664" s="20"/>
      <c r="AA5664" s="20"/>
      <c r="AB5664" s="20"/>
      <c r="AC5664" s="20"/>
      <c r="AD5664" s="20"/>
      <c r="AE5664" s="20"/>
      <c r="AF5664" s="21"/>
      <c r="AM5664" s="21"/>
      <c r="AN5664" s="23" t="str">
        <f>IF($O5664="","",IF(DATEDIF($O5664,Lista!$V$2,"y")=122,"",DATEDIF($O5664,Lista!$V$2,"y")))</f>
        <v/>
      </c>
      <c r="AO5664" s="23" t="str">
        <f t="shared" si="264"/>
        <v/>
      </c>
      <c r="AP5664" s="23" t="str">
        <f t="shared" si="265"/>
        <v/>
      </c>
      <c r="AQ5664" s="24" t="str">
        <f>IFERROR(VLOOKUP($R5664,Lista!$G$2:$H$15,2,FALSE),"")</f>
        <v/>
      </c>
      <c r="AR5664" s="23" t="str">
        <f>IF(ISBLANK(G5664),"",IF(SUMPRODUCT((G$2:G5664=G5664)*1)&gt;1,0,1))</f>
        <v/>
      </c>
      <c r="AS5664" s="23" t="str">
        <f t="shared" si="266"/>
        <v/>
      </c>
    </row>
    <row r="5665" spans="2:45" x14ac:dyDescent="0.35">
      <c r="B5665" s="20"/>
      <c r="C5665" s="20"/>
      <c r="D5665" s="20"/>
      <c r="E5665" s="20"/>
      <c r="H5665" s="20"/>
      <c r="I5665" s="20"/>
      <c r="K5665" s="20"/>
      <c r="M5665" s="20"/>
      <c r="O5665" s="21"/>
      <c r="P5665" s="20"/>
      <c r="R5665" s="20"/>
      <c r="S5665" s="20"/>
      <c r="T5665" s="20"/>
      <c r="U5665" s="20"/>
      <c r="W5665" s="20"/>
      <c r="X5665" s="20"/>
      <c r="Y5665" s="20"/>
      <c r="Z5665" s="20"/>
      <c r="AA5665" s="20"/>
      <c r="AB5665" s="20"/>
      <c r="AC5665" s="20"/>
      <c r="AD5665" s="20"/>
      <c r="AE5665" s="20"/>
      <c r="AF5665" s="21"/>
      <c r="AM5665" s="21"/>
      <c r="AN5665" s="23" t="str">
        <f>IF($O5665="","",IF(DATEDIF($O5665,Lista!$V$2,"y")=122,"",DATEDIF($O5665,Lista!$V$2,"y")))</f>
        <v/>
      </c>
      <c r="AO5665" s="23" t="str">
        <f t="shared" si="264"/>
        <v/>
      </c>
      <c r="AP5665" s="23" t="str">
        <f t="shared" si="265"/>
        <v/>
      </c>
      <c r="AQ5665" s="24" t="str">
        <f>IFERROR(VLOOKUP($R5665,Lista!$G$2:$H$15,2,FALSE),"")</f>
        <v/>
      </c>
      <c r="AR5665" s="23" t="str">
        <f>IF(ISBLANK(G5665),"",IF(SUMPRODUCT((G$2:G5665=G5665)*1)&gt;1,0,1))</f>
        <v/>
      </c>
      <c r="AS5665" s="23" t="str">
        <f t="shared" si="266"/>
        <v/>
      </c>
    </row>
    <row r="5666" spans="2:45" x14ac:dyDescent="0.35">
      <c r="B5666" s="20"/>
      <c r="C5666" s="20"/>
      <c r="D5666" s="20"/>
      <c r="E5666" s="20"/>
      <c r="H5666" s="20"/>
      <c r="I5666" s="20"/>
      <c r="K5666" s="20"/>
      <c r="M5666" s="20"/>
      <c r="O5666" s="21"/>
      <c r="P5666" s="20"/>
      <c r="R5666" s="20"/>
      <c r="S5666" s="20"/>
      <c r="T5666" s="20"/>
      <c r="U5666" s="20"/>
      <c r="W5666" s="20"/>
      <c r="X5666" s="20"/>
      <c r="Y5666" s="20"/>
      <c r="Z5666" s="20"/>
      <c r="AA5666" s="20"/>
      <c r="AB5666" s="20"/>
      <c r="AC5666" s="20"/>
      <c r="AD5666" s="20"/>
      <c r="AE5666" s="20"/>
      <c r="AF5666" s="21"/>
      <c r="AM5666" s="21"/>
      <c r="AN5666" s="23" t="str">
        <f>IF($O5666="","",IF(DATEDIF($O5666,Lista!$V$2,"y")=122,"",DATEDIF($O5666,Lista!$V$2,"y")))</f>
        <v/>
      </c>
      <c r="AO5666" s="23" t="str">
        <f t="shared" si="264"/>
        <v/>
      </c>
      <c r="AP5666" s="23" t="str">
        <f t="shared" si="265"/>
        <v/>
      </c>
      <c r="AQ5666" s="24" t="str">
        <f>IFERROR(VLOOKUP($R5666,Lista!$G$2:$H$15,2,FALSE),"")</f>
        <v/>
      </c>
      <c r="AR5666" s="23" t="str">
        <f>IF(ISBLANK(G5666),"",IF(SUMPRODUCT((G$2:G5666=G5666)*1)&gt;1,0,1))</f>
        <v/>
      </c>
      <c r="AS5666" s="23" t="str">
        <f t="shared" si="266"/>
        <v/>
      </c>
    </row>
    <row r="5667" spans="2:45" x14ac:dyDescent="0.35">
      <c r="B5667" s="20"/>
      <c r="C5667" s="20"/>
      <c r="D5667" s="20"/>
      <c r="E5667" s="20"/>
      <c r="H5667" s="20"/>
      <c r="I5667" s="20"/>
      <c r="K5667" s="20"/>
      <c r="M5667" s="20"/>
      <c r="O5667" s="21"/>
      <c r="P5667" s="20"/>
      <c r="R5667" s="20"/>
      <c r="S5667" s="20"/>
      <c r="T5667" s="20"/>
      <c r="U5667" s="20"/>
      <c r="W5667" s="20"/>
      <c r="X5667" s="20"/>
      <c r="Y5667" s="20"/>
      <c r="Z5667" s="20"/>
      <c r="AA5667" s="20"/>
      <c r="AB5667" s="20"/>
      <c r="AC5667" s="20"/>
      <c r="AD5667" s="20"/>
      <c r="AE5667" s="20"/>
      <c r="AF5667" s="21"/>
      <c r="AM5667" s="21"/>
      <c r="AN5667" s="23" t="str">
        <f>IF($O5667="","",IF(DATEDIF($O5667,Lista!$V$2,"y")=122,"",DATEDIF($O5667,Lista!$V$2,"y")))</f>
        <v/>
      </c>
      <c r="AO5667" s="23" t="str">
        <f t="shared" si="264"/>
        <v/>
      </c>
      <c r="AP5667" s="23" t="str">
        <f t="shared" si="265"/>
        <v/>
      </c>
      <c r="AQ5667" s="24" t="str">
        <f>IFERROR(VLOOKUP($R5667,Lista!$G$2:$H$15,2,FALSE),"")</f>
        <v/>
      </c>
      <c r="AR5667" s="23" t="str">
        <f>IF(ISBLANK(G5667),"",IF(SUMPRODUCT((G$2:G5667=G5667)*1)&gt;1,0,1))</f>
        <v/>
      </c>
      <c r="AS5667" s="23" t="str">
        <f t="shared" si="266"/>
        <v/>
      </c>
    </row>
    <row r="5668" spans="2:45" x14ac:dyDescent="0.35">
      <c r="B5668" s="20"/>
      <c r="C5668" s="20"/>
      <c r="D5668" s="20"/>
      <c r="E5668" s="20"/>
      <c r="H5668" s="20"/>
      <c r="I5668" s="20"/>
      <c r="K5668" s="20"/>
      <c r="M5668" s="20"/>
      <c r="O5668" s="21"/>
      <c r="P5668" s="20"/>
      <c r="R5668" s="20"/>
      <c r="S5668" s="20"/>
      <c r="T5668" s="20"/>
      <c r="U5668" s="20"/>
      <c r="W5668" s="20"/>
      <c r="X5668" s="20"/>
      <c r="Y5668" s="20"/>
      <c r="Z5668" s="20"/>
      <c r="AA5668" s="20"/>
      <c r="AB5668" s="20"/>
      <c r="AC5668" s="20"/>
      <c r="AD5668" s="20"/>
      <c r="AE5668" s="20"/>
      <c r="AF5668" s="21"/>
      <c r="AM5668" s="21"/>
      <c r="AN5668" s="23" t="str">
        <f>IF($O5668="","",IF(DATEDIF($O5668,Lista!$V$2,"y")=122,"",DATEDIF($O5668,Lista!$V$2,"y")))</f>
        <v/>
      </c>
      <c r="AO5668" s="23" t="str">
        <f t="shared" si="264"/>
        <v/>
      </c>
      <c r="AP5668" s="23" t="str">
        <f t="shared" si="265"/>
        <v/>
      </c>
      <c r="AQ5668" s="24" t="str">
        <f>IFERROR(VLOOKUP($R5668,Lista!$G$2:$H$15,2,FALSE),"")</f>
        <v/>
      </c>
      <c r="AR5668" s="23" t="str">
        <f>IF(ISBLANK(G5668),"",IF(SUMPRODUCT((G$2:G5668=G5668)*1)&gt;1,0,1))</f>
        <v/>
      </c>
      <c r="AS5668" s="23" t="str">
        <f t="shared" si="266"/>
        <v/>
      </c>
    </row>
    <row r="5669" spans="2:45" x14ac:dyDescent="0.35">
      <c r="B5669" s="20"/>
      <c r="C5669" s="20"/>
      <c r="D5669" s="20"/>
      <c r="E5669" s="20"/>
      <c r="H5669" s="20"/>
      <c r="I5669" s="20"/>
      <c r="K5669" s="20"/>
      <c r="M5669" s="20"/>
      <c r="O5669" s="21"/>
      <c r="P5669" s="20"/>
      <c r="R5669" s="20"/>
      <c r="S5669" s="20"/>
      <c r="T5669" s="20"/>
      <c r="U5669" s="20"/>
      <c r="W5669" s="20"/>
      <c r="X5669" s="20"/>
      <c r="Y5669" s="20"/>
      <c r="Z5669" s="20"/>
      <c r="AA5669" s="20"/>
      <c r="AB5669" s="20"/>
      <c r="AC5669" s="20"/>
      <c r="AD5669" s="20"/>
      <c r="AE5669" s="20"/>
      <c r="AF5669" s="21"/>
      <c r="AM5669" s="21"/>
      <c r="AN5669" s="23" t="str">
        <f>IF($O5669="","",IF(DATEDIF($O5669,Lista!$V$2,"y")=122,"",DATEDIF($O5669,Lista!$V$2,"y")))</f>
        <v/>
      </c>
      <c r="AO5669" s="23" t="str">
        <f t="shared" si="264"/>
        <v/>
      </c>
      <c r="AP5669" s="23" t="str">
        <f t="shared" si="265"/>
        <v/>
      </c>
      <c r="AQ5669" s="24" t="str">
        <f>IFERROR(VLOOKUP($R5669,Lista!$G$2:$H$15,2,FALSE),"")</f>
        <v/>
      </c>
      <c r="AR5669" s="23" t="str">
        <f>IF(ISBLANK(G5669),"",IF(SUMPRODUCT((G$2:G5669=G5669)*1)&gt;1,0,1))</f>
        <v/>
      </c>
      <c r="AS5669" s="23" t="str">
        <f t="shared" si="266"/>
        <v/>
      </c>
    </row>
    <row r="5670" spans="2:45" x14ac:dyDescent="0.35">
      <c r="B5670" s="20"/>
      <c r="C5670" s="20"/>
      <c r="D5670" s="20"/>
      <c r="E5670" s="20"/>
      <c r="H5670" s="20"/>
      <c r="I5670" s="20"/>
      <c r="K5670" s="20"/>
      <c r="M5670" s="20"/>
      <c r="O5670" s="21"/>
      <c r="P5670" s="20"/>
      <c r="R5670" s="20"/>
      <c r="S5670" s="20"/>
      <c r="T5670" s="20"/>
      <c r="U5670" s="20"/>
      <c r="W5670" s="20"/>
      <c r="X5670" s="20"/>
      <c r="Y5670" s="20"/>
      <c r="Z5670" s="20"/>
      <c r="AA5670" s="20"/>
      <c r="AB5670" s="20"/>
      <c r="AC5670" s="20"/>
      <c r="AD5670" s="20"/>
      <c r="AE5670" s="20"/>
      <c r="AF5670" s="21"/>
      <c r="AM5670" s="21"/>
      <c r="AN5670" s="23" t="str">
        <f>IF($O5670="","",IF(DATEDIF($O5670,Lista!$V$2,"y")=122,"",DATEDIF($O5670,Lista!$V$2,"y")))</f>
        <v/>
      </c>
      <c r="AO5670" s="23" t="str">
        <f t="shared" si="264"/>
        <v/>
      </c>
      <c r="AP5670" s="23" t="str">
        <f t="shared" si="265"/>
        <v/>
      </c>
      <c r="AQ5670" s="24" t="str">
        <f>IFERROR(VLOOKUP($R5670,Lista!$G$2:$H$15,2,FALSE),"")</f>
        <v/>
      </c>
      <c r="AR5670" s="23" t="str">
        <f>IF(ISBLANK(G5670),"",IF(SUMPRODUCT((G$2:G5670=G5670)*1)&gt;1,0,1))</f>
        <v/>
      </c>
      <c r="AS5670" s="23" t="str">
        <f t="shared" si="266"/>
        <v/>
      </c>
    </row>
    <row r="5671" spans="2:45" x14ac:dyDescent="0.35">
      <c r="B5671" s="20"/>
      <c r="C5671" s="20"/>
      <c r="D5671" s="20"/>
      <c r="E5671" s="20"/>
      <c r="H5671" s="20"/>
      <c r="I5671" s="20"/>
      <c r="K5671" s="20"/>
      <c r="M5671" s="20"/>
      <c r="O5671" s="21"/>
      <c r="P5671" s="20"/>
      <c r="R5671" s="20"/>
      <c r="S5671" s="20"/>
      <c r="T5671" s="20"/>
      <c r="U5671" s="20"/>
      <c r="W5671" s="20"/>
      <c r="X5671" s="20"/>
      <c r="Y5671" s="20"/>
      <c r="Z5671" s="20"/>
      <c r="AA5671" s="20"/>
      <c r="AB5671" s="20"/>
      <c r="AC5671" s="20"/>
      <c r="AD5671" s="20"/>
      <c r="AE5671" s="20"/>
      <c r="AF5671" s="21"/>
      <c r="AM5671" s="21"/>
      <c r="AN5671" s="23" t="str">
        <f>IF($O5671="","",IF(DATEDIF($O5671,Lista!$V$2,"y")=122,"",DATEDIF($O5671,Lista!$V$2,"y")))</f>
        <v/>
      </c>
      <c r="AO5671" s="23" t="str">
        <f t="shared" si="264"/>
        <v/>
      </c>
      <c r="AP5671" s="23" t="str">
        <f t="shared" si="265"/>
        <v/>
      </c>
      <c r="AQ5671" s="24" t="str">
        <f>IFERROR(VLOOKUP($R5671,Lista!$G$2:$H$15,2,FALSE),"")</f>
        <v/>
      </c>
      <c r="AR5671" s="23" t="str">
        <f>IF(ISBLANK(G5671),"",IF(SUMPRODUCT((G$2:G5671=G5671)*1)&gt;1,0,1))</f>
        <v/>
      </c>
      <c r="AS5671" s="23" t="str">
        <f t="shared" si="266"/>
        <v/>
      </c>
    </row>
    <row r="5672" spans="2:45" x14ac:dyDescent="0.35">
      <c r="B5672" s="20"/>
      <c r="C5672" s="20"/>
      <c r="D5672" s="20"/>
      <c r="E5672" s="20"/>
      <c r="H5672" s="20"/>
      <c r="I5672" s="20"/>
      <c r="K5672" s="20"/>
      <c r="M5672" s="20"/>
      <c r="O5672" s="21"/>
      <c r="P5672" s="20"/>
      <c r="R5672" s="20"/>
      <c r="S5672" s="20"/>
      <c r="T5672" s="20"/>
      <c r="U5672" s="20"/>
      <c r="W5672" s="20"/>
      <c r="X5672" s="20"/>
      <c r="Y5672" s="20"/>
      <c r="Z5672" s="20"/>
      <c r="AA5672" s="20"/>
      <c r="AB5672" s="20"/>
      <c r="AC5672" s="20"/>
      <c r="AD5672" s="20"/>
      <c r="AE5672" s="20"/>
      <c r="AF5672" s="21"/>
      <c r="AM5672" s="21"/>
      <c r="AN5672" s="23" t="str">
        <f>IF($O5672="","",IF(DATEDIF($O5672,Lista!$V$2,"y")=122,"",DATEDIF($O5672,Lista!$V$2,"y")))</f>
        <v/>
      </c>
      <c r="AO5672" s="23" t="str">
        <f t="shared" si="264"/>
        <v/>
      </c>
      <c r="AP5672" s="23" t="str">
        <f t="shared" si="265"/>
        <v/>
      </c>
      <c r="AQ5672" s="24" t="str">
        <f>IFERROR(VLOOKUP($R5672,Lista!$G$2:$H$15,2,FALSE),"")</f>
        <v/>
      </c>
      <c r="AR5672" s="23" t="str">
        <f>IF(ISBLANK(G5672),"",IF(SUMPRODUCT((G$2:G5672=G5672)*1)&gt;1,0,1))</f>
        <v/>
      </c>
      <c r="AS5672" s="23" t="str">
        <f t="shared" si="266"/>
        <v/>
      </c>
    </row>
    <row r="5673" spans="2:45" x14ac:dyDescent="0.35">
      <c r="B5673" s="20"/>
      <c r="C5673" s="20"/>
      <c r="D5673" s="20"/>
      <c r="E5673" s="20"/>
      <c r="H5673" s="20"/>
      <c r="I5673" s="20"/>
      <c r="K5673" s="20"/>
      <c r="M5673" s="20"/>
      <c r="O5673" s="21"/>
      <c r="P5673" s="20"/>
      <c r="R5673" s="20"/>
      <c r="S5673" s="20"/>
      <c r="T5673" s="20"/>
      <c r="U5673" s="20"/>
      <c r="W5673" s="20"/>
      <c r="X5673" s="20"/>
      <c r="Y5673" s="20"/>
      <c r="Z5673" s="20"/>
      <c r="AA5673" s="20"/>
      <c r="AB5673" s="20"/>
      <c r="AC5673" s="20"/>
      <c r="AD5673" s="20"/>
      <c r="AE5673" s="20"/>
      <c r="AF5673" s="21"/>
      <c r="AM5673" s="21"/>
      <c r="AN5673" s="23" t="str">
        <f>IF($O5673="","",IF(DATEDIF($O5673,Lista!$V$2,"y")=122,"",DATEDIF($O5673,Lista!$V$2,"y")))</f>
        <v/>
      </c>
      <c r="AO5673" s="23" t="str">
        <f t="shared" si="264"/>
        <v/>
      </c>
      <c r="AP5673" s="23" t="str">
        <f t="shared" si="265"/>
        <v/>
      </c>
      <c r="AQ5673" s="24" t="str">
        <f>IFERROR(VLOOKUP($R5673,Lista!$G$2:$H$15,2,FALSE),"")</f>
        <v/>
      </c>
      <c r="AR5673" s="23" t="str">
        <f>IF(ISBLANK(G5673),"",IF(SUMPRODUCT((G$2:G5673=G5673)*1)&gt;1,0,1))</f>
        <v/>
      </c>
      <c r="AS5673" s="23" t="str">
        <f t="shared" si="266"/>
        <v/>
      </c>
    </row>
    <row r="5674" spans="2:45" x14ac:dyDescent="0.35">
      <c r="B5674" s="20"/>
      <c r="C5674" s="20"/>
      <c r="D5674" s="20"/>
      <c r="E5674" s="20"/>
      <c r="H5674" s="20"/>
      <c r="I5674" s="20"/>
      <c r="K5674" s="20"/>
      <c r="M5674" s="20"/>
      <c r="O5674" s="21"/>
      <c r="P5674" s="20"/>
      <c r="R5674" s="20"/>
      <c r="S5674" s="20"/>
      <c r="T5674" s="20"/>
      <c r="U5674" s="20"/>
      <c r="W5674" s="20"/>
      <c r="X5674" s="20"/>
      <c r="Y5674" s="20"/>
      <c r="Z5674" s="20"/>
      <c r="AA5674" s="20"/>
      <c r="AB5674" s="20"/>
      <c r="AC5674" s="20"/>
      <c r="AD5674" s="20"/>
      <c r="AE5674" s="20"/>
      <c r="AF5674" s="21"/>
      <c r="AM5674" s="21"/>
      <c r="AN5674" s="23" t="str">
        <f>IF($O5674="","",IF(DATEDIF($O5674,Lista!$V$2,"y")=122,"",DATEDIF($O5674,Lista!$V$2,"y")))</f>
        <v/>
      </c>
      <c r="AO5674" s="23" t="str">
        <f t="shared" si="264"/>
        <v/>
      </c>
      <c r="AP5674" s="23" t="str">
        <f t="shared" si="265"/>
        <v/>
      </c>
      <c r="AQ5674" s="24" t="str">
        <f>IFERROR(VLOOKUP($R5674,Lista!$G$2:$H$15,2,FALSE),"")</f>
        <v/>
      </c>
      <c r="AR5674" s="23" t="str">
        <f>IF(ISBLANK(G5674),"",IF(SUMPRODUCT((G$2:G5674=G5674)*1)&gt;1,0,1))</f>
        <v/>
      </c>
      <c r="AS5674" s="23" t="str">
        <f t="shared" si="266"/>
        <v/>
      </c>
    </row>
    <row r="5675" spans="2:45" x14ac:dyDescent="0.35">
      <c r="B5675" s="20"/>
      <c r="C5675" s="20"/>
      <c r="D5675" s="20"/>
      <c r="E5675" s="20"/>
      <c r="H5675" s="20"/>
      <c r="I5675" s="20"/>
      <c r="K5675" s="20"/>
      <c r="M5675" s="20"/>
      <c r="O5675" s="21"/>
      <c r="P5675" s="20"/>
      <c r="R5675" s="20"/>
      <c r="S5675" s="20"/>
      <c r="T5675" s="20"/>
      <c r="U5675" s="20"/>
      <c r="W5675" s="20"/>
      <c r="X5675" s="20"/>
      <c r="Y5675" s="20"/>
      <c r="Z5675" s="20"/>
      <c r="AA5675" s="20"/>
      <c r="AB5675" s="20"/>
      <c r="AC5675" s="20"/>
      <c r="AD5675" s="20"/>
      <c r="AE5675" s="20"/>
      <c r="AF5675" s="21"/>
      <c r="AM5675" s="21"/>
      <c r="AN5675" s="23" t="str">
        <f>IF($O5675="","",IF(DATEDIF($O5675,Lista!$V$2,"y")=122,"",DATEDIF($O5675,Lista!$V$2,"y")))</f>
        <v/>
      </c>
      <c r="AO5675" s="23" t="str">
        <f t="shared" si="264"/>
        <v/>
      </c>
      <c r="AP5675" s="23" t="str">
        <f t="shared" si="265"/>
        <v/>
      </c>
      <c r="AQ5675" s="24" t="str">
        <f>IFERROR(VLOOKUP($R5675,Lista!$G$2:$H$15,2,FALSE),"")</f>
        <v/>
      </c>
      <c r="AR5675" s="23" t="str">
        <f>IF(ISBLANK(G5675),"",IF(SUMPRODUCT((G$2:G5675=G5675)*1)&gt;1,0,1))</f>
        <v/>
      </c>
      <c r="AS5675" s="23" t="str">
        <f t="shared" si="266"/>
        <v/>
      </c>
    </row>
    <row r="5676" spans="2:45" x14ac:dyDescent="0.35">
      <c r="B5676" s="20"/>
      <c r="C5676" s="20"/>
      <c r="D5676" s="20"/>
      <c r="E5676" s="20"/>
      <c r="H5676" s="20"/>
      <c r="I5676" s="20"/>
      <c r="K5676" s="20"/>
      <c r="M5676" s="20"/>
      <c r="O5676" s="21"/>
      <c r="P5676" s="20"/>
      <c r="R5676" s="20"/>
      <c r="S5676" s="20"/>
      <c r="T5676" s="20"/>
      <c r="U5676" s="20"/>
      <c r="W5676" s="20"/>
      <c r="X5676" s="20"/>
      <c r="Y5676" s="20"/>
      <c r="Z5676" s="20"/>
      <c r="AA5676" s="20"/>
      <c r="AB5676" s="20"/>
      <c r="AC5676" s="20"/>
      <c r="AD5676" s="20"/>
      <c r="AE5676" s="20"/>
      <c r="AF5676" s="21"/>
      <c r="AM5676" s="21"/>
      <c r="AN5676" s="23" t="str">
        <f>IF($O5676="","",IF(DATEDIF($O5676,Lista!$V$2,"y")=122,"",DATEDIF($O5676,Lista!$V$2,"y")))</f>
        <v/>
      </c>
      <c r="AO5676" s="23" t="str">
        <f t="shared" si="264"/>
        <v/>
      </c>
      <c r="AP5676" s="23" t="str">
        <f t="shared" si="265"/>
        <v/>
      </c>
      <c r="AQ5676" s="24" t="str">
        <f>IFERROR(VLOOKUP($R5676,Lista!$G$2:$H$15,2,FALSE),"")</f>
        <v/>
      </c>
      <c r="AR5676" s="23" t="str">
        <f>IF(ISBLANK(G5676),"",IF(SUMPRODUCT((G$2:G5676=G5676)*1)&gt;1,0,1))</f>
        <v/>
      </c>
      <c r="AS5676" s="23" t="str">
        <f t="shared" si="266"/>
        <v/>
      </c>
    </row>
    <row r="5677" spans="2:45" x14ac:dyDescent="0.35">
      <c r="B5677" s="20"/>
      <c r="C5677" s="20"/>
      <c r="D5677" s="20"/>
      <c r="E5677" s="20"/>
      <c r="H5677" s="20"/>
      <c r="I5677" s="20"/>
      <c r="K5677" s="20"/>
      <c r="M5677" s="20"/>
      <c r="O5677" s="21"/>
      <c r="P5677" s="20"/>
      <c r="R5677" s="20"/>
      <c r="S5677" s="20"/>
      <c r="T5677" s="20"/>
      <c r="U5677" s="20"/>
      <c r="W5677" s="20"/>
      <c r="X5677" s="20"/>
      <c r="Y5677" s="20"/>
      <c r="Z5677" s="20"/>
      <c r="AA5677" s="20"/>
      <c r="AB5677" s="20"/>
      <c r="AC5677" s="20"/>
      <c r="AD5677" s="20"/>
      <c r="AE5677" s="20"/>
      <c r="AF5677" s="21"/>
      <c r="AM5677" s="21"/>
      <c r="AN5677" s="23" t="str">
        <f>IF($O5677="","",IF(DATEDIF($O5677,Lista!$V$2,"y")=122,"",DATEDIF($O5677,Lista!$V$2,"y")))</f>
        <v/>
      </c>
      <c r="AO5677" s="23" t="str">
        <f t="shared" si="264"/>
        <v/>
      </c>
      <c r="AP5677" s="23" t="str">
        <f t="shared" si="265"/>
        <v/>
      </c>
      <c r="AQ5677" s="24" t="str">
        <f>IFERROR(VLOOKUP($R5677,Lista!$G$2:$H$15,2,FALSE),"")</f>
        <v/>
      </c>
      <c r="AR5677" s="23" t="str">
        <f>IF(ISBLANK(G5677),"",IF(SUMPRODUCT((G$2:G5677=G5677)*1)&gt;1,0,1))</f>
        <v/>
      </c>
      <c r="AS5677" s="23" t="str">
        <f t="shared" si="266"/>
        <v/>
      </c>
    </row>
    <row r="5678" spans="2:45" x14ac:dyDescent="0.35">
      <c r="B5678" s="20"/>
      <c r="C5678" s="20"/>
      <c r="D5678" s="20"/>
      <c r="E5678" s="20"/>
      <c r="H5678" s="20"/>
      <c r="I5678" s="20"/>
      <c r="K5678" s="20"/>
      <c r="M5678" s="20"/>
      <c r="O5678" s="21"/>
      <c r="P5678" s="20"/>
      <c r="R5678" s="20"/>
      <c r="S5678" s="20"/>
      <c r="T5678" s="20"/>
      <c r="U5678" s="20"/>
      <c r="W5678" s="20"/>
      <c r="X5678" s="20"/>
      <c r="Y5678" s="20"/>
      <c r="Z5678" s="20"/>
      <c r="AA5678" s="20"/>
      <c r="AB5678" s="20"/>
      <c r="AC5678" s="20"/>
      <c r="AD5678" s="20"/>
      <c r="AE5678" s="20"/>
      <c r="AF5678" s="21"/>
      <c r="AM5678" s="21"/>
      <c r="AN5678" s="23" t="str">
        <f>IF($O5678="","",IF(DATEDIF($O5678,Lista!$V$2,"y")=122,"",DATEDIF($O5678,Lista!$V$2,"y")))</f>
        <v/>
      </c>
      <c r="AO5678" s="23" t="str">
        <f t="shared" si="264"/>
        <v/>
      </c>
      <c r="AP5678" s="23" t="str">
        <f t="shared" si="265"/>
        <v/>
      </c>
      <c r="AQ5678" s="24" t="str">
        <f>IFERROR(VLOOKUP($R5678,Lista!$G$2:$H$15,2,FALSE),"")</f>
        <v/>
      </c>
      <c r="AR5678" s="23" t="str">
        <f>IF(ISBLANK(G5678),"",IF(SUMPRODUCT((G$2:G5678=G5678)*1)&gt;1,0,1))</f>
        <v/>
      </c>
      <c r="AS5678" s="23" t="str">
        <f t="shared" si="266"/>
        <v/>
      </c>
    </row>
    <row r="5679" spans="2:45" x14ac:dyDescent="0.35">
      <c r="B5679" s="20"/>
      <c r="C5679" s="20"/>
      <c r="D5679" s="20"/>
      <c r="E5679" s="20"/>
      <c r="H5679" s="20"/>
      <c r="I5679" s="20"/>
      <c r="K5679" s="20"/>
      <c r="M5679" s="20"/>
      <c r="O5679" s="21"/>
      <c r="P5679" s="20"/>
      <c r="R5679" s="20"/>
      <c r="S5679" s="20"/>
      <c r="T5679" s="20"/>
      <c r="U5679" s="20"/>
      <c r="W5679" s="20"/>
      <c r="X5679" s="20"/>
      <c r="Y5679" s="20"/>
      <c r="Z5679" s="20"/>
      <c r="AA5679" s="20"/>
      <c r="AB5679" s="20"/>
      <c r="AC5679" s="20"/>
      <c r="AD5679" s="20"/>
      <c r="AE5679" s="20"/>
      <c r="AF5679" s="21"/>
      <c r="AM5679" s="21"/>
      <c r="AN5679" s="23" t="str">
        <f>IF($O5679="","",IF(DATEDIF($O5679,Lista!$V$2,"y")=122,"",DATEDIF($O5679,Lista!$V$2,"y")))</f>
        <v/>
      </c>
      <c r="AO5679" s="23" t="str">
        <f t="shared" si="264"/>
        <v/>
      </c>
      <c r="AP5679" s="23" t="str">
        <f t="shared" si="265"/>
        <v/>
      </c>
      <c r="AQ5679" s="24" t="str">
        <f>IFERROR(VLOOKUP($R5679,Lista!$G$2:$H$15,2,FALSE),"")</f>
        <v/>
      </c>
      <c r="AR5679" s="23" t="str">
        <f>IF(ISBLANK(G5679),"",IF(SUMPRODUCT((G$2:G5679=G5679)*1)&gt;1,0,1))</f>
        <v/>
      </c>
      <c r="AS5679" s="23" t="str">
        <f t="shared" si="266"/>
        <v/>
      </c>
    </row>
    <row r="5680" spans="2:45" x14ac:dyDescent="0.35">
      <c r="B5680" s="20"/>
      <c r="C5680" s="20"/>
      <c r="D5680" s="20"/>
      <c r="E5680" s="20"/>
      <c r="H5680" s="20"/>
      <c r="I5680" s="20"/>
      <c r="K5680" s="20"/>
      <c r="M5680" s="20"/>
      <c r="O5680" s="21"/>
      <c r="P5680" s="20"/>
      <c r="R5680" s="20"/>
      <c r="S5680" s="20"/>
      <c r="T5680" s="20"/>
      <c r="U5680" s="20"/>
      <c r="W5680" s="20"/>
      <c r="X5680" s="20"/>
      <c r="Y5680" s="20"/>
      <c r="Z5680" s="20"/>
      <c r="AA5680" s="20"/>
      <c r="AB5680" s="20"/>
      <c r="AC5680" s="20"/>
      <c r="AD5680" s="20"/>
      <c r="AE5680" s="20"/>
      <c r="AF5680" s="21"/>
      <c r="AM5680" s="21"/>
      <c r="AN5680" s="23" t="str">
        <f>IF($O5680="","",IF(DATEDIF($O5680,Lista!$V$2,"y")=122,"",DATEDIF($O5680,Lista!$V$2,"y")))</f>
        <v/>
      </c>
      <c r="AO5680" s="23" t="str">
        <f t="shared" si="264"/>
        <v/>
      </c>
      <c r="AP5680" s="23" t="str">
        <f t="shared" si="265"/>
        <v/>
      </c>
      <c r="AQ5680" s="24" t="str">
        <f>IFERROR(VLOOKUP($R5680,Lista!$G$2:$H$15,2,FALSE),"")</f>
        <v/>
      </c>
      <c r="AR5680" s="23" t="str">
        <f>IF(ISBLANK(G5680),"",IF(SUMPRODUCT((G$2:G5680=G5680)*1)&gt;1,0,1))</f>
        <v/>
      </c>
      <c r="AS5680" s="23" t="str">
        <f t="shared" si="266"/>
        <v/>
      </c>
    </row>
    <row r="5681" spans="2:45" x14ac:dyDescent="0.35">
      <c r="B5681" s="20"/>
      <c r="C5681" s="20"/>
      <c r="D5681" s="20"/>
      <c r="E5681" s="20"/>
      <c r="H5681" s="20"/>
      <c r="I5681" s="20"/>
      <c r="K5681" s="20"/>
      <c r="M5681" s="20"/>
      <c r="O5681" s="21"/>
      <c r="P5681" s="20"/>
      <c r="R5681" s="20"/>
      <c r="S5681" s="20"/>
      <c r="T5681" s="20"/>
      <c r="U5681" s="20"/>
      <c r="W5681" s="20"/>
      <c r="X5681" s="20"/>
      <c r="Y5681" s="20"/>
      <c r="Z5681" s="20"/>
      <c r="AA5681" s="20"/>
      <c r="AB5681" s="20"/>
      <c r="AC5681" s="20"/>
      <c r="AD5681" s="20"/>
      <c r="AE5681" s="20"/>
      <c r="AF5681" s="21"/>
      <c r="AM5681" s="21"/>
      <c r="AN5681" s="23" t="str">
        <f>IF($O5681="","",IF(DATEDIF($O5681,Lista!$V$2,"y")=122,"",DATEDIF($O5681,Lista!$V$2,"y")))</f>
        <v/>
      </c>
      <c r="AO5681" s="23" t="str">
        <f t="shared" si="264"/>
        <v/>
      </c>
      <c r="AP5681" s="23" t="str">
        <f t="shared" si="265"/>
        <v/>
      </c>
      <c r="AQ5681" s="24" t="str">
        <f>IFERROR(VLOOKUP($R5681,Lista!$G$2:$H$15,2,FALSE),"")</f>
        <v/>
      </c>
      <c r="AR5681" s="23" t="str">
        <f>IF(ISBLANK(G5681),"",IF(SUMPRODUCT((G$2:G5681=G5681)*1)&gt;1,0,1))</f>
        <v/>
      </c>
      <c r="AS5681" s="23" t="str">
        <f t="shared" si="266"/>
        <v/>
      </c>
    </row>
    <row r="5682" spans="2:45" x14ac:dyDescent="0.35">
      <c r="B5682" s="20"/>
      <c r="C5682" s="20"/>
      <c r="D5682" s="20"/>
      <c r="E5682" s="20"/>
      <c r="H5682" s="20"/>
      <c r="I5682" s="20"/>
      <c r="K5682" s="20"/>
      <c r="M5682" s="20"/>
      <c r="O5682" s="21"/>
      <c r="P5682" s="20"/>
      <c r="R5682" s="20"/>
      <c r="S5682" s="20"/>
      <c r="T5682" s="20"/>
      <c r="U5682" s="20"/>
      <c r="W5682" s="20"/>
      <c r="X5682" s="20"/>
      <c r="Y5682" s="20"/>
      <c r="Z5682" s="20"/>
      <c r="AA5682" s="20"/>
      <c r="AB5682" s="20"/>
      <c r="AC5682" s="20"/>
      <c r="AD5682" s="20"/>
      <c r="AE5682" s="20"/>
      <c r="AF5682" s="21"/>
      <c r="AM5682" s="21"/>
      <c r="AN5682" s="23" t="str">
        <f>IF($O5682="","",IF(DATEDIF($O5682,Lista!$V$2,"y")=122,"",DATEDIF($O5682,Lista!$V$2,"y")))</f>
        <v/>
      </c>
      <c r="AO5682" s="23" t="str">
        <f t="shared" si="264"/>
        <v/>
      </c>
      <c r="AP5682" s="23" t="str">
        <f t="shared" si="265"/>
        <v/>
      </c>
      <c r="AQ5682" s="24" t="str">
        <f>IFERROR(VLOOKUP($R5682,Lista!$G$2:$H$15,2,FALSE),"")</f>
        <v/>
      </c>
      <c r="AR5682" s="23" t="str">
        <f>IF(ISBLANK(G5682),"",IF(SUMPRODUCT((G$2:G5682=G5682)*1)&gt;1,0,1))</f>
        <v/>
      </c>
      <c r="AS5682" s="23" t="str">
        <f t="shared" si="266"/>
        <v/>
      </c>
    </row>
    <row r="5683" spans="2:45" x14ac:dyDescent="0.35">
      <c r="B5683" s="20"/>
      <c r="C5683" s="20"/>
      <c r="D5683" s="20"/>
      <c r="E5683" s="20"/>
      <c r="H5683" s="20"/>
      <c r="I5683" s="20"/>
      <c r="K5683" s="20"/>
      <c r="M5683" s="20"/>
      <c r="O5683" s="21"/>
      <c r="P5683" s="20"/>
      <c r="R5683" s="20"/>
      <c r="S5683" s="20"/>
      <c r="T5683" s="20"/>
      <c r="U5683" s="20"/>
      <c r="W5683" s="20"/>
      <c r="X5683" s="20"/>
      <c r="Y5683" s="20"/>
      <c r="Z5683" s="20"/>
      <c r="AA5683" s="20"/>
      <c r="AB5683" s="20"/>
      <c r="AC5683" s="20"/>
      <c r="AD5683" s="20"/>
      <c r="AE5683" s="20"/>
      <c r="AF5683" s="21"/>
      <c r="AM5683" s="21"/>
      <c r="AN5683" s="23" t="str">
        <f>IF($O5683="","",IF(DATEDIF($O5683,Lista!$V$2,"y")=122,"",DATEDIF($O5683,Lista!$V$2,"y")))</f>
        <v/>
      </c>
      <c r="AO5683" s="23" t="str">
        <f t="shared" si="264"/>
        <v/>
      </c>
      <c r="AP5683" s="23" t="str">
        <f t="shared" si="265"/>
        <v/>
      </c>
      <c r="AQ5683" s="24" t="str">
        <f>IFERROR(VLOOKUP($R5683,Lista!$G$2:$H$15,2,FALSE),"")</f>
        <v/>
      </c>
      <c r="AR5683" s="23" t="str">
        <f>IF(ISBLANK(G5683),"",IF(SUMPRODUCT((G$2:G5683=G5683)*1)&gt;1,0,1))</f>
        <v/>
      </c>
      <c r="AS5683" s="23" t="str">
        <f t="shared" si="266"/>
        <v/>
      </c>
    </row>
    <row r="5684" spans="2:45" x14ac:dyDescent="0.35">
      <c r="B5684" s="20"/>
      <c r="C5684" s="20"/>
      <c r="D5684" s="20"/>
      <c r="E5684" s="20"/>
      <c r="H5684" s="20"/>
      <c r="I5684" s="20"/>
      <c r="K5684" s="20"/>
      <c r="M5684" s="20"/>
      <c r="O5684" s="21"/>
      <c r="P5684" s="20"/>
      <c r="R5684" s="20"/>
      <c r="S5684" s="20"/>
      <c r="T5684" s="20"/>
      <c r="U5684" s="20"/>
      <c r="W5684" s="20"/>
      <c r="X5684" s="20"/>
      <c r="Y5684" s="20"/>
      <c r="Z5684" s="20"/>
      <c r="AA5684" s="20"/>
      <c r="AB5684" s="20"/>
      <c r="AC5684" s="20"/>
      <c r="AD5684" s="20"/>
      <c r="AE5684" s="20"/>
      <c r="AF5684" s="21"/>
      <c r="AM5684" s="21"/>
      <c r="AN5684" s="23" t="str">
        <f>IF($O5684="","",IF(DATEDIF($O5684,Lista!$V$2,"y")=122,"",DATEDIF($O5684,Lista!$V$2,"y")))</f>
        <v/>
      </c>
      <c r="AO5684" s="23" t="str">
        <f t="shared" si="264"/>
        <v/>
      </c>
      <c r="AP5684" s="23" t="str">
        <f t="shared" si="265"/>
        <v/>
      </c>
      <c r="AQ5684" s="24" t="str">
        <f>IFERROR(VLOOKUP($R5684,Lista!$G$2:$H$15,2,FALSE),"")</f>
        <v/>
      </c>
      <c r="AR5684" s="23" t="str">
        <f>IF(ISBLANK(G5684),"",IF(SUMPRODUCT((G$2:G5684=G5684)*1)&gt;1,0,1))</f>
        <v/>
      </c>
      <c r="AS5684" s="23" t="str">
        <f t="shared" si="266"/>
        <v/>
      </c>
    </row>
    <row r="5685" spans="2:45" x14ac:dyDescent="0.35">
      <c r="B5685" s="20"/>
      <c r="C5685" s="20"/>
      <c r="D5685" s="20"/>
      <c r="E5685" s="20"/>
      <c r="H5685" s="20"/>
      <c r="I5685" s="20"/>
      <c r="K5685" s="20"/>
      <c r="M5685" s="20"/>
      <c r="O5685" s="21"/>
      <c r="P5685" s="20"/>
      <c r="R5685" s="20"/>
      <c r="S5685" s="20"/>
      <c r="T5685" s="20"/>
      <c r="U5685" s="20"/>
      <c r="W5685" s="20"/>
      <c r="X5685" s="20"/>
      <c r="Y5685" s="20"/>
      <c r="Z5685" s="20"/>
      <c r="AA5685" s="20"/>
      <c r="AB5685" s="20"/>
      <c r="AC5685" s="20"/>
      <c r="AD5685" s="20"/>
      <c r="AE5685" s="20"/>
      <c r="AF5685" s="21"/>
      <c r="AM5685" s="21"/>
      <c r="AN5685" s="23" t="str">
        <f>IF($O5685="","",IF(DATEDIF($O5685,Lista!$V$2,"y")=122,"",DATEDIF($O5685,Lista!$V$2,"y")))</f>
        <v/>
      </c>
      <c r="AO5685" s="23" t="str">
        <f t="shared" si="264"/>
        <v/>
      </c>
      <c r="AP5685" s="23" t="str">
        <f t="shared" si="265"/>
        <v/>
      </c>
      <c r="AQ5685" s="24" t="str">
        <f>IFERROR(VLOOKUP($R5685,Lista!$G$2:$H$15,2,FALSE),"")</f>
        <v/>
      </c>
      <c r="AR5685" s="23" t="str">
        <f>IF(ISBLANK(G5685),"",IF(SUMPRODUCT((G$2:G5685=G5685)*1)&gt;1,0,1))</f>
        <v/>
      </c>
      <c r="AS5685" s="23" t="str">
        <f t="shared" si="266"/>
        <v/>
      </c>
    </row>
    <row r="5686" spans="2:45" x14ac:dyDescent="0.35">
      <c r="B5686" s="20"/>
      <c r="C5686" s="20"/>
      <c r="D5686" s="20"/>
      <c r="E5686" s="20"/>
      <c r="H5686" s="20"/>
      <c r="I5686" s="20"/>
      <c r="K5686" s="20"/>
      <c r="M5686" s="20"/>
      <c r="O5686" s="21"/>
      <c r="P5686" s="20"/>
      <c r="R5686" s="20"/>
      <c r="S5686" s="20"/>
      <c r="T5686" s="20"/>
      <c r="U5686" s="20"/>
      <c r="W5686" s="20"/>
      <c r="X5686" s="20"/>
      <c r="Y5686" s="20"/>
      <c r="Z5686" s="20"/>
      <c r="AA5686" s="20"/>
      <c r="AB5686" s="20"/>
      <c r="AC5686" s="20"/>
      <c r="AD5686" s="20"/>
      <c r="AE5686" s="20"/>
      <c r="AF5686" s="21"/>
      <c r="AM5686" s="21"/>
      <c r="AN5686" s="23" t="str">
        <f>IF($O5686="","",IF(DATEDIF($O5686,Lista!$V$2,"y")=122,"",DATEDIF($O5686,Lista!$V$2,"y")))</f>
        <v/>
      </c>
      <c r="AO5686" s="23" t="str">
        <f t="shared" si="264"/>
        <v/>
      </c>
      <c r="AP5686" s="23" t="str">
        <f t="shared" si="265"/>
        <v/>
      </c>
      <c r="AQ5686" s="24" t="str">
        <f>IFERROR(VLOOKUP($R5686,Lista!$G$2:$H$15,2,FALSE),"")</f>
        <v/>
      </c>
      <c r="AR5686" s="23" t="str">
        <f>IF(ISBLANK(G5686),"",IF(SUMPRODUCT((G$2:G5686=G5686)*1)&gt;1,0,1))</f>
        <v/>
      </c>
      <c r="AS5686" s="23" t="str">
        <f t="shared" si="266"/>
        <v/>
      </c>
    </row>
    <row r="5687" spans="2:45" x14ac:dyDescent="0.35">
      <c r="B5687" s="20"/>
      <c r="C5687" s="20"/>
      <c r="D5687" s="20"/>
      <c r="E5687" s="20"/>
      <c r="H5687" s="20"/>
      <c r="I5687" s="20"/>
      <c r="K5687" s="20"/>
      <c r="M5687" s="20"/>
      <c r="O5687" s="21"/>
      <c r="P5687" s="20"/>
      <c r="R5687" s="20"/>
      <c r="S5687" s="20"/>
      <c r="T5687" s="20"/>
      <c r="U5687" s="20"/>
      <c r="W5687" s="20"/>
      <c r="X5687" s="20"/>
      <c r="Y5687" s="20"/>
      <c r="Z5687" s="20"/>
      <c r="AA5687" s="20"/>
      <c r="AB5687" s="20"/>
      <c r="AC5687" s="20"/>
      <c r="AD5687" s="20"/>
      <c r="AE5687" s="20"/>
      <c r="AF5687" s="21"/>
      <c r="AM5687" s="21"/>
      <c r="AN5687" s="23" t="str">
        <f>IF($O5687="","",IF(DATEDIF($O5687,Lista!$V$2,"y")=122,"",DATEDIF($O5687,Lista!$V$2,"y")))</f>
        <v/>
      </c>
      <c r="AO5687" s="23" t="str">
        <f t="shared" si="264"/>
        <v/>
      </c>
      <c r="AP5687" s="23" t="str">
        <f t="shared" si="265"/>
        <v/>
      </c>
      <c r="AQ5687" s="24" t="str">
        <f>IFERROR(VLOOKUP($R5687,Lista!$G$2:$H$15,2,FALSE),"")</f>
        <v/>
      </c>
      <c r="AR5687" s="23" t="str">
        <f>IF(ISBLANK(G5687),"",IF(SUMPRODUCT((G$2:G5687=G5687)*1)&gt;1,0,1))</f>
        <v/>
      </c>
      <c r="AS5687" s="23" t="str">
        <f t="shared" si="266"/>
        <v/>
      </c>
    </row>
    <row r="5688" spans="2:45" x14ac:dyDescent="0.35">
      <c r="B5688" s="20"/>
      <c r="C5688" s="20"/>
      <c r="D5688" s="20"/>
      <c r="E5688" s="20"/>
      <c r="H5688" s="20"/>
      <c r="I5688" s="20"/>
      <c r="K5688" s="20"/>
      <c r="M5688" s="20"/>
      <c r="O5688" s="21"/>
      <c r="P5688" s="20"/>
      <c r="R5688" s="20"/>
      <c r="S5688" s="20"/>
      <c r="T5688" s="20"/>
      <c r="U5688" s="20"/>
      <c r="W5688" s="20"/>
      <c r="X5688" s="20"/>
      <c r="Y5688" s="20"/>
      <c r="Z5688" s="20"/>
      <c r="AA5688" s="20"/>
      <c r="AB5688" s="20"/>
      <c r="AC5688" s="20"/>
      <c r="AD5688" s="20"/>
      <c r="AE5688" s="20"/>
      <c r="AF5688" s="21"/>
      <c r="AM5688" s="21"/>
      <c r="AN5688" s="23" t="str">
        <f>IF($O5688="","",IF(DATEDIF($O5688,Lista!$V$2,"y")=122,"",DATEDIF($O5688,Lista!$V$2,"y")))</f>
        <v/>
      </c>
      <c r="AO5688" s="23" t="str">
        <f t="shared" si="264"/>
        <v/>
      </c>
      <c r="AP5688" s="23" t="str">
        <f t="shared" si="265"/>
        <v/>
      </c>
      <c r="AQ5688" s="24" t="str">
        <f>IFERROR(VLOOKUP($R5688,Lista!$G$2:$H$15,2,FALSE),"")</f>
        <v/>
      </c>
      <c r="AR5688" s="23" t="str">
        <f>IF(ISBLANK(G5688),"",IF(SUMPRODUCT((G$2:G5688=G5688)*1)&gt;1,0,1))</f>
        <v/>
      </c>
      <c r="AS5688" s="23" t="str">
        <f t="shared" si="266"/>
        <v/>
      </c>
    </row>
    <row r="5689" spans="2:45" x14ac:dyDescent="0.35">
      <c r="B5689" s="20"/>
      <c r="C5689" s="20"/>
      <c r="D5689" s="20"/>
      <c r="E5689" s="20"/>
      <c r="H5689" s="20"/>
      <c r="I5689" s="20"/>
      <c r="K5689" s="20"/>
      <c r="M5689" s="20"/>
      <c r="O5689" s="21"/>
      <c r="P5689" s="20"/>
      <c r="R5689" s="20"/>
      <c r="S5689" s="20"/>
      <c r="T5689" s="20"/>
      <c r="U5689" s="20"/>
      <c r="W5689" s="20"/>
      <c r="X5689" s="20"/>
      <c r="Y5689" s="20"/>
      <c r="Z5689" s="20"/>
      <c r="AA5689" s="20"/>
      <c r="AB5689" s="20"/>
      <c r="AC5689" s="20"/>
      <c r="AD5689" s="20"/>
      <c r="AE5689" s="20"/>
      <c r="AF5689" s="21"/>
      <c r="AM5689" s="21"/>
      <c r="AN5689" s="23" t="str">
        <f>IF($O5689="","",IF(DATEDIF($O5689,Lista!$V$2,"y")=122,"",DATEDIF($O5689,Lista!$V$2,"y")))</f>
        <v/>
      </c>
      <c r="AO5689" s="23" t="str">
        <f t="shared" si="264"/>
        <v/>
      </c>
      <c r="AP5689" s="23" t="str">
        <f t="shared" si="265"/>
        <v/>
      </c>
      <c r="AQ5689" s="24" t="str">
        <f>IFERROR(VLOOKUP($R5689,Lista!$G$2:$H$15,2,FALSE),"")</f>
        <v/>
      </c>
      <c r="AR5689" s="23" t="str">
        <f>IF(ISBLANK(G5689),"",IF(SUMPRODUCT((G$2:G5689=G5689)*1)&gt;1,0,1))</f>
        <v/>
      </c>
      <c r="AS5689" s="23" t="str">
        <f t="shared" si="266"/>
        <v/>
      </c>
    </row>
    <row r="5690" spans="2:45" x14ac:dyDescent="0.35">
      <c r="B5690" s="20"/>
      <c r="C5690" s="20"/>
      <c r="D5690" s="20"/>
      <c r="E5690" s="20"/>
      <c r="H5690" s="20"/>
      <c r="I5690" s="20"/>
      <c r="K5690" s="20"/>
      <c r="M5690" s="20"/>
      <c r="O5690" s="21"/>
      <c r="P5690" s="20"/>
      <c r="R5690" s="20"/>
      <c r="S5690" s="20"/>
      <c r="T5690" s="20"/>
      <c r="U5690" s="20"/>
      <c r="W5690" s="20"/>
      <c r="X5690" s="20"/>
      <c r="Y5690" s="20"/>
      <c r="Z5690" s="20"/>
      <c r="AA5690" s="20"/>
      <c r="AB5690" s="20"/>
      <c r="AC5690" s="20"/>
      <c r="AD5690" s="20"/>
      <c r="AE5690" s="20"/>
      <c r="AF5690" s="21"/>
      <c r="AM5690" s="21"/>
      <c r="AN5690" s="23" t="str">
        <f>IF($O5690="","",IF(DATEDIF($O5690,Lista!$V$2,"y")=122,"",DATEDIF($O5690,Lista!$V$2,"y")))</f>
        <v/>
      </c>
      <c r="AO5690" s="23" t="str">
        <f t="shared" si="264"/>
        <v/>
      </c>
      <c r="AP5690" s="23" t="str">
        <f t="shared" si="265"/>
        <v/>
      </c>
      <c r="AQ5690" s="24" t="str">
        <f>IFERROR(VLOOKUP($R5690,Lista!$G$2:$H$15,2,FALSE),"")</f>
        <v/>
      </c>
      <c r="AR5690" s="23" t="str">
        <f>IF(ISBLANK(G5690),"",IF(SUMPRODUCT((G$2:G5690=G5690)*1)&gt;1,0,1))</f>
        <v/>
      </c>
      <c r="AS5690" s="23" t="str">
        <f t="shared" si="266"/>
        <v/>
      </c>
    </row>
    <row r="5691" spans="2:45" x14ac:dyDescent="0.35">
      <c r="B5691" s="20"/>
      <c r="C5691" s="20"/>
      <c r="D5691" s="20"/>
      <c r="E5691" s="20"/>
      <c r="H5691" s="20"/>
      <c r="I5691" s="20"/>
      <c r="K5691" s="20"/>
      <c r="M5691" s="20"/>
      <c r="O5691" s="21"/>
      <c r="P5691" s="20"/>
      <c r="R5691" s="20"/>
      <c r="S5691" s="20"/>
      <c r="T5691" s="20"/>
      <c r="U5691" s="20"/>
      <c r="W5691" s="20"/>
      <c r="X5691" s="20"/>
      <c r="Y5691" s="20"/>
      <c r="Z5691" s="20"/>
      <c r="AA5691" s="20"/>
      <c r="AB5691" s="20"/>
      <c r="AC5691" s="20"/>
      <c r="AD5691" s="20"/>
      <c r="AE5691" s="20"/>
      <c r="AF5691" s="21"/>
      <c r="AM5691" s="21"/>
      <c r="AN5691" s="23" t="str">
        <f>IF($O5691="","",IF(DATEDIF($O5691,Lista!$V$2,"y")=122,"",DATEDIF($O5691,Lista!$V$2,"y")))</f>
        <v/>
      </c>
      <c r="AO5691" s="23" t="str">
        <f t="shared" si="264"/>
        <v/>
      </c>
      <c r="AP5691" s="23" t="str">
        <f t="shared" si="265"/>
        <v/>
      </c>
      <c r="AQ5691" s="24" t="str">
        <f>IFERROR(VLOOKUP($R5691,Lista!$G$2:$H$15,2,FALSE),"")</f>
        <v/>
      </c>
      <c r="AR5691" s="23" t="str">
        <f>IF(ISBLANK(G5691),"",IF(SUMPRODUCT((G$2:G5691=G5691)*1)&gt;1,0,1))</f>
        <v/>
      </c>
      <c r="AS5691" s="23" t="str">
        <f t="shared" si="266"/>
        <v/>
      </c>
    </row>
    <row r="5692" spans="2:45" x14ac:dyDescent="0.35">
      <c r="B5692" s="20"/>
      <c r="C5692" s="20"/>
      <c r="D5692" s="20"/>
      <c r="E5692" s="20"/>
      <c r="H5692" s="20"/>
      <c r="I5692" s="20"/>
      <c r="K5692" s="20"/>
      <c r="M5692" s="20"/>
      <c r="O5692" s="21"/>
      <c r="P5692" s="20"/>
      <c r="R5692" s="20"/>
      <c r="S5692" s="20"/>
      <c r="T5692" s="20"/>
      <c r="U5692" s="20"/>
      <c r="W5692" s="20"/>
      <c r="X5692" s="20"/>
      <c r="Y5692" s="20"/>
      <c r="Z5692" s="20"/>
      <c r="AA5692" s="20"/>
      <c r="AB5692" s="20"/>
      <c r="AC5692" s="20"/>
      <c r="AD5692" s="20"/>
      <c r="AE5692" s="20"/>
      <c r="AF5692" s="21"/>
      <c r="AM5692" s="21"/>
      <c r="AN5692" s="23" t="str">
        <f>IF($O5692="","",IF(DATEDIF($O5692,Lista!$V$2,"y")=122,"",DATEDIF($O5692,Lista!$V$2,"y")))</f>
        <v/>
      </c>
      <c r="AO5692" s="23" t="str">
        <f t="shared" si="264"/>
        <v/>
      </c>
      <c r="AP5692" s="23" t="str">
        <f t="shared" si="265"/>
        <v/>
      </c>
      <c r="AQ5692" s="24" t="str">
        <f>IFERROR(VLOOKUP($R5692,Lista!$G$2:$H$15,2,FALSE),"")</f>
        <v/>
      </c>
      <c r="AR5692" s="23" t="str">
        <f>IF(ISBLANK(G5692),"",IF(SUMPRODUCT((G$2:G5692=G5692)*1)&gt;1,0,1))</f>
        <v/>
      </c>
      <c r="AS5692" s="23" t="str">
        <f t="shared" si="266"/>
        <v/>
      </c>
    </row>
    <row r="5693" spans="2:45" x14ac:dyDescent="0.35">
      <c r="B5693" s="20"/>
      <c r="C5693" s="20"/>
      <c r="D5693" s="20"/>
      <c r="E5693" s="20"/>
      <c r="H5693" s="20"/>
      <c r="I5693" s="20"/>
      <c r="K5693" s="20"/>
      <c r="M5693" s="20"/>
      <c r="O5693" s="21"/>
      <c r="P5693" s="20"/>
      <c r="R5693" s="20"/>
      <c r="S5693" s="20"/>
      <c r="T5693" s="20"/>
      <c r="U5693" s="20"/>
      <c r="W5693" s="20"/>
      <c r="X5693" s="20"/>
      <c r="Y5693" s="20"/>
      <c r="Z5693" s="20"/>
      <c r="AA5693" s="20"/>
      <c r="AB5693" s="20"/>
      <c r="AC5693" s="20"/>
      <c r="AD5693" s="20"/>
      <c r="AE5693" s="20"/>
      <c r="AF5693" s="21"/>
      <c r="AM5693" s="21"/>
      <c r="AN5693" s="23" t="str">
        <f>IF($O5693="","",IF(DATEDIF($O5693,Lista!$V$2,"y")=122,"",DATEDIF($O5693,Lista!$V$2,"y")))</f>
        <v/>
      </c>
      <c r="AO5693" s="23" t="str">
        <f t="shared" si="264"/>
        <v/>
      </c>
      <c r="AP5693" s="23" t="str">
        <f t="shared" si="265"/>
        <v/>
      </c>
      <c r="AQ5693" s="24" t="str">
        <f>IFERROR(VLOOKUP($R5693,Lista!$G$2:$H$15,2,FALSE),"")</f>
        <v/>
      </c>
      <c r="AR5693" s="23" t="str">
        <f>IF(ISBLANK(G5693),"",IF(SUMPRODUCT((G$2:G5693=G5693)*1)&gt;1,0,1))</f>
        <v/>
      </c>
      <c r="AS5693" s="23" t="str">
        <f t="shared" si="266"/>
        <v/>
      </c>
    </row>
    <row r="5694" spans="2:45" x14ac:dyDescent="0.35">
      <c r="B5694" s="20"/>
      <c r="C5694" s="20"/>
      <c r="D5694" s="20"/>
      <c r="E5694" s="20"/>
      <c r="H5694" s="20"/>
      <c r="I5694" s="20"/>
      <c r="K5694" s="20"/>
      <c r="M5694" s="20"/>
      <c r="O5694" s="21"/>
      <c r="P5694" s="20"/>
      <c r="R5694" s="20"/>
      <c r="S5694" s="20"/>
      <c r="T5694" s="20"/>
      <c r="U5694" s="20"/>
      <c r="W5694" s="20"/>
      <c r="X5694" s="20"/>
      <c r="Y5694" s="20"/>
      <c r="Z5694" s="20"/>
      <c r="AA5694" s="20"/>
      <c r="AB5694" s="20"/>
      <c r="AC5694" s="20"/>
      <c r="AD5694" s="20"/>
      <c r="AE5694" s="20"/>
      <c r="AF5694" s="21"/>
      <c r="AM5694" s="21"/>
      <c r="AN5694" s="23" t="str">
        <f>IF($O5694="","",IF(DATEDIF($O5694,Lista!$V$2,"y")=122,"",DATEDIF($O5694,Lista!$V$2,"y")))</f>
        <v/>
      </c>
      <c r="AO5694" s="23" t="str">
        <f t="shared" si="264"/>
        <v/>
      </c>
      <c r="AP5694" s="23" t="str">
        <f t="shared" si="265"/>
        <v/>
      </c>
      <c r="AQ5694" s="24" t="str">
        <f>IFERROR(VLOOKUP($R5694,Lista!$G$2:$H$15,2,FALSE),"")</f>
        <v/>
      </c>
      <c r="AR5694" s="23" t="str">
        <f>IF(ISBLANK(G5694),"",IF(SUMPRODUCT((G$2:G5694=G5694)*1)&gt;1,0,1))</f>
        <v/>
      </c>
      <c r="AS5694" s="23" t="str">
        <f t="shared" si="266"/>
        <v/>
      </c>
    </row>
    <row r="5695" spans="2:45" x14ac:dyDescent="0.35">
      <c r="B5695" s="20"/>
      <c r="C5695" s="20"/>
      <c r="D5695" s="20"/>
      <c r="E5695" s="20"/>
      <c r="H5695" s="20"/>
      <c r="I5695" s="20"/>
      <c r="K5695" s="20"/>
      <c r="M5695" s="20"/>
      <c r="O5695" s="21"/>
      <c r="P5695" s="20"/>
      <c r="R5695" s="20"/>
      <c r="S5695" s="20"/>
      <c r="T5695" s="20"/>
      <c r="U5695" s="20"/>
      <c r="W5695" s="20"/>
      <c r="X5695" s="20"/>
      <c r="Y5695" s="20"/>
      <c r="Z5695" s="20"/>
      <c r="AA5695" s="20"/>
      <c r="AB5695" s="20"/>
      <c r="AC5695" s="20"/>
      <c r="AD5695" s="20"/>
      <c r="AE5695" s="20"/>
      <c r="AF5695" s="21"/>
      <c r="AM5695" s="21"/>
      <c r="AN5695" s="23" t="str">
        <f>IF($O5695="","",IF(DATEDIF($O5695,Lista!$V$2,"y")=122,"",DATEDIF($O5695,Lista!$V$2,"y")))</f>
        <v/>
      </c>
      <c r="AO5695" s="23" t="str">
        <f t="shared" si="264"/>
        <v/>
      </c>
      <c r="AP5695" s="23" t="str">
        <f t="shared" si="265"/>
        <v/>
      </c>
      <c r="AQ5695" s="24" t="str">
        <f>IFERROR(VLOOKUP($R5695,Lista!$G$2:$H$15,2,FALSE),"")</f>
        <v/>
      </c>
      <c r="AR5695" s="23" t="str">
        <f>IF(ISBLANK(G5695),"",IF(SUMPRODUCT((G$2:G5695=G5695)*1)&gt;1,0,1))</f>
        <v/>
      </c>
      <c r="AS5695" s="23" t="str">
        <f t="shared" si="266"/>
        <v/>
      </c>
    </row>
    <row r="5696" spans="2:45" x14ac:dyDescent="0.35">
      <c r="B5696" s="20"/>
      <c r="C5696" s="20"/>
      <c r="D5696" s="20"/>
      <c r="E5696" s="20"/>
      <c r="H5696" s="20"/>
      <c r="I5696" s="20"/>
      <c r="K5696" s="20"/>
      <c r="M5696" s="20"/>
      <c r="O5696" s="21"/>
      <c r="P5696" s="20"/>
      <c r="R5696" s="20"/>
      <c r="S5696" s="20"/>
      <c r="T5696" s="20"/>
      <c r="U5696" s="20"/>
      <c r="W5696" s="20"/>
      <c r="X5696" s="20"/>
      <c r="Y5696" s="20"/>
      <c r="Z5696" s="20"/>
      <c r="AA5696" s="20"/>
      <c r="AB5696" s="20"/>
      <c r="AC5696" s="20"/>
      <c r="AD5696" s="20"/>
      <c r="AE5696" s="20"/>
      <c r="AF5696" s="21"/>
      <c r="AM5696" s="21"/>
      <c r="AN5696" s="23" t="str">
        <f>IF($O5696="","",IF(DATEDIF($O5696,Lista!$V$2,"y")=122,"",DATEDIF($O5696,Lista!$V$2,"y")))</f>
        <v/>
      </c>
      <c r="AO5696" s="23" t="str">
        <f t="shared" si="264"/>
        <v/>
      </c>
      <c r="AP5696" s="23" t="str">
        <f t="shared" si="265"/>
        <v/>
      </c>
      <c r="AQ5696" s="24" t="str">
        <f>IFERROR(VLOOKUP($R5696,Lista!$G$2:$H$15,2,FALSE),"")</f>
        <v/>
      </c>
      <c r="AR5696" s="23" t="str">
        <f>IF(ISBLANK(G5696),"",IF(SUMPRODUCT((G$2:G5696=G5696)*1)&gt;1,0,1))</f>
        <v/>
      </c>
      <c r="AS5696" s="23" t="str">
        <f t="shared" si="266"/>
        <v/>
      </c>
    </row>
    <row r="5697" spans="2:45" x14ac:dyDescent="0.35">
      <c r="B5697" s="20"/>
      <c r="C5697" s="20"/>
      <c r="D5697" s="20"/>
      <c r="E5697" s="20"/>
      <c r="H5697" s="20"/>
      <c r="I5697" s="20"/>
      <c r="K5697" s="20"/>
      <c r="M5697" s="20"/>
      <c r="O5697" s="21"/>
      <c r="P5697" s="20"/>
      <c r="R5697" s="20"/>
      <c r="S5697" s="20"/>
      <c r="T5697" s="20"/>
      <c r="U5697" s="20"/>
      <c r="W5697" s="20"/>
      <c r="X5697" s="20"/>
      <c r="Y5697" s="20"/>
      <c r="Z5697" s="20"/>
      <c r="AA5697" s="20"/>
      <c r="AB5697" s="20"/>
      <c r="AC5697" s="20"/>
      <c r="AD5697" s="20"/>
      <c r="AE5697" s="20"/>
      <c r="AF5697" s="21"/>
      <c r="AM5697" s="21"/>
      <c r="AN5697" s="23" t="str">
        <f>IF($O5697="","",IF(DATEDIF($O5697,Lista!$V$2,"y")=122,"",DATEDIF($O5697,Lista!$V$2,"y")))</f>
        <v/>
      </c>
      <c r="AO5697" s="23" t="str">
        <f t="shared" si="264"/>
        <v/>
      </c>
      <c r="AP5697" s="23" t="str">
        <f t="shared" si="265"/>
        <v/>
      </c>
      <c r="AQ5697" s="24" t="str">
        <f>IFERROR(VLOOKUP($R5697,Lista!$G$2:$H$15,2,FALSE),"")</f>
        <v/>
      </c>
      <c r="AR5697" s="23" t="str">
        <f>IF(ISBLANK(G5697),"",IF(SUMPRODUCT((G$2:G5697=G5697)*1)&gt;1,0,1))</f>
        <v/>
      </c>
      <c r="AS5697" s="23" t="str">
        <f t="shared" si="266"/>
        <v/>
      </c>
    </row>
    <row r="5698" spans="2:45" x14ac:dyDescent="0.35">
      <c r="B5698" s="20"/>
      <c r="C5698" s="20"/>
      <c r="D5698" s="20"/>
      <c r="E5698" s="20"/>
      <c r="H5698" s="20"/>
      <c r="I5698" s="20"/>
      <c r="K5698" s="20"/>
      <c r="M5698" s="20"/>
      <c r="O5698" s="21"/>
      <c r="P5698" s="20"/>
      <c r="R5698" s="20"/>
      <c r="S5698" s="20"/>
      <c r="T5698" s="20"/>
      <c r="U5698" s="20"/>
      <c r="W5698" s="20"/>
      <c r="X5698" s="20"/>
      <c r="Y5698" s="20"/>
      <c r="Z5698" s="20"/>
      <c r="AA5698" s="20"/>
      <c r="AB5698" s="20"/>
      <c r="AC5698" s="20"/>
      <c r="AD5698" s="20"/>
      <c r="AE5698" s="20"/>
      <c r="AF5698" s="21"/>
      <c r="AM5698" s="21"/>
      <c r="AN5698" s="23" t="str">
        <f>IF($O5698="","",IF(DATEDIF($O5698,Lista!$V$2,"y")=122,"",DATEDIF($O5698,Lista!$V$2,"y")))</f>
        <v/>
      </c>
      <c r="AO5698" s="23" t="str">
        <f t="shared" si="264"/>
        <v/>
      </c>
      <c r="AP5698" s="23" t="str">
        <f t="shared" si="265"/>
        <v/>
      </c>
      <c r="AQ5698" s="24" t="str">
        <f>IFERROR(VLOOKUP($R5698,Lista!$G$2:$H$15,2,FALSE),"")</f>
        <v/>
      </c>
      <c r="AR5698" s="23" t="str">
        <f>IF(ISBLANK(G5698),"",IF(SUMPRODUCT((G$2:G5698=G5698)*1)&gt;1,0,1))</f>
        <v/>
      </c>
      <c r="AS5698" s="23" t="str">
        <f t="shared" si="266"/>
        <v/>
      </c>
    </row>
    <row r="5699" spans="2:45" x14ac:dyDescent="0.35">
      <c r="B5699" s="20"/>
      <c r="C5699" s="20"/>
      <c r="D5699" s="20"/>
      <c r="E5699" s="20"/>
      <c r="H5699" s="20"/>
      <c r="I5699" s="20"/>
      <c r="K5699" s="20"/>
      <c r="M5699" s="20"/>
      <c r="O5699" s="21"/>
      <c r="P5699" s="20"/>
      <c r="R5699" s="20"/>
      <c r="S5699" s="20"/>
      <c r="T5699" s="20"/>
      <c r="U5699" s="20"/>
      <c r="W5699" s="20"/>
      <c r="X5699" s="20"/>
      <c r="Y5699" s="20"/>
      <c r="Z5699" s="20"/>
      <c r="AA5699" s="20"/>
      <c r="AB5699" s="20"/>
      <c r="AC5699" s="20"/>
      <c r="AD5699" s="20"/>
      <c r="AE5699" s="20"/>
      <c r="AF5699" s="21"/>
      <c r="AM5699" s="21"/>
      <c r="AN5699" s="23" t="str">
        <f>IF($O5699="","",IF(DATEDIF($O5699,Lista!$V$2,"y")=122,"",DATEDIF($O5699,Lista!$V$2,"y")))</f>
        <v/>
      </c>
      <c r="AO5699" s="23" t="str">
        <f t="shared" ref="AO5699:AO5762" si="267">IF(AN5699="","",IF(AN5699&lt;=5,"0 to 5",IF(AN5699&lt;=17,"6 to 17",IF(AN5699&lt;=49,"18 to 49",IF(AN5699&gt;=50,"&gt; 50")))))</f>
        <v/>
      </c>
      <c r="AP5699" s="23" t="str">
        <f t="shared" ref="AP5699:AP5762" si="268">IF(AN5699="","",IF(AN5699&lt;=4,"0 to 4",IF(AN5699&lt;=9,"5 to 9",IF(AN5699&lt;=14,"10 to 14",IF(AN5699&lt;=18,"15 to 18",IF(AN5699&lt;=29,"19 to 29",IF(AN5699&lt;=59,"30 to 59",IF(AN5699&gt;=60,"&gt; 60"))))))))</f>
        <v/>
      </c>
      <c r="AQ5699" s="24" t="str">
        <f>IFERROR(VLOOKUP($R5699,Lista!$G$2:$H$15,2,FALSE),"")</f>
        <v/>
      </c>
      <c r="AR5699" s="23" t="str">
        <f>IF(ISBLANK(G5699),"",IF(SUMPRODUCT((G$2:G5699=G5699)*1)&gt;1,0,1))</f>
        <v/>
      </c>
      <c r="AS5699" s="23" t="str">
        <f t="shared" ref="AS5699:AS5762" si="269">IF(COUNTA($A5699:$E5699,$G5699:$I5699,$K5699,$M5699,$O5699:$P5699,$R5699:$T5699,$W5699,$X5699,$Y5699,$Z5699,$AA5699,$AB5699,$AD5699:$AE5699,$AF5699:$AF5699,$AM5699:$AM5699)=0,"",COUNTA($A5699:$E5699,$G5699:$I5699,$K5699,$M5699,$O5699:$P5699,$R5699:$T5699,$W5699,$X5699,$Y5699,$Z5699,$AA5699,$AB5699,$AD5699:$AE5699,$AF5699:$AF5699,$AM5699:$AM5699))</f>
        <v/>
      </c>
    </row>
    <row r="5700" spans="2:45" x14ac:dyDescent="0.35">
      <c r="B5700" s="20"/>
      <c r="C5700" s="20"/>
      <c r="D5700" s="20"/>
      <c r="E5700" s="20"/>
      <c r="H5700" s="20"/>
      <c r="I5700" s="20"/>
      <c r="K5700" s="20"/>
      <c r="M5700" s="20"/>
      <c r="O5700" s="21"/>
      <c r="P5700" s="20"/>
      <c r="R5700" s="20"/>
      <c r="S5700" s="20"/>
      <c r="T5700" s="20"/>
      <c r="U5700" s="20"/>
      <c r="W5700" s="20"/>
      <c r="X5700" s="20"/>
      <c r="Y5700" s="20"/>
      <c r="Z5700" s="20"/>
      <c r="AA5700" s="20"/>
      <c r="AB5700" s="20"/>
      <c r="AC5700" s="20"/>
      <c r="AD5700" s="20"/>
      <c r="AE5700" s="20"/>
      <c r="AF5700" s="21"/>
      <c r="AM5700" s="21"/>
      <c r="AN5700" s="23" t="str">
        <f>IF($O5700="","",IF(DATEDIF($O5700,Lista!$V$2,"y")=122,"",DATEDIF($O5700,Lista!$V$2,"y")))</f>
        <v/>
      </c>
      <c r="AO5700" s="23" t="str">
        <f t="shared" si="267"/>
        <v/>
      </c>
      <c r="AP5700" s="23" t="str">
        <f t="shared" si="268"/>
        <v/>
      </c>
      <c r="AQ5700" s="24" t="str">
        <f>IFERROR(VLOOKUP($R5700,Lista!$G$2:$H$15,2,FALSE),"")</f>
        <v/>
      </c>
      <c r="AR5700" s="23" t="str">
        <f>IF(ISBLANK(G5700),"",IF(SUMPRODUCT((G$2:G5700=G5700)*1)&gt;1,0,1))</f>
        <v/>
      </c>
      <c r="AS5700" s="23" t="str">
        <f t="shared" si="269"/>
        <v/>
      </c>
    </row>
    <row r="5701" spans="2:45" x14ac:dyDescent="0.35">
      <c r="B5701" s="20"/>
      <c r="C5701" s="20"/>
      <c r="D5701" s="20"/>
      <c r="E5701" s="20"/>
      <c r="H5701" s="20"/>
      <c r="I5701" s="20"/>
      <c r="K5701" s="20"/>
      <c r="M5701" s="20"/>
      <c r="O5701" s="21"/>
      <c r="P5701" s="20"/>
      <c r="R5701" s="20"/>
      <c r="S5701" s="20"/>
      <c r="T5701" s="20"/>
      <c r="U5701" s="20"/>
      <c r="W5701" s="20"/>
      <c r="X5701" s="20"/>
      <c r="Y5701" s="20"/>
      <c r="Z5701" s="20"/>
      <c r="AA5701" s="20"/>
      <c r="AB5701" s="20"/>
      <c r="AC5701" s="20"/>
      <c r="AD5701" s="20"/>
      <c r="AE5701" s="20"/>
      <c r="AF5701" s="21"/>
      <c r="AM5701" s="21"/>
      <c r="AN5701" s="23" t="str">
        <f>IF($O5701="","",IF(DATEDIF($O5701,Lista!$V$2,"y")=122,"",DATEDIF($O5701,Lista!$V$2,"y")))</f>
        <v/>
      </c>
      <c r="AO5701" s="23" t="str">
        <f t="shared" si="267"/>
        <v/>
      </c>
      <c r="AP5701" s="23" t="str">
        <f t="shared" si="268"/>
        <v/>
      </c>
      <c r="AQ5701" s="24" t="str">
        <f>IFERROR(VLOOKUP($R5701,Lista!$G$2:$H$15,2,FALSE),"")</f>
        <v/>
      </c>
      <c r="AR5701" s="23" t="str">
        <f>IF(ISBLANK(G5701),"",IF(SUMPRODUCT((G$2:G5701=G5701)*1)&gt;1,0,1))</f>
        <v/>
      </c>
      <c r="AS5701" s="23" t="str">
        <f t="shared" si="269"/>
        <v/>
      </c>
    </row>
    <row r="5702" spans="2:45" x14ac:dyDescent="0.35">
      <c r="B5702" s="20"/>
      <c r="C5702" s="20"/>
      <c r="D5702" s="20"/>
      <c r="E5702" s="20"/>
      <c r="H5702" s="20"/>
      <c r="I5702" s="20"/>
      <c r="K5702" s="20"/>
      <c r="M5702" s="20"/>
      <c r="O5702" s="21"/>
      <c r="P5702" s="20"/>
      <c r="R5702" s="20"/>
      <c r="S5702" s="20"/>
      <c r="T5702" s="20"/>
      <c r="U5702" s="20"/>
      <c r="W5702" s="20"/>
      <c r="X5702" s="20"/>
      <c r="Y5702" s="20"/>
      <c r="Z5702" s="20"/>
      <c r="AA5702" s="20"/>
      <c r="AB5702" s="20"/>
      <c r="AC5702" s="20"/>
      <c r="AD5702" s="20"/>
      <c r="AE5702" s="20"/>
      <c r="AF5702" s="21"/>
      <c r="AM5702" s="21"/>
      <c r="AN5702" s="23" t="str">
        <f>IF($O5702="","",IF(DATEDIF($O5702,Lista!$V$2,"y")=122,"",DATEDIF($O5702,Lista!$V$2,"y")))</f>
        <v/>
      </c>
      <c r="AO5702" s="23" t="str">
        <f t="shared" si="267"/>
        <v/>
      </c>
      <c r="AP5702" s="23" t="str">
        <f t="shared" si="268"/>
        <v/>
      </c>
      <c r="AQ5702" s="24" t="str">
        <f>IFERROR(VLOOKUP($R5702,Lista!$G$2:$H$15,2,FALSE),"")</f>
        <v/>
      </c>
      <c r="AR5702" s="23" t="str">
        <f>IF(ISBLANK(G5702),"",IF(SUMPRODUCT((G$2:G5702=G5702)*1)&gt;1,0,1))</f>
        <v/>
      </c>
      <c r="AS5702" s="23" t="str">
        <f t="shared" si="269"/>
        <v/>
      </c>
    </row>
    <row r="5703" spans="2:45" x14ac:dyDescent="0.35">
      <c r="B5703" s="20"/>
      <c r="C5703" s="20"/>
      <c r="D5703" s="20"/>
      <c r="E5703" s="20"/>
      <c r="H5703" s="20"/>
      <c r="I5703" s="20"/>
      <c r="K5703" s="20"/>
      <c r="M5703" s="20"/>
      <c r="O5703" s="21"/>
      <c r="P5703" s="20"/>
      <c r="R5703" s="20"/>
      <c r="S5703" s="20"/>
      <c r="T5703" s="20"/>
      <c r="U5703" s="20"/>
      <c r="W5703" s="20"/>
      <c r="X5703" s="20"/>
      <c r="Y5703" s="20"/>
      <c r="Z5703" s="20"/>
      <c r="AA5703" s="20"/>
      <c r="AB5703" s="20"/>
      <c r="AC5703" s="20"/>
      <c r="AD5703" s="20"/>
      <c r="AE5703" s="20"/>
      <c r="AF5703" s="21"/>
      <c r="AM5703" s="21"/>
      <c r="AN5703" s="23" t="str">
        <f>IF($O5703="","",IF(DATEDIF($O5703,Lista!$V$2,"y")=122,"",DATEDIF($O5703,Lista!$V$2,"y")))</f>
        <v/>
      </c>
      <c r="AO5703" s="23" t="str">
        <f t="shared" si="267"/>
        <v/>
      </c>
      <c r="AP5703" s="23" t="str">
        <f t="shared" si="268"/>
        <v/>
      </c>
      <c r="AQ5703" s="24" t="str">
        <f>IFERROR(VLOOKUP($R5703,Lista!$G$2:$H$15,2,FALSE),"")</f>
        <v/>
      </c>
      <c r="AR5703" s="23" t="str">
        <f>IF(ISBLANK(G5703),"",IF(SUMPRODUCT((G$2:G5703=G5703)*1)&gt;1,0,1))</f>
        <v/>
      </c>
      <c r="AS5703" s="23" t="str">
        <f t="shared" si="269"/>
        <v/>
      </c>
    </row>
    <row r="5704" spans="2:45" x14ac:dyDescent="0.35">
      <c r="B5704" s="20"/>
      <c r="C5704" s="20"/>
      <c r="D5704" s="20"/>
      <c r="E5704" s="20"/>
      <c r="H5704" s="20"/>
      <c r="I5704" s="20"/>
      <c r="K5704" s="20"/>
      <c r="M5704" s="20"/>
      <c r="O5704" s="21"/>
      <c r="P5704" s="20"/>
      <c r="R5704" s="20"/>
      <c r="S5704" s="20"/>
      <c r="T5704" s="20"/>
      <c r="U5704" s="20"/>
      <c r="W5704" s="20"/>
      <c r="X5704" s="20"/>
      <c r="Y5704" s="20"/>
      <c r="Z5704" s="20"/>
      <c r="AA5704" s="20"/>
      <c r="AB5704" s="20"/>
      <c r="AC5704" s="20"/>
      <c r="AD5704" s="20"/>
      <c r="AE5704" s="20"/>
      <c r="AF5704" s="21"/>
      <c r="AM5704" s="21"/>
      <c r="AN5704" s="23" t="str">
        <f>IF($O5704="","",IF(DATEDIF($O5704,Lista!$V$2,"y")=122,"",DATEDIF($O5704,Lista!$V$2,"y")))</f>
        <v/>
      </c>
      <c r="AO5704" s="23" t="str">
        <f t="shared" si="267"/>
        <v/>
      </c>
      <c r="AP5704" s="23" t="str">
        <f t="shared" si="268"/>
        <v/>
      </c>
      <c r="AQ5704" s="24" t="str">
        <f>IFERROR(VLOOKUP($R5704,Lista!$G$2:$H$15,2,FALSE),"")</f>
        <v/>
      </c>
      <c r="AR5704" s="23" t="str">
        <f>IF(ISBLANK(G5704),"",IF(SUMPRODUCT((G$2:G5704=G5704)*1)&gt;1,0,1))</f>
        <v/>
      </c>
      <c r="AS5704" s="23" t="str">
        <f t="shared" si="269"/>
        <v/>
      </c>
    </row>
    <row r="5705" spans="2:45" x14ac:dyDescent="0.35">
      <c r="B5705" s="20"/>
      <c r="C5705" s="20"/>
      <c r="D5705" s="20"/>
      <c r="E5705" s="20"/>
      <c r="H5705" s="20"/>
      <c r="I5705" s="20"/>
      <c r="K5705" s="20"/>
      <c r="M5705" s="20"/>
      <c r="O5705" s="21"/>
      <c r="P5705" s="20"/>
      <c r="R5705" s="20"/>
      <c r="S5705" s="20"/>
      <c r="T5705" s="20"/>
      <c r="U5705" s="20"/>
      <c r="W5705" s="20"/>
      <c r="X5705" s="20"/>
      <c r="Y5705" s="20"/>
      <c r="Z5705" s="20"/>
      <c r="AA5705" s="20"/>
      <c r="AB5705" s="20"/>
      <c r="AC5705" s="20"/>
      <c r="AD5705" s="20"/>
      <c r="AE5705" s="20"/>
      <c r="AF5705" s="21"/>
      <c r="AM5705" s="21"/>
      <c r="AN5705" s="23" t="str">
        <f>IF($O5705="","",IF(DATEDIF($O5705,Lista!$V$2,"y")=122,"",DATEDIF($O5705,Lista!$V$2,"y")))</f>
        <v/>
      </c>
      <c r="AO5705" s="23" t="str">
        <f t="shared" si="267"/>
        <v/>
      </c>
      <c r="AP5705" s="23" t="str">
        <f t="shared" si="268"/>
        <v/>
      </c>
      <c r="AQ5705" s="24" t="str">
        <f>IFERROR(VLOOKUP($R5705,Lista!$G$2:$H$15,2,FALSE),"")</f>
        <v/>
      </c>
      <c r="AR5705" s="23" t="str">
        <f>IF(ISBLANK(G5705),"",IF(SUMPRODUCT((G$2:G5705=G5705)*1)&gt;1,0,1))</f>
        <v/>
      </c>
      <c r="AS5705" s="23" t="str">
        <f t="shared" si="269"/>
        <v/>
      </c>
    </row>
    <row r="5706" spans="2:45" x14ac:dyDescent="0.35">
      <c r="B5706" s="20"/>
      <c r="C5706" s="20"/>
      <c r="D5706" s="20"/>
      <c r="E5706" s="20"/>
      <c r="H5706" s="20"/>
      <c r="I5706" s="20"/>
      <c r="K5706" s="20"/>
      <c r="M5706" s="20"/>
      <c r="O5706" s="21"/>
      <c r="P5706" s="20"/>
      <c r="R5706" s="20"/>
      <c r="S5706" s="20"/>
      <c r="T5706" s="20"/>
      <c r="U5706" s="20"/>
      <c r="W5706" s="20"/>
      <c r="X5706" s="20"/>
      <c r="Y5706" s="20"/>
      <c r="Z5706" s="20"/>
      <c r="AA5706" s="20"/>
      <c r="AB5706" s="20"/>
      <c r="AC5706" s="20"/>
      <c r="AD5706" s="20"/>
      <c r="AE5706" s="20"/>
      <c r="AF5706" s="21"/>
      <c r="AM5706" s="21"/>
      <c r="AN5706" s="23" t="str">
        <f>IF($O5706="","",IF(DATEDIF($O5706,Lista!$V$2,"y")=122,"",DATEDIF($O5706,Lista!$V$2,"y")))</f>
        <v/>
      </c>
      <c r="AO5706" s="23" t="str">
        <f t="shared" si="267"/>
        <v/>
      </c>
      <c r="AP5706" s="23" t="str">
        <f t="shared" si="268"/>
        <v/>
      </c>
      <c r="AQ5706" s="24" t="str">
        <f>IFERROR(VLOOKUP($R5706,Lista!$G$2:$H$15,2,FALSE),"")</f>
        <v/>
      </c>
      <c r="AR5706" s="23" t="str">
        <f>IF(ISBLANK(G5706),"",IF(SUMPRODUCT((G$2:G5706=G5706)*1)&gt;1,0,1))</f>
        <v/>
      </c>
      <c r="AS5706" s="23" t="str">
        <f t="shared" si="269"/>
        <v/>
      </c>
    </row>
    <row r="5707" spans="2:45" x14ac:dyDescent="0.35">
      <c r="B5707" s="20"/>
      <c r="C5707" s="20"/>
      <c r="D5707" s="20"/>
      <c r="E5707" s="20"/>
      <c r="H5707" s="20"/>
      <c r="I5707" s="20"/>
      <c r="K5707" s="20"/>
      <c r="M5707" s="20"/>
      <c r="O5707" s="21"/>
      <c r="P5707" s="20"/>
      <c r="R5707" s="20"/>
      <c r="S5707" s="20"/>
      <c r="T5707" s="20"/>
      <c r="U5707" s="20"/>
      <c r="W5707" s="20"/>
      <c r="X5707" s="20"/>
      <c r="Y5707" s="20"/>
      <c r="Z5707" s="20"/>
      <c r="AA5707" s="20"/>
      <c r="AB5707" s="20"/>
      <c r="AC5707" s="20"/>
      <c r="AD5707" s="20"/>
      <c r="AE5707" s="20"/>
      <c r="AF5707" s="21"/>
      <c r="AM5707" s="21"/>
      <c r="AN5707" s="23" t="str">
        <f>IF($O5707="","",IF(DATEDIF($O5707,Lista!$V$2,"y")=122,"",DATEDIF($O5707,Lista!$V$2,"y")))</f>
        <v/>
      </c>
      <c r="AO5707" s="23" t="str">
        <f t="shared" si="267"/>
        <v/>
      </c>
      <c r="AP5707" s="23" t="str">
        <f t="shared" si="268"/>
        <v/>
      </c>
      <c r="AQ5707" s="24" t="str">
        <f>IFERROR(VLOOKUP($R5707,Lista!$G$2:$H$15,2,FALSE),"")</f>
        <v/>
      </c>
      <c r="AR5707" s="23" t="str">
        <f>IF(ISBLANK(G5707),"",IF(SUMPRODUCT((G$2:G5707=G5707)*1)&gt;1,0,1))</f>
        <v/>
      </c>
      <c r="AS5707" s="23" t="str">
        <f t="shared" si="269"/>
        <v/>
      </c>
    </row>
    <row r="5708" spans="2:45" x14ac:dyDescent="0.35">
      <c r="B5708" s="20"/>
      <c r="C5708" s="20"/>
      <c r="D5708" s="20"/>
      <c r="E5708" s="20"/>
      <c r="H5708" s="20"/>
      <c r="I5708" s="20"/>
      <c r="K5708" s="20"/>
      <c r="M5708" s="20"/>
      <c r="O5708" s="21"/>
      <c r="P5708" s="20"/>
      <c r="R5708" s="20"/>
      <c r="S5708" s="20"/>
      <c r="T5708" s="20"/>
      <c r="U5708" s="20"/>
      <c r="W5708" s="20"/>
      <c r="X5708" s="20"/>
      <c r="Y5708" s="20"/>
      <c r="Z5708" s="20"/>
      <c r="AA5708" s="20"/>
      <c r="AB5708" s="20"/>
      <c r="AC5708" s="20"/>
      <c r="AD5708" s="20"/>
      <c r="AE5708" s="20"/>
      <c r="AF5708" s="21"/>
      <c r="AM5708" s="21"/>
      <c r="AN5708" s="23" t="str">
        <f>IF($O5708="","",IF(DATEDIF($O5708,Lista!$V$2,"y")=122,"",DATEDIF($O5708,Lista!$V$2,"y")))</f>
        <v/>
      </c>
      <c r="AO5708" s="23" t="str">
        <f t="shared" si="267"/>
        <v/>
      </c>
      <c r="AP5708" s="23" t="str">
        <f t="shared" si="268"/>
        <v/>
      </c>
      <c r="AQ5708" s="24" t="str">
        <f>IFERROR(VLOOKUP($R5708,Lista!$G$2:$H$15,2,FALSE),"")</f>
        <v/>
      </c>
      <c r="AR5708" s="23" t="str">
        <f>IF(ISBLANK(G5708),"",IF(SUMPRODUCT((G$2:G5708=G5708)*1)&gt;1,0,1))</f>
        <v/>
      </c>
      <c r="AS5708" s="23" t="str">
        <f t="shared" si="269"/>
        <v/>
      </c>
    </row>
    <row r="5709" spans="2:45" x14ac:dyDescent="0.35">
      <c r="B5709" s="20"/>
      <c r="C5709" s="20"/>
      <c r="D5709" s="20"/>
      <c r="E5709" s="20"/>
      <c r="H5709" s="20"/>
      <c r="I5709" s="20"/>
      <c r="K5709" s="20"/>
      <c r="M5709" s="20"/>
      <c r="O5709" s="21"/>
      <c r="P5709" s="20"/>
      <c r="R5709" s="20"/>
      <c r="S5709" s="20"/>
      <c r="T5709" s="20"/>
      <c r="U5709" s="20"/>
      <c r="W5709" s="20"/>
      <c r="X5709" s="20"/>
      <c r="Y5709" s="20"/>
      <c r="Z5709" s="20"/>
      <c r="AA5709" s="20"/>
      <c r="AB5709" s="20"/>
      <c r="AC5709" s="20"/>
      <c r="AD5709" s="20"/>
      <c r="AE5709" s="20"/>
      <c r="AF5709" s="21"/>
      <c r="AM5709" s="21"/>
      <c r="AN5709" s="23" t="str">
        <f>IF($O5709="","",IF(DATEDIF($O5709,Lista!$V$2,"y")=122,"",DATEDIF($O5709,Lista!$V$2,"y")))</f>
        <v/>
      </c>
      <c r="AO5709" s="23" t="str">
        <f t="shared" si="267"/>
        <v/>
      </c>
      <c r="AP5709" s="23" t="str">
        <f t="shared" si="268"/>
        <v/>
      </c>
      <c r="AQ5709" s="24" t="str">
        <f>IFERROR(VLOOKUP($R5709,Lista!$G$2:$H$15,2,FALSE),"")</f>
        <v/>
      </c>
      <c r="AR5709" s="23" t="str">
        <f>IF(ISBLANK(G5709),"",IF(SUMPRODUCT((G$2:G5709=G5709)*1)&gt;1,0,1))</f>
        <v/>
      </c>
      <c r="AS5709" s="23" t="str">
        <f t="shared" si="269"/>
        <v/>
      </c>
    </row>
    <row r="5710" spans="2:45" x14ac:dyDescent="0.35">
      <c r="B5710" s="20"/>
      <c r="C5710" s="20"/>
      <c r="D5710" s="20"/>
      <c r="E5710" s="20"/>
      <c r="H5710" s="20"/>
      <c r="I5710" s="20"/>
      <c r="K5710" s="20"/>
      <c r="M5710" s="20"/>
      <c r="O5710" s="21"/>
      <c r="P5710" s="20"/>
      <c r="R5710" s="20"/>
      <c r="S5710" s="20"/>
      <c r="T5710" s="20"/>
      <c r="U5710" s="20"/>
      <c r="W5710" s="20"/>
      <c r="X5710" s="20"/>
      <c r="Y5710" s="20"/>
      <c r="Z5710" s="20"/>
      <c r="AA5710" s="20"/>
      <c r="AB5710" s="20"/>
      <c r="AC5710" s="20"/>
      <c r="AD5710" s="20"/>
      <c r="AE5710" s="20"/>
      <c r="AF5710" s="21"/>
      <c r="AM5710" s="21"/>
      <c r="AN5710" s="23" t="str">
        <f>IF($O5710="","",IF(DATEDIF($O5710,Lista!$V$2,"y")=122,"",DATEDIF($O5710,Lista!$V$2,"y")))</f>
        <v/>
      </c>
      <c r="AO5710" s="23" t="str">
        <f t="shared" si="267"/>
        <v/>
      </c>
      <c r="AP5710" s="23" t="str">
        <f t="shared" si="268"/>
        <v/>
      </c>
      <c r="AQ5710" s="24" t="str">
        <f>IFERROR(VLOOKUP($R5710,Lista!$G$2:$H$15,2,FALSE),"")</f>
        <v/>
      </c>
      <c r="AR5710" s="23" t="str">
        <f>IF(ISBLANK(G5710),"",IF(SUMPRODUCT((G$2:G5710=G5710)*1)&gt;1,0,1))</f>
        <v/>
      </c>
      <c r="AS5710" s="23" t="str">
        <f t="shared" si="269"/>
        <v/>
      </c>
    </row>
    <row r="5711" spans="2:45" x14ac:dyDescent="0.35">
      <c r="B5711" s="20"/>
      <c r="C5711" s="20"/>
      <c r="D5711" s="20"/>
      <c r="E5711" s="20"/>
      <c r="H5711" s="20"/>
      <c r="I5711" s="20"/>
      <c r="K5711" s="20"/>
      <c r="M5711" s="20"/>
      <c r="O5711" s="21"/>
      <c r="P5711" s="20"/>
      <c r="R5711" s="20"/>
      <c r="S5711" s="20"/>
      <c r="T5711" s="20"/>
      <c r="U5711" s="20"/>
      <c r="W5711" s="20"/>
      <c r="X5711" s="20"/>
      <c r="Y5711" s="20"/>
      <c r="Z5711" s="20"/>
      <c r="AA5711" s="20"/>
      <c r="AB5711" s="20"/>
      <c r="AC5711" s="20"/>
      <c r="AD5711" s="20"/>
      <c r="AE5711" s="20"/>
      <c r="AF5711" s="21"/>
      <c r="AM5711" s="21"/>
      <c r="AN5711" s="23" t="str">
        <f>IF($O5711="","",IF(DATEDIF($O5711,Lista!$V$2,"y")=122,"",DATEDIF($O5711,Lista!$V$2,"y")))</f>
        <v/>
      </c>
      <c r="AO5711" s="23" t="str">
        <f t="shared" si="267"/>
        <v/>
      </c>
      <c r="AP5711" s="23" t="str">
        <f t="shared" si="268"/>
        <v/>
      </c>
      <c r="AQ5711" s="24" t="str">
        <f>IFERROR(VLOOKUP($R5711,Lista!$G$2:$H$15,2,FALSE),"")</f>
        <v/>
      </c>
      <c r="AR5711" s="23" t="str">
        <f>IF(ISBLANK(G5711),"",IF(SUMPRODUCT((G$2:G5711=G5711)*1)&gt;1,0,1))</f>
        <v/>
      </c>
      <c r="AS5711" s="23" t="str">
        <f t="shared" si="269"/>
        <v/>
      </c>
    </row>
    <row r="5712" spans="2:45" x14ac:dyDescent="0.35">
      <c r="B5712" s="20"/>
      <c r="C5712" s="20"/>
      <c r="D5712" s="20"/>
      <c r="E5712" s="20"/>
      <c r="H5712" s="20"/>
      <c r="I5712" s="20"/>
      <c r="K5712" s="20"/>
      <c r="M5712" s="20"/>
      <c r="O5712" s="21"/>
      <c r="P5712" s="20"/>
      <c r="R5712" s="20"/>
      <c r="S5712" s="20"/>
      <c r="T5712" s="20"/>
      <c r="U5712" s="20"/>
      <c r="W5712" s="20"/>
      <c r="X5712" s="20"/>
      <c r="Y5712" s="20"/>
      <c r="Z5712" s="20"/>
      <c r="AA5712" s="20"/>
      <c r="AB5712" s="20"/>
      <c r="AC5712" s="20"/>
      <c r="AD5712" s="20"/>
      <c r="AE5712" s="20"/>
      <c r="AF5712" s="21"/>
      <c r="AM5712" s="21"/>
      <c r="AN5712" s="23" t="str">
        <f>IF($O5712="","",IF(DATEDIF($O5712,Lista!$V$2,"y")=122,"",DATEDIF($O5712,Lista!$V$2,"y")))</f>
        <v/>
      </c>
      <c r="AO5712" s="23" t="str">
        <f t="shared" si="267"/>
        <v/>
      </c>
      <c r="AP5712" s="23" t="str">
        <f t="shared" si="268"/>
        <v/>
      </c>
      <c r="AQ5712" s="24" t="str">
        <f>IFERROR(VLOOKUP($R5712,Lista!$G$2:$H$15,2,FALSE),"")</f>
        <v/>
      </c>
      <c r="AR5712" s="23" t="str">
        <f>IF(ISBLANK(G5712),"",IF(SUMPRODUCT((G$2:G5712=G5712)*1)&gt;1,0,1))</f>
        <v/>
      </c>
      <c r="AS5712" s="23" t="str">
        <f t="shared" si="269"/>
        <v/>
      </c>
    </row>
    <row r="5713" spans="2:45" x14ac:dyDescent="0.35">
      <c r="B5713" s="20"/>
      <c r="C5713" s="20"/>
      <c r="D5713" s="20"/>
      <c r="E5713" s="20"/>
      <c r="H5713" s="20"/>
      <c r="I5713" s="20"/>
      <c r="K5713" s="20"/>
      <c r="M5713" s="20"/>
      <c r="O5713" s="21"/>
      <c r="P5713" s="20"/>
      <c r="R5713" s="20"/>
      <c r="S5713" s="20"/>
      <c r="T5713" s="20"/>
      <c r="U5713" s="20"/>
      <c r="W5713" s="20"/>
      <c r="X5713" s="20"/>
      <c r="Y5713" s="20"/>
      <c r="Z5713" s="20"/>
      <c r="AA5713" s="20"/>
      <c r="AB5713" s="20"/>
      <c r="AC5713" s="20"/>
      <c r="AD5713" s="20"/>
      <c r="AE5713" s="20"/>
      <c r="AF5713" s="21"/>
      <c r="AM5713" s="21"/>
      <c r="AN5713" s="23" t="str">
        <f>IF($O5713="","",IF(DATEDIF($O5713,Lista!$V$2,"y")=122,"",DATEDIF($O5713,Lista!$V$2,"y")))</f>
        <v/>
      </c>
      <c r="AO5713" s="23" t="str">
        <f t="shared" si="267"/>
        <v/>
      </c>
      <c r="AP5713" s="23" t="str">
        <f t="shared" si="268"/>
        <v/>
      </c>
      <c r="AQ5713" s="24" t="str">
        <f>IFERROR(VLOOKUP($R5713,Lista!$G$2:$H$15,2,FALSE),"")</f>
        <v/>
      </c>
      <c r="AR5713" s="23" t="str">
        <f>IF(ISBLANK(G5713),"",IF(SUMPRODUCT((G$2:G5713=G5713)*1)&gt;1,0,1))</f>
        <v/>
      </c>
      <c r="AS5713" s="23" t="str">
        <f t="shared" si="269"/>
        <v/>
      </c>
    </row>
    <row r="5714" spans="2:45" x14ac:dyDescent="0.35">
      <c r="B5714" s="20"/>
      <c r="C5714" s="20"/>
      <c r="D5714" s="20"/>
      <c r="E5714" s="20"/>
      <c r="H5714" s="20"/>
      <c r="I5714" s="20"/>
      <c r="K5714" s="20"/>
      <c r="M5714" s="20"/>
      <c r="O5714" s="21"/>
      <c r="P5714" s="20"/>
      <c r="R5714" s="20"/>
      <c r="S5714" s="20"/>
      <c r="T5714" s="20"/>
      <c r="U5714" s="20"/>
      <c r="W5714" s="20"/>
      <c r="X5714" s="20"/>
      <c r="Y5714" s="20"/>
      <c r="Z5714" s="20"/>
      <c r="AA5714" s="20"/>
      <c r="AB5714" s="20"/>
      <c r="AC5714" s="20"/>
      <c r="AD5714" s="20"/>
      <c r="AE5714" s="20"/>
      <c r="AF5714" s="21"/>
      <c r="AM5714" s="21"/>
      <c r="AN5714" s="23" t="str">
        <f>IF($O5714="","",IF(DATEDIF($O5714,Lista!$V$2,"y")=122,"",DATEDIF($O5714,Lista!$V$2,"y")))</f>
        <v/>
      </c>
      <c r="AO5714" s="23" t="str">
        <f t="shared" si="267"/>
        <v/>
      </c>
      <c r="AP5714" s="23" t="str">
        <f t="shared" si="268"/>
        <v/>
      </c>
      <c r="AQ5714" s="24" t="str">
        <f>IFERROR(VLOOKUP($R5714,Lista!$G$2:$H$15,2,FALSE),"")</f>
        <v/>
      </c>
      <c r="AR5714" s="23" t="str">
        <f>IF(ISBLANK(G5714),"",IF(SUMPRODUCT((G$2:G5714=G5714)*1)&gt;1,0,1))</f>
        <v/>
      </c>
      <c r="AS5714" s="23" t="str">
        <f t="shared" si="269"/>
        <v/>
      </c>
    </row>
    <row r="5715" spans="2:45" x14ac:dyDescent="0.35">
      <c r="B5715" s="20"/>
      <c r="C5715" s="20"/>
      <c r="D5715" s="20"/>
      <c r="E5715" s="20"/>
      <c r="H5715" s="20"/>
      <c r="I5715" s="20"/>
      <c r="K5715" s="20"/>
      <c r="M5715" s="20"/>
      <c r="O5715" s="21"/>
      <c r="P5715" s="20"/>
      <c r="R5715" s="20"/>
      <c r="S5715" s="20"/>
      <c r="T5715" s="20"/>
      <c r="U5715" s="20"/>
      <c r="W5715" s="20"/>
      <c r="X5715" s="20"/>
      <c r="Y5715" s="20"/>
      <c r="Z5715" s="20"/>
      <c r="AA5715" s="20"/>
      <c r="AB5715" s="20"/>
      <c r="AC5715" s="20"/>
      <c r="AD5715" s="20"/>
      <c r="AE5715" s="20"/>
      <c r="AF5715" s="21"/>
      <c r="AM5715" s="21"/>
      <c r="AN5715" s="23" t="str">
        <f>IF($O5715="","",IF(DATEDIF($O5715,Lista!$V$2,"y")=122,"",DATEDIF($O5715,Lista!$V$2,"y")))</f>
        <v/>
      </c>
      <c r="AO5715" s="23" t="str">
        <f t="shared" si="267"/>
        <v/>
      </c>
      <c r="AP5715" s="23" t="str">
        <f t="shared" si="268"/>
        <v/>
      </c>
      <c r="AQ5715" s="24" t="str">
        <f>IFERROR(VLOOKUP($R5715,Lista!$G$2:$H$15,2,FALSE),"")</f>
        <v/>
      </c>
      <c r="AR5715" s="23" t="str">
        <f>IF(ISBLANK(G5715),"",IF(SUMPRODUCT((G$2:G5715=G5715)*1)&gt;1,0,1))</f>
        <v/>
      </c>
      <c r="AS5715" s="23" t="str">
        <f t="shared" si="269"/>
        <v/>
      </c>
    </row>
    <row r="5716" spans="2:45" x14ac:dyDescent="0.35">
      <c r="B5716" s="20"/>
      <c r="C5716" s="20"/>
      <c r="D5716" s="20"/>
      <c r="E5716" s="20"/>
      <c r="H5716" s="20"/>
      <c r="I5716" s="20"/>
      <c r="K5716" s="20"/>
      <c r="M5716" s="20"/>
      <c r="O5716" s="21"/>
      <c r="P5716" s="20"/>
      <c r="R5716" s="20"/>
      <c r="S5716" s="20"/>
      <c r="T5716" s="20"/>
      <c r="U5716" s="20"/>
      <c r="W5716" s="20"/>
      <c r="X5716" s="20"/>
      <c r="Y5716" s="20"/>
      <c r="Z5716" s="20"/>
      <c r="AA5716" s="20"/>
      <c r="AB5716" s="20"/>
      <c r="AC5716" s="20"/>
      <c r="AD5716" s="20"/>
      <c r="AE5716" s="20"/>
      <c r="AF5716" s="21"/>
      <c r="AM5716" s="21"/>
      <c r="AN5716" s="23" t="str">
        <f>IF($O5716="","",IF(DATEDIF($O5716,Lista!$V$2,"y")=122,"",DATEDIF($O5716,Lista!$V$2,"y")))</f>
        <v/>
      </c>
      <c r="AO5716" s="23" t="str">
        <f t="shared" si="267"/>
        <v/>
      </c>
      <c r="AP5716" s="23" t="str">
        <f t="shared" si="268"/>
        <v/>
      </c>
      <c r="AQ5716" s="24" t="str">
        <f>IFERROR(VLOOKUP($R5716,Lista!$G$2:$H$15,2,FALSE),"")</f>
        <v/>
      </c>
      <c r="AR5716" s="23" t="str">
        <f>IF(ISBLANK(G5716),"",IF(SUMPRODUCT((G$2:G5716=G5716)*1)&gt;1,0,1))</f>
        <v/>
      </c>
      <c r="AS5716" s="23" t="str">
        <f t="shared" si="269"/>
        <v/>
      </c>
    </row>
    <row r="5717" spans="2:45" x14ac:dyDescent="0.35">
      <c r="B5717" s="20"/>
      <c r="C5717" s="20"/>
      <c r="D5717" s="20"/>
      <c r="E5717" s="20"/>
      <c r="H5717" s="20"/>
      <c r="I5717" s="20"/>
      <c r="K5717" s="20"/>
      <c r="M5717" s="20"/>
      <c r="O5717" s="21"/>
      <c r="P5717" s="20"/>
      <c r="R5717" s="20"/>
      <c r="S5717" s="20"/>
      <c r="T5717" s="20"/>
      <c r="U5717" s="20"/>
      <c r="W5717" s="20"/>
      <c r="X5717" s="20"/>
      <c r="Y5717" s="20"/>
      <c r="Z5717" s="20"/>
      <c r="AA5717" s="20"/>
      <c r="AB5717" s="20"/>
      <c r="AC5717" s="20"/>
      <c r="AD5717" s="20"/>
      <c r="AE5717" s="20"/>
      <c r="AF5717" s="21"/>
      <c r="AM5717" s="21"/>
      <c r="AN5717" s="23" t="str">
        <f>IF($O5717="","",IF(DATEDIF($O5717,Lista!$V$2,"y")=122,"",DATEDIF($O5717,Lista!$V$2,"y")))</f>
        <v/>
      </c>
      <c r="AO5717" s="23" t="str">
        <f t="shared" si="267"/>
        <v/>
      </c>
      <c r="AP5717" s="23" t="str">
        <f t="shared" si="268"/>
        <v/>
      </c>
      <c r="AQ5717" s="24" t="str">
        <f>IFERROR(VLOOKUP($R5717,Lista!$G$2:$H$15,2,FALSE),"")</f>
        <v/>
      </c>
      <c r="AR5717" s="23" t="str">
        <f>IF(ISBLANK(G5717),"",IF(SUMPRODUCT((G$2:G5717=G5717)*1)&gt;1,0,1))</f>
        <v/>
      </c>
      <c r="AS5717" s="23" t="str">
        <f t="shared" si="269"/>
        <v/>
      </c>
    </row>
    <row r="5718" spans="2:45" x14ac:dyDescent="0.35">
      <c r="B5718" s="20"/>
      <c r="C5718" s="20"/>
      <c r="D5718" s="20"/>
      <c r="E5718" s="20"/>
      <c r="H5718" s="20"/>
      <c r="I5718" s="20"/>
      <c r="K5718" s="20"/>
      <c r="M5718" s="20"/>
      <c r="O5718" s="21"/>
      <c r="P5718" s="20"/>
      <c r="R5718" s="20"/>
      <c r="S5718" s="20"/>
      <c r="T5718" s="20"/>
      <c r="U5718" s="20"/>
      <c r="W5718" s="20"/>
      <c r="X5718" s="20"/>
      <c r="Y5718" s="20"/>
      <c r="Z5718" s="20"/>
      <c r="AA5718" s="20"/>
      <c r="AB5718" s="20"/>
      <c r="AC5718" s="20"/>
      <c r="AD5718" s="20"/>
      <c r="AE5718" s="20"/>
      <c r="AF5718" s="21"/>
      <c r="AM5718" s="21"/>
      <c r="AN5718" s="23" t="str">
        <f>IF($O5718="","",IF(DATEDIF($O5718,Lista!$V$2,"y")=122,"",DATEDIF($O5718,Lista!$V$2,"y")))</f>
        <v/>
      </c>
      <c r="AO5718" s="23" t="str">
        <f t="shared" si="267"/>
        <v/>
      </c>
      <c r="AP5718" s="23" t="str">
        <f t="shared" si="268"/>
        <v/>
      </c>
      <c r="AQ5718" s="24" t="str">
        <f>IFERROR(VLOOKUP($R5718,Lista!$G$2:$H$15,2,FALSE),"")</f>
        <v/>
      </c>
      <c r="AR5718" s="23" t="str">
        <f>IF(ISBLANK(G5718),"",IF(SUMPRODUCT((G$2:G5718=G5718)*1)&gt;1,0,1))</f>
        <v/>
      </c>
      <c r="AS5718" s="23" t="str">
        <f t="shared" si="269"/>
        <v/>
      </c>
    </row>
    <row r="5719" spans="2:45" x14ac:dyDescent="0.35">
      <c r="B5719" s="20"/>
      <c r="C5719" s="20"/>
      <c r="D5719" s="20"/>
      <c r="E5719" s="20"/>
      <c r="H5719" s="20"/>
      <c r="I5719" s="20"/>
      <c r="K5719" s="20"/>
      <c r="M5719" s="20"/>
      <c r="O5719" s="21"/>
      <c r="P5719" s="20"/>
      <c r="R5719" s="20"/>
      <c r="S5719" s="20"/>
      <c r="T5719" s="20"/>
      <c r="U5719" s="20"/>
      <c r="W5719" s="20"/>
      <c r="X5719" s="20"/>
      <c r="Y5719" s="20"/>
      <c r="Z5719" s="20"/>
      <c r="AA5719" s="20"/>
      <c r="AB5719" s="20"/>
      <c r="AC5719" s="20"/>
      <c r="AD5719" s="20"/>
      <c r="AE5719" s="20"/>
      <c r="AF5719" s="21"/>
      <c r="AM5719" s="21"/>
      <c r="AN5719" s="23" t="str">
        <f>IF($O5719="","",IF(DATEDIF($O5719,Lista!$V$2,"y")=122,"",DATEDIF($O5719,Lista!$V$2,"y")))</f>
        <v/>
      </c>
      <c r="AO5719" s="23" t="str">
        <f t="shared" si="267"/>
        <v/>
      </c>
      <c r="AP5719" s="23" t="str">
        <f t="shared" si="268"/>
        <v/>
      </c>
      <c r="AQ5719" s="24" t="str">
        <f>IFERROR(VLOOKUP($R5719,Lista!$G$2:$H$15,2,FALSE),"")</f>
        <v/>
      </c>
      <c r="AR5719" s="23" t="str">
        <f>IF(ISBLANK(G5719),"",IF(SUMPRODUCT((G$2:G5719=G5719)*1)&gt;1,0,1))</f>
        <v/>
      </c>
      <c r="AS5719" s="23" t="str">
        <f t="shared" si="269"/>
        <v/>
      </c>
    </row>
    <row r="5720" spans="2:45" x14ac:dyDescent="0.35">
      <c r="B5720" s="20"/>
      <c r="C5720" s="20"/>
      <c r="D5720" s="20"/>
      <c r="E5720" s="20"/>
      <c r="H5720" s="20"/>
      <c r="I5720" s="20"/>
      <c r="K5720" s="20"/>
      <c r="M5720" s="20"/>
      <c r="O5720" s="21"/>
      <c r="P5720" s="20"/>
      <c r="R5720" s="20"/>
      <c r="S5720" s="20"/>
      <c r="T5720" s="20"/>
      <c r="U5720" s="20"/>
      <c r="W5720" s="20"/>
      <c r="X5720" s="20"/>
      <c r="Y5720" s="20"/>
      <c r="Z5720" s="20"/>
      <c r="AA5720" s="20"/>
      <c r="AB5720" s="20"/>
      <c r="AC5720" s="20"/>
      <c r="AD5720" s="20"/>
      <c r="AE5720" s="20"/>
      <c r="AF5720" s="21"/>
      <c r="AM5720" s="21"/>
      <c r="AN5720" s="23" t="str">
        <f>IF($O5720="","",IF(DATEDIF($O5720,Lista!$V$2,"y")=122,"",DATEDIF($O5720,Lista!$V$2,"y")))</f>
        <v/>
      </c>
      <c r="AO5720" s="23" t="str">
        <f t="shared" si="267"/>
        <v/>
      </c>
      <c r="AP5720" s="23" t="str">
        <f t="shared" si="268"/>
        <v/>
      </c>
      <c r="AQ5720" s="24" t="str">
        <f>IFERROR(VLOOKUP($R5720,Lista!$G$2:$H$15,2,FALSE),"")</f>
        <v/>
      </c>
      <c r="AR5720" s="23" t="str">
        <f>IF(ISBLANK(G5720),"",IF(SUMPRODUCT((G$2:G5720=G5720)*1)&gt;1,0,1))</f>
        <v/>
      </c>
      <c r="AS5720" s="23" t="str">
        <f t="shared" si="269"/>
        <v/>
      </c>
    </row>
    <row r="5721" spans="2:45" x14ac:dyDescent="0.35">
      <c r="B5721" s="20"/>
      <c r="C5721" s="20"/>
      <c r="D5721" s="20"/>
      <c r="E5721" s="20"/>
      <c r="H5721" s="20"/>
      <c r="I5721" s="20"/>
      <c r="K5721" s="20"/>
      <c r="M5721" s="20"/>
      <c r="O5721" s="21"/>
      <c r="P5721" s="20"/>
      <c r="R5721" s="20"/>
      <c r="S5721" s="20"/>
      <c r="T5721" s="20"/>
      <c r="U5721" s="20"/>
      <c r="W5721" s="20"/>
      <c r="X5721" s="20"/>
      <c r="Y5721" s="20"/>
      <c r="Z5721" s="20"/>
      <c r="AA5721" s="20"/>
      <c r="AB5721" s="20"/>
      <c r="AC5721" s="20"/>
      <c r="AD5721" s="20"/>
      <c r="AE5721" s="20"/>
      <c r="AF5721" s="21"/>
      <c r="AM5721" s="21"/>
      <c r="AN5721" s="23" t="str">
        <f>IF($O5721="","",IF(DATEDIF($O5721,Lista!$V$2,"y")=122,"",DATEDIF($O5721,Lista!$V$2,"y")))</f>
        <v/>
      </c>
      <c r="AO5721" s="23" t="str">
        <f t="shared" si="267"/>
        <v/>
      </c>
      <c r="AP5721" s="23" t="str">
        <f t="shared" si="268"/>
        <v/>
      </c>
      <c r="AQ5721" s="24" t="str">
        <f>IFERROR(VLOOKUP($R5721,Lista!$G$2:$H$15,2,FALSE),"")</f>
        <v/>
      </c>
      <c r="AR5721" s="23" t="str">
        <f>IF(ISBLANK(G5721),"",IF(SUMPRODUCT((G$2:G5721=G5721)*1)&gt;1,0,1))</f>
        <v/>
      </c>
      <c r="AS5721" s="23" t="str">
        <f t="shared" si="269"/>
        <v/>
      </c>
    </row>
    <row r="5722" spans="2:45" x14ac:dyDescent="0.35">
      <c r="B5722" s="20"/>
      <c r="C5722" s="20"/>
      <c r="D5722" s="20"/>
      <c r="E5722" s="20"/>
      <c r="H5722" s="20"/>
      <c r="I5722" s="20"/>
      <c r="K5722" s="20"/>
      <c r="M5722" s="20"/>
      <c r="O5722" s="21"/>
      <c r="P5722" s="20"/>
      <c r="R5722" s="20"/>
      <c r="S5722" s="20"/>
      <c r="T5722" s="20"/>
      <c r="U5722" s="20"/>
      <c r="W5722" s="20"/>
      <c r="X5722" s="20"/>
      <c r="Y5722" s="20"/>
      <c r="Z5722" s="20"/>
      <c r="AA5722" s="20"/>
      <c r="AB5722" s="20"/>
      <c r="AC5722" s="20"/>
      <c r="AD5722" s="20"/>
      <c r="AE5722" s="20"/>
      <c r="AF5722" s="21"/>
      <c r="AM5722" s="21"/>
      <c r="AN5722" s="23" t="str">
        <f>IF($O5722="","",IF(DATEDIF($O5722,Lista!$V$2,"y")=122,"",DATEDIF($O5722,Lista!$V$2,"y")))</f>
        <v/>
      </c>
      <c r="AO5722" s="23" t="str">
        <f t="shared" si="267"/>
        <v/>
      </c>
      <c r="AP5722" s="23" t="str">
        <f t="shared" si="268"/>
        <v/>
      </c>
      <c r="AQ5722" s="24" t="str">
        <f>IFERROR(VLOOKUP($R5722,Lista!$G$2:$H$15,2,FALSE),"")</f>
        <v/>
      </c>
      <c r="AR5722" s="23" t="str">
        <f>IF(ISBLANK(G5722),"",IF(SUMPRODUCT((G$2:G5722=G5722)*1)&gt;1,0,1))</f>
        <v/>
      </c>
      <c r="AS5722" s="23" t="str">
        <f t="shared" si="269"/>
        <v/>
      </c>
    </row>
    <row r="5723" spans="2:45" x14ac:dyDescent="0.35">
      <c r="B5723" s="20"/>
      <c r="C5723" s="20"/>
      <c r="D5723" s="20"/>
      <c r="E5723" s="20"/>
      <c r="H5723" s="20"/>
      <c r="I5723" s="20"/>
      <c r="K5723" s="20"/>
      <c r="M5723" s="20"/>
      <c r="O5723" s="21"/>
      <c r="P5723" s="20"/>
      <c r="R5723" s="20"/>
      <c r="S5723" s="20"/>
      <c r="T5723" s="20"/>
      <c r="U5723" s="20"/>
      <c r="W5723" s="20"/>
      <c r="X5723" s="20"/>
      <c r="Y5723" s="20"/>
      <c r="Z5723" s="20"/>
      <c r="AA5723" s="20"/>
      <c r="AB5723" s="20"/>
      <c r="AC5723" s="20"/>
      <c r="AD5723" s="20"/>
      <c r="AE5723" s="20"/>
      <c r="AF5723" s="21"/>
      <c r="AM5723" s="21"/>
      <c r="AN5723" s="23" t="str">
        <f>IF($O5723="","",IF(DATEDIF($O5723,Lista!$V$2,"y")=122,"",DATEDIF($O5723,Lista!$V$2,"y")))</f>
        <v/>
      </c>
      <c r="AO5723" s="23" t="str">
        <f t="shared" si="267"/>
        <v/>
      </c>
      <c r="AP5723" s="23" t="str">
        <f t="shared" si="268"/>
        <v/>
      </c>
      <c r="AQ5723" s="24" t="str">
        <f>IFERROR(VLOOKUP($R5723,Lista!$G$2:$H$15,2,FALSE),"")</f>
        <v/>
      </c>
      <c r="AR5723" s="23" t="str">
        <f>IF(ISBLANK(G5723),"",IF(SUMPRODUCT((G$2:G5723=G5723)*1)&gt;1,0,1))</f>
        <v/>
      </c>
      <c r="AS5723" s="23" t="str">
        <f t="shared" si="269"/>
        <v/>
      </c>
    </row>
    <row r="5724" spans="2:45" x14ac:dyDescent="0.35">
      <c r="B5724" s="20"/>
      <c r="C5724" s="20"/>
      <c r="D5724" s="20"/>
      <c r="E5724" s="20"/>
      <c r="H5724" s="20"/>
      <c r="I5724" s="20"/>
      <c r="K5724" s="20"/>
      <c r="M5724" s="20"/>
      <c r="O5724" s="21"/>
      <c r="P5724" s="20"/>
      <c r="R5724" s="20"/>
      <c r="S5724" s="20"/>
      <c r="T5724" s="20"/>
      <c r="U5724" s="20"/>
      <c r="W5724" s="20"/>
      <c r="X5724" s="20"/>
      <c r="Y5724" s="20"/>
      <c r="Z5724" s="20"/>
      <c r="AA5724" s="20"/>
      <c r="AB5724" s="20"/>
      <c r="AC5724" s="20"/>
      <c r="AD5724" s="20"/>
      <c r="AE5724" s="20"/>
      <c r="AF5724" s="21"/>
      <c r="AM5724" s="21"/>
      <c r="AN5724" s="23" t="str">
        <f>IF($O5724="","",IF(DATEDIF($O5724,Lista!$V$2,"y")=122,"",DATEDIF($O5724,Lista!$V$2,"y")))</f>
        <v/>
      </c>
      <c r="AO5724" s="23" t="str">
        <f t="shared" si="267"/>
        <v/>
      </c>
      <c r="AP5724" s="23" t="str">
        <f t="shared" si="268"/>
        <v/>
      </c>
      <c r="AQ5724" s="24" t="str">
        <f>IFERROR(VLOOKUP($R5724,Lista!$G$2:$H$15,2,FALSE),"")</f>
        <v/>
      </c>
      <c r="AR5724" s="23" t="str">
        <f>IF(ISBLANK(G5724),"",IF(SUMPRODUCT((G$2:G5724=G5724)*1)&gt;1,0,1))</f>
        <v/>
      </c>
      <c r="AS5724" s="23" t="str">
        <f t="shared" si="269"/>
        <v/>
      </c>
    </row>
    <row r="5725" spans="2:45" x14ac:dyDescent="0.35">
      <c r="B5725" s="20"/>
      <c r="C5725" s="20"/>
      <c r="D5725" s="20"/>
      <c r="E5725" s="20"/>
      <c r="H5725" s="20"/>
      <c r="I5725" s="20"/>
      <c r="K5725" s="20"/>
      <c r="M5725" s="20"/>
      <c r="O5725" s="21"/>
      <c r="P5725" s="20"/>
      <c r="R5725" s="20"/>
      <c r="S5725" s="20"/>
      <c r="T5725" s="20"/>
      <c r="U5725" s="20"/>
      <c r="W5725" s="20"/>
      <c r="X5725" s="20"/>
      <c r="Y5725" s="20"/>
      <c r="Z5725" s="20"/>
      <c r="AA5725" s="20"/>
      <c r="AB5725" s="20"/>
      <c r="AC5725" s="20"/>
      <c r="AD5725" s="20"/>
      <c r="AE5725" s="20"/>
      <c r="AF5725" s="21"/>
      <c r="AM5725" s="21"/>
      <c r="AN5725" s="23" t="str">
        <f>IF($O5725="","",IF(DATEDIF($O5725,Lista!$V$2,"y")=122,"",DATEDIF($O5725,Lista!$V$2,"y")))</f>
        <v/>
      </c>
      <c r="AO5725" s="23" t="str">
        <f t="shared" si="267"/>
        <v/>
      </c>
      <c r="AP5725" s="23" t="str">
        <f t="shared" si="268"/>
        <v/>
      </c>
      <c r="AQ5725" s="24" t="str">
        <f>IFERROR(VLOOKUP($R5725,Lista!$G$2:$H$15,2,FALSE),"")</f>
        <v/>
      </c>
      <c r="AR5725" s="23" t="str">
        <f>IF(ISBLANK(G5725),"",IF(SUMPRODUCT((G$2:G5725=G5725)*1)&gt;1,0,1))</f>
        <v/>
      </c>
      <c r="AS5725" s="23" t="str">
        <f t="shared" si="269"/>
        <v/>
      </c>
    </row>
    <row r="5726" spans="2:45" x14ac:dyDescent="0.35">
      <c r="B5726" s="20"/>
      <c r="C5726" s="20"/>
      <c r="D5726" s="20"/>
      <c r="E5726" s="20"/>
      <c r="H5726" s="20"/>
      <c r="I5726" s="20"/>
      <c r="K5726" s="20"/>
      <c r="M5726" s="20"/>
      <c r="O5726" s="21"/>
      <c r="P5726" s="20"/>
      <c r="R5726" s="20"/>
      <c r="S5726" s="20"/>
      <c r="T5726" s="20"/>
      <c r="U5726" s="20"/>
      <c r="W5726" s="20"/>
      <c r="X5726" s="20"/>
      <c r="Y5726" s="20"/>
      <c r="Z5726" s="20"/>
      <c r="AA5726" s="20"/>
      <c r="AB5726" s="20"/>
      <c r="AC5726" s="20"/>
      <c r="AD5726" s="20"/>
      <c r="AE5726" s="20"/>
      <c r="AF5726" s="21"/>
      <c r="AM5726" s="21"/>
      <c r="AN5726" s="23" t="str">
        <f>IF($O5726="","",IF(DATEDIF($O5726,Lista!$V$2,"y")=122,"",DATEDIF($O5726,Lista!$V$2,"y")))</f>
        <v/>
      </c>
      <c r="AO5726" s="23" t="str">
        <f t="shared" si="267"/>
        <v/>
      </c>
      <c r="AP5726" s="23" t="str">
        <f t="shared" si="268"/>
        <v/>
      </c>
      <c r="AQ5726" s="24" t="str">
        <f>IFERROR(VLOOKUP($R5726,Lista!$G$2:$H$15,2,FALSE),"")</f>
        <v/>
      </c>
      <c r="AR5726" s="23" t="str">
        <f>IF(ISBLANK(G5726),"",IF(SUMPRODUCT((G$2:G5726=G5726)*1)&gt;1,0,1))</f>
        <v/>
      </c>
      <c r="AS5726" s="23" t="str">
        <f t="shared" si="269"/>
        <v/>
      </c>
    </row>
    <row r="5727" spans="2:45" x14ac:dyDescent="0.35">
      <c r="B5727" s="20"/>
      <c r="C5727" s="20"/>
      <c r="D5727" s="20"/>
      <c r="E5727" s="20"/>
      <c r="H5727" s="20"/>
      <c r="I5727" s="20"/>
      <c r="K5727" s="20"/>
      <c r="M5727" s="20"/>
      <c r="O5727" s="21"/>
      <c r="P5727" s="20"/>
      <c r="R5727" s="20"/>
      <c r="S5727" s="20"/>
      <c r="T5727" s="20"/>
      <c r="U5727" s="20"/>
      <c r="W5727" s="20"/>
      <c r="X5727" s="20"/>
      <c r="Y5727" s="20"/>
      <c r="Z5727" s="20"/>
      <c r="AA5727" s="20"/>
      <c r="AB5727" s="20"/>
      <c r="AC5727" s="20"/>
      <c r="AD5727" s="20"/>
      <c r="AE5727" s="20"/>
      <c r="AF5727" s="21"/>
      <c r="AM5727" s="21"/>
      <c r="AN5727" s="23" t="str">
        <f>IF($O5727="","",IF(DATEDIF($O5727,Lista!$V$2,"y")=122,"",DATEDIF($O5727,Lista!$V$2,"y")))</f>
        <v/>
      </c>
      <c r="AO5727" s="23" t="str">
        <f t="shared" si="267"/>
        <v/>
      </c>
      <c r="AP5727" s="23" t="str">
        <f t="shared" si="268"/>
        <v/>
      </c>
      <c r="AQ5727" s="24" t="str">
        <f>IFERROR(VLOOKUP($R5727,Lista!$G$2:$H$15,2,FALSE),"")</f>
        <v/>
      </c>
      <c r="AR5727" s="23" t="str">
        <f>IF(ISBLANK(G5727),"",IF(SUMPRODUCT((G$2:G5727=G5727)*1)&gt;1,0,1))</f>
        <v/>
      </c>
      <c r="AS5727" s="23" t="str">
        <f t="shared" si="269"/>
        <v/>
      </c>
    </row>
    <row r="5728" spans="2:45" x14ac:dyDescent="0.35">
      <c r="B5728" s="20"/>
      <c r="C5728" s="20"/>
      <c r="D5728" s="20"/>
      <c r="E5728" s="20"/>
      <c r="H5728" s="20"/>
      <c r="I5728" s="20"/>
      <c r="K5728" s="20"/>
      <c r="M5728" s="20"/>
      <c r="O5728" s="21"/>
      <c r="P5728" s="20"/>
      <c r="R5728" s="20"/>
      <c r="S5728" s="20"/>
      <c r="T5728" s="20"/>
      <c r="U5728" s="20"/>
      <c r="W5728" s="20"/>
      <c r="X5728" s="20"/>
      <c r="Y5728" s="20"/>
      <c r="Z5728" s="20"/>
      <c r="AA5728" s="20"/>
      <c r="AB5728" s="20"/>
      <c r="AC5728" s="20"/>
      <c r="AD5728" s="20"/>
      <c r="AE5728" s="20"/>
      <c r="AF5728" s="21"/>
      <c r="AM5728" s="21"/>
      <c r="AN5728" s="23" t="str">
        <f>IF($O5728="","",IF(DATEDIF($O5728,Lista!$V$2,"y")=122,"",DATEDIF($O5728,Lista!$V$2,"y")))</f>
        <v/>
      </c>
      <c r="AO5728" s="23" t="str">
        <f t="shared" si="267"/>
        <v/>
      </c>
      <c r="AP5728" s="23" t="str">
        <f t="shared" si="268"/>
        <v/>
      </c>
      <c r="AQ5728" s="24" t="str">
        <f>IFERROR(VLOOKUP($R5728,Lista!$G$2:$H$15,2,FALSE),"")</f>
        <v/>
      </c>
      <c r="AR5728" s="23" t="str">
        <f>IF(ISBLANK(G5728),"",IF(SUMPRODUCT((G$2:G5728=G5728)*1)&gt;1,0,1))</f>
        <v/>
      </c>
      <c r="AS5728" s="23" t="str">
        <f t="shared" si="269"/>
        <v/>
      </c>
    </row>
    <row r="5729" spans="2:45" x14ac:dyDescent="0.35">
      <c r="B5729" s="20"/>
      <c r="C5729" s="20"/>
      <c r="D5729" s="20"/>
      <c r="E5729" s="20"/>
      <c r="H5729" s="20"/>
      <c r="I5729" s="20"/>
      <c r="K5729" s="20"/>
      <c r="M5729" s="20"/>
      <c r="O5729" s="21"/>
      <c r="P5729" s="20"/>
      <c r="R5729" s="20"/>
      <c r="S5729" s="20"/>
      <c r="T5729" s="20"/>
      <c r="U5729" s="20"/>
      <c r="W5729" s="20"/>
      <c r="X5729" s="20"/>
      <c r="Y5729" s="20"/>
      <c r="Z5729" s="20"/>
      <c r="AA5729" s="20"/>
      <c r="AB5729" s="20"/>
      <c r="AC5729" s="20"/>
      <c r="AD5729" s="20"/>
      <c r="AE5729" s="20"/>
      <c r="AF5729" s="21"/>
      <c r="AM5729" s="21"/>
      <c r="AN5729" s="23" t="str">
        <f>IF($O5729="","",IF(DATEDIF($O5729,Lista!$V$2,"y")=122,"",DATEDIF($O5729,Lista!$V$2,"y")))</f>
        <v/>
      </c>
      <c r="AO5729" s="23" t="str">
        <f t="shared" si="267"/>
        <v/>
      </c>
      <c r="AP5729" s="23" t="str">
        <f t="shared" si="268"/>
        <v/>
      </c>
      <c r="AQ5729" s="24" t="str">
        <f>IFERROR(VLOOKUP($R5729,Lista!$G$2:$H$15,2,FALSE),"")</f>
        <v/>
      </c>
      <c r="AR5729" s="23" t="str">
        <f>IF(ISBLANK(G5729),"",IF(SUMPRODUCT((G$2:G5729=G5729)*1)&gt;1,0,1))</f>
        <v/>
      </c>
      <c r="AS5729" s="23" t="str">
        <f t="shared" si="269"/>
        <v/>
      </c>
    </row>
    <row r="5730" spans="2:45" x14ac:dyDescent="0.35">
      <c r="B5730" s="20"/>
      <c r="C5730" s="20"/>
      <c r="D5730" s="20"/>
      <c r="E5730" s="20"/>
      <c r="H5730" s="20"/>
      <c r="I5730" s="20"/>
      <c r="K5730" s="20"/>
      <c r="M5730" s="20"/>
      <c r="O5730" s="21"/>
      <c r="P5730" s="20"/>
      <c r="R5730" s="20"/>
      <c r="S5730" s="20"/>
      <c r="T5730" s="20"/>
      <c r="U5730" s="20"/>
      <c r="W5730" s="20"/>
      <c r="X5730" s="20"/>
      <c r="Y5730" s="20"/>
      <c r="Z5730" s="20"/>
      <c r="AA5730" s="20"/>
      <c r="AB5730" s="20"/>
      <c r="AC5730" s="20"/>
      <c r="AD5730" s="20"/>
      <c r="AE5730" s="20"/>
      <c r="AF5730" s="21"/>
      <c r="AM5730" s="21"/>
      <c r="AN5730" s="23" t="str">
        <f>IF($O5730="","",IF(DATEDIF($O5730,Lista!$V$2,"y")=122,"",DATEDIF($O5730,Lista!$V$2,"y")))</f>
        <v/>
      </c>
      <c r="AO5730" s="23" t="str">
        <f t="shared" si="267"/>
        <v/>
      </c>
      <c r="AP5730" s="23" t="str">
        <f t="shared" si="268"/>
        <v/>
      </c>
      <c r="AQ5730" s="24" t="str">
        <f>IFERROR(VLOOKUP($R5730,Lista!$G$2:$H$15,2,FALSE),"")</f>
        <v/>
      </c>
      <c r="AR5730" s="23" t="str">
        <f>IF(ISBLANK(G5730),"",IF(SUMPRODUCT((G$2:G5730=G5730)*1)&gt;1,0,1))</f>
        <v/>
      </c>
      <c r="AS5730" s="23" t="str">
        <f t="shared" si="269"/>
        <v/>
      </c>
    </row>
    <row r="5731" spans="2:45" x14ac:dyDescent="0.35">
      <c r="B5731" s="20"/>
      <c r="C5731" s="20"/>
      <c r="D5731" s="20"/>
      <c r="E5731" s="20"/>
      <c r="H5731" s="20"/>
      <c r="I5731" s="20"/>
      <c r="K5731" s="20"/>
      <c r="M5731" s="20"/>
      <c r="O5731" s="21"/>
      <c r="P5731" s="20"/>
      <c r="R5731" s="20"/>
      <c r="S5731" s="20"/>
      <c r="T5731" s="20"/>
      <c r="U5731" s="20"/>
      <c r="W5731" s="20"/>
      <c r="X5731" s="20"/>
      <c r="Y5731" s="20"/>
      <c r="Z5731" s="20"/>
      <c r="AA5731" s="20"/>
      <c r="AB5731" s="20"/>
      <c r="AC5731" s="20"/>
      <c r="AD5731" s="20"/>
      <c r="AE5731" s="20"/>
      <c r="AF5731" s="21"/>
      <c r="AM5731" s="21"/>
      <c r="AN5731" s="23" t="str">
        <f>IF($O5731="","",IF(DATEDIF($O5731,Lista!$V$2,"y")=122,"",DATEDIF($O5731,Lista!$V$2,"y")))</f>
        <v/>
      </c>
      <c r="AO5731" s="23" t="str">
        <f t="shared" si="267"/>
        <v/>
      </c>
      <c r="AP5731" s="23" t="str">
        <f t="shared" si="268"/>
        <v/>
      </c>
      <c r="AQ5731" s="24" t="str">
        <f>IFERROR(VLOOKUP($R5731,Lista!$G$2:$H$15,2,FALSE),"")</f>
        <v/>
      </c>
      <c r="AR5731" s="23" t="str">
        <f>IF(ISBLANK(G5731),"",IF(SUMPRODUCT((G$2:G5731=G5731)*1)&gt;1,0,1))</f>
        <v/>
      </c>
      <c r="AS5731" s="23" t="str">
        <f t="shared" si="269"/>
        <v/>
      </c>
    </row>
    <row r="5732" spans="2:45" x14ac:dyDescent="0.35">
      <c r="B5732" s="20"/>
      <c r="C5732" s="20"/>
      <c r="D5732" s="20"/>
      <c r="E5732" s="20"/>
      <c r="H5732" s="20"/>
      <c r="I5732" s="20"/>
      <c r="K5732" s="20"/>
      <c r="M5732" s="20"/>
      <c r="O5732" s="21"/>
      <c r="P5732" s="20"/>
      <c r="R5732" s="20"/>
      <c r="S5732" s="20"/>
      <c r="T5732" s="20"/>
      <c r="U5732" s="20"/>
      <c r="W5732" s="20"/>
      <c r="X5732" s="20"/>
      <c r="Y5732" s="20"/>
      <c r="Z5732" s="20"/>
      <c r="AA5732" s="20"/>
      <c r="AB5732" s="20"/>
      <c r="AC5732" s="20"/>
      <c r="AD5732" s="20"/>
      <c r="AE5732" s="20"/>
      <c r="AF5732" s="21"/>
      <c r="AM5732" s="21"/>
      <c r="AN5732" s="23" t="str">
        <f>IF($O5732="","",IF(DATEDIF($O5732,Lista!$V$2,"y")=122,"",DATEDIF($O5732,Lista!$V$2,"y")))</f>
        <v/>
      </c>
      <c r="AO5732" s="23" t="str">
        <f t="shared" si="267"/>
        <v/>
      </c>
      <c r="AP5732" s="23" t="str">
        <f t="shared" si="268"/>
        <v/>
      </c>
      <c r="AQ5732" s="24" t="str">
        <f>IFERROR(VLOOKUP($R5732,Lista!$G$2:$H$15,2,FALSE),"")</f>
        <v/>
      </c>
      <c r="AR5732" s="23" t="str">
        <f>IF(ISBLANK(G5732),"",IF(SUMPRODUCT((G$2:G5732=G5732)*1)&gt;1,0,1))</f>
        <v/>
      </c>
      <c r="AS5732" s="23" t="str">
        <f t="shared" si="269"/>
        <v/>
      </c>
    </row>
    <row r="5733" spans="2:45" x14ac:dyDescent="0.35">
      <c r="B5733" s="20"/>
      <c r="C5733" s="20"/>
      <c r="D5733" s="20"/>
      <c r="E5733" s="20"/>
      <c r="H5733" s="20"/>
      <c r="I5733" s="20"/>
      <c r="K5733" s="20"/>
      <c r="M5733" s="20"/>
      <c r="O5733" s="21"/>
      <c r="P5733" s="20"/>
      <c r="R5733" s="20"/>
      <c r="S5733" s="20"/>
      <c r="T5733" s="20"/>
      <c r="U5733" s="20"/>
      <c r="W5733" s="20"/>
      <c r="X5733" s="20"/>
      <c r="Y5733" s="20"/>
      <c r="Z5733" s="20"/>
      <c r="AA5733" s="20"/>
      <c r="AB5733" s="20"/>
      <c r="AC5733" s="20"/>
      <c r="AD5733" s="20"/>
      <c r="AE5733" s="20"/>
      <c r="AF5733" s="21"/>
      <c r="AM5733" s="21"/>
      <c r="AN5733" s="23" t="str">
        <f>IF($O5733="","",IF(DATEDIF($O5733,Lista!$V$2,"y")=122,"",DATEDIF($O5733,Lista!$V$2,"y")))</f>
        <v/>
      </c>
      <c r="AO5733" s="23" t="str">
        <f t="shared" si="267"/>
        <v/>
      </c>
      <c r="AP5733" s="23" t="str">
        <f t="shared" si="268"/>
        <v/>
      </c>
      <c r="AQ5733" s="24" t="str">
        <f>IFERROR(VLOOKUP($R5733,Lista!$G$2:$H$15,2,FALSE),"")</f>
        <v/>
      </c>
      <c r="AR5733" s="23" t="str">
        <f>IF(ISBLANK(G5733),"",IF(SUMPRODUCT((G$2:G5733=G5733)*1)&gt;1,0,1))</f>
        <v/>
      </c>
      <c r="AS5733" s="23" t="str">
        <f t="shared" si="269"/>
        <v/>
      </c>
    </row>
    <row r="5734" spans="2:45" x14ac:dyDescent="0.35">
      <c r="B5734" s="20"/>
      <c r="C5734" s="20"/>
      <c r="D5734" s="20"/>
      <c r="E5734" s="20"/>
      <c r="H5734" s="20"/>
      <c r="I5734" s="20"/>
      <c r="K5734" s="20"/>
      <c r="M5734" s="20"/>
      <c r="O5734" s="21"/>
      <c r="P5734" s="20"/>
      <c r="R5734" s="20"/>
      <c r="S5734" s="20"/>
      <c r="T5734" s="20"/>
      <c r="U5734" s="20"/>
      <c r="W5734" s="20"/>
      <c r="X5734" s="20"/>
      <c r="Y5734" s="20"/>
      <c r="Z5734" s="20"/>
      <c r="AA5734" s="20"/>
      <c r="AB5734" s="20"/>
      <c r="AC5734" s="20"/>
      <c r="AD5734" s="20"/>
      <c r="AE5734" s="20"/>
      <c r="AF5734" s="21"/>
      <c r="AM5734" s="21"/>
      <c r="AN5734" s="23" t="str">
        <f>IF($O5734="","",IF(DATEDIF($O5734,Lista!$V$2,"y")=122,"",DATEDIF($O5734,Lista!$V$2,"y")))</f>
        <v/>
      </c>
      <c r="AO5734" s="23" t="str">
        <f t="shared" si="267"/>
        <v/>
      </c>
      <c r="AP5734" s="23" t="str">
        <f t="shared" si="268"/>
        <v/>
      </c>
      <c r="AQ5734" s="24" t="str">
        <f>IFERROR(VLOOKUP($R5734,Lista!$G$2:$H$15,2,FALSE),"")</f>
        <v/>
      </c>
      <c r="AR5734" s="23" t="str">
        <f>IF(ISBLANK(G5734),"",IF(SUMPRODUCT((G$2:G5734=G5734)*1)&gt;1,0,1))</f>
        <v/>
      </c>
      <c r="AS5734" s="23" t="str">
        <f t="shared" si="269"/>
        <v/>
      </c>
    </row>
    <row r="5735" spans="2:45" x14ac:dyDescent="0.35">
      <c r="B5735" s="20"/>
      <c r="C5735" s="20"/>
      <c r="D5735" s="20"/>
      <c r="E5735" s="20"/>
      <c r="H5735" s="20"/>
      <c r="I5735" s="20"/>
      <c r="K5735" s="20"/>
      <c r="M5735" s="20"/>
      <c r="O5735" s="21"/>
      <c r="P5735" s="20"/>
      <c r="R5735" s="20"/>
      <c r="S5735" s="20"/>
      <c r="T5735" s="20"/>
      <c r="U5735" s="20"/>
      <c r="W5735" s="20"/>
      <c r="X5735" s="20"/>
      <c r="Y5735" s="20"/>
      <c r="Z5735" s="20"/>
      <c r="AA5735" s="20"/>
      <c r="AB5735" s="20"/>
      <c r="AC5735" s="20"/>
      <c r="AD5735" s="20"/>
      <c r="AE5735" s="20"/>
      <c r="AF5735" s="21"/>
      <c r="AM5735" s="21"/>
      <c r="AN5735" s="23" t="str">
        <f>IF($O5735="","",IF(DATEDIF($O5735,Lista!$V$2,"y")=122,"",DATEDIF($O5735,Lista!$V$2,"y")))</f>
        <v/>
      </c>
      <c r="AO5735" s="23" t="str">
        <f t="shared" si="267"/>
        <v/>
      </c>
      <c r="AP5735" s="23" t="str">
        <f t="shared" si="268"/>
        <v/>
      </c>
      <c r="AQ5735" s="24" t="str">
        <f>IFERROR(VLOOKUP($R5735,Lista!$G$2:$H$15,2,FALSE),"")</f>
        <v/>
      </c>
      <c r="AR5735" s="23" t="str">
        <f>IF(ISBLANK(G5735),"",IF(SUMPRODUCT((G$2:G5735=G5735)*1)&gt;1,0,1))</f>
        <v/>
      </c>
      <c r="AS5735" s="23" t="str">
        <f t="shared" si="269"/>
        <v/>
      </c>
    </row>
    <row r="5736" spans="2:45" x14ac:dyDescent="0.35">
      <c r="B5736" s="20"/>
      <c r="C5736" s="20"/>
      <c r="D5736" s="20"/>
      <c r="E5736" s="20"/>
      <c r="H5736" s="20"/>
      <c r="I5736" s="20"/>
      <c r="K5736" s="20"/>
      <c r="M5736" s="20"/>
      <c r="O5736" s="21"/>
      <c r="P5736" s="20"/>
      <c r="R5736" s="20"/>
      <c r="S5736" s="20"/>
      <c r="T5736" s="20"/>
      <c r="U5736" s="20"/>
      <c r="W5736" s="20"/>
      <c r="X5736" s="20"/>
      <c r="Y5736" s="20"/>
      <c r="Z5736" s="20"/>
      <c r="AA5736" s="20"/>
      <c r="AB5736" s="20"/>
      <c r="AC5736" s="20"/>
      <c r="AD5736" s="20"/>
      <c r="AE5736" s="20"/>
      <c r="AF5736" s="21"/>
      <c r="AM5736" s="21"/>
      <c r="AN5736" s="23" t="str">
        <f>IF($O5736="","",IF(DATEDIF($O5736,Lista!$V$2,"y")=122,"",DATEDIF($O5736,Lista!$V$2,"y")))</f>
        <v/>
      </c>
      <c r="AO5736" s="23" t="str">
        <f t="shared" si="267"/>
        <v/>
      </c>
      <c r="AP5736" s="23" t="str">
        <f t="shared" si="268"/>
        <v/>
      </c>
      <c r="AQ5736" s="24" t="str">
        <f>IFERROR(VLOOKUP($R5736,Lista!$G$2:$H$15,2,FALSE),"")</f>
        <v/>
      </c>
      <c r="AR5736" s="23" t="str">
        <f>IF(ISBLANK(G5736),"",IF(SUMPRODUCT((G$2:G5736=G5736)*1)&gt;1,0,1))</f>
        <v/>
      </c>
      <c r="AS5736" s="23" t="str">
        <f t="shared" si="269"/>
        <v/>
      </c>
    </row>
    <row r="5737" spans="2:45" x14ac:dyDescent="0.35">
      <c r="B5737" s="20"/>
      <c r="C5737" s="20"/>
      <c r="D5737" s="20"/>
      <c r="E5737" s="20"/>
      <c r="H5737" s="20"/>
      <c r="I5737" s="20"/>
      <c r="K5737" s="20"/>
      <c r="M5737" s="20"/>
      <c r="O5737" s="21"/>
      <c r="P5737" s="20"/>
      <c r="R5737" s="20"/>
      <c r="S5737" s="20"/>
      <c r="T5737" s="20"/>
      <c r="U5737" s="20"/>
      <c r="W5737" s="20"/>
      <c r="X5737" s="20"/>
      <c r="Y5737" s="20"/>
      <c r="Z5737" s="20"/>
      <c r="AA5737" s="20"/>
      <c r="AB5737" s="20"/>
      <c r="AC5737" s="20"/>
      <c r="AD5737" s="20"/>
      <c r="AE5737" s="20"/>
      <c r="AF5737" s="21"/>
      <c r="AM5737" s="21"/>
      <c r="AN5737" s="23" t="str">
        <f>IF($O5737="","",IF(DATEDIF($O5737,Lista!$V$2,"y")=122,"",DATEDIF($O5737,Lista!$V$2,"y")))</f>
        <v/>
      </c>
      <c r="AO5737" s="23" t="str">
        <f t="shared" si="267"/>
        <v/>
      </c>
      <c r="AP5737" s="23" t="str">
        <f t="shared" si="268"/>
        <v/>
      </c>
      <c r="AQ5737" s="24" t="str">
        <f>IFERROR(VLOOKUP($R5737,Lista!$G$2:$H$15,2,FALSE),"")</f>
        <v/>
      </c>
      <c r="AR5737" s="23" t="str">
        <f>IF(ISBLANK(G5737),"",IF(SUMPRODUCT((G$2:G5737=G5737)*1)&gt;1,0,1))</f>
        <v/>
      </c>
      <c r="AS5737" s="23" t="str">
        <f t="shared" si="269"/>
        <v/>
      </c>
    </row>
    <row r="5738" spans="2:45" x14ac:dyDescent="0.35">
      <c r="B5738" s="20"/>
      <c r="C5738" s="20"/>
      <c r="D5738" s="20"/>
      <c r="E5738" s="20"/>
      <c r="H5738" s="20"/>
      <c r="I5738" s="20"/>
      <c r="K5738" s="20"/>
      <c r="M5738" s="20"/>
      <c r="O5738" s="21"/>
      <c r="P5738" s="20"/>
      <c r="R5738" s="20"/>
      <c r="S5738" s="20"/>
      <c r="T5738" s="20"/>
      <c r="U5738" s="20"/>
      <c r="W5738" s="20"/>
      <c r="X5738" s="20"/>
      <c r="Y5738" s="20"/>
      <c r="Z5738" s="20"/>
      <c r="AA5738" s="20"/>
      <c r="AB5738" s="20"/>
      <c r="AC5738" s="20"/>
      <c r="AD5738" s="20"/>
      <c r="AE5738" s="20"/>
      <c r="AF5738" s="21"/>
      <c r="AM5738" s="21"/>
      <c r="AN5738" s="23" t="str">
        <f>IF($O5738="","",IF(DATEDIF($O5738,Lista!$V$2,"y")=122,"",DATEDIF($O5738,Lista!$V$2,"y")))</f>
        <v/>
      </c>
      <c r="AO5738" s="23" t="str">
        <f t="shared" si="267"/>
        <v/>
      </c>
      <c r="AP5738" s="23" t="str">
        <f t="shared" si="268"/>
        <v/>
      </c>
      <c r="AQ5738" s="24" t="str">
        <f>IFERROR(VLOOKUP($R5738,Lista!$G$2:$H$15,2,FALSE),"")</f>
        <v/>
      </c>
      <c r="AR5738" s="23" t="str">
        <f>IF(ISBLANK(G5738),"",IF(SUMPRODUCT((G$2:G5738=G5738)*1)&gt;1,0,1))</f>
        <v/>
      </c>
      <c r="AS5738" s="23" t="str">
        <f t="shared" si="269"/>
        <v/>
      </c>
    </row>
    <row r="5739" spans="2:45" x14ac:dyDescent="0.35">
      <c r="B5739" s="20"/>
      <c r="C5739" s="20"/>
      <c r="D5739" s="20"/>
      <c r="E5739" s="20"/>
      <c r="H5739" s="20"/>
      <c r="I5739" s="20"/>
      <c r="K5739" s="20"/>
      <c r="M5739" s="20"/>
      <c r="O5739" s="21"/>
      <c r="P5739" s="20"/>
      <c r="R5739" s="20"/>
      <c r="S5739" s="20"/>
      <c r="T5739" s="20"/>
      <c r="U5739" s="20"/>
      <c r="W5739" s="20"/>
      <c r="X5739" s="20"/>
      <c r="Y5739" s="20"/>
      <c r="Z5739" s="20"/>
      <c r="AA5739" s="20"/>
      <c r="AB5739" s="20"/>
      <c r="AC5739" s="20"/>
      <c r="AD5739" s="20"/>
      <c r="AE5739" s="20"/>
      <c r="AF5739" s="21"/>
      <c r="AM5739" s="21"/>
      <c r="AN5739" s="23" t="str">
        <f>IF($O5739="","",IF(DATEDIF($O5739,Lista!$V$2,"y")=122,"",DATEDIF($O5739,Lista!$V$2,"y")))</f>
        <v/>
      </c>
      <c r="AO5739" s="23" t="str">
        <f t="shared" si="267"/>
        <v/>
      </c>
      <c r="AP5739" s="23" t="str">
        <f t="shared" si="268"/>
        <v/>
      </c>
      <c r="AQ5739" s="24" t="str">
        <f>IFERROR(VLOOKUP($R5739,Lista!$G$2:$H$15,2,FALSE),"")</f>
        <v/>
      </c>
      <c r="AR5739" s="23" t="str">
        <f>IF(ISBLANK(G5739),"",IF(SUMPRODUCT((G$2:G5739=G5739)*1)&gt;1,0,1))</f>
        <v/>
      </c>
      <c r="AS5739" s="23" t="str">
        <f t="shared" si="269"/>
        <v/>
      </c>
    </row>
    <row r="5740" spans="2:45" x14ac:dyDescent="0.35">
      <c r="B5740" s="20"/>
      <c r="C5740" s="20"/>
      <c r="D5740" s="20"/>
      <c r="E5740" s="20"/>
      <c r="H5740" s="20"/>
      <c r="I5740" s="20"/>
      <c r="K5740" s="20"/>
      <c r="M5740" s="20"/>
      <c r="O5740" s="21"/>
      <c r="P5740" s="20"/>
      <c r="R5740" s="20"/>
      <c r="S5740" s="20"/>
      <c r="T5740" s="20"/>
      <c r="U5740" s="20"/>
      <c r="W5740" s="20"/>
      <c r="X5740" s="20"/>
      <c r="Y5740" s="20"/>
      <c r="Z5740" s="20"/>
      <c r="AA5740" s="20"/>
      <c r="AB5740" s="20"/>
      <c r="AC5740" s="20"/>
      <c r="AD5740" s="20"/>
      <c r="AE5740" s="20"/>
      <c r="AF5740" s="21"/>
      <c r="AM5740" s="21"/>
      <c r="AN5740" s="23" t="str">
        <f>IF($O5740="","",IF(DATEDIF($O5740,Lista!$V$2,"y")=122,"",DATEDIF($O5740,Lista!$V$2,"y")))</f>
        <v/>
      </c>
      <c r="AO5740" s="23" t="str">
        <f t="shared" si="267"/>
        <v/>
      </c>
      <c r="AP5740" s="23" t="str">
        <f t="shared" si="268"/>
        <v/>
      </c>
      <c r="AQ5740" s="24" t="str">
        <f>IFERROR(VLOOKUP($R5740,Lista!$G$2:$H$15,2,FALSE),"")</f>
        <v/>
      </c>
      <c r="AR5740" s="23" t="str">
        <f>IF(ISBLANK(G5740),"",IF(SUMPRODUCT((G$2:G5740=G5740)*1)&gt;1,0,1))</f>
        <v/>
      </c>
      <c r="AS5740" s="23" t="str">
        <f t="shared" si="269"/>
        <v/>
      </c>
    </row>
    <row r="5741" spans="2:45" x14ac:dyDescent="0.35">
      <c r="B5741" s="20"/>
      <c r="C5741" s="20"/>
      <c r="D5741" s="20"/>
      <c r="E5741" s="20"/>
      <c r="H5741" s="20"/>
      <c r="I5741" s="20"/>
      <c r="K5741" s="20"/>
      <c r="M5741" s="20"/>
      <c r="O5741" s="21"/>
      <c r="P5741" s="20"/>
      <c r="R5741" s="20"/>
      <c r="S5741" s="20"/>
      <c r="T5741" s="20"/>
      <c r="U5741" s="20"/>
      <c r="W5741" s="20"/>
      <c r="X5741" s="20"/>
      <c r="Y5741" s="20"/>
      <c r="Z5741" s="20"/>
      <c r="AA5741" s="20"/>
      <c r="AB5741" s="20"/>
      <c r="AC5741" s="20"/>
      <c r="AD5741" s="20"/>
      <c r="AE5741" s="20"/>
      <c r="AF5741" s="21"/>
      <c r="AM5741" s="21"/>
      <c r="AN5741" s="23" t="str">
        <f>IF($O5741="","",IF(DATEDIF($O5741,Lista!$V$2,"y")=122,"",DATEDIF($O5741,Lista!$V$2,"y")))</f>
        <v/>
      </c>
      <c r="AO5741" s="23" t="str">
        <f t="shared" si="267"/>
        <v/>
      </c>
      <c r="AP5741" s="23" t="str">
        <f t="shared" si="268"/>
        <v/>
      </c>
      <c r="AQ5741" s="24" t="str">
        <f>IFERROR(VLOOKUP($R5741,Lista!$G$2:$H$15,2,FALSE),"")</f>
        <v/>
      </c>
      <c r="AR5741" s="23" t="str">
        <f>IF(ISBLANK(G5741),"",IF(SUMPRODUCT((G$2:G5741=G5741)*1)&gt;1,0,1))</f>
        <v/>
      </c>
      <c r="AS5741" s="23" t="str">
        <f t="shared" si="269"/>
        <v/>
      </c>
    </row>
    <row r="5742" spans="2:45" x14ac:dyDescent="0.35">
      <c r="B5742" s="20"/>
      <c r="C5742" s="20"/>
      <c r="D5742" s="20"/>
      <c r="E5742" s="20"/>
      <c r="H5742" s="20"/>
      <c r="I5742" s="20"/>
      <c r="K5742" s="20"/>
      <c r="M5742" s="20"/>
      <c r="O5742" s="21"/>
      <c r="P5742" s="20"/>
      <c r="R5742" s="20"/>
      <c r="S5742" s="20"/>
      <c r="T5742" s="20"/>
      <c r="U5742" s="20"/>
      <c r="W5742" s="20"/>
      <c r="X5742" s="20"/>
      <c r="Y5742" s="20"/>
      <c r="Z5742" s="20"/>
      <c r="AA5742" s="20"/>
      <c r="AB5742" s="20"/>
      <c r="AC5742" s="20"/>
      <c r="AD5742" s="20"/>
      <c r="AE5742" s="20"/>
      <c r="AF5742" s="21"/>
      <c r="AM5742" s="21"/>
      <c r="AN5742" s="23" t="str">
        <f>IF($O5742="","",IF(DATEDIF($O5742,Lista!$V$2,"y")=122,"",DATEDIF($O5742,Lista!$V$2,"y")))</f>
        <v/>
      </c>
      <c r="AO5742" s="23" t="str">
        <f t="shared" si="267"/>
        <v/>
      </c>
      <c r="AP5742" s="23" t="str">
        <f t="shared" si="268"/>
        <v/>
      </c>
      <c r="AQ5742" s="24" t="str">
        <f>IFERROR(VLOOKUP($R5742,Lista!$G$2:$H$15,2,FALSE),"")</f>
        <v/>
      </c>
      <c r="AR5742" s="23" t="str">
        <f>IF(ISBLANK(G5742),"",IF(SUMPRODUCT((G$2:G5742=G5742)*1)&gt;1,0,1))</f>
        <v/>
      </c>
      <c r="AS5742" s="23" t="str">
        <f t="shared" si="269"/>
        <v/>
      </c>
    </row>
    <row r="5743" spans="2:45" x14ac:dyDescent="0.35">
      <c r="B5743" s="20"/>
      <c r="C5743" s="20"/>
      <c r="D5743" s="20"/>
      <c r="E5743" s="20"/>
      <c r="H5743" s="20"/>
      <c r="I5743" s="20"/>
      <c r="K5743" s="20"/>
      <c r="M5743" s="20"/>
      <c r="O5743" s="21"/>
      <c r="P5743" s="20"/>
      <c r="R5743" s="20"/>
      <c r="S5743" s="20"/>
      <c r="T5743" s="20"/>
      <c r="U5743" s="20"/>
      <c r="W5743" s="20"/>
      <c r="X5743" s="20"/>
      <c r="Y5743" s="20"/>
      <c r="Z5743" s="20"/>
      <c r="AA5743" s="20"/>
      <c r="AB5743" s="20"/>
      <c r="AC5743" s="20"/>
      <c r="AD5743" s="20"/>
      <c r="AE5743" s="20"/>
      <c r="AF5743" s="21"/>
      <c r="AM5743" s="21"/>
      <c r="AN5743" s="23" t="str">
        <f>IF($O5743="","",IF(DATEDIF($O5743,Lista!$V$2,"y")=122,"",DATEDIF($O5743,Lista!$V$2,"y")))</f>
        <v/>
      </c>
      <c r="AO5743" s="23" t="str">
        <f t="shared" si="267"/>
        <v/>
      </c>
      <c r="AP5743" s="23" t="str">
        <f t="shared" si="268"/>
        <v/>
      </c>
      <c r="AQ5743" s="24" t="str">
        <f>IFERROR(VLOOKUP($R5743,Lista!$G$2:$H$15,2,FALSE),"")</f>
        <v/>
      </c>
      <c r="AR5743" s="23" t="str">
        <f>IF(ISBLANK(G5743),"",IF(SUMPRODUCT((G$2:G5743=G5743)*1)&gt;1,0,1))</f>
        <v/>
      </c>
      <c r="AS5743" s="23" t="str">
        <f t="shared" si="269"/>
        <v/>
      </c>
    </row>
    <row r="5744" spans="2:45" x14ac:dyDescent="0.35">
      <c r="B5744" s="20"/>
      <c r="C5744" s="20"/>
      <c r="D5744" s="20"/>
      <c r="E5744" s="20"/>
      <c r="H5744" s="20"/>
      <c r="I5744" s="20"/>
      <c r="K5744" s="20"/>
      <c r="M5744" s="20"/>
      <c r="O5744" s="21"/>
      <c r="P5744" s="20"/>
      <c r="R5744" s="20"/>
      <c r="S5744" s="20"/>
      <c r="T5744" s="20"/>
      <c r="U5744" s="20"/>
      <c r="W5744" s="20"/>
      <c r="X5744" s="20"/>
      <c r="Y5744" s="20"/>
      <c r="Z5744" s="20"/>
      <c r="AA5744" s="20"/>
      <c r="AB5744" s="20"/>
      <c r="AC5744" s="20"/>
      <c r="AD5744" s="20"/>
      <c r="AE5744" s="20"/>
      <c r="AF5744" s="21"/>
      <c r="AM5744" s="21"/>
      <c r="AN5744" s="23" t="str">
        <f>IF($O5744="","",IF(DATEDIF($O5744,Lista!$V$2,"y")=122,"",DATEDIF($O5744,Lista!$V$2,"y")))</f>
        <v/>
      </c>
      <c r="AO5744" s="23" t="str">
        <f t="shared" si="267"/>
        <v/>
      </c>
      <c r="AP5744" s="23" t="str">
        <f t="shared" si="268"/>
        <v/>
      </c>
      <c r="AQ5744" s="24" t="str">
        <f>IFERROR(VLOOKUP($R5744,Lista!$G$2:$H$15,2,FALSE),"")</f>
        <v/>
      </c>
      <c r="AR5744" s="23" t="str">
        <f>IF(ISBLANK(G5744),"",IF(SUMPRODUCT((G$2:G5744=G5744)*1)&gt;1,0,1))</f>
        <v/>
      </c>
      <c r="AS5744" s="23" t="str">
        <f t="shared" si="269"/>
        <v/>
      </c>
    </row>
    <row r="5745" spans="2:45" x14ac:dyDescent="0.35">
      <c r="B5745" s="20"/>
      <c r="C5745" s="20"/>
      <c r="D5745" s="20"/>
      <c r="E5745" s="20"/>
      <c r="H5745" s="20"/>
      <c r="I5745" s="20"/>
      <c r="K5745" s="20"/>
      <c r="M5745" s="20"/>
      <c r="O5745" s="21"/>
      <c r="P5745" s="20"/>
      <c r="R5745" s="20"/>
      <c r="S5745" s="20"/>
      <c r="T5745" s="20"/>
      <c r="U5745" s="20"/>
      <c r="W5745" s="20"/>
      <c r="X5745" s="20"/>
      <c r="Y5745" s="20"/>
      <c r="Z5745" s="20"/>
      <c r="AA5745" s="20"/>
      <c r="AB5745" s="20"/>
      <c r="AC5745" s="20"/>
      <c r="AD5745" s="20"/>
      <c r="AE5745" s="20"/>
      <c r="AF5745" s="21"/>
      <c r="AM5745" s="21"/>
      <c r="AN5745" s="23" t="str">
        <f>IF($O5745="","",IF(DATEDIF($O5745,Lista!$V$2,"y")=122,"",DATEDIF($O5745,Lista!$V$2,"y")))</f>
        <v/>
      </c>
      <c r="AO5745" s="23" t="str">
        <f t="shared" si="267"/>
        <v/>
      </c>
      <c r="AP5745" s="23" t="str">
        <f t="shared" si="268"/>
        <v/>
      </c>
      <c r="AQ5745" s="24" t="str">
        <f>IFERROR(VLOOKUP($R5745,Lista!$G$2:$H$15,2,FALSE),"")</f>
        <v/>
      </c>
      <c r="AR5745" s="23" t="str">
        <f>IF(ISBLANK(G5745),"",IF(SUMPRODUCT((G$2:G5745=G5745)*1)&gt;1,0,1))</f>
        <v/>
      </c>
      <c r="AS5745" s="23" t="str">
        <f t="shared" si="269"/>
        <v/>
      </c>
    </row>
    <row r="5746" spans="2:45" x14ac:dyDescent="0.35">
      <c r="B5746" s="20"/>
      <c r="C5746" s="20"/>
      <c r="D5746" s="20"/>
      <c r="E5746" s="20"/>
      <c r="H5746" s="20"/>
      <c r="I5746" s="20"/>
      <c r="K5746" s="20"/>
      <c r="M5746" s="20"/>
      <c r="O5746" s="21"/>
      <c r="P5746" s="20"/>
      <c r="R5746" s="20"/>
      <c r="S5746" s="20"/>
      <c r="T5746" s="20"/>
      <c r="U5746" s="20"/>
      <c r="W5746" s="20"/>
      <c r="X5746" s="20"/>
      <c r="Y5746" s="20"/>
      <c r="Z5746" s="20"/>
      <c r="AA5746" s="20"/>
      <c r="AB5746" s="20"/>
      <c r="AC5746" s="20"/>
      <c r="AD5746" s="20"/>
      <c r="AE5746" s="20"/>
      <c r="AF5746" s="21"/>
      <c r="AM5746" s="21"/>
      <c r="AN5746" s="23" t="str">
        <f>IF($O5746="","",IF(DATEDIF($O5746,Lista!$V$2,"y")=122,"",DATEDIF($O5746,Lista!$V$2,"y")))</f>
        <v/>
      </c>
      <c r="AO5746" s="23" t="str">
        <f t="shared" si="267"/>
        <v/>
      </c>
      <c r="AP5746" s="23" t="str">
        <f t="shared" si="268"/>
        <v/>
      </c>
      <c r="AQ5746" s="24" t="str">
        <f>IFERROR(VLOOKUP($R5746,Lista!$G$2:$H$15,2,FALSE),"")</f>
        <v/>
      </c>
      <c r="AR5746" s="23" t="str">
        <f>IF(ISBLANK(G5746),"",IF(SUMPRODUCT((G$2:G5746=G5746)*1)&gt;1,0,1))</f>
        <v/>
      </c>
      <c r="AS5746" s="23" t="str">
        <f t="shared" si="269"/>
        <v/>
      </c>
    </row>
    <row r="5747" spans="2:45" x14ac:dyDescent="0.35">
      <c r="B5747" s="20"/>
      <c r="C5747" s="20"/>
      <c r="D5747" s="20"/>
      <c r="E5747" s="20"/>
      <c r="H5747" s="20"/>
      <c r="I5747" s="20"/>
      <c r="K5747" s="20"/>
      <c r="M5747" s="20"/>
      <c r="O5747" s="21"/>
      <c r="P5747" s="20"/>
      <c r="R5747" s="20"/>
      <c r="S5747" s="20"/>
      <c r="T5747" s="20"/>
      <c r="U5747" s="20"/>
      <c r="W5747" s="20"/>
      <c r="X5747" s="20"/>
      <c r="Y5747" s="20"/>
      <c r="Z5747" s="20"/>
      <c r="AA5747" s="20"/>
      <c r="AB5747" s="20"/>
      <c r="AC5747" s="20"/>
      <c r="AD5747" s="20"/>
      <c r="AE5747" s="20"/>
      <c r="AF5747" s="21"/>
      <c r="AM5747" s="21"/>
      <c r="AN5747" s="23" t="str">
        <f>IF($O5747="","",IF(DATEDIF($O5747,Lista!$V$2,"y")=122,"",DATEDIF($O5747,Lista!$V$2,"y")))</f>
        <v/>
      </c>
      <c r="AO5747" s="23" t="str">
        <f t="shared" si="267"/>
        <v/>
      </c>
      <c r="AP5747" s="23" t="str">
        <f t="shared" si="268"/>
        <v/>
      </c>
      <c r="AQ5747" s="24" t="str">
        <f>IFERROR(VLOOKUP($R5747,Lista!$G$2:$H$15,2,FALSE),"")</f>
        <v/>
      </c>
      <c r="AR5747" s="23" t="str">
        <f>IF(ISBLANK(G5747),"",IF(SUMPRODUCT((G$2:G5747=G5747)*1)&gt;1,0,1))</f>
        <v/>
      </c>
      <c r="AS5747" s="23" t="str">
        <f t="shared" si="269"/>
        <v/>
      </c>
    </row>
    <row r="5748" spans="2:45" x14ac:dyDescent="0.35">
      <c r="B5748" s="20"/>
      <c r="C5748" s="20"/>
      <c r="D5748" s="20"/>
      <c r="E5748" s="20"/>
      <c r="H5748" s="20"/>
      <c r="I5748" s="20"/>
      <c r="K5748" s="20"/>
      <c r="M5748" s="20"/>
      <c r="O5748" s="21"/>
      <c r="P5748" s="20"/>
      <c r="R5748" s="20"/>
      <c r="S5748" s="20"/>
      <c r="T5748" s="20"/>
      <c r="U5748" s="20"/>
      <c r="W5748" s="20"/>
      <c r="X5748" s="20"/>
      <c r="Y5748" s="20"/>
      <c r="Z5748" s="20"/>
      <c r="AA5748" s="20"/>
      <c r="AB5748" s="20"/>
      <c r="AC5748" s="20"/>
      <c r="AD5748" s="20"/>
      <c r="AE5748" s="20"/>
      <c r="AF5748" s="21"/>
      <c r="AM5748" s="21"/>
      <c r="AN5748" s="23" t="str">
        <f>IF($O5748="","",IF(DATEDIF($O5748,Lista!$V$2,"y")=122,"",DATEDIF($O5748,Lista!$V$2,"y")))</f>
        <v/>
      </c>
      <c r="AO5748" s="23" t="str">
        <f t="shared" si="267"/>
        <v/>
      </c>
      <c r="AP5748" s="23" t="str">
        <f t="shared" si="268"/>
        <v/>
      </c>
      <c r="AQ5748" s="24" t="str">
        <f>IFERROR(VLOOKUP($R5748,Lista!$G$2:$H$15,2,FALSE),"")</f>
        <v/>
      </c>
      <c r="AR5748" s="23" t="str">
        <f>IF(ISBLANK(G5748),"",IF(SUMPRODUCT((G$2:G5748=G5748)*1)&gt;1,0,1))</f>
        <v/>
      </c>
      <c r="AS5748" s="23" t="str">
        <f t="shared" si="269"/>
        <v/>
      </c>
    </row>
    <row r="5749" spans="2:45" x14ac:dyDescent="0.35">
      <c r="B5749" s="20"/>
      <c r="C5749" s="20"/>
      <c r="D5749" s="20"/>
      <c r="E5749" s="20"/>
      <c r="H5749" s="20"/>
      <c r="I5749" s="20"/>
      <c r="K5749" s="20"/>
      <c r="M5749" s="20"/>
      <c r="O5749" s="21"/>
      <c r="P5749" s="20"/>
      <c r="R5749" s="20"/>
      <c r="S5749" s="20"/>
      <c r="T5749" s="20"/>
      <c r="U5749" s="20"/>
      <c r="W5749" s="20"/>
      <c r="X5749" s="20"/>
      <c r="Y5749" s="20"/>
      <c r="Z5749" s="20"/>
      <c r="AA5749" s="20"/>
      <c r="AB5749" s="20"/>
      <c r="AC5749" s="20"/>
      <c r="AD5749" s="20"/>
      <c r="AE5749" s="20"/>
      <c r="AF5749" s="21"/>
      <c r="AM5749" s="21"/>
      <c r="AN5749" s="23" t="str">
        <f>IF($O5749="","",IF(DATEDIF($O5749,Lista!$V$2,"y")=122,"",DATEDIF($O5749,Lista!$V$2,"y")))</f>
        <v/>
      </c>
      <c r="AO5749" s="23" t="str">
        <f t="shared" si="267"/>
        <v/>
      </c>
      <c r="AP5749" s="23" t="str">
        <f t="shared" si="268"/>
        <v/>
      </c>
      <c r="AQ5749" s="24" t="str">
        <f>IFERROR(VLOOKUP($R5749,Lista!$G$2:$H$15,2,FALSE),"")</f>
        <v/>
      </c>
      <c r="AR5749" s="23" t="str">
        <f>IF(ISBLANK(G5749),"",IF(SUMPRODUCT((G$2:G5749=G5749)*1)&gt;1,0,1))</f>
        <v/>
      </c>
      <c r="AS5749" s="23" t="str">
        <f t="shared" si="269"/>
        <v/>
      </c>
    </row>
    <row r="5750" spans="2:45" x14ac:dyDescent="0.35">
      <c r="B5750" s="20"/>
      <c r="C5750" s="20"/>
      <c r="D5750" s="20"/>
      <c r="E5750" s="20"/>
      <c r="H5750" s="20"/>
      <c r="I5750" s="20"/>
      <c r="K5750" s="20"/>
      <c r="M5750" s="20"/>
      <c r="O5750" s="21"/>
      <c r="P5750" s="20"/>
      <c r="R5750" s="20"/>
      <c r="S5750" s="20"/>
      <c r="T5750" s="20"/>
      <c r="U5750" s="20"/>
      <c r="W5750" s="20"/>
      <c r="X5750" s="20"/>
      <c r="Y5750" s="20"/>
      <c r="Z5750" s="20"/>
      <c r="AA5750" s="20"/>
      <c r="AB5750" s="20"/>
      <c r="AC5750" s="20"/>
      <c r="AD5750" s="20"/>
      <c r="AE5750" s="20"/>
      <c r="AF5750" s="21"/>
      <c r="AM5750" s="21"/>
      <c r="AN5750" s="23" t="str">
        <f>IF($O5750="","",IF(DATEDIF($O5750,Lista!$V$2,"y")=122,"",DATEDIF($O5750,Lista!$V$2,"y")))</f>
        <v/>
      </c>
      <c r="AO5750" s="23" t="str">
        <f t="shared" si="267"/>
        <v/>
      </c>
      <c r="AP5750" s="23" t="str">
        <f t="shared" si="268"/>
        <v/>
      </c>
      <c r="AQ5750" s="24" t="str">
        <f>IFERROR(VLOOKUP($R5750,Lista!$G$2:$H$15,2,FALSE),"")</f>
        <v/>
      </c>
      <c r="AR5750" s="23" t="str">
        <f>IF(ISBLANK(G5750),"",IF(SUMPRODUCT((G$2:G5750=G5750)*1)&gt;1,0,1))</f>
        <v/>
      </c>
      <c r="AS5750" s="23" t="str">
        <f t="shared" si="269"/>
        <v/>
      </c>
    </row>
    <row r="5751" spans="2:45" x14ac:dyDescent="0.35">
      <c r="B5751" s="20"/>
      <c r="C5751" s="20"/>
      <c r="D5751" s="20"/>
      <c r="E5751" s="20"/>
      <c r="H5751" s="20"/>
      <c r="I5751" s="20"/>
      <c r="K5751" s="20"/>
      <c r="M5751" s="20"/>
      <c r="O5751" s="21"/>
      <c r="P5751" s="20"/>
      <c r="R5751" s="20"/>
      <c r="S5751" s="20"/>
      <c r="T5751" s="20"/>
      <c r="U5751" s="20"/>
      <c r="W5751" s="20"/>
      <c r="X5751" s="20"/>
      <c r="Y5751" s="20"/>
      <c r="Z5751" s="20"/>
      <c r="AA5751" s="20"/>
      <c r="AB5751" s="20"/>
      <c r="AC5751" s="20"/>
      <c r="AD5751" s="20"/>
      <c r="AE5751" s="20"/>
      <c r="AF5751" s="21"/>
      <c r="AM5751" s="21"/>
      <c r="AN5751" s="23" t="str">
        <f>IF($O5751="","",IF(DATEDIF($O5751,Lista!$V$2,"y")=122,"",DATEDIF($O5751,Lista!$V$2,"y")))</f>
        <v/>
      </c>
      <c r="AO5751" s="23" t="str">
        <f t="shared" si="267"/>
        <v/>
      </c>
      <c r="AP5751" s="23" t="str">
        <f t="shared" si="268"/>
        <v/>
      </c>
      <c r="AQ5751" s="24" t="str">
        <f>IFERROR(VLOOKUP($R5751,Lista!$G$2:$H$15,2,FALSE),"")</f>
        <v/>
      </c>
      <c r="AR5751" s="23" t="str">
        <f>IF(ISBLANK(G5751),"",IF(SUMPRODUCT((G$2:G5751=G5751)*1)&gt;1,0,1))</f>
        <v/>
      </c>
      <c r="AS5751" s="23" t="str">
        <f t="shared" si="269"/>
        <v/>
      </c>
    </row>
    <row r="5752" spans="2:45" x14ac:dyDescent="0.35">
      <c r="B5752" s="20"/>
      <c r="C5752" s="20"/>
      <c r="D5752" s="20"/>
      <c r="E5752" s="20"/>
      <c r="H5752" s="20"/>
      <c r="I5752" s="20"/>
      <c r="K5752" s="20"/>
      <c r="M5752" s="20"/>
      <c r="O5752" s="21"/>
      <c r="P5752" s="20"/>
      <c r="R5752" s="20"/>
      <c r="S5752" s="20"/>
      <c r="T5752" s="20"/>
      <c r="U5752" s="20"/>
      <c r="W5752" s="20"/>
      <c r="X5752" s="20"/>
      <c r="Y5752" s="20"/>
      <c r="Z5752" s="20"/>
      <c r="AA5752" s="20"/>
      <c r="AB5752" s="20"/>
      <c r="AC5752" s="20"/>
      <c r="AD5752" s="20"/>
      <c r="AE5752" s="20"/>
      <c r="AF5752" s="21"/>
      <c r="AM5752" s="21"/>
      <c r="AN5752" s="23" t="str">
        <f>IF($O5752="","",IF(DATEDIF($O5752,Lista!$V$2,"y")=122,"",DATEDIF($O5752,Lista!$V$2,"y")))</f>
        <v/>
      </c>
      <c r="AO5752" s="23" t="str">
        <f t="shared" si="267"/>
        <v/>
      </c>
      <c r="AP5752" s="23" t="str">
        <f t="shared" si="268"/>
        <v/>
      </c>
      <c r="AQ5752" s="24" t="str">
        <f>IFERROR(VLOOKUP($R5752,Lista!$G$2:$H$15,2,FALSE),"")</f>
        <v/>
      </c>
      <c r="AR5752" s="23" t="str">
        <f>IF(ISBLANK(G5752),"",IF(SUMPRODUCT((G$2:G5752=G5752)*1)&gt;1,0,1))</f>
        <v/>
      </c>
      <c r="AS5752" s="23" t="str">
        <f t="shared" si="269"/>
        <v/>
      </c>
    </row>
    <row r="5753" spans="2:45" x14ac:dyDescent="0.35">
      <c r="B5753" s="20"/>
      <c r="C5753" s="20"/>
      <c r="D5753" s="20"/>
      <c r="E5753" s="20"/>
      <c r="H5753" s="20"/>
      <c r="I5753" s="20"/>
      <c r="K5753" s="20"/>
      <c r="M5753" s="20"/>
      <c r="O5753" s="21"/>
      <c r="P5753" s="20"/>
      <c r="R5753" s="20"/>
      <c r="S5753" s="20"/>
      <c r="T5753" s="20"/>
      <c r="U5753" s="20"/>
      <c r="W5753" s="20"/>
      <c r="X5753" s="20"/>
      <c r="Y5753" s="20"/>
      <c r="Z5753" s="20"/>
      <c r="AA5753" s="20"/>
      <c r="AB5753" s="20"/>
      <c r="AC5753" s="20"/>
      <c r="AD5753" s="20"/>
      <c r="AE5753" s="20"/>
      <c r="AF5753" s="21"/>
      <c r="AM5753" s="21"/>
      <c r="AN5753" s="23" t="str">
        <f>IF($O5753="","",IF(DATEDIF($O5753,Lista!$V$2,"y")=122,"",DATEDIF($O5753,Lista!$V$2,"y")))</f>
        <v/>
      </c>
      <c r="AO5753" s="23" t="str">
        <f t="shared" si="267"/>
        <v/>
      </c>
      <c r="AP5753" s="23" t="str">
        <f t="shared" si="268"/>
        <v/>
      </c>
      <c r="AQ5753" s="24" t="str">
        <f>IFERROR(VLOOKUP($R5753,Lista!$G$2:$H$15,2,FALSE),"")</f>
        <v/>
      </c>
      <c r="AR5753" s="23" t="str">
        <f>IF(ISBLANK(G5753),"",IF(SUMPRODUCT((G$2:G5753=G5753)*1)&gt;1,0,1))</f>
        <v/>
      </c>
      <c r="AS5753" s="23" t="str">
        <f t="shared" si="269"/>
        <v/>
      </c>
    </row>
    <row r="5754" spans="2:45" x14ac:dyDescent="0.35">
      <c r="B5754" s="20"/>
      <c r="C5754" s="20"/>
      <c r="D5754" s="20"/>
      <c r="E5754" s="20"/>
      <c r="H5754" s="20"/>
      <c r="I5754" s="20"/>
      <c r="K5754" s="20"/>
      <c r="M5754" s="20"/>
      <c r="O5754" s="21"/>
      <c r="P5754" s="20"/>
      <c r="R5754" s="20"/>
      <c r="S5754" s="20"/>
      <c r="T5754" s="20"/>
      <c r="U5754" s="20"/>
      <c r="W5754" s="20"/>
      <c r="X5754" s="20"/>
      <c r="Y5754" s="20"/>
      <c r="Z5754" s="20"/>
      <c r="AA5754" s="20"/>
      <c r="AB5754" s="20"/>
      <c r="AC5754" s="20"/>
      <c r="AD5754" s="20"/>
      <c r="AE5754" s="20"/>
      <c r="AF5754" s="21"/>
      <c r="AM5754" s="21"/>
      <c r="AN5754" s="23" t="str">
        <f>IF($O5754="","",IF(DATEDIF($O5754,Lista!$V$2,"y")=122,"",DATEDIF($O5754,Lista!$V$2,"y")))</f>
        <v/>
      </c>
      <c r="AO5754" s="23" t="str">
        <f t="shared" si="267"/>
        <v/>
      </c>
      <c r="AP5754" s="23" t="str">
        <f t="shared" si="268"/>
        <v/>
      </c>
      <c r="AQ5754" s="24" t="str">
        <f>IFERROR(VLOOKUP($R5754,Lista!$G$2:$H$15,2,FALSE),"")</f>
        <v/>
      </c>
      <c r="AR5754" s="23" t="str">
        <f>IF(ISBLANK(G5754),"",IF(SUMPRODUCT((G$2:G5754=G5754)*1)&gt;1,0,1))</f>
        <v/>
      </c>
      <c r="AS5754" s="23" t="str">
        <f t="shared" si="269"/>
        <v/>
      </c>
    </row>
    <row r="5755" spans="2:45" x14ac:dyDescent="0.35">
      <c r="B5755" s="20"/>
      <c r="C5755" s="20"/>
      <c r="D5755" s="20"/>
      <c r="E5755" s="20"/>
      <c r="H5755" s="20"/>
      <c r="I5755" s="20"/>
      <c r="K5755" s="20"/>
      <c r="M5755" s="20"/>
      <c r="O5755" s="21"/>
      <c r="P5755" s="20"/>
      <c r="R5755" s="20"/>
      <c r="S5755" s="20"/>
      <c r="T5755" s="20"/>
      <c r="U5755" s="20"/>
      <c r="W5755" s="20"/>
      <c r="X5755" s="20"/>
      <c r="Y5755" s="20"/>
      <c r="Z5755" s="20"/>
      <c r="AA5755" s="20"/>
      <c r="AB5755" s="20"/>
      <c r="AC5755" s="20"/>
      <c r="AD5755" s="20"/>
      <c r="AE5755" s="20"/>
      <c r="AF5755" s="21"/>
      <c r="AM5755" s="21"/>
      <c r="AN5755" s="23" t="str">
        <f>IF($O5755="","",IF(DATEDIF($O5755,Lista!$V$2,"y")=122,"",DATEDIF($O5755,Lista!$V$2,"y")))</f>
        <v/>
      </c>
      <c r="AO5755" s="23" t="str">
        <f t="shared" si="267"/>
        <v/>
      </c>
      <c r="AP5755" s="23" t="str">
        <f t="shared" si="268"/>
        <v/>
      </c>
      <c r="AQ5755" s="24" t="str">
        <f>IFERROR(VLOOKUP($R5755,Lista!$G$2:$H$15,2,FALSE),"")</f>
        <v/>
      </c>
      <c r="AR5755" s="23" t="str">
        <f>IF(ISBLANK(G5755),"",IF(SUMPRODUCT((G$2:G5755=G5755)*1)&gt;1,0,1))</f>
        <v/>
      </c>
      <c r="AS5755" s="23" t="str">
        <f t="shared" si="269"/>
        <v/>
      </c>
    </row>
    <row r="5756" spans="2:45" x14ac:dyDescent="0.35">
      <c r="B5756" s="20"/>
      <c r="C5756" s="20"/>
      <c r="D5756" s="20"/>
      <c r="E5756" s="20"/>
      <c r="H5756" s="20"/>
      <c r="I5756" s="20"/>
      <c r="K5756" s="20"/>
      <c r="M5756" s="20"/>
      <c r="O5756" s="21"/>
      <c r="P5756" s="20"/>
      <c r="R5756" s="20"/>
      <c r="S5756" s="20"/>
      <c r="T5756" s="20"/>
      <c r="U5756" s="20"/>
      <c r="W5756" s="20"/>
      <c r="X5756" s="20"/>
      <c r="Y5756" s="20"/>
      <c r="Z5756" s="20"/>
      <c r="AA5756" s="20"/>
      <c r="AB5756" s="20"/>
      <c r="AC5756" s="20"/>
      <c r="AD5756" s="20"/>
      <c r="AE5756" s="20"/>
      <c r="AF5756" s="21"/>
      <c r="AM5756" s="21"/>
      <c r="AN5756" s="23" t="str">
        <f>IF($O5756="","",IF(DATEDIF($O5756,Lista!$V$2,"y")=122,"",DATEDIF($O5756,Lista!$V$2,"y")))</f>
        <v/>
      </c>
      <c r="AO5756" s="23" t="str">
        <f t="shared" si="267"/>
        <v/>
      </c>
      <c r="AP5756" s="23" t="str">
        <f t="shared" si="268"/>
        <v/>
      </c>
      <c r="AQ5756" s="24" t="str">
        <f>IFERROR(VLOOKUP($R5756,Lista!$G$2:$H$15,2,FALSE),"")</f>
        <v/>
      </c>
      <c r="AR5756" s="23" t="str">
        <f>IF(ISBLANK(G5756),"",IF(SUMPRODUCT((G$2:G5756=G5756)*1)&gt;1,0,1))</f>
        <v/>
      </c>
      <c r="AS5756" s="23" t="str">
        <f t="shared" si="269"/>
        <v/>
      </c>
    </row>
    <row r="5757" spans="2:45" x14ac:dyDescent="0.35">
      <c r="B5757" s="20"/>
      <c r="C5757" s="20"/>
      <c r="D5757" s="20"/>
      <c r="E5757" s="20"/>
      <c r="H5757" s="20"/>
      <c r="I5757" s="20"/>
      <c r="K5757" s="20"/>
      <c r="M5757" s="20"/>
      <c r="O5757" s="21"/>
      <c r="P5757" s="20"/>
      <c r="R5757" s="20"/>
      <c r="S5757" s="20"/>
      <c r="T5757" s="20"/>
      <c r="U5757" s="20"/>
      <c r="W5757" s="20"/>
      <c r="X5757" s="20"/>
      <c r="Y5757" s="20"/>
      <c r="Z5757" s="20"/>
      <c r="AA5757" s="20"/>
      <c r="AB5757" s="20"/>
      <c r="AC5757" s="20"/>
      <c r="AD5757" s="20"/>
      <c r="AE5757" s="20"/>
      <c r="AF5757" s="21"/>
      <c r="AM5757" s="21"/>
      <c r="AN5757" s="23" t="str">
        <f>IF($O5757="","",IF(DATEDIF($O5757,Lista!$V$2,"y")=122,"",DATEDIF($O5757,Lista!$V$2,"y")))</f>
        <v/>
      </c>
      <c r="AO5757" s="23" t="str">
        <f t="shared" si="267"/>
        <v/>
      </c>
      <c r="AP5757" s="23" t="str">
        <f t="shared" si="268"/>
        <v/>
      </c>
      <c r="AQ5757" s="24" t="str">
        <f>IFERROR(VLOOKUP($R5757,Lista!$G$2:$H$15,2,FALSE),"")</f>
        <v/>
      </c>
      <c r="AR5757" s="23" t="str">
        <f>IF(ISBLANK(G5757),"",IF(SUMPRODUCT((G$2:G5757=G5757)*1)&gt;1,0,1))</f>
        <v/>
      </c>
      <c r="AS5757" s="23" t="str">
        <f t="shared" si="269"/>
        <v/>
      </c>
    </row>
    <row r="5758" spans="2:45" x14ac:dyDescent="0.35">
      <c r="B5758" s="20"/>
      <c r="C5758" s="20"/>
      <c r="D5758" s="20"/>
      <c r="E5758" s="20"/>
      <c r="H5758" s="20"/>
      <c r="I5758" s="20"/>
      <c r="K5758" s="20"/>
      <c r="M5758" s="20"/>
      <c r="O5758" s="21"/>
      <c r="P5758" s="20"/>
      <c r="R5758" s="20"/>
      <c r="S5758" s="20"/>
      <c r="T5758" s="20"/>
      <c r="U5758" s="20"/>
      <c r="W5758" s="20"/>
      <c r="X5758" s="20"/>
      <c r="Y5758" s="20"/>
      <c r="Z5758" s="20"/>
      <c r="AA5758" s="20"/>
      <c r="AB5758" s="20"/>
      <c r="AC5758" s="20"/>
      <c r="AD5758" s="20"/>
      <c r="AE5758" s="20"/>
      <c r="AF5758" s="21"/>
      <c r="AM5758" s="21"/>
      <c r="AN5758" s="23" t="str">
        <f>IF($O5758="","",IF(DATEDIF($O5758,Lista!$V$2,"y")=122,"",DATEDIF($O5758,Lista!$V$2,"y")))</f>
        <v/>
      </c>
      <c r="AO5758" s="23" t="str">
        <f t="shared" si="267"/>
        <v/>
      </c>
      <c r="AP5758" s="23" t="str">
        <f t="shared" si="268"/>
        <v/>
      </c>
      <c r="AQ5758" s="24" t="str">
        <f>IFERROR(VLOOKUP($R5758,Lista!$G$2:$H$15,2,FALSE),"")</f>
        <v/>
      </c>
      <c r="AR5758" s="23" t="str">
        <f>IF(ISBLANK(G5758),"",IF(SUMPRODUCT((G$2:G5758=G5758)*1)&gt;1,0,1))</f>
        <v/>
      </c>
      <c r="AS5758" s="23" t="str">
        <f t="shared" si="269"/>
        <v/>
      </c>
    </row>
    <row r="5759" spans="2:45" x14ac:dyDescent="0.35">
      <c r="B5759" s="20"/>
      <c r="C5759" s="20"/>
      <c r="D5759" s="20"/>
      <c r="E5759" s="20"/>
      <c r="H5759" s="20"/>
      <c r="I5759" s="20"/>
      <c r="K5759" s="20"/>
      <c r="M5759" s="20"/>
      <c r="O5759" s="21"/>
      <c r="P5759" s="20"/>
      <c r="R5759" s="20"/>
      <c r="S5759" s="20"/>
      <c r="T5759" s="20"/>
      <c r="U5759" s="20"/>
      <c r="W5759" s="20"/>
      <c r="X5759" s="20"/>
      <c r="Y5759" s="20"/>
      <c r="Z5759" s="20"/>
      <c r="AA5759" s="20"/>
      <c r="AB5759" s="20"/>
      <c r="AC5759" s="20"/>
      <c r="AD5759" s="20"/>
      <c r="AE5759" s="20"/>
      <c r="AF5759" s="21"/>
      <c r="AM5759" s="21"/>
      <c r="AN5759" s="23" t="str">
        <f>IF($O5759="","",IF(DATEDIF($O5759,Lista!$V$2,"y")=122,"",DATEDIF($O5759,Lista!$V$2,"y")))</f>
        <v/>
      </c>
      <c r="AO5759" s="23" t="str">
        <f t="shared" si="267"/>
        <v/>
      </c>
      <c r="AP5759" s="23" t="str">
        <f t="shared" si="268"/>
        <v/>
      </c>
      <c r="AQ5759" s="24" t="str">
        <f>IFERROR(VLOOKUP($R5759,Lista!$G$2:$H$15,2,FALSE),"")</f>
        <v/>
      </c>
      <c r="AR5759" s="23" t="str">
        <f>IF(ISBLANK(G5759),"",IF(SUMPRODUCT((G$2:G5759=G5759)*1)&gt;1,0,1))</f>
        <v/>
      </c>
      <c r="AS5759" s="23" t="str">
        <f t="shared" si="269"/>
        <v/>
      </c>
    </row>
    <row r="5760" spans="2:45" x14ac:dyDescent="0.35">
      <c r="B5760" s="20"/>
      <c r="C5760" s="20"/>
      <c r="D5760" s="20"/>
      <c r="E5760" s="20"/>
      <c r="H5760" s="20"/>
      <c r="I5760" s="20"/>
      <c r="K5760" s="20"/>
      <c r="M5760" s="20"/>
      <c r="O5760" s="21"/>
      <c r="P5760" s="20"/>
      <c r="R5760" s="20"/>
      <c r="S5760" s="20"/>
      <c r="T5760" s="20"/>
      <c r="U5760" s="20"/>
      <c r="W5760" s="20"/>
      <c r="X5760" s="20"/>
      <c r="Y5760" s="20"/>
      <c r="Z5760" s="20"/>
      <c r="AA5760" s="20"/>
      <c r="AB5760" s="20"/>
      <c r="AC5760" s="20"/>
      <c r="AD5760" s="20"/>
      <c r="AE5760" s="20"/>
      <c r="AF5760" s="21"/>
      <c r="AM5760" s="21"/>
      <c r="AN5760" s="23" t="str">
        <f>IF($O5760="","",IF(DATEDIF($O5760,Lista!$V$2,"y")=122,"",DATEDIF($O5760,Lista!$V$2,"y")))</f>
        <v/>
      </c>
      <c r="AO5760" s="23" t="str">
        <f t="shared" si="267"/>
        <v/>
      </c>
      <c r="AP5760" s="23" t="str">
        <f t="shared" si="268"/>
        <v/>
      </c>
      <c r="AQ5760" s="24" t="str">
        <f>IFERROR(VLOOKUP($R5760,Lista!$G$2:$H$15,2,FALSE),"")</f>
        <v/>
      </c>
      <c r="AR5760" s="23" t="str">
        <f>IF(ISBLANK(G5760),"",IF(SUMPRODUCT((G$2:G5760=G5760)*1)&gt;1,0,1))</f>
        <v/>
      </c>
      <c r="AS5760" s="23" t="str">
        <f t="shared" si="269"/>
        <v/>
      </c>
    </row>
    <row r="5761" spans="2:45" x14ac:dyDescent="0.35">
      <c r="B5761" s="20"/>
      <c r="C5761" s="20"/>
      <c r="D5761" s="20"/>
      <c r="E5761" s="20"/>
      <c r="H5761" s="20"/>
      <c r="I5761" s="20"/>
      <c r="K5761" s="20"/>
      <c r="M5761" s="20"/>
      <c r="O5761" s="21"/>
      <c r="P5761" s="20"/>
      <c r="R5761" s="20"/>
      <c r="S5761" s="20"/>
      <c r="T5761" s="20"/>
      <c r="U5761" s="20"/>
      <c r="W5761" s="20"/>
      <c r="X5761" s="20"/>
      <c r="Y5761" s="20"/>
      <c r="Z5761" s="20"/>
      <c r="AA5761" s="20"/>
      <c r="AB5761" s="20"/>
      <c r="AC5761" s="20"/>
      <c r="AD5761" s="20"/>
      <c r="AE5761" s="20"/>
      <c r="AF5761" s="21"/>
      <c r="AM5761" s="21"/>
      <c r="AN5761" s="23" t="str">
        <f>IF($O5761="","",IF(DATEDIF($O5761,Lista!$V$2,"y")=122,"",DATEDIF($O5761,Lista!$V$2,"y")))</f>
        <v/>
      </c>
      <c r="AO5761" s="23" t="str">
        <f t="shared" si="267"/>
        <v/>
      </c>
      <c r="AP5761" s="23" t="str">
        <f t="shared" si="268"/>
        <v/>
      </c>
      <c r="AQ5761" s="24" t="str">
        <f>IFERROR(VLOOKUP($R5761,Lista!$G$2:$H$15,2,FALSE),"")</f>
        <v/>
      </c>
      <c r="AR5761" s="23" t="str">
        <f>IF(ISBLANK(G5761),"",IF(SUMPRODUCT((G$2:G5761=G5761)*1)&gt;1,0,1))</f>
        <v/>
      </c>
      <c r="AS5761" s="23" t="str">
        <f t="shared" si="269"/>
        <v/>
      </c>
    </row>
    <row r="5762" spans="2:45" x14ac:dyDescent="0.35">
      <c r="B5762" s="20"/>
      <c r="C5762" s="20"/>
      <c r="D5762" s="20"/>
      <c r="E5762" s="20"/>
      <c r="H5762" s="20"/>
      <c r="I5762" s="20"/>
      <c r="K5762" s="20"/>
      <c r="M5762" s="20"/>
      <c r="O5762" s="21"/>
      <c r="P5762" s="20"/>
      <c r="R5762" s="20"/>
      <c r="S5762" s="20"/>
      <c r="T5762" s="20"/>
      <c r="U5762" s="20"/>
      <c r="W5762" s="20"/>
      <c r="X5762" s="20"/>
      <c r="Y5762" s="20"/>
      <c r="Z5762" s="20"/>
      <c r="AA5762" s="20"/>
      <c r="AB5762" s="20"/>
      <c r="AC5762" s="20"/>
      <c r="AD5762" s="20"/>
      <c r="AE5762" s="20"/>
      <c r="AF5762" s="21"/>
      <c r="AM5762" s="21"/>
      <c r="AN5762" s="23" t="str">
        <f>IF($O5762="","",IF(DATEDIF($O5762,Lista!$V$2,"y")=122,"",DATEDIF($O5762,Lista!$V$2,"y")))</f>
        <v/>
      </c>
      <c r="AO5762" s="23" t="str">
        <f t="shared" si="267"/>
        <v/>
      </c>
      <c r="AP5762" s="23" t="str">
        <f t="shared" si="268"/>
        <v/>
      </c>
      <c r="AQ5762" s="24" t="str">
        <f>IFERROR(VLOOKUP($R5762,Lista!$G$2:$H$15,2,FALSE),"")</f>
        <v/>
      </c>
      <c r="AR5762" s="23" t="str">
        <f>IF(ISBLANK(G5762),"",IF(SUMPRODUCT((G$2:G5762=G5762)*1)&gt;1,0,1))</f>
        <v/>
      </c>
      <c r="AS5762" s="23" t="str">
        <f t="shared" si="269"/>
        <v/>
      </c>
    </row>
    <row r="5763" spans="2:45" x14ac:dyDescent="0.35">
      <c r="B5763" s="20"/>
      <c r="C5763" s="20"/>
      <c r="D5763" s="20"/>
      <c r="E5763" s="20"/>
      <c r="H5763" s="20"/>
      <c r="I5763" s="20"/>
      <c r="K5763" s="20"/>
      <c r="M5763" s="20"/>
      <c r="O5763" s="21"/>
      <c r="P5763" s="20"/>
      <c r="R5763" s="20"/>
      <c r="S5763" s="20"/>
      <c r="T5763" s="20"/>
      <c r="U5763" s="20"/>
      <c r="W5763" s="20"/>
      <c r="X5763" s="20"/>
      <c r="Y5763" s="20"/>
      <c r="Z5763" s="20"/>
      <c r="AA5763" s="20"/>
      <c r="AB5763" s="20"/>
      <c r="AC5763" s="20"/>
      <c r="AD5763" s="20"/>
      <c r="AE5763" s="20"/>
      <c r="AF5763" s="21"/>
      <c r="AM5763" s="21"/>
      <c r="AN5763" s="23" t="str">
        <f>IF($O5763="","",IF(DATEDIF($O5763,Lista!$V$2,"y")=122,"",DATEDIF($O5763,Lista!$V$2,"y")))</f>
        <v/>
      </c>
      <c r="AO5763" s="23" t="str">
        <f t="shared" ref="AO5763:AO5826" si="270">IF(AN5763="","",IF(AN5763&lt;=5,"0 to 5",IF(AN5763&lt;=17,"6 to 17",IF(AN5763&lt;=49,"18 to 49",IF(AN5763&gt;=50,"&gt; 50")))))</f>
        <v/>
      </c>
      <c r="AP5763" s="23" t="str">
        <f t="shared" ref="AP5763:AP5826" si="271">IF(AN5763="","",IF(AN5763&lt;=4,"0 to 4",IF(AN5763&lt;=9,"5 to 9",IF(AN5763&lt;=14,"10 to 14",IF(AN5763&lt;=18,"15 to 18",IF(AN5763&lt;=29,"19 to 29",IF(AN5763&lt;=59,"30 to 59",IF(AN5763&gt;=60,"&gt; 60"))))))))</f>
        <v/>
      </c>
      <c r="AQ5763" s="24" t="str">
        <f>IFERROR(VLOOKUP($R5763,Lista!$G$2:$H$15,2,FALSE),"")</f>
        <v/>
      </c>
      <c r="AR5763" s="23" t="str">
        <f>IF(ISBLANK(G5763),"",IF(SUMPRODUCT((G$2:G5763=G5763)*1)&gt;1,0,1))</f>
        <v/>
      </c>
      <c r="AS5763" s="23" t="str">
        <f t="shared" ref="AS5763:AS5826" si="272">IF(COUNTA($A5763:$E5763,$G5763:$I5763,$K5763,$M5763,$O5763:$P5763,$R5763:$T5763,$W5763,$X5763,$Y5763,$Z5763,$AA5763,$AB5763,$AD5763:$AE5763,$AF5763:$AF5763,$AM5763:$AM5763)=0,"",COUNTA($A5763:$E5763,$G5763:$I5763,$K5763,$M5763,$O5763:$P5763,$R5763:$T5763,$W5763,$X5763,$Y5763,$Z5763,$AA5763,$AB5763,$AD5763:$AE5763,$AF5763:$AF5763,$AM5763:$AM5763))</f>
        <v/>
      </c>
    </row>
    <row r="5764" spans="2:45" x14ac:dyDescent="0.35">
      <c r="B5764" s="20"/>
      <c r="C5764" s="20"/>
      <c r="D5764" s="20"/>
      <c r="E5764" s="20"/>
      <c r="H5764" s="20"/>
      <c r="I5764" s="20"/>
      <c r="K5764" s="20"/>
      <c r="M5764" s="20"/>
      <c r="O5764" s="21"/>
      <c r="P5764" s="20"/>
      <c r="R5764" s="20"/>
      <c r="S5764" s="20"/>
      <c r="T5764" s="20"/>
      <c r="U5764" s="20"/>
      <c r="W5764" s="20"/>
      <c r="X5764" s="20"/>
      <c r="Y5764" s="20"/>
      <c r="Z5764" s="20"/>
      <c r="AA5764" s="20"/>
      <c r="AB5764" s="20"/>
      <c r="AC5764" s="20"/>
      <c r="AD5764" s="20"/>
      <c r="AE5764" s="20"/>
      <c r="AF5764" s="21"/>
      <c r="AM5764" s="21"/>
      <c r="AN5764" s="23" t="str">
        <f>IF($O5764="","",IF(DATEDIF($O5764,Lista!$V$2,"y")=122,"",DATEDIF($O5764,Lista!$V$2,"y")))</f>
        <v/>
      </c>
      <c r="AO5764" s="23" t="str">
        <f t="shared" si="270"/>
        <v/>
      </c>
      <c r="AP5764" s="23" t="str">
        <f t="shared" si="271"/>
        <v/>
      </c>
      <c r="AQ5764" s="24" t="str">
        <f>IFERROR(VLOOKUP($R5764,Lista!$G$2:$H$15,2,FALSE),"")</f>
        <v/>
      </c>
      <c r="AR5764" s="23" t="str">
        <f>IF(ISBLANK(G5764),"",IF(SUMPRODUCT((G$2:G5764=G5764)*1)&gt;1,0,1))</f>
        <v/>
      </c>
      <c r="AS5764" s="23" t="str">
        <f t="shared" si="272"/>
        <v/>
      </c>
    </row>
    <row r="5765" spans="2:45" x14ac:dyDescent="0.35">
      <c r="B5765" s="20"/>
      <c r="C5765" s="20"/>
      <c r="D5765" s="20"/>
      <c r="E5765" s="20"/>
      <c r="H5765" s="20"/>
      <c r="I5765" s="20"/>
      <c r="K5765" s="20"/>
      <c r="M5765" s="20"/>
      <c r="O5765" s="21"/>
      <c r="P5765" s="20"/>
      <c r="R5765" s="20"/>
      <c r="S5765" s="20"/>
      <c r="T5765" s="20"/>
      <c r="U5765" s="20"/>
      <c r="W5765" s="20"/>
      <c r="X5765" s="20"/>
      <c r="Y5765" s="20"/>
      <c r="Z5765" s="20"/>
      <c r="AA5765" s="20"/>
      <c r="AB5765" s="20"/>
      <c r="AC5765" s="20"/>
      <c r="AD5765" s="20"/>
      <c r="AE5765" s="20"/>
      <c r="AF5765" s="21"/>
      <c r="AM5765" s="21"/>
      <c r="AN5765" s="23" t="str">
        <f>IF($O5765="","",IF(DATEDIF($O5765,Lista!$V$2,"y")=122,"",DATEDIF($O5765,Lista!$V$2,"y")))</f>
        <v/>
      </c>
      <c r="AO5765" s="23" t="str">
        <f t="shared" si="270"/>
        <v/>
      </c>
      <c r="AP5765" s="23" t="str">
        <f t="shared" si="271"/>
        <v/>
      </c>
      <c r="AQ5765" s="24" t="str">
        <f>IFERROR(VLOOKUP($R5765,Lista!$G$2:$H$15,2,FALSE),"")</f>
        <v/>
      </c>
      <c r="AR5765" s="23" t="str">
        <f>IF(ISBLANK(G5765),"",IF(SUMPRODUCT((G$2:G5765=G5765)*1)&gt;1,0,1))</f>
        <v/>
      </c>
      <c r="AS5765" s="23" t="str">
        <f t="shared" si="272"/>
        <v/>
      </c>
    </row>
    <row r="5766" spans="2:45" x14ac:dyDescent="0.35">
      <c r="B5766" s="20"/>
      <c r="C5766" s="20"/>
      <c r="D5766" s="20"/>
      <c r="E5766" s="20"/>
      <c r="H5766" s="20"/>
      <c r="I5766" s="20"/>
      <c r="K5766" s="20"/>
      <c r="M5766" s="20"/>
      <c r="O5766" s="21"/>
      <c r="P5766" s="20"/>
      <c r="R5766" s="20"/>
      <c r="S5766" s="20"/>
      <c r="T5766" s="20"/>
      <c r="U5766" s="20"/>
      <c r="W5766" s="20"/>
      <c r="X5766" s="20"/>
      <c r="Y5766" s="20"/>
      <c r="Z5766" s="20"/>
      <c r="AA5766" s="20"/>
      <c r="AB5766" s="20"/>
      <c r="AC5766" s="20"/>
      <c r="AD5766" s="20"/>
      <c r="AE5766" s="20"/>
      <c r="AF5766" s="21"/>
      <c r="AM5766" s="21"/>
      <c r="AN5766" s="23" t="str">
        <f>IF($O5766="","",IF(DATEDIF($O5766,Lista!$V$2,"y")=122,"",DATEDIF($O5766,Lista!$V$2,"y")))</f>
        <v/>
      </c>
      <c r="AO5766" s="23" t="str">
        <f t="shared" si="270"/>
        <v/>
      </c>
      <c r="AP5766" s="23" t="str">
        <f t="shared" si="271"/>
        <v/>
      </c>
      <c r="AQ5766" s="24" t="str">
        <f>IFERROR(VLOOKUP($R5766,Lista!$G$2:$H$15,2,FALSE),"")</f>
        <v/>
      </c>
      <c r="AR5766" s="23" t="str">
        <f>IF(ISBLANK(G5766),"",IF(SUMPRODUCT((G$2:G5766=G5766)*1)&gt;1,0,1))</f>
        <v/>
      </c>
      <c r="AS5766" s="23" t="str">
        <f t="shared" si="272"/>
        <v/>
      </c>
    </row>
    <row r="5767" spans="2:45" x14ac:dyDescent="0.35">
      <c r="B5767" s="20"/>
      <c r="C5767" s="20"/>
      <c r="D5767" s="20"/>
      <c r="E5767" s="20"/>
      <c r="H5767" s="20"/>
      <c r="I5767" s="20"/>
      <c r="K5767" s="20"/>
      <c r="M5767" s="20"/>
      <c r="O5767" s="21"/>
      <c r="P5767" s="20"/>
      <c r="R5767" s="20"/>
      <c r="S5767" s="20"/>
      <c r="T5767" s="20"/>
      <c r="U5767" s="20"/>
      <c r="W5767" s="20"/>
      <c r="X5767" s="20"/>
      <c r="Y5767" s="20"/>
      <c r="Z5767" s="20"/>
      <c r="AA5767" s="20"/>
      <c r="AB5767" s="20"/>
      <c r="AC5767" s="20"/>
      <c r="AD5767" s="20"/>
      <c r="AE5767" s="20"/>
      <c r="AF5767" s="21"/>
      <c r="AM5767" s="21"/>
      <c r="AN5767" s="23" t="str">
        <f>IF($O5767="","",IF(DATEDIF($O5767,Lista!$V$2,"y")=122,"",DATEDIF($O5767,Lista!$V$2,"y")))</f>
        <v/>
      </c>
      <c r="AO5767" s="23" t="str">
        <f t="shared" si="270"/>
        <v/>
      </c>
      <c r="AP5767" s="23" t="str">
        <f t="shared" si="271"/>
        <v/>
      </c>
      <c r="AQ5767" s="24" t="str">
        <f>IFERROR(VLOOKUP($R5767,Lista!$G$2:$H$15,2,FALSE),"")</f>
        <v/>
      </c>
      <c r="AR5767" s="23" t="str">
        <f>IF(ISBLANK(G5767),"",IF(SUMPRODUCT((G$2:G5767=G5767)*1)&gt;1,0,1))</f>
        <v/>
      </c>
      <c r="AS5767" s="23" t="str">
        <f t="shared" si="272"/>
        <v/>
      </c>
    </row>
    <row r="5768" spans="2:45" x14ac:dyDescent="0.35">
      <c r="B5768" s="20"/>
      <c r="C5768" s="20"/>
      <c r="D5768" s="20"/>
      <c r="E5768" s="20"/>
      <c r="H5768" s="20"/>
      <c r="I5768" s="20"/>
      <c r="K5768" s="20"/>
      <c r="M5768" s="20"/>
      <c r="O5768" s="21"/>
      <c r="P5768" s="20"/>
      <c r="R5768" s="20"/>
      <c r="S5768" s="20"/>
      <c r="T5768" s="20"/>
      <c r="U5768" s="20"/>
      <c r="W5768" s="20"/>
      <c r="X5768" s="20"/>
      <c r="Y5768" s="20"/>
      <c r="Z5768" s="20"/>
      <c r="AA5768" s="20"/>
      <c r="AB5768" s="20"/>
      <c r="AC5768" s="20"/>
      <c r="AD5768" s="20"/>
      <c r="AE5768" s="20"/>
      <c r="AF5768" s="21"/>
      <c r="AM5768" s="21"/>
      <c r="AN5768" s="23" t="str">
        <f>IF($O5768="","",IF(DATEDIF($O5768,Lista!$V$2,"y")=122,"",DATEDIF($O5768,Lista!$V$2,"y")))</f>
        <v/>
      </c>
      <c r="AO5768" s="23" t="str">
        <f t="shared" si="270"/>
        <v/>
      </c>
      <c r="AP5768" s="23" t="str">
        <f t="shared" si="271"/>
        <v/>
      </c>
      <c r="AQ5768" s="24" t="str">
        <f>IFERROR(VLOOKUP($R5768,Lista!$G$2:$H$15,2,FALSE),"")</f>
        <v/>
      </c>
      <c r="AR5768" s="23" t="str">
        <f>IF(ISBLANK(G5768),"",IF(SUMPRODUCT((G$2:G5768=G5768)*1)&gt;1,0,1))</f>
        <v/>
      </c>
      <c r="AS5768" s="23" t="str">
        <f t="shared" si="272"/>
        <v/>
      </c>
    </row>
    <row r="5769" spans="2:45" x14ac:dyDescent="0.35">
      <c r="B5769" s="20"/>
      <c r="C5769" s="20"/>
      <c r="D5769" s="20"/>
      <c r="E5769" s="20"/>
      <c r="H5769" s="20"/>
      <c r="I5769" s="20"/>
      <c r="K5769" s="20"/>
      <c r="M5769" s="20"/>
      <c r="O5769" s="21"/>
      <c r="P5769" s="20"/>
      <c r="R5769" s="20"/>
      <c r="S5769" s="20"/>
      <c r="T5769" s="20"/>
      <c r="U5769" s="20"/>
      <c r="W5769" s="20"/>
      <c r="X5769" s="20"/>
      <c r="Y5769" s="20"/>
      <c r="Z5769" s="20"/>
      <c r="AA5769" s="20"/>
      <c r="AB5769" s="20"/>
      <c r="AC5769" s="20"/>
      <c r="AD5769" s="20"/>
      <c r="AE5769" s="20"/>
      <c r="AF5769" s="21"/>
      <c r="AM5769" s="21"/>
      <c r="AN5769" s="23" t="str">
        <f>IF($O5769="","",IF(DATEDIF($O5769,Lista!$V$2,"y")=122,"",DATEDIF($O5769,Lista!$V$2,"y")))</f>
        <v/>
      </c>
      <c r="AO5769" s="23" t="str">
        <f t="shared" si="270"/>
        <v/>
      </c>
      <c r="AP5769" s="23" t="str">
        <f t="shared" si="271"/>
        <v/>
      </c>
      <c r="AQ5769" s="24" t="str">
        <f>IFERROR(VLOOKUP($R5769,Lista!$G$2:$H$15,2,FALSE),"")</f>
        <v/>
      </c>
      <c r="AR5769" s="23" t="str">
        <f>IF(ISBLANK(G5769),"",IF(SUMPRODUCT((G$2:G5769=G5769)*1)&gt;1,0,1))</f>
        <v/>
      </c>
      <c r="AS5769" s="23" t="str">
        <f t="shared" si="272"/>
        <v/>
      </c>
    </row>
    <row r="5770" spans="2:45" x14ac:dyDescent="0.35">
      <c r="B5770" s="20"/>
      <c r="C5770" s="20"/>
      <c r="D5770" s="20"/>
      <c r="E5770" s="20"/>
      <c r="H5770" s="20"/>
      <c r="I5770" s="20"/>
      <c r="K5770" s="20"/>
      <c r="M5770" s="20"/>
      <c r="O5770" s="21"/>
      <c r="P5770" s="20"/>
      <c r="R5770" s="20"/>
      <c r="S5770" s="20"/>
      <c r="T5770" s="20"/>
      <c r="U5770" s="20"/>
      <c r="W5770" s="20"/>
      <c r="X5770" s="20"/>
      <c r="Y5770" s="20"/>
      <c r="Z5770" s="20"/>
      <c r="AA5770" s="20"/>
      <c r="AB5770" s="20"/>
      <c r="AC5770" s="20"/>
      <c r="AD5770" s="20"/>
      <c r="AE5770" s="20"/>
      <c r="AF5770" s="21"/>
      <c r="AM5770" s="21"/>
      <c r="AN5770" s="23" t="str">
        <f>IF($O5770="","",IF(DATEDIF($O5770,Lista!$V$2,"y")=122,"",DATEDIF($O5770,Lista!$V$2,"y")))</f>
        <v/>
      </c>
      <c r="AO5770" s="23" t="str">
        <f t="shared" si="270"/>
        <v/>
      </c>
      <c r="AP5770" s="23" t="str">
        <f t="shared" si="271"/>
        <v/>
      </c>
      <c r="AQ5770" s="24" t="str">
        <f>IFERROR(VLOOKUP($R5770,Lista!$G$2:$H$15,2,FALSE),"")</f>
        <v/>
      </c>
      <c r="AR5770" s="23" t="str">
        <f>IF(ISBLANK(G5770),"",IF(SUMPRODUCT((G$2:G5770=G5770)*1)&gt;1,0,1))</f>
        <v/>
      </c>
      <c r="AS5770" s="23" t="str">
        <f t="shared" si="272"/>
        <v/>
      </c>
    </row>
    <row r="5771" spans="2:45" x14ac:dyDescent="0.35">
      <c r="B5771" s="20"/>
      <c r="C5771" s="20"/>
      <c r="D5771" s="20"/>
      <c r="E5771" s="20"/>
      <c r="H5771" s="20"/>
      <c r="I5771" s="20"/>
      <c r="K5771" s="20"/>
      <c r="M5771" s="20"/>
      <c r="O5771" s="21"/>
      <c r="P5771" s="20"/>
      <c r="R5771" s="20"/>
      <c r="S5771" s="20"/>
      <c r="T5771" s="20"/>
      <c r="U5771" s="20"/>
      <c r="W5771" s="20"/>
      <c r="X5771" s="20"/>
      <c r="Y5771" s="20"/>
      <c r="Z5771" s="20"/>
      <c r="AA5771" s="20"/>
      <c r="AB5771" s="20"/>
      <c r="AC5771" s="20"/>
      <c r="AD5771" s="20"/>
      <c r="AE5771" s="20"/>
      <c r="AF5771" s="21"/>
      <c r="AM5771" s="21"/>
      <c r="AN5771" s="23" t="str">
        <f>IF($O5771="","",IF(DATEDIF($O5771,Lista!$V$2,"y")=122,"",DATEDIF($O5771,Lista!$V$2,"y")))</f>
        <v/>
      </c>
      <c r="AO5771" s="23" t="str">
        <f t="shared" si="270"/>
        <v/>
      </c>
      <c r="AP5771" s="23" t="str">
        <f t="shared" si="271"/>
        <v/>
      </c>
      <c r="AQ5771" s="24" t="str">
        <f>IFERROR(VLOOKUP($R5771,Lista!$G$2:$H$15,2,FALSE),"")</f>
        <v/>
      </c>
      <c r="AR5771" s="23" t="str">
        <f>IF(ISBLANK(G5771),"",IF(SUMPRODUCT((G$2:G5771=G5771)*1)&gt;1,0,1))</f>
        <v/>
      </c>
      <c r="AS5771" s="23" t="str">
        <f t="shared" si="272"/>
        <v/>
      </c>
    </row>
    <row r="5772" spans="2:45" x14ac:dyDescent="0.35">
      <c r="B5772" s="20"/>
      <c r="C5772" s="20"/>
      <c r="D5772" s="20"/>
      <c r="E5772" s="20"/>
      <c r="H5772" s="20"/>
      <c r="I5772" s="20"/>
      <c r="K5772" s="20"/>
      <c r="M5772" s="20"/>
      <c r="O5772" s="21"/>
      <c r="P5772" s="20"/>
      <c r="R5772" s="20"/>
      <c r="S5772" s="20"/>
      <c r="T5772" s="20"/>
      <c r="U5772" s="20"/>
      <c r="W5772" s="20"/>
      <c r="X5772" s="20"/>
      <c r="Y5772" s="20"/>
      <c r="Z5772" s="20"/>
      <c r="AA5772" s="20"/>
      <c r="AB5772" s="20"/>
      <c r="AC5772" s="20"/>
      <c r="AD5772" s="20"/>
      <c r="AE5772" s="20"/>
      <c r="AF5772" s="21"/>
      <c r="AM5772" s="21"/>
      <c r="AN5772" s="23" t="str">
        <f>IF($O5772="","",IF(DATEDIF($O5772,Lista!$V$2,"y")=122,"",DATEDIF($O5772,Lista!$V$2,"y")))</f>
        <v/>
      </c>
      <c r="AO5772" s="23" t="str">
        <f t="shared" si="270"/>
        <v/>
      </c>
      <c r="AP5772" s="23" t="str">
        <f t="shared" si="271"/>
        <v/>
      </c>
      <c r="AQ5772" s="24" t="str">
        <f>IFERROR(VLOOKUP($R5772,Lista!$G$2:$H$15,2,FALSE),"")</f>
        <v/>
      </c>
      <c r="AR5772" s="23" t="str">
        <f>IF(ISBLANK(G5772),"",IF(SUMPRODUCT((G$2:G5772=G5772)*1)&gt;1,0,1))</f>
        <v/>
      </c>
      <c r="AS5772" s="23" t="str">
        <f t="shared" si="272"/>
        <v/>
      </c>
    </row>
    <row r="5773" spans="2:45" x14ac:dyDescent="0.35">
      <c r="B5773" s="20"/>
      <c r="C5773" s="20"/>
      <c r="D5773" s="20"/>
      <c r="E5773" s="20"/>
      <c r="H5773" s="20"/>
      <c r="I5773" s="20"/>
      <c r="K5773" s="20"/>
      <c r="M5773" s="20"/>
      <c r="O5773" s="21"/>
      <c r="P5773" s="20"/>
      <c r="R5773" s="20"/>
      <c r="S5773" s="20"/>
      <c r="T5773" s="20"/>
      <c r="U5773" s="20"/>
      <c r="W5773" s="20"/>
      <c r="X5773" s="20"/>
      <c r="Y5773" s="20"/>
      <c r="Z5773" s="20"/>
      <c r="AA5773" s="20"/>
      <c r="AB5773" s="20"/>
      <c r="AC5773" s="20"/>
      <c r="AD5773" s="20"/>
      <c r="AE5773" s="20"/>
      <c r="AF5773" s="21"/>
      <c r="AM5773" s="21"/>
      <c r="AN5773" s="23" t="str">
        <f>IF($O5773="","",IF(DATEDIF($O5773,Lista!$V$2,"y")=122,"",DATEDIF($O5773,Lista!$V$2,"y")))</f>
        <v/>
      </c>
      <c r="AO5773" s="23" t="str">
        <f t="shared" si="270"/>
        <v/>
      </c>
      <c r="AP5773" s="23" t="str">
        <f t="shared" si="271"/>
        <v/>
      </c>
      <c r="AQ5773" s="24" t="str">
        <f>IFERROR(VLOOKUP($R5773,Lista!$G$2:$H$15,2,FALSE),"")</f>
        <v/>
      </c>
      <c r="AR5773" s="23" t="str">
        <f>IF(ISBLANK(G5773),"",IF(SUMPRODUCT((G$2:G5773=G5773)*1)&gt;1,0,1))</f>
        <v/>
      </c>
      <c r="AS5773" s="23" t="str">
        <f t="shared" si="272"/>
        <v/>
      </c>
    </row>
    <row r="5774" spans="2:45" x14ac:dyDescent="0.35">
      <c r="B5774" s="20"/>
      <c r="C5774" s="20"/>
      <c r="D5774" s="20"/>
      <c r="E5774" s="20"/>
      <c r="H5774" s="20"/>
      <c r="I5774" s="20"/>
      <c r="K5774" s="20"/>
      <c r="M5774" s="20"/>
      <c r="O5774" s="21"/>
      <c r="P5774" s="20"/>
      <c r="R5774" s="20"/>
      <c r="S5774" s="20"/>
      <c r="T5774" s="20"/>
      <c r="U5774" s="20"/>
      <c r="W5774" s="20"/>
      <c r="X5774" s="20"/>
      <c r="Y5774" s="20"/>
      <c r="Z5774" s="20"/>
      <c r="AA5774" s="20"/>
      <c r="AB5774" s="20"/>
      <c r="AC5774" s="20"/>
      <c r="AD5774" s="20"/>
      <c r="AE5774" s="20"/>
      <c r="AF5774" s="21"/>
      <c r="AM5774" s="21"/>
      <c r="AN5774" s="23" t="str">
        <f>IF($O5774="","",IF(DATEDIF($O5774,Lista!$V$2,"y")=122,"",DATEDIF($O5774,Lista!$V$2,"y")))</f>
        <v/>
      </c>
      <c r="AO5774" s="23" t="str">
        <f t="shared" si="270"/>
        <v/>
      </c>
      <c r="AP5774" s="23" t="str">
        <f t="shared" si="271"/>
        <v/>
      </c>
      <c r="AQ5774" s="24" t="str">
        <f>IFERROR(VLOOKUP($R5774,Lista!$G$2:$H$15,2,FALSE),"")</f>
        <v/>
      </c>
      <c r="AR5774" s="23" t="str">
        <f>IF(ISBLANK(G5774),"",IF(SUMPRODUCT((G$2:G5774=G5774)*1)&gt;1,0,1))</f>
        <v/>
      </c>
      <c r="AS5774" s="23" t="str">
        <f t="shared" si="272"/>
        <v/>
      </c>
    </row>
    <row r="5775" spans="2:45" x14ac:dyDescent="0.35">
      <c r="B5775" s="20"/>
      <c r="C5775" s="20"/>
      <c r="D5775" s="20"/>
      <c r="E5775" s="20"/>
      <c r="H5775" s="20"/>
      <c r="I5775" s="20"/>
      <c r="K5775" s="20"/>
      <c r="M5775" s="20"/>
      <c r="O5775" s="21"/>
      <c r="P5775" s="20"/>
      <c r="R5775" s="20"/>
      <c r="S5775" s="20"/>
      <c r="T5775" s="20"/>
      <c r="U5775" s="20"/>
      <c r="W5775" s="20"/>
      <c r="X5775" s="20"/>
      <c r="Y5775" s="20"/>
      <c r="Z5775" s="20"/>
      <c r="AA5775" s="20"/>
      <c r="AB5775" s="20"/>
      <c r="AC5775" s="20"/>
      <c r="AD5775" s="20"/>
      <c r="AE5775" s="20"/>
      <c r="AF5775" s="21"/>
      <c r="AM5775" s="21"/>
      <c r="AN5775" s="23" t="str">
        <f>IF($O5775="","",IF(DATEDIF($O5775,Lista!$V$2,"y")=122,"",DATEDIF($O5775,Lista!$V$2,"y")))</f>
        <v/>
      </c>
      <c r="AO5775" s="23" t="str">
        <f t="shared" si="270"/>
        <v/>
      </c>
      <c r="AP5775" s="23" t="str">
        <f t="shared" si="271"/>
        <v/>
      </c>
      <c r="AQ5775" s="24" t="str">
        <f>IFERROR(VLOOKUP($R5775,Lista!$G$2:$H$15,2,FALSE),"")</f>
        <v/>
      </c>
      <c r="AR5775" s="23" t="str">
        <f>IF(ISBLANK(G5775),"",IF(SUMPRODUCT((G$2:G5775=G5775)*1)&gt;1,0,1))</f>
        <v/>
      </c>
      <c r="AS5775" s="23" t="str">
        <f t="shared" si="272"/>
        <v/>
      </c>
    </row>
    <row r="5776" spans="2:45" x14ac:dyDescent="0.35">
      <c r="B5776" s="20"/>
      <c r="C5776" s="20"/>
      <c r="D5776" s="20"/>
      <c r="E5776" s="20"/>
      <c r="H5776" s="20"/>
      <c r="I5776" s="20"/>
      <c r="K5776" s="20"/>
      <c r="M5776" s="20"/>
      <c r="O5776" s="21"/>
      <c r="P5776" s="20"/>
      <c r="R5776" s="20"/>
      <c r="S5776" s="20"/>
      <c r="T5776" s="20"/>
      <c r="U5776" s="20"/>
      <c r="W5776" s="20"/>
      <c r="X5776" s="20"/>
      <c r="Y5776" s="20"/>
      <c r="Z5776" s="20"/>
      <c r="AA5776" s="20"/>
      <c r="AB5776" s="20"/>
      <c r="AC5776" s="20"/>
      <c r="AD5776" s="20"/>
      <c r="AE5776" s="20"/>
      <c r="AF5776" s="21"/>
      <c r="AM5776" s="21"/>
      <c r="AN5776" s="23" t="str">
        <f>IF($O5776="","",IF(DATEDIF($O5776,Lista!$V$2,"y")=122,"",DATEDIF($O5776,Lista!$V$2,"y")))</f>
        <v/>
      </c>
      <c r="AO5776" s="23" t="str">
        <f t="shared" si="270"/>
        <v/>
      </c>
      <c r="AP5776" s="23" t="str">
        <f t="shared" si="271"/>
        <v/>
      </c>
      <c r="AQ5776" s="24" t="str">
        <f>IFERROR(VLOOKUP($R5776,Lista!$G$2:$H$15,2,FALSE),"")</f>
        <v/>
      </c>
      <c r="AR5776" s="23" t="str">
        <f>IF(ISBLANK(G5776),"",IF(SUMPRODUCT((G$2:G5776=G5776)*1)&gt;1,0,1))</f>
        <v/>
      </c>
      <c r="AS5776" s="23" t="str">
        <f t="shared" si="272"/>
        <v/>
      </c>
    </row>
    <row r="5777" spans="2:45" x14ac:dyDescent="0.35">
      <c r="B5777" s="20"/>
      <c r="C5777" s="20"/>
      <c r="D5777" s="20"/>
      <c r="E5777" s="20"/>
      <c r="H5777" s="20"/>
      <c r="I5777" s="20"/>
      <c r="K5777" s="20"/>
      <c r="M5777" s="20"/>
      <c r="O5777" s="21"/>
      <c r="P5777" s="20"/>
      <c r="R5777" s="20"/>
      <c r="S5777" s="20"/>
      <c r="T5777" s="20"/>
      <c r="U5777" s="20"/>
      <c r="W5777" s="20"/>
      <c r="X5777" s="20"/>
      <c r="Y5777" s="20"/>
      <c r="Z5777" s="20"/>
      <c r="AA5777" s="20"/>
      <c r="AB5777" s="20"/>
      <c r="AC5777" s="20"/>
      <c r="AD5777" s="20"/>
      <c r="AE5777" s="20"/>
      <c r="AF5777" s="21"/>
      <c r="AM5777" s="21"/>
      <c r="AN5777" s="23" t="str">
        <f>IF($O5777="","",IF(DATEDIF($O5777,Lista!$V$2,"y")=122,"",DATEDIF($O5777,Lista!$V$2,"y")))</f>
        <v/>
      </c>
      <c r="AO5777" s="23" t="str">
        <f t="shared" si="270"/>
        <v/>
      </c>
      <c r="AP5777" s="23" t="str">
        <f t="shared" si="271"/>
        <v/>
      </c>
      <c r="AQ5777" s="24" t="str">
        <f>IFERROR(VLOOKUP($R5777,Lista!$G$2:$H$15,2,FALSE),"")</f>
        <v/>
      </c>
      <c r="AR5777" s="23" t="str">
        <f>IF(ISBLANK(G5777),"",IF(SUMPRODUCT((G$2:G5777=G5777)*1)&gt;1,0,1))</f>
        <v/>
      </c>
      <c r="AS5777" s="23" t="str">
        <f t="shared" si="272"/>
        <v/>
      </c>
    </row>
    <row r="5778" spans="2:45" x14ac:dyDescent="0.35">
      <c r="B5778" s="20"/>
      <c r="C5778" s="20"/>
      <c r="D5778" s="20"/>
      <c r="E5778" s="20"/>
      <c r="H5778" s="20"/>
      <c r="I5778" s="20"/>
      <c r="K5778" s="20"/>
      <c r="M5778" s="20"/>
      <c r="O5778" s="21"/>
      <c r="P5778" s="20"/>
      <c r="R5778" s="20"/>
      <c r="S5778" s="20"/>
      <c r="T5778" s="20"/>
      <c r="U5778" s="20"/>
      <c r="W5778" s="20"/>
      <c r="X5778" s="20"/>
      <c r="Y5778" s="20"/>
      <c r="Z5778" s="20"/>
      <c r="AA5778" s="20"/>
      <c r="AB5778" s="20"/>
      <c r="AC5778" s="20"/>
      <c r="AD5778" s="20"/>
      <c r="AE5778" s="20"/>
      <c r="AF5778" s="21"/>
      <c r="AM5778" s="21"/>
      <c r="AN5778" s="23" t="str">
        <f>IF($O5778="","",IF(DATEDIF($O5778,Lista!$V$2,"y")=122,"",DATEDIF($O5778,Lista!$V$2,"y")))</f>
        <v/>
      </c>
      <c r="AO5778" s="23" t="str">
        <f t="shared" si="270"/>
        <v/>
      </c>
      <c r="AP5778" s="23" t="str">
        <f t="shared" si="271"/>
        <v/>
      </c>
      <c r="AQ5778" s="24" t="str">
        <f>IFERROR(VLOOKUP($R5778,Lista!$G$2:$H$15,2,FALSE),"")</f>
        <v/>
      </c>
      <c r="AR5778" s="23" t="str">
        <f>IF(ISBLANK(G5778),"",IF(SUMPRODUCT((G$2:G5778=G5778)*1)&gt;1,0,1))</f>
        <v/>
      </c>
      <c r="AS5778" s="23" t="str">
        <f t="shared" si="272"/>
        <v/>
      </c>
    </row>
    <row r="5779" spans="2:45" x14ac:dyDescent="0.35">
      <c r="B5779" s="20"/>
      <c r="C5779" s="20"/>
      <c r="D5779" s="20"/>
      <c r="E5779" s="20"/>
      <c r="H5779" s="20"/>
      <c r="I5779" s="20"/>
      <c r="K5779" s="20"/>
      <c r="M5779" s="20"/>
      <c r="O5779" s="21"/>
      <c r="P5779" s="20"/>
      <c r="R5779" s="20"/>
      <c r="S5779" s="20"/>
      <c r="T5779" s="20"/>
      <c r="U5779" s="20"/>
      <c r="W5779" s="20"/>
      <c r="X5779" s="20"/>
      <c r="Y5779" s="20"/>
      <c r="Z5779" s="20"/>
      <c r="AA5779" s="20"/>
      <c r="AB5779" s="20"/>
      <c r="AC5779" s="20"/>
      <c r="AD5779" s="20"/>
      <c r="AE5779" s="20"/>
      <c r="AF5779" s="21"/>
      <c r="AM5779" s="21"/>
      <c r="AN5779" s="23" t="str">
        <f>IF($O5779="","",IF(DATEDIF($O5779,Lista!$V$2,"y")=122,"",DATEDIF($O5779,Lista!$V$2,"y")))</f>
        <v/>
      </c>
      <c r="AO5779" s="23" t="str">
        <f t="shared" si="270"/>
        <v/>
      </c>
      <c r="AP5779" s="23" t="str">
        <f t="shared" si="271"/>
        <v/>
      </c>
      <c r="AQ5779" s="24" t="str">
        <f>IFERROR(VLOOKUP($R5779,Lista!$G$2:$H$15,2,FALSE),"")</f>
        <v/>
      </c>
      <c r="AR5779" s="23" t="str">
        <f>IF(ISBLANK(G5779),"",IF(SUMPRODUCT((G$2:G5779=G5779)*1)&gt;1,0,1))</f>
        <v/>
      </c>
      <c r="AS5779" s="23" t="str">
        <f t="shared" si="272"/>
        <v/>
      </c>
    </row>
    <row r="5780" spans="2:45" x14ac:dyDescent="0.35">
      <c r="B5780" s="20"/>
      <c r="C5780" s="20"/>
      <c r="D5780" s="20"/>
      <c r="E5780" s="20"/>
      <c r="H5780" s="20"/>
      <c r="I5780" s="20"/>
      <c r="K5780" s="20"/>
      <c r="M5780" s="20"/>
      <c r="O5780" s="21"/>
      <c r="P5780" s="20"/>
      <c r="R5780" s="20"/>
      <c r="S5780" s="20"/>
      <c r="T5780" s="20"/>
      <c r="U5780" s="20"/>
      <c r="W5780" s="20"/>
      <c r="X5780" s="20"/>
      <c r="Y5780" s="20"/>
      <c r="Z5780" s="20"/>
      <c r="AA5780" s="20"/>
      <c r="AB5780" s="20"/>
      <c r="AC5780" s="20"/>
      <c r="AD5780" s="20"/>
      <c r="AE5780" s="20"/>
      <c r="AF5780" s="21"/>
      <c r="AM5780" s="21"/>
      <c r="AN5780" s="23" t="str">
        <f>IF($O5780="","",IF(DATEDIF($O5780,Lista!$V$2,"y")=122,"",DATEDIF($O5780,Lista!$V$2,"y")))</f>
        <v/>
      </c>
      <c r="AO5780" s="23" t="str">
        <f t="shared" si="270"/>
        <v/>
      </c>
      <c r="AP5780" s="23" t="str">
        <f t="shared" si="271"/>
        <v/>
      </c>
      <c r="AQ5780" s="24" t="str">
        <f>IFERROR(VLOOKUP($R5780,Lista!$G$2:$H$15,2,FALSE),"")</f>
        <v/>
      </c>
      <c r="AR5780" s="23" t="str">
        <f>IF(ISBLANK(G5780),"",IF(SUMPRODUCT((G$2:G5780=G5780)*1)&gt;1,0,1))</f>
        <v/>
      </c>
      <c r="AS5780" s="23" t="str">
        <f t="shared" si="272"/>
        <v/>
      </c>
    </row>
    <row r="5781" spans="2:45" x14ac:dyDescent="0.35">
      <c r="B5781" s="20"/>
      <c r="C5781" s="20"/>
      <c r="D5781" s="20"/>
      <c r="E5781" s="20"/>
      <c r="H5781" s="20"/>
      <c r="I5781" s="20"/>
      <c r="K5781" s="20"/>
      <c r="M5781" s="20"/>
      <c r="O5781" s="21"/>
      <c r="P5781" s="20"/>
      <c r="R5781" s="20"/>
      <c r="S5781" s="20"/>
      <c r="T5781" s="20"/>
      <c r="U5781" s="20"/>
      <c r="W5781" s="20"/>
      <c r="X5781" s="20"/>
      <c r="Y5781" s="20"/>
      <c r="Z5781" s="20"/>
      <c r="AA5781" s="20"/>
      <c r="AB5781" s="20"/>
      <c r="AC5781" s="20"/>
      <c r="AD5781" s="20"/>
      <c r="AE5781" s="20"/>
      <c r="AF5781" s="21"/>
      <c r="AM5781" s="21"/>
      <c r="AN5781" s="23" t="str">
        <f>IF($O5781="","",IF(DATEDIF($O5781,Lista!$V$2,"y")=122,"",DATEDIF($O5781,Lista!$V$2,"y")))</f>
        <v/>
      </c>
      <c r="AO5781" s="23" t="str">
        <f t="shared" si="270"/>
        <v/>
      </c>
      <c r="AP5781" s="23" t="str">
        <f t="shared" si="271"/>
        <v/>
      </c>
      <c r="AQ5781" s="24" t="str">
        <f>IFERROR(VLOOKUP($R5781,Lista!$G$2:$H$15,2,FALSE),"")</f>
        <v/>
      </c>
      <c r="AR5781" s="23" t="str">
        <f>IF(ISBLANK(G5781),"",IF(SUMPRODUCT((G$2:G5781=G5781)*1)&gt;1,0,1))</f>
        <v/>
      </c>
      <c r="AS5781" s="23" t="str">
        <f t="shared" si="272"/>
        <v/>
      </c>
    </row>
    <row r="5782" spans="2:45" x14ac:dyDescent="0.35">
      <c r="B5782" s="20"/>
      <c r="C5782" s="20"/>
      <c r="D5782" s="20"/>
      <c r="E5782" s="20"/>
      <c r="H5782" s="20"/>
      <c r="I5782" s="20"/>
      <c r="K5782" s="20"/>
      <c r="M5782" s="20"/>
      <c r="O5782" s="21"/>
      <c r="P5782" s="20"/>
      <c r="R5782" s="20"/>
      <c r="S5782" s="20"/>
      <c r="T5782" s="20"/>
      <c r="U5782" s="20"/>
      <c r="W5782" s="20"/>
      <c r="X5782" s="20"/>
      <c r="Y5782" s="20"/>
      <c r="Z5782" s="20"/>
      <c r="AA5782" s="20"/>
      <c r="AB5782" s="20"/>
      <c r="AC5782" s="20"/>
      <c r="AD5782" s="20"/>
      <c r="AE5782" s="20"/>
      <c r="AF5782" s="21"/>
      <c r="AM5782" s="21"/>
      <c r="AN5782" s="23" t="str">
        <f>IF($O5782="","",IF(DATEDIF($O5782,Lista!$V$2,"y")=122,"",DATEDIF($O5782,Lista!$V$2,"y")))</f>
        <v/>
      </c>
      <c r="AO5782" s="23" t="str">
        <f t="shared" si="270"/>
        <v/>
      </c>
      <c r="AP5782" s="23" t="str">
        <f t="shared" si="271"/>
        <v/>
      </c>
      <c r="AQ5782" s="24" t="str">
        <f>IFERROR(VLOOKUP($R5782,Lista!$G$2:$H$15,2,FALSE),"")</f>
        <v/>
      </c>
      <c r="AR5782" s="23" t="str">
        <f>IF(ISBLANK(G5782),"",IF(SUMPRODUCT((G$2:G5782=G5782)*1)&gt;1,0,1))</f>
        <v/>
      </c>
      <c r="AS5782" s="23" t="str">
        <f t="shared" si="272"/>
        <v/>
      </c>
    </row>
    <row r="5783" spans="2:45" x14ac:dyDescent="0.35">
      <c r="B5783" s="20"/>
      <c r="C5783" s="20"/>
      <c r="D5783" s="20"/>
      <c r="E5783" s="20"/>
      <c r="H5783" s="20"/>
      <c r="I5783" s="20"/>
      <c r="K5783" s="20"/>
      <c r="M5783" s="20"/>
      <c r="O5783" s="21"/>
      <c r="P5783" s="20"/>
      <c r="R5783" s="20"/>
      <c r="S5783" s="20"/>
      <c r="T5783" s="20"/>
      <c r="U5783" s="20"/>
      <c r="W5783" s="20"/>
      <c r="X5783" s="20"/>
      <c r="Y5783" s="20"/>
      <c r="Z5783" s="20"/>
      <c r="AA5783" s="20"/>
      <c r="AB5783" s="20"/>
      <c r="AC5783" s="20"/>
      <c r="AD5783" s="20"/>
      <c r="AE5783" s="20"/>
      <c r="AF5783" s="21"/>
      <c r="AM5783" s="21"/>
      <c r="AN5783" s="23" t="str">
        <f>IF($O5783="","",IF(DATEDIF($O5783,Lista!$V$2,"y")=122,"",DATEDIF($O5783,Lista!$V$2,"y")))</f>
        <v/>
      </c>
      <c r="AO5783" s="23" t="str">
        <f t="shared" si="270"/>
        <v/>
      </c>
      <c r="AP5783" s="23" t="str">
        <f t="shared" si="271"/>
        <v/>
      </c>
      <c r="AQ5783" s="24" t="str">
        <f>IFERROR(VLOOKUP($R5783,Lista!$G$2:$H$15,2,FALSE),"")</f>
        <v/>
      </c>
      <c r="AR5783" s="23" t="str">
        <f>IF(ISBLANK(G5783),"",IF(SUMPRODUCT((G$2:G5783=G5783)*1)&gt;1,0,1))</f>
        <v/>
      </c>
      <c r="AS5783" s="23" t="str">
        <f t="shared" si="272"/>
        <v/>
      </c>
    </row>
    <row r="5784" spans="2:45" x14ac:dyDescent="0.35">
      <c r="B5784" s="20"/>
      <c r="C5784" s="20"/>
      <c r="D5784" s="20"/>
      <c r="E5784" s="20"/>
      <c r="H5784" s="20"/>
      <c r="I5784" s="20"/>
      <c r="K5784" s="20"/>
      <c r="M5784" s="20"/>
      <c r="O5784" s="21"/>
      <c r="P5784" s="20"/>
      <c r="R5784" s="20"/>
      <c r="S5784" s="20"/>
      <c r="T5784" s="20"/>
      <c r="U5784" s="20"/>
      <c r="W5784" s="20"/>
      <c r="X5784" s="20"/>
      <c r="Y5784" s="20"/>
      <c r="Z5784" s="20"/>
      <c r="AA5784" s="20"/>
      <c r="AB5784" s="20"/>
      <c r="AC5784" s="20"/>
      <c r="AD5784" s="20"/>
      <c r="AE5784" s="20"/>
      <c r="AF5784" s="21"/>
      <c r="AM5784" s="21"/>
      <c r="AN5784" s="23" t="str">
        <f>IF($O5784="","",IF(DATEDIF($O5784,Lista!$V$2,"y")=122,"",DATEDIF($O5784,Lista!$V$2,"y")))</f>
        <v/>
      </c>
      <c r="AO5784" s="23" t="str">
        <f t="shared" si="270"/>
        <v/>
      </c>
      <c r="AP5784" s="23" t="str">
        <f t="shared" si="271"/>
        <v/>
      </c>
      <c r="AQ5784" s="24" t="str">
        <f>IFERROR(VLOOKUP($R5784,Lista!$G$2:$H$15,2,FALSE),"")</f>
        <v/>
      </c>
      <c r="AR5784" s="23" t="str">
        <f>IF(ISBLANK(G5784),"",IF(SUMPRODUCT((G$2:G5784=G5784)*1)&gt;1,0,1))</f>
        <v/>
      </c>
      <c r="AS5784" s="23" t="str">
        <f t="shared" si="272"/>
        <v/>
      </c>
    </row>
    <row r="5785" spans="2:45" x14ac:dyDescent="0.35">
      <c r="B5785" s="20"/>
      <c r="C5785" s="20"/>
      <c r="D5785" s="20"/>
      <c r="E5785" s="20"/>
      <c r="H5785" s="20"/>
      <c r="I5785" s="20"/>
      <c r="K5785" s="20"/>
      <c r="M5785" s="20"/>
      <c r="O5785" s="21"/>
      <c r="P5785" s="20"/>
      <c r="R5785" s="20"/>
      <c r="S5785" s="20"/>
      <c r="T5785" s="20"/>
      <c r="U5785" s="20"/>
      <c r="W5785" s="20"/>
      <c r="X5785" s="20"/>
      <c r="Y5785" s="20"/>
      <c r="Z5785" s="20"/>
      <c r="AA5785" s="20"/>
      <c r="AB5785" s="20"/>
      <c r="AC5785" s="20"/>
      <c r="AD5785" s="20"/>
      <c r="AE5785" s="20"/>
      <c r="AF5785" s="21"/>
      <c r="AM5785" s="21"/>
      <c r="AN5785" s="23" t="str">
        <f>IF($O5785="","",IF(DATEDIF($O5785,Lista!$V$2,"y")=122,"",DATEDIF($O5785,Lista!$V$2,"y")))</f>
        <v/>
      </c>
      <c r="AO5785" s="23" t="str">
        <f t="shared" si="270"/>
        <v/>
      </c>
      <c r="AP5785" s="23" t="str">
        <f t="shared" si="271"/>
        <v/>
      </c>
      <c r="AQ5785" s="24" t="str">
        <f>IFERROR(VLOOKUP($R5785,Lista!$G$2:$H$15,2,FALSE),"")</f>
        <v/>
      </c>
      <c r="AR5785" s="23" t="str">
        <f>IF(ISBLANK(G5785),"",IF(SUMPRODUCT((G$2:G5785=G5785)*1)&gt;1,0,1))</f>
        <v/>
      </c>
      <c r="AS5785" s="23" t="str">
        <f t="shared" si="272"/>
        <v/>
      </c>
    </row>
    <row r="5786" spans="2:45" x14ac:dyDescent="0.35">
      <c r="B5786" s="20"/>
      <c r="C5786" s="20"/>
      <c r="D5786" s="20"/>
      <c r="E5786" s="20"/>
      <c r="H5786" s="20"/>
      <c r="I5786" s="20"/>
      <c r="K5786" s="20"/>
      <c r="M5786" s="20"/>
      <c r="O5786" s="21"/>
      <c r="P5786" s="20"/>
      <c r="R5786" s="20"/>
      <c r="S5786" s="20"/>
      <c r="T5786" s="20"/>
      <c r="U5786" s="20"/>
      <c r="W5786" s="20"/>
      <c r="X5786" s="20"/>
      <c r="Y5786" s="20"/>
      <c r="Z5786" s="20"/>
      <c r="AA5786" s="20"/>
      <c r="AB5786" s="20"/>
      <c r="AC5786" s="20"/>
      <c r="AD5786" s="20"/>
      <c r="AE5786" s="20"/>
      <c r="AF5786" s="21"/>
      <c r="AM5786" s="21"/>
      <c r="AN5786" s="23" t="str">
        <f>IF($O5786="","",IF(DATEDIF($O5786,Lista!$V$2,"y")=122,"",DATEDIF($O5786,Lista!$V$2,"y")))</f>
        <v/>
      </c>
      <c r="AO5786" s="23" t="str">
        <f t="shared" si="270"/>
        <v/>
      </c>
      <c r="AP5786" s="23" t="str">
        <f t="shared" si="271"/>
        <v/>
      </c>
      <c r="AQ5786" s="24" t="str">
        <f>IFERROR(VLOOKUP($R5786,Lista!$G$2:$H$15,2,FALSE),"")</f>
        <v/>
      </c>
      <c r="AR5786" s="23" t="str">
        <f>IF(ISBLANK(G5786),"",IF(SUMPRODUCT((G$2:G5786=G5786)*1)&gt;1,0,1))</f>
        <v/>
      </c>
      <c r="AS5786" s="23" t="str">
        <f t="shared" si="272"/>
        <v/>
      </c>
    </row>
    <row r="5787" spans="2:45" x14ac:dyDescent="0.35">
      <c r="B5787" s="20"/>
      <c r="C5787" s="20"/>
      <c r="D5787" s="20"/>
      <c r="E5787" s="20"/>
      <c r="H5787" s="20"/>
      <c r="I5787" s="20"/>
      <c r="K5787" s="20"/>
      <c r="M5787" s="20"/>
      <c r="O5787" s="21"/>
      <c r="P5787" s="20"/>
      <c r="R5787" s="20"/>
      <c r="S5787" s="20"/>
      <c r="T5787" s="20"/>
      <c r="U5787" s="20"/>
      <c r="W5787" s="20"/>
      <c r="X5787" s="20"/>
      <c r="Y5787" s="20"/>
      <c r="Z5787" s="20"/>
      <c r="AA5787" s="20"/>
      <c r="AB5787" s="20"/>
      <c r="AC5787" s="20"/>
      <c r="AD5787" s="20"/>
      <c r="AE5787" s="20"/>
      <c r="AF5787" s="21"/>
      <c r="AM5787" s="21"/>
      <c r="AN5787" s="23" t="str">
        <f>IF($O5787="","",IF(DATEDIF($O5787,Lista!$V$2,"y")=122,"",DATEDIF($O5787,Lista!$V$2,"y")))</f>
        <v/>
      </c>
      <c r="AO5787" s="23" t="str">
        <f t="shared" si="270"/>
        <v/>
      </c>
      <c r="AP5787" s="23" t="str">
        <f t="shared" si="271"/>
        <v/>
      </c>
      <c r="AQ5787" s="24" t="str">
        <f>IFERROR(VLOOKUP($R5787,Lista!$G$2:$H$15,2,FALSE),"")</f>
        <v/>
      </c>
      <c r="AR5787" s="23" t="str">
        <f>IF(ISBLANK(G5787),"",IF(SUMPRODUCT((G$2:G5787=G5787)*1)&gt;1,0,1))</f>
        <v/>
      </c>
      <c r="AS5787" s="23" t="str">
        <f t="shared" si="272"/>
        <v/>
      </c>
    </row>
    <row r="5788" spans="2:45" x14ac:dyDescent="0.35">
      <c r="B5788" s="20"/>
      <c r="C5788" s="20"/>
      <c r="D5788" s="20"/>
      <c r="E5788" s="20"/>
      <c r="H5788" s="20"/>
      <c r="I5788" s="20"/>
      <c r="K5788" s="20"/>
      <c r="M5788" s="20"/>
      <c r="O5788" s="21"/>
      <c r="P5788" s="20"/>
      <c r="R5788" s="20"/>
      <c r="S5788" s="20"/>
      <c r="T5788" s="20"/>
      <c r="U5788" s="20"/>
      <c r="W5788" s="20"/>
      <c r="X5788" s="20"/>
      <c r="Y5788" s="20"/>
      <c r="Z5788" s="20"/>
      <c r="AA5788" s="20"/>
      <c r="AB5788" s="20"/>
      <c r="AC5788" s="20"/>
      <c r="AD5788" s="20"/>
      <c r="AE5788" s="20"/>
      <c r="AF5788" s="21"/>
      <c r="AM5788" s="21"/>
      <c r="AN5788" s="23" t="str">
        <f>IF($O5788="","",IF(DATEDIF($O5788,Lista!$V$2,"y")=122,"",DATEDIF($O5788,Lista!$V$2,"y")))</f>
        <v/>
      </c>
      <c r="AO5788" s="23" t="str">
        <f t="shared" si="270"/>
        <v/>
      </c>
      <c r="AP5788" s="23" t="str">
        <f t="shared" si="271"/>
        <v/>
      </c>
      <c r="AQ5788" s="24" t="str">
        <f>IFERROR(VLOOKUP($R5788,Lista!$G$2:$H$15,2,FALSE),"")</f>
        <v/>
      </c>
      <c r="AR5788" s="23" t="str">
        <f>IF(ISBLANK(G5788),"",IF(SUMPRODUCT((G$2:G5788=G5788)*1)&gt;1,0,1))</f>
        <v/>
      </c>
      <c r="AS5788" s="23" t="str">
        <f t="shared" si="272"/>
        <v/>
      </c>
    </row>
    <row r="5789" spans="2:45" x14ac:dyDescent="0.35">
      <c r="B5789" s="20"/>
      <c r="C5789" s="20"/>
      <c r="D5789" s="20"/>
      <c r="E5789" s="20"/>
      <c r="H5789" s="20"/>
      <c r="I5789" s="20"/>
      <c r="K5789" s="20"/>
      <c r="M5789" s="20"/>
      <c r="O5789" s="21"/>
      <c r="P5789" s="20"/>
      <c r="R5789" s="20"/>
      <c r="S5789" s="20"/>
      <c r="T5789" s="20"/>
      <c r="U5789" s="20"/>
      <c r="W5789" s="20"/>
      <c r="X5789" s="20"/>
      <c r="Y5789" s="20"/>
      <c r="Z5789" s="20"/>
      <c r="AA5789" s="20"/>
      <c r="AB5789" s="20"/>
      <c r="AC5789" s="20"/>
      <c r="AD5789" s="20"/>
      <c r="AE5789" s="20"/>
      <c r="AF5789" s="21"/>
      <c r="AM5789" s="21"/>
      <c r="AN5789" s="23" t="str">
        <f>IF($O5789="","",IF(DATEDIF($O5789,Lista!$V$2,"y")=122,"",DATEDIF($O5789,Lista!$V$2,"y")))</f>
        <v/>
      </c>
      <c r="AO5789" s="23" t="str">
        <f t="shared" si="270"/>
        <v/>
      </c>
      <c r="AP5789" s="23" t="str">
        <f t="shared" si="271"/>
        <v/>
      </c>
      <c r="AQ5789" s="24" t="str">
        <f>IFERROR(VLOOKUP($R5789,Lista!$G$2:$H$15,2,FALSE),"")</f>
        <v/>
      </c>
      <c r="AR5789" s="23" t="str">
        <f>IF(ISBLANK(G5789),"",IF(SUMPRODUCT((G$2:G5789=G5789)*1)&gt;1,0,1))</f>
        <v/>
      </c>
      <c r="AS5789" s="23" t="str">
        <f t="shared" si="272"/>
        <v/>
      </c>
    </row>
    <row r="5790" spans="2:45" x14ac:dyDescent="0.35">
      <c r="B5790" s="20"/>
      <c r="C5790" s="20"/>
      <c r="D5790" s="20"/>
      <c r="E5790" s="20"/>
      <c r="H5790" s="20"/>
      <c r="I5790" s="20"/>
      <c r="K5790" s="20"/>
      <c r="M5790" s="20"/>
      <c r="O5790" s="21"/>
      <c r="P5790" s="20"/>
      <c r="R5790" s="20"/>
      <c r="S5790" s="20"/>
      <c r="T5790" s="20"/>
      <c r="U5790" s="20"/>
      <c r="W5790" s="20"/>
      <c r="X5790" s="20"/>
      <c r="Y5790" s="20"/>
      <c r="Z5790" s="20"/>
      <c r="AA5790" s="20"/>
      <c r="AB5790" s="20"/>
      <c r="AC5790" s="20"/>
      <c r="AD5790" s="20"/>
      <c r="AE5790" s="20"/>
      <c r="AF5790" s="21"/>
      <c r="AM5790" s="21"/>
      <c r="AN5790" s="23" t="str">
        <f>IF($O5790="","",IF(DATEDIF($O5790,Lista!$V$2,"y")=122,"",DATEDIF($O5790,Lista!$V$2,"y")))</f>
        <v/>
      </c>
      <c r="AO5790" s="23" t="str">
        <f t="shared" si="270"/>
        <v/>
      </c>
      <c r="AP5790" s="23" t="str">
        <f t="shared" si="271"/>
        <v/>
      </c>
      <c r="AQ5790" s="24" t="str">
        <f>IFERROR(VLOOKUP($R5790,Lista!$G$2:$H$15,2,FALSE),"")</f>
        <v/>
      </c>
      <c r="AR5790" s="23" t="str">
        <f>IF(ISBLANK(G5790),"",IF(SUMPRODUCT((G$2:G5790=G5790)*1)&gt;1,0,1))</f>
        <v/>
      </c>
      <c r="AS5790" s="23" t="str">
        <f t="shared" si="272"/>
        <v/>
      </c>
    </row>
    <row r="5791" spans="2:45" x14ac:dyDescent="0.35">
      <c r="B5791" s="20"/>
      <c r="C5791" s="20"/>
      <c r="D5791" s="20"/>
      <c r="E5791" s="20"/>
      <c r="H5791" s="20"/>
      <c r="I5791" s="20"/>
      <c r="K5791" s="20"/>
      <c r="M5791" s="20"/>
      <c r="O5791" s="21"/>
      <c r="P5791" s="20"/>
      <c r="R5791" s="20"/>
      <c r="S5791" s="20"/>
      <c r="T5791" s="20"/>
      <c r="U5791" s="20"/>
      <c r="W5791" s="20"/>
      <c r="X5791" s="20"/>
      <c r="Y5791" s="20"/>
      <c r="Z5791" s="20"/>
      <c r="AA5791" s="20"/>
      <c r="AB5791" s="20"/>
      <c r="AC5791" s="20"/>
      <c r="AD5791" s="20"/>
      <c r="AE5791" s="20"/>
      <c r="AF5791" s="21"/>
      <c r="AM5791" s="21"/>
      <c r="AN5791" s="23" t="str">
        <f>IF($O5791="","",IF(DATEDIF($O5791,Lista!$V$2,"y")=122,"",DATEDIF($O5791,Lista!$V$2,"y")))</f>
        <v/>
      </c>
      <c r="AO5791" s="23" t="str">
        <f t="shared" si="270"/>
        <v/>
      </c>
      <c r="AP5791" s="23" t="str">
        <f t="shared" si="271"/>
        <v/>
      </c>
      <c r="AQ5791" s="24" t="str">
        <f>IFERROR(VLOOKUP($R5791,Lista!$G$2:$H$15,2,FALSE),"")</f>
        <v/>
      </c>
      <c r="AR5791" s="23" t="str">
        <f>IF(ISBLANK(G5791),"",IF(SUMPRODUCT((G$2:G5791=G5791)*1)&gt;1,0,1))</f>
        <v/>
      </c>
      <c r="AS5791" s="23" t="str">
        <f t="shared" si="272"/>
        <v/>
      </c>
    </row>
    <row r="5792" spans="2:45" x14ac:dyDescent="0.35">
      <c r="B5792" s="20"/>
      <c r="C5792" s="20"/>
      <c r="D5792" s="20"/>
      <c r="E5792" s="20"/>
      <c r="H5792" s="20"/>
      <c r="I5792" s="20"/>
      <c r="K5792" s="20"/>
      <c r="M5792" s="20"/>
      <c r="O5792" s="21"/>
      <c r="P5792" s="20"/>
      <c r="R5792" s="20"/>
      <c r="S5792" s="20"/>
      <c r="T5792" s="20"/>
      <c r="U5792" s="20"/>
      <c r="W5792" s="20"/>
      <c r="X5792" s="20"/>
      <c r="Y5792" s="20"/>
      <c r="Z5792" s="20"/>
      <c r="AA5792" s="20"/>
      <c r="AB5792" s="20"/>
      <c r="AC5792" s="20"/>
      <c r="AD5792" s="20"/>
      <c r="AE5792" s="20"/>
      <c r="AF5792" s="21"/>
      <c r="AM5792" s="21"/>
      <c r="AN5792" s="23" t="str">
        <f>IF($O5792="","",IF(DATEDIF($O5792,Lista!$V$2,"y")=122,"",DATEDIF($O5792,Lista!$V$2,"y")))</f>
        <v/>
      </c>
      <c r="AO5792" s="23" t="str">
        <f t="shared" si="270"/>
        <v/>
      </c>
      <c r="AP5792" s="23" t="str">
        <f t="shared" si="271"/>
        <v/>
      </c>
      <c r="AQ5792" s="24" t="str">
        <f>IFERROR(VLOOKUP($R5792,Lista!$G$2:$H$15,2,FALSE),"")</f>
        <v/>
      </c>
      <c r="AR5792" s="23" t="str">
        <f>IF(ISBLANK(G5792),"",IF(SUMPRODUCT((G$2:G5792=G5792)*1)&gt;1,0,1))</f>
        <v/>
      </c>
      <c r="AS5792" s="23" t="str">
        <f t="shared" si="272"/>
        <v/>
      </c>
    </row>
    <row r="5793" spans="2:45" x14ac:dyDescent="0.35">
      <c r="B5793" s="20"/>
      <c r="C5793" s="20"/>
      <c r="D5793" s="20"/>
      <c r="E5793" s="20"/>
      <c r="H5793" s="20"/>
      <c r="I5793" s="20"/>
      <c r="K5793" s="20"/>
      <c r="M5793" s="20"/>
      <c r="O5793" s="21"/>
      <c r="P5793" s="20"/>
      <c r="R5793" s="20"/>
      <c r="S5793" s="20"/>
      <c r="T5793" s="20"/>
      <c r="U5793" s="20"/>
      <c r="W5793" s="20"/>
      <c r="X5793" s="20"/>
      <c r="Y5793" s="20"/>
      <c r="Z5793" s="20"/>
      <c r="AA5793" s="20"/>
      <c r="AB5793" s="20"/>
      <c r="AC5793" s="20"/>
      <c r="AD5793" s="20"/>
      <c r="AE5793" s="20"/>
      <c r="AF5793" s="21"/>
      <c r="AM5793" s="21"/>
      <c r="AN5793" s="23" t="str">
        <f>IF($O5793="","",IF(DATEDIF($O5793,Lista!$V$2,"y")=122,"",DATEDIF($O5793,Lista!$V$2,"y")))</f>
        <v/>
      </c>
      <c r="AO5793" s="23" t="str">
        <f t="shared" si="270"/>
        <v/>
      </c>
      <c r="AP5793" s="23" t="str">
        <f t="shared" si="271"/>
        <v/>
      </c>
      <c r="AQ5793" s="24" t="str">
        <f>IFERROR(VLOOKUP($R5793,Lista!$G$2:$H$15,2,FALSE),"")</f>
        <v/>
      </c>
      <c r="AR5793" s="23" t="str">
        <f>IF(ISBLANK(G5793),"",IF(SUMPRODUCT((G$2:G5793=G5793)*1)&gt;1,0,1))</f>
        <v/>
      </c>
      <c r="AS5793" s="23" t="str">
        <f t="shared" si="272"/>
        <v/>
      </c>
    </row>
    <row r="5794" spans="2:45" x14ac:dyDescent="0.35">
      <c r="B5794" s="20"/>
      <c r="C5794" s="20"/>
      <c r="D5794" s="20"/>
      <c r="E5794" s="20"/>
      <c r="H5794" s="20"/>
      <c r="I5794" s="20"/>
      <c r="K5794" s="20"/>
      <c r="M5794" s="20"/>
      <c r="O5794" s="21"/>
      <c r="P5794" s="20"/>
      <c r="R5794" s="20"/>
      <c r="S5794" s="20"/>
      <c r="T5794" s="20"/>
      <c r="U5794" s="20"/>
      <c r="W5794" s="20"/>
      <c r="X5794" s="20"/>
      <c r="Y5794" s="20"/>
      <c r="Z5794" s="20"/>
      <c r="AA5794" s="20"/>
      <c r="AB5794" s="20"/>
      <c r="AC5794" s="20"/>
      <c r="AD5794" s="20"/>
      <c r="AE5794" s="20"/>
      <c r="AF5794" s="21"/>
      <c r="AM5794" s="21"/>
      <c r="AN5794" s="23" t="str">
        <f>IF($O5794="","",IF(DATEDIF($O5794,Lista!$V$2,"y")=122,"",DATEDIF($O5794,Lista!$V$2,"y")))</f>
        <v/>
      </c>
      <c r="AO5794" s="23" t="str">
        <f t="shared" si="270"/>
        <v/>
      </c>
      <c r="AP5794" s="23" t="str">
        <f t="shared" si="271"/>
        <v/>
      </c>
      <c r="AQ5794" s="24" t="str">
        <f>IFERROR(VLOOKUP($R5794,Lista!$G$2:$H$15,2,FALSE),"")</f>
        <v/>
      </c>
      <c r="AR5794" s="23" t="str">
        <f>IF(ISBLANK(G5794),"",IF(SUMPRODUCT((G$2:G5794=G5794)*1)&gt;1,0,1))</f>
        <v/>
      </c>
      <c r="AS5794" s="23" t="str">
        <f t="shared" si="272"/>
        <v/>
      </c>
    </row>
    <row r="5795" spans="2:45" x14ac:dyDescent="0.35">
      <c r="B5795" s="20"/>
      <c r="C5795" s="20"/>
      <c r="D5795" s="20"/>
      <c r="E5795" s="20"/>
      <c r="H5795" s="20"/>
      <c r="I5795" s="20"/>
      <c r="K5795" s="20"/>
      <c r="M5795" s="20"/>
      <c r="O5795" s="21"/>
      <c r="P5795" s="20"/>
      <c r="R5795" s="20"/>
      <c r="S5795" s="20"/>
      <c r="T5795" s="20"/>
      <c r="U5795" s="20"/>
      <c r="W5795" s="20"/>
      <c r="X5795" s="20"/>
      <c r="Y5795" s="20"/>
      <c r="Z5795" s="20"/>
      <c r="AA5795" s="20"/>
      <c r="AB5795" s="20"/>
      <c r="AC5795" s="20"/>
      <c r="AD5795" s="20"/>
      <c r="AE5795" s="20"/>
      <c r="AF5795" s="21"/>
      <c r="AM5795" s="21"/>
      <c r="AN5795" s="23" t="str">
        <f>IF($O5795="","",IF(DATEDIF($O5795,Lista!$V$2,"y")=122,"",DATEDIF($O5795,Lista!$V$2,"y")))</f>
        <v/>
      </c>
      <c r="AO5795" s="23" t="str">
        <f t="shared" si="270"/>
        <v/>
      </c>
      <c r="AP5795" s="23" t="str">
        <f t="shared" si="271"/>
        <v/>
      </c>
      <c r="AQ5795" s="24" t="str">
        <f>IFERROR(VLOOKUP($R5795,Lista!$G$2:$H$15,2,FALSE),"")</f>
        <v/>
      </c>
      <c r="AR5795" s="23" t="str">
        <f>IF(ISBLANK(G5795),"",IF(SUMPRODUCT((G$2:G5795=G5795)*1)&gt;1,0,1))</f>
        <v/>
      </c>
      <c r="AS5795" s="23" t="str">
        <f t="shared" si="272"/>
        <v/>
      </c>
    </row>
    <row r="5796" spans="2:45" x14ac:dyDescent="0.35">
      <c r="B5796" s="20"/>
      <c r="C5796" s="20"/>
      <c r="D5796" s="20"/>
      <c r="E5796" s="20"/>
      <c r="H5796" s="20"/>
      <c r="I5796" s="20"/>
      <c r="K5796" s="20"/>
      <c r="M5796" s="20"/>
      <c r="O5796" s="21"/>
      <c r="P5796" s="20"/>
      <c r="R5796" s="20"/>
      <c r="S5796" s="20"/>
      <c r="T5796" s="20"/>
      <c r="U5796" s="20"/>
      <c r="W5796" s="20"/>
      <c r="X5796" s="20"/>
      <c r="Y5796" s="20"/>
      <c r="Z5796" s="20"/>
      <c r="AA5796" s="20"/>
      <c r="AB5796" s="20"/>
      <c r="AC5796" s="20"/>
      <c r="AD5796" s="20"/>
      <c r="AE5796" s="20"/>
      <c r="AF5796" s="21"/>
      <c r="AM5796" s="21"/>
      <c r="AN5796" s="23" t="str">
        <f>IF($O5796="","",IF(DATEDIF($O5796,Lista!$V$2,"y")=122,"",DATEDIF($O5796,Lista!$V$2,"y")))</f>
        <v/>
      </c>
      <c r="AO5796" s="23" t="str">
        <f t="shared" si="270"/>
        <v/>
      </c>
      <c r="AP5796" s="23" t="str">
        <f t="shared" si="271"/>
        <v/>
      </c>
      <c r="AQ5796" s="24" t="str">
        <f>IFERROR(VLOOKUP($R5796,Lista!$G$2:$H$15,2,FALSE),"")</f>
        <v/>
      </c>
      <c r="AR5796" s="23" t="str">
        <f>IF(ISBLANK(G5796),"",IF(SUMPRODUCT((G$2:G5796=G5796)*1)&gt;1,0,1))</f>
        <v/>
      </c>
      <c r="AS5796" s="23" t="str">
        <f t="shared" si="272"/>
        <v/>
      </c>
    </row>
    <row r="5797" spans="2:45" x14ac:dyDescent="0.35">
      <c r="B5797" s="20"/>
      <c r="C5797" s="20"/>
      <c r="D5797" s="20"/>
      <c r="E5797" s="20"/>
      <c r="H5797" s="20"/>
      <c r="I5797" s="20"/>
      <c r="K5797" s="20"/>
      <c r="M5797" s="20"/>
      <c r="O5797" s="21"/>
      <c r="P5797" s="20"/>
      <c r="R5797" s="20"/>
      <c r="S5797" s="20"/>
      <c r="T5797" s="20"/>
      <c r="U5797" s="20"/>
      <c r="W5797" s="20"/>
      <c r="X5797" s="20"/>
      <c r="Y5797" s="20"/>
      <c r="Z5797" s="20"/>
      <c r="AA5797" s="20"/>
      <c r="AB5797" s="20"/>
      <c r="AC5797" s="20"/>
      <c r="AD5797" s="20"/>
      <c r="AE5797" s="20"/>
      <c r="AF5797" s="21"/>
      <c r="AM5797" s="21"/>
      <c r="AN5797" s="23" t="str">
        <f>IF($O5797="","",IF(DATEDIF($O5797,Lista!$V$2,"y")=122,"",DATEDIF($O5797,Lista!$V$2,"y")))</f>
        <v/>
      </c>
      <c r="AO5797" s="23" t="str">
        <f t="shared" si="270"/>
        <v/>
      </c>
      <c r="AP5797" s="23" t="str">
        <f t="shared" si="271"/>
        <v/>
      </c>
      <c r="AQ5797" s="24" t="str">
        <f>IFERROR(VLOOKUP($R5797,Lista!$G$2:$H$15,2,FALSE),"")</f>
        <v/>
      </c>
      <c r="AR5797" s="23" t="str">
        <f>IF(ISBLANK(G5797),"",IF(SUMPRODUCT((G$2:G5797=G5797)*1)&gt;1,0,1))</f>
        <v/>
      </c>
      <c r="AS5797" s="23" t="str">
        <f t="shared" si="272"/>
        <v/>
      </c>
    </row>
    <row r="5798" spans="2:45" x14ac:dyDescent="0.35">
      <c r="B5798" s="20"/>
      <c r="C5798" s="20"/>
      <c r="D5798" s="20"/>
      <c r="E5798" s="20"/>
      <c r="H5798" s="20"/>
      <c r="I5798" s="20"/>
      <c r="K5798" s="20"/>
      <c r="M5798" s="20"/>
      <c r="O5798" s="21"/>
      <c r="P5798" s="20"/>
      <c r="R5798" s="20"/>
      <c r="S5798" s="20"/>
      <c r="T5798" s="20"/>
      <c r="U5798" s="20"/>
      <c r="W5798" s="20"/>
      <c r="X5798" s="20"/>
      <c r="Y5798" s="20"/>
      <c r="Z5798" s="20"/>
      <c r="AA5798" s="20"/>
      <c r="AB5798" s="20"/>
      <c r="AC5798" s="20"/>
      <c r="AD5798" s="20"/>
      <c r="AE5798" s="20"/>
      <c r="AF5798" s="21"/>
      <c r="AM5798" s="21"/>
      <c r="AN5798" s="23" t="str">
        <f>IF($O5798="","",IF(DATEDIF($O5798,Lista!$V$2,"y")=122,"",DATEDIF($O5798,Lista!$V$2,"y")))</f>
        <v/>
      </c>
      <c r="AO5798" s="23" t="str">
        <f t="shared" si="270"/>
        <v/>
      </c>
      <c r="AP5798" s="23" t="str">
        <f t="shared" si="271"/>
        <v/>
      </c>
      <c r="AQ5798" s="24" t="str">
        <f>IFERROR(VLOOKUP($R5798,Lista!$G$2:$H$15,2,FALSE),"")</f>
        <v/>
      </c>
      <c r="AR5798" s="23" t="str">
        <f>IF(ISBLANK(G5798),"",IF(SUMPRODUCT((G$2:G5798=G5798)*1)&gt;1,0,1))</f>
        <v/>
      </c>
      <c r="AS5798" s="23" t="str">
        <f t="shared" si="272"/>
        <v/>
      </c>
    </row>
    <row r="5799" spans="2:45" x14ac:dyDescent="0.35">
      <c r="B5799" s="20"/>
      <c r="C5799" s="20"/>
      <c r="D5799" s="20"/>
      <c r="E5799" s="20"/>
      <c r="H5799" s="20"/>
      <c r="I5799" s="20"/>
      <c r="K5799" s="20"/>
      <c r="M5799" s="20"/>
      <c r="O5799" s="21"/>
      <c r="P5799" s="20"/>
      <c r="R5799" s="20"/>
      <c r="S5799" s="20"/>
      <c r="T5799" s="20"/>
      <c r="U5799" s="20"/>
      <c r="W5799" s="20"/>
      <c r="X5799" s="20"/>
      <c r="Y5799" s="20"/>
      <c r="Z5799" s="20"/>
      <c r="AA5799" s="20"/>
      <c r="AB5799" s="20"/>
      <c r="AC5799" s="20"/>
      <c r="AD5799" s="20"/>
      <c r="AE5799" s="20"/>
      <c r="AF5799" s="21"/>
      <c r="AM5799" s="21"/>
      <c r="AN5799" s="23" t="str">
        <f>IF($O5799="","",IF(DATEDIF($O5799,Lista!$V$2,"y")=122,"",DATEDIF($O5799,Lista!$V$2,"y")))</f>
        <v/>
      </c>
      <c r="AO5799" s="23" t="str">
        <f t="shared" si="270"/>
        <v/>
      </c>
      <c r="AP5799" s="23" t="str">
        <f t="shared" si="271"/>
        <v/>
      </c>
      <c r="AQ5799" s="24" t="str">
        <f>IFERROR(VLOOKUP($R5799,Lista!$G$2:$H$15,2,FALSE),"")</f>
        <v/>
      </c>
      <c r="AR5799" s="23" t="str">
        <f>IF(ISBLANK(G5799),"",IF(SUMPRODUCT((G$2:G5799=G5799)*1)&gt;1,0,1))</f>
        <v/>
      </c>
      <c r="AS5799" s="23" t="str">
        <f t="shared" si="272"/>
        <v/>
      </c>
    </row>
    <row r="5800" spans="2:45" x14ac:dyDescent="0.35">
      <c r="B5800" s="20"/>
      <c r="C5800" s="20"/>
      <c r="D5800" s="20"/>
      <c r="E5800" s="20"/>
      <c r="H5800" s="20"/>
      <c r="I5800" s="20"/>
      <c r="K5800" s="20"/>
      <c r="M5800" s="20"/>
      <c r="O5800" s="21"/>
      <c r="P5800" s="20"/>
      <c r="R5800" s="20"/>
      <c r="S5800" s="20"/>
      <c r="T5800" s="20"/>
      <c r="U5800" s="20"/>
      <c r="W5800" s="20"/>
      <c r="X5800" s="20"/>
      <c r="Y5800" s="20"/>
      <c r="Z5800" s="20"/>
      <c r="AA5800" s="20"/>
      <c r="AB5800" s="20"/>
      <c r="AC5800" s="20"/>
      <c r="AD5800" s="20"/>
      <c r="AE5800" s="20"/>
      <c r="AF5800" s="21"/>
      <c r="AM5800" s="21"/>
      <c r="AN5800" s="23" t="str">
        <f>IF($O5800="","",IF(DATEDIF($O5800,Lista!$V$2,"y")=122,"",DATEDIF($O5800,Lista!$V$2,"y")))</f>
        <v/>
      </c>
      <c r="AO5800" s="23" t="str">
        <f t="shared" si="270"/>
        <v/>
      </c>
      <c r="AP5800" s="23" t="str">
        <f t="shared" si="271"/>
        <v/>
      </c>
      <c r="AQ5800" s="24" t="str">
        <f>IFERROR(VLOOKUP($R5800,Lista!$G$2:$H$15,2,FALSE),"")</f>
        <v/>
      </c>
      <c r="AR5800" s="23" t="str">
        <f>IF(ISBLANK(G5800),"",IF(SUMPRODUCT((G$2:G5800=G5800)*1)&gt;1,0,1))</f>
        <v/>
      </c>
      <c r="AS5800" s="23" t="str">
        <f t="shared" si="272"/>
        <v/>
      </c>
    </row>
    <row r="5801" spans="2:45" x14ac:dyDescent="0.35">
      <c r="B5801" s="20"/>
      <c r="C5801" s="20"/>
      <c r="D5801" s="20"/>
      <c r="E5801" s="20"/>
      <c r="H5801" s="20"/>
      <c r="I5801" s="20"/>
      <c r="K5801" s="20"/>
      <c r="M5801" s="20"/>
      <c r="O5801" s="21"/>
      <c r="P5801" s="20"/>
      <c r="R5801" s="20"/>
      <c r="S5801" s="20"/>
      <c r="T5801" s="20"/>
      <c r="U5801" s="20"/>
      <c r="W5801" s="20"/>
      <c r="X5801" s="20"/>
      <c r="Y5801" s="20"/>
      <c r="Z5801" s="20"/>
      <c r="AA5801" s="20"/>
      <c r="AB5801" s="20"/>
      <c r="AC5801" s="20"/>
      <c r="AD5801" s="20"/>
      <c r="AE5801" s="20"/>
      <c r="AF5801" s="21"/>
      <c r="AM5801" s="21"/>
      <c r="AN5801" s="23" t="str">
        <f>IF($O5801="","",IF(DATEDIF($O5801,Lista!$V$2,"y")=122,"",DATEDIF($O5801,Lista!$V$2,"y")))</f>
        <v/>
      </c>
      <c r="AO5801" s="23" t="str">
        <f t="shared" si="270"/>
        <v/>
      </c>
      <c r="AP5801" s="23" t="str">
        <f t="shared" si="271"/>
        <v/>
      </c>
      <c r="AQ5801" s="24" t="str">
        <f>IFERROR(VLOOKUP($R5801,Lista!$G$2:$H$15,2,FALSE),"")</f>
        <v/>
      </c>
      <c r="AR5801" s="23" t="str">
        <f>IF(ISBLANK(G5801),"",IF(SUMPRODUCT((G$2:G5801=G5801)*1)&gt;1,0,1))</f>
        <v/>
      </c>
      <c r="AS5801" s="23" t="str">
        <f t="shared" si="272"/>
        <v/>
      </c>
    </row>
    <row r="5802" spans="2:45" x14ac:dyDescent="0.35">
      <c r="B5802" s="20"/>
      <c r="C5802" s="20"/>
      <c r="D5802" s="20"/>
      <c r="E5802" s="20"/>
      <c r="H5802" s="20"/>
      <c r="I5802" s="20"/>
      <c r="K5802" s="20"/>
      <c r="M5802" s="20"/>
      <c r="O5802" s="21"/>
      <c r="P5802" s="20"/>
      <c r="R5802" s="20"/>
      <c r="S5802" s="20"/>
      <c r="T5802" s="20"/>
      <c r="U5802" s="20"/>
      <c r="W5802" s="20"/>
      <c r="X5802" s="20"/>
      <c r="Y5802" s="20"/>
      <c r="Z5802" s="20"/>
      <c r="AA5802" s="20"/>
      <c r="AB5802" s="20"/>
      <c r="AC5802" s="20"/>
      <c r="AD5802" s="20"/>
      <c r="AE5802" s="20"/>
      <c r="AF5802" s="21"/>
      <c r="AM5802" s="21"/>
      <c r="AN5802" s="23" t="str">
        <f>IF($O5802="","",IF(DATEDIF($O5802,Lista!$V$2,"y")=122,"",DATEDIF($O5802,Lista!$V$2,"y")))</f>
        <v/>
      </c>
      <c r="AO5802" s="23" t="str">
        <f t="shared" si="270"/>
        <v/>
      </c>
      <c r="AP5802" s="23" t="str">
        <f t="shared" si="271"/>
        <v/>
      </c>
      <c r="AQ5802" s="24" t="str">
        <f>IFERROR(VLOOKUP($R5802,Lista!$G$2:$H$15,2,FALSE),"")</f>
        <v/>
      </c>
      <c r="AR5802" s="23" t="str">
        <f>IF(ISBLANK(G5802),"",IF(SUMPRODUCT((G$2:G5802=G5802)*1)&gt;1,0,1))</f>
        <v/>
      </c>
      <c r="AS5802" s="23" t="str">
        <f t="shared" si="272"/>
        <v/>
      </c>
    </row>
    <row r="5803" spans="2:45" x14ac:dyDescent="0.35">
      <c r="B5803" s="20"/>
      <c r="C5803" s="20"/>
      <c r="D5803" s="20"/>
      <c r="E5803" s="20"/>
      <c r="H5803" s="20"/>
      <c r="I5803" s="20"/>
      <c r="K5803" s="20"/>
      <c r="M5803" s="20"/>
      <c r="O5803" s="21"/>
      <c r="P5803" s="20"/>
      <c r="R5803" s="20"/>
      <c r="S5803" s="20"/>
      <c r="T5803" s="20"/>
      <c r="U5803" s="20"/>
      <c r="W5803" s="20"/>
      <c r="X5803" s="20"/>
      <c r="Y5803" s="20"/>
      <c r="Z5803" s="20"/>
      <c r="AA5803" s="20"/>
      <c r="AB5803" s="20"/>
      <c r="AC5803" s="20"/>
      <c r="AD5803" s="20"/>
      <c r="AE5803" s="20"/>
      <c r="AF5803" s="21"/>
      <c r="AM5803" s="21"/>
      <c r="AN5803" s="23" t="str">
        <f>IF($O5803="","",IF(DATEDIF($O5803,Lista!$V$2,"y")=122,"",DATEDIF($O5803,Lista!$V$2,"y")))</f>
        <v/>
      </c>
      <c r="AO5803" s="23" t="str">
        <f t="shared" si="270"/>
        <v/>
      </c>
      <c r="AP5803" s="23" t="str">
        <f t="shared" si="271"/>
        <v/>
      </c>
      <c r="AQ5803" s="24" t="str">
        <f>IFERROR(VLOOKUP($R5803,Lista!$G$2:$H$15,2,FALSE),"")</f>
        <v/>
      </c>
      <c r="AR5803" s="23" t="str">
        <f>IF(ISBLANK(G5803),"",IF(SUMPRODUCT((G$2:G5803=G5803)*1)&gt;1,0,1))</f>
        <v/>
      </c>
      <c r="AS5803" s="23" t="str">
        <f t="shared" si="272"/>
        <v/>
      </c>
    </row>
    <row r="5804" spans="2:45" x14ac:dyDescent="0.35">
      <c r="B5804" s="20"/>
      <c r="C5804" s="20"/>
      <c r="D5804" s="20"/>
      <c r="E5804" s="20"/>
      <c r="H5804" s="20"/>
      <c r="I5804" s="20"/>
      <c r="K5804" s="20"/>
      <c r="M5804" s="20"/>
      <c r="O5804" s="21"/>
      <c r="P5804" s="20"/>
      <c r="R5804" s="20"/>
      <c r="S5804" s="20"/>
      <c r="T5804" s="20"/>
      <c r="U5804" s="20"/>
      <c r="W5804" s="20"/>
      <c r="X5804" s="20"/>
      <c r="Y5804" s="20"/>
      <c r="Z5804" s="20"/>
      <c r="AA5804" s="20"/>
      <c r="AB5804" s="20"/>
      <c r="AC5804" s="20"/>
      <c r="AD5804" s="20"/>
      <c r="AE5804" s="20"/>
      <c r="AF5804" s="21"/>
      <c r="AM5804" s="21"/>
      <c r="AN5804" s="23" t="str">
        <f>IF($O5804="","",IF(DATEDIF($O5804,Lista!$V$2,"y")=122,"",DATEDIF($O5804,Lista!$V$2,"y")))</f>
        <v/>
      </c>
      <c r="AO5804" s="23" t="str">
        <f t="shared" si="270"/>
        <v/>
      </c>
      <c r="AP5804" s="23" t="str">
        <f t="shared" si="271"/>
        <v/>
      </c>
      <c r="AQ5804" s="24" t="str">
        <f>IFERROR(VLOOKUP($R5804,Lista!$G$2:$H$15,2,FALSE),"")</f>
        <v/>
      </c>
      <c r="AR5804" s="23" t="str">
        <f>IF(ISBLANK(G5804),"",IF(SUMPRODUCT((G$2:G5804=G5804)*1)&gt;1,0,1))</f>
        <v/>
      </c>
      <c r="AS5804" s="23" t="str">
        <f t="shared" si="272"/>
        <v/>
      </c>
    </row>
    <row r="5805" spans="2:45" x14ac:dyDescent="0.35">
      <c r="B5805" s="20"/>
      <c r="C5805" s="20"/>
      <c r="D5805" s="20"/>
      <c r="E5805" s="20"/>
      <c r="H5805" s="20"/>
      <c r="I5805" s="20"/>
      <c r="K5805" s="20"/>
      <c r="M5805" s="20"/>
      <c r="O5805" s="21"/>
      <c r="P5805" s="20"/>
      <c r="R5805" s="20"/>
      <c r="S5805" s="20"/>
      <c r="T5805" s="20"/>
      <c r="U5805" s="20"/>
      <c r="W5805" s="20"/>
      <c r="X5805" s="20"/>
      <c r="Y5805" s="20"/>
      <c r="Z5805" s="20"/>
      <c r="AA5805" s="20"/>
      <c r="AB5805" s="20"/>
      <c r="AC5805" s="20"/>
      <c r="AD5805" s="20"/>
      <c r="AE5805" s="20"/>
      <c r="AF5805" s="21"/>
      <c r="AM5805" s="21"/>
      <c r="AN5805" s="23" t="str">
        <f>IF($O5805="","",IF(DATEDIF($O5805,Lista!$V$2,"y")=122,"",DATEDIF($O5805,Lista!$V$2,"y")))</f>
        <v/>
      </c>
      <c r="AO5805" s="23" t="str">
        <f t="shared" si="270"/>
        <v/>
      </c>
      <c r="AP5805" s="23" t="str">
        <f t="shared" si="271"/>
        <v/>
      </c>
      <c r="AQ5805" s="24" t="str">
        <f>IFERROR(VLOOKUP($R5805,Lista!$G$2:$H$15,2,FALSE),"")</f>
        <v/>
      </c>
      <c r="AR5805" s="23" t="str">
        <f>IF(ISBLANK(G5805),"",IF(SUMPRODUCT((G$2:G5805=G5805)*1)&gt;1,0,1))</f>
        <v/>
      </c>
      <c r="AS5805" s="23" t="str">
        <f t="shared" si="272"/>
        <v/>
      </c>
    </row>
    <row r="5806" spans="2:45" x14ac:dyDescent="0.35">
      <c r="B5806" s="20"/>
      <c r="C5806" s="20"/>
      <c r="D5806" s="20"/>
      <c r="E5806" s="20"/>
      <c r="H5806" s="20"/>
      <c r="I5806" s="20"/>
      <c r="K5806" s="20"/>
      <c r="M5806" s="20"/>
      <c r="O5806" s="21"/>
      <c r="P5806" s="20"/>
      <c r="R5806" s="20"/>
      <c r="S5806" s="20"/>
      <c r="T5806" s="20"/>
      <c r="U5806" s="20"/>
      <c r="W5806" s="20"/>
      <c r="X5806" s="20"/>
      <c r="Y5806" s="20"/>
      <c r="Z5806" s="20"/>
      <c r="AA5806" s="20"/>
      <c r="AB5806" s="20"/>
      <c r="AC5806" s="20"/>
      <c r="AD5806" s="20"/>
      <c r="AE5806" s="20"/>
      <c r="AF5806" s="21"/>
      <c r="AM5806" s="21"/>
      <c r="AN5806" s="23" t="str">
        <f>IF($O5806="","",IF(DATEDIF($O5806,Lista!$V$2,"y")=122,"",DATEDIF($O5806,Lista!$V$2,"y")))</f>
        <v/>
      </c>
      <c r="AO5806" s="23" t="str">
        <f t="shared" si="270"/>
        <v/>
      </c>
      <c r="AP5806" s="23" t="str">
        <f t="shared" si="271"/>
        <v/>
      </c>
      <c r="AQ5806" s="24" t="str">
        <f>IFERROR(VLOOKUP($R5806,Lista!$G$2:$H$15,2,FALSE),"")</f>
        <v/>
      </c>
      <c r="AR5806" s="23" t="str">
        <f>IF(ISBLANK(G5806),"",IF(SUMPRODUCT((G$2:G5806=G5806)*1)&gt;1,0,1))</f>
        <v/>
      </c>
      <c r="AS5806" s="23" t="str">
        <f t="shared" si="272"/>
        <v/>
      </c>
    </row>
    <row r="5807" spans="2:45" x14ac:dyDescent="0.35">
      <c r="B5807" s="20"/>
      <c r="C5807" s="20"/>
      <c r="D5807" s="20"/>
      <c r="E5807" s="20"/>
      <c r="H5807" s="20"/>
      <c r="I5807" s="20"/>
      <c r="K5807" s="20"/>
      <c r="M5807" s="20"/>
      <c r="O5807" s="21"/>
      <c r="P5807" s="20"/>
      <c r="R5807" s="20"/>
      <c r="S5807" s="20"/>
      <c r="T5807" s="20"/>
      <c r="U5807" s="20"/>
      <c r="W5807" s="20"/>
      <c r="X5807" s="20"/>
      <c r="Y5807" s="20"/>
      <c r="Z5807" s="20"/>
      <c r="AA5807" s="20"/>
      <c r="AB5807" s="20"/>
      <c r="AC5807" s="20"/>
      <c r="AD5807" s="20"/>
      <c r="AE5807" s="20"/>
      <c r="AF5807" s="21"/>
      <c r="AM5807" s="21"/>
      <c r="AN5807" s="23" t="str">
        <f>IF($O5807="","",IF(DATEDIF($O5807,Lista!$V$2,"y")=122,"",DATEDIF($O5807,Lista!$V$2,"y")))</f>
        <v/>
      </c>
      <c r="AO5807" s="23" t="str">
        <f t="shared" si="270"/>
        <v/>
      </c>
      <c r="AP5807" s="23" t="str">
        <f t="shared" si="271"/>
        <v/>
      </c>
      <c r="AQ5807" s="24" t="str">
        <f>IFERROR(VLOOKUP($R5807,Lista!$G$2:$H$15,2,FALSE),"")</f>
        <v/>
      </c>
      <c r="AR5807" s="23" t="str">
        <f>IF(ISBLANK(G5807),"",IF(SUMPRODUCT((G$2:G5807=G5807)*1)&gt;1,0,1))</f>
        <v/>
      </c>
      <c r="AS5807" s="23" t="str">
        <f t="shared" si="272"/>
        <v/>
      </c>
    </row>
    <row r="5808" spans="2:45" x14ac:dyDescent="0.35">
      <c r="B5808" s="20"/>
      <c r="C5808" s="20"/>
      <c r="D5808" s="20"/>
      <c r="E5808" s="20"/>
      <c r="H5808" s="20"/>
      <c r="I5808" s="20"/>
      <c r="K5808" s="20"/>
      <c r="M5808" s="20"/>
      <c r="O5808" s="21"/>
      <c r="P5808" s="20"/>
      <c r="R5808" s="20"/>
      <c r="S5808" s="20"/>
      <c r="T5808" s="20"/>
      <c r="U5808" s="20"/>
      <c r="W5808" s="20"/>
      <c r="X5808" s="20"/>
      <c r="Y5808" s="20"/>
      <c r="Z5808" s="20"/>
      <c r="AA5808" s="20"/>
      <c r="AB5808" s="20"/>
      <c r="AC5808" s="20"/>
      <c r="AD5808" s="20"/>
      <c r="AE5808" s="20"/>
      <c r="AF5808" s="21"/>
      <c r="AM5808" s="21"/>
      <c r="AN5808" s="23" t="str">
        <f>IF($O5808="","",IF(DATEDIF($O5808,Lista!$V$2,"y")=122,"",DATEDIF($O5808,Lista!$V$2,"y")))</f>
        <v/>
      </c>
      <c r="AO5808" s="23" t="str">
        <f t="shared" si="270"/>
        <v/>
      </c>
      <c r="AP5808" s="23" t="str">
        <f t="shared" si="271"/>
        <v/>
      </c>
      <c r="AQ5808" s="24" t="str">
        <f>IFERROR(VLOOKUP($R5808,Lista!$G$2:$H$15,2,FALSE),"")</f>
        <v/>
      </c>
      <c r="AR5808" s="23" t="str">
        <f>IF(ISBLANK(G5808),"",IF(SUMPRODUCT((G$2:G5808=G5808)*1)&gt;1,0,1))</f>
        <v/>
      </c>
      <c r="AS5808" s="23" t="str">
        <f t="shared" si="272"/>
        <v/>
      </c>
    </row>
    <row r="5809" spans="2:45" x14ac:dyDescent="0.35">
      <c r="B5809" s="20"/>
      <c r="C5809" s="20"/>
      <c r="D5809" s="20"/>
      <c r="E5809" s="20"/>
      <c r="H5809" s="20"/>
      <c r="I5809" s="20"/>
      <c r="K5809" s="20"/>
      <c r="M5809" s="20"/>
      <c r="O5809" s="21"/>
      <c r="P5809" s="20"/>
      <c r="R5809" s="20"/>
      <c r="S5809" s="20"/>
      <c r="T5809" s="20"/>
      <c r="U5809" s="20"/>
      <c r="W5809" s="20"/>
      <c r="X5809" s="20"/>
      <c r="Y5809" s="20"/>
      <c r="Z5809" s="20"/>
      <c r="AA5809" s="20"/>
      <c r="AB5809" s="20"/>
      <c r="AC5809" s="20"/>
      <c r="AD5809" s="20"/>
      <c r="AE5809" s="20"/>
      <c r="AF5809" s="21"/>
      <c r="AM5809" s="21"/>
      <c r="AN5809" s="23" t="str">
        <f>IF($O5809="","",IF(DATEDIF($O5809,Lista!$V$2,"y")=122,"",DATEDIF($O5809,Lista!$V$2,"y")))</f>
        <v/>
      </c>
      <c r="AO5809" s="23" t="str">
        <f t="shared" si="270"/>
        <v/>
      </c>
      <c r="AP5809" s="23" t="str">
        <f t="shared" si="271"/>
        <v/>
      </c>
      <c r="AQ5809" s="24" t="str">
        <f>IFERROR(VLOOKUP($R5809,Lista!$G$2:$H$15,2,FALSE),"")</f>
        <v/>
      </c>
      <c r="AR5809" s="23" t="str">
        <f>IF(ISBLANK(G5809),"",IF(SUMPRODUCT((G$2:G5809=G5809)*1)&gt;1,0,1))</f>
        <v/>
      </c>
      <c r="AS5809" s="23" t="str">
        <f t="shared" si="272"/>
        <v/>
      </c>
    </row>
    <row r="5810" spans="2:45" x14ac:dyDescent="0.35">
      <c r="B5810" s="20"/>
      <c r="C5810" s="20"/>
      <c r="D5810" s="20"/>
      <c r="E5810" s="20"/>
      <c r="H5810" s="20"/>
      <c r="I5810" s="20"/>
      <c r="K5810" s="20"/>
      <c r="M5810" s="20"/>
      <c r="O5810" s="21"/>
      <c r="P5810" s="20"/>
      <c r="R5810" s="20"/>
      <c r="S5810" s="20"/>
      <c r="T5810" s="20"/>
      <c r="U5810" s="20"/>
      <c r="W5810" s="20"/>
      <c r="X5810" s="20"/>
      <c r="Y5810" s="20"/>
      <c r="Z5810" s="20"/>
      <c r="AA5810" s="20"/>
      <c r="AB5810" s="20"/>
      <c r="AC5810" s="20"/>
      <c r="AD5810" s="20"/>
      <c r="AE5810" s="20"/>
      <c r="AF5810" s="21"/>
      <c r="AM5810" s="21"/>
      <c r="AN5810" s="23" t="str">
        <f>IF($O5810="","",IF(DATEDIF($O5810,Lista!$V$2,"y")=122,"",DATEDIF($O5810,Lista!$V$2,"y")))</f>
        <v/>
      </c>
      <c r="AO5810" s="23" t="str">
        <f t="shared" si="270"/>
        <v/>
      </c>
      <c r="AP5810" s="23" t="str">
        <f t="shared" si="271"/>
        <v/>
      </c>
      <c r="AQ5810" s="24" t="str">
        <f>IFERROR(VLOOKUP($R5810,Lista!$G$2:$H$15,2,FALSE),"")</f>
        <v/>
      </c>
      <c r="AR5810" s="23" t="str">
        <f>IF(ISBLANK(G5810),"",IF(SUMPRODUCT((G$2:G5810=G5810)*1)&gt;1,0,1))</f>
        <v/>
      </c>
      <c r="AS5810" s="23" t="str">
        <f t="shared" si="272"/>
        <v/>
      </c>
    </row>
    <row r="5811" spans="2:45" x14ac:dyDescent="0.35">
      <c r="B5811" s="20"/>
      <c r="C5811" s="20"/>
      <c r="D5811" s="20"/>
      <c r="E5811" s="20"/>
      <c r="H5811" s="20"/>
      <c r="I5811" s="20"/>
      <c r="K5811" s="20"/>
      <c r="M5811" s="20"/>
      <c r="O5811" s="21"/>
      <c r="P5811" s="20"/>
      <c r="R5811" s="20"/>
      <c r="S5811" s="20"/>
      <c r="T5811" s="20"/>
      <c r="U5811" s="20"/>
      <c r="W5811" s="20"/>
      <c r="X5811" s="20"/>
      <c r="Y5811" s="20"/>
      <c r="Z5811" s="20"/>
      <c r="AA5811" s="20"/>
      <c r="AB5811" s="20"/>
      <c r="AC5811" s="20"/>
      <c r="AD5811" s="20"/>
      <c r="AE5811" s="20"/>
      <c r="AF5811" s="21"/>
      <c r="AM5811" s="21"/>
      <c r="AN5811" s="23" t="str">
        <f>IF($O5811="","",IF(DATEDIF($O5811,Lista!$V$2,"y")=122,"",DATEDIF($O5811,Lista!$V$2,"y")))</f>
        <v/>
      </c>
      <c r="AO5811" s="23" t="str">
        <f t="shared" si="270"/>
        <v/>
      </c>
      <c r="AP5811" s="23" t="str">
        <f t="shared" si="271"/>
        <v/>
      </c>
      <c r="AQ5811" s="24" t="str">
        <f>IFERROR(VLOOKUP($R5811,Lista!$G$2:$H$15,2,FALSE),"")</f>
        <v/>
      </c>
      <c r="AR5811" s="23" t="str">
        <f>IF(ISBLANK(G5811),"",IF(SUMPRODUCT((G$2:G5811=G5811)*1)&gt;1,0,1))</f>
        <v/>
      </c>
      <c r="AS5811" s="23" t="str">
        <f t="shared" si="272"/>
        <v/>
      </c>
    </row>
    <row r="5812" spans="2:45" x14ac:dyDescent="0.35">
      <c r="B5812" s="20"/>
      <c r="C5812" s="20"/>
      <c r="D5812" s="20"/>
      <c r="E5812" s="20"/>
      <c r="H5812" s="20"/>
      <c r="I5812" s="20"/>
      <c r="K5812" s="20"/>
      <c r="M5812" s="20"/>
      <c r="O5812" s="21"/>
      <c r="P5812" s="20"/>
      <c r="R5812" s="20"/>
      <c r="S5812" s="20"/>
      <c r="T5812" s="20"/>
      <c r="U5812" s="20"/>
      <c r="W5812" s="20"/>
      <c r="X5812" s="20"/>
      <c r="Y5812" s="20"/>
      <c r="Z5812" s="20"/>
      <c r="AA5812" s="20"/>
      <c r="AB5812" s="20"/>
      <c r="AC5812" s="20"/>
      <c r="AD5812" s="20"/>
      <c r="AE5812" s="20"/>
      <c r="AF5812" s="21"/>
      <c r="AM5812" s="21"/>
      <c r="AN5812" s="23" t="str">
        <f>IF($O5812="","",IF(DATEDIF($O5812,Lista!$V$2,"y")=122,"",DATEDIF($O5812,Lista!$V$2,"y")))</f>
        <v/>
      </c>
      <c r="AO5812" s="23" t="str">
        <f t="shared" si="270"/>
        <v/>
      </c>
      <c r="AP5812" s="23" t="str">
        <f t="shared" si="271"/>
        <v/>
      </c>
      <c r="AQ5812" s="24" t="str">
        <f>IFERROR(VLOOKUP($R5812,Lista!$G$2:$H$15,2,FALSE),"")</f>
        <v/>
      </c>
      <c r="AR5812" s="23" t="str">
        <f>IF(ISBLANK(G5812),"",IF(SUMPRODUCT((G$2:G5812=G5812)*1)&gt;1,0,1))</f>
        <v/>
      </c>
      <c r="AS5812" s="23" t="str">
        <f t="shared" si="272"/>
        <v/>
      </c>
    </row>
    <row r="5813" spans="2:45" x14ac:dyDescent="0.35">
      <c r="B5813" s="20"/>
      <c r="C5813" s="20"/>
      <c r="D5813" s="20"/>
      <c r="E5813" s="20"/>
      <c r="H5813" s="20"/>
      <c r="I5813" s="20"/>
      <c r="K5813" s="20"/>
      <c r="M5813" s="20"/>
      <c r="O5813" s="21"/>
      <c r="P5813" s="20"/>
      <c r="R5813" s="20"/>
      <c r="S5813" s="20"/>
      <c r="T5813" s="20"/>
      <c r="U5813" s="20"/>
      <c r="W5813" s="20"/>
      <c r="X5813" s="20"/>
      <c r="Y5813" s="20"/>
      <c r="Z5813" s="20"/>
      <c r="AA5813" s="20"/>
      <c r="AB5813" s="20"/>
      <c r="AC5813" s="20"/>
      <c r="AD5813" s="20"/>
      <c r="AE5813" s="20"/>
      <c r="AF5813" s="21"/>
      <c r="AM5813" s="21"/>
      <c r="AN5813" s="23" t="str">
        <f>IF($O5813="","",IF(DATEDIF($O5813,Lista!$V$2,"y")=122,"",DATEDIF($O5813,Lista!$V$2,"y")))</f>
        <v/>
      </c>
      <c r="AO5813" s="23" t="str">
        <f t="shared" si="270"/>
        <v/>
      </c>
      <c r="AP5813" s="23" t="str">
        <f t="shared" si="271"/>
        <v/>
      </c>
      <c r="AQ5813" s="24" t="str">
        <f>IFERROR(VLOOKUP($R5813,Lista!$G$2:$H$15,2,FALSE),"")</f>
        <v/>
      </c>
      <c r="AR5813" s="23" t="str">
        <f>IF(ISBLANK(G5813),"",IF(SUMPRODUCT((G$2:G5813=G5813)*1)&gt;1,0,1))</f>
        <v/>
      </c>
      <c r="AS5813" s="23" t="str">
        <f t="shared" si="272"/>
        <v/>
      </c>
    </row>
    <row r="5814" spans="2:45" x14ac:dyDescent="0.35">
      <c r="B5814" s="20"/>
      <c r="C5814" s="20"/>
      <c r="D5814" s="20"/>
      <c r="E5814" s="20"/>
      <c r="H5814" s="20"/>
      <c r="I5814" s="20"/>
      <c r="K5814" s="20"/>
      <c r="M5814" s="20"/>
      <c r="O5814" s="21"/>
      <c r="P5814" s="20"/>
      <c r="R5814" s="20"/>
      <c r="S5814" s="20"/>
      <c r="T5814" s="20"/>
      <c r="U5814" s="20"/>
      <c r="W5814" s="20"/>
      <c r="X5814" s="20"/>
      <c r="Y5814" s="20"/>
      <c r="Z5814" s="20"/>
      <c r="AA5814" s="20"/>
      <c r="AB5814" s="20"/>
      <c r="AC5814" s="20"/>
      <c r="AD5814" s="20"/>
      <c r="AE5814" s="20"/>
      <c r="AF5814" s="21"/>
      <c r="AM5814" s="21"/>
      <c r="AN5814" s="23" t="str">
        <f>IF($O5814="","",IF(DATEDIF($O5814,Lista!$V$2,"y")=122,"",DATEDIF($O5814,Lista!$V$2,"y")))</f>
        <v/>
      </c>
      <c r="AO5814" s="23" t="str">
        <f t="shared" si="270"/>
        <v/>
      </c>
      <c r="AP5814" s="23" t="str">
        <f t="shared" si="271"/>
        <v/>
      </c>
      <c r="AQ5814" s="24" t="str">
        <f>IFERROR(VLOOKUP($R5814,Lista!$G$2:$H$15,2,FALSE),"")</f>
        <v/>
      </c>
      <c r="AR5814" s="23" t="str">
        <f>IF(ISBLANK(G5814),"",IF(SUMPRODUCT((G$2:G5814=G5814)*1)&gt;1,0,1))</f>
        <v/>
      </c>
      <c r="AS5814" s="23" t="str">
        <f t="shared" si="272"/>
        <v/>
      </c>
    </row>
    <row r="5815" spans="2:45" x14ac:dyDescent="0.35">
      <c r="B5815" s="20"/>
      <c r="C5815" s="20"/>
      <c r="D5815" s="20"/>
      <c r="E5815" s="20"/>
      <c r="H5815" s="20"/>
      <c r="I5815" s="20"/>
      <c r="K5815" s="20"/>
      <c r="M5815" s="20"/>
      <c r="O5815" s="21"/>
      <c r="P5815" s="20"/>
      <c r="R5815" s="20"/>
      <c r="S5815" s="20"/>
      <c r="T5815" s="20"/>
      <c r="U5815" s="20"/>
      <c r="W5815" s="20"/>
      <c r="X5815" s="20"/>
      <c r="Y5815" s="20"/>
      <c r="Z5815" s="20"/>
      <c r="AA5815" s="20"/>
      <c r="AB5815" s="20"/>
      <c r="AC5815" s="20"/>
      <c r="AD5815" s="20"/>
      <c r="AE5815" s="20"/>
      <c r="AF5815" s="21"/>
      <c r="AM5815" s="21"/>
      <c r="AN5815" s="23" t="str">
        <f>IF($O5815="","",IF(DATEDIF($O5815,Lista!$V$2,"y")=122,"",DATEDIF($O5815,Lista!$V$2,"y")))</f>
        <v/>
      </c>
      <c r="AO5815" s="23" t="str">
        <f t="shared" si="270"/>
        <v/>
      </c>
      <c r="AP5815" s="23" t="str">
        <f t="shared" si="271"/>
        <v/>
      </c>
      <c r="AQ5815" s="24" t="str">
        <f>IFERROR(VLOOKUP($R5815,Lista!$G$2:$H$15,2,FALSE),"")</f>
        <v/>
      </c>
      <c r="AR5815" s="23" t="str">
        <f>IF(ISBLANK(G5815),"",IF(SUMPRODUCT((G$2:G5815=G5815)*1)&gt;1,0,1))</f>
        <v/>
      </c>
      <c r="AS5815" s="23" t="str">
        <f t="shared" si="272"/>
        <v/>
      </c>
    </row>
    <row r="5816" spans="2:45" x14ac:dyDescent="0.35">
      <c r="B5816" s="20"/>
      <c r="C5816" s="20"/>
      <c r="D5816" s="20"/>
      <c r="E5816" s="20"/>
      <c r="H5816" s="20"/>
      <c r="I5816" s="20"/>
      <c r="K5816" s="20"/>
      <c r="M5816" s="20"/>
      <c r="O5816" s="21"/>
      <c r="P5816" s="20"/>
      <c r="R5816" s="20"/>
      <c r="S5816" s="20"/>
      <c r="T5816" s="20"/>
      <c r="U5816" s="20"/>
      <c r="W5816" s="20"/>
      <c r="X5816" s="20"/>
      <c r="Y5816" s="20"/>
      <c r="Z5816" s="20"/>
      <c r="AA5816" s="20"/>
      <c r="AB5816" s="20"/>
      <c r="AC5816" s="20"/>
      <c r="AD5816" s="20"/>
      <c r="AE5816" s="20"/>
      <c r="AF5816" s="21"/>
      <c r="AM5816" s="21"/>
      <c r="AN5816" s="23" t="str">
        <f>IF($O5816="","",IF(DATEDIF($O5816,Lista!$V$2,"y")=122,"",DATEDIF($O5816,Lista!$V$2,"y")))</f>
        <v/>
      </c>
      <c r="AO5816" s="23" t="str">
        <f t="shared" si="270"/>
        <v/>
      </c>
      <c r="AP5816" s="23" t="str">
        <f t="shared" si="271"/>
        <v/>
      </c>
      <c r="AQ5816" s="24" t="str">
        <f>IFERROR(VLOOKUP($R5816,Lista!$G$2:$H$15,2,FALSE),"")</f>
        <v/>
      </c>
      <c r="AR5816" s="23" t="str">
        <f>IF(ISBLANK(G5816),"",IF(SUMPRODUCT((G$2:G5816=G5816)*1)&gt;1,0,1))</f>
        <v/>
      </c>
      <c r="AS5816" s="23" t="str">
        <f t="shared" si="272"/>
        <v/>
      </c>
    </row>
    <row r="5817" spans="2:45" x14ac:dyDescent="0.35">
      <c r="B5817" s="20"/>
      <c r="C5817" s="20"/>
      <c r="D5817" s="20"/>
      <c r="E5817" s="20"/>
      <c r="H5817" s="20"/>
      <c r="I5817" s="20"/>
      <c r="K5817" s="20"/>
      <c r="M5817" s="20"/>
      <c r="O5817" s="21"/>
      <c r="P5817" s="20"/>
      <c r="R5817" s="20"/>
      <c r="S5817" s="20"/>
      <c r="T5817" s="20"/>
      <c r="U5817" s="20"/>
      <c r="W5817" s="20"/>
      <c r="X5817" s="20"/>
      <c r="Y5817" s="20"/>
      <c r="Z5817" s="20"/>
      <c r="AA5817" s="20"/>
      <c r="AB5817" s="20"/>
      <c r="AC5817" s="20"/>
      <c r="AD5817" s="20"/>
      <c r="AE5817" s="20"/>
      <c r="AF5817" s="21"/>
      <c r="AM5817" s="21"/>
      <c r="AN5817" s="23" t="str">
        <f>IF($O5817="","",IF(DATEDIF($O5817,Lista!$V$2,"y")=122,"",DATEDIF($O5817,Lista!$V$2,"y")))</f>
        <v/>
      </c>
      <c r="AO5817" s="23" t="str">
        <f t="shared" si="270"/>
        <v/>
      </c>
      <c r="AP5817" s="23" t="str">
        <f t="shared" si="271"/>
        <v/>
      </c>
      <c r="AQ5817" s="24" t="str">
        <f>IFERROR(VLOOKUP($R5817,Lista!$G$2:$H$15,2,FALSE),"")</f>
        <v/>
      </c>
      <c r="AR5817" s="23" t="str">
        <f>IF(ISBLANK(G5817),"",IF(SUMPRODUCT((G$2:G5817=G5817)*1)&gt;1,0,1))</f>
        <v/>
      </c>
      <c r="AS5817" s="23" t="str">
        <f t="shared" si="272"/>
        <v/>
      </c>
    </row>
    <row r="5818" spans="2:45" x14ac:dyDescent="0.35">
      <c r="B5818" s="20"/>
      <c r="C5818" s="20"/>
      <c r="D5818" s="20"/>
      <c r="E5818" s="20"/>
      <c r="H5818" s="20"/>
      <c r="I5818" s="20"/>
      <c r="K5818" s="20"/>
      <c r="M5818" s="20"/>
      <c r="O5818" s="21"/>
      <c r="P5818" s="20"/>
      <c r="R5818" s="20"/>
      <c r="S5818" s="20"/>
      <c r="T5818" s="20"/>
      <c r="U5818" s="20"/>
      <c r="W5818" s="20"/>
      <c r="X5818" s="20"/>
      <c r="Y5818" s="20"/>
      <c r="Z5818" s="20"/>
      <c r="AA5818" s="20"/>
      <c r="AB5818" s="20"/>
      <c r="AC5818" s="20"/>
      <c r="AD5818" s="20"/>
      <c r="AE5818" s="20"/>
      <c r="AF5818" s="21"/>
      <c r="AM5818" s="21"/>
      <c r="AN5818" s="23" t="str">
        <f>IF($O5818="","",IF(DATEDIF($O5818,Lista!$V$2,"y")=122,"",DATEDIF($O5818,Lista!$V$2,"y")))</f>
        <v/>
      </c>
      <c r="AO5818" s="23" t="str">
        <f t="shared" si="270"/>
        <v/>
      </c>
      <c r="AP5818" s="23" t="str">
        <f t="shared" si="271"/>
        <v/>
      </c>
      <c r="AQ5818" s="24" t="str">
        <f>IFERROR(VLOOKUP($R5818,Lista!$G$2:$H$15,2,FALSE),"")</f>
        <v/>
      </c>
      <c r="AR5818" s="23" t="str">
        <f>IF(ISBLANK(G5818),"",IF(SUMPRODUCT((G$2:G5818=G5818)*1)&gt;1,0,1))</f>
        <v/>
      </c>
      <c r="AS5818" s="23" t="str">
        <f t="shared" si="272"/>
        <v/>
      </c>
    </row>
    <row r="5819" spans="2:45" x14ac:dyDescent="0.35">
      <c r="B5819" s="20"/>
      <c r="C5819" s="20"/>
      <c r="D5819" s="20"/>
      <c r="E5819" s="20"/>
      <c r="H5819" s="20"/>
      <c r="I5819" s="20"/>
      <c r="K5819" s="20"/>
      <c r="M5819" s="20"/>
      <c r="O5819" s="21"/>
      <c r="P5819" s="20"/>
      <c r="R5819" s="20"/>
      <c r="S5819" s="20"/>
      <c r="T5819" s="20"/>
      <c r="U5819" s="20"/>
      <c r="W5819" s="20"/>
      <c r="X5819" s="20"/>
      <c r="Y5819" s="20"/>
      <c r="Z5819" s="20"/>
      <c r="AA5819" s="20"/>
      <c r="AB5819" s="20"/>
      <c r="AC5819" s="20"/>
      <c r="AD5819" s="20"/>
      <c r="AE5819" s="20"/>
      <c r="AF5819" s="21"/>
      <c r="AM5819" s="21"/>
      <c r="AN5819" s="23" t="str">
        <f>IF($O5819="","",IF(DATEDIF($O5819,Lista!$V$2,"y")=122,"",DATEDIF($O5819,Lista!$V$2,"y")))</f>
        <v/>
      </c>
      <c r="AO5819" s="23" t="str">
        <f t="shared" si="270"/>
        <v/>
      </c>
      <c r="AP5819" s="23" t="str">
        <f t="shared" si="271"/>
        <v/>
      </c>
      <c r="AQ5819" s="24" t="str">
        <f>IFERROR(VLOOKUP($R5819,Lista!$G$2:$H$15,2,FALSE),"")</f>
        <v/>
      </c>
      <c r="AR5819" s="23" t="str">
        <f>IF(ISBLANK(G5819),"",IF(SUMPRODUCT((G$2:G5819=G5819)*1)&gt;1,0,1))</f>
        <v/>
      </c>
      <c r="AS5819" s="23" t="str">
        <f t="shared" si="272"/>
        <v/>
      </c>
    </row>
    <row r="5820" spans="2:45" x14ac:dyDescent="0.35">
      <c r="B5820" s="20"/>
      <c r="C5820" s="20"/>
      <c r="D5820" s="20"/>
      <c r="E5820" s="20"/>
      <c r="H5820" s="20"/>
      <c r="I5820" s="20"/>
      <c r="K5820" s="20"/>
      <c r="M5820" s="20"/>
      <c r="O5820" s="21"/>
      <c r="P5820" s="20"/>
      <c r="R5820" s="20"/>
      <c r="S5820" s="20"/>
      <c r="T5820" s="20"/>
      <c r="U5820" s="20"/>
      <c r="W5820" s="20"/>
      <c r="X5820" s="20"/>
      <c r="Y5820" s="20"/>
      <c r="Z5820" s="20"/>
      <c r="AA5820" s="20"/>
      <c r="AB5820" s="20"/>
      <c r="AC5820" s="20"/>
      <c r="AD5820" s="20"/>
      <c r="AE5820" s="20"/>
      <c r="AF5820" s="21"/>
      <c r="AM5820" s="21"/>
      <c r="AN5820" s="23" t="str">
        <f>IF($O5820="","",IF(DATEDIF($O5820,Lista!$V$2,"y")=122,"",DATEDIF($O5820,Lista!$V$2,"y")))</f>
        <v/>
      </c>
      <c r="AO5820" s="23" t="str">
        <f t="shared" si="270"/>
        <v/>
      </c>
      <c r="AP5820" s="23" t="str">
        <f t="shared" si="271"/>
        <v/>
      </c>
      <c r="AQ5820" s="24" t="str">
        <f>IFERROR(VLOOKUP($R5820,Lista!$G$2:$H$15,2,FALSE),"")</f>
        <v/>
      </c>
      <c r="AR5820" s="23" t="str">
        <f>IF(ISBLANK(G5820),"",IF(SUMPRODUCT((G$2:G5820=G5820)*1)&gt;1,0,1))</f>
        <v/>
      </c>
      <c r="AS5820" s="23" t="str">
        <f t="shared" si="272"/>
        <v/>
      </c>
    </row>
    <row r="5821" spans="2:45" x14ac:dyDescent="0.35">
      <c r="B5821" s="20"/>
      <c r="C5821" s="20"/>
      <c r="D5821" s="20"/>
      <c r="E5821" s="20"/>
      <c r="H5821" s="20"/>
      <c r="I5821" s="20"/>
      <c r="K5821" s="20"/>
      <c r="M5821" s="20"/>
      <c r="O5821" s="21"/>
      <c r="P5821" s="20"/>
      <c r="R5821" s="20"/>
      <c r="S5821" s="20"/>
      <c r="T5821" s="20"/>
      <c r="U5821" s="20"/>
      <c r="W5821" s="20"/>
      <c r="X5821" s="20"/>
      <c r="Y5821" s="20"/>
      <c r="Z5821" s="20"/>
      <c r="AA5821" s="20"/>
      <c r="AB5821" s="20"/>
      <c r="AC5821" s="20"/>
      <c r="AD5821" s="20"/>
      <c r="AE5821" s="20"/>
      <c r="AF5821" s="21"/>
      <c r="AM5821" s="21"/>
      <c r="AN5821" s="23" t="str">
        <f>IF($O5821="","",IF(DATEDIF($O5821,Lista!$V$2,"y")=122,"",DATEDIF($O5821,Lista!$V$2,"y")))</f>
        <v/>
      </c>
      <c r="AO5821" s="23" t="str">
        <f t="shared" si="270"/>
        <v/>
      </c>
      <c r="AP5821" s="23" t="str">
        <f t="shared" si="271"/>
        <v/>
      </c>
      <c r="AQ5821" s="24" t="str">
        <f>IFERROR(VLOOKUP($R5821,Lista!$G$2:$H$15,2,FALSE),"")</f>
        <v/>
      </c>
      <c r="AR5821" s="23" t="str">
        <f>IF(ISBLANK(G5821),"",IF(SUMPRODUCT((G$2:G5821=G5821)*1)&gt;1,0,1))</f>
        <v/>
      </c>
      <c r="AS5821" s="23" t="str">
        <f t="shared" si="272"/>
        <v/>
      </c>
    </row>
    <row r="5822" spans="2:45" x14ac:dyDescent="0.35">
      <c r="B5822" s="20"/>
      <c r="C5822" s="20"/>
      <c r="D5822" s="20"/>
      <c r="E5822" s="20"/>
      <c r="H5822" s="20"/>
      <c r="I5822" s="20"/>
      <c r="K5822" s="20"/>
      <c r="M5822" s="20"/>
      <c r="O5822" s="21"/>
      <c r="P5822" s="20"/>
      <c r="R5822" s="20"/>
      <c r="S5822" s="20"/>
      <c r="T5822" s="20"/>
      <c r="U5822" s="20"/>
      <c r="W5822" s="20"/>
      <c r="X5822" s="20"/>
      <c r="Y5822" s="20"/>
      <c r="Z5822" s="20"/>
      <c r="AA5822" s="20"/>
      <c r="AB5822" s="20"/>
      <c r="AC5822" s="20"/>
      <c r="AD5822" s="20"/>
      <c r="AE5822" s="20"/>
      <c r="AF5822" s="21"/>
      <c r="AM5822" s="21"/>
      <c r="AN5822" s="23" t="str">
        <f>IF($O5822="","",IF(DATEDIF($O5822,Lista!$V$2,"y")=122,"",DATEDIF($O5822,Lista!$V$2,"y")))</f>
        <v/>
      </c>
      <c r="AO5822" s="23" t="str">
        <f t="shared" si="270"/>
        <v/>
      </c>
      <c r="AP5822" s="23" t="str">
        <f t="shared" si="271"/>
        <v/>
      </c>
      <c r="AQ5822" s="24" t="str">
        <f>IFERROR(VLOOKUP($R5822,Lista!$G$2:$H$15,2,FALSE),"")</f>
        <v/>
      </c>
      <c r="AR5822" s="23" t="str">
        <f>IF(ISBLANK(G5822),"",IF(SUMPRODUCT((G$2:G5822=G5822)*1)&gt;1,0,1))</f>
        <v/>
      </c>
      <c r="AS5822" s="23" t="str">
        <f t="shared" si="272"/>
        <v/>
      </c>
    </row>
    <row r="5823" spans="2:45" x14ac:dyDescent="0.35">
      <c r="B5823" s="20"/>
      <c r="C5823" s="20"/>
      <c r="D5823" s="20"/>
      <c r="E5823" s="20"/>
      <c r="H5823" s="20"/>
      <c r="I5823" s="20"/>
      <c r="K5823" s="20"/>
      <c r="M5823" s="20"/>
      <c r="O5823" s="21"/>
      <c r="P5823" s="20"/>
      <c r="R5823" s="20"/>
      <c r="S5823" s="20"/>
      <c r="T5823" s="20"/>
      <c r="U5823" s="20"/>
      <c r="W5823" s="20"/>
      <c r="X5823" s="20"/>
      <c r="Y5823" s="20"/>
      <c r="Z5823" s="20"/>
      <c r="AA5823" s="20"/>
      <c r="AB5823" s="20"/>
      <c r="AC5823" s="20"/>
      <c r="AD5823" s="20"/>
      <c r="AE5823" s="20"/>
      <c r="AF5823" s="21"/>
      <c r="AM5823" s="21"/>
      <c r="AN5823" s="23" t="str">
        <f>IF($O5823="","",IF(DATEDIF($O5823,Lista!$V$2,"y")=122,"",DATEDIF($O5823,Lista!$V$2,"y")))</f>
        <v/>
      </c>
      <c r="AO5823" s="23" t="str">
        <f t="shared" si="270"/>
        <v/>
      </c>
      <c r="AP5823" s="23" t="str">
        <f t="shared" si="271"/>
        <v/>
      </c>
      <c r="AQ5823" s="24" t="str">
        <f>IFERROR(VLOOKUP($R5823,Lista!$G$2:$H$15,2,FALSE),"")</f>
        <v/>
      </c>
      <c r="AR5823" s="23" t="str">
        <f>IF(ISBLANK(G5823),"",IF(SUMPRODUCT((G$2:G5823=G5823)*1)&gt;1,0,1))</f>
        <v/>
      </c>
      <c r="AS5823" s="23" t="str">
        <f t="shared" si="272"/>
        <v/>
      </c>
    </row>
    <row r="5824" spans="2:45" x14ac:dyDescent="0.35">
      <c r="B5824" s="20"/>
      <c r="C5824" s="20"/>
      <c r="D5824" s="20"/>
      <c r="E5824" s="20"/>
      <c r="H5824" s="20"/>
      <c r="I5824" s="20"/>
      <c r="K5824" s="20"/>
      <c r="M5824" s="20"/>
      <c r="O5824" s="21"/>
      <c r="P5824" s="20"/>
      <c r="R5824" s="20"/>
      <c r="S5824" s="20"/>
      <c r="T5824" s="20"/>
      <c r="U5824" s="20"/>
      <c r="W5824" s="20"/>
      <c r="X5824" s="20"/>
      <c r="Y5824" s="20"/>
      <c r="Z5824" s="20"/>
      <c r="AA5824" s="20"/>
      <c r="AB5824" s="20"/>
      <c r="AC5824" s="20"/>
      <c r="AD5824" s="20"/>
      <c r="AE5824" s="20"/>
      <c r="AF5824" s="21"/>
      <c r="AM5824" s="21"/>
      <c r="AN5824" s="23" t="str">
        <f>IF($O5824="","",IF(DATEDIF($O5824,Lista!$V$2,"y")=122,"",DATEDIF($O5824,Lista!$V$2,"y")))</f>
        <v/>
      </c>
      <c r="AO5824" s="23" t="str">
        <f t="shared" si="270"/>
        <v/>
      </c>
      <c r="AP5824" s="23" t="str">
        <f t="shared" si="271"/>
        <v/>
      </c>
      <c r="AQ5824" s="24" t="str">
        <f>IFERROR(VLOOKUP($R5824,Lista!$G$2:$H$15,2,FALSE),"")</f>
        <v/>
      </c>
      <c r="AR5824" s="23" t="str">
        <f>IF(ISBLANK(G5824),"",IF(SUMPRODUCT((G$2:G5824=G5824)*1)&gt;1,0,1))</f>
        <v/>
      </c>
      <c r="AS5824" s="23" t="str">
        <f t="shared" si="272"/>
        <v/>
      </c>
    </row>
    <row r="5825" spans="2:45" x14ac:dyDescent="0.35">
      <c r="B5825" s="20"/>
      <c r="C5825" s="20"/>
      <c r="D5825" s="20"/>
      <c r="E5825" s="20"/>
      <c r="H5825" s="20"/>
      <c r="I5825" s="20"/>
      <c r="K5825" s="20"/>
      <c r="M5825" s="20"/>
      <c r="O5825" s="21"/>
      <c r="P5825" s="20"/>
      <c r="R5825" s="20"/>
      <c r="S5825" s="20"/>
      <c r="T5825" s="20"/>
      <c r="U5825" s="20"/>
      <c r="W5825" s="20"/>
      <c r="X5825" s="20"/>
      <c r="Y5825" s="20"/>
      <c r="Z5825" s="20"/>
      <c r="AA5825" s="20"/>
      <c r="AB5825" s="20"/>
      <c r="AC5825" s="20"/>
      <c r="AD5825" s="20"/>
      <c r="AE5825" s="20"/>
      <c r="AF5825" s="21"/>
      <c r="AM5825" s="21"/>
      <c r="AN5825" s="23" t="str">
        <f>IF($O5825="","",IF(DATEDIF($O5825,Lista!$V$2,"y")=122,"",DATEDIF($O5825,Lista!$V$2,"y")))</f>
        <v/>
      </c>
      <c r="AO5825" s="23" t="str">
        <f t="shared" si="270"/>
        <v/>
      </c>
      <c r="AP5825" s="23" t="str">
        <f t="shared" si="271"/>
        <v/>
      </c>
      <c r="AQ5825" s="24" t="str">
        <f>IFERROR(VLOOKUP($R5825,Lista!$G$2:$H$15,2,FALSE),"")</f>
        <v/>
      </c>
      <c r="AR5825" s="23" t="str">
        <f>IF(ISBLANK(G5825),"",IF(SUMPRODUCT((G$2:G5825=G5825)*1)&gt;1,0,1))</f>
        <v/>
      </c>
      <c r="AS5825" s="23" t="str">
        <f t="shared" si="272"/>
        <v/>
      </c>
    </row>
    <row r="5826" spans="2:45" x14ac:dyDescent="0.35">
      <c r="B5826" s="20"/>
      <c r="C5826" s="20"/>
      <c r="D5826" s="20"/>
      <c r="E5826" s="20"/>
      <c r="H5826" s="20"/>
      <c r="I5826" s="20"/>
      <c r="K5826" s="20"/>
      <c r="M5826" s="20"/>
      <c r="O5826" s="21"/>
      <c r="P5826" s="20"/>
      <c r="R5826" s="20"/>
      <c r="S5826" s="20"/>
      <c r="T5826" s="20"/>
      <c r="U5826" s="20"/>
      <c r="W5826" s="20"/>
      <c r="X5826" s="20"/>
      <c r="Y5826" s="20"/>
      <c r="Z5826" s="20"/>
      <c r="AA5826" s="20"/>
      <c r="AB5826" s="20"/>
      <c r="AC5826" s="20"/>
      <c r="AD5826" s="20"/>
      <c r="AE5826" s="20"/>
      <c r="AF5826" s="21"/>
      <c r="AM5826" s="21"/>
      <c r="AN5826" s="23" t="str">
        <f>IF($O5826="","",IF(DATEDIF($O5826,Lista!$V$2,"y")=122,"",DATEDIF($O5826,Lista!$V$2,"y")))</f>
        <v/>
      </c>
      <c r="AO5826" s="23" t="str">
        <f t="shared" si="270"/>
        <v/>
      </c>
      <c r="AP5826" s="23" t="str">
        <f t="shared" si="271"/>
        <v/>
      </c>
      <c r="AQ5826" s="24" t="str">
        <f>IFERROR(VLOOKUP($R5826,Lista!$G$2:$H$15,2,FALSE),"")</f>
        <v/>
      </c>
      <c r="AR5826" s="23" t="str">
        <f>IF(ISBLANK(G5826),"",IF(SUMPRODUCT((G$2:G5826=G5826)*1)&gt;1,0,1))</f>
        <v/>
      </c>
      <c r="AS5826" s="23" t="str">
        <f t="shared" si="272"/>
        <v/>
      </c>
    </row>
    <row r="5827" spans="2:45" x14ac:dyDescent="0.35">
      <c r="B5827" s="20"/>
      <c r="C5827" s="20"/>
      <c r="D5827" s="20"/>
      <c r="E5827" s="20"/>
      <c r="H5827" s="20"/>
      <c r="I5827" s="20"/>
      <c r="K5827" s="20"/>
      <c r="M5827" s="20"/>
      <c r="O5827" s="21"/>
      <c r="P5827" s="20"/>
      <c r="R5827" s="20"/>
      <c r="S5827" s="20"/>
      <c r="T5827" s="20"/>
      <c r="U5827" s="20"/>
      <c r="W5827" s="20"/>
      <c r="X5827" s="20"/>
      <c r="Y5827" s="20"/>
      <c r="Z5827" s="20"/>
      <c r="AA5827" s="20"/>
      <c r="AB5827" s="20"/>
      <c r="AC5827" s="20"/>
      <c r="AD5827" s="20"/>
      <c r="AE5827" s="20"/>
      <c r="AF5827" s="21"/>
      <c r="AM5827" s="21"/>
      <c r="AN5827" s="23" t="str">
        <f>IF($O5827="","",IF(DATEDIF($O5827,Lista!$V$2,"y")=122,"",DATEDIF($O5827,Lista!$V$2,"y")))</f>
        <v/>
      </c>
      <c r="AO5827" s="23" t="str">
        <f t="shared" ref="AO5827:AO5890" si="273">IF(AN5827="","",IF(AN5827&lt;=5,"0 to 5",IF(AN5827&lt;=17,"6 to 17",IF(AN5827&lt;=49,"18 to 49",IF(AN5827&gt;=50,"&gt; 50")))))</f>
        <v/>
      </c>
      <c r="AP5827" s="23" t="str">
        <f t="shared" ref="AP5827:AP5890" si="274">IF(AN5827="","",IF(AN5827&lt;=4,"0 to 4",IF(AN5827&lt;=9,"5 to 9",IF(AN5827&lt;=14,"10 to 14",IF(AN5827&lt;=18,"15 to 18",IF(AN5827&lt;=29,"19 to 29",IF(AN5827&lt;=59,"30 to 59",IF(AN5827&gt;=60,"&gt; 60"))))))))</f>
        <v/>
      </c>
      <c r="AQ5827" s="24" t="str">
        <f>IFERROR(VLOOKUP($R5827,Lista!$G$2:$H$15,2,FALSE),"")</f>
        <v/>
      </c>
      <c r="AR5827" s="23" t="str">
        <f>IF(ISBLANK(G5827),"",IF(SUMPRODUCT((G$2:G5827=G5827)*1)&gt;1,0,1))</f>
        <v/>
      </c>
      <c r="AS5827" s="23" t="str">
        <f t="shared" ref="AS5827:AS5890" si="275">IF(COUNTA($A5827:$E5827,$G5827:$I5827,$K5827,$M5827,$O5827:$P5827,$R5827:$T5827,$W5827,$X5827,$Y5827,$Z5827,$AA5827,$AB5827,$AD5827:$AE5827,$AF5827:$AF5827,$AM5827:$AM5827)=0,"",COUNTA($A5827:$E5827,$G5827:$I5827,$K5827,$M5827,$O5827:$P5827,$R5827:$T5827,$W5827,$X5827,$Y5827,$Z5827,$AA5827,$AB5827,$AD5827:$AE5827,$AF5827:$AF5827,$AM5827:$AM5827))</f>
        <v/>
      </c>
    </row>
    <row r="5828" spans="2:45" x14ac:dyDescent="0.35">
      <c r="B5828" s="20"/>
      <c r="C5828" s="20"/>
      <c r="D5828" s="20"/>
      <c r="E5828" s="20"/>
      <c r="H5828" s="20"/>
      <c r="I5828" s="20"/>
      <c r="K5828" s="20"/>
      <c r="M5828" s="20"/>
      <c r="O5828" s="21"/>
      <c r="P5828" s="20"/>
      <c r="R5828" s="20"/>
      <c r="S5828" s="20"/>
      <c r="T5828" s="20"/>
      <c r="U5828" s="20"/>
      <c r="W5828" s="20"/>
      <c r="X5828" s="20"/>
      <c r="Y5828" s="20"/>
      <c r="Z5828" s="20"/>
      <c r="AA5828" s="20"/>
      <c r="AB5828" s="20"/>
      <c r="AC5828" s="20"/>
      <c r="AD5828" s="20"/>
      <c r="AE5828" s="20"/>
      <c r="AF5828" s="21"/>
      <c r="AM5828" s="21"/>
      <c r="AN5828" s="23" t="str">
        <f>IF($O5828="","",IF(DATEDIF($O5828,Lista!$V$2,"y")=122,"",DATEDIF($O5828,Lista!$V$2,"y")))</f>
        <v/>
      </c>
      <c r="AO5828" s="23" t="str">
        <f t="shared" si="273"/>
        <v/>
      </c>
      <c r="AP5828" s="23" t="str">
        <f t="shared" si="274"/>
        <v/>
      </c>
      <c r="AQ5828" s="24" t="str">
        <f>IFERROR(VLOOKUP($R5828,Lista!$G$2:$H$15,2,FALSE),"")</f>
        <v/>
      </c>
      <c r="AR5828" s="23" t="str">
        <f>IF(ISBLANK(G5828),"",IF(SUMPRODUCT((G$2:G5828=G5828)*1)&gt;1,0,1))</f>
        <v/>
      </c>
      <c r="AS5828" s="23" t="str">
        <f t="shared" si="275"/>
        <v/>
      </c>
    </row>
    <row r="5829" spans="2:45" x14ac:dyDescent="0.35">
      <c r="B5829" s="20"/>
      <c r="C5829" s="20"/>
      <c r="D5829" s="20"/>
      <c r="E5829" s="20"/>
      <c r="H5829" s="20"/>
      <c r="I5829" s="20"/>
      <c r="K5829" s="20"/>
      <c r="M5829" s="20"/>
      <c r="O5829" s="21"/>
      <c r="P5829" s="20"/>
      <c r="R5829" s="20"/>
      <c r="S5829" s="20"/>
      <c r="T5829" s="20"/>
      <c r="U5829" s="20"/>
      <c r="W5829" s="20"/>
      <c r="X5829" s="20"/>
      <c r="Y5829" s="20"/>
      <c r="Z5829" s="20"/>
      <c r="AA5829" s="20"/>
      <c r="AB5829" s="20"/>
      <c r="AC5829" s="20"/>
      <c r="AD5829" s="20"/>
      <c r="AE5829" s="20"/>
      <c r="AF5829" s="21"/>
      <c r="AM5829" s="21"/>
      <c r="AN5829" s="23" t="str">
        <f>IF($O5829="","",IF(DATEDIF($O5829,Lista!$V$2,"y")=122,"",DATEDIF($O5829,Lista!$V$2,"y")))</f>
        <v/>
      </c>
      <c r="AO5829" s="23" t="str">
        <f t="shared" si="273"/>
        <v/>
      </c>
      <c r="AP5829" s="23" t="str">
        <f t="shared" si="274"/>
        <v/>
      </c>
      <c r="AQ5829" s="24" t="str">
        <f>IFERROR(VLOOKUP($R5829,Lista!$G$2:$H$15,2,FALSE),"")</f>
        <v/>
      </c>
      <c r="AR5829" s="23" t="str">
        <f>IF(ISBLANK(G5829),"",IF(SUMPRODUCT((G$2:G5829=G5829)*1)&gt;1,0,1))</f>
        <v/>
      </c>
      <c r="AS5829" s="23" t="str">
        <f t="shared" si="275"/>
        <v/>
      </c>
    </row>
    <row r="5830" spans="2:45" x14ac:dyDescent="0.35">
      <c r="B5830" s="20"/>
      <c r="C5830" s="20"/>
      <c r="D5830" s="20"/>
      <c r="E5830" s="20"/>
      <c r="H5830" s="20"/>
      <c r="I5830" s="20"/>
      <c r="K5830" s="20"/>
      <c r="M5830" s="20"/>
      <c r="O5830" s="21"/>
      <c r="P5830" s="20"/>
      <c r="R5830" s="20"/>
      <c r="S5830" s="20"/>
      <c r="T5830" s="20"/>
      <c r="U5830" s="20"/>
      <c r="W5830" s="20"/>
      <c r="X5830" s="20"/>
      <c r="Y5830" s="20"/>
      <c r="Z5830" s="20"/>
      <c r="AA5830" s="20"/>
      <c r="AB5830" s="20"/>
      <c r="AC5830" s="20"/>
      <c r="AD5830" s="20"/>
      <c r="AE5830" s="20"/>
      <c r="AF5830" s="21"/>
      <c r="AM5830" s="21"/>
      <c r="AN5830" s="23" t="str">
        <f>IF($O5830="","",IF(DATEDIF($O5830,Lista!$V$2,"y")=122,"",DATEDIF($O5830,Lista!$V$2,"y")))</f>
        <v/>
      </c>
      <c r="AO5830" s="23" t="str">
        <f t="shared" si="273"/>
        <v/>
      </c>
      <c r="AP5830" s="23" t="str">
        <f t="shared" si="274"/>
        <v/>
      </c>
      <c r="AQ5830" s="24" t="str">
        <f>IFERROR(VLOOKUP($R5830,Lista!$G$2:$H$15,2,FALSE),"")</f>
        <v/>
      </c>
      <c r="AR5830" s="23" t="str">
        <f>IF(ISBLANK(G5830),"",IF(SUMPRODUCT((G$2:G5830=G5830)*1)&gt;1,0,1))</f>
        <v/>
      </c>
      <c r="AS5830" s="23" t="str">
        <f t="shared" si="275"/>
        <v/>
      </c>
    </row>
    <row r="5831" spans="2:45" x14ac:dyDescent="0.35">
      <c r="B5831" s="20"/>
      <c r="C5831" s="20"/>
      <c r="D5831" s="20"/>
      <c r="E5831" s="20"/>
      <c r="H5831" s="20"/>
      <c r="I5831" s="20"/>
      <c r="K5831" s="20"/>
      <c r="M5831" s="20"/>
      <c r="O5831" s="21"/>
      <c r="P5831" s="20"/>
      <c r="R5831" s="20"/>
      <c r="S5831" s="20"/>
      <c r="T5831" s="20"/>
      <c r="U5831" s="20"/>
      <c r="W5831" s="20"/>
      <c r="X5831" s="20"/>
      <c r="Y5831" s="20"/>
      <c r="Z5831" s="20"/>
      <c r="AA5831" s="20"/>
      <c r="AB5831" s="20"/>
      <c r="AC5831" s="20"/>
      <c r="AD5831" s="20"/>
      <c r="AE5831" s="20"/>
      <c r="AF5831" s="21"/>
      <c r="AM5831" s="21"/>
      <c r="AN5831" s="23" t="str">
        <f>IF($O5831="","",IF(DATEDIF($O5831,Lista!$V$2,"y")=122,"",DATEDIF($O5831,Lista!$V$2,"y")))</f>
        <v/>
      </c>
      <c r="AO5831" s="23" t="str">
        <f t="shared" si="273"/>
        <v/>
      </c>
      <c r="AP5831" s="23" t="str">
        <f t="shared" si="274"/>
        <v/>
      </c>
      <c r="AQ5831" s="24" t="str">
        <f>IFERROR(VLOOKUP($R5831,Lista!$G$2:$H$15,2,FALSE),"")</f>
        <v/>
      </c>
      <c r="AR5831" s="23" t="str">
        <f>IF(ISBLANK(G5831),"",IF(SUMPRODUCT((G$2:G5831=G5831)*1)&gt;1,0,1))</f>
        <v/>
      </c>
      <c r="AS5831" s="23" t="str">
        <f t="shared" si="275"/>
        <v/>
      </c>
    </row>
    <row r="5832" spans="2:45" x14ac:dyDescent="0.35">
      <c r="B5832" s="20"/>
      <c r="C5832" s="20"/>
      <c r="D5832" s="20"/>
      <c r="E5832" s="20"/>
      <c r="H5832" s="20"/>
      <c r="I5832" s="20"/>
      <c r="K5832" s="20"/>
      <c r="M5832" s="20"/>
      <c r="O5832" s="21"/>
      <c r="P5832" s="20"/>
      <c r="R5832" s="20"/>
      <c r="S5832" s="20"/>
      <c r="T5832" s="20"/>
      <c r="U5832" s="20"/>
      <c r="W5832" s="20"/>
      <c r="X5832" s="20"/>
      <c r="Y5832" s="20"/>
      <c r="Z5832" s="20"/>
      <c r="AA5832" s="20"/>
      <c r="AB5832" s="20"/>
      <c r="AC5832" s="20"/>
      <c r="AD5832" s="20"/>
      <c r="AE5832" s="20"/>
      <c r="AF5832" s="21"/>
      <c r="AM5832" s="21"/>
      <c r="AN5832" s="23" t="str">
        <f>IF($O5832="","",IF(DATEDIF($O5832,Lista!$V$2,"y")=122,"",DATEDIF($O5832,Lista!$V$2,"y")))</f>
        <v/>
      </c>
      <c r="AO5832" s="23" t="str">
        <f t="shared" si="273"/>
        <v/>
      </c>
      <c r="AP5832" s="23" t="str">
        <f t="shared" si="274"/>
        <v/>
      </c>
      <c r="AQ5832" s="24" t="str">
        <f>IFERROR(VLOOKUP($R5832,Lista!$G$2:$H$15,2,FALSE),"")</f>
        <v/>
      </c>
      <c r="AR5832" s="23" t="str">
        <f>IF(ISBLANK(G5832),"",IF(SUMPRODUCT((G$2:G5832=G5832)*1)&gt;1,0,1))</f>
        <v/>
      </c>
      <c r="AS5832" s="23" t="str">
        <f t="shared" si="275"/>
        <v/>
      </c>
    </row>
    <row r="5833" spans="2:45" x14ac:dyDescent="0.35">
      <c r="B5833" s="20"/>
      <c r="C5833" s="20"/>
      <c r="D5833" s="20"/>
      <c r="E5833" s="20"/>
      <c r="H5833" s="20"/>
      <c r="I5833" s="20"/>
      <c r="K5833" s="20"/>
      <c r="M5833" s="20"/>
      <c r="O5833" s="21"/>
      <c r="P5833" s="20"/>
      <c r="R5833" s="20"/>
      <c r="S5833" s="20"/>
      <c r="T5833" s="20"/>
      <c r="U5833" s="20"/>
      <c r="W5833" s="20"/>
      <c r="X5833" s="20"/>
      <c r="Y5833" s="20"/>
      <c r="Z5833" s="20"/>
      <c r="AA5833" s="20"/>
      <c r="AB5833" s="20"/>
      <c r="AC5833" s="20"/>
      <c r="AD5833" s="20"/>
      <c r="AE5833" s="20"/>
      <c r="AF5833" s="21"/>
      <c r="AM5833" s="21"/>
      <c r="AN5833" s="23" t="str">
        <f>IF($O5833="","",IF(DATEDIF($O5833,Lista!$V$2,"y")=122,"",DATEDIF($O5833,Lista!$V$2,"y")))</f>
        <v/>
      </c>
      <c r="AO5833" s="23" t="str">
        <f t="shared" si="273"/>
        <v/>
      </c>
      <c r="AP5833" s="23" t="str">
        <f t="shared" si="274"/>
        <v/>
      </c>
      <c r="AQ5833" s="24" t="str">
        <f>IFERROR(VLOOKUP($R5833,Lista!$G$2:$H$15,2,FALSE),"")</f>
        <v/>
      </c>
      <c r="AR5833" s="23" t="str">
        <f>IF(ISBLANK(G5833),"",IF(SUMPRODUCT((G$2:G5833=G5833)*1)&gt;1,0,1))</f>
        <v/>
      </c>
      <c r="AS5833" s="23" t="str">
        <f t="shared" si="275"/>
        <v/>
      </c>
    </row>
    <row r="5834" spans="2:45" x14ac:dyDescent="0.35">
      <c r="B5834" s="20"/>
      <c r="C5834" s="20"/>
      <c r="D5834" s="20"/>
      <c r="E5834" s="20"/>
      <c r="H5834" s="20"/>
      <c r="I5834" s="20"/>
      <c r="K5834" s="20"/>
      <c r="M5834" s="20"/>
      <c r="O5834" s="21"/>
      <c r="P5834" s="20"/>
      <c r="R5834" s="20"/>
      <c r="S5834" s="20"/>
      <c r="T5834" s="20"/>
      <c r="U5834" s="20"/>
      <c r="W5834" s="20"/>
      <c r="X5834" s="20"/>
      <c r="Y5834" s="20"/>
      <c r="Z5834" s="20"/>
      <c r="AA5834" s="20"/>
      <c r="AB5834" s="20"/>
      <c r="AC5834" s="20"/>
      <c r="AD5834" s="20"/>
      <c r="AE5834" s="20"/>
      <c r="AF5834" s="21"/>
      <c r="AM5834" s="21"/>
      <c r="AN5834" s="23" t="str">
        <f>IF($O5834="","",IF(DATEDIF($O5834,Lista!$V$2,"y")=122,"",DATEDIF($O5834,Lista!$V$2,"y")))</f>
        <v/>
      </c>
      <c r="AO5834" s="23" t="str">
        <f t="shared" si="273"/>
        <v/>
      </c>
      <c r="AP5834" s="23" t="str">
        <f t="shared" si="274"/>
        <v/>
      </c>
      <c r="AQ5834" s="24" t="str">
        <f>IFERROR(VLOOKUP($R5834,Lista!$G$2:$H$15,2,FALSE),"")</f>
        <v/>
      </c>
      <c r="AR5834" s="23" t="str">
        <f>IF(ISBLANK(G5834),"",IF(SUMPRODUCT((G$2:G5834=G5834)*1)&gt;1,0,1))</f>
        <v/>
      </c>
      <c r="AS5834" s="23" t="str">
        <f t="shared" si="275"/>
        <v/>
      </c>
    </row>
    <row r="5835" spans="2:45" x14ac:dyDescent="0.35">
      <c r="B5835" s="20"/>
      <c r="C5835" s="20"/>
      <c r="D5835" s="20"/>
      <c r="E5835" s="20"/>
      <c r="H5835" s="20"/>
      <c r="I5835" s="20"/>
      <c r="K5835" s="20"/>
      <c r="M5835" s="20"/>
      <c r="O5835" s="21"/>
      <c r="P5835" s="20"/>
      <c r="R5835" s="20"/>
      <c r="S5835" s="20"/>
      <c r="T5835" s="20"/>
      <c r="U5835" s="20"/>
      <c r="W5835" s="20"/>
      <c r="X5835" s="20"/>
      <c r="Y5835" s="20"/>
      <c r="Z5835" s="20"/>
      <c r="AA5835" s="20"/>
      <c r="AB5835" s="20"/>
      <c r="AC5835" s="20"/>
      <c r="AD5835" s="20"/>
      <c r="AE5835" s="20"/>
      <c r="AF5835" s="21"/>
      <c r="AM5835" s="21"/>
      <c r="AN5835" s="23" t="str">
        <f>IF($O5835="","",IF(DATEDIF($O5835,Lista!$V$2,"y")=122,"",DATEDIF($O5835,Lista!$V$2,"y")))</f>
        <v/>
      </c>
      <c r="AO5835" s="23" t="str">
        <f t="shared" si="273"/>
        <v/>
      </c>
      <c r="AP5835" s="23" t="str">
        <f t="shared" si="274"/>
        <v/>
      </c>
      <c r="AQ5835" s="24" t="str">
        <f>IFERROR(VLOOKUP($R5835,Lista!$G$2:$H$15,2,FALSE),"")</f>
        <v/>
      </c>
      <c r="AR5835" s="23" t="str">
        <f>IF(ISBLANK(G5835),"",IF(SUMPRODUCT((G$2:G5835=G5835)*1)&gt;1,0,1))</f>
        <v/>
      </c>
      <c r="AS5835" s="23" t="str">
        <f t="shared" si="275"/>
        <v/>
      </c>
    </row>
    <row r="5836" spans="2:45" x14ac:dyDescent="0.35">
      <c r="B5836" s="20"/>
      <c r="C5836" s="20"/>
      <c r="D5836" s="20"/>
      <c r="E5836" s="20"/>
      <c r="H5836" s="20"/>
      <c r="I5836" s="20"/>
      <c r="K5836" s="20"/>
      <c r="M5836" s="20"/>
      <c r="O5836" s="21"/>
      <c r="P5836" s="20"/>
      <c r="R5836" s="20"/>
      <c r="S5836" s="20"/>
      <c r="T5836" s="20"/>
      <c r="U5836" s="20"/>
      <c r="W5836" s="20"/>
      <c r="X5836" s="20"/>
      <c r="Y5836" s="20"/>
      <c r="Z5836" s="20"/>
      <c r="AA5836" s="20"/>
      <c r="AB5836" s="20"/>
      <c r="AC5836" s="20"/>
      <c r="AD5836" s="20"/>
      <c r="AE5836" s="20"/>
      <c r="AF5836" s="21"/>
      <c r="AM5836" s="21"/>
      <c r="AN5836" s="23" t="str">
        <f>IF($O5836="","",IF(DATEDIF($O5836,Lista!$V$2,"y")=122,"",DATEDIF($O5836,Lista!$V$2,"y")))</f>
        <v/>
      </c>
      <c r="AO5836" s="23" t="str">
        <f t="shared" si="273"/>
        <v/>
      </c>
      <c r="AP5836" s="23" t="str">
        <f t="shared" si="274"/>
        <v/>
      </c>
      <c r="AQ5836" s="24" t="str">
        <f>IFERROR(VLOOKUP($R5836,Lista!$G$2:$H$15,2,FALSE),"")</f>
        <v/>
      </c>
      <c r="AR5836" s="23" t="str">
        <f>IF(ISBLANK(G5836),"",IF(SUMPRODUCT((G$2:G5836=G5836)*1)&gt;1,0,1))</f>
        <v/>
      </c>
      <c r="AS5836" s="23" t="str">
        <f t="shared" si="275"/>
        <v/>
      </c>
    </row>
    <row r="5837" spans="2:45" x14ac:dyDescent="0.35">
      <c r="B5837" s="20"/>
      <c r="C5837" s="20"/>
      <c r="D5837" s="20"/>
      <c r="E5837" s="20"/>
      <c r="H5837" s="20"/>
      <c r="I5837" s="20"/>
      <c r="K5837" s="20"/>
      <c r="M5837" s="20"/>
      <c r="O5837" s="21"/>
      <c r="P5837" s="20"/>
      <c r="R5837" s="20"/>
      <c r="S5837" s="20"/>
      <c r="T5837" s="20"/>
      <c r="U5837" s="20"/>
      <c r="W5837" s="20"/>
      <c r="X5837" s="20"/>
      <c r="Y5837" s="20"/>
      <c r="Z5837" s="20"/>
      <c r="AA5837" s="20"/>
      <c r="AB5837" s="20"/>
      <c r="AC5837" s="20"/>
      <c r="AD5837" s="20"/>
      <c r="AE5837" s="20"/>
      <c r="AF5837" s="21"/>
      <c r="AM5837" s="21"/>
      <c r="AN5837" s="23" t="str">
        <f>IF($O5837="","",IF(DATEDIF($O5837,Lista!$V$2,"y")=122,"",DATEDIF($O5837,Lista!$V$2,"y")))</f>
        <v/>
      </c>
      <c r="AO5837" s="23" t="str">
        <f t="shared" si="273"/>
        <v/>
      </c>
      <c r="AP5837" s="23" t="str">
        <f t="shared" si="274"/>
        <v/>
      </c>
      <c r="AQ5837" s="24" t="str">
        <f>IFERROR(VLOOKUP($R5837,Lista!$G$2:$H$15,2,FALSE),"")</f>
        <v/>
      </c>
      <c r="AR5837" s="23" t="str">
        <f>IF(ISBLANK(G5837),"",IF(SUMPRODUCT((G$2:G5837=G5837)*1)&gt;1,0,1))</f>
        <v/>
      </c>
      <c r="AS5837" s="23" t="str">
        <f t="shared" si="275"/>
        <v/>
      </c>
    </row>
    <row r="5838" spans="2:45" x14ac:dyDescent="0.35">
      <c r="B5838" s="20"/>
      <c r="C5838" s="20"/>
      <c r="D5838" s="20"/>
      <c r="E5838" s="20"/>
      <c r="H5838" s="20"/>
      <c r="I5838" s="20"/>
      <c r="K5838" s="20"/>
      <c r="M5838" s="20"/>
      <c r="O5838" s="21"/>
      <c r="P5838" s="20"/>
      <c r="R5838" s="20"/>
      <c r="S5838" s="20"/>
      <c r="T5838" s="20"/>
      <c r="U5838" s="20"/>
      <c r="W5838" s="20"/>
      <c r="X5838" s="20"/>
      <c r="Y5838" s="20"/>
      <c r="Z5838" s="20"/>
      <c r="AA5838" s="20"/>
      <c r="AB5838" s="20"/>
      <c r="AC5838" s="20"/>
      <c r="AD5838" s="20"/>
      <c r="AE5838" s="20"/>
      <c r="AF5838" s="21"/>
      <c r="AM5838" s="21"/>
      <c r="AN5838" s="23" t="str">
        <f>IF($O5838="","",IF(DATEDIF($O5838,Lista!$V$2,"y")=122,"",DATEDIF($O5838,Lista!$V$2,"y")))</f>
        <v/>
      </c>
      <c r="AO5838" s="23" t="str">
        <f t="shared" si="273"/>
        <v/>
      </c>
      <c r="AP5838" s="23" t="str">
        <f t="shared" si="274"/>
        <v/>
      </c>
      <c r="AQ5838" s="24" t="str">
        <f>IFERROR(VLOOKUP($R5838,Lista!$G$2:$H$15,2,FALSE),"")</f>
        <v/>
      </c>
      <c r="AR5838" s="23" t="str">
        <f>IF(ISBLANK(G5838),"",IF(SUMPRODUCT((G$2:G5838=G5838)*1)&gt;1,0,1))</f>
        <v/>
      </c>
      <c r="AS5838" s="23" t="str">
        <f t="shared" si="275"/>
        <v/>
      </c>
    </row>
    <row r="5839" spans="2:45" x14ac:dyDescent="0.35">
      <c r="B5839" s="20"/>
      <c r="C5839" s="20"/>
      <c r="D5839" s="20"/>
      <c r="E5839" s="20"/>
      <c r="H5839" s="20"/>
      <c r="I5839" s="20"/>
      <c r="K5839" s="20"/>
      <c r="M5839" s="20"/>
      <c r="O5839" s="21"/>
      <c r="P5839" s="20"/>
      <c r="R5839" s="20"/>
      <c r="S5839" s="20"/>
      <c r="T5839" s="20"/>
      <c r="U5839" s="20"/>
      <c r="W5839" s="20"/>
      <c r="X5839" s="20"/>
      <c r="Y5839" s="20"/>
      <c r="Z5839" s="20"/>
      <c r="AA5839" s="20"/>
      <c r="AB5839" s="20"/>
      <c r="AC5839" s="20"/>
      <c r="AD5839" s="20"/>
      <c r="AE5839" s="20"/>
      <c r="AF5839" s="21"/>
      <c r="AM5839" s="21"/>
      <c r="AN5839" s="23" t="str">
        <f>IF($O5839="","",IF(DATEDIF($O5839,Lista!$V$2,"y")=122,"",DATEDIF($O5839,Lista!$V$2,"y")))</f>
        <v/>
      </c>
      <c r="AO5839" s="23" t="str">
        <f t="shared" si="273"/>
        <v/>
      </c>
      <c r="AP5839" s="23" t="str">
        <f t="shared" si="274"/>
        <v/>
      </c>
      <c r="AQ5839" s="24" t="str">
        <f>IFERROR(VLOOKUP($R5839,Lista!$G$2:$H$15,2,FALSE),"")</f>
        <v/>
      </c>
      <c r="AR5839" s="23" t="str">
        <f>IF(ISBLANK(G5839),"",IF(SUMPRODUCT((G$2:G5839=G5839)*1)&gt;1,0,1))</f>
        <v/>
      </c>
      <c r="AS5839" s="23" t="str">
        <f t="shared" si="275"/>
        <v/>
      </c>
    </row>
    <row r="5840" spans="2:45" x14ac:dyDescent="0.35">
      <c r="B5840" s="20"/>
      <c r="C5840" s="20"/>
      <c r="D5840" s="20"/>
      <c r="E5840" s="20"/>
      <c r="H5840" s="20"/>
      <c r="I5840" s="20"/>
      <c r="K5840" s="20"/>
      <c r="M5840" s="20"/>
      <c r="O5840" s="21"/>
      <c r="P5840" s="20"/>
      <c r="R5840" s="20"/>
      <c r="S5840" s="20"/>
      <c r="T5840" s="20"/>
      <c r="U5840" s="20"/>
      <c r="W5840" s="20"/>
      <c r="X5840" s="20"/>
      <c r="Y5840" s="20"/>
      <c r="Z5840" s="20"/>
      <c r="AA5840" s="20"/>
      <c r="AB5840" s="20"/>
      <c r="AC5840" s="20"/>
      <c r="AD5840" s="20"/>
      <c r="AE5840" s="20"/>
      <c r="AF5840" s="21"/>
      <c r="AM5840" s="21"/>
      <c r="AN5840" s="23" t="str">
        <f>IF($O5840="","",IF(DATEDIF($O5840,Lista!$V$2,"y")=122,"",DATEDIF($O5840,Lista!$V$2,"y")))</f>
        <v/>
      </c>
      <c r="AO5840" s="23" t="str">
        <f t="shared" si="273"/>
        <v/>
      </c>
      <c r="AP5840" s="23" t="str">
        <f t="shared" si="274"/>
        <v/>
      </c>
      <c r="AQ5840" s="24" t="str">
        <f>IFERROR(VLOOKUP($R5840,Lista!$G$2:$H$15,2,FALSE),"")</f>
        <v/>
      </c>
      <c r="AR5840" s="23" t="str">
        <f>IF(ISBLANK(G5840),"",IF(SUMPRODUCT((G$2:G5840=G5840)*1)&gt;1,0,1))</f>
        <v/>
      </c>
      <c r="AS5840" s="23" t="str">
        <f t="shared" si="275"/>
        <v/>
      </c>
    </row>
    <row r="5841" spans="2:45" x14ac:dyDescent="0.35">
      <c r="B5841" s="20"/>
      <c r="C5841" s="20"/>
      <c r="D5841" s="20"/>
      <c r="E5841" s="20"/>
      <c r="H5841" s="20"/>
      <c r="I5841" s="20"/>
      <c r="K5841" s="20"/>
      <c r="M5841" s="20"/>
      <c r="O5841" s="21"/>
      <c r="P5841" s="20"/>
      <c r="R5841" s="20"/>
      <c r="S5841" s="20"/>
      <c r="T5841" s="20"/>
      <c r="U5841" s="20"/>
      <c r="W5841" s="20"/>
      <c r="X5841" s="20"/>
      <c r="Y5841" s="20"/>
      <c r="Z5841" s="20"/>
      <c r="AA5841" s="20"/>
      <c r="AB5841" s="20"/>
      <c r="AC5841" s="20"/>
      <c r="AD5841" s="20"/>
      <c r="AE5841" s="20"/>
      <c r="AF5841" s="21"/>
      <c r="AM5841" s="21"/>
      <c r="AN5841" s="23" t="str">
        <f>IF($O5841="","",IF(DATEDIF($O5841,Lista!$V$2,"y")=122,"",DATEDIF($O5841,Lista!$V$2,"y")))</f>
        <v/>
      </c>
      <c r="AO5841" s="23" t="str">
        <f t="shared" si="273"/>
        <v/>
      </c>
      <c r="AP5841" s="23" t="str">
        <f t="shared" si="274"/>
        <v/>
      </c>
      <c r="AQ5841" s="24" t="str">
        <f>IFERROR(VLOOKUP($R5841,Lista!$G$2:$H$15,2,FALSE),"")</f>
        <v/>
      </c>
      <c r="AR5841" s="23" t="str">
        <f>IF(ISBLANK(G5841),"",IF(SUMPRODUCT((G$2:G5841=G5841)*1)&gt;1,0,1))</f>
        <v/>
      </c>
      <c r="AS5841" s="23" t="str">
        <f t="shared" si="275"/>
        <v/>
      </c>
    </row>
    <row r="5842" spans="2:45" x14ac:dyDescent="0.35">
      <c r="B5842" s="20"/>
      <c r="C5842" s="20"/>
      <c r="D5842" s="20"/>
      <c r="E5842" s="20"/>
      <c r="H5842" s="20"/>
      <c r="I5842" s="20"/>
      <c r="K5842" s="20"/>
      <c r="M5842" s="20"/>
      <c r="O5842" s="21"/>
      <c r="P5842" s="20"/>
      <c r="R5842" s="20"/>
      <c r="S5842" s="20"/>
      <c r="T5842" s="20"/>
      <c r="U5842" s="20"/>
      <c r="W5842" s="20"/>
      <c r="X5842" s="20"/>
      <c r="Y5842" s="20"/>
      <c r="Z5842" s="20"/>
      <c r="AA5842" s="20"/>
      <c r="AB5842" s="20"/>
      <c r="AC5842" s="20"/>
      <c r="AD5842" s="20"/>
      <c r="AE5842" s="20"/>
      <c r="AF5842" s="21"/>
      <c r="AM5842" s="21"/>
      <c r="AN5842" s="23" t="str">
        <f>IF($O5842="","",IF(DATEDIF($O5842,Lista!$V$2,"y")=122,"",DATEDIF($O5842,Lista!$V$2,"y")))</f>
        <v/>
      </c>
      <c r="AO5842" s="23" t="str">
        <f t="shared" si="273"/>
        <v/>
      </c>
      <c r="AP5842" s="23" t="str">
        <f t="shared" si="274"/>
        <v/>
      </c>
      <c r="AQ5842" s="24" t="str">
        <f>IFERROR(VLOOKUP($R5842,Lista!$G$2:$H$15,2,FALSE),"")</f>
        <v/>
      </c>
      <c r="AR5842" s="23" t="str">
        <f>IF(ISBLANK(G5842),"",IF(SUMPRODUCT((G$2:G5842=G5842)*1)&gt;1,0,1))</f>
        <v/>
      </c>
      <c r="AS5842" s="23" t="str">
        <f t="shared" si="275"/>
        <v/>
      </c>
    </row>
    <row r="5843" spans="2:45" x14ac:dyDescent="0.35">
      <c r="B5843" s="20"/>
      <c r="C5843" s="20"/>
      <c r="D5843" s="20"/>
      <c r="E5843" s="20"/>
      <c r="H5843" s="20"/>
      <c r="I5843" s="20"/>
      <c r="K5843" s="20"/>
      <c r="M5843" s="20"/>
      <c r="O5843" s="21"/>
      <c r="P5843" s="20"/>
      <c r="R5843" s="20"/>
      <c r="S5843" s="20"/>
      <c r="T5843" s="20"/>
      <c r="U5843" s="20"/>
      <c r="W5843" s="20"/>
      <c r="X5843" s="20"/>
      <c r="Y5843" s="20"/>
      <c r="Z5843" s="20"/>
      <c r="AA5843" s="20"/>
      <c r="AB5843" s="20"/>
      <c r="AC5843" s="20"/>
      <c r="AD5843" s="20"/>
      <c r="AE5843" s="20"/>
      <c r="AF5843" s="21"/>
      <c r="AM5843" s="21"/>
      <c r="AN5843" s="23" t="str">
        <f>IF($O5843="","",IF(DATEDIF($O5843,Lista!$V$2,"y")=122,"",DATEDIF($O5843,Lista!$V$2,"y")))</f>
        <v/>
      </c>
      <c r="AO5843" s="23" t="str">
        <f t="shared" si="273"/>
        <v/>
      </c>
      <c r="AP5843" s="23" t="str">
        <f t="shared" si="274"/>
        <v/>
      </c>
      <c r="AQ5843" s="24" t="str">
        <f>IFERROR(VLOOKUP($R5843,Lista!$G$2:$H$15,2,FALSE),"")</f>
        <v/>
      </c>
      <c r="AR5843" s="23" t="str">
        <f>IF(ISBLANK(G5843),"",IF(SUMPRODUCT((G$2:G5843=G5843)*1)&gt;1,0,1))</f>
        <v/>
      </c>
      <c r="AS5843" s="23" t="str">
        <f t="shared" si="275"/>
        <v/>
      </c>
    </row>
    <row r="5844" spans="2:45" x14ac:dyDescent="0.35">
      <c r="B5844" s="20"/>
      <c r="C5844" s="20"/>
      <c r="D5844" s="20"/>
      <c r="E5844" s="20"/>
      <c r="H5844" s="20"/>
      <c r="I5844" s="20"/>
      <c r="K5844" s="20"/>
      <c r="M5844" s="20"/>
      <c r="O5844" s="21"/>
      <c r="P5844" s="20"/>
      <c r="R5844" s="20"/>
      <c r="S5844" s="20"/>
      <c r="T5844" s="20"/>
      <c r="U5844" s="20"/>
      <c r="W5844" s="20"/>
      <c r="X5844" s="20"/>
      <c r="Y5844" s="20"/>
      <c r="Z5844" s="20"/>
      <c r="AA5844" s="20"/>
      <c r="AB5844" s="20"/>
      <c r="AC5844" s="20"/>
      <c r="AD5844" s="20"/>
      <c r="AE5844" s="20"/>
      <c r="AF5844" s="21"/>
      <c r="AM5844" s="21"/>
      <c r="AN5844" s="23" t="str">
        <f>IF($O5844="","",IF(DATEDIF($O5844,Lista!$V$2,"y")=122,"",DATEDIF($O5844,Lista!$V$2,"y")))</f>
        <v/>
      </c>
      <c r="AO5844" s="23" t="str">
        <f t="shared" si="273"/>
        <v/>
      </c>
      <c r="AP5844" s="23" t="str">
        <f t="shared" si="274"/>
        <v/>
      </c>
      <c r="AQ5844" s="24" t="str">
        <f>IFERROR(VLOOKUP($R5844,Lista!$G$2:$H$15,2,FALSE),"")</f>
        <v/>
      </c>
      <c r="AR5844" s="23" t="str">
        <f>IF(ISBLANK(G5844),"",IF(SUMPRODUCT((G$2:G5844=G5844)*1)&gt;1,0,1))</f>
        <v/>
      </c>
      <c r="AS5844" s="23" t="str">
        <f t="shared" si="275"/>
        <v/>
      </c>
    </row>
    <row r="5845" spans="2:45" x14ac:dyDescent="0.35">
      <c r="B5845" s="20"/>
      <c r="C5845" s="20"/>
      <c r="D5845" s="20"/>
      <c r="E5845" s="20"/>
      <c r="H5845" s="20"/>
      <c r="I5845" s="20"/>
      <c r="K5845" s="20"/>
      <c r="M5845" s="20"/>
      <c r="O5845" s="21"/>
      <c r="P5845" s="20"/>
      <c r="R5845" s="20"/>
      <c r="S5845" s="20"/>
      <c r="T5845" s="20"/>
      <c r="U5845" s="20"/>
      <c r="W5845" s="20"/>
      <c r="X5845" s="20"/>
      <c r="Y5845" s="20"/>
      <c r="Z5845" s="20"/>
      <c r="AA5845" s="20"/>
      <c r="AB5845" s="20"/>
      <c r="AC5845" s="20"/>
      <c r="AD5845" s="20"/>
      <c r="AE5845" s="20"/>
      <c r="AF5845" s="21"/>
      <c r="AM5845" s="21"/>
      <c r="AN5845" s="23" t="str">
        <f>IF($O5845="","",IF(DATEDIF($O5845,Lista!$V$2,"y")=122,"",DATEDIF($O5845,Lista!$V$2,"y")))</f>
        <v/>
      </c>
      <c r="AO5845" s="23" t="str">
        <f t="shared" si="273"/>
        <v/>
      </c>
      <c r="AP5845" s="23" t="str">
        <f t="shared" si="274"/>
        <v/>
      </c>
      <c r="AQ5845" s="24" t="str">
        <f>IFERROR(VLOOKUP($R5845,Lista!$G$2:$H$15,2,FALSE),"")</f>
        <v/>
      </c>
      <c r="AR5845" s="23" t="str">
        <f>IF(ISBLANK(G5845),"",IF(SUMPRODUCT((G$2:G5845=G5845)*1)&gt;1,0,1))</f>
        <v/>
      </c>
      <c r="AS5845" s="23" t="str">
        <f t="shared" si="275"/>
        <v/>
      </c>
    </row>
    <row r="5846" spans="2:45" x14ac:dyDescent="0.35">
      <c r="B5846" s="20"/>
      <c r="C5846" s="20"/>
      <c r="D5846" s="20"/>
      <c r="E5846" s="20"/>
      <c r="H5846" s="20"/>
      <c r="I5846" s="20"/>
      <c r="K5846" s="20"/>
      <c r="M5846" s="20"/>
      <c r="O5846" s="21"/>
      <c r="P5846" s="20"/>
      <c r="R5846" s="20"/>
      <c r="S5846" s="20"/>
      <c r="T5846" s="20"/>
      <c r="U5846" s="20"/>
      <c r="W5846" s="20"/>
      <c r="X5846" s="20"/>
      <c r="Y5846" s="20"/>
      <c r="Z5846" s="20"/>
      <c r="AA5846" s="20"/>
      <c r="AB5846" s="20"/>
      <c r="AC5846" s="20"/>
      <c r="AD5846" s="20"/>
      <c r="AE5846" s="20"/>
      <c r="AF5846" s="21"/>
      <c r="AM5846" s="21"/>
      <c r="AN5846" s="23" t="str">
        <f>IF($O5846="","",IF(DATEDIF($O5846,Lista!$V$2,"y")=122,"",DATEDIF($O5846,Lista!$V$2,"y")))</f>
        <v/>
      </c>
      <c r="AO5846" s="23" t="str">
        <f t="shared" si="273"/>
        <v/>
      </c>
      <c r="AP5846" s="23" t="str">
        <f t="shared" si="274"/>
        <v/>
      </c>
      <c r="AQ5846" s="24" t="str">
        <f>IFERROR(VLOOKUP($R5846,Lista!$G$2:$H$15,2,FALSE),"")</f>
        <v/>
      </c>
      <c r="AR5846" s="23" t="str">
        <f>IF(ISBLANK(G5846),"",IF(SUMPRODUCT((G$2:G5846=G5846)*1)&gt;1,0,1))</f>
        <v/>
      </c>
      <c r="AS5846" s="23" t="str">
        <f t="shared" si="275"/>
        <v/>
      </c>
    </row>
    <row r="5847" spans="2:45" x14ac:dyDescent="0.35">
      <c r="B5847" s="20"/>
      <c r="C5847" s="20"/>
      <c r="D5847" s="20"/>
      <c r="E5847" s="20"/>
      <c r="H5847" s="20"/>
      <c r="I5847" s="20"/>
      <c r="K5847" s="20"/>
      <c r="M5847" s="20"/>
      <c r="O5847" s="21"/>
      <c r="P5847" s="20"/>
      <c r="R5847" s="20"/>
      <c r="S5847" s="20"/>
      <c r="T5847" s="20"/>
      <c r="U5847" s="20"/>
      <c r="W5847" s="20"/>
      <c r="X5847" s="20"/>
      <c r="Y5847" s="20"/>
      <c r="Z5847" s="20"/>
      <c r="AA5847" s="20"/>
      <c r="AB5847" s="20"/>
      <c r="AC5847" s="20"/>
      <c r="AD5847" s="20"/>
      <c r="AE5847" s="20"/>
      <c r="AF5847" s="21"/>
      <c r="AM5847" s="21"/>
      <c r="AN5847" s="23" t="str">
        <f>IF($O5847="","",IF(DATEDIF($O5847,Lista!$V$2,"y")=122,"",DATEDIF($O5847,Lista!$V$2,"y")))</f>
        <v/>
      </c>
      <c r="AO5847" s="23" t="str">
        <f t="shared" si="273"/>
        <v/>
      </c>
      <c r="AP5847" s="23" t="str">
        <f t="shared" si="274"/>
        <v/>
      </c>
      <c r="AQ5847" s="24" t="str">
        <f>IFERROR(VLOOKUP($R5847,Lista!$G$2:$H$15,2,FALSE),"")</f>
        <v/>
      </c>
      <c r="AR5847" s="23" t="str">
        <f>IF(ISBLANK(G5847),"",IF(SUMPRODUCT((G$2:G5847=G5847)*1)&gt;1,0,1))</f>
        <v/>
      </c>
      <c r="AS5847" s="23" t="str">
        <f t="shared" si="275"/>
        <v/>
      </c>
    </row>
    <row r="5848" spans="2:45" x14ac:dyDescent="0.35">
      <c r="B5848" s="20"/>
      <c r="C5848" s="20"/>
      <c r="D5848" s="20"/>
      <c r="E5848" s="20"/>
      <c r="H5848" s="20"/>
      <c r="I5848" s="20"/>
      <c r="K5848" s="20"/>
      <c r="M5848" s="20"/>
      <c r="O5848" s="21"/>
      <c r="P5848" s="20"/>
      <c r="R5848" s="20"/>
      <c r="S5848" s="20"/>
      <c r="T5848" s="20"/>
      <c r="U5848" s="20"/>
      <c r="W5848" s="20"/>
      <c r="X5848" s="20"/>
      <c r="Y5848" s="20"/>
      <c r="Z5848" s="20"/>
      <c r="AA5848" s="20"/>
      <c r="AB5848" s="20"/>
      <c r="AC5848" s="20"/>
      <c r="AD5848" s="20"/>
      <c r="AE5848" s="20"/>
      <c r="AF5848" s="21"/>
      <c r="AM5848" s="21"/>
      <c r="AN5848" s="23" t="str">
        <f>IF($O5848="","",IF(DATEDIF($O5848,Lista!$V$2,"y")=122,"",DATEDIF($O5848,Lista!$V$2,"y")))</f>
        <v/>
      </c>
      <c r="AO5848" s="23" t="str">
        <f t="shared" si="273"/>
        <v/>
      </c>
      <c r="AP5848" s="23" t="str">
        <f t="shared" si="274"/>
        <v/>
      </c>
      <c r="AQ5848" s="24" t="str">
        <f>IFERROR(VLOOKUP($R5848,Lista!$G$2:$H$15,2,FALSE),"")</f>
        <v/>
      </c>
      <c r="AR5848" s="23" t="str">
        <f>IF(ISBLANK(G5848),"",IF(SUMPRODUCT((G$2:G5848=G5848)*1)&gt;1,0,1))</f>
        <v/>
      </c>
      <c r="AS5848" s="23" t="str">
        <f t="shared" si="275"/>
        <v/>
      </c>
    </row>
    <row r="5849" spans="2:45" x14ac:dyDescent="0.35">
      <c r="B5849" s="20"/>
      <c r="C5849" s="20"/>
      <c r="D5849" s="20"/>
      <c r="E5849" s="20"/>
      <c r="H5849" s="20"/>
      <c r="I5849" s="20"/>
      <c r="K5849" s="20"/>
      <c r="M5849" s="20"/>
      <c r="O5849" s="21"/>
      <c r="P5849" s="20"/>
      <c r="R5849" s="20"/>
      <c r="S5849" s="20"/>
      <c r="T5849" s="20"/>
      <c r="U5849" s="20"/>
      <c r="W5849" s="20"/>
      <c r="X5849" s="20"/>
      <c r="Y5849" s="20"/>
      <c r="Z5849" s="20"/>
      <c r="AA5849" s="20"/>
      <c r="AB5849" s="20"/>
      <c r="AC5849" s="20"/>
      <c r="AD5849" s="20"/>
      <c r="AE5849" s="20"/>
      <c r="AF5849" s="21"/>
      <c r="AM5849" s="21"/>
      <c r="AN5849" s="23" t="str">
        <f>IF($O5849="","",IF(DATEDIF($O5849,Lista!$V$2,"y")=122,"",DATEDIF($O5849,Lista!$V$2,"y")))</f>
        <v/>
      </c>
      <c r="AO5849" s="23" t="str">
        <f t="shared" si="273"/>
        <v/>
      </c>
      <c r="AP5849" s="23" t="str">
        <f t="shared" si="274"/>
        <v/>
      </c>
      <c r="AQ5849" s="24" t="str">
        <f>IFERROR(VLOOKUP($R5849,Lista!$G$2:$H$15,2,FALSE),"")</f>
        <v/>
      </c>
      <c r="AR5849" s="23" t="str">
        <f>IF(ISBLANK(G5849),"",IF(SUMPRODUCT((G$2:G5849=G5849)*1)&gt;1,0,1))</f>
        <v/>
      </c>
      <c r="AS5849" s="23" t="str">
        <f t="shared" si="275"/>
        <v/>
      </c>
    </row>
    <row r="5850" spans="2:45" x14ac:dyDescent="0.35">
      <c r="B5850" s="20"/>
      <c r="C5850" s="20"/>
      <c r="D5850" s="20"/>
      <c r="E5850" s="20"/>
      <c r="H5850" s="20"/>
      <c r="I5850" s="20"/>
      <c r="K5850" s="20"/>
      <c r="M5850" s="20"/>
      <c r="O5850" s="21"/>
      <c r="P5850" s="20"/>
      <c r="R5850" s="20"/>
      <c r="S5850" s="20"/>
      <c r="T5850" s="20"/>
      <c r="U5850" s="20"/>
      <c r="W5850" s="20"/>
      <c r="X5850" s="20"/>
      <c r="Y5850" s="20"/>
      <c r="Z5850" s="20"/>
      <c r="AA5850" s="20"/>
      <c r="AB5850" s="20"/>
      <c r="AC5850" s="20"/>
      <c r="AD5850" s="20"/>
      <c r="AE5850" s="20"/>
      <c r="AF5850" s="21"/>
      <c r="AM5850" s="21"/>
      <c r="AN5850" s="23" t="str">
        <f>IF($O5850="","",IF(DATEDIF($O5850,Lista!$V$2,"y")=122,"",DATEDIF($O5850,Lista!$V$2,"y")))</f>
        <v/>
      </c>
      <c r="AO5850" s="23" t="str">
        <f t="shared" si="273"/>
        <v/>
      </c>
      <c r="AP5850" s="23" t="str">
        <f t="shared" si="274"/>
        <v/>
      </c>
      <c r="AQ5850" s="24" t="str">
        <f>IFERROR(VLOOKUP($R5850,Lista!$G$2:$H$15,2,FALSE),"")</f>
        <v/>
      </c>
      <c r="AR5850" s="23" t="str">
        <f>IF(ISBLANK(G5850),"",IF(SUMPRODUCT((G$2:G5850=G5850)*1)&gt;1,0,1))</f>
        <v/>
      </c>
      <c r="AS5850" s="23" t="str">
        <f t="shared" si="275"/>
        <v/>
      </c>
    </row>
    <row r="5851" spans="2:45" x14ac:dyDescent="0.35">
      <c r="B5851" s="20"/>
      <c r="C5851" s="20"/>
      <c r="D5851" s="20"/>
      <c r="E5851" s="20"/>
      <c r="H5851" s="20"/>
      <c r="I5851" s="20"/>
      <c r="K5851" s="20"/>
      <c r="M5851" s="20"/>
      <c r="O5851" s="21"/>
      <c r="P5851" s="20"/>
      <c r="R5851" s="20"/>
      <c r="S5851" s="20"/>
      <c r="T5851" s="20"/>
      <c r="U5851" s="20"/>
      <c r="W5851" s="20"/>
      <c r="X5851" s="20"/>
      <c r="Y5851" s="20"/>
      <c r="Z5851" s="20"/>
      <c r="AA5851" s="20"/>
      <c r="AB5851" s="20"/>
      <c r="AC5851" s="20"/>
      <c r="AD5851" s="20"/>
      <c r="AE5851" s="20"/>
      <c r="AF5851" s="21"/>
      <c r="AM5851" s="21"/>
      <c r="AN5851" s="23" t="str">
        <f>IF($O5851="","",IF(DATEDIF($O5851,Lista!$V$2,"y")=122,"",DATEDIF($O5851,Lista!$V$2,"y")))</f>
        <v/>
      </c>
      <c r="AO5851" s="23" t="str">
        <f t="shared" si="273"/>
        <v/>
      </c>
      <c r="AP5851" s="23" t="str">
        <f t="shared" si="274"/>
        <v/>
      </c>
      <c r="AQ5851" s="24" t="str">
        <f>IFERROR(VLOOKUP($R5851,Lista!$G$2:$H$15,2,FALSE),"")</f>
        <v/>
      </c>
      <c r="AR5851" s="23" t="str">
        <f>IF(ISBLANK(G5851),"",IF(SUMPRODUCT((G$2:G5851=G5851)*1)&gt;1,0,1))</f>
        <v/>
      </c>
      <c r="AS5851" s="23" t="str">
        <f t="shared" si="275"/>
        <v/>
      </c>
    </row>
    <row r="5852" spans="2:45" x14ac:dyDescent="0.35">
      <c r="B5852" s="20"/>
      <c r="C5852" s="20"/>
      <c r="D5852" s="20"/>
      <c r="E5852" s="20"/>
      <c r="H5852" s="20"/>
      <c r="I5852" s="20"/>
      <c r="K5852" s="20"/>
      <c r="M5852" s="20"/>
      <c r="O5852" s="21"/>
      <c r="P5852" s="20"/>
      <c r="R5852" s="20"/>
      <c r="S5852" s="20"/>
      <c r="T5852" s="20"/>
      <c r="U5852" s="20"/>
      <c r="W5852" s="20"/>
      <c r="X5852" s="20"/>
      <c r="Y5852" s="20"/>
      <c r="Z5852" s="20"/>
      <c r="AA5852" s="20"/>
      <c r="AB5852" s="20"/>
      <c r="AC5852" s="20"/>
      <c r="AD5852" s="20"/>
      <c r="AE5852" s="20"/>
      <c r="AF5852" s="21"/>
      <c r="AM5852" s="21"/>
      <c r="AN5852" s="23" t="str">
        <f>IF($O5852="","",IF(DATEDIF($O5852,Lista!$V$2,"y")=122,"",DATEDIF($O5852,Lista!$V$2,"y")))</f>
        <v/>
      </c>
      <c r="AO5852" s="23" t="str">
        <f t="shared" si="273"/>
        <v/>
      </c>
      <c r="AP5852" s="23" t="str">
        <f t="shared" si="274"/>
        <v/>
      </c>
      <c r="AQ5852" s="24" t="str">
        <f>IFERROR(VLOOKUP($R5852,Lista!$G$2:$H$15,2,FALSE),"")</f>
        <v/>
      </c>
      <c r="AR5852" s="23" t="str">
        <f>IF(ISBLANK(G5852),"",IF(SUMPRODUCT((G$2:G5852=G5852)*1)&gt;1,0,1))</f>
        <v/>
      </c>
      <c r="AS5852" s="23" t="str">
        <f t="shared" si="275"/>
        <v/>
      </c>
    </row>
    <row r="5853" spans="2:45" x14ac:dyDescent="0.35">
      <c r="B5853" s="20"/>
      <c r="C5853" s="20"/>
      <c r="D5853" s="20"/>
      <c r="E5853" s="20"/>
      <c r="H5853" s="20"/>
      <c r="I5853" s="20"/>
      <c r="K5853" s="20"/>
      <c r="M5853" s="20"/>
      <c r="O5853" s="21"/>
      <c r="P5853" s="20"/>
      <c r="R5853" s="20"/>
      <c r="S5853" s="20"/>
      <c r="T5853" s="20"/>
      <c r="U5853" s="20"/>
      <c r="W5853" s="20"/>
      <c r="X5853" s="20"/>
      <c r="Y5853" s="20"/>
      <c r="Z5853" s="20"/>
      <c r="AA5853" s="20"/>
      <c r="AB5853" s="20"/>
      <c r="AC5853" s="20"/>
      <c r="AD5853" s="20"/>
      <c r="AE5853" s="20"/>
      <c r="AF5853" s="21"/>
      <c r="AM5853" s="21"/>
      <c r="AN5853" s="23" t="str">
        <f>IF($O5853="","",IF(DATEDIF($O5853,Lista!$V$2,"y")=122,"",DATEDIF($O5853,Lista!$V$2,"y")))</f>
        <v/>
      </c>
      <c r="AO5853" s="23" t="str">
        <f t="shared" si="273"/>
        <v/>
      </c>
      <c r="AP5853" s="23" t="str">
        <f t="shared" si="274"/>
        <v/>
      </c>
      <c r="AQ5853" s="24" t="str">
        <f>IFERROR(VLOOKUP($R5853,Lista!$G$2:$H$15,2,FALSE),"")</f>
        <v/>
      </c>
      <c r="AR5853" s="23" t="str">
        <f>IF(ISBLANK(G5853),"",IF(SUMPRODUCT((G$2:G5853=G5853)*1)&gt;1,0,1))</f>
        <v/>
      </c>
      <c r="AS5853" s="23" t="str">
        <f t="shared" si="275"/>
        <v/>
      </c>
    </row>
    <row r="5854" spans="2:45" x14ac:dyDescent="0.35">
      <c r="B5854" s="20"/>
      <c r="C5854" s="20"/>
      <c r="D5854" s="20"/>
      <c r="E5854" s="20"/>
      <c r="H5854" s="20"/>
      <c r="I5854" s="20"/>
      <c r="K5854" s="20"/>
      <c r="M5854" s="20"/>
      <c r="O5854" s="21"/>
      <c r="P5854" s="20"/>
      <c r="R5854" s="20"/>
      <c r="S5854" s="20"/>
      <c r="T5854" s="20"/>
      <c r="U5854" s="20"/>
      <c r="W5854" s="20"/>
      <c r="X5854" s="20"/>
      <c r="Y5854" s="20"/>
      <c r="Z5854" s="20"/>
      <c r="AA5854" s="20"/>
      <c r="AB5854" s="20"/>
      <c r="AC5854" s="20"/>
      <c r="AD5854" s="20"/>
      <c r="AE5854" s="20"/>
      <c r="AF5854" s="21"/>
      <c r="AM5854" s="21"/>
      <c r="AN5854" s="23" t="str">
        <f>IF($O5854="","",IF(DATEDIF($O5854,Lista!$V$2,"y")=122,"",DATEDIF($O5854,Lista!$V$2,"y")))</f>
        <v/>
      </c>
      <c r="AO5854" s="23" t="str">
        <f t="shared" si="273"/>
        <v/>
      </c>
      <c r="AP5854" s="23" t="str">
        <f t="shared" si="274"/>
        <v/>
      </c>
      <c r="AQ5854" s="24" t="str">
        <f>IFERROR(VLOOKUP($R5854,Lista!$G$2:$H$15,2,FALSE),"")</f>
        <v/>
      </c>
      <c r="AR5854" s="23" t="str">
        <f>IF(ISBLANK(G5854),"",IF(SUMPRODUCT((G$2:G5854=G5854)*1)&gt;1,0,1))</f>
        <v/>
      </c>
      <c r="AS5854" s="23" t="str">
        <f t="shared" si="275"/>
        <v/>
      </c>
    </row>
    <row r="5855" spans="2:45" x14ac:dyDescent="0.35">
      <c r="B5855" s="20"/>
      <c r="C5855" s="20"/>
      <c r="D5855" s="20"/>
      <c r="E5855" s="20"/>
      <c r="H5855" s="20"/>
      <c r="I5855" s="20"/>
      <c r="K5855" s="20"/>
      <c r="M5855" s="20"/>
      <c r="O5855" s="21"/>
      <c r="P5855" s="20"/>
      <c r="R5855" s="20"/>
      <c r="S5855" s="20"/>
      <c r="T5855" s="20"/>
      <c r="U5855" s="20"/>
      <c r="W5855" s="20"/>
      <c r="X5855" s="20"/>
      <c r="Y5855" s="20"/>
      <c r="Z5855" s="20"/>
      <c r="AA5855" s="20"/>
      <c r="AB5855" s="20"/>
      <c r="AC5855" s="20"/>
      <c r="AD5855" s="20"/>
      <c r="AE5855" s="20"/>
      <c r="AF5855" s="21"/>
      <c r="AM5855" s="21"/>
      <c r="AN5855" s="23" t="str">
        <f>IF($O5855="","",IF(DATEDIF($O5855,Lista!$V$2,"y")=122,"",DATEDIF($O5855,Lista!$V$2,"y")))</f>
        <v/>
      </c>
      <c r="AO5855" s="23" t="str">
        <f t="shared" si="273"/>
        <v/>
      </c>
      <c r="AP5855" s="23" t="str">
        <f t="shared" si="274"/>
        <v/>
      </c>
      <c r="AQ5855" s="24" t="str">
        <f>IFERROR(VLOOKUP($R5855,Lista!$G$2:$H$15,2,FALSE),"")</f>
        <v/>
      </c>
      <c r="AR5855" s="23" t="str">
        <f>IF(ISBLANK(G5855),"",IF(SUMPRODUCT((G$2:G5855=G5855)*1)&gt;1,0,1))</f>
        <v/>
      </c>
      <c r="AS5855" s="23" t="str">
        <f t="shared" si="275"/>
        <v/>
      </c>
    </row>
    <row r="5856" spans="2:45" x14ac:dyDescent="0.35">
      <c r="B5856" s="20"/>
      <c r="C5856" s="20"/>
      <c r="D5856" s="20"/>
      <c r="E5856" s="20"/>
      <c r="H5856" s="20"/>
      <c r="I5856" s="20"/>
      <c r="K5856" s="20"/>
      <c r="M5856" s="20"/>
      <c r="O5856" s="21"/>
      <c r="P5856" s="20"/>
      <c r="R5856" s="20"/>
      <c r="S5856" s="20"/>
      <c r="T5856" s="20"/>
      <c r="U5856" s="20"/>
      <c r="W5856" s="20"/>
      <c r="X5856" s="20"/>
      <c r="Y5856" s="20"/>
      <c r="Z5856" s="20"/>
      <c r="AA5856" s="20"/>
      <c r="AB5856" s="20"/>
      <c r="AC5856" s="20"/>
      <c r="AD5856" s="20"/>
      <c r="AE5856" s="20"/>
      <c r="AF5856" s="21"/>
      <c r="AM5856" s="21"/>
      <c r="AN5856" s="23" t="str">
        <f>IF($O5856="","",IF(DATEDIF($O5856,Lista!$V$2,"y")=122,"",DATEDIF($O5856,Lista!$V$2,"y")))</f>
        <v/>
      </c>
      <c r="AO5856" s="23" t="str">
        <f t="shared" si="273"/>
        <v/>
      </c>
      <c r="AP5856" s="23" t="str">
        <f t="shared" si="274"/>
        <v/>
      </c>
      <c r="AQ5856" s="24" t="str">
        <f>IFERROR(VLOOKUP($R5856,Lista!$G$2:$H$15,2,FALSE),"")</f>
        <v/>
      </c>
      <c r="AR5856" s="23" t="str">
        <f>IF(ISBLANK(G5856),"",IF(SUMPRODUCT((G$2:G5856=G5856)*1)&gt;1,0,1))</f>
        <v/>
      </c>
      <c r="AS5856" s="23" t="str">
        <f t="shared" si="275"/>
        <v/>
      </c>
    </row>
    <row r="5857" spans="2:45" x14ac:dyDescent="0.35">
      <c r="B5857" s="20"/>
      <c r="C5857" s="20"/>
      <c r="D5857" s="20"/>
      <c r="E5857" s="20"/>
      <c r="H5857" s="20"/>
      <c r="I5857" s="20"/>
      <c r="K5857" s="20"/>
      <c r="M5857" s="20"/>
      <c r="O5857" s="21"/>
      <c r="P5857" s="20"/>
      <c r="R5857" s="20"/>
      <c r="S5857" s="20"/>
      <c r="T5857" s="20"/>
      <c r="U5857" s="20"/>
      <c r="W5857" s="20"/>
      <c r="X5857" s="20"/>
      <c r="Y5857" s="20"/>
      <c r="Z5857" s="20"/>
      <c r="AA5857" s="20"/>
      <c r="AB5857" s="20"/>
      <c r="AC5857" s="20"/>
      <c r="AD5857" s="20"/>
      <c r="AE5857" s="20"/>
      <c r="AF5857" s="21"/>
      <c r="AM5857" s="21"/>
      <c r="AN5857" s="23" t="str">
        <f>IF($O5857="","",IF(DATEDIF($O5857,Lista!$V$2,"y")=122,"",DATEDIF($O5857,Lista!$V$2,"y")))</f>
        <v/>
      </c>
      <c r="AO5857" s="23" t="str">
        <f t="shared" si="273"/>
        <v/>
      </c>
      <c r="AP5857" s="23" t="str">
        <f t="shared" si="274"/>
        <v/>
      </c>
      <c r="AQ5857" s="24" t="str">
        <f>IFERROR(VLOOKUP($R5857,Lista!$G$2:$H$15,2,FALSE),"")</f>
        <v/>
      </c>
      <c r="AR5857" s="23" t="str">
        <f>IF(ISBLANK(G5857),"",IF(SUMPRODUCT((G$2:G5857=G5857)*1)&gt;1,0,1))</f>
        <v/>
      </c>
      <c r="AS5857" s="23" t="str">
        <f t="shared" si="275"/>
        <v/>
      </c>
    </row>
    <row r="5858" spans="2:45" x14ac:dyDescent="0.35">
      <c r="B5858" s="20"/>
      <c r="C5858" s="20"/>
      <c r="D5858" s="20"/>
      <c r="E5858" s="20"/>
      <c r="H5858" s="20"/>
      <c r="I5858" s="20"/>
      <c r="K5858" s="20"/>
      <c r="M5858" s="20"/>
      <c r="O5858" s="21"/>
      <c r="P5858" s="20"/>
      <c r="R5858" s="20"/>
      <c r="S5858" s="20"/>
      <c r="T5858" s="20"/>
      <c r="U5858" s="20"/>
      <c r="W5858" s="20"/>
      <c r="X5858" s="20"/>
      <c r="Y5858" s="20"/>
      <c r="Z5858" s="20"/>
      <c r="AA5858" s="20"/>
      <c r="AB5858" s="20"/>
      <c r="AC5858" s="20"/>
      <c r="AD5858" s="20"/>
      <c r="AE5858" s="20"/>
      <c r="AF5858" s="21"/>
      <c r="AM5858" s="21"/>
      <c r="AN5858" s="23" t="str">
        <f>IF($O5858="","",IF(DATEDIF($O5858,Lista!$V$2,"y")=122,"",DATEDIF($O5858,Lista!$V$2,"y")))</f>
        <v/>
      </c>
      <c r="AO5858" s="23" t="str">
        <f t="shared" si="273"/>
        <v/>
      </c>
      <c r="AP5858" s="23" t="str">
        <f t="shared" si="274"/>
        <v/>
      </c>
      <c r="AQ5858" s="24" t="str">
        <f>IFERROR(VLOOKUP($R5858,Lista!$G$2:$H$15,2,FALSE),"")</f>
        <v/>
      </c>
      <c r="AR5858" s="23" t="str">
        <f>IF(ISBLANK(G5858),"",IF(SUMPRODUCT((G$2:G5858=G5858)*1)&gt;1,0,1))</f>
        <v/>
      </c>
      <c r="AS5858" s="23" t="str">
        <f t="shared" si="275"/>
        <v/>
      </c>
    </row>
    <row r="5859" spans="2:45" x14ac:dyDescent="0.35">
      <c r="B5859" s="20"/>
      <c r="C5859" s="20"/>
      <c r="D5859" s="20"/>
      <c r="E5859" s="20"/>
      <c r="H5859" s="20"/>
      <c r="I5859" s="20"/>
      <c r="K5859" s="20"/>
      <c r="M5859" s="20"/>
      <c r="O5859" s="21"/>
      <c r="P5859" s="20"/>
      <c r="R5859" s="20"/>
      <c r="S5859" s="20"/>
      <c r="T5859" s="20"/>
      <c r="U5859" s="20"/>
      <c r="W5859" s="20"/>
      <c r="X5859" s="20"/>
      <c r="Y5859" s="20"/>
      <c r="Z5859" s="20"/>
      <c r="AA5859" s="20"/>
      <c r="AB5859" s="20"/>
      <c r="AC5859" s="20"/>
      <c r="AD5859" s="20"/>
      <c r="AE5859" s="20"/>
      <c r="AF5859" s="21"/>
      <c r="AM5859" s="21"/>
      <c r="AN5859" s="23" t="str">
        <f>IF($O5859="","",IF(DATEDIF($O5859,Lista!$V$2,"y")=122,"",DATEDIF($O5859,Lista!$V$2,"y")))</f>
        <v/>
      </c>
      <c r="AO5859" s="23" t="str">
        <f t="shared" si="273"/>
        <v/>
      </c>
      <c r="AP5859" s="23" t="str">
        <f t="shared" si="274"/>
        <v/>
      </c>
      <c r="AQ5859" s="24" t="str">
        <f>IFERROR(VLOOKUP($R5859,Lista!$G$2:$H$15,2,FALSE),"")</f>
        <v/>
      </c>
      <c r="AR5859" s="23" t="str">
        <f>IF(ISBLANK(G5859),"",IF(SUMPRODUCT((G$2:G5859=G5859)*1)&gt;1,0,1))</f>
        <v/>
      </c>
      <c r="AS5859" s="23" t="str">
        <f t="shared" si="275"/>
        <v/>
      </c>
    </row>
    <row r="5860" spans="2:45" x14ac:dyDescent="0.35">
      <c r="B5860" s="20"/>
      <c r="C5860" s="20"/>
      <c r="D5860" s="20"/>
      <c r="E5860" s="20"/>
      <c r="H5860" s="20"/>
      <c r="I5860" s="20"/>
      <c r="K5860" s="20"/>
      <c r="M5860" s="20"/>
      <c r="O5860" s="21"/>
      <c r="P5860" s="20"/>
      <c r="R5860" s="20"/>
      <c r="S5860" s="20"/>
      <c r="T5860" s="20"/>
      <c r="U5860" s="20"/>
      <c r="W5860" s="20"/>
      <c r="X5860" s="20"/>
      <c r="Y5860" s="20"/>
      <c r="Z5860" s="20"/>
      <c r="AA5860" s="20"/>
      <c r="AB5860" s="20"/>
      <c r="AC5860" s="20"/>
      <c r="AD5860" s="20"/>
      <c r="AE5860" s="20"/>
      <c r="AF5860" s="21"/>
      <c r="AM5860" s="21"/>
      <c r="AN5860" s="23" t="str">
        <f>IF($O5860="","",IF(DATEDIF($O5860,Lista!$V$2,"y")=122,"",DATEDIF($O5860,Lista!$V$2,"y")))</f>
        <v/>
      </c>
      <c r="AO5860" s="23" t="str">
        <f t="shared" si="273"/>
        <v/>
      </c>
      <c r="AP5860" s="23" t="str">
        <f t="shared" si="274"/>
        <v/>
      </c>
      <c r="AQ5860" s="24" t="str">
        <f>IFERROR(VLOOKUP($R5860,Lista!$G$2:$H$15,2,FALSE),"")</f>
        <v/>
      </c>
      <c r="AR5860" s="23" t="str">
        <f>IF(ISBLANK(G5860),"",IF(SUMPRODUCT((G$2:G5860=G5860)*1)&gt;1,0,1))</f>
        <v/>
      </c>
      <c r="AS5860" s="23" t="str">
        <f t="shared" si="275"/>
        <v/>
      </c>
    </row>
    <row r="5861" spans="2:45" x14ac:dyDescent="0.35">
      <c r="B5861" s="20"/>
      <c r="C5861" s="20"/>
      <c r="D5861" s="20"/>
      <c r="E5861" s="20"/>
      <c r="H5861" s="20"/>
      <c r="I5861" s="20"/>
      <c r="K5861" s="20"/>
      <c r="M5861" s="20"/>
      <c r="O5861" s="21"/>
      <c r="P5861" s="20"/>
      <c r="R5861" s="20"/>
      <c r="S5861" s="20"/>
      <c r="T5861" s="20"/>
      <c r="U5861" s="20"/>
      <c r="W5861" s="20"/>
      <c r="X5861" s="20"/>
      <c r="Y5861" s="20"/>
      <c r="Z5861" s="20"/>
      <c r="AA5861" s="20"/>
      <c r="AB5861" s="20"/>
      <c r="AC5861" s="20"/>
      <c r="AD5861" s="20"/>
      <c r="AE5861" s="20"/>
      <c r="AF5861" s="21"/>
      <c r="AM5861" s="21"/>
      <c r="AN5861" s="23" t="str">
        <f>IF($O5861="","",IF(DATEDIF($O5861,Lista!$V$2,"y")=122,"",DATEDIF($O5861,Lista!$V$2,"y")))</f>
        <v/>
      </c>
      <c r="AO5861" s="23" t="str">
        <f t="shared" si="273"/>
        <v/>
      </c>
      <c r="AP5861" s="23" t="str">
        <f t="shared" si="274"/>
        <v/>
      </c>
      <c r="AQ5861" s="24" t="str">
        <f>IFERROR(VLOOKUP($R5861,Lista!$G$2:$H$15,2,FALSE),"")</f>
        <v/>
      </c>
      <c r="AR5861" s="23" t="str">
        <f>IF(ISBLANK(G5861),"",IF(SUMPRODUCT((G$2:G5861=G5861)*1)&gt;1,0,1))</f>
        <v/>
      </c>
      <c r="AS5861" s="23" t="str">
        <f t="shared" si="275"/>
        <v/>
      </c>
    </row>
    <row r="5862" spans="2:45" x14ac:dyDescent="0.35">
      <c r="B5862" s="20"/>
      <c r="C5862" s="20"/>
      <c r="D5862" s="20"/>
      <c r="E5862" s="20"/>
      <c r="H5862" s="20"/>
      <c r="I5862" s="20"/>
      <c r="K5862" s="20"/>
      <c r="M5862" s="20"/>
      <c r="O5862" s="21"/>
      <c r="P5862" s="20"/>
      <c r="R5862" s="20"/>
      <c r="S5862" s="20"/>
      <c r="T5862" s="20"/>
      <c r="U5862" s="20"/>
      <c r="W5862" s="20"/>
      <c r="X5862" s="20"/>
      <c r="Y5862" s="20"/>
      <c r="Z5862" s="20"/>
      <c r="AA5862" s="20"/>
      <c r="AB5862" s="20"/>
      <c r="AC5862" s="20"/>
      <c r="AD5862" s="20"/>
      <c r="AE5862" s="20"/>
      <c r="AF5862" s="21"/>
      <c r="AM5862" s="21"/>
      <c r="AN5862" s="23" t="str">
        <f>IF($O5862="","",IF(DATEDIF($O5862,Lista!$V$2,"y")=122,"",DATEDIF($O5862,Lista!$V$2,"y")))</f>
        <v/>
      </c>
      <c r="AO5862" s="23" t="str">
        <f t="shared" si="273"/>
        <v/>
      </c>
      <c r="AP5862" s="23" t="str">
        <f t="shared" si="274"/>
        <v/>
      </c>
      <c r="AQ5862" s="24" t="str">
        <f>IFERROR(VLOOKUP($R5862,Lista!$G$2:$H$15,2,FALSE),"")</f>
        <v/>
      </c>
      <c r="AR5862" s="23" t="str">
        <f>IF(ISBLANK(G5862),"",IF(SUMPRODUCT((G$2:G5862=G5862)*1)&gt;1,0,1))</f>
        <v/>
      </c>
      <c r="AS5862" s="23" t="str">
        <f t="shared" si="275"/>
        <v/>
      </c>
    </row>
    <row r="5863" spans="2:45" x14ac:dyDescent="0.35">
      <c r="B5863" s="20"/>
      <c r="C5863" s="20"/>
      <c r="D5863" s="20"/>
      <c r="E5863" s="20"/>
      <c r="H5863" s="20"/>
      <c r="I5863" s="20"/>
      <c r="K5863" s="20"/>
      <c r="M5863" s="20"/>
      <c r="O5863" s="21"/>
      <c r="P5863" s="20"/>
      <c r="R5863" s="20"/>
      <c r="S5863" s="20"/>
      <c r="T5863" s="20"/>
      <c r="U5863" s="20"/>
      <c r="W5863" s="20"/>
      <c r="X5863" s="20"/>
      <c r="Y5863" s="20"/>
      <c r="Z5863" s="20"/>
      <c r="AA5863" s="20"/>
      <c r="AB5863" s="20"/>
      <c r="AC5863" s="20"/>
      <c r="AD5863" s="20"/>
      <c r="AE5863" s="20"/>
      <c r="AF5863" s="21"/>
      <c r="AM5863" s="21"/>
      <c r="AN5863" s="23" t="str">
        <f>IF($O5863="","",IF(DATEDIF($O5863,Lista!$V$2,"y")=122,"",DATEDIF($O5863,Lista!$V$2,"y")))</f>
        <v/>
      </c>
      <c r="AO5863" s="23" t="str">
        <f t="shared" si="273"/>
        <v/>
      </c>
      <c r="AP5863" s="23" t="str">
        <f t="shared" si="274"/>
        <v/>
      </c>
      <c r="AQ5863" s="24" t="str">
        <f>IFERROR(VLOOKUP($R5863,Lista!$G$2:$H$15,2,FALSE),"")</f>
        <v/>
      </c>
      <c r="AR5863" s="23" t="str">
        <f>IF(ISBLANK(G5863),"",IF(SUMPRODUCT((G$2:G5863=G5863)*1)&gt;1,0,1))</f>
        <v/>
      </c>
      <c r="AS5863" s="23" t="str">
        <f t="shared" si="275"/>
        <v/>
      </c>
    </row>
    <row r="5864" spans="2:45" x14ac:dyDescent="0.35">
      <c r="B5864" s="20"/>
      <c r="C5864" s="20"/>
      <c r="D5864" s="20"/>
      <c r="E5864" s="20"/>
      <c r="H5864" s="20"/>
      <c r="I5864" s="20"/>
      <c r="K5864" s="20"/>
      <c r="M5864" s="20"/>
      <c r="O5864" s="21"/>
      <c r="P5864" s="20"/>
      <c r="R5864" s="20"/>
      <c r="S5864" s="20"/>
      <c r="T5864" s="20"/>
      <c r="U5864" s="20"/>
      <c r="W5864" s="20"/>
      <c r="X5864" s="20"/>
      <c r="Y5864" s="20"/>
      <c r="Z5864" s="20"/>
      <c r="AA5864" s="20"/>
      <c r="AB5864" s="20"/>
      <c r="AC5864" s="20"/>
      <c r="AD5864" s="20"/>
      <c r="AE5864" s="20"/>
      <c r="AF5864" s="21"/>
      <c r="AM5864" s="21"/>
      <c r="AN5864" s="23" t="str">
        <f>IF($O5864="","",IF(DATEDIF($O5864,Lista!$V$2,"y")=122,"",DATEDIF($O5864,Lista!$V$2,"y")))</f>
        <v/>
      </c>
      <c r="AO5864" s="23" t="str">
        <f t="shared" si="273"/>
        <v/>
      </c>
      <c r="AP5864" s="23" t="str">
        <f t="shared" si="274"/>
        <v/>
      </c>
      <c r="AQ5864" s="24" t="str">
        <f>IFERROR(VLOOKUP($R5864,Lista!$G$2:$H$15,2,FALSE),"")</f>
        <v/>
      </c>
      <c r="AR5864" s="23" t="str">
        <f>IF(ISBLANK(G5864),"",IF(SUMPRODUCT((G$2:G5864=G5864)*1)&gt;1,0,1))</f>
        <v/>
      </c>
      <c r="AS5864" s="23" t="str">
        <f t="shared" si="275"/>
        <v/>
      </c>
    </row>
    <row r="5865" spans="2:45" x14ac:dyDescent="0.35">
      <c r="B5865" s="20"/>
      <c r="C5865" s="20"/>
      <c r="D5865" s="20"/>
      <c r="E5865" s="20"/>
      <c r="H5865" s="20"/>
      <c r="I5865" s="20"/>
      <c r="K5865" s="20"/>
      <c r="M5865" s="20"/>
      <c r="O5865" s="21"/>
      <c r="P5865" s="20"/>
      <c r="R5865" s="20"/>
      <c r="S5865" s="20"/>
      <c r="T5865" s="20"/>
      <c r="U5865" s="20"/>
      <c r="W5865" s="20"/>
      <c r="X5865" s="20"/>
      <c r="Y5865" s="20"/>
      <c r="Z5865" s="20"/>
      <c r="AA5865" s="20"/>
      <c r="AB5865" s="20"/>
      <c r="AC5865" s="20"/>
      <c r="AD5865" s="20"/>
      <c r="AE5865" s="20"/>
      <c r="AF5865" s="21"/>
      <c r="AM5865" s="21"/>
      <c r="AN5865" s="23" t="str">
        <f>IF($O5865="","",IF(DATEDIF($O5865,Lista!$V$2,"y")=122,"",DATEDIF($O5865,Lista!$V$2,"y")))</f>
        <v/>
      </c>
      <c r="AO5865" s="23" t="str">
        <f t="shared" si="273"/>
        <v/>
      </c>
      <c r="AP5865" s="23" t="str">
        <f t="shared" si="274"/>
        <v/>
      </c>
      <c r="AQ5865" s="24" t="str">
        <f>IFERROR(VLOOKUP($R5865,Lista!$G$2:$H$15,2,FALSE),"")</f>
        <v/>
      </c>
      <c r="AR5865" s="23" t="str">
        <f>IF(ISBLANK(G5865),"",IF(SUMPRODUCT((G$2:G5865=G5865)*1)&gt;1,0,1))</f>
        <v/>
      </c>
      <c r="AS5865" s="23" t="str">
        <f t="shared" si="275"/>
        <v/>
      </c>
    </row>
    <row r="5866" spans="2:45" x14ac:dyDescent="0.35">
      <c r="B5866" s="20"/>
      <c r="C5866" s="20"/>
      <c r="D5866" s="20"/>
      <c r="E5866" s="20"/>
      <c r="H5866" s="20"/>
      <c r="I5866" s="20"/>
      <c r="K5866" s="20"/>
      <c r="M5866" s="20"/>
      <c r="O5866" s="21"/>
      <c r="P5866" s="20"/>
      <c r="R5866" s="20"/>
      <c r="S5866" s="20"/>
      <c r="T5866" s="20"/>
      <c r="U5866" s="20"/>
      <c r="W5866" s="20"/>
      <c r="X5866" s="20"/>
      <c r="Y5866" s="20"/>
      <c r="Z5866" s="20"/>
      <c r="AA5866" s="20"/>
      <c r="AB5866" s="20"/>
      <c r="AC5866" s="20"/>
      <c r="AD5866" s="20"/>
      <c r="AE5866" s="20"/>
      <c r="AF5866" s="21"/>
      <c r="AM5866" s="21"/>
      <c r="AN5866" s="23" t="str">
        <f>IF($O5866="","",IF(DATEDIF($O5866,Lista!$V$2,"y")=122,"",DATEDIF($O5866,Lista!$V$2,"y")))</f>
        <v/>
      </c>
      <c r="AO5866" s="23" t="str">
        <f t="shared" si="273"/>
        <v/>
      </c>
      <c r="AP5866" s="23" t="str">
        <f t="shared" si="274"/>
        <v/>
      </c>
      <c r="AQ5866" s="24" t="str">
        <f>IFERROR(VLOOKUP($R5866,Lista!$G$2:$H$15,2,FALSE),"")</f>
        <v/>
      </c>
      <c r="AR5866" s="23" t="str">
        <f>IF(ISBLANK(G5866),"",IF(SUMPRODUCT((G$2:G5866=G5866)*1)&gt;1,0,1))</f>
        <v/>
      </c>
      <c r="AS5866" s="23" t="str">
        <f t="shared" si="275"/>
        <v/>
      </c>
    </row>
    <row r="5867" spans="2:45" x14ac:dyDescent="0.35">
      <c r="B5867" s="20"/>
      <c r="C5867" s="20"/>
      <c r="D5867" s="20"/>
      <c r="E5867" s="20"/>
      <c r="H5867" s="20"/>
      <c r="I5867" s="20"/>
      <c r="K5867" s="20"/>
      <c r="M5867" s="20"/>
      <c r="O5867" s="21"/>
      <c r="P5867" s="20"/>
      <c r="R5867" s="20"/>
      <c r="S5867" s="20"/>
      <c r="T5867" s="20"/>
      <c r="U5867" s="20"/>
      <c r="W5867" s="20"/>
      <c r="X5867" s="20"/>
      <c r="Y5867" s="20"/>
      <c r="Z5867" s="20"/>
      <c r="AA5867" s="20"/>
      <c r="AB5867" s="20"/>
      <c r="AC5867" s="20"/>
      <c r="AD5867" s="20"/>
      <c r="AE5867" s="20"/>
      <c r="AF5867" s="21"/>
      <c r="AM5867" s="21"/>
      <c r="AN5867" s="23" t="str">
        <f>IF($O5867="","",IF(DATEDIF($O5867,Lista!$V$2,"y")=122,"",DATEDIF($O5867,Lista!$V$2,"y")))</f>
        <v/>
      </c>
      <c r="AO5867" s="23" t="str">
        <f t="shared" si="273"/>
        <v/>
      </c>
      <c r="AP5867" s="23" t="str">
        <f t="shared" si="274"/>
        <v/>
      </c>
      <c r="AQ5867" s="24" t="str">
        <f>IFERROR(VLOOKUP($R5867,Lista!$G$2:$H$15,2,FALSE),"")</f>
        <v/>
      </c>
      <c r="AR5867" s="23" t="str">
        <f>IF(ISBLANK(G5867),"",IF(SUMPRODUCT((G$2:G5867=G5867)*1)&gt;1,0,1))</f>
        <v/>
      </c>
      <c r="AS5867" s="23" t="str">
        <f t="shared" si="275"/>
        <v/>
      </c>
    </row>
    <row r="5868" spans="2:45" x14ac:dyDescent="0.35">
      <c r="B5868" s="20"/>
      <c r="C5868" s="20"/>
      <c r="D5868" s="20"/>
      <c r="E5868" s="20"/>
      <c r="H5868" s="20"/>
      <c r="I5868" s="20"/>
      <c r="K5868" s="20"/>
      <c r="M5868" s="20"/>
      <c r="O5868" s="21"/>
      <c r="P5868" s="20"/>
      <c r="R5868" s="20"/>
      <c r="S5868" s="20"/>
      <c r="T5868" s="20"/>
      <c r="U5868" s="20"/>
      <c r="W5868" s="20"/>
      <c r="X5868" s="20"/>
      <c r="Y5868" s="20"/>
      <c r="Z5868" s="20"/>
      <c r="AA5868" s="20"/>
      <c r="AB5868" s="20"/>
      <c r="AC5868" s="20"/>
      <c r="AD5868" s="20"/>
      <c r="AE5868" s="20"/>
      <c r="AF5868" s="21"/>
      <c r="AM5868" s="21"/>
      <c r="AN5868" s="23" t="str">
        <f>IF($O5868="","",IF(DATEDIF($O5868,Lista!$V$2,"y")=122,"",DATEDIF($O5868,Lista!$V$2,"y")))</f>
        <v/>
      </c>
      <c r="AO5868" s="23" t="str">
        <f t="shared" si="273"/>
        <v/>
      </c>
      <c r="AP5868" s="23" t="str">
        <f t="shared" si="274"/>
        <v/>
      </c>
      <c r="AQ5868" s="24" t="str">
        <f>IFERROR(VLOOKUP($R5868,Lista!$G$2:$H$15,2,FALSE),"")</f>
        <v/>
      </c>
      <c r="AR5868" s="23" t="str">
        <f>IF(ISBLANK(G5868),"",IF(SUMPRODUCT((G$2:G5868=G5868)*1)&gt;1,0,1))</f>
        <v/>
      </c>
      <c r="AS5868" s="23" t="str">
        <f t="shared" si="275"/>
        <v/>
      </c>
    </row>
    <row r="5869" spans="2:45" x14ac:dyDescent="0.35">
      <c r="B5869" s="20"/>
      <c r="C5869" s="20"/>
      <c r="D5869" s="20"/>
      <c r="E5869" s="20"/>
      <c r="H5869" s="20"/>
      <c r="I5869" s="20"/>
      <c r="K5869" s="20"/>
      <c r="M5869" s="20"/>
      <c r="O5869" s="21"/>
      <c r="P5869" s="20"/>
      <c r="R5869" s="20"/>
      <c r="S5869" s="20"/>
      <c r="T5869" s="20"/>
      <c r="U5869" s="20"/>
      <c r="W5869" s="20"/>
      <c r="X5869" s="20"/>
      <c r="Y5869" s="20"/>
      <c r="Z5869" s="20"/>
      <c r="AA5869" s="20"/>
      <c r="AB5869" s="20"/>
      <c r="AC5869" s="20"/>
      <c r="AD5869" s="20"/>
      <c r="AE5869" s="20"/>
      <c r="AF5869" s="21"/>
      <c r="AM5869" s="21"/>
      <c r="AN5869" s="23" t="str">
        <f>IF($O5869="","",IF(DATEDIF($O5869,Lista!$V$2,"y")=122,"",DATEDIF($O5869,Lista!$V$2,"y")))</f>
        <v/>
      </c>
      <c r="AO5869" s="23" t="str">
        <f t="shared" si="273"/>
        <v/>
      </c>
      <c r="AP5869" s="23" t="str">
        <f t="shared" si="274"/>
        <v/>
      </c>
      <c r="AQ5869" s="24" t="str">
        <f>IFERROR(VLOOKUP($R5869,Lista!$G$2:$H$15,2,FALSE),"")</f>
        <v/>
      </c>
      <c r="AR5869" s="23" t="str">
        <f>IF(ISBLANK(G5869),"",IF(SUMPRODUCT((G$2:G5869=G5869)*1)&gt;1,0,1))</f>
        <v/>
      </c>
      <c r="AS5869" s="23" t="str">
        <f t="shared" si="275"/>
        <v/>
      </c>
    </row>
    <row r="5870" spans="2:45" x14ac:dyDescent="0.35">
      <c r="B5870" s="20"/>
      <c r="C5870" s="20"/>
      <c r="D5870" s="20"/>
      <c r="E5870" s="20"/>
      <c r="H5870" s="20"/>
      <c r="I5870" s="20"/>
      <c r="K5870" s="20"/>
      <c r="M5870" s="20"/>
      <c r="O5870" s="21"/>
      <c r="P5870" s="20"/>
      <c r="R5870" s="20"/>
      <c r="S5870" s="20"/>
      <c r="T5870" s="20"/>
      <c r="U5870" s="20"/>
      <c r="W5870" s="20"/>
      <c r="X5870" s="20"/>
      <c r="Y5870" s="20"/>
      <c r="Z5870" s="20"/>
      <c r="AA5870" s="20"/>
      <c r="AB5870" s="20"/>
      <c r="AC5870" s="20"/>
      <c r="AD5870" s="20"/>
      <c r="AE5870" s="20"/>
      <c r="AF5870" s="21"/>
      <c r="AM5870" s="21"/>
      <c r="AN5870" s="23" t="str">
        <f>IF($O5870="","",IF(DATEDIF($O5870,Lista!$V$2,"y")=122,"",DATEDIF($O5870,Lista!$V$2,"y")))</f>
        <v/>
      </c>
      <c r="AO5870" s="23" t="str">
        <f t="shared" si="273"/>
        <v/>
      </c>
      <c r="AP5870" s="23" t="str">
        <f t="shared" si="274"/>
        <v/>
      </c>
      <c r="AQ5870" s="24" t="str">
        <f>IFERROR(VLOOKUP($R5870,Lista!$G$2:$H$15,2,FALSE),"")</f>
        <v/>
      </c>
      <c r="AR5870" s="23" t="str">
        <f>IF(ISBLANK(G5870),"",IF(SUMPRODUCT((G$2:G5870=G5870)*1)&gt;1,0,1))</f>
        <v/>
      </c>
      <c r="AS5870" s="23" t="str">
        <f t="shared" si="275"/>
        <v/>
      </c>
    </row>
    <row r="5871" spans="2:45" x14ac:dyDescent="0.35">
      <c r="B5871" s="20"/>
      <c r="C5871" s="20"/>
      <c r="D5871" s="20"/>
      <c r="E5871" s="20"/>
      <c r="H5871" s="20"/>
      <c r="I5871" s="20"/>
      <c r="K5871" s="20"/>
      <c r="M5871" s="20"/>
      <c r="O5871" s="21"/>
      <c r="P5871" s="20"/>
      <c r="R5871" s="20"/>
      <c r="S5871" s="20"/>
      <c r="T5871" s="20"/>
      <c r="U5871" s="20"/>
      <c r="W5871" s="20"/>
      <c r="X5871" s="20"/>
      <c r="Y5871" s="20"/>
      <c r="Z5871" s="20"/>
      <c r="AA5871" s="20"/>
      <c r="AB5871" s="20"/>
      <c r="AC5871" s="20"/>
      <c r="AD5871" s="20"/>
      <c r="AE5871" s="20"/>
      <c r="AF5871" s="21"/>
      <c r="AM5871" s="21"/>
      <c r="AN5871" s="23" t="str">
        <f>IF($O5871="","",IF(DATEDIF($O5871,Lista!$V$2,"y")=122,"",DATEDIF($O5871,Lista!$V$2,"y")))</f>
        <v/>
      </c>
      <c r="AO5871" s="23" t="str">
        <f t="shared" si="273"/>
        <v/>
      </c>
      <c r="AP5871" s="23" t="str">
        <f t="shared" si="274"/>
        <v/>
      </c>
      <c r="AQ5871" s="24" t="str">
        <f>IFERROR(VLOOKUP($R5871,Lista!$G$2:$H$15,2,FALSE),"")</f>
        <v/>
      </c>
      <c r="AR5871" s="23" t="str">
        <f>IF(ISBLANK(G5871),"",IF(SUMPRODUCT((G$2:G5871=G5871)*1)&gt;1,0,1))</f>
        <v/>
      </c>
      <c r="AS5871" s="23" t="str">
        <f t="shared" si="275"/>
        <v/>
      </c>
    </row>
    <row r="5872" spans="2:45" x14ac:dyDescent="0.35">
      <c r="B5872" s="20"/>
      <c r="C5872" s="20"/>
      <c r="D5872" s="20"/>
      <c r="E5872" s="20"/>
      <c r="H5872" s="20"/>
      <c r="I5872" s="20"/>
      <c r="K5872" s="20"/>
      <c r="M5872" s="20"/>
      <c r="O5872" s="21"/>
      <c r="P5872" s="20"/>
      <c r="R5872" s="20"/>
      <c r="S5872" s="20"/>
      <c r="T5872" s="20"/>
      <c r="U5872" s="20"/>
      <c r="W5872" s="20"/>
      <c r="X5872" s="20"/>
      <c r="Y5872" s="20"/>
      <c r="Z5872" s="20"/>
      <c r="AA5872" s="20"/>
      <c r="AB5872" s="20"/>
      <c r="AC5872" s="20"/>
      <c r="AD5872" s="20"/>
      <c r="AE5872" s="20"/>
      <c r="AF5872" s="21"/>
      <c r="AM5872" s="21"/>
      <c r="AN5872" s="23" t="str">
        <f>IF($O5872="","",IF(DATEDIF($O5872,Lista!$V$2,"y")=122,"",DATEDIF($O5872,Lista!$V$2,"y")))</f>
        <v/>
      </c>
      <c r="AO5872" s="23" t="str">
        <f t="shared" si="273"/>
        <v/>
      </c>
      <c r="AP5872" s="23" t="str">
        <f t="shared" si="274"/>
        <v/>
      </c>
      <c r="AQ5872" s="24" t="str">
        <f>IFERROR(VLOOKUP($R5872,Lista!$G$2:$H$15,2,FALSE),"")</f>
        <v/>
      </c>
      <c r="AR5872" s="23" t="str">
        <f>IF(ISBLANK(G5872),"",IF(SUMPRODUCT((G$2:G5872=G5872)*1)&gt;1,0,1))</f>
        <v/>
      </c>
      <c r="AS5872" s="23" t="str">
        <f t="shared" si="275"/>
        <v/>
      </c>
    </row>
    <row r="5873" spans="2:45" x14ac:dyDescent="0.35">
      <c r="B5873" s="20"/>
      <c r="C5873" s="20"/>
      <c r="D5873" s="20"/>
      <c r="E5873" s="20"/>
      <c r="H5873" s="20"/>
      <c r="I5873" s="20"/>
      <c r="K5873" s="20"/>
      <c r="M5873" s="20"/>
      <c r="O5873" s="21"/>
      <c r="P5873" s="20"/>
      <c r="R5873" s="20"/>
      <c r="S5873" s="20"/>
      <c r="T5873" s="20"/>
      <c r="U5873" s="20"/>
      <c r="W5873" s="20"/>
      <c r="X5873" s="20"/>
      <c r="Y5873" s="20"/>
      <c r="Z5873" s="20"/>
      <c r="AA5873" s="20"/>
      <c r="AB5873" s="20"/>
      <c r="AC5873" s="20"/>
      <c r="AD5873" s="20"/>
      <c r="AE5873" s="20"/>
      <c r="AF5873" s="21"/>
      <c r="AM5873" s="21"/>
      <c r="AN5873" s="23" t="str">
        <f>IF($O5873="","",IF(DATEDIF($O5873,Lista!$V$2,"y")=122,"",DATEDIF($O5873,Lista!$V$2,"y")))</f>
        <v/>
      </c>
      <c r="AO5873" s="23" t="str">
        <f t="shared" si="273"/>
        <v/>
      </c>
      <c r="AP5873" s="23" t="str">
        <f t="shared" si="274"/>
        <v/>
      </c>
      <c r="AQ5873" s="24" t="str">
        <f>IFERROR(VLOOKUP($R5873,Lista!$G$2:$H$15,2,FALSE),"")</f>
        <v/>
      </c>
      <c r="AR5873" s="23" t="str">
        <f>IF(ISBLANK(G5873),"",IF(SUMPRODUCT((G$2:G5873=G5873)*1)&gt;1,0,1))</f>
        <v/>
      </c>
      <c r="AS5873" s="23" t="str">
        <f t="shared" si="275"/>
        <v/>
      </c>
    </row>
    <row r="5874" spans="2:45" x14ac:dyDescent="0.35">
      <c r="B5874" s="20"/>
      <c r="C5874" s="20"/>
      <c r="D5874" s="20"/>
      <c r="E5874" s="20"/>
      <c r="H5874" s="20"/>
      <c r="I5874" s="20"/>
      <c r="K5874" s="20"/>
      <c r="M5874" s="20"/>
      <c r="O5874" s="21"/>
      <c r="P5874" s="20"/>
      <c r="R5874" s="20"/>
      <c r="S5874" s="20"/>
      <c r="T5874" s="20"/>
      <c r="U5874" s="20"/>
      <c r="W5874" s="20"/>
      <c r="X5874" s="20"/>
      <c r="Y5874" s="20"/>
      <c r="Z5874" s="20"/>
      <c r="AA5874" s="20"/>
      <c r="AB5874" s="20"/>
      <c r="AC5874" s="20"/>
      <c r="AD5874" s="20"/>
      <c r="AE5874" s="20"/>
      <c r="AF5874" s="21"/>
      <c r="AM5874" s="21"/>
      <c r="AN5874" s="23" t="str">
        <f>IF($O5874="","",IF(DATEDIF($O5874,Lista!$V$2,"y")=122,"",DATEDIF($O5874,Lista!$V$2,"y")))</f>
        <v/>
      </c>
      <c r="AO5874" s="23" t="str">
        <f t="shared" si="273"/>
        <v/>
      </c>
      <c r="AP5874" s="23" t="str">
        <f t="shared" si="274"/>
        <v/>
      </c>
      <c r="AQ5874" s="24" t="str">
        <f>IFERROR(VLOOKUP($R5874,Lista!$G$2:$H$15,2,FALSE),"")</f>
        <v/>
      </c>
      <c r="AR5874" s="23" t="str">
        <f>IF(ISBLANK(G5874),"",IF(SUMPRODUCT((G$2:G5874=G5874)*1)&gt;1,0,1))</f>
        <v/>
      </c>
      <c r="AS5874" s="23" t="str">
        <f t="shared" si="275"/>
        <v/>
      </c>
    </row>
    <row r="5875" spans="2:45" x14ac:dyDescent="0.35">
      <c r="B5875" s="20"/>
      <c r="C5875" s="20"/>
      <c r="D5875" s="20"/>
      <c r="E5875" s="20"/>
      <c r="H5875" s="20"/>
      <c r="I5875" s="20"/>
      <c r="K5875" s="20"/>
      <c r="M5875" s="20"/>
      <c r="O5875" s="21"/>
      <c r="P5875" s="20"/>
      <c r="R5875" s="20"/>
      <c r="S5875" s="20"/>
      <c r="T5875" s="20"/>
      <c r="U5875" s="20"/>
      <c r="W5875" s="20"/>
      <c r="X5875" s="20"/>
      <c r="Y5875" s="20"/>
      <c r="Z5875" s="20"/>
      <c r="AA5875" s="20"/>
      <c r="AB5875" s="20"/>
      <c r="AC5875" s="20"/>
      <c r="AD5875" s="20"/>
      <c r="AE5875" s="20"/>
      <c r="AF5875" s="21"/>
      <c r="AM5875" s="21"/>
      <c r="AN5875" s="23" t="str">
        <f>IF($O5875="","",IF(DATEDIF($O5875,Lista!$V$2,"y")=122,"",DATEDIF($O5875,Lista!$V$2,"y")))</f>
        <v/>
      </c>
      <c r="AO5875" s="23" t="str">
        <f t="shared" si="273"/>
        <v/>
      </c>
      <c r="AP5875" s="23" t="str">
        <f t="shared" si="274"/>
        <v/>
      </c>
      <c r="AQ5875" s="24" t="str">
        <f>IFERROR(VLOOKUP($R5875,Lista!$G$2:$H$15,2,FALSE),"")</f>
        <v/>
      </c>
      <c r="AR5875" s="23" t="str">
        <f>IF(ISBLANK(G5875),"",IF(SUMPRODUCT((G$2:G5875=G5875)*1)&gt;1,0,1))</f>
        <v/>
      </c>
      <c r="AS5875" s="23" t="str">
        <f t="shared" si="275"/>
        <v/>
      </c>
    </row>
    <row r="5876" spans="2:45" x14ac:dyDescent="0.35">
      <c r="B5876" s="20"/>
      <c r="C5876" s="20"/>
      <c r="D5876" s="20"/>
      <c r="E5876" s="20"/>
      <c r="H5876" s="20"/>
      <c r="I5876" s="20"/>
      <c r="K5876" s="20"/>
      <c r="M5876" s="20"/>
      <c r="O5876" s="21"/>
      <c r="P5876" s="20"/>
      <c r="R5876" s="20"/>
      <c r="S5876" s="20"/>
      <c r="T5876" s="20"/>
      <c r="U5876" s="20"/>
      <c r="W5876" s="20"/>
      <c r="X5876" s="20"/>
      <c r="Y5876" s="20"/>
      <c r="Z5876" s="20"/>
      <c r="AA5876" s="20"/>
      <c r="AB5876" s="20"/>
      <c r="AC5876" s="20"/>
      <c r="AD5876" s="20"/>
      <c r="AE5876" s="20"/>
      <c r="AF5876" s="21"/>
      <c r="AM5876" s="21"/>
      <c r="AN5876" s="23" t="str">
        <f>IF($O5876="","",IF(DATEDIF($O5876,Lista!$V$2,"y")=122,"",DATEDIF($O5876,Lista!$V$2,"y")))</f>
        <v/>
      </c>
      <c r="AO5876" s="23" t="str">
        <f t="shared" si="273"/>
        <v/>
      </c>
      <c r="AP5876" s="23" t="str">
        <f t="shared" si="274"/>
        <v/>
      </c>
      <c r="AQ5876" s="24" t="str">
        <f>IFERROR(VLOOKUP($R5876,Lista!$G$2:$H$15,2,FALSE),"")</f>
        <v/>
      </c>
      <c r="AR5876" s="23" t="str">
        <f>IF(ISBLANK(G5876),"",IF(SUMPRODUCT((G$2:G5876=G5876)*1)&gt;1,0,1))</f>
        <v/>
      </c>
      <c r="AS5876" s="23" t="str">
        <f t="shared" si="275"/>
        <v/>
      </c>
    </row>
    <row r="5877" spans="2:45" x14ac:dyDescent="0.35">
      <c r="B5877" s="20"/>
      <c r="C5877" s="20"/>
      <c r="D5877" s="20"/>
      <c r="E5877" s="20"/>
      <c r="H5877" s="20"/>
      <c r="I5877" s="20"/>
      <c r="K5877" s="20"/>
      <c r="M5877" s="20"/>
      <c r="O5877" s="21"/>
      <c r="P5877" s="20"/>
      <c r="R5877" s="20"/>
      <c r="S5877" s="20"/>
      <c r="T5877" s="20"/>
      <c r="U5877" s="20"/>
      <c r="W5877" s="20"/>
      <c r="X5877" s="20"/>
      <c r="Y5877" s="20"/>
      <c r="Z5877" s="20"/>
      <c r="AA5877" s="20"/>
      <c r="AB5877" s="20"/>
      <c r="AC5877" s="20"/>
      <c r="AD5877" s="20"/>
      <c r="AE5877" s="20"/>
      <c r="AF5877" s="21"/>
      <c r="AM5877" s="21"/>
      <c r="AN5877" s="23" t="str">
        <f>IF($O5877="","",IF(DATEDIF($O5877,Lista!$V$2,"y")=122,"",DATEDIF($O5877,Lista!$V$2,"y")))</f>
        <v/>
      </c>
      <c r="AO5877" s="23" t="str">
        <f t="shared" si="273"/>
        <v/>
      </c>
      <c r="AP5877" s="23" t="str">
        <f t="shared" si="274"/>
        <v/>
      </c>
      <c r="AQ5877" s="24" t="str">
        <f>IFERROR(VLOOKUP($R5877,Lista!$G$2:$H$15,2,FALSE),"")</f>
        <v/>
      </c>
      <c r="AR5877" s="23" t="str">
        <f>IF(ISBLANK(G5877),"",IF(SUMPRODUCT((G$2:G5877=G5877)*1)&gt;1,0,1))</f>
        <v/>
      </c>
      <c r="AS5877" s="23" t="str">
        <f t="shared" si="275"/>
        <v/>
      </c>
    </row>
    <row r="5878" spans="2:45" x14ac:dyDescent="0.35">
      <c r="B5878" s="20"/>
      <c r="C5878" s="20"/>
      <c r="D5878" s="20"/>
      <c r="E5878" s="20"/>
      <c r="H5878" s="20"/>
      <c r="I5878" s="20"/>
      <c r="K5878" s="20"/>
      <c r="M5878" s="20"/>
      <c r="O5878" s="21"/>
      <c r="P5878" s="20"/>
      <c r="R5878" s="20"/>
      <c r="S5878" s="20"/>
      <c r="T5878" s="20"/>
      <c r="U5878" s="20"/>
      <c r="W5878" s="20"/>
      <c r="X5878" s="20"/>
      <c r="Y5878" s="20"/>
      <c r="Z5878" s="20"/>
      <c r="AA5878" s="20"/>
      <c r="AB5878" s="20"/>
      <c r="AC5878" s="20"/>
      <c r="AD5878" s="20"/>
      <c r="AE5878" s="20"/>
      <c r="AF5878" s="21"/>
      <c r="AM5878" s="21"/>
      <c r="AN5878" s="23" t="str">
        <f>IF($O5878="","",IF(DATEDIF($O5878,Lista!$V$2,"y")=122,"",DATEDIF($O5878,Lista!$V$2,"y")))</f>
        <v/>
      </c>
      <c r="AO5878" s="23" t="str">
        <f t="shared" si="273"/>
        <v/>
      </c>
      <c r="AP5878" s="23" t="str">
        <f t="shared" si="274"/>
        <v/>
      </c>
      <c r="AQ5878" s="24" t="str">
        <f>IFERROR(VLOOKUP($R5878,Lista!$G$2:$H$15,2,FALSE),"")</f>
        <v/>
      </c>
      <c r="AR5878" s="23" t="str">
        <f>IF(ISBLANK(G5878),"",IF(SUMPRODUCT((G$2:G5878=G5878)*1)&gt;1,0,1))</f>
        <v/>
      </c>
      <c r="AS5878" s="23" t="str">
        <f t="shared" si="275"/>
        <v/>
      </c>
    </row>
    <row r="5879" spans="2:45" x14ac:dyDescent="0.35">
      <c r="B5879" s="20"/>
      <c r="C5879" s="20"/>
      <c r="D5879" s="20"/>
      <c r="E5879" s="20"/>
      <c r="H5879" s="20"/>
      <c r="I5879" s="20"/>
      <c r="K5879" s="20"/>
      <c r="M5879" s="20"/>
      <c r="O5879" s="21"/>
      <c r="P5879" s="20"/>
      <c r="R5879" s="20"/>
      <c r="S5879" s="20"/>
      <c r="T5879" s="20"/>
      <c r="U5879" s="20"/>
      <c r="W5879" s="20"/>
      <c r="X5879" s="20"/>
      <c r="Y5879" s="20"/>
      <c r="Z5879" s="20"/>
      <c r="AA5879" s="20"/>
      <c r="AB5879" s="20"/>
      <c r="AC5879" s="20"/>
      <c r="AD5879" s="20"/>
      <c r="AE5879" s="20"/>
      <c r="AF5879" s="21"/>
      <c r="AM5879" s="21"/>
      <c r="AN5879" s="23" t="str">
        <f>IF($O5879="","",IF(DATEDIF($O5879,Lista!$V$2,"y")=122,"",DATEDIF($O5879,Lista!$V$2,"y")))</f>
        <v/>
      </c>
      <c r="AO5879" s="23" t="str">
        <f t="shared" si="273"/>
        <v/>
      </c>
      <c r="AP5879" s="23" t="str">
        <f t="shared" si="274"/>
        <v/>
      </c>
      <c r="AQ5879" s="24" t="str">
        <f>IFERROR(VLOOKUP($R5879,Lista!$G$2:$H$15,2,FALSE),"")</f>
        <v/>
      </c>
      <c r="AR5879" s="23" t="str">
        <f>IF(ISBLANK(G5879),"",IF(SUMPRODUCT((G$2:G5879=G5879)*1)&gt;1,0,1))</f>
        <v/>
      </c>
      <c r="AS5879" s="23" t="str">
        <f t="shared" si="275"/>
        <v/>
      </c>
    </row>
    <row r="5880" spans="2:45" x14ac:dyDescent="0.35">
      <c r="B5880" s="20"/>
      <c r="C5880" s="20"/>
      <c r="D5880" s="20"/>
      <c r="E5880" s="20"/>
      <c r="H5880" s="20"/>
      <c r="I5880" s="20"/>
      <c r="K5880" s="20"/>
      <c r="M5880" s="20"/>
      <c r="O5880" s="21"/>
      <c r="P5880" s="20"/>
      <c r="R5880" s="20"/>
      <c r="S5880" s="20"/>
      <c r="T5880" s="20"/>
      <c r="U5880" s="20"/>
      <c r="W5880" s="20"/>
      <c r="X5880" s="20"/>
      <c r="Y5880" s="20"/>
      <c r="Z5880" s="20"/>
      <c r="AA5880" s="20"/>
      <c r="AB5880" s="20"/>
      <c r="AC5880" s="20"/>
      <c r="AD5880" s="20"/>
      <c r="AE5880" s="20"/>
      <c r="AF5880" s="21"/>
      <c r="AM5880" s="21"/>
      <c r="AN5880" s="23" t="str">
        <f>IF($O5880="","",IF(DATEDIF($O5880,Lista!$V$2,"y")=122,"",DATEDIF($O5880,Lista!$V$2,"y")))</f>
        <v/>
      </c>
      <c r="AO5880" s="23" t="str">
        <f t="shared" si="273"/>
        <v/>
      </c>
      <c r="AP5880" s="23" t="str">
        <f t="shared" si="274"/>
        <v/>
      </c>
      <c r="AQ5880" s="24" t="str">
        <f>IFERROR(VLOOKUP($R5880,Lista!$G$2:$H$15,2,FALSE),"")</f>
        <v/>
      </c>
      <c r="AR5880" s="23" t="str">
        <f>IF(ISBLANK(G5880),"",IF(SUMPRODUCT((G$2:G5880=G5880)*1)&gt;1,0,1))</f>
        <v/>
      </c>
      <c r="AS5880" s="23" t="str">
        <f t="shared" si="275"/>
        <v/>
      </c>
    </row>
    <row r="5881" spans="2:45" x14ac:dyDescent="0.35">
      <c r="B5881" s="20"/>
      <c r="C5881" s="20"/>
      <c r="D5881" s="20"/>
      <c r="E5881" s="20"/>
      <c r="H5881" s="20"/>
      <c r="I5881" s="20"/>
      <c r="K5881" s="20"/>
      <c r="M5881" s="20"/>
      <c r="O5881" s="21"/>
      <c r="P5881" s="20"/>
      <c r="R5881" s="20"/>
      <c r="S5881" s="20"/>
      <c r="T5881" s="20"/>
      <c r="U5881" s="20"/>
      <c r="W5881" s="20"/>
      <c r="X5881" s="20"/>
      <c r="Y5881" s="20"/>
      <c r="Z5881" s="20"/>
      <c r="AA5881" s="20"/>
      <c r="AB5881" s="20"/>
      <c r="AC5881" s="20"/>
      <c r="AD5881" s="20"/>
      <c r="AE5881" s="20"/>
      <c r="AF5881" s="21"/>
      <c r="AM5881" s="21"/>
      <c r="AN5881" s="23" t="str">
        <f>IF($O5881="","",IF(DATEDIF($O5881,Lista!$V$2,"y")=122,"",DATEDIF($O5881,Lista!$V$2,"y")))</f>
        <v/>
      </c>
      <c r="AO5881" s="23" t="str">
        <f t="shared" si="273"/>
        <v/>
      </c>
      <c r="AP5881" s="23" t="str">
        <f t="shared" si="274"/>
        <v/>
      </c>
      <c r="AQ5881" s="24" t="str">
        <f>IFERROR(VLOOKUP($R5881,Lista!$G$2:$H$15,2,FALSE),"")</f>
        <v/>
      </c>
      <c r="AR5881" s="23" t="str">
        <f>IF(ISBLANK(G5881),"",IF(SUMPRODUCT((G$2:G5881=G5881)*1)&gt;1,0,1))</f>
        <v/>
      </c>
      <c r="AS5881" s="23" t="str">
        <f t="shared" si="275"/>
        <v/>
      </c>
    </row>
    <row r="5882" spans="2:45" x14ac:dyDescent="0.35">
      <c r="B5882" s="20"/>
      <c r="C5882" s="20"/>
      <c r="D5882" s="20"/>
      <c r="E5882" s="20"/>
      <c r="H5882" s="20"/>
      <c r="I5882" s="20"/>
      <c r="K5882" s="20"/>
      <c r="M5882" s="20"/>
      <c r="O5882" s="21"/>
      <c r="P5882" s="20"/>
      <c r="R5882" s="20"/>
      <c r="S5882" s="20"/>
      <c r="T5882" s="20"/>
      <c r="U5882" s="20"/>
      <c r="W5882" s="20"/>
      <c r="X5882" s="20"/>
      <c r="Y5882" s="20"/>
      <c r="Z5882" s="20"/>
      <c r="AA5882" s="20"/>
      <c r="AB5882" s="20"/>
      <c r="AC5882" s="20"/>
      <c r="AD5882" s="20"/>
      <c r="AE5882" s="20"/>
      <c r="AF5882" s="21"/>
      <c r="AM5882" s="21"/>
      <c r="AN5882" s="23" t="str">
        <f>IF($O5882="","",IF(DATEDIF($O5882,Lista!$V$2,"y")=122,"",DATEDIF($O5882,Lista!$V$2,"y")))</f>
        <v/>
      </c>
      <c r="AO5882" s="23" t="str">
        <f t="shared" si="273"/>
        <v/>
      </c>
      <c r="AP5882" s="23" t="str">
        <f t="shared" si="274"/>
        <v/>
      </c>
      <c r="AQ5882" s="24" t="str">
        <f>IFERROR(VLOOKUP($R5882,Lista!$G$2:$H$15,2,FALSE),"")</f>
        <v/>
      </c>
      <c r="AR5882" s="23" t="str">
        <f>IF(ISBLANK(G5882),"",IF(SUMPRODUCT((G$2:G5882=G5882)*1)&gt;1,0,1))</f>
        <v/>
      </c>
      <c r="AS5882" s="23" t="str">
        <f t="shared" si="275"/>
        <v/>
      </c>
    </row>
    <row r="5883" spans="2:45" x14ac:dyDescent="0.35">
      <c r="B5883" s="20"/>
      <c r="C5883" s="20"/>
      <c r="D5883" s="20"/>
      <c r="E5883" s="20"/>
      <c r="H5883" s="20"/>
      <c r="I5883" s="20"/>
      <c r="K5883" s="20"/>
      <c r="M5883" s="20"/>
      <c r="O5883" s="21"/>
      <c r="P5883" s="20"/>
      <c r="R5883" s="20"/>
      <c r="S5883" s="20"/>
      <c r="T5883" s="20"/>
      <c r="U5883" s="20"/>
      <c r="W5883" s="20"/>
      <c r="X5883" s="20"/>
      <c r="Y5883" s="20"/>
      <c r="Z5883" s="20"/>
      <c r="AA5883" s="20"/>
      <c r="AB5883" s="20"/>
      <c r="AC5883" s="20"/>
      <c r="AD5883" s="20"/>
      <c r="AE5883" s="20"/>
      <c r="AF5883" s="21"/>
      <c r="AM5883" s="21"/>
      <c r="AN5883" s="23" t="str">
        <f>IF($O5883="","",IF(DATEDIF($O5883,Lista!$V$2,"y")=122,"",DATEDIF($O5883,Lista!$V$2,"y")))</f>
        <v/>
      </c>
      <c r="AO5883" s="23" t="str">
        <f t="shared" si="273"/>
        <v/>
      </c>
      <c r="AP5883" s="23" t="str">
        <f t="shared" si="274"/>
        <v/>
      </c>
      <c r="AQ5883" s="24" t="str">
        <f>IFERROR(VLOOKUP($R5883,Lista!$G$2:$H$15,2,FALSE),"")</f>
        <v/>
      </c>
      <c r="AR5883" s="23" t="str">
        <f>IF(ISBLANK(G5883),"",IF(SUMPRODUCT((G$2:G5883=G5883)*1)&gt;1,0,1))</f>
        <v/>
      </c>
      <c r="AS5883" s="23" t="str">
        <f t="shared" si="275"/>
        <v/>
      </c>
    </row>
    <row r="5884" spans="2:45" x14ac:dyDescent="0.35">
      <c r="B5884" s="20"/>
      <c r="C5884" s="20"/>
      <c r="D5884" s="20"/>
      <c r="E5884" s="20"/>
      <c r="H5884" s="20"/>
      <c r="I5884" s="20"/>
      <c r="K5884" s="20"/>
      <c r="M5884" s="20"/>
      <c r="O5884" s="21"/>
      <c r="P5884" s="20"/>
      <c r="R5884" s="20"/>
      <c r="S5884" s="20"/>
      <c r="T5884" s="20"/>
      <c r="U5884" s="20"/>
      <c r="W5884" s="20"/>
      <c r="X5884" s="20"/>
      <c r="Y5884" s="20"/>
      <c r="Z5884" s="20"/>
      <c r="AA5884" s="20"/>
      <c r="AB5884" s="20"/>
      <c r="AC5884" s="20"/>
      <c r="AD5884" s="20"/>
      <c r="AE5884" s="20"/>
      <c r="AF5884" s="21"/>
      <c r="AM5884" s="21"/>
      <c r="AN5884" s="23" t="str">
        <f>IF($O5884="","",IF(DATEDIF($O5884,Lista!$V$2,"y")=122,"",DATEDIF($O5884,Lista!$V$2,"y")))</f>
        <v/>
      </c>
      <c r="AO5884" s="23" t="str">
        <f t="shared" si="273"/>
        <v/>
      </c>
      <c r="AP5884" s="23" t="str">
        <f t="shared" si="274"/>
        <v/>
      </c>
      <c r="AQ5884" s="24" t="str">
        <f>IFERROR(VLOOKUP($R5884,Lista!$G$2:$H$15,2,FALSE),"")</f>
        <v/>
      </c>
      <c r="AR5884" s="23" t="str">
        <f>IF(ISBLANK(G5884),"",IF(SUMPRODUCT((G$2:G5884=G5884)*1)&gt;1,0,1))</f>
        <v/>
      </c>
      <c r="AS5884" s="23" t="str">
        <f t="shared" si="275"/>
        <v/>
      </c>
    </row>
    <row r="5885" spans="2:45" x14ac:dyDescent="0.35">
      <c r="B5885" s="20"/>
      <c r="C5885" s="20"/>
      <c r="D5885" s="20"/>
      <c r="E5885" s="20"/>
      <c r="H5885" s="20"/>
      <c r="I5885" s="20"/>
      <c r="K5885" s="20"/>
      <c r="M5885" s="20"/>
      <c r="O5885" s="21"/>
      <c r="P5885" s="20"/>
      <c r="R5885" s="20"/>
      <c r="S5885" s="20"/>
      <c r="T5885" s="20"/>
      <c r="U5885" s="20"/>
      <c r="W5885" s="20"/>
      <c r="X5885" s="20"/>
      <c r="Y5885" s="20"/>
      <c r="Z5885" s="20"/>
      <c r="AA5885" s="20"/>
      <c r="AB5885" s="20"/>
      <c r="AC5885" s="20"/>
      <c r="AD5885" s="20"/>
      <c r="AE5885" s="20"/>
      <c r="AF5885" s="21"/>
      <c r="AM5885" s="21"/>
      <c r="AN5885" s="23" t="str">
        <f>IF($O5885="","",IF(DATEDIF($O5885,Lista!$V$2,"y")=122,"",DATEDIF($O5885,Lista!$V$2,"y")))</f>
        <v/>
      </c>
      <c r="AO5885" s="23" t="str">
        <f t="shared" si="273"/>
        <v/>
      </c>
      <c r="AP5885" s="23" t="str">
        <f t="shared" si="274"/>
        <v/>
      </c>
      <c r="AQ5885" s="24" t="str">
        <f>IFERROR(VLOOKUP($R5885,Lista!$G$2:$H$15,2,FALSE),"")</f>
        <v/>
      </c>
      <c r="AR5885" s="23" t="str">
        <f>IF(ISBLANK(G5885),"",IF(SUMPRODUCT((G$2:G5885=G5885)*1)&gt;1,0,1))</f>
        <v/>
      </c>
      <c r="AS5885" s="23" t="str">
        <f t="shared" si="275"/>
        <v/>
      </c>
    </row>
    <row r="5886" spans="2:45" x14ac:dyDescent="0.35">
      <c r="B5886" s="20"/>
      <c r="C5886" s="20"/>
      <c r="D5886" s="20"/>
      <c r="E5886" s="20"/>
      <c r="H5886" s="20"/>
      <c r="I5886" s="20"/>
      <c r="K5886" s="20"/>
      <c r="M5886" s="20"/>
      <c r="O5886" s="21"/>
      <c r="P5886" s="20"/>
      <c r="R5886" s="20"/>
      <c r="S5886" s="20"/>
      <c r="T5886" s="20"/>
      <c r="U5886" s="20"/>
      <c r="W5886" s="20"/>
      <c r="X5886" s="20"/>
      <c r="Y5886" s="20"/>
      <c r="Z5886" s="20"/>
      <c r="AA5886" s="20"/>
      <c r="AB5886" s="20"/>
      <c r="AC5886" s="20"/>
      <c r="AD5886" s="20"/>
      <c r="AE5886" s="20"/>
      <c r="AF5886" s="21"/>
      <c r="AM5886" s="21"/>
      <c r="AN5886" s="23" t="str">
        <f>IF($O5886="","",IF(DATEDIF($O5886,Lista!$V$2,"y")=122,"",DATEDIF($O5886,Lista!$V$2,"y")))</f>
        <v/>
      </c>
      <c r="AO5886" s="23" t="str">
        <f t="shared" si="273"/>
        <v/>
      </c>
      <c r="AP5886" s="23" t="str">
        <f t="shared" si="274"/>
        <v/>
      </c>
      <c r="AQ5886" s="24" t="str">
        <f>IFERROR(VLOOKUP($R5886,Lista!$G$2:$H$15,2,FALSE),"")</f>
        <v/>
      </c>
      <c r="AR5886" s="23" t="str">
        <f>IF(ISBLANK(G5886),"",IF(SUMPRODUCT((G$2:G5886=G5886)*1)&gt;1,0,1))</f>
        <v/>
      </c>
      <c r="AS5886" s="23" t="str">
        <f t="shared" si="275"/>
        <v/>
      </c>
    </row>
    <row r="5887" spans="2:45" x14ac:dyDescent="0.35">
      <c r="B5887" s="20"/>
      <c r="C5887" s="20"/>
      <c r="D5887" s="20"/>
      <c r="E5887" s="20"/>
      <c r="H5887" s="20"/>
      <c r="I5887" s="20"/>
      <c r="K5887" s="20"/>
      <c r="M5887" s="20"/>
      <c r="O5887" s="21"/>
      <c r="P5887" s="20"/>
      <c r="R5887" s="20"/>
      <c r="S5887" s="20"/>
      <c r="T5887" s="20"/>
      <c r="U5887" s="20"/>
      <c r="W5887" s="20"/>
      <c r="X5887" s="20"/>
      <c r="Y5887" s="20"/>
      <c r="Z5887" s="20"/>
      <c r="AA5887" s="20"/>
      <c r="AB5887" s="20"/>
      <c r="AC5887" s="20"/>
      <c r="AD5887" s="20"/>
      <c r="AE5887" s="20"/>
      <c r="AF5887" s="21"/>
      <c r="AM5887" s="21"/>
      <c r="AN5887" s="23" t="str">
        <f>IF($O5887="","",IF(DATEDIF($O5887,Lista!$V$2,"y")=122,"",DATEDIF($O5887,Lista!$V$2,"y")))</f>
        <v/>
      </c>
      <c r="AO5887" s="23" t="str">
        <f t="shared" si="273"/>
        <v/>
      </c>
      <c r="AP5887" s="23" t="str">
        <f t="shared" si="274"/>
        <v/>
      </c>
      <c r="AQ5887" s="24" t="str">
        <f>IFERROR(VLOOKUP($R5887,Lista!$G$2:$H$15,2,FALSE),"")</f>
        <v/>
      </c>
      <c r="AR5887" s="23" t="str">
        <f>IF(ISBLANK(G5887),"",IF(SUMPRODUCT((G$2:G5887=G5887)*1)&gt;1,0,1))</f>
        <v/>
      </c>
      <c r="AS5887" s="23" t="str">
        <f t="shared" si="275"/>
        <v/>
      </c>
    </row>
    <row r="5888" spans="2:45" x14ac:dyDescent="0.35">
      <c r="B5888" s="20"/>
      <c r="C5888" s="20"/>
      <c r="D5888" s="20"/>
      <c r="E5888" s="20"/>
      <c r="H5888" s="20"/>
      <c r="I5888" s="20"/>
      <c r="K5888" s="20"/>
      <c r="M5888" s="20"/>
      <c r="O5888" s="21"/>
      <c r="P5888" s="20"/>
      <c r="R5888" s="20"/>
      <c r="S5888" s="20"/>
      <c r="T5888" s="20"/>
      <c r="U5888" s="20"/>
      <c r="W5888" s="20"/>
      <c r="X5888" s="20"/>
      <c r="Y5888" s="20"/>
      <c r="Z5888" s="20"/>
      <c r="AA5888" s="20"/>
      <c r="AB5888" s="20"/>
      <c r="AC5888" s="20"/>
      <c r="AD5888" s="20"/>
      <c r="AE5888" s="20"/>
      <c r="AF5888" s="21"/>
      <c r="AM5888" s="21"/>
      <c r="AN5888" s="23" t="str">
        <f>IF($O5888="","",IF(DATEDIF($O5888,Lista!$V$2,"y")=122,"",DATEDIF($O5888,Lista!$V$2,"y")))</f>
        <v/>
      </c>
      <c r="AO5888" s="23" t="str">
        <f t="shared" si="273"/>
        <v/>
      </c>
      <c r="AP5888" s="23" t="str">
        <f t="shared" si="274"/>
        <v/>
      </c>
      <c r="AQ5888" s="24" t="str">
        <f>IFERROR(VLOOKUP($R5888,Lista!$G$2:$H$15,2,FALSE),"")</f>
        <v/>
      </c>
      <c r="AR5888" s="23" t="str">
        <f>IF(ISBLANK(G5888),"",IF(SUMPRODUCT((G$2:G5888=G5888)*1)&gt;1,0,1))</f>
        <v/>
      </c>
      <c r="AS5888" s="23" t="str">
        <f t="shared" si="275"/>
        <v/>
      </c>
    </row>
    <row r="5889" spans="2:45" x14ac:dyDescent="0.35">
      <c r="B5889" s="20"/>
      <c r="C5889" s="20"/>
      <c r="D5889" s="20"/>
      <c r="E5889" s="20"/>
      <c r="H5889" s="20"/>
      <c r="I5889" s="20"/>
      <c r="K5889" s="20"/>
      <c r="M5889" s="20"/>
      <c r="O5889" s="21"/>
      <c r="P5889" s="20"/>
      <c r="R5889" s="20"/>
      <c r="S5889" s="20"/>
      <c r="T5889" s="20"/>
      <c r="U5889" s="20"/>
      <c r="W5889" s="20"/>
      <c r="X5889" s="20"/>
      <c r="Y5889" s="20"/>
      <c r="Z5889" s="20"/>
      <c r="AA5889" s="20"/>
      <c r="AB5889" s="20"/>
      <c r="AC5889" s="20"/>
      <c r="AD5889" s="20"/>
      <c r="AE5889" s="20"/>
      <c r="AF5889" s="21"/>
      <c r="AM5889" s="21"/>
      <c r="AN5889" s="23" t="str">
        <f>IF($O5889="","",IF(DATEDIF($O5889,Lista!$V$2,"y")=122,"",DATEDIF($O5889,Lista!$V$2,"y")))</f>
        <v/>
      </c>
      <c r="AO5889" s="23" t="str">
        <f t="shared" si="273"/>
        <v/>
      </c>
      <c r="AP5889" s="23" t="str">
        <f t="shared" si="274"/>
        <v/>
      </c>
      <c r="AQ5889" s="24" t="str">
        <f>IFERROR(VLOOKUP($R5889,Lista!$G$2:$H$15,2,FALSE),"")</f>
        <v/>
      </c>
      <c r="AR5889" s="23" t="str">
        <f>IF(ISBLANK(G5889),"",IF(SUMPRODUCT((G$2:G5889=G5889)*1)&gt;1,0,1))</f>
        <v/>
      </c>
      <c r="AS5889" s="23" t="str">
        <f t="shared" si="275"/>
        <v/>
      </c>
    </row>
    <row r="5890" spans="2:45" x14ac:dyDescent="0.35">
      <c r="B5890" s="20"/>
      <c r="C5890" s="20"/>
      <c r="D5890" s="20"/>
      <c r="E5890" s="20"/>
      <c r="H5890" s="20"/>
      <c r="I5890" s="20"/>
      <c r="K5890" s="20"/>
      <c r="M5890" s="20"/>
      <c r="O5890" s="21"/>
      <c r="P5890" s="20"/>
      <c r="R5890" s="20"/>
      <c r="S5890" s="20"/>
      <c r="T5890" s="20"/>
      <c r="U5890" s="20"/>
      <c r="W5890" s="20"/>
      <c r="X5890" s="20"/>
      <c r="Y5890" s="20"/>
      <c r="Z5890" s="20"/>
      <c r="AA5890" s="20"/>
      <c r="AB5890" s="20"/>
      <c r="AC5890" s="20"/>
      <c r="AD5890" s="20"/>
      <c r="AE5890" s="20"/>
      <c r="AF5890" s="21"/>
      <c r="AM5890" s="21"/>
      <c r="AN5890" s="23" t="str">
        <f>IF($O5890="","",IF(DATEDIF($O5890,Lista!$V$2,"y")=122,"",DATEDIF($O5890,Lista!$V$2,"y")))</f>
        <v/>
      </c>
      <c r="AO5890" s="23" t="str">
        <f t="shared" si="273"/>
        <v/>
      </c>
      <c r="AP5890" s="23" t="str">
        <f t="shared" si="274"/>
        <v/>
      </c>
      <c r="AQ5890" s="24" t="str">
        <f>IFERROR(VLOOKUP($R5890,Lista!$G$2:$H$15,2,FALSE),"")</f>
        <v/>
      </c>
      <c r="AR5890" s="23" t="str">
        <f>IF(ISBLANK(G5890),"",IF(SUMPRODUCT((G$2:G5890=G5890)*1)&gt;1,0,1))</f>
        <v/>
      </c>
      <c r="AS5890" s="23" t="str">
        <f t="shared" si="275"/>
        <v/>
      </c>
    </row>
    <row r="5891" spans="2:45" x14ac:dyDescent="0.35">
      <c r="B5891" s="20"/>
      <c r="C5891" s="20"/>
      <c r="D5891" s="20"/>
      <c r="E5891" s="20"/>
      <c r="H5891" s="20"/>
      <c r="I5891" s="20"/>
      <c r="K5891" s="20"/>
      <c r="M5891" s="20"/>
      <c r="O5891" s="21"/>
      <c r="P5891" s="20"/>
      <c r="R5891" s="20"/>
      <c r="S5891" s="20"/>
      <c r="T5891" s="20"/>
      <c r="U5891" s="20"/>
      <c r="W5891" s="20"/>
      <c r="X5891" s="20"/>
      <c r="Y5891" s="20"/>
      <c r="Z5891" s="20"/>
      <c r="AA5891" s="20"/>
      <c r="AB5891" s="20"/>
      <c r="AC5891" s="20"/>
      <c r="AD5891" s="20"/>
      <c r="AE5891" s="20"/>
      <c r="AF5891" s="21"/>
      <c r="AM5891" s="21"/>
      <c r="AN5891" s="23" t="str">
        <f>IF($O5891="","",IF(DATEDIF($O5891,Lista!$V$2,"y")=122,"",DATEDIF($O5891,Lista!$V$2,"y")))</f>
        <v/>
      </c>
      <c r="AO5891" s="23" t="str">
        <f t="shared" ref="AO5891:AO5954" si="276">IF(AN5891="","",IF(AN5891&lt;=5,"0 to 5",IF(AN5891&lt;=17,"6 to 17",IF(AN5891&lt;=49,"18 to 49",IF(AN5891&gt;=50,"&gt; 50")))))</f>
        <v/>
      </c>
      <c r="AP5891" s="23" t="str">
        <f t="shared" ref="AP5891:AP5954" si="277">IF(AN5891="","",IF(AN5891&lt;=4,"0 to 4",IF(AN5891&lt;=9,"5 to 9",IF(AN5891&lt;=14,"10 to 14",IF(AN5891&lt;=18,"15 to 18",IF(AN5891&lt;=29,"19 to 29",IF(AN5891&lt;=59,"30 to 59",IF(AN5891&gt;=60,"&gt; 60"))))))))</f>
        <v/>
      </c>
      <c r="AQ5891" s="24" t="str">
        <f>IFERROR(VLOOKUP($R5891,Lista!$G$2:$H$15,2,FALSE),"")</f>
        <v/>
      </c>
      <c r="AR5891" s="23" t="str">
        <f>IF(ISBLANK(G5891),"",IF(SUMPRODUCT((G$2:G5891=G5891)*1)&gt;1,0,1))</f>
        <v/>
      </c>
      <c r="AS5891" s="23" t="str">
        <f t="shared" ref="AS5891:AS5954" si="278">IF(COUNTA($A5891:$E5891,$G5891:$I5891,$K5891,$M5891,$O5891:$P5891,$R5891:$T5891,$W5891,$X5891,$Y5891,$Z5891,$AA5891,$AB5891,$AD5891:$AE5891,$AF5891:$AF5891,$AM5891:$AM5891)=0,"",COUNTA($A5891:$E5891,$G5891:$I5891,$K5891,$M5891,$O5891:$P5891,$R5891:$T5891,$W5891,$X5891,$Y5891,$Z5891,$AA5891,$AB5891,$AD5891:$AE5891,$AF5891:$AF5891,$AM5891:$AM5891))</f>
        <v/>
      </c>
    </row>
    <row r="5892" spans="2:45" x14ac:dyDescent="0.35">
      <c r="B5892" s="20"/>
      <c r="C5892" s="20"/>
      <c r="D5892" s="20"/>
      <c r="E5892" s="20"/>
      <c r="H5892" s="20"/>
      <c r="I5892" s="20"/>
      <c r="K5892" s="20"/>
      <c r="M5892" s="20"/>
      <c r="O5892" s="21"/>
      <c r="P5892" s="20"/>
      <c r="R5892" s="20"/>
      <c r="S5892" s="20"/>
      <c r="T5892" s="20"/>
      <c r="U5892" s="20"/>
      <c r="W5892" s="20"/>
      <c r="X5892" s="20"/>
      <c r="Y5892" s="20"/>
      <c r="Z5892" s="20"/>
      <c r="AA5892" s="20"/>
      <c r="AB5892" s="20"/>
      <c r="AC5892" s="20"/>
      <c r="AD5892" s="20"/>
      <c r="AE5892" s="20"/>
      <c r="AF5892" s="21"/>
      <c r="AM5892" s="21"/>
      <c r="AN5892" s="23" t="str">
        <f>IF($O5892="","",IF(DATEDIF($O5892,Lista!$V$2,"y")=122,"",DATEDIF($O5892,Lista!$V$2,"y")))</f>
        <v/>
      </c>
      <c r="AO5892" s="23" t="str">
        <f t="shared" si="276"/>
        <v/>
      </c>
      <c r="AP5892" s="23" t="str">
        <f t="shared" si="277"/>
        <v/>
      </c>
      <c r="AQ5892" s="24" t="str">
        <f>IFERROR(VLOOKUP($R5892,Lista!$G$2:$H$15,2,FALSE),"")</f>
        <v/>
      </c>
      <c r="AR5892" s="23" t="str">
        <f>IF(ISBLANK(G5892),"",IF(SUMPRODUCT((G$2:G5892=G5892)*1)&gt;1,0,1))</f>
        <v/>
      </c>
      <c r="AS5892" s="23" t="str">
        <f t="shared" si="278"/>
        <v/>
      </c>
    </row>
    <row r="5893" spans="2:45" x14ac:dyDescent="0.35">
      <c r="B5893" s="20"/>
      <c r="C5893" s="20"/>
      <c r="D5893" s="20"/>
      <c r="E5893" s="20"/>
      <c r="H5893" s="20"/>
      <c r="I5893" s="20"/>
      <c r="K5893" s="20"/>
      <c r="M5893" s="20"/>
      <c r="O5893" s="21"/>
      <c r="P5893" s="20"/>
      <c r="R5893" s="20"/>
      <c r="S5893" s="20"/>
      <c r="T5893" s="20"/>
      <c r="U5893" s="20"/>
      <c r="W5893" s="20"/>
      <c r="X5893" s="20"/>
      <c r="Y5893" s="20"/>
      <c r="Z5893" s="20"/>
      <c r="AA5893" s="20"/>
      <c r="AB5893" s="20"/>
      <c r="AC5893" s="20"/>
      <c r="AD5893" s="20"/>
      <c r="AE5893" s="20"/>
      <c r="AF5893" s="21"/>
      <c r="AM5893" s="21"/>
      <c r="AN5893" s="23" t="str">
        <f>IF($O5893="","",IF(DATEDIF($O5893,Lista!$V$2,"y")=122,"",DATEDIF($O5893,Lista!$V$2,"y")))</f>
        <v/>
      </c>
      <c r="AO5893" s="23" t="str">
        <f t="shared" si="276"/>
        <v/>
      </c>
      <c r="AP5893" s="23" t="str">
        <f t="shared" si="277"/>
        <v/>
      </c>
      <c r="AQ5893" s="24" t="str">
        <f>IFERROR(VLOOKUP($R5893,Lista!$G$2:$H$15,2,FALSE),"")</f>
        <v/>
      </c>
      <c r="AR5893" s="23" t="str">
        <f>IF(ISBLANK(G5893),"",IF(SUMPRODUCT((G$2:G5893=G5893)*1)&gt;1,0,1))</f>
        <v/>
      </c>
      <c r="AS5893" s="23" t="str">
        <f t="shared" si="278"/>
        <v/>
      </c>
    </row>
    <row r="5894" spans="2:45" x14ac:dyDescent="0.35">
      <c r="B5894" s="20"/>
      <c r="C5894" s="20"/>
      <c r="D5894" s="20"/>
      <c r="E5894" s="20"/>
      <c r="H5894" s="20"/>
      <c r="I5894" s="20"/>
      <c r="K5894" s="20"/>
      <c r="M5894" s="20"/>
      <c r="O5894" s="21"/>
      <c r="P5894" s="20"/>
      <c r="R5894" s="20"/>
      <c r="S5894" s="20"/>
      <c r="T5894" s="20"/>
      <c r="U5894" s="20"/>
      <c r="W5894" s="20"/>
      <c r="X5894" s="20"/>
      <c r="Y5894" s="20"/>
      <c r="Z5894" s="20"/>
      <c r="AA5894" s="20"/>
      <c r="AB5894" s="20"/>
      <c r="AC5894" s="20"/>
      <c r="AD5894" s="20"/>
      <c r="AE5894" s="20"/>
      <c r="AF5894" s="21"/>
      <c r="AM5894" s="21"/>
      <c r="AN5894" s="23" t="str">
        <f>IF($O5894="","",IF(DATEDIF($O5894,Lista!$V$2,"y")=122,"",DATEDIF($O5894,Lista!$V$2,"y")))</f>
        <v/>
      </c>
      <c r="AO5894" s="23" t="str">
        <f t="shared" si="276"/>
        <v/>
      </c>
      <c r="AP5894" s="23" t="str">
        <f t="shared" si="277"/>
        <v/>
      </c>
      <c r="AQ5894" s="24" t="str">
        <f>IFERROR(VLOOKUP($R5894,Lista!$G$2:$H$15,2,FALSE),"")</f>
        <v/>
      </c>
      <c r="AR5894" s="23" t="str">
        <f>IF(ISBLANK(G5894),"",IF(SUMPRODUCT((G$2:G5894=G5894)*1)&gt;1,0,1))</f>
        <v/>
      </c>
      <c r="AS5894" s="23" t="str">
        <f t="shared" si="278"/>
        <v/>
      </c>
    </row>
    <row r="5895" spans="2:45" x14ac:dyDescent="0.35">
      <c r="B5895" s="20"/>
      <c r="C5895" s="20"/>
      <c r="D5895" s="20"/>
      <c r="E5895" s="20"/>
      <c r="H5895" s="20"/>
      <c r="I5895" s="20"/>
      <c r="K5895" s="20"/>
      <c r="M5895" s="20"/>
      <c r="O5895" s="21"/>
      <c r="P5895" s="20"/>
      <c r="R5895" s="20"/>
      <c r="S5895" s="20"/>
      <c r="T5895" s="20"/>
      <c r="U5895" s="20"/>
      <c r="W5895" s="20"/>
      <c r="X5895" s="20"/>
      <c r="Y5895" s="20"/>
      <c r="Z5895" s="20"/>
      <c r="AA5895" s="20"/>
      <c r="AB5895" s="20"/>
      <c r="AC5895" s="20"/>
      <c r="AD5895" s="20"/>
      <c r="AE5895" s="20"/>
      <c r="AF5895" s="21"/>
      <c r="AM5895" s="21"/>
      <c r="AN5895" s="23" t="str">
        <f>IF($O5895="","",IF(DATEDIF($O5895,Lista!$V$2,"y")=122,"",DATEDIF($O5895,Lista!$V$2,"y")))</f>
        <v/>
      </c>
      <c r="AO5895" s="23" t="str">
        <f t="shared" si="276"/>
        <v/>
      </c>
      <c r="AP5895" s="23" t="str">
        <f t="shared" si="277"/>
        <v/>
      </c>
      <c r="AQ5895" s="24" t="str">
        <f>IFERROR(VLOOKUP($R5895,Lista!$G$2:$H$15,2,FALSE),"")</f>
        <v/>
      </c>
      <c r="AR5895" s="23" t="str">
        <f>IF(ISBLANK(G5895),"",IF(SUMPRODUCT((G$2:G5895=G5895)*1)&gt;1,0,1))</f>
        <v/>
      </c>
      <c r="AS5895" s="23" t="str">
        <f t="shared" si="278"/>
        <v/>
      </c>
    </row>
    <row r="5896" spans="2:45" x14ac:dyDescent="0.35">
      <c r="B5896" s="20"/>
      <c r="C5896" s="20"/>
      <c r="D5896" s="20"/>
      <c r="E5896" s="20"/>
      <c r="H5896" s="20"/>
      <c r="I5896" s="20"/>
      <c r="K5896" s="20"/>
      <c r="M5896" s="20"/>
      <c r="O5896" s="21"/>
      <c r="P5896" s="20"/>
      <c r="R5896" s="20"/>
      <c r="S5896" s="20"/>
      <c r="T5896" s="20"/>
      <c r="U5896" s="20"/>
      <c r="W5896" s="20"/>
      <c r="X5896" s="20"/>
      <c r="Y5896" s="20"/>
      <c r="Z5896" s="20"/>
      <c r="AA5896" s="20"/>
      <c r="AB5896" s="20"/>
      <c r="AC5896" s="20"/>
      <c r="AD5896" s="20"/>
      <c r="AE5896" s="20"/>
      <c r="AF5896" s="21"/>
      <c r="AM5896" s="21"/>
      <c r="AN5896" s="23" t="str">
        <f>IF($O5896="","",IF(DATEDIF($O5896,Lista!$V$2,"y")=122,"",DATEDIF($O5896,Lista!$V$2,"y")))</f>
        <v/>
      </c>
      <c r="AO5896" s="23" t="str">
        <f t="shared" si="276"/>
        <v/>
      </c>
      <c r="AP5896" s="23" t="str">
        <f t="shared" si="277"/>
        <v/>
      </c>
      <c r="AQ5896" s="24" t="str">
        <f>IFERROR(VLOOKUP($R5896,Lista!$G$2:$H$15,2,FALSE),"")</f>
        <v/>
      </c>
      <c r="AR5896" s="23" t="str">
        <f>IF(ISBLANK(G5896),"",IF(SUMPRODUCT((G$2:G5896=G5896)*1)&gt;1,0,1))</f>
        <v/>
      </c>
      <c r="AS5896" s="23" t="str">
        <f t="shared" si="278"/>
        <v/>
      </c>
    </row>
    <row r="5897" spans="2:45" x14ac:dyDescent="0.35">
      <c r="B5897" s="20"/>
      <c r="C5897" s="20"/>
      <c r="D5897" s="20"/>
      <c r="E5897" s="20"/>
      <c r="H5897" s="20"/>
      <c r="I5897" s="20"/>
      <c r="K5897" s="20"/>
      <c r="M5897" s="20"/>
      <c r="O5897" s="21"/>
      <c r="P5897" s="20"/>
      <c r="R5897" s="20"/>
      <c r="S5897" s="20"/>
      <c r="T5897" s="20"/>
      <c r="U5897" s="20"/>
      <c r="W5897" s="20"/>
      <c r="X5897" s="20"/>
      <c r="Y5897" s="20"/>
      <c r="Z5897" s="20"/>
      <c r="AA5897" s="20"/>
      <c r="AB5897" s="20"/>
      <c r="AC5897" s="20"/>
      <c r="AD5897" s="20"/>
      <c r="AE5897" s="20"/>
      <c r="AF5897" s="21"/>
      <c r="AM5897" s="21"/>
      <c r="AN5897" s="23" t="str">
        <f>IF($O5897="","",IF(DATEDIF($O5897,Lista!$V$2,"y")=122,"",DATEDIF($O5897,Lista!$V$2,"y")))</f>
        <v/>
      </c>
      <c r="AO5897" s="23" t="str">
        <f t="shared" si="276"/>
        <v/>
      </c>
      <c r="AP5897" s="23" t="str">
        <f t="shared" si="277"/>
        <v/>
      </c>
      <c r="AQ5897" s="24" t="str">
        <f>IFERROR(VLOOKUP($R5897,Lista!$G$2:$H$15,2,FALSE),"")</f>
        <v/>
      </c>
      <c r="AR5897" s="23" t="str">
        <f>IF(ISBLANK(G5897),"",IF(SUMPRODUCT((G$2:G5897=G5897)*1)&gt;1,0,1))</f>
        <v/>
      </c>
      <c r="AS5897" s="23" t="str">
        <f t="shared" si="278"/>
        <v/>
      </c>
    </row>
    <row r="5898" spans="2:45" x14ac:dyDescent="0.35">
      <c r="B5898" s="20"/>
      <c r="C5898" s="20"/>
      <c r="D5898" s="20"/>
      <c r="E5898" s="20"/>
      <c r="H5898" s="20"/>
      <c r="I5898" s="20"/>
      <c r="K5898" s="20"/>
      <c r="M5898" s="20"/>
      <c r="O5898" s="21"/>
      <c r="P5898" s="20"/>
      <c r="R5898" s="20"/>
      <c r="S5898" s="20"/>
      <c r="T5898" s="20"/>
      <c r="U5898" s="20"/>
      <c r="W5898" s="20"/>
      <c r="X5898" s="20"/>
      <c r="Y5898" s="20"/>
      <c r="Z5898" s="20"/>
      <c r="AA5898" s="20"/>
      <c r="AB5898" s="20"/>
      <c r="AC5898" s="20"/>
      <c r="AD5898" s="20"/>
      <c r="AE5898" s="20"/>
      <c r="AF5898" s="21"/>
      <c r="AM5898" s="21"/>
      <c r="AN5898" s="23" t="str">
        <f>IF($O5898="","",IF(DATEDIF($O5898,Lista!$V$2,"y")=122,"",DATEDIF($O5898,Lista!$V$2,"y")))</f>
        <v/>
      </c>
      <c r="AO5898" s="23" t="str">
        <f t="shared" si="276"/>
        <v/>
      </c>
      <c r="AP5898" s="23" t="str">
        <f t="shared" si="277"/>
        <v/>
      </c>
      <c r="AQ5898" s="24" t="str">
        <f>IFERROR(VLOOKUP($R5898,Lista!$G$2:$H$15,2,FALSE),"")</f>
        <v/>
      </c>
      <c r="AR5898" s="23" t="str">
        <f>IF(ISBLANK(G5898),"",IF(SUMPRODUCT((G$2:G5898=G5898)*1)&gt;1,0,1))</f>
        <v/>
      </c>
      <c r="AS5898" s="23" t="str">
        <f t="shared" si="278"/>
        <v/>
      </c>
    </row>
    <row r="5899" spans="2:45" x14ac:dyDescent="0.35">
      <c r="B5899" s="20"/>
      <c r="C5899" s="20"/>
      <c r="D5899" s="20"/>
      <c r="E5899" s="20"/>
      <c r="H5899" s="20"/>
      <c r="I5899" s="20"/>
      <c r="K5899" s="20"/>
      <c r="M5899" s="20"/>
      <c r="O5899" s="21"/>
      <c r="P5899" s="20"/>
      <c r="R5899" s="20"/>
      <c r="S5899" s="20"/>
      <c r="T5899" s="20"/>
      <c r="U5899" s="20"/>
      <c r="W5899" s="20"/>
      <c r="X5899" s="20"/>
      <c r="Y5899" s="20"/>
      <c r="Z5899" s="20"/>
      <c r="AA5899" s="20"/>
      <c r="AB5899" s="20"/>
      <c r="AC5899" s="20"/>
      <c r="AD5899" s="20"/>
      <c r="AE5899" s="20"/>
      <c r="AF5899" s="21"/>
      <c r="AM5899" s="21"/>
      <c r="AN5899" s="23" t="str">
        <f>IF($O5899="","",IF(DATEDIF($O5899,Lista!$V$2,"y")=122,"",DATEDIF($O5899,Lista!$V$2,"y")))</f>
        <v/>
      </c>
      <c r="AO5899" s="23" t="str">
        <f t="shared" si="276"/>
        <v/>
      </c>
      <c r="AP5899" s="23" t="str">
        <f t="shared" si="277"/>
        <v/>
      </c>
      <c r="AQ5899" s="24" t="str">
        <f>IFERROR(VLOOKUP($R5899,Lista!$G$2:$H$15,2,FALSE),"")</f>
        <v/>
      </c>
      <c r="AR5899" s="23" t="str">
        <f>IF(ISBLANK(G5899),"",IF(SUMPRODUCT((G$2:G5899=G5899)*1)&gt;1,0,1))</f>
        <v/>
      </c>
      <c r="AS5899" s="23" t="str">
        <f t="shared" si="278"/>
        <v/>
      </c>
    </row>
    <row r="5900" spans="2:45" x14ac:dyDescent="0.35">
      <c r="B5900" s="20"/>
      <c r="C5900" s="20"/>
      <c r="D5900" s="20"/>
      <c r="E5900" s="20"/>
      <c r="H5900" s="20"/>
      <c r="I5900" s="20"/>
      <c r="K5900" s="20"/>
      <c r="M5900" s="20"/>
      <c r="O5900" s="21"/>
      <c r="P5900" s="20"/>
      <c r="R5900" s="20"/>
      <c r="S5900" s="20"/>
      <c r="T5900" s="20"/>
      <c r="U5900" s="20"/>
      <c r="W5900" s="20"/>
      <c r="X5900" s="20"/>
      <c r="Y5900" s="20"/>
      <c r="Z5900" s="20"/>
      <c r="AA5900" s="20"/>
      <c r="AB5900" s="20"/>
      <c r="AC5900" s="20"/>
      <c r="AD5900" s="20"/>
      <c r="AE5900" s="20"/>
      <c r="AF5900" s="21"/>
      <c r="AM5900" s="21"/>
      <c r="AN5900" s="23" t="str">
        <f>IF($O5900="","",IF(DATEDIF($O5900,Lista!$V$2,"y")=122,"",DATEDIF($O5900,Lista!$V$2,"y")))</f>
        <v/>
      </c>
      <c r="AO5900" s="23" t="str">
        <f t="shared" si="276"/>
        <v/>
      </c>
      <c r="AP5900" s="23" t="str">
        <f t="shared" si="277"/>
        <v/>
      </c>
      <c r="AQ5900" s="24" t="str">
        <f>IFERROR(VLOOKUP($R5900,Lista!$G$2:$H$15,2,FALSE),"")</f>
        <v/>
      </c>
      <c r="AR5900" s="23" t="str">
        <f>IF(ISBLANK(G5900),"",IF(SUMPRODUCT((G$2:G5900=G5900)*1)&gt;1,0,1))</f>
        <v/>
      </c>
      <c r="AS5900" s="23" t="str">
        <f t="shared" si="278"/>
        <v/>
      </c>
    </row>
    <row r="5901" spans="2:45" x14ac:dyDescent="0.35">
      <c r="B5901" s="20"/>
      <c r="C5901" s="20"/>
      <c r="D5901" s="20"/>
      <c r="E5901" s="20"/>
      <c r="H5901" s="20"/>
      <c r="I5901" s="20"/>
      <c r="K5901" s="20"/>
      <c r="M5901" s="20"/>
      <c r="O5901" s="21"/>
      <c r="P5901" s="20"/>
      <c r="R5901" s="20"/>
      <c r="S5901" s="20"/>
      <c r="T5901" s="20"/>
      <c r="U5901" s="20"/>
      <c r="W5901" s="20"/>
      <c r="X5901" s="20"/>
      <c r="Y5901" s="20"/>
      <c r="Z5901" s="20"/>
      <c r="AA5901" s="20"/>
      <c r="AB5901" s="20"/>
      <c r="AC5901" s="20"/>
      <c r="AD5901" s="20"/>
      <c r="AE5901" s="20"/>
      <c r="AF5901" s="21"/>
      <c r="AM5901" s="21"/>
      <c r="AN5901" s="23" t="str">
        <f>IF($O5901="","",IF(DATEDIF($O5901,Lista!$V$2,"y")=122,"",DATEDIF($O5901,Lista!$V$2,"y")))</f>
        <v/>
      </c>
      <c r="AO5901" s="23" t="str">
        <f t="shared" si="276"/>
        <v/>
      </c>
      <c r="AP5901" s="23" t="str">
        <f t="shared" si="277"/>
        <v/>
      </c>
      <c r="AQ5901" s="24" t="str">
        <f>IFERROR(VLOOKUP($R5901,Lista!$G$2:$H$15,2,FALSE),"")</f>
        <v/>
      </c>
      <c r="AR5901" s="23" t="str">
        <f>IF(ISBLANK(G5901),"",IF(SUMPRODUCT((G$2:G5901=G5901)*1)&gt;1,0,1))</f>
        <v/>
      </c>
      <c r="AS5901" s="23" t="str">
        <f t="shared" si="278"/>
        <v/>
      </c>
    </row>
    <row r="5902" spans="2:45" x14ac:dyDescent="0.35">
      <c r="B5902" s="20"/>
      <c r="C5902" s="20"/>
      <c r="D5902" s="20"/>
      <c r="E5902" s="20"/>
      <c r="H5902" s="20"/>
      <c r="I5902" s="20"/>
      <c r="K5902" s="20"/>
      <c r="M5902" s="20"/>
      <c r="O5902" s="21"/>
      <c r="P5902" s="20"/>
      <c r="R5902" s="20"/>
      <c r="S5902" s="20"/>
      <c r="T5902" s="20"/>
      <c r="U5902" s="20"/>
      <c r="W5902" s="20"/>
      <c r="X5902" s="20"/>
      <c r="Y5902" s="20"/>
      <c r="Z5902" s="20"/>
      <c r="AA5902" s="20"/>
      <c r="AB5902" s="20"/>
      <c r="AC5902" s="20"/>
      <c r="AD5902" s="20"/>
      <c r="AE5902" s="20"/>
      <c r="AF5902" s="21"/>
      <c r="AM5902" s="21"/>
      <c r="AN5902" s="23" t="str">
        <f>IF($O5902="","",IF(DATEDIF($O5902,Lista!$V$2,"y")=122,"",DATEDIF($O5902,Lista!$V$2,"y")))</f>
        <v/>
      </c>
      <c r="AO5902" s="23" t="str">
        <f t="shared" si="276"/>
        <v/>
      </c>
      <c r="AP5902" s="23" t="str">
        <f t="shared" si="277"/>
        <v/>
      </c>
      <c r="AQ5902" s="24" t="str">
        <f>IFERROR(VLOOKUP($R5902,Lista!$G$2:$H$15,2,FALSE),"")</f>
        <v/>
      </c>
      <c r="AR5902" s="23" t="str">
        <f>IF(ISBLANK(G5902),"",IF(SUMPRODUCT((G$2:G5902=G5902)*1)&gt;1,0,1))</f>
        <v/>
      </c>
      <c r="AS5902" s="23" t="str">
        <f t="shared" si="278"/>
        <v/>
      </c>
    </row>
    <row r="5903" spans="2:45" x14ac:dyDescent="0.35">
      <c r="B5903" s="20"/>
      <c r="C5903" s="20"/>
      <c r="D5903" s="20"/>
      <c r="E5903" s="20"/>
      <c r="H5903" s="20"/>
      <c r="I5903" s="20"/>
      <c r="K5903" s="20"/>
      <c r="M5903" s="20"/>
      <c r="O5903" s="21"/>
      <c r="P5903" s="20"/>
      <c r="R5903" s="20"/>
      <c r="S5903" s="20"/>
      <c r="T5903" s="20"/>
      <c r="U5903" s="20"/>
      <c r="W5903" s="20"/>
      <c r="X5903" s="20"/>
      <c r="Y5903" s="20"/>
      <c r="Z5903" s="20"/>
      <c r="AA5903" s="20"/>
      <c r="AB5903" s="20"/>
      <c r="AC5903" s="20"/>
      <c r="AD5903" s="20"/>
      <c r="AE5903" s="20"/>
      <c r="AF5903" s="21"/>
      <c r="AM5903" s="21"/>
      <c r="AN5903" s="23" t="str">
        <f>IF($O5903="","",IF(DATEDIF($O5903,Lista!$V$2,"y")=122,"",DATEDIF($O5903,Lista!$V$2,"y")))</f>
        <v/>
      </c>
      <c r="AO5903" s="23" t="str">
        <f t="shared" si="276"/>
        <v/>
      </c>
      <c r="AP5903" s="23" t="str">
        <f t="shared" si="277"/>
        <v/>
      </c>
      <c r="AQ5903" s="24" t="str">
        <f>IFERROR(VLOOKUP($R5903,Lista!$G$2:$H$15,2,FALSE),"")</f>
        <v/>
      </c>
      <c r="AR5903" s="23" t="str">
        <f>IF(ISBLANK(G5903),"",IF(SUMPRODUCT((G$2:G5903=G5903)*1)&gt;1,0,1))</f>
        <v/>
      </c>
      <c r="AS5903" s="23" t="str">
        <f t="shared" si="278"/>
        <v/>
      </c>
    </row>
    <row r="5904" spans="2:45" x14ac:dyDescent="0.35">
      <c r="B5904" s="20"/>
      <c r="C5904" s="20"/>
      <c r="D5904" s="20"/>
      <c r="E5904" s="20"/>
      <c r="H5904" s="20"/>
      <c r="I5904" s="20"/>
      <c r="K5904" s="20"/>
      <c r="M5904" s="20"/>
      <c r="O5904" s="21"/>
      <c r="P5904" s="20"/>
      <c r="R5904" s="20"/>
      <c r="S5904" s="20"/>
      <c r="T5904" s="20"/>
      <c r="U5904" s="20"/>
      <c r="W5904" s="20"/>
      <c r="X5904" s="20"/>
      <c r="Y5904" s="20"/>
      <c r="Z5904" s="20"/>
      <c r="AA5904" s="20"/>
      <c r="AB5904" s="20"/>
      <c r="AC5904" s="20"/>
      <c r="AD5904" s="20"/>
      <c r="AE5904" s="20"/>
      <c r="AF5904" s="21"/>
      <c r="AM5904" s="21"/>
      <c r="AN5904" s="23" t="str">
        <f>IF($O5904="","",IF(DATEDIF($O5904,Lista!$V$2,"y")=122,"",DATEDIF($O5904,Lista!$V$2,"y")))</f>
        <v/>
      </c>
      <c r="AO5904" s="23" t="str">
        <f t="shared" si="276"/>
        <v/>
      </c>
      <c r="AP5904" s="23" t="str">
        <f t="shared" si="277"/>
        <v/>
      </c>
      <c r="AQ5904" s="24" t="str">
        <f>IFERROR(VLOOKUP($R5904,Lista!$G$2:$H$15,2,FALSE),"")</f>
        <v/>
      </c>
      <c r="AR5904" s="23" t="str">
        <f>IF(ISBLANK(G5904),"",IF(SUMPRODUCT((G$2:G5904=G5904)*1)&gt;1,0,1))</f>
        <v/>
      </c>
      <c r="AS5904" s="23" t="str">
        <f t="shared" si="278"/>
        <v/>
      </c>
    </row>
    <row r="5905" spans="2:45" x14ac:dyDescent="0.35">
      <c r="B5905" s="20"/>
      <c r="C5905" s="20"/>
      <c r="D5905" s="20"/>
      <c r="E5905" s="20"/>
      <c r="H5905" s="20"/>
      <c r="I5905" s="20"/>
      <c r="K5905" s="20"/>
      <c r="M5905" s="20"/>
      <c r="O5905" s="21"/>
      <c r="P5905" s="20"/>
      <c r="R5905" s="20"/>
      <c r="S5905" s="20"/>
      <c r="T5905" s="20"/>
      <c r="U5905" s="20"/>
      <c r="W5905" s="20"/>
      <c r="X5905" s="20"/>
      <c r="Y5905" s="20"/>
      <c r="Z5905" s="20"/>
      <c r="AA5905" s="20"/>
      <c r="AB5905" s="20"/>
      <c r="AC5905" s="20"/>
      <c r="AD5905" s="20"/>
      <c r="AE5905" s="20"/>
      <c r="AF5905" s="21"/>
      <c r="AM5905" s="21"/>
      <c r="AN5905" s="23" t="str">
        <f>IF($O5905="","",IF(DATEDIF($O5905,Lista!$V$2,"y")=122,"",DATEDIF($O5905,Lista!$V$2,"y")))</f>
        <v/>
      </c>
      <c r="AO5905" s="23" t="str">
        <f t="shared" si="276"/>
        <v/>
      </c>
      <c r="AP5905" s="23" t="str">
        <f t="shared" si="277"/>
        <v/>
      </c>
      <c r="AQ5905" s="24" t="str">
        <f>IFERROR(VLOOKUP($R5905,Lista!$G$2:$H$15,2,FALSE),"")</f>
        <v/>
      </c>
      <c r="AR5905" s="23" t="str">
        <f>IF(ISBLANK(G5905),"",IF(SUMPRODUCT((G$2:G5905=G5905)*1)&gt;1,0,1))</f>
        <v/>
      </c>
      <c r="AS5905" s="23" t="str">
        <f t="shared" si="278"/>
        <v/>
      </c>
    </row>
    <row r="5906" spans="2:45" x14ac:dyDescent="0.35">
      <c r="B5906" s="20"/>
      <c r="C5906" s="20"/>
      <c r="D5906" s="20"/>
      <c r="E5906" s="20"/>
      <c r="H5906" s="20"/>
      <c r="I5906" s="20"/>
      <c r="K5906" s="20"/>
      <c r="M5906" s="20"/>
      <c r="O5906" s="21"/>
      <c r="P5906" s="20"/>
      <c r="R5906" s="20"/>
      <c r="S5906" s="20"/>
      <c r="T5906" s="20"/>
      <c r="U5906" s="20"/>
      <c r="W5906" s="20"/>
      <c r="X5906" s="20"/>
      <c r="Y5906" s="20"/>
      <c r="Z5906" s="20"/>
      <c r="AA5906" s="20"/>
      <c r="AB5906" s="20"/>
      <c r="AC5906" s="20"/>
      <c r="AD5906" s="20"/>
      <c r="AE5906" s="20"/>
      <c r="AF5906" s="21"/>
      <c r="AM5906" s="21"/>
      <c r="AN5906" s="23" t="str">
        <f>IF($O5906="","",IF(DATEDIF($O5906,Lista!$V$2,"y")=122,"",DATEDIF($O5906,Lista!$V$2,"y")))</f>
        <v/>
      </c>
      <c r="AO5906" s="23" t="str">
        <f t="shared" si="276"/>
        <v/>
      </c>
      <c r="AP5906" s="23" t="str">
        <f t="shared" si="277"/>
        <v/>
      </c>
      <c r="AQ5906" s="24" t="str">
        <f>IFERROR(VLOOKUP($R5906,Lista!$G$2:$H$15,2,FALSE),"")</f>
        <v/>
      </c>
      <c r="AR5906" s="23" t="str">
        <f>IF(ISBLANK(G5906),"",IF(SUMPRODUCT((G$2:G5906=G5906)*1)&gt;1,0,1))</f>
        <v/>
      </c>
      <c r="AS5906" s="23" t="str">
        <f t="shared" si="278"/>
        <v/>
      </c>
    </row>
    <row r="5907" spans="2:45" x14ac:dyDescent="0.35">
      <c r="B5907" s="20"/>
      <c r="C5907" s="20"/>
      <c r="D5907" s="20"/>
      <c r="E5907" s="20"/>
      <c r="H5907" s="20"/>
      <c r="I5907" s="20"/>
      <c r="K5907" s="20"/>
      <c r="M5907" s="20"/>
      <c r="O5907" s="21"/>
      <c r="P5907" s="20"/>
      <c r="R5907" s="20"/>
      <c r="S5907" s="20"/>
      <c r="T5907" s="20"/>
      <c r="U5907" s="20"/>
      <c r="W5907" s="20"/>
      <c r="X5907" s="20"/>
      <c r="Y5907" s="20"/>
      <c r="Z5907" s="20"/>
      <c r="AA5907" s="20"/>
      <c r="AB5907" s="20"/>
      <c r="AC5907" s="20"/>
      <c r="AD5907" s="20"/>
      <c r="AE5907" s="20"/>
      <c r="AF5907" s="21"/>
      <c r="AM5907" s="21"/>
      <c r="AN5907" s="23" t="str">
        <f>IF($O5907="","",IF(DATEDIF($O5907,Lista!$V$2,"y")=122,"",DATEDIF($O5907,Lista!$V$2,"y")))</f>
        <v/>
      </c>
      <c r="AO5907" s="23" t="str">
        <f t="shared" si="276"/>
        <v/>
      </c>
      <c r="AP5907" s="23" t="str">
        <f t="shared" si="277"/>
        <v/>
      </c>
      <c r="AQ5907" s="24" t="str">
        <f>IFERROR(VLOOKUP($R5907,Lista!$G$2:$H$15,2,FALSE),"")</f>
        <v/>
      </c>
      <c r="AR5907" s="23" t="str">
        <f>IF(ISBLANK(G5907),"",IF(SUMPRODUCT((G$2:G5907=G5907)*1)&gt;1,0,1))</f>
        <v/>
      </c>
      <c r="AS5907" s="23" t="str">
        <f t="shared" si="278"/>
        <v/>
      </c>
    </row>
    <row r="5908" spans="2:45" x14ac:dyDescent="0.35">
      <c r="B5908" s="20"/>
      <c r="C5908" s="20"/>
      <c r="D5908" s="20"/>
      <c r="E5908" s="20"/>
      <c r="H5908" s="20"/>
      <c r="I5908" s="20"/>
      <c r="K5908" s="20"/>
      <c r="M5908" s="20"/>
      <c r="O5908" s="21"/>
      <c r="P5908" s="20"/>
      <c r="R5908" s="20"/>
      <c r="S5908" s="20"/>
      <c r="T5908" s="20"/>
      <c r="U5908" s="20"/>
      <c r="W5908" s="20"/>
      <c r="X5908" s="20"/>
      <c r="Y5908" s="20"/>
      <c r="Z5908" s="20"/>
      <c r="AA5908" s="20"/>
      <c r="AB5908" s="20"/>
      <c r="AC5908" s="20"/>
      <c r="AD5908" s="20"/>
      <c r="AE5908" s="20"/>
      <c r="AF5908" s="21"/>
      <c r="AM5908" s="21"/>
      <c r="AN5908" s="23" t="str">
        <f>IF($O5908="","",IF(DATEDIF($O5908,Lista!$V$2,"y")=122,"",DATEDIF($O5908,Lista!$V$2,"y")))</f>
        <v/>
      </c>
      <c r="AO5908" s="23" t="str">
        <f t="shared" si="276"/>
        <v/>
      </c>
      <c r="AP5908" s="23" t="str">
        <f t="shared" si="277"/>
        <v/>
      </c>
      <c r="AQ5908" s="24" t="str">
        <f>IFERROR(VLOOKUP($R5908,Lista!$G$2:$H$15,2,FALSE),"")</f>
        <v/>
      </c>
      <c r="AR5908" s="23" t="str">
        <f>IF(ISBLANK(G5908),"",IF(SUMPRODUCT((G$2:G5908=G5908)*1)&gt;1,0,1))</f>
        <v/>
      </c>
      <c r="AS5908" s="23" t="str">
        <f t="shared" si="278"/>
        <v/>
      </c>
    </row>
    <row r="5909" spans="2:45" x14ac:dyDescent="0.35">
      <c r="B5909" s="20"/>
      <c r="C5909" s="20"/>
      <c r="D5909" s="20"/>
      <c r="E5909" s="20"/>
      <c r="H5909" s="20"/>
      <c r="I5909" s="20"/>
      <c r="K5909" s="20"/>
      <c r="M5909" s="20"/>
      <c r="O5909" s="21"/>
      <c r="P5909" s="20"/>
      <c r="R5909" s="20"/>
      <c r="S5909" s="20"/>
      <c r="T5909" s="20"/>
      <c r="U5909" s="20"/>
      <c r="W5909" s="20"/>
      <c r="X5909" s="20"/>
      <c r="Y5909" s="20"/>
      <c r="Z5909" s="20"/>
      <c r="AA5909" s="20"/>
      <c r="AB5909" s="20"/>
      <c r="AC5909" s="20"/>
      <c r="AD5909" s="20"/>
      <c r="AE5909" s="20"/>
      <c r="AF5909" s="21"/>
      <c r="AM5909" s="21"/>
      <c r="AN5909" s="23" t="str">
        <f>IF($O5909="","",IF(DATEDIF($O5909,Lista!$V$2,"y")=122,"",DATEDIF($O5909,Lista!$V$2,"y")))</f>
        <v/>
      </c>
      <c r="AO5909" s="23" t="str">
        <f t="shared" si="276"/>
        <v/>
      </c>
      <c r="AP5909" s="23" t="str">
        <f t="shared" si="277"/>
        <v/>
      </c>
      <c r="AQ5909" s="24" t="str">
        <f>IFERROR(VLOOKUP($R5909,Lista!$G$2:$H$15,2,FALSE),"")</f>
        <v/>
      </c>
      <c r="AR5909" s="23" t="str">
        <f>IF(ISBLANK(G5909),"",IF(SUMPRODUCT((G$2:G5909=G5909)*1)&gt;1,0,1))</f>
        <v/>
      </c>
      <c r="AS5909" s="23" t="str">
        <f t="shared" si="278"/>
        <v/>
      </c>
    </row>
    <row r="5910" spans="2:45" x14ac:dyDescent="0.35">
      <c r="B5910" s="20"/>
      <c r="C5910" s="20"/>
      <c r="D5910" s="20"/>
      <c r="E5910" s="20"/>
      <c r="H5910" s="20"/>
      <c r="I5910" s="20"/>
      <c r="K5910" s="20"/>
      <c r="M5910" s="20"/>
      <c r="O5910" s="21"/>
      <c r="P5910" s="20"/>
      <c r="R5910" s="20"/>
      <c r="S5910" s="20"/>
      <c r="T5910" s="20"/>
      <c r="U5910" s="20"/>
      <c r="W5910" s="20"/>
      <c r="X5910" s="20"/>
      <c r="Y5910" s="20"/>
      <c r="Z5910" s="20"/>
      <c r="AA5910" s="20"/>
      <c r="AB5910" s="20"/>
      <c r="AC5910" s="20"/>
      <c r="AD5910" s="20"/>
      <c r="AE5910" s="20"/>
      <c r="AF5910" s="21"/>
      <c r="AM5910" s="21"/>
      <c r="AN5910" s="23" t="str">
        <f>IF($O5910="","",IF(DATEDIF($O5910,Lista!$V$2,"y")=122,"",DATEDIF($O5910,Lista!$V$2,"y")))</f>
        <v/>
      </c>
      <c r="AO5910" s="23" t="str">
        <f t="shared" si="276"/>
        <v/>
      </c>
      <c r="AP5910" s="23" t="str">
        <f t="shared" si="277"/>
        <v/>
      </c>
      <c r="AQ5910" s="24" t="str">
        <f>IFERROR(VLOOKUP($R5910,Lista!$G$2:$H$15,2,FALSE),"")</f>
        <v/>
      </c>
      <c r="AR5910" s="23" t="str">
        <f>IF(ISBLANK(G5910),"",IF(SUMPRODUCT((G$2:G5910=G5910)*1)&gt;1,0,1))</f>
        <v/>
      </c>
      <c r="AS5910" s="23" t="str">
        <f t="shared" si="278"/>
        <v/>
      </c>
    </row>
    <row r="5911" spans="2:45" x14ac:dyDescent="0.35">
      <c r="B5911" s="20"/>
      <c r="C5911" s="20"/>
      <c r="D5911" s="20"/>
      <c r="E5911" s="20"/>
      <c r="H5911" s="20"/>
      <c r="I5911" s="20"/>
      <c r="K5911" s="20"/>
      <c r="M5911" s="20"/>
      <c r="O5911" s="21"/>
      <c r="P5911" s="20"/>
      <c r="R5911" s="20"/>
      <c r="S5911" s="20"/>
      <c r="T5911" s="20"/>
      <c r="U5911" s="20"/>
      <c r="W5911" s="20"/>
      <c r="X5911" s="20"/>
      <c r="Y5911" s="20"/>
      <c r="Z5911" s="20"/>
      <c r="AA5911" s="20"/>
      <c r="AB5911" s="20"/>
      <c r="AC5911" s="20"/>
      <c r="AD5911" s="20"/>
      <c r="AE5911" s="20"/>
      <c r="AF5911" s="21"/>
      <c r="AM5911" s="21"/>
      <c r="AN5911" s="23" t="str">
        <f>IF($O5911="","",IF(DATEDIF($O5911,Lista!$V$2,"y")=122,"",DATEDIF($O5911,Lista!$V$2,"y")))</f>
        <v/>
      </c>
      <c r="AO5911" s="23" t="str">
        <f t="shared" si="276"/>
        <v/>
      </c>
      <c r="AP5911" s="23" t="str">
        <f t="shared" si="277"/>
        <v/>
      </c>
      <c r="AQ5911" s="24" t="str">
        <f>IFERROR(VLOOKUP($R5911,Lista!$G$2:$H$15,2,FALSE),"")</f>
        <v/>
      </c>
      <c r="AR5911" s="23" t="str">
        <f>IF(ISBLANK(G5911),"",IF(SUMPRODUCT((G$2:G5911=G5911)*1)&gt;1,0,1))</f>
        <v/>
      </c>
      <c r="AS5911" s="23" t="str">
        <f t="shared" si="278"/>
        <v/>
      </c>
    </row>
    <row r="5912" spans="2:45" x14ac:dyDescent="0.35">
      <c r="B5912" s="20"/>
      <c r="C5912" s="20"/>
      <c r="D5912" s="20"/>
      <c r="E5912" s="20"/>
      <c r="H5912" s="20"/>
      <c r="I5912" s="20"/>
      <c r="K5912" s="20"/>
      <c r="M5912" s="20"/>
      <c r="O5912" s="21"/>
      <c r="P5912" s="20"/>
      <c r="R5912" s="20"/>
      <c r="S5912" s="20"/>
      <c r="T5912" s="20"/>
      <c r="U5912" s="20"/>
      <c r="W5912" s="20"/>
      <c r="X5912" s="20"/>
      <c r="Y5912" s="20"/>
      <c r="Z5912" s="20"/>
      <c r="AA5912" s="20"/>
      <c r="AB5912" s="20"/>
      <c r="AC5912" s="20"/>
      <c r="AD5912" s="20"/>
      <c r="AE5912" s="20"/>
      <c r="AF5912" s="21"/>
      <c r="AM5912" s="21"/>
      <c r="AN5912" s="23" t="str">
        <f>IF($O5912="","",IF(DATEDIF($O5912,Lista!$V$2,"y")=122,"",DATEDIF($O5912,Lista!$V$2,"y")))</f>
        <v/>
      </c>
      <c r="AO5912" s="23" t="str">
        <f t="shared" si="276"/>
        <v/>
      </c>
      <c r="AP5912" s="23" t="str">
        <f t="shared" si="277"/>
        <v/>
      </c>
      <c r="AQ5912" s="24" t="str">
        <f>IFERROR(VLOOKUP($R5912,Lista!$G$2:$H$15,2,FALSE),"")</f>
        <v/>
      </c>
      <c r="AR5912" s="23" t="str">
        <f>IF(ISBLANK(G5912),"",IF(SUMPRODUCT((G$2:G5912=G5912)*1)&gt;1,0,1))</f>
        <v/>
      </c>
      <c r="AS5912" s="23" t="str">
        <f t="shared" si="278"/>
        <v/>
      </c>
    </row>
    <row r="5913" spans="2:45" x14ac:dyDescent="0.35">
      <c r="B5913" s="20"/>
      <c r="C5913" s="20"/>
      <c r="D5913" s="20"/>
      <c r="E5913" s="20"/>
      <c r="H5913" s="20"/>
      <c r="I5913" s="20"/>
      <c r="K5913" s="20"/>
      <c r="M5913" s="20"/>
      <c r="O5913" s="21"/>
      <c r="P5913" s="20"/>
      <c r="R5913" s="20"/>
      <c r="S5913" s="20"/>
      <c r="T5913" s="20"/>
      <c r="U5913" s="20"/>
      <c r="W5913" s="20"/>
      <c r="X5913" s="20"/>
      <c r="Y5913" s="20"/>
      <c r="Z5913" s="20"/>
      <c r="AA5913" s="20"/>
      <c r="AB5913" s="20"/>
      <c r="AC5913" s="20"/>
      <c r="AD5913" s="20"/>
      <c r="AE5913" s="20"/>
      <c r="AF5913" s="21"/>
      <c r="AM5913" s="21"/>
      <c r="AN5913" s="23" t="str">
        <f>IF($O5913="","",IF(DATEDIF($O5913,Lista!$V$2,"y")=122,"",DATEDIF($O5913,Lista!$V$2,"y")))</f>
        <v/>
      </c>
      <c r="AO5913" s="23" t="str">
        <f t="shared" si="276"/>
        <v/>
      </c>
      <c r="AP5913" s="23" t="str">
        <f t="shared" si="277"/>
        <v/>
      </c>
      <c r="AQ5913" s="24" t="str">
        <f>IFERROR(VLOOKUP($R5913,Lista!$G$2:$H$15,2,FALSE),"")</f>
        <v/>
      </c>
      <c r="AR5913" s="23" t="str">
        <f>IF(ISBLANK(G5913),"",IF(SUMPRODUCT((G$2:G5913=G5913)*1)&gt;1,0,1))</f>
        <v/>
      </c>
      <c r="AS5913" s="23" t="str">
        <f t="shared" si="278"/>
        <v/>
      </c>
    </row>
    <row r="5914" spans="2:45" x14ac:dyDescent="0.35">
      <c r="B5914" s="20"/>
      <c r="C5914" s="20"/>
      <c r="D5914" s="20"/>
      <c r="E5914" s="20"/>
      <c r="H5914" s="20"/>
      <c r="I5914" s="20"/>
      <c r="K5914" s="20"/>
      <c r="M5914" s="20"/>
      <c r="O5914" s="21"/>
      <c r="P5914" s="20"/>
      <c r="R5914" s="20"/>
      <c r="S5914" s="20"/>
      <c r="T5914" s="20"/>
      <c r="U5914" s="20"/>
      <c r="W5914" s="20"/>
      <c r="X5914" s="20"/>
      <c r="Y5914" s="20"/>
      <c r="Z5914" s="20"/>
      <c r="AA5914" s="20"/>
      <c r="AB5914" s="20"/>
      <c r="AC5914" s="20"/>
      <c r="AD5914" s="20"/>
      <c r="AE5914" s="20"/>
      <c r="AF5914" s="21"/>
      <c r="AM5914" s="21"/>
      <c r="AN5914" s="23" t="str">
        <f>IF($O5914="","",IF(DATEDIF($O5914,Lista!$V$2,"y")=122,"",DATEDIF($O5914,Lista!$V$2,"y")))</f>
        <v/>
      </c>
      <c r="AO5914" s="23" t="str">
        <f t="shared" si="276"/>
        <v/>
      </c>
      <c r="AP5914" s="23" t="str">
        <f t="shared" si="277"/>
        <v/>
      </c>
      <c r="AQ5914" s="24" t="str">
        <f>IFERROR(VLOOKUP($R5914,Lista!$G$2:$H$15,2,FALSE),"")</f>
        <v/>
      </c>
      <c r="AR5914" s="23" t="str">
        <f>IF(ISBLANK(G5914),"",IF(SUMPRODUCT((G$2:G5914=G5914)*1)&gt;1,0,1))</f>
        <v/>
      </c>
      <c r="AS5914" s="23" t="str">
        <f t="shared" si="278"/>
        <v/>
      </c>
    </row>
    <row r="5915" spans="2:45" x14ac:dyDescent="0.35">
      <c r="B5915" s="20"/>
      <c r="C5915" s="20"/>
      <c r="D5915" s="20"/>
      <c r="E5915" s="20"/>
      <c r="H5915" s="20"/>
      <c r="I5915" s="20"/>
      <c r="K5915" s="20"/>
      <c r="M5915" s="20"/>
      <c r="O5915" s="21"/>
      <c r="P5915" s="20"/>
      <c r="R5915" s="20"/>
      <c r="S5915" s="20"/>
      <c r="T5915" s="20"/>
      <c r="U5915" s="20"/>
      <c r="W5915" s="20"/>
      <c r="X5915" s="20"/>
      <c r="Y5915" s="20"/>
      <c r="Z5915" s="20"/>
      <c r="AA5915" s="20"/>
      <c r="AB5915" s="20"/>
      <c r="AC5915" s="20"/>
      <c r="AD5915" s="20"/>
      <c r="AE5915" s="20"/>
      <c r="AF5915" s="21"/>
      <c r="AM5915" s="21"/>
      <c r="AN5915" s="23" t="str">
        <f>IF($O5915="","",IF(DATEDIF($O5915,Lista!$V$2,"y")=122,"",DATEDIF($O5915,Lista!$V$2,"y")))</f>
        <v/>
      </c>
      <c r="AO5915" s="23" t="str">
        <f t="shared" si="276"/>
        <v/>
      </c>
      <c r="AP5915" s="23" t="str">
        <f t="shared" si="277"/>
        <v/>
      </c>
      <c r="AQ5915" s="24" t="str">
        <f>IFERROR(VLOOKUP($R5915,Lista!$G$2:$H$15,2,FALSE),"")</f>
        <v/>
      </c>
      <c r="AR5915" s="23" t="str">
        <f>IF(ISBLANK(G5915),"",IF(SUMPRODUCT((G$2:G5915=G5915)*1)&gt;1,0,1))</f>
        <v/>
      </c>
      <c r="AS5915" s="23" t="str">
        <f t="shared" si="278"/>
        <v/>
      </c>
    </row>
    <row r="5916" spans="2:45" x14ac:dyDescent="0.35">
      <c r="B5916" s="20"/>
      <c r="C5916" s="20"/>
      <c r="D5916" s="20"/>
      <c r="E5916" s="20"/>
      <c r="H5916" s="20"/>
      <c r="I5916" s="20"/>
      <c r="K5916" s="20"/>
      <c r="M5916" s="20"/>
      <c r="O5916" s="21"/>
      <c r="P5916" s="20"/>
      <c r="R5916" s="20"/>
      <c r="S5916" s="20"/>
      <c r="T5916" s="20"/>
      <c r="U5916" s="20"/>
      <c r="W5916" s="20"/>
      <c r="X5916" s="20"/>
      <c r="Y5916" s="20"/>
      <c r="Z5916" s="20"/>
      <c r="AA5916" s="20"/>
      <c r="AB5916" s="20"/>
      <c r="AC5916" s="20"/>
      <c r="AD5916" s="20"/>
      <c r="AE5916" s="20"/>
      <c r="AF5916" s="21"/>
      <c r="AM5916" s="21"/>
      <c r="AN5916" s="23" t="str">
        <f>IF($O5916="","",IF(DATEDIF($O5916,Lista!$V$2,"y")=122,"",DATEDIF($O5916,Lista!$V$2,"y")))</f>
        <v/>
      </c>
      <c r="AO5916" s="23" t="str">
        <f t="shared" si="276"/>
        <v/>
      </c>
      <c r="AP5916" s="23" t="str">
        <f t="shared" si="277"/>
        <v/>
      </c>
      <c r="AQ5916" s="24" t="str">
        <f>IFERROR(VLOOKUP($R5916,Lista!$G$2:$H$15,2,FALSE),"")</f>
        <v/>
      </c>
      <c r="AR5916" s="23" t="str">
        <f>IF(ISBLANK(G5916),"",IF(SUMPRODUCT((G$2:G5916=G5916)*1)&gt;1,0,1))</f>
        <v/>
      </c>
      <c r="AS5916" s="23" t="str">
        <f t="shared" si="278"/>
        <v/>
      </c>
    </row>
    <row r="5917" spans="2:45" x14ac:dyDescent="0.35">
      <c r="B5917" s="20"/>
      <c r="C5917" s="20"/>
      <c r="D5917" s="20"/>
      <c r="E5917" s="20"/>
      <c r="H5917" s="20"/>
      <c r="I5917" s="20"/>
      <c r="K5917" s="20"/>
      <c r="M5917" s="20"/>
      <c r="O5917" s="21"/>
      <c r="P5917" s="20"/>
      <c r="R5917" s="20"/>
      <c r="S5917" s="20"/>
      <c r="T5917" s="20"/>
      <c r="U5917" s="20"/>
      <c r="W5917" s="20"/>
      <c r="X5917" s="20"/>
      <c r="Y5917" s="20"/>
      <c r="Z5917" s="20"/>
      <c r="AA5917" s="20"/>
      <c r="AB5917" s="20"/>
      <c r="AC5917" s="20"/>
      <c r="AD5917" s="20"/>
      <c r="AE5917" s="20"/>
      <c r="AF5917" s="21"/>
      <c r="AM5917" s="21"/>
      <c r="AN5917" s="23" t="str">
        <f>IF($O5917="","",IF(DATEDIF($O5917,Lista!$V$2,"y")=122,"",DATEDIF($O5917,Lista!$V$2,"y")))</f>
        <v/>
      </c>
      <c r="AO5917" s="23" t="str">
        <f t="shared" si="276"/>
        <v/>
      </c>
      <c r="AP5917" s="23" t="str">
        <f t="shared" si="277"/>
        <v/>
      </c>
      <c r="AQ5917" s="24" t="str">
        <f>IFERROR(VLOOKUP($R5917,Lista!$G$2:$H$15,2,FALSE),"")</f>
        <v/>
      </c>
      <c r="AR5917" s="23" t="str">
        <f>IF(ISBLANK(G5917),"",IF(SUMPRODUCT((G$2:G5917=G5917)*1)&gt;1,0,1))</f>
        <v/>
      </c>
      <c r="AS5917" s="23" t="str">
        <f t="shared" si="278"/>
        <v/>
      </c>
    </row>
    <row r="5918" spans="2:45" x14ac:dyDescent="0.35">
      <c r="B5918" s="20"/>
      <c r="C5918" s="20"/>
      <c r="D5918" s="20"/>
      <c r="E5918" s="20"/>
      <c r="H5918" s="20"/>
      <c r="I5918" s="20"/>
      <c r="K5918" s="20"/>
      <c r="M5918" s="20"/>
      <c r="O5918" s="21"/>
      <c r="P5918" s="20"/>
      <c r="R5918" s="20"/>
      <c r="S5918" s="20"/>
      <c r="T5918" s="20"/>
      <c r="U5918" s="20"/>
      <c r="W5918" s="20"/>
      <c r="X5918" s="20"/>
      <c r="Y5918" s="20"/>
      <c r="Z5918" s="20"/>
      <c r="AA5918" s="20"/>
      <c r="AB5918" s="20"/>
      <c r="AC5918" s="20"/>
      <c r="AD5918" s="20"/>
      <c r="AE5918" s="20"/>
      <c r="AF5918" s="21"/>
      <c r="AM5918" s="21"/>
      <c r="AN5918" s="23" t="str">
        <f>IF($O5918="","",IF(DATEDIF($O5918,Lista!$V$2,"y")=122,"",DATEDIF($O5918,Lista!$V$2,"y")))</f>
        <v/>
      </c>
      <c r="AO5918" s="23" t="str">
        <f t="shared" si="276"/>
        <v/>
      </c>
      <c r="AP5918" s="23" t="str">
        <f t="shared" si="277"/>
        <v/>
      </c>
      <c r="AQ5918" s="24" t="str">
        <f>IFERROR(VLOOKUP($R5918,Lista!$G$2:$H$15,2,FALSE),"")</f>
        <v/>
      </c>
      <c r="AR5918" s="23" t="str">
        <f>IF(ISBLANK(G5918),"",IF(SUMPRODUCT((G$2:G5918=G5918)*1)&gt;1,0,1))</f>
        <v/>
      </c>
      <c r="AS5918" s="23" t="str">
        <f t="shared" si="278"/>
        <v/>
      </c>
    </row>
    <row r="5919" spans="2:45" x14ac:dyDescent="0.35">
      <c r="B5919" s="20"/>
      <c r="C5919" s="20"/>
      <c r="D5919" s="20"/>
      <c r="E5919" s="20"/>
      <c r="H5919" s="20"/>
      <c r="I5919" s="20"/>
      <c r="K5919" s="20"/>
      <c r="M5919" s="20"/>
      <c r="O5919" s="21"/>
      <c r="P5919" s="20"/>
      <c r="R5919" s="20"/>
      <c r="S5919" s="20"/>
      <c r="T5919" s="20"/>
      <c r="U5919" s="20"/>
      <c r="W5919" s="20"/>
      <c r="X5919" s="20"/>
      <c r="Y5919" s="20"/>
      <c r="Z5919" s="20"/>
      <c r="AA5919" s="20"/>
      <c r="AB5919" s="20"/>
      <c r="AC5919" s="20"/>
      <c r="AD5919" s="20"/>
      <c r="AE5919" s="20"/>
      <c r="AF5919" s="21"/>
      <c r="AM5919" s="21"/>
      <c r="AN5919" s="23" t="str">
        <f>IF($O5919="","",IF(DATEDIF($O5919,Lista!$V$2,"y")=122,"",DATEDIF($O5919,Lista!$V$2,"y")))</f>
        <v/>
      </c>
      <c r="AO5919" s="23" t="str">
        <f t="shared" si="276"/>
        <v/>
      </c>
      <c r="AP5919" s="23" t="str">
        <f t="shared" si="277"/>
        <v/>
      </c>
      <c r="AQ5919" s="24" t="str">
        <f>IFERROR(VLOOKUP($R5919,Lista!$G$2:$H$15,2,FALSE),"")</f>
        <v/>
      </c>
      <c r="AR5919" s="23" t="str">
        <f>IF(ISBLANK(G5919),"",IF(SUMPRODUCT((G$2:G5919=G5919)*1)&gt;1,0,1))</f>
        <v/>
      </c>
      <c r="AS5919" s="23" t="str">
        <f t="shared" si="278"/>
        <v/>
      </c>
    </row>
    <row r="5920" spans="2:45" x14ac:dyDescent="0.35">
      <c r="B5920" s="20"/>
      <c r="C5920" s="20"/>
      <c r="D5920" s="20"/>
      <c r="E5920" s="20"/>
      <c r="H5920" s="20"/>
      <c r="I5920" s="20"/>
      <c r="K5920" s="20"/>
      <c r="M5920" s="20"/>
      <c r="O5920" s="21"/>
      <c r="P5920" s="20"/>
      <c r="R5920" s="20"/>
      <c r="S5920" s="20"/>
      <c r="T5920" s="20"/>
      <c r="U5920" s="20"/>
      <c r="W5920" s="20"/>
      <c r="X5920" s="20"/>
      <c r="Y5920" s="20"/>
      <c r="Z5920" s="20"/>
      <c r="AA5920" s="20"/>
      <c r="AB5920" s="20"/>
      <c r="AC5920" s="20"/>
      <c r="AD5920" s="20"/>
      <c r="AE5920" s="20"/>
      <c r="AF5920" s="21"/>
      <c r="AM5920" s="21"/>
      <c r="AN5920" s="23" t="str">
        <f>IF($O5920="","",IF(DATEDIF($O5920,Lista!$V$2,"y")=122,"",DATEDIF($O5920,Lista!$V$2,"y")))</f>
        <v/>
      </c>
      <c r="AO5920" s="23" t="str">
        <f t="shared" si="276"/>
        <v/>
      </c>
      <c r="AP5920" s="23" t="str">
        <f t="shared" si="277"/>
        <v/>
      </c>
      <c r="AQ5920" s="24" t="str">
        <f>IFERROR(VLOOKUP($R5920,Lista!$G$2:$H$15,2,FALSE),"")</f>
        <v/>
      </c>
      <c r="AR5920" s="23" t="str">
        <f>IF(ISBLANK(G5920),"",IF(SUMPRODUCT((G$2:G5920=G5920)*1)&gt;1,0,1))</f>
        <v/>
      </c>
      <c r="AS5920" s="23" t="str">
        <f t="shared" si="278"/>
        <v/>
      </c>
    </row>
    <row r="5921" spans="2:45" x14ac:dyDescent="0.35">
      <c r="B5921" s="20"/>
      <c r="C5921" s="20"/>
      <c r="D5921" s="20"/>
      <c r="E5921" s="20"/>
      <c r="H5921" s="20"/>
      <c r="I5921" s="20"/>
      <c r="K5921" s="20"/>
      <c r="M5921" s="20"/>
      <c r="O5921" s="21"/>
      <c r="P5921" s="20"/>
      <c r="R5921" s="20"/>
      <c r="S5921" s="20"/>
      <c r="T5921" s="20"/>
      <c r="U5921" s="20"/>
      <c r="W5921" s="20"/>
      <c r="X5921" s="20"/>
      <c r="Y5921" s="20"/>
      <c r="Z5921" s="20"/>
      <c r="AA5921" s="20"/>
      <c r="AB5921" s="20"/>
      <c r="AC5921" s="20"/>
      <c r="AD5921" s="20"/>
      <c r="AE5921" s="20"/>
      <c r="AF5921" s="21"/>
      <c r="AM5921" s="21"/>
      <c r="AN5921" s="23" t="str">
        <f>IF($O5921="","",IF(DATEDIF($O5921,Lista!$V$2,"y")=122,"",DATEDIF($O5921,Lista!$V$2,"y")))</f>
        <v/>
      </c>
      <c r="AO5921" s="23" t="str">
        <f t="shared" si="276"/>
        <v/>
      </c>
      <c r="AP5921" s="23" t="str">
        <f t="shared" si="277"/>
        <v/>
      </c>
      <c r="AQ5921" s="24" t="str">
        <f>IFERROR(VLOOKUP($R5921,Lista!$G$2:$H$15,2,FALSE),"")</f>
        <v/>
      </c>
      <c r="AR5921" s="23" t="str">
        <f>IF(ISBLANK(G5921),"",IF(SUMPRODUCT((G$2:G5921=G5921)*1)&gt;1,0,1))</f>
        <v/>
      </c>
      <c r="AS5921" s="23" t="str">
        <f t="shared" si="278"/>
        <v/>
      </c>
    </row>
    <row r="5922" spans="2:45" x14ac:dyDescent="0.35">
      <c r="B5922" s="20"/>
      <c r="C5922" s="20"/>
      <c r="D5922" s="20"/>
      <c r="E5922" s="20"/>
      <c r="H5922" s="20"/>
      <c r="I5922" s="20"/>
      <c r="K5922" s="20"/>
      <c r="M5922" s="20"/>
      <c r="O5922" s="21"/>
      <c r="P5922" s="20"/>
      <c r="R5922" s="20"/>
      <c r="S5922" s="20"/>
      <c r="T5922" s="20"/>
      <c r="U5922" s="20"/>
      <c r="W5922" s="20"/>
      <c r="X5922" s="20"/>
      <c r="Y5922" s="20"/>
      <c r="Z5922" s="20"/>
      <c r="AA5922" s="20"/>
      <c r="AB5922" s="20"/>
      <c r="AC5922" s="20"/>
      <c r="AD5922" s="20"/>
      <c r="AE5922" s="20"/>
      <c r="AF5922" s="21"/>
      <c r="AM5922" s="21"/>
      <c r="AN5922" s="23" t="str">
        <f>IF($O5922="","",IF(DATEDIF($O5922,Lista!$V$2,"y")=122,"",DATEDIF($O5922,Lista!$V$2,"y")))</f>
        <v/>
      </c>
      <c r="AO5922" s="23" t="str">
        <f t="shared" si="276"/>
        <v/>
      </c>
      <c r="AP5922" s="23" t="str">
        <f t="shared" si="277"/>
        <v/>
      </c>
      <c r="AQ5922" s="24" t="str">
        <f>IFERROR(VLOOKUP($R5922,Lista!$G$2:$H$15,2,FALSE),"")</f>
        <v/>
      </c>
      <c r="AR5922" s="23" t="str">
        <f>IF(ISBLANK(G5922),"",IF(SUMPRODUCT((G$2:G5922=G5922)*1)&gt;1,0,1))</f>
        <v/>
      </c>
      <c r="AS5922" s="23" t="str">
        <f t="shared" si="278"/>
        <v/>
      </c>
    </row>
    <row r="5923" spans="2:45" x14ac:dyDescent="0.35">
      <c r="B5923" s="20"/>
      <c r="C5923" s="20"/>
      <c r="D5923" s="20"/>
      <c r="E5923" s="20"/>
      <c r="H5923" s="20"/>
      <c r="I5923" s="20"/>
      <c r="K5923" s="20"/>
      <c r="M5923" s="20"/>
      <c r="O5923" s="21"/>
      <c r="P5923" s="20"/>
      <c r="R5923" s="20"/>
      <c r="S5923" s="20"/>
      <c r="T5923" s="20"/>
      <c r="U5923" s="20"/>
      <c r="W5923" s="20"/>
      <c r="X5923" s="20"/>
      <c r="Y5923" s="20"/>
      <c r="Z5923" s="20"/>
      <c r="AA5923" s="20"/>
      <c r="AB5923" s="20"/>
      <c r="AC5923" s="20"/>
      <c r="AD5923" s="20"/>
      <c r="AE5923" s="20"/>
      <c r="AF5923" s="21"/>
      <c r="AM5923" s="21"/>
      <c r="AN5923" s="23" t="str">
        <f>IF($O5923="","",IF(DATEDIF($O5923,Lista!$V$2,"y")=122,"",DATEDIF($O5923,Lista!$V$2,"y")))</f>
        <v/>
      </c>
      <c r="AO5923" s="23" t="str">
        <f t="shared" si="276"/>
        <v/>
      </c>
      <c r="AP5923" s="23" t="str">
        <f t="shared" si="277"/>
        <v/>
      </c>
      <c r="AQ5923" s="24" t="str">
        <f>IFERROR(VLOOKUP($R5923,Lista!$G$2:$H$15,2,FALSE),"")</f>
        <v/>
      </c>
      <c r="AR5923" s="23" t="str">
        <f>IF(ISBLANK(G5923),"",IF(SUMPRODUCT((G$2:G5923=G5923)*1)&gt;1,0,1))</f>
        <v/>
      </c>
      <c r="AS5923" s="23" t="str">
        <f t="shared" si="278"/>
        <v/>
      </c>
    </row>
    <row r="5924" spans="2:45" x14ac:dyDescent="0.35">
      <c r="B5924" s="20"/>
      <c r="C5924" s="20"/>
      <c r="D5924" s="20"/>
      <c r="E5924" s="20"/>
      <c r="H5924" s="20"/>
      <c r="I5924" s="20"/>
      <c r="K5924" s="20"/>
      <c r="M5924" s="20"/>
      <c r="O5924" s="21"/>
      <c r="P5924" s="20"/>
      <c r="R5924" s="20"/>
      <c r="S5924" s="20"/>
      <c r="T5924" s="20"/>
      <c r="U5924" s="20"/>
      <c r="W5924" s="20"/>
      <c r="X5924" s="20"/>
      <c r="Y5924" s="20"/>
      <c r="Z5924" s="20"/>
      <c r="AA5924" s="20"/>
      <c r="AB5924" s="20"/>
      <c r="AC5924" s="20"/>
      <c r="AD5924" s="20"/>
      <c r="AE5924" s="20"/>
      <c r="AF5924" s="21"/>
      <c r="AM5924" s="21"/>
      <c r="AN5924" s="23" t="str">
        <f>IF($O5924="","",IF(DATEDIF($O5924,Lista!$V$2,"y")=122,"",DATEDIF($O5924,Lista!$V$2,"y")))</f>
        <v/>
      </c>
      <c r="AO5924" s="23" t="str">
        <f t="shared" si="276"/>
        <v/>
      </c>
      <c r="AP5924" s="23" t="str">
        <f t="shared" si="277"/>
        <v/>
      </c>
      <c r="AQ5924" s="24" t="str">
        <f>IFERROR(VLOOKUP($R5924,Lista!$G$2:$H$15,2,FALSE),"")</f>
        <v/>
      </c>
      <c r="AR5924" s="23" t="str">
        <f>IF(ISBLANK(G5924),"",IF(SUMPRODUCT((G$2:G5924=G5924)*1)&gt;1,0,1))</f>
        <v/>
      </c>
      <c r="AS5924" s="23" t="str">
        <f t="shared" si="278"/>
        <v/>
      </c>
    </row>
    <row r="5925" spans="2:45" x14ac:dyDescent="0.35">
      <c r="B5925" s="20"/>
      <c r="C5925" s="20"/>
      <c r="D5925" s="20"/>
      <c r="E5925" s="20"/>
      <c r="H5925" s="20"/>
      <c r="I5925" s="20"/>
      <c r="K5925" s="20"/>
      <c r="M5925" s="20"/>
      <c r="O5925" s="21"/>
      <c r="P5925" s="20"/>
      <c r="R5925" s="20"/>
      <c r="S5925" s="20"/>
      <c r="T5925" s="20"/>
      <c r="U5925" s="20"/>
      <c r="W5925" s="20"/>
      <c r="X5925" s="20"/>
      <c r="Y5925" s="20"/>
      <c r="Z5925" s="20"/>
      <c r="AA5925" s="20"/>
      <c r="AB5925" s="20"/>
      <c r="AC5925" s="20"/>
      <c r="AD5925" s="20"/>
      <c r="AE5925" s="20"/>
      <c r="AF5925" s="21"/>
      <c r="AM5925" s="21"/>
      <c r="AN5925" s="23" t="str">
        <f>IF($O5925="","",IF(DATEDIF($O5925,Lista!$V$2,"y")=122,"",DATEDIF($O5925,Lista!$V$2,"y")))</f>
        <v/>
      </c>
      <c r="AO5925" s="23" t="str">
        <f t="shared" si="276"/>
        <v/>
      </c>
      <c r="AP5925" s="23" t="str">
        <f t="shared" si="277"/>
        <v/>
      </c>
      <c r="AQ5925" s="24" t="str">
        <f>IFERROR(VLOOKUP($R5925,Lista!$G$2:$H$15,2,FALSE),"")</f>
        <v/>
      </c>
      <c r="AR5925" s="23" t="str">
        <f>IF(ISBLANK(G5925),"",IF(SUMPRODUCT((G$2:G5925=G5925)*1)&gt;1,0,1))</f>
        <v/>
      </c>
      <c r="AS5925" s="23" t="str">
        <f t="shared" si="278"/>
        <v/>
      </c>
    </row>
    <row r="5926" spans="2:45" x14ac:dyDescent="0.35">
      <c r="B5926" s="20"/>
      <c r="C5926" s="20"/>
      <c r="D5926" s="20"/>
      <c r="E5926" s="20"/>
      <c r="H5926" s="20"/>
      <c r="I5926" s="20"/>
      <c r="K5926" s="20"/>
      <c r="M5926" s="20"/>
      <c r="O5926" s="21"/>
      <c r="P5926" s="20"/>
      <c r="R5926" s="20"/>
      <c r="S5926" s="20"/>
      <c r="T5926" s="20"/>
      <c r="U5926" s="20"/>
      <c r="W5926" s="20"/>
      <c r="X5926" s="20"/>
      <c r="Y5926" s="20"/>
      <c r="Z5926" s="20"/>
      <c r="AA5926" s="20"/>
      <c r="AB5926" s="20"/>
      <c r="AC5926" s="20"/>
      <c r="AD5926" s="20"/>
      <c r="AE5926" s="20"/>
      <c r="AF5926" s="21"/>
      <c r="AM5926" s="21"/>
      <c r="AN5926" s="23" t="str">
        <f>IF($O5926="","",IF(DATEDIF($O5926,Lista!$V$2,"y")=122,"",DATEDIF($O5926,Lista!$V$2,"y")))</f>
        <v/>
      </c>
      <c r="AO5926" s="23" t="str">
        <f t="shared" si="276"/>
        <v/>
      </c>
      <c r="AP5926" s="23" t="str">
        <f t="shared" si="277"/>
        <v/>
      </c>
      <c r="AQ5926" s="24" t="str">
        <f>IFERROR(VLOOKUP($R5926,Lista!$G$2:$H$15,2,FALSE),"")</f>
        <v/>
      </c>
      <c r="AR5926" s="23" t="str">
        <f>IF(ISBLANK(G5926),"",IF(SUMPRODUCT((G$2:G5926=G5926)*1)&gt;1,0,1))</f>
        <v/>
      </c>
      <c r="AS5926" s="23" t="str">
        <f t="shared" si="278"/>
        <v/>
      </c>
    </row>
    <row r="5927" spans="2:45" x14ac:dyDescent="0.35">
      <c r="B5927" s="20"/>
      <c r="C5927" s="20"/>
      <c r="D5927" s="20"/>
      <c r="E5927" s="20"/>
      <c r="H5927" s="20"/>
      <c r="I5927" s="20"/>
      <c r="K5927" s="20"/>
      <c r="M5927" s="20"/>
      <c r="O5927" s="21"/>
      <c r="P5927" s="20"/>
      <c r="R5927" s="20"/>
      <c r="S5927" s="20"/>
      <c r="T5927" s="20"/>
      <c r="U5927" s="20"/>
      <c r="W5927" s="20"/>
      <c r="X5927" s="20"/>
      <c r="Y5927" s="20"/>
      <c r="Z5927" s="20"/>
      <c r="AA5927" s="20"/>
      <c r="AB5927" s="20"/>
      <c r="AC5927" s="20"/>
      <c r="AD5927" s="20"/>
      <c r="AE5927" s="20"/>
      <c r="AF5927" s="21"/>
      <c r="AM5927" s="21"/>
      <c r="AN5927" s="23" t="str">
        <f>IF($O5927="","",IF(DATEDIF($O5927,Lista!$V$2,"y")=122,"",DATEDIF($O5927,Lista!$V$2,"y")))</f>
        <v/>
      </c>
      <c r="AO5927" s="23" t="str">
        <f t="shared" si="276"/>
        <v/>
      </c>
      <c r="AP5927" s="23" t="str">
        <f t="shared" si="277"/>
        <v/>
      </c>
      <c r="AQ5927" s="24" t="str">
        <f>IFERROR(VLOOKUP($R5927,Lista!$G$2:$H$15,2,FALSE),"")</f>
        <v/>
      </c>
      <c r="AR5927" s="23" t="str">
        <f>IF(ISBLANK(G5927),"",IF(SUMPRODUCT((G$2:G5927=G5927)*1)&gt;1,0,1))</f>
        <v/>
      </c>
      <c r="AS5927" s="23" t="str">
        <f t="shared" si="278"/>
        <v/>
      </c>
    </row>
    <row r="5928" spans="2:45" x14ac:dyDescent="0.35">
      <c r="B5928" s="20"/>
      <c r="C5928" s="20"/>
      <c r="D5928" s="20"/>
      <c r="E5928" s="20"/>
      <c r="H5928" s="20"/>
      <c r="I5928" s="20"/>
      <c r="K5928" s="20"/>
      <c r="M5928" s="20"/>
      <c r="O5928" s="21"/>
      <c r="P5928" s="20"/>
      <c r="R5928" s="20"/>
      <c r="S5928" s="20"/>
      <c r="T5928" s="20"/>
      <c r="U5928" s="20"/>
      <c r="W5928" s="20"/>
      <c r="X5928" s="20"/>
      <c r="Y5928" s="20"/>
      <c r="Z5928" s="20"/>
      <c r="AA5928" s="20"/>
      <c r="AB5928" s="20"/>
      <c r="AC5928" s="20"/>
      <c r="AD5928" s="20"/>
      <c r="AE5928" s="20"/>
      <c r="AF5928" s="21"/>
      <c r="AM5928" s="21"/>
      <c r="AN5928" s="23" t="str">
        <f>IF($O5928="","",IF(DATEDIF($O5928,Lista!$V$2,"y")=122,"",DATEDIF($O5928,Lista!$V$2,"y")))</f>
        <v/>
      </c>
      <c r="AO5928" s="23" t="str">
        <f t="shared" si="276"/>
        <v/>
      </c>
      <c r="AP5928" s="23" t="str">
        <f t="shared" si="277"/>
        <v/>
      </c>
      <c r="AQ5928" s="24" t="str">
        <f>IFERROR(VLOOKUP($R5928,Lista!$G$2:$H$15,2,FALSE),"")</f>
        <v/>
      </c>
      <c r="AR5928" s="23" t="str">
        <f>IF(ISBLANK(G5928),"",IF(SUMPRODUCT((G$2:G5928=G5928)*1)&gt;1,0,1))</f>
        <v/>
      </c>
      <c r="AS5928" s="23" t="str">
        <f t="shared" si="278"/>
        <v/>
      </c>
    </row>
    <row r="5929" spans="2:45" x14ac:dyDescent="0.35">
      <c r="B5929" s="20"/>
      <c r="C5929" s="20"/>
      <c r="D5929" s="20"/>
      <c r="E5929" s="20"/>
      <c r="H5929" s="20"/>
      <c r="I5929" s="20"/>
      <c r="K5929" s="20"/>
      <c r="M5929" s="20"/>
      <c r="O5929" s="21"/>
      <c r="P5929" s="20"/>
      <c r="R5929" s="20"/>
      <c r="S5929" s="20"/>
      <c r="T5929" s="20"/>
      <c r="U5929" s="20"/>
      <c r="W5929" s="20"/>
      <c r="X5929" s="20"/>
      <c r="Y5929" s="20"/>
      <c r="Z5929" s="20"/>
      <c r="AA5929" s="20"/>
      <c r="AB5929" s="20"/>
      <c r="AC5929" s="20"/>
      <c r="AD5929" s="20"/>
      <c r="AE5929" s="20"/>
      <c r="AF5929" s="21"/>
      <c r="AM5929" s="21"/>
      <c r="AN5929" s="23" t="str">
        <f>IF($O5929="","",IF(DATEDIF($O5929,Lista!$V$2,"y")=122,"",DATEDIF($O5929,Lista!$V$2,"y")))</f>
        <v/>
      </c>
      <c r="AO5929" s="23" t="str">
        <f t="shared" si="276"/>
        <v/>
      </c>
      <c r="AP5929" s="23" t="str">
        <f t="shared" si="277"/>
        <v/>
      </c>
      <c r="AQ5929" s="24" t="str">
        <f>IFERROR(VLOOKUP($R5929,Lista!$G$2:$H$15,2,FALSE),"")</f>
        <v/>
      </c>
      <c r="AR5929" s="23" t="str">
        <f>IF(ISBLANK(G5929),"",IF(SUMPRODUCT((G$2:G5929=G5929)*1)&gt;1,0,1))</f>
        <v/>
      </c>
      <c r="AS5929" s="23" t="str">
        <f t="shared" si="278"/>
        <v/>
      </c>
    </row>
    <row r="5930" spans="2:45" x14ac:dyDescent="0.35">
      <c r="B5930" s="20"/>
      <c r="C5930" s="20"/>
      <c r="D5930" s="20"/>
      <c r="E5930" s="20"/>
      <c r="H5930" s="20"/>
      <c r="I5930" s="20"/>
      <c r="K5930" s="20"/>
      <c r="M5930" s="20"/>
      <c r="O5930" s="21"/>
      <c r="P5930" s="20"/>
      <c r="R5930" s="20"/>
      <c r="S5930" s="20"/>
      <c r="T5930" s="20"/>
      <c r="U5930" s="20"/>
      <c r="W5930" s="20"/>
      <c r="X5930" s="20"/>
      <c r="Y5930" s="20"/>
      <c r="Z5930" s="20"/>
      <c r="AA5930" s="20"/>
      <c r="AB5930" s="20"/>
      <c r="AC5930" s="20"/>
      <c r="AD5930" s="20"/>
      <c r="AE5930" s="20"/>
      <c r="AF5930" s="21"/>
      <c r="AM5930" s="21"/>
      <c r="AN5930" s="23" t="str">
        <f>IF($O5930="","",IF(DATEDIF($O5930,Lista!$V$2,"y")=122,"",DATEDIF($O5930,Lista!$V$2,"y")))</f>
        <v/>
      </c>
      <c r="AO5930" s="23" t="str">
        <f t="shared" si="276"/>
        <v/>
      </c>
      <c r="AP5930" s="23" t="str">
        <f t="shared" si="277"/>
        <v/>
      </c>
      <c r="AQ5930" s="24" t="str">
        <f>IFERROR(VLOOKUP($R5930,Lista!$G$2:$H$15,2,FALSE),"")</f>
        <v/>
      </c>
      <c r="AR5930" s="23" t="str">
        <f>IF(ISBLANK(G5930),"",IF(SUMPRODUCT((G$2:G5930=G5930)*1)&gt;1,0,1))</f>
        <v/>
      </c>
      <c r="AS5930" s="23" t="str">
        <f t="shared" si="278"/>
        <v/>
      </c>
    </row>
    <row r="5931" spans="2:45" x14ac:dyDescent="0.35">
      <c r="B5931" s="20"/>
      <c r="C5931" s="20"/>
      <c r="D5931" s="20"/>
      <c r="E5931" s="20"/>
      <c r="H5931" s="20"/>
      <c r="I5931" s="20"/>
      <c r="K5931" s="20"/>
      <c r="M5931" s="20"/>
      <c r="O5931" s="21"/>
      <c r="P5931" s="20"/>
      <c r="R5931" s="20"/>
      <c r="S5931" s="20"/>
      <c r="T5931" s="20"/>
      <c r="U5931" s="20"/>
      <c r="W5931" s="20"/>
      <c r="X5931" s="20"/>
      <c r="Y5931" s="20"/>
      <c r="Z5931" s="20"/>
      <c r="AA5931" s="20"/>
      <c r="AB5931" s="20"/>
      <c r="AC5931" s="20"/>
      <c r="AD5931" s="20"/>
      <c r="AE5931" s="20"/>
      <c r="AF5931" s="21"/>
      <c r="AM5931" s="21"/>
      <c r="AN5931" s="23" t="str">
        <f>IF($O5931="","",IF(DATEDIF($O5931,Lista!$V$2,"y")=122,"",DATEDIF($O5931,Lista!$V$2,"y")))</f>
        <v/>
      </c>
      <c r="AO5931" s="23" t="str">
        <f t="shared" si="276"/>
        <v/>
      </c>
      <c r="AP5931" s="23" t="str">
        <f t="shared" si="277"/>
        <v/>
      </c>
      <c r="AQ5931" s="24" t="str">
        <f>IFERROR(VLOOKUP($R5931,Lista!$G$2:$H$15,2,FALSE),"")</f>
        <v/>
      </c>
      <c r="AR5931" s="23" t="str">
        <f>IF(ISBLANK(G5931),"",IF(SUMPRODUCT((G$2:G5931=G5931)*1)&gt;1,0,1))</f>
        <v/>
      </c>
      <c r="AS5931" s="23" t="str">
        <f t="shared" si="278"/>
        <v/>
      </c>
    </row>
    <row r="5932" spans="2:45" x14ac:dyDescent="0.35">
      <c r="B5932" s="20"/>
      <c r="C5932" s="20"/>
      <c r="D5932" s="20"/>
      <c r="E5932" s="20"/>
      <c r="H5932" s="20"/>
      <c r="I5932" s="20"/>
      <c r="K5932" s="20"/>
      <c r="M5932" s="20"/>
      <c r="O5932" s="21"/>
      <c r="P5932" s="20"/>
      <c r="R5932" s="20"/>
      <c r="S5932" s="20"/>
      <c r="T5932" s="20"/>
      <c r="U5932" s="20"/>
      <c r="W5932" s="20"/>
      <c r="X5932" s="20"/>
      <c r="Y5932" s="20"/>
      <c r="Z5932" s="20"/>
      <c r="AA5932" s="20"/>
      <c r="AB5932" s="20"/>
      <c r="AC5932" s="20"/>
      <c r="AD5932" s="20"/>
      <c r="AE5932" s="20"/>
      <c r="AF5932" s="21"/>
      <c r="AM5932" s="21"/>
      <c r="AN5932" s="23" t="str">
        <f>IF($O5932="","",IF(DATEDIF($O5932,Lista!$V$2,"y")=122,"",DATEDIF($O5932,Lista!$V$2,"y")))</f>
        <v/>
      </c>
      <c r="AO5932" s="23" t="str">
        <f t="shared" si="276"/>
        <v/>
      </c>
      <c r="AP5932" s="23" t="str">
        <f t="shared" si="277"/>
        <v/>
      </c>
      <c r="AQ5932" s="24" t="str">
        <f>IFERROR(VLOOKUP($R5932,Lista!$G$2:$H$15,2,FALSE),"")</f>
        <v/>
      </c>
      <c r="AR5932" s="23" t="str">
        <f>IF(ISBLANK(G5932),"",IF(SUMPRODUCT((G$2:G5932=G5932)*1)&gt;1,0,1))</f>
        <v/>
      </c>
      <c r="AS5932" s="23" t="str">
        <f t="shared" si="278"/>
        <v/>
      </c>
    </row>
    <row r="5933" spans="2:45" x14ac:dyDescent="0.35">
      <c r="B5933" s="20"/>
      <c r="C5933" s="20"/>
      <c r="D5933" s="20"/>
      <c r="E5933" s="20"/>
      <c r="H5933" s="20"/>
      <c r="I5933" s="20"/>
      <c r="K5933" s="20"/>
      <c r="M5933" s="20"/>
      <c r="O5933" s="21"/>
      <c r="P5933" s="20"/>
      <c r="R5933" s="20"/>
      <c r="S5933" s="20"/>
      <c r="T5933" s="20"/>
      <c r="U5933" s="20"/>
      <c r="W5933" s="20"/>
      <c r="X5933" s="20"/>
      <c r="Y5933" s="20"/>
      <c r="Z5933" s="20"/>
      <c r="AA5933" s="20"/>
      <c r="AB5933" s="20"/>
      <c r="AC5933" s="20"/>
      <c r="AD5933" s="20"/>
      <c r="AE5933" s="20"/>
      <c r="AF5933" s="21"/>
      <c r="AM5933" s="21"/>
      <c r="AN5933" s="23" t="str">
        <f>IF($O5933="","",IF(DATEDIF($O5933,Lista!$V$2,"y")=122,"",DATEDIF($O5933,Lista!$V$2,"y")))</f>
        <v/>
      </c>
      <c r="AO5933" s="23" t="str">
        <f t="shared" si="276"/>
        <v/>
      </c>
      <c r="AP5933" s="23" t="str">
        <f t="shared" si="277"/>
        <v/>
      </c>
      <c r="AQ5933" s="24" t="str">
        <f>IFERROR(VLOOKUP($R5933,Lista!$G$2:$H$15,2,FALSE),"")</f>
        <v/>
      </c>
      <c r="AR5933" s="23" t="str">
        <f>IF(ISBLANK(G5933),"",IF(SUMPRODUCT((G$2:G5933=G5933)*1)&gt;1,0,1))</f>
        <v/>
      </c>
      <c r="AS5933" s="23" t="str">
        <f t="shared" si="278"/>
        <v/>
      </c>
    </row>
    <row r="5934" spans="2:45" x14ac:dyDescent="0.35">
      <c r="B5934" s="20"/>
      <c r="C5934" s="20"/>
      <c r="D5934" s="20"/>
      <c r="E5934" s="20"/>
      <c r="H5934" s="20"/>
      <c r="I5934" s="20"/>
      <c r="K5934" s="20"/>
      <c r="M5934" s="20"/>
      <c r="O5934" s="21"/>
      <c r="P5934" s="20"/>
      <c r="R5934" s="20"/>
      <c r="S5934" s="20"/>
      <c r="T5934" s="20"/>
      <c r="U5934" s="20"/>
      <c r="W5934" s="20"/>
      <c r="X5934" s="20"/>
      <c r="Y5934" s="20"/>
      <c r="Z5934" s="20"/>
      <c r="AA5934" s="20"/>
      <c r="AB5934" s="20"/>
      <c r="AC5934" s="20"/>
      <c r="AD5934" s="20"/>
      <c r="AE5934" s="20"/>
      <c r="AF5934" s="21"/>
      <c r="AM5934" s="21"/>
      <c r="AN5934" s="23" t="str">
        <f>IF($O5934="","",IF(DATEDIF($O5934,Lista!$V$2,"y")=122,"",DATEDIF($O5934,Lista!$V$2,"y")))</f>
        <v/>
      </c>
      <c r="AO5934" s="23" t="str">
        <f t="shared" si="276"/>
        <v/>
      </c>
      <c r="AP5934" s="23" t="str">
        <f t="shared" si="277"/>
        <v/>
      </c>
      <c r="AQ5934" s="24" t="str">
        <f>IFERROR(VLOOKUP($R5934,Lista!$G$2:$H$15,2,FALSE),"")</f>
        <v/>
      </c>
      <c r="AR5934" s="23" t="str">
        <f>IF(ISBLANK(G5934),"",IF(SUMPRODUCT((G$2:G5934=G5934)*1)&gt;1,0,1))</f>
        <v/>
      </c>
      <c r="AS5934" s="23" t="str">
        <f t="shared" si="278"/>
        <v/>
      </c>
    </row>
    <row r="5935" spans="2:45" x14ac:dyDescent="0.35">
      <c r="B5935" s="20"/>
      <c r="C5935" s="20"/>
      <c r="D5935" s="20"/>
      <c r="E5935" s="20"/>
      <c r="H5935" s="20"/>
      <c r="I5935" s="20"/>
      <c r="K5935" s="20"/>
      <c r="M5935" s="20"/>
      <c r="O5935" s="21"/>
      <c r="P5935" s="20"/>
      <c r="R5935" s="20"/>
      <c r="S5935" s="20"/>
      <c r="T5935" s="20"/>
      <c r="U5935" s="20"/>
      <c r="W5935" s="20"/>
      <c r="X5935" s="20"/>
      <c r="Y5935" s="20"/>
      <c r="Z5935" s="20"/>
      <c r="AA5935" s="20"/>
      <c r="AB5935" s="20"/>
      <c r="AC5935" s="20"/>
      <c r="AD5935" s="20"/>
      <c r="AE5935" s="20"/>
      <c r="AF5935" s="21"/>
      <c r="AM5935" s="21"/>
      <c r="AN5935" s="23" t="str">
        <f>IF($O5935="","",IF(DATEDIF($O5935,Lista!$V$2,"y")=122,"",DATEDIF($O5935,Lista!$V$2,"y")))</f>
        <v/>
      </c>
      <c r="AO5935" s="23" t="str">
        <f t="shared" si="276"/>
        <v/>
      </c>
      <c r="AP5935" s="23" t="str">
        <f t="shared" si="277"/>
        <v/>
      </c>
      <c r="AQ5935" s="24" t="str">
        <f>IFERROR(VLOOKUP($R5935,Lista!$G$2:$H$15,2,FALSE),"")</f>
        <v/>
      </c>
      <c r="AR5935" s="23" t="str">
        <f>IF(ISBLANK(G5935),"",IF(SUMPRODUCT((G$2:G5935=G5935)*1)&gt;1,0,1))</f>
        <v/>
      </c>
      <c r="AS5935" s="23" t="str">
        <f t="shared" si="278"/>
        <v/>
      </c>
    </row>
    <row r="5936" spans="2:45" x14ac:dyDescent="0.35">
      <c r="B5936" s="20"/>
      <c r="C5936" s="20"/>
      <c r="D5936" s="20"/>
      <c r="E5936" s="20"/>
      <c r="H5936" s="20"/>
      <c r="I5936" s="20"/>
      <c r="K5936" s="20"/>
      <c r="M5936" s="20"/>
      <c r="O5936" s="21"/>
      <c r="P5936" s="20"/>
      <c r="R5936" s="20"/>
      <c r="S5936" s="20"/>
      <c r="T5936" s="20"/>
      <c r="U5936" s="20"/>
      <c r="W5936" s="20"/>
      <c r="X5936" s="20"/>
      <c r="Y5936" s="20"/>
      <c r="Z5936" s="20"/>
      <c r="AA5936" s="20"/>
      <c r="AB5936" s="20"/>
      <c r="AC5936" s="20"/>
      <c r="AD5936" s="20"/>
      <c r="AE5936" s="20"/>
      <c r="AF5936" s="21"/>
      <c r="AM5936" s="21"/>
      <c r="AN5936" s="23" t="str">
        <f>IF($O5936="","",IF(DATEDIF($O5936,Lista!$V$2,"y")=122,"",DATEDIF($O5936,Lista!$V$2,"y")))</f>
        <v/>
      </c>
      <c r="AO5936" s="23" t="str">
        <f t="shared" si="276"/>
        <v/>
      </c>
      <c r="AP5936" s="23" t="str">
        <f t="shared" si="277"/>
        <v/>
      </c>
      <c r="AQ5936" s="24" t="str">
        <f>IFERROR(VLOOKUP($R5936,Lista!$G$2:$H$15,2,FALSE),"")</f>
        <v/>
      </c>
      <c r="AR5936" s="23" t="str">
        <f>IF(ISBLANK(G5936),"",IF(SUMPRODUCT((G$2:G5936=G5936)*1)&gt;1,0,1))</f>
        <v/>
      </c>
      <c r="AS5936" s="23" t="str">
        <f t="shared" si="278"/>
        <v/>
      </c>
    </row>
    <row r="5937" spans="2:45" x14ac:dyDescent="0.35">
      <c r="B5937" s="20"/>
      <c r="C5937" s="20"/>
      <c r="D5937" s="20"/>
      <c r="E5937" s="20"/>
      <c r="H5937" s="20"/>
      <c r="I5937" s="20"/>
      <c r="K5937" s="20"/>
      <c r="M5937" s="20"/>
      <c r="O5937" s="21"/>
      <c r="P5937" s="20"/>
      <c r="R5937" s="20"/>
      <c r="S5937" s="20"/>
      <c r="T5937" s="20"/>
      <c r="U5937" s="20"/>
      <c r="W5937" s="20"/>
      <c r="X5937" s="20"/>
      <c r="Y5937" s="20"/>
      <c r="Z5937" s="20"/>
      <c r="AA5937" s="20"/>
      <c r="AB5937" s="20"/>
      <c r="AC5937" s="20"/>
      <c r="AD5937" s="20"/>
      <c r="AE5937" s="20"/>
      <c r="AF5937" s="21"/>
      <c r="AM5937" s="21"/>
      <c r="AN5937" s="23" t="str">
        <f>IF($O5937="","",IF(DATEDIF($O5937,Lista!$V$2,"y")=122,"",DATEDIF($O5937,Lista!$V$2,"y")))</f>
        <v/>
      </c>
      <c r="AO5937" s="23" t="str">
        <f t="shared" si="276"/>
        <v/>
      </c>
      <c r="AP5937" s="23" t="str">
        <f t="shared" si="277"/>
        <v/>
      </c>
      <c r="AQ5937" s="24" t="str">
        <f>IFERROR(VLOOKUP($R5937,Lista!$G$2:$H$15,2,FALSE),"")</f>
        <v/>
      </c>
      <c r="AR5937" s="23" t="str">
        <f>IF(ISBLANK(G5937),"",IF(SUMPRODUCT((G$2:G5937=G5937)*1)&gt;1,0,1))</f>
        <v/>
      </c>
      <c r="AS5937" s="23" t="str">
        <f t="shared" si="278"/>
        <v/>
      </c>
    </row>
    <row r="5938" spans="2:45" x14ac:dyDescent="0.35">
      <c r="B5938" s="20"/>
      <c r="C5938" s="20"/>
      <c r="D5938" s="20"/>
      <c r="E5938" s="20"/>
      <c r="H5938" s="20"/>
      <c r="I5938" s="20"/>
      <c r="K5938" s="20"/>
      <c r="M5938" s="20"/>
      <c r="O5938" s="21"/>
      <c r="P5938" s="20"/>
      <c r="R5938" s="20"/>
      <c r="S5938" s="20"/>
      <c r="T5938" s="20"/>
      <c r="U5938" s="20"/>
      <c r="W5938" s="20"/>
      <c r="X5938" s="20"/>
      <c r="Y5938" s="20"/>
      <c r="Z5938" s="20"/>
      <c r="AA5938" s="20"/>
      <c r="AB5938" s="20"/>
      <c r="AC5938" s="20"/>
      <c r="AD5938" s="20"/>
      <c r="AE5938" s="20"/>
      <c r="AF5938" s="21"/>
      <c r="AM5938" s="21"/>
      <c r="AN5938" s="23" t="str">
        <f>IF($O5938="","",IF(DATEDIF($O5938,Lista!$V$2,"y")=122,"",DATEDIF($O5938,Lista!$V$2,"y")))</f>
        <v/>
      </c>
      <c r="AO5938" s="23" t="str">
        <f t="shared" si="276"/>
        <v/>
      </c>
      <c r="AP5938" s="23" t="str">
        <f t="shared" si="277"/>
        <v/>
      </c>
      <c r="AQ5938" s="24" t="str">
        <f>IFERROR(VLOOKUP($R5938,Lista!$G$2:$H$15,2,FALSE),"")</f>
        <v/>
      </c>
      <c r="AR5938" s="23" t="str">
        <f>IF(ISBLANK(G5938),"",IF(SUMPRODUCT((G$2:G5938=G5938)*1)&gt;1,0,1))</f>
        <v/>
      </c>
      <c r="AS5938" s="23" t="str">
        <f t="shared" si="278"/>
        <v/>
      </c>
    </row>
    <row r="5939" spans="2:45" x14ac:dyDescent="0.35">
      <c r="B5939" s="20"/>
      <c r="C5939" s="20"/>
      <c r="D5939" s="20"/>
      <c r="E5939" s="20"/>
      <c r="H5939" s="20"/>
      <c r="I5939" s="20"/>
      <c r="K5939" s="20"/>
      <c r="M5939" s="20"/>
      <c r="O5939" s="21"/>
      <c r="P5939" s="20"/>
      <c r="R5939" s="20"/>
      <c r="S5939" s="20"/>
      <c r="T5939" s="20"/>
      <c r="U5939" s="20"/>
      <c r="W5939" s="20"/>
      <c r="X5939" s="20"/>
      <c r="Y5939" s="20"/>
      <c r="Z5939" s="20"/>
      <c r="AA5939" s="20"/>
      <c r="AB5939" s="20"/>
      <c r="AC5939" s="20"/>
      <c r="AD5939" s="20"/>
      <c r="AE5939" s="20"/>
      <c r="AF5939" s="21"/>
      <c r="AM5939" s="21"/>
      <c r="AN5939" s="23" t="str">
        <f>IF($O5939="","",IF(DATEDIF($O5939,Lista!$V$2,"y")=122,"",DATEDIF($O5939,Lista!$V$2,"y")))</f>
        <v/>
      </c>
      <c r="AO5939" s="23" t="str">
        <f t="shared" si="276"/>
        <v/>
      </c>
      <c r="AP5939" s="23" t="str">
        <f t="shared" si="277"/>
        <v/>
      </c>
      <c r="AQ5939" s="24" t="str">
        <f>IFERROR(VLOOKUP($R5939,Lista!$G$2:$H$15,2,FALSE),"")</f>
        <v/>
      </c>
      <c r="AR5939" s="23" t="str">
        <f>IF(ISBLANK(G5939),"",IF(SUMPRODUCT((G$2:G5939=G5939)*1)&gt;1,0,1))</f>
        <v/>
      </c>
      <c r="AS5939" s="23" t="str">
        <f t="shared" si="278"/>
        <v/>
      </c>
    </row>
    <row r="5940" spans="2:45" x14ac:dyDescent="0.35">
      <c r="B5940" s="20"/>
      <c r="C5940" s="20"/>
      <c r="D5940" s="20"/>
      <c r="E5940" s="20"/>
      <c r="H5940" s="20"/>
      <c r="I5940" s="20"/>
      <c r="K5940" s="20"/>
      <c r="M5940" s="20"/>
      <c r="O5940" s="21"/>
      <c r="P5940" s="20"/>
      <c r="R5940" s="20"/>
      <c r="S5940" s="20"/>
      <c r="T5940" s="20"/>
      <c r="U5940" s="20"/>
      <c r="W5940" s="20"/>
      <c r="X5940" s="20"/>
      <c r="Y5940" s="20"/>
      <c r="Z5940" s="20"/>
      <c r="AA5940" s="20"/>
      <c r="AB5940" s="20"/>
      <c r="AC5940" s="20"/>
      <c r="AD5940" s="20"/>
      <c r="AE5940" s="20"/>
      <c r="AF5940" s="21"/>
      <c r="AM5940" s="21"/>
      <c r="AN5940" s="23" t="str">
        <f>IF($O5940="","",IF(DATEDIF($O5940,Lista!$V$2,"y")=122,"",DATEDIF($O5940,Lista!$V$2,"y")))</f>
        <v/>
      </c>
      <c r="AO5940" s="23" t="str">
        <f t="shared" si="276"/>
        <v/>
      </c>
      <c r="AP5940" s="23" t="str">
        <f t="shared" si="277"/>
        <v/>
      </c>
      <c r="AQ5940" s="24" t="str">
        <f>IFERROR(VLOOKUP($R5940,Lista!$G$2:$H$15,2,FALSE),"")</f>
        <v/>
      </c>
      <c r="AR5940" s="23" t="str">
        <f>IF(ISBLANK(G5940),"",IF(SUMPRODUCT((G$2:G5940=G5940)*1)&gt;1,0,1))</f>
        <v/>
      </c>
      <c r="AS5940" s="23" t="str">
        <f t="shared" si="278"/>
        <v/>
      </c>
    </row>
    <row r="5941" spans="2:45" x14ac:dyDescent="0.35">
      <c r="B5941" s="20"/>
      <c r="C5941" s="20"/>
      <c r="D5941" s="20"/>
      <c r="E5941" s="20"/>
      <c r="H5941" s="20"/>
      <c r="I5941" s="20"/>
      <c r="K5941" s="20"/>
      <c r="M5941" s="20"/>
      <c r="O5941" s="21"/>
      <c r="P5941" s="20"/>
      <c r="R5941" s="20"/>
      <c r="S5941" s="20"/>
      <c r="T5941" s="20"/>
      <c r="U5941" s="20"/>
      <c r="W5941" s="20"/>
      <c r="X5941" s="20"/>
      <c r="Y5941" s="20"/>
      <c r="Z5941" s="20"/>
      <c r="AA5941" s="20"/>
      <c r="AB5941" s="20"/>
      <c r="AC5941" s="20"/>
      <c r="AD5941" s="20"/>
      <c r="AE5941" s="20"/>
      <c r="AF5941" s="21"/>
      <c r="AM5941" s="21"/>
      <c r="AN5941" s="23" t="str">
        <f>IF($O5941="","",IF(DATEDIF($O5941,Lista!$V$2,"y")=122,"",DATEDIF($O5941,Lista!$V$2,"y")))</f>
        <v/>
      </c>
      <c r="AO5941" s="23" t="str">
        <f t="shared" si="276"/>
        <v/>
      </c>
      <c r="AP5941" s="23" t="str">
        <f t="shared" si="277"/>
        <v/>
      </c>
      <c r="AQ5941" s="24" t="str">
        <f>IFERROR(VLOOKUP($R5941,Lista!$G$2:$H$15,2,FALSE),"")</f>
        <v/>
      </c>
      <c r="AR5941" s="23" t="str">
        <f>IF(ISBLANK(G5941),"",IF(SUMPRODUCT((G$2:G5941=G5941)*1)&gt;1,0,1))</f>
        <v/>
      </c>
      <c r="AS5941" s="23" t="str">
        <f t="shared" si="278"/>
        <v/>
      </c>
    </row>
    <row r="5942" spans="2:45" x14ac:dyDescent="0.35">
      <c r="B5942" s="20"/>
      <c r="C5942" s="20"/>
      <c r="D5942" s="20"/>
      <c r="E5942" s="20"/>
      <c r="H5942" s="20"/>
      <c r="I5942" s="20"/>
      <c r="K5942" s="20"/>
      <c r="M5942" s="20"/>
      <c r="O5942" s="21"/>
      <c r="P5942" s="20"/>
      <c r="R5942" s="20"/>
      <c r="S5942" s="20"/>
      <c r="T5942" s="20"/>
      <c r="U5942" s="20"/>
      <c r="W5942" s="20"/>
      <c r="X5942" s="20"/>
      <c r="Y5942" s="20"/>
      <c r="Z5942" s="20"/>
      <c r="AA5942" s="20"/>
      <c r="AB5942" s="20"/>
      <c r="AC5942" s="20"/>
      <c r="AD5942" s="20"/>
      <c r="AE5942" s="20"/>
      <c r="AF5942" s="21"/>
      <c r="AM5942" s="21"/>
      <c r="AN5942" s="23" t="str">
        <f>IF($O5942="","",IF(DATEDIF($O5942,Lista!$V$2,"y")=122,"",DATEDIF($O5942,Lista!$V$2,"y")))</f>
        <v/>
      </c>
      <c r="AO5942" s="23" t="str">
        <f t="shared" si="276"/>
        <v/>
      </c>
      <c r="AP5942" s="23" t="str">
        <f t="shared" si="277"/>
        <v/>
      </c>
      <c r="AQ5942" s="24" t="str">
        <f>IFERROR(VLOOKUP($R5942,Lista!$G$2:$H$15,2,FALSE),"")</f>
        <v/>
      </c>
      <c r="AR5942" s="23" t="str">
        <f>IF(ISBLANK(G5942),"",IF(SUMPRODUCT((G$2:G5942=G5942)*1)&gt;1,0,1))</f>
        <v/>
      </c>
      <c r="AS5942" s="23" t="str">
        <f t="shared" si="278"/>
        <v/>
      </c>
    </row>
    <row r="5943" spans="2:45" x14ac:dyDescent="0.35">
      <c r="B5943" s="20"/>
      <c r="C5943" s="20"/>
      <c r="D5943" s="20"/>
      <c r="E5943" s="20"/>
      <c r="H5943" s="20"/>
      <c r="I5943" s="20"/>
      <c r="K5943" s="20"/>
      <c r="M5943" s="20"/>
      <c r="O5943" s="21"/>
      <c r="P5943" s="20"/>
      <c r="R5943" s="20"/>
      <c r="S5943" s="20"/>
      <c r="T5943" s="20"/>
      <c r="U5943" s="20"/>
      <c r="W5943" s="20"/>
      <c r="X5943" s="20"/>
      <c r="Y5943" s="20"/>
      <c r="Z5943" s="20"/>
      <c r="AA5943" s="20"/>
      <c r="AB5943" s="20"/>
      <c r="AC5943" s="20"/>
      <c r="AD5943" s="20"/>
      <c r="AE5943" s="20"/>
      <c r="AF5943" s="21"/>
      <c r="AM5943" s="21"/>
      <c r="AN5943" s="23" t="str">
        <f>IF($O5943="","",IF(DATEDIF($O5943,Lista!$V$2,"y")=122,"",DATEDIF($O5943,Lista!$V$2,"y")))</f>
        <v/>
      </c>
      <c r="AO5943" s="23" t="str">
        <f t="shared" si="276"/>
        <v/>
      </c>
      <c r="AP5943" s="23" t="str">
        <f t="shared" si="277"/>
        <v/>
      </c>
      <c r="AQ5943" s="24" t="str">
        <f>IFERROR(VLOOKUP($R5943,Lista!$G$2:$H$15,2,FALSE),"")</f>
        <v/>
      </c>
      <c r="AR5943" s="23" t="str">
        <f>IF(ISBLANK(G5943),"",IF(SUMPRODUCT((G$2:G5943=G5943)*1)&gt;1,0,1))</f>
        <v/>
      </c>
      <c r="AS5943" s="23" t="str">
        <f t="shared" si="278"/>
        <v/>
      </c>
    </row>
    <row r="5944" spans="2:45" x14ac:dyDescent="0.35">
      <c r="B5944" s="20"/>
      <c r="C5944" s="20"/>
      <c r="D5944" s="20"/>
      <c r="E5944" s="20"/>
      <c r="H5944" s="20"/>
      <c r="I5944" s="20"/>
      <c r="K5944" s="20"/>
      <c r="M5944" s="20"/>
      <c r="O5944" s="21"/>
      <c r="P5944" s="20"/>
      <c r="R5944" s="20"/>
      <c r="S5944" s="20"/>
      <c r="T5944" s="20"/>
      <c r="U5944" s="20"/>
      <c r="W5944" s="20"/>
      <c r="X5944" s="20"/>
      <c r="Y5944" s="20"/>
      <c r="Z5944" s="20"/>
      <c r="AA5944" s="20"/>
      <c r="AB5944" s="20"/>
      <c r="AC5944" s="20"/>
      <c r="AD5944" s="20"/>
      <c r="AE5944" s="20"/>
      <c r="AF5944" s="21"/>
      <c r="AM5944" s="21"/>
      <c r="AN5944" s="23" t="str">
        <f>IF($O5944="","",IF(DATEDIF($O5944,Lista!$V$2,"y")=122,"",DATEDIF($O5944,Lista!$V$2,"y")))</f>
        <v/>
      </c>
      <c r="AO5944" s="23" t="str">
        <f t="shared" si="276"/>
        <v/>
      </c>
      <c r="AP5944" s="23" t="str">
        <f t="shared" si="277"/>
        <v/>
      </c>
      <c r="AQ5944" s="24" t="str">
        <f>IFERROR(VLOOKUP($R5944,Lista!$G$2:$H$15,2,FALSE),"")</f>
        <v/>
      </c>
      <c r="AR5944" s="23" t="str">
        <f>IF(ISBLANK(G5944),"",IF(SUMPRODUCT((G$2:G5944=G5944)*1)&gt;1,0,1))</f>
        <v/>
      </c>
      <c r="AS5944" s="23" t="str">
        <f t="shared" si="278"/>
        <v/>
      </c>
    </row>
    <row r="5945" spans="2:45" x14ac:dyDescent="0.35">
      <c r="B5945" s="20"/>
      <c r="C5945" s="20"/>
      <c r="D5945" s="20"/>
      <c r="E5945" s="20"/>
      <c r="H5945" s="20"/>
      <c r="I5945" s="20"/>
      <c r="K5945" s="20"/>
      <c r="M5945" s="20"/>
      <c r="O5945" s="21"/>
      <c r="P5945" s="20"/>
      <c r="R5945" s="20"/>
      <c r="S5945" s="20"/>
      <c r="T5945" s="20"/>
      <c r="U5945" s="20"/>
      <c r="W5945" s="20"/>
      <c r="X5945" s="20"/>
      <c r="Y5945" s="20"/>
      <c r="Z5945" s="20"/>
      <c r="AA5945" s="20"/>
      <c r="AB5945" s="20"/>
      <c r="AC5945" s="20"/>
      <c r="AD5945" s="20"/>
      <c r="AE5945" s="20"/>
      <c r="AF5945" s="21"/>
      <c r="AM5945" s="21"/>
      <c r="AN5945" s="23" t="str">
        <f>IF($O5945="","",IF(DATEDIF($O5945,Lista!$V$2,"y")=122,"",DATEDIF($O5945,Lista!$V$2,"y")))</f>
        <v/>
      </c>
      <c r="AO5945" s="23" t="str">
        <f t="shared" si="276"/>
        <v/>
      </c>
      <c r="AP5945" s="23" t="str">
        <f t="shared" si="277"/>
        <v/>
      </c>
      <c r="AQ5945" s="24" t="str">
        <f>IFERROR(VLOOKUP($R5945,Lista!$G$2:$H$15,2,FALSE),"")</f>
        <v/>
      </c>
      <c r="AR5945" s="23" t="str">
        <f>IF(ISBLANK(G5945),"",IF(SUMPRODUCT((G$2:G5945=G5945)*1)&gt;1,0,1))</f>
        <v/>
      </c>
      <c r="AS5945" s="23" t="str">
        <f t="shared" si="278"/>
        <v/>
      </c>
    </row>
    <row r="5946" spans="2:45" x14ac:dyDescent="0.35">
      <c r="B5946" s="20"/>
      <c r="C5946" s="20"/>
      <c r="D5946" s="20"/>
      <c r="E5946" s="20"/>
      <c r="H5946" s="20"/>
      <c r="I5946" s="20"/>
      <c r="K5946" s="20"/>
      <c r="M5946" s="20"/>
      <c r="O5946" s="21"/>
      <c r="P5946" s="20"/>
      <c r="R5946" s="20"/>
      <c r="S5946" s="20"/>
      <c r="T5946" s="20"/>
      <c r="U5946" s="20"/>
      <c r="W5946" s="20"/>
      <c r="X5946" s="20"/>
      <c r="Y5946" s="20"/>
      <c r="Z5946" s="20"/>
      <c r="AA5946" s="20"/>
      <c r="AB5946" s="20"/>
      <c r="AC5946" s="20"/>
      <c r="AD5946" s="20"/>
      <c r="AE5946" s="20"/>
      <c r="AF5946" s="21"/>
      <c r="AM5946" s="21"/>
      <c r="AN5946" s="23" t="str">
        <f>IF($O5946="","",IF(DATEDIF($O5946,Lista!$V$2,"y")=122,"",DATEDIF($O5946,Lista!$V$2,"y")))</f>
        <v/>
      </c>
      <c r="AO5946" s="23" t="str">
        <f t="shared" si="276"/>
        <v/>
      </c>
      <c r="AP5946" s="23" t="str">
        <f t="shared" si="277"/>
        <v/>
      </c>
      <c r="AQ5946" s="24" t="str">
        <f>IFERROR(VLOOKUP($R5946,Lista!$G$2:$H$15,2,FALSE),"")</f>
        <v/>
      </c>
      <c r="AR5946" s="23" t="str">
        <f>IF(ISBLANK(G5946),"",IF(SUMPRODUCT((G$2:G5946=G5946)*1)&gt;1,0,1))</f>
        <v/>
      </c>
      <c r="AS5946" s="23" t="str">
        <f t="shared" si="278"/>
        <v/>
      </c>
    </row>
    <row r="5947" spans="2:45" x14ac:dyDescent="0.35">
      <c r="B5947" s="20"/>
      <c r="C5947" s="20"/>
      <c r="D5947" s="20"/>
      <c r="E5947" s="20"/>
      <c r="H5947" s="20"/>
      <c r="I5947" s="20"/>
      <c r="K5947" s="20"/>
      <c r="M5947" s="20"/>
      <c r="O5947" s="21"/>
      <c r="P5947" s="20"/>
      <c r="R5947" s="20"/>
      <c r="S5947" s="20"/>
      <c r="T5947" s="20"/>
      <c r="U5947" s="20"/>
      <c r="W5947" s="20"/>
      <c r="X5947" s="20"/>
      <c r="Y5947" s="20"/>
      <c r="Z5947" s="20"/>
      <c r="AA5947" s="20"/>
      <c r="AB5947" s="20"/>
      <c r="AC5947" s="20"/>
      <c r="AD5947" s="20"/>
      <c r="AE5947" s="20"/>
      <c r="AF5947" s="21"/>
      <c r="AM5947" s="21"/>
      <c r="AN5947" s="23" t="str">
        <f>IF($O5947="","",IF(DATEDIF($O5947,Lista!$V$2,"y")=122,"",DATEDIF($O5947,Lista!$V$2,"y")))</f>
        <v/>
      </c>
      <c r="AO5947" s="23" t="str">
        <f t="shared" si="276"/>
        <v/>
      </c>
      <c r="AP5947" s="23" t="str">
        <f t="shared" si="277"/>
        <v/>
      </c>
      <c r="AQ5947" s="24" t="str">
        <f>IFERROR(VLOOKUP($R5947,Lista!$G$2:$H$15,2,FALSE),"")</f>
        <v/>
      </c>
      <c r="AR5947" s="23" t="str">
        <f>IF(ISBLANK(G5947),"",IF(SUMPRODUCT((G$2:G5947=G5947)*1)&gt;1,0,1))</f>
        <v/>
      </c>
      <c r="AS5947" s="23" t="str">
        <f t="shared" si="278"/>
        <v/>
      </c>
    </row>
    <row r="5948" spans="2:45" x14ac:dyDescent="0.35">
      <c r="B5948" s="20"/>
      <c r="C5948" s="20"/>
      <c r="D5948" s="20"/>
      <c r="E5948" s="20"/>
      <c r="H5948" s="20"/>
      <c r="I5948" s="20"/>
      <c r="K5948" s="20"/>
      <c r="M5948" s="20"/>
      <c r="O5948" s="21"/>
      <c r="P5948" s="20"/>
      <c r="R5948" s="20"/>
      <c r="S5948" s="20"/>
      <c r="T5948" s="20"/>
      <c r="U5948" s="20"/>
      <c r="W5948" s="20"/>
      <c r="X5948" s="20"/>
      <c r="Y5948" s="20"/>
      <c r="Z5948" s="20"/>
      <c r="AA5948" s="20"/>
      <c r="AB5948" s="20"/>
      <c r="AC5948" s="20"/>
      <c r="AD5948" s="20"/>
      <c r="AE5948" s="20"/>
      <c r="AF5948" s="21"/>
      <c r="AM5948" s="21"/>
      <c r="AN5948" s="23" t="str">
        <f>IF($O5948="","",IF(DATEDIF($O5948,Lista!$V$2,"y")=122,"",DATEDIF($O5948,Lista!$V$2,"y")))</f>
        <v/>
      </c>
      <c r="AO5948" s="23" t="str">
        <f t="shared" si="276"/>
        <v/>
      </c>
      <c r="AP5948" s="23" t="str">
        <f t="shared" si="277"/>
        <v/>
      </c>
      <c r="AQ5948" s="24" t="str">
        <f>IFERROR(VLOOKUP($R5948,Lista!$G$2:$H$15,2,FALSE),"")</f>
        <v/>
      </c>
      <c r="AR5948" s="23" t="str">
        <f>IF(ISBLANK(G5948),"",IF(SUMPRODUCT((G$2:G5948=G5948)*1)&gt;1,0,1))</f>
        <v/>
      </c>
      <c r="AS5948" s="23" t="str">
        <f t="shared" si="278"/>
        <v/>
      </c>
    </row>
    <row r="5949" spans="2:45" x14ac:dyDescent="0.35">
      <c r="B5949" s="20"/>
      <c r="C5949" s="20"/>
      <c r="D5949" s="20"/>
      <c r="E5949" s="20"/>
      <c r="H5949" s="20"/>
      <c r="I5949" s="20"/>
      <c r="K5949" s="20"/>
      <c r="M5949" s="20"/>
      <c r="O5949" s="21"/>
      <c r="P5949" s="20"/>
      <c r="R5949" s="20"/>
      <c r="S5949" s="20"/>
      <c r="T5949" s="20"/>
      <c r="U5949" s="20"/>
      <c r="W5949" s="20"/>
      <c r="X5949" s="20"/>
      <c r="Y5949" s="20"/>
      <c r="Z5949" s="20"/>
      <c r="AA5949" s="20"/>
      <c r="AB5949" s="20"/>
      <c r="AC5949" s="20"/>
      <c r="AD5949" s="20"/>
      <c r="AE5949" s="20"/>
      <c r="AF5949" s="21"/>
      <c r="AM5949" s="21"/>
      <c r="AN5949" s="23" t="str">
        <f>IF($O5949="","",IF(DATEDIF($O5949,Lista!$V$2,"y")=122,"",DATEDIF($O5949,Lista!$V$2,"y")))</f>
        <v/>
      </c>
      <c r="AO5949" s="23" t="str">
        <f t="shared" si="276"/>
        <v/>
      </c>
      <c r="AP5949" s="23" t="str">
        <f t="shared" si="277"/>
        <v/>
      </c>
      <c r="AQ5949" s="24" t="str">
        <f>IFERROR(VLOOKUP($R5949,Lista!$G$2:$H$15,2,FALSE),"")</f>
        <v/>
      </c>
      <c r="AR5949" s="23" t="str">
        <f>IF(ISBLANK(G5949),"",IF(SUMPRODUCT((G$2:G5949=G5949)*1)&gt;1,0,1))</f>
        <v/>
      </c>
      <c r="AS5949" s="23" t="str">
        <f t="shared" si="278"/>
        <v/>
      </c>
    </row>
    <row r="5950" spans="2:45" x14ac:dyDescent="0.35">
      <c r="B5950" s="20"/>
      <c r="C5950" s="20"/>
      <c r="D5950" s="20"/>
      <c r="E5950" s="20"/>
      <c r="H5950" s="20"/>
      <c r="I5950" s="20"/>
      <c r="K5950" s="20"/>
      <c r="M5950" s="20"/>
      <c r="O5950" s="21"/>
      <c r="P5950" s="20"/>
      <c r="R5950" s="20"/>
      <c r="S5950" s="20"/>
      <c r="T5950" s="20"/>
      <c r="U5950" s="20"/>
      <c r="W5950" s="20"/>
      <c r="X5950" s="20"/>
      <c r="Y5950" s="20"/>
      <c r="Z5950" s="20"/>
      <c r="AA5950" s="20"/>
      <c r="AB5950" s="20"/>
      <c r="AC5950" s="20"/>
      <c r="AD5950" s="20"/>
      <c r="AE5950" s="20"/>
      <c r="AF5950" s="21"/>
      <c r="AM5950" s="21"/>
      <c r="AN5950" s="23" t="str">
        <f>IF($O5950="","",IF(DATEDIF($O5950,Lista!$V$2,"y")=122,"",DATEDIF($O5950,Lista!$V$2,"y")))</f>
        <v/>
      </c>
      <c r="AO5950" s="23" t="str">
        <f t="shared" si="276"/>
        <v/>
      </c>
      <c r="AP5950" s="23" t="str">
        <f t="shared" si="277"/>
        <v/>
      </c>
      <c r="AQ5950" s="24" t="str">
        <f>IFERROR(VLOOKUP($R5950,Lista!$G$2:$H$15,2,FALSE),"")</f>
        <v/>
      </c>
      <c r="AR5950" s="23" t="str">
        <f>IF(ISBLANK(G5950),"",IF(SUMPRODUCT((G$2:G5950=G5950)*1)&gt;1,0,1))</f>
        <v/>
      </c>
      <c r="AS5950" s="23" t="str">
        <f t="shared" si="278"/>
        <v/>
      </c>
    </row>
    <row r="5951" spans="2:45" x14ac:dyDescent="0.35">
      <c r="B5951" s="20"/>
      <c r="C5951" s="20"/>
      <c r="D5951" s="20"/>
      <c r="E5951" s="20"/>
      <c r="H5951" s="20"/>
      <c r="I5951" s="20"/>
      <c r="K5951" s="20"/>
      <c r="M5951" s="20"/>
      <c r="O5951" s="21"/>
      <c r="P5951" s="20"/>
      <c r="R5951" s="20"/>
      <c r="S5951" s="20"/>
      <c r="T5951" s="20"/>
      <c r="U5951" s="20"/>
      <c r="W5951" s="20"/>
      <c r="X5951" s="20"/>
      <c r="Y5951" s="20"/>
      <c r="Z5951" s="20"/>
      <c r="AA5951" s="20"/>
      <c r="AB5951" s="20"/>
      <c r="AC5951" s="20"/>
      <c r="AD5951" s="20"/>
      <c r="AE5951" s="20"/>
      <c r="AF5951" s="21"/>
      <c r="AM5951" s="21"/>
      <c r="AN5951" s="23" t="str">
        <f>IF($O5951="","",IF(DATEDIF($O5951,Lista!$V$2,"y")=122,"",DATEDIF($O5951,Lista!$V$2,"y")))</f>
        <v/>
      </c>
      <c r="AO5951" s="23" t="str">
        <f t="shared" si="276"/>
        <v/>
      </c>
      <c r="AP5951" s="23" t="str">
        <f t="shared" si="277"/>
        <v/>
      </c>
      <c r="AQ5951" s="24" t="str">
        <f>IFERROR(VLOOKUP($R5951,Lista!$G$2:$H$15,2,FALSE),"")</f>
        <v/>
      </c>
      <c r="AR5951" s="23" t="str">
        <f>IF(ISBLANK(G5951),"",IF(SUMPRODUCT((G$2:G5951=G5951)*1)&gt;1,0,1))</f>
        <v/>
      </c>
      <c r="AS5951" s="23" t="str">
        <f t="shared" si="278"/>
        <v/>
      </c>
    </row>
    <row r="5952" spans="2:45" x14ac:dyDescent="0.35">
      <c r="B5952" s="20"/>
      <c r="C5952" s="20"/>
      <c r="D5952" s="20"/>
      <c r="E5952" s="20"/>
      <c r="H5952" s="20"/>
      <c r="I5952" s="20"/>
      <c r="K5952" s="20"/>
      <c r="M5952" s="20"/>
      <c r="O5952" s="21"/>
      <c r="P5952" s="20"/>
      <c r="R5952" s="20"/>
      <c r="S5952" s="20"/>
      <c r="T5952" s="20"/>
      <c r="U5952" s="20"/>
      <c r="W5952" s="20"/>
      <c r="X5952" s="20"/>
      <c r="Y5952" s="20"/>
      <c r="Z5952" s="20"/>
      <c r="AA5952" s="20"/>
      <c r="AB5952" s="20"/>
      <c r="AC5952" s="20"/>
      <c r="AD5952" s="20"/>
      <c r="AE5952" s="20"/>
      <c r="AF5952" s="21"/>
      <c r="AM5952" s="21"/>
      <c r="AN5952" s="23" t="str">
        <f>IF($O5952="","",IF(DATEDIF($O5952,Lista!$V$2,"y")=122,"",DATEDIF($O5952,Lista!$V$2,"y")))</f>
        <v/>
      </c>
      <c r="AO5952" s="23" t="str">
        <f t="shared" si="276"/>
        <v/>
      </c>
      <c r="AP5952" s="23" t="str">
        <f t="shared" si="277"/>
        <v/>
      </c>
      <c r="AQ5952" s="24" t="str">
        <f>IFERROR(VLOOKUP($R5952,Lista!$G$2:$H$15,2,FALSE),"")</f>
        <v/>
      </c>
      <c r="AR5952" s="23" t="str">
        <f>IF(ISBLANK(G5952),"",IF(SUMPRODUCT((G$2:G5952=G5952)*1)&gt;1,0,1))</f>
        <v/>
      </c>
      <c r="AS5952" s="23" t="str">
        <f t="shared" si="278"/>
        <v/>
      </c>
    </row>
    <row r="5953" spans="2:45" x14ac:dyDescent="0.35">
      <c r="B5953" s="20"/>
      <c r="C5953" s="20"/>
      <c r="D5953" s="20"/>
      <c r="E5953" s="20"/>
      <c r="H5953" s="20"/>
      <c r="I5953" s="20"/>
      <c r="K5953" s="20"/>
      <c r="M5953" s="20"/>
      <c r="O5953" s="21"/>
      <c r="P5953" s="20"/>
      <c r="R5953" s="20"/>
      <c r="S5953" s="20"/>
      <c r="T5953" s="20"/>
      <c r="U5953" s="20"/>
      <c r="W5953" s="20"/>
      <c r="X5953" s="20"/>
      <c r="Y5953" s="20"/>
      <c r="Z5953" s="20"/>
      <c r="AA5953" s="20"/>
      <c r="AB5953" s="20"/>
      <c r="AC5953" s="20"/>
      <c r="AD5953" s="20"/>
      <c r="AE5953" s="20"/>
      <c r="AF5953" s="21"/>
      <c r="AM5953" s="21"/>
      <c r="AN5953" s="23" t="str">
        <f>IF($O5953="","",IF(DATEDIF($O5953,Lista!$V$2,"y")=122,"",DATEDIF($O5953,Lista!$V$2,"y")))</f>
        <v/>
      </c>
      <c r="AO5953" s="23" t="str">
        <f t="shared" si="276"/>
        <v/>
      </c>
      <c r="AP5953" s="23" t="str">
        <f t="shared" si="277"/>
        <v/>
      </c>
      <c r="AQ5953" s="24" t="str">
        <f>IFERROR(VLOOKUP($R5953,Lista!$G$2:$H$15,2,FALSE),"")</f>
        <v/>
      </c>
      <c r="AR5953" s="23" t="str">
        <f>IF(ISBLANK(G5953),"",IF(SUMPRODUCT((G$2:G5953=G5953)*1)&gt;1,0,1))</f>
        <v/>
      </c>
      <c r="AS5953" s="23" t="str">
        <f t="shared" si="278"/>
        <v/>
      </c>
    </row>
    <row r="5954" spans="2:45" x14ac:dyDescent="0.35">
      <c r="B5954" s="20"/>
      <c r="C5954" s="20"/>
      <c r="D5954" s="20"/>
      <c r="E5954" s="20"/>
      <c r="H5954" s="20"/>
      <c r="I5954" s="20"/>
      <c r="K5954" s="20"/>
      <c r="M5954" s="20"/>
      <c r="O5954" s="21"/>
      <c r="P5954" s="20"/>
      <c r="R5954" s="20"/>
      <c r="S5954" s="20"/>
      <c r="T5954" s="20"/>
      <c r="U5954" s="20"/>
      <c r="W5954" s="20"/>
      <c r="X5954" s="20"/>
      <c r="Y5954" s="20"/>
      <c r="Z5954" s="20"/>
      <c r="AA5954" s="20"/>
      <c r="AB5954" s="20"/>
      <c r="AC5954" s="20"/>
      <c r="AD5954" s="20"/>
      <c r="AE5954" s="20"/>
      <c r="AF5954" s="21"/>
      <c r="AM5954" s="21"/>
      <c r="AN5954" s="23" t="str">
        <f>IF($O5954="","",IF(DATEDIF($O5954,Lista!$V$2,"y")=122,"",DATEDIF($O5954,Lista!$V$2,"y")))</f>
        <v/>
      </c>
      <c r="AO5954" s="23" t="str">
        <f t="shared" si="276"/>
        <v/>
      </c>
      <c r="AP5954" s="23" t="str">
        <f t="shared" si="277"/>
        <v/>
      </c>
      <c r="AQ5954" s="24" t="str">
        <f>IFERROR(VLOOKUP($R5954,Lista!$G$2:$H$15,2,FALSE),"")</f>
        <v/>
      </c>
      <c r="AR5954" s="23" t="str">
        <f>IF(ISBLANK(G5954),"",IF(SUMPRODUCT((G$2:G5954=G5954)*1)&gt;1,0,1))</f>
        <v/>
      </c>
      <c r="AS5954" s="23" t="str">
        <f t="shared" si="278"/>
        <v/>
      </c>
    </row>
    <row r="5955" spans="2:45" x14ac:dyDescent="0.35">
      <c r="B5955" s="20"/>
      <c r="C5955" s="20"/>
      <c r="D5955" s="20"/>
      <c r="E5955" s="20"/>
      <c r="H5955" s="20"/>
      <c r="I5955" s="20"/>
      <c r="K5955" s="20"/>
      <c r="M5955" s="20"/>
      <c r="O5955" s="21"/>
      <c r="P5955" s="20"/>
      <c r="R5955" s="20"/>
      <c r="S5955" s="20"/>
      <c r="T5955" s="20"/>
      <c r="U5955" s="20"/>
      <c r="W5955" s="20"/>
      <c r="X5955" s="20"/>
      <c r="Y5955" s="20"/>
      <c r="Z5955" s="20"/>
      <c r="AA5955" s="20"/>
      <c r="AB5955" s="20"/>
      <c r="AC5955" s="20"/>
      <c r="AD5955" s="20"/>
      <c r="AE5955" s="20"/>
      <c r="AF5955" s="21"/>
      <c r="AM5955" s="21"/>
      <c r="AN5955" s="23" t="str">
        <f>IF($O5955="","",IF(DATEDIF($O5955,Lista!$V$2,"y")=122,"",DATEDIF($O5955,Lista!$V$2,"y")))</f>
        <v/>
      </c>
      <c r="AO5955" s="23" t="str">
        <f t="shared" ref="AO5955:AO6018" si="279">IF(AN5955="","",IF(AN5955&lt;=5,"0 to 5",IF(AN5955&lt;=17,"6 to 17",IF(AN5955&lt;=49,"18 to 49",IF(AN5955&gt;=50,"&gt; 50")))))</f>
        <v/>
      </c>
      <c r="AP5955" s="23" t="str">
        <f t="shared" ref="AP5955:AP6018" si="280">IF(AN5955="","",IF(AN5955&lt;=4,"0 to 4",IF(AN5955&lt;=9,"5 to 9",IF(AN5955&lt;=14,"10 to 14",IF(AN5955&lt;=18,"15 to 18",IF(AN5955&lt;=29,"19 to 29",IF(AN5955&lt;=59,"30 to 59",IF(AN5955&gt;=60,"&gt; 60"))))))))</f>
        <v/>
      </c>
      <c r="AQ5955" s="24" t="str">
        <f>IFERROR(VLOOKUP($R5955,Lista!$G$2:$H$15,2,FALSE),"")</f>
        <v/>
      </c>
      <c r="AR5955" s="23" t="str">
        <f>IF(ISBLANK(G5955),"",IF(SUMPRODUCT((G$2:G5955=G5955)*1)&gt;1,0,1))</f>
        <v/>
      </c>
      <c r="AS5955" s="23" t="str">
        <f t="shared" ref="AS5955:AS6018" si="281">IF(COUNTA($A5955:$E5955,$G5955:$I5955,$K5955,$M5955,$O5955:$P5955,$R5955:$T5955,$W5955,$X5955,$Y5955,$Z5955,$AA5955,$AB5955,$AD5955:$AE5955,$AF5955:$AF5955,$AM5955:$AM5955)=0,"",COUNTA($A5955:$E5955,$G5955:$I5955,$K5955,$M5955,$O5955:$P5955,$R5955:$T5955,$W5955,$X5955,$Y5955,$Z5955,$AA5955,$AB5955,$AD5955:$AE5955,$AF5955:$AF5955,$AM5955:$AM5955))</f>
        <v/>
      </c>
    </row>
    <row r="5956" spans="2:45" x14ac:dyDescent="0.35">
      <c r="B5956" s="20"/>
      <c r="C5956" s="20"/>
      <c r="D5956" s="20"/>
      <c r="E5956" s="20"/>
      <c r="H5956" s="20"/>
      <c r="I5956" s="20"/>
      <c r="K5956" s="20"/>
      <c r="M5956" s="20"/>
      <c r="O5956" s="21"/>
      <c r="P5956" s="20"/>
      <c r="R5956" s="20"/>
      <c r="S5956" s="20"/>
      <c r="T5956" s="20"/>
      <c r="U5956" s="20"/>
      <c r="W5956" s="20"/>
      <c r="X5956" s="20"/>
      <c r="Y5956" s="20"/>
      <c r="Z5956" s="20"/>
      <c r="AA5956" s="20"/>
      <c r="AB5956" s="20"/>
      <c r="AC5956" s="20"/>
      <c r="AD5956" s="20"/>
      <c r="AE5956" s="20"/>
      <c r="AF5956" s="21"/>
      <c r="AM5956" s="21"/>
      <c r="AN5956" s="23" t="str">
        <f>IF($O5956="","",IF(DATEDIF($O5956,Lista!$V$2,"y")=122,"",DATEDIF($O5956,Lista!$V$2,"y")))</f>
        <v/>
      </c>
      <c r="AO5956" s="23" t="str">
        <f t="shared" si="279"/>
        <v/>
      </c>
      <c r="AP5956" s="23" t="str">
        <f t="shared" si="280"/>
        <v/>
      </c>
      <c r="AQ5956" s="24" t="str">
        <f>IFERROR(VLOOKUP($R5956,Lista!$G$2:$H$15,2,FALSE),"")</f>
        <v/>
      </c>
      <c r="AR5956" s="23" t="str">
        <f>IF(ISBLANK(G5956),"",IF(SUMPRODUCT((G$2:G5956=G5956)*1)&gt;1,0,1))</f>
        <v/>
      </c>
      <c r="AS5956" s="23" t="str">
        <f t="shared" si="281"/>
        <v/>
      </c>
    </row>
    <row r="5957" spans="2:45" x14ac:dyDescent="0.35">
      <c r="B5957" s="20"/>
      <c r="C5957" s="20"/>
      <c r="D5957" s="20"/>
      <c r="E5957" s="20"/>
      <c r="H5957" s="20"/>
      <c r="I5957" s="20"/>
      <c r="K5957" s="20"/>
      <c r="M5957" s="20"/>
      <c r="O5957" s="21"/>
      <c r="P5957" s="20"/>
      <c r="R5957" s="20"/>
      <c r="S5957" s="20"/>
      <c r="T5957" s="20"/>
      <c r="U5957" s="20"/>
      <c r="W5957" s="20"/>
      <c r="X5957" s="20"/>
      <c r="Y5957" s="20"/>
      <c r="Z5957" s="20"/>
      <c r="AA5957" s="20"/>
      <c r="AB5957" s="20"/>
      <c r="AC5957" s="20"/>
      <c r="AD5957" s="20"/>
      <c r="AE5957" s="20"/>
      <c r="AF5957" s="21"/>
      <c r="AM5957" s="21"/>
      <c r="AN5957" s="23" t="str">
        <f>IF($O5957="","",IF(DATEDIF($O5957,Lista!$V$2,"y")=122,"",DATEDIF($O5957,Lista!$V$2,"y")))</f>
        <v/>
      </c>
      <c r="AO5957" s="23" t="str">
        <f t="shared" si="279"/>
        <v/>
      </c>
      <c r="AP5957" s="23" t="str">
        <f t="shared" si="280"/>
        <v/>
      </c>
      <c r="AQ5957" s="24" t="str">
        <f>IFERROR(VLOOKUP($R5957,Lista!$G$2:$H$15,2,FALSE),"")</f>
        <v/>
      </c>
      <c r="AR5957" s="23" t="str">
        <f>IF(ISBLANK(G5957),"",IF(SUMPRODUCT((G$2:G5957=G5957)*1)&gt;1,0,1))</f>
        <v/>
      </c>
      <c r="AS5957" s="23" t="str">
        <f t="shared" si="281"/>
        <v/>
      </c>
    </row>
    <row r="5958" spans="2:45" x14ac:dyDescent="0.35">
      <c r="B5958" s="20"/>
      <c r="C5958" s="20"/>
      <c r="D5958" s="20"/>
      <c r="E5958" s="20"/>
      <c r="H5958" s="20"/>
      <c r="I5958" s="20"/>
      <c r="K5958" s="20"/>
      <c r="M5958" s="20"/>
      <c r="O5958" s="21"/>
      <c r="P5958" s="20"/>
      <c r="R5958" s="20"/>
      <c r="S5958" s="20"/>
      <c r="T5958" s="20"/>
      <c r="U5958" s="20"/>
      <c r="W5958" s="20"/>
      <c r="X5958" s="20"/>
      <c r="Y5958" s="20"/>
      <c r="Z5958" s="20"/>
      <c r="AA5958" s="20"/>
      <c r="AB5958" s="20"/>
      <c r="AC5958" s="20"/>
      <c r="AD5958" s="20"/>
      <c r="AE5958" s="20"/>
      <c r="AF5958" s="21"/>
      <c r="AM5958" s="21"/>
      <c r="AN5958" s="23" t="str">
        <f>IF($O5958="","",IF(DATEDIF($O5958,Lista!$V$2,"y")=122,"",DATEDIF($O5958,Lista!$V$2,"y")))</f>
        <v/>
      </c>
      <c r="AO5958" s="23" t="str">
        <f t="shared" si="279"/>
        <v/>
      </c>
      <c r="AP5958" s="23" t="str">
        <f t="shared" si="280"/>
        <v/>
      </c>
      <c r="AQ5958" s="24" t="str">
        <f>IFERROR(VLOOKUP($R5958,Lista!$G$2:$H$15,2,FALSE),"")</f>
        <v/>
      </c>
      <c r="AR5958" s="23" t="str">
        <f>IF(ISBLANK(G5958),"",IF(SUMPRODUCT((G$2:G5958=G5958)*1)&gt;1,0,1))</f>
        <v/>
      </c>
      <c r="AS5958" s="23" t="str">
        <f t="shared" si="281"/>
        <v/>
      </c>
    </row>
    <row r="5959" spans="2:45" x14ac:dyDescent="0.35">
      <c r="B5959" s="20"/>
      <c r="C5959" s="20"/>
      <c r="D5959" s="20"/>
      <c r="E5959" s="20"/>
      <c r="H5959" s="20"/>
      <c r="I5959" s="20"/>
      <c r="K5959" s="20"/>
      <c r="M5959" s="20"/>
      <c r="O5959" s="21"/>
      <c r="P5959" s="20"/>
      <c r="R5959" s="20"/>
      <c r="S5959" s="20"/>
      <c r="T5959" s="20"/>
      <c r="U5959" s="20"/>
      <c r="W5959" s="20"/>
      <c r="X5959" s="20"/>
      <c r="Y5959" s="20"/>
      <c r="Z5959" s="20"/>
      <c r="AA5959" s="20"/>
      <c r="AB5959" s="20"/>
      <c r="AC5959" s="20"/>
      <c r="AD5959" s="20"/>
      <c r="AE5959" s="20"/>
      <c r="AF5959" s="21"/>
      <c r="AM5959" s="21"/>
      <c r="AN5959" s="23" t="str">
        <f>IF($O5959="","",IF(DATEDIF($O5959,Lista!$V$2,"y")=122,"",DATEDIF($O5959,Lista!$V$2,"y")))</f>
        <v/>
      </c>
      <c r="AO5959" s="23" t="str">
        <f t="shared" si="279"/>
        <v/>
      </c>
      <c r="AP5959" s="23" t="str">
        <f t="shared" si="280"/>
        <v/>
      </c>
      <c r="AQ5959" s="24" t="str">
        <f>IFERROR(VLOOKUP($R5959,Lista!$G$2:$H$15,2,FALSE),"")</f>
        <v/>
      </c>
      <c r="AR5959" s="23" t="str">
        <f>IF(ISBLANK(G5959),"",IF(SUMPRODUCT((G$2:G5959=G5959)*1)&gt;1,0,1))</f>
        <v/>
      </c>
      <c r="AS5959" s="23" t="str">
        <f t="shared" si="281"/>
        <v/>
      </c>
    </row>
    <row r="5960" spans="2:45" x14ac:dyDescent="0.35">
      <c r="B5960" s="20"/>
      <c r="C5960" s="20"/>
      <c r="D5960" s="20"/>
      <c r="E5960" s="20"/>
      <c r="H5960" s="20"/>
      <c r="I5960" s="20"/>
      <c r="K5960" s="20"/>
      <c r="M5960" s="20"/>
      <c r="O5960" s="21"/>
      <c r="P5960" s="20"/>
      <c r="R5960" s="20"/>
      <c r="S5960" s="20"/>
      <c r="T5960" s="20"/>
      <c r="U5960" s="20"/>
      <c r="W5960" s="20"/>
      <c r="X5960" s="20"/>
      <c r="Y5960" s="20"/>
      <c r="Z5960" s="20"/>
      <c r="AA5960" s="20"/>
      <c r="AB5960" s="20"/>
      <c r="AC5960" s="20"/>
      <c r="AD5960" s="20"/>
      <c r="AE5960" s="20"/>
      <c r="AF5960" s="21"/>
      <c r="AM5960" s="21"/>
      <c r="AN5960" s="23" t="str">
        <f>IF($O5960="","",IF(DATEDIF($O5960,Lista!$V$2,"y")=122,"",DATEDIF($O5960,Lista!$V$2,"y")))</f>
        <v/>
      </c>
      <c r="AO5960" s="23" t="str">
        <f t="shared" si="279"/>
        <v/>
      </c>
      <c r="AP5960" s="23" t="str">
        <f t="shared" si="280"/>
        <v/>
      </c>
      <c r="AQ5960" s="24" t="str">
        <f>IFERROR(VLOOKUP($R5960,Lista!$G$2:$H$15,2,FALSE),"")</f>
        <v/>
      </c>
      <c r="AR5960" s="23" t="str">
        <f>IF(ISBLANK(G5960),"",IF(SUMPRODUCT((G$2:G5960=G5960)*1)&gt;1,0,1))</f>
        <v/>
      </c>
      <c r="AS5960" s="23" t="str">
        <f t="shared" si="281"/>
        <v/>
      </c>
    </row>
    <row r="5961" spans="2:45" x14ac:dyDescent="0.35">
      <c r="B5961" s="20"/>
      <c r="C5961" s="20"/>
      <c r="D5961" s="20"/>
      <c r="E5961" s="20"/>
      <c r="H5961" s="20"/>
      <c r="I5961" s="20"/>
      <c r="K5961" s="20"/>
      <c r="M5961" s="20"/>
      <c r="O5961" s="21"/>
      <c r="P5961" s="20"/>
      <c r="R5961" s="20"/>
      <c r="S5961" s="20"/>
      <c r="T5961" s="20"/>
      <c r="U5961" s="20"/>
      <c r="W5961" s="20"/>
      <c r="X5961" s="20"/>
      <c r="Y5961" s="20"/>
      <c r="Z5961" s="20"/>
      <c r="AA5961" s="20"/>
      <c r="AB5961" s="20"/>
      <c r="AC5961" s="20"/>
      <c r="AD5961" s="20"/>
      <c r="AE5961" s="20"/>
      <c r="AF5961" s="21"/>
      <c r="AM5961" s="21"/>
      <c r="AN5961" s="23" t="str">
        <f>IF($O5961="","",IF(DATEDIF($O5961,Lista!$V$2,"y")=122,"",DATEDIF($O5961,Lista!$V$2,"y")))</f>
        <v/>
      </c>
      <c r="AO5961" s="23" t="str">
        <f t="shared" si="279"/>
        <v/>
      </c>
      <c r="AP5961" s="23" t="str">
        <f t="shared" si="280"/>
        <v/>
      </c>
      <c r="AQ5961" s="24" t="str">
        <f>IFERROR(VLOOKUP($R5961,Lista!$G$2:$H$15,2,FALSE),"")</f>
        <v/>
      </c>
      <c r="AR5961" s="23" t="str">
        <f>IF(ISBLANK(G5961),"",IF(SUMPRODUCT((G$2:G5961=G5961)*1)&gt;1,0,1))</f>
        <v/>
      </c>
      <c r="AS5961" s="23" t="str">
        <f t="shared" si="281"/>
        <v/>
      </c>
    </row>
    <row r="5962" spans="2:45" x14ac:dyDescent="0.35">
      <c r="B5962" s="20"/>
      <c r="C5962" s="20"/>
      <c r="D5962" s="20"/>
      <c r="E5962" s="20"/>
      <c r="H5962" s="20"/>
      <c r="I5962" s="20"/>
      <c r="K5962" s="20"/>
      <c r="M5962" s="20"/>
      <c r="O5962" s="21"/>
      <c r="P5962" s="20"/>
      <c r="R5962" s="20"/>
      <c r="S5962" s="20"/>
      <c r="T5962" s="20"/>
      <c r="U5962" s="20"/>
      <c r="W5962" s="20"/>
      <c r="X5962" s="20"/>
      <c r="Y5962" s="20"/>
      <c r="Z5962" s="20"/>
      <c r="AA5962" s="20"/>
      <c r="AB5962" s="20"/>
      <c r="AC5962" s="20"/>
      <c r="AD5962" s="20"/>
      <c r="AE5962" s="20"/>
      <c r="AF5962" s="21"/>
      <c r="AM5962" s="21"/>
      <c r="AN5962" s="23" t="str">
        <f>IF($O5962="","",IF(DATEDIF($O5962,Lista!$V$2,"y")=122,"",DATEDIF($O5962,Lista!$V$2,"y")))</f>
        <v/>
      </c>
      <c r="AO5962" s="23" t="str">
        <f t="shared" si="279"/>
        <v/>
      </c>
      <c r="AP5962" s="23" t="str">
        <f t="shared" si="280"/>
        <v/>
      </c>
      <c r="AQ5962" s="24" t="str">
        <f>IFERROR(VLOOKUP($R5962,Lista!$G$2:$H$15,2,FALSE),"")</f>
        <v/>
      </c>
      <c r="AR5962" s="23" t="str">
        <f>IF(ISBLANK(G5962),"",IF(SUMPRODUCT((G$2:G5962=G5962)*1)&gt;1,0,1))</f>
        <v/>
      </c>
      <c r="AS5962" s="23" t="str">
        <f t="shared" si="281"/>
        <v/>
      </c>
    </row>
    <row r="5963" spans="2:45" x14ac:dyDescent="0.35">
      <c r="B5963" s="20"/>
      <c r="C5963" s="20"/>
      <c r="D5963" s="20"/>
      <c r="E5963" s="20"/>
      <c r="H5963" s="20"/>
      <c r="I5963" s="20"/>
      <c r="K5963" s="20"/>
      <c r="M5963" s="20"/>
      <c r="O5963" s="21"/>
      <c r="P5963" s="20"/>
      <c r="R5963" s="20"/>
      <c r="S5963" s="20"/>
      <c r="T5963" s="20"/>
      <c r="U5963" s="20"/>
      <c r="W5963" s="20"/>
      <c r="X5963" s="20"/>
      <c r="Y5963" s="20"/>
      <c r="Z5963" s="20"/>
      <c r="AA5963" s="20"/>
      <c r="AB5963" s="20"/>
      <c r="AC5963" s="20"/>
      <c r="AD5963" s="20"/>
      <c r="AE5963" s="20"/>
      <c r="AF5963" s="21"/>
      <c r="AM5963" s="21"/>
      <c r="AN5963" s="23" t="str">
        <f>IF($O5963="","",IF(DATEDIF($O5963,Lista!$V$2,"y")=122,"",DATEDIF($O5963,Lista!$V$2,"y")))</f>
        <v/>
      </c>
      <c r="AO5963" s="23" t="str">
        <f t="shared" si="279"/>
        <v/>
      </c>
      <c r="AP5963" s="23" t="str">
        <f t="shared" si="280"/>
        <v/>
      </c>
      <c r="AQ5963" s="24" t="str">
        <f>IFERROR(VLOOKUP($R5963,Lista!$G$2:$H$15,2,FALSE),"")</f>
        <v/>
      </c>
      <c r="AR5963" s="23" t="str">
        <f>IF(ISBLANK(G5963),"",IF(SUMPRODUCT((G$2:G5963=G5963)*1)&gt;1,0,1))</f>
        <v/>
      </c>
      <c r="AS5963" s="23" t="str">
        <f t="shared" si="281"/>
        <v/>
      </c>
    </row>
    <row r="5964" spans="2:45" x14ac:dyDescent="0.35">
      <c r="B5964" s="20"/>
      <c r="C5964" s="20"/>
      <c r="D5964" s="20"/>
      <c r="E5964" s="20"/>
      <c r="H5964" s="20"/>
      <c r="I5964" s="20"/>
      <c r="K5964" s="20"/>
      <c r="M5964" s="20"/>
      <c r="O5964" s="21"/>
      <c r="P5964" s="20"/>
      <c r="R5964" s="20"/>
      <c r="S5964" s="20"/>
      <c r="T5964" s="20"/>
      <c r="U5964" s="20"/>
      <c r="W5964" s="20"/>
      <c r="X5964" s="20"/>
      <c r="Y5964" s="20"/>
      <c r="Z5964" s="20"/>
      <c r="AA5964" s="20"/>
      <c r="AB5964" s="20"/>
      <c r="AC5964" s="20"/>
      <c r="AD5964" s="20"/>
      <c r="AE5964" s="20"/>
      <c r="AF5964" s="21"/>
      <c r="AM5964" s="21"/>
      <c r="AN5964" s="23" t="str">
        <f>IF($O5964="","",IF(DATEDIF($O5964,Lista!$V$2,"y")=122,"",DATEDIF($O5964,Lista!$V$2,"y")))</f>
        <v/>
      </c>
      <c r="AO5964" s="23" t="str">
        <f t="shared" si="279"/>
        <v/>
      </c>
      <c r="AP5964" s="23" t="str">
        <f t="shared" si="280"/>
        <v/>
      </c>
      <c r="AQ5964" s="24" t="str">
        <f>IFERROR(VLOOKUP($R5964,Lista!$G$2:$H$15,2,FALSE),"")</f>
        <v/>
      </c>
      <c r="AR5964" s="23" t="str">
        <f>IF(ISBLANK(G5964),"",IF(SUMPRODUCT((G$2:G5964=G5964)*1)&gt;1,0,1))</f>
        <v/>
      </c>
      <c r="AS5964" s="23" t="str">
        <f t="shared" si="281"/>
        <v/>
      </c>
    </row>
    <row r="5965" spans="2:45" x14ac:dyDescent="0.35">
      <c r="B5965" s="20"/>
      <c r="C5965" s="20"/>
      <c r="D5965" s="20"/>
      <c r="E5965" s="20"/>
      <c r="H5965" s="20"/>
      <c r="I5965" s="20"/>
      <c r="K5965" s="20"/>
      <c r="M5965" s="20"/>
      <c r="O5965" s="21"/>
      <c r="P5965" s="20"/>
      <c r="R5965" s="20"/>
      <c r="S5965" s="20"/>
      <c r="T5965" s="20"/>
      <c r="U5965" s="20"/>
      <c r="W5965" s="20"/>
      <c r="X5965" s="20"/>
      <c r="Y5965" s="20"/>
      <c r="Z5965" s="20"/>
      <c r="AA5965" s="20"/>
      <c r="AB5965" s="20"/>
      <c r="AC5965" s="20"/>
      <c r="AD5965" s="20"/>
      <c r="AE5965" s="20"/>
      <c r="AF5965" s="21"/>
      <c r="AM5965" s="21"/>
      <c r="AN5965" s="23" t="str">
        <f>IF($O5965="","",IF(DATEDIF($O5965,Lista!$V$2,"y")=122,"",DATEDIF($O5965,Lista!$V$2,"y")))</f>
        <v/>
      </c>
      <c r="AO5965" s="23" t="str">
        <f t="shared" si="279"/>
        <v/>
      </c>
      <c r="AP5965" s="23" t="str">
        <f t="shared" si="280"/>
        <v/>
      </c>
      <c r="AQ5965" s="24" t="str">
        <f>IFERROR(VLOOKUP($R5965,Lista!$G$2:$H$15,2,FALSE),"")</f>
        <v/>
      </c>
      <c r="AR5965" s="23" t="str">
        <f>IF(ISBLANK(G5965),"",IF(SUMPRODUCT((G$2:G5965=G5965)*1)&gt;1,0,1))</f>
        <v/>
      </c>
      <c r="AS5965" s="23" t="str">
        <f t="shared" si="281"/>
        <v/>
      </c>
    </row>
    <row r="5966" spans="2:45" x14ac:dyDescent="0.35">
      <c r="B5966" s="20"/>
      <c r="C5966" s="20"/>
      <c r="D5966" s="20"/>
      <c r="E5966" s="20"/>
      <c r="H5966" s="20"/>
      <c r="I5966" s="20"/>
      <c r="K5966" s="20"/>
      <c r="M5966" s="20"/>
      <c r="O5966" s="21"/>
      <c r="P5966" s="20"/>
      <c r="R5966" s="20"/>
      <c r="S5966" s="20"/>
      <c r="T5966" s="20"/>
      <c r="U5966" s="20"/>
      <c r="W5966" s="20"/>
      <c r="X5966" s="20"/>
      <c r="Y5966" s="20"/>
      <c r="Z5966" s="20"/>
      <c r="AA5966" s="20"/>
      <c r="AB5966" s="20"/>
      <c r="AC5966" s="20"/>
      <c r="AD5966" s="20"/>
      <c r="AE5966" s="20"/>
      <c r="AF5966" s="21"/>
      <c r="AM5966" s="21"/>
      <c r="AN5966" s="23" t="str">
        <f>IF($O5966="","",IF(DATEDIF($O5966,Lista!$V$2,"y")=122,"",DATEDIF($O5966,Lista!$V$2,"y")))</f>
        <v/>
      </c>
      <c r="AO5966" s="23" t="str">
        <f t="shared" si="279"/>
        <v/>
      </c>
      <c r="AP5966" s="23" t="str">
        <f t="shared" si="280"/>
        <v/>
      </c>
      <c r="AQ5966" s="24" t="str">
        <f>IFERROR(VLOOKUP($R5966,Lista!$G$2:$H$15,2,FALSE),"")</f>
        <v/>
      </c>
      <c r="AR5966" s="23" t="str">
        <f>IF(ISBLANK(G5966),"",IF(SUMPRODUCT((G$2:G5966=G5966)*1)&gt;1,0,1))</f>
        <v/>
      </c>
      <c r="AS5966" s="23" t="str">
        <f t="shared" si="281"/>
        <v/>
      </c>
    </row>
    <row r="5967" spans="2:45" x14ac:dyDescent="0.35">
      <c r="B5967" s="20"/>
      <c r="C5967" s="20"/>
      <c r="D5967" s="20"/>
      <c r="E5967" s="20"/>
      <c r="H5967" s="20"/>
      <c r="I5967" s="20"/>
      <c r="K5967" s="20"/>
      <c r="M5967" s="20"/>
      <c r="O5967" s="21"/>
      <c r="P5967" s="20"/>
      <c r="R5967" s="20"/>
      <c r="S5967" s="20"/>
      <c r="T5967" s="20"/>
      <c r="U5967" s="20"/>
      <c r="W5967" s="20"/>
      <c r="X5967" s="20"/>
      <c r="Y5967" s="20"/>
      <c r="Z5967" s="20"/>
      <c r="AA5967" s="20"/>
      <c r="AB5967" s="20"/>
      <c r="AC5967" s="20"/>
      <c r="AD5967" s="20"/>
      <c r="AE5967" s="20"/>
      <c r="AF5967" s="21"/>
      <c r="AM5967" s="21"/>
      <c r="AN5967" s="23" t="str">
        <f>IF($O5967="","",IF(DATEDIF($O5967,Lista!$V$2,"y")=122,"",DATEDIF($O5967,Lista!$V$2,"y")))</f>
        <v/>
      </c>
      <c r="AO5967" s="23" t="str">
        <f t="shared" si="279"/>
        <v/>
      </c>
      <c r="AP5967" s="23" t="str">
        <f t="shared" si="280"/>
        <v/>
      </c>
      <c r="AQ5967" s="24" t="str">
        <f>IFERROR(VLOOKUP($R5967,Lista!$G$2:$H$15,2,FALSE),"")</f>
        <v/>
      </c>
      <c r="AR5967" s="23" t="str">
        <f>IF(ISBLANK(G5967),"",IF(SUMPRODUCT((G$2:G5967=G5967)*1)&gt;1,0,1))</f>
        <v/>
      </c>
      <c r="AS5967" s="23" t="str">
        <f t="shared" si="281"/>
        <v/>
      </c>
    </row>
    <row r="5968" spans="2:45" x14ac:dyDescent="0.35">
      <c r="B5968" s="20"/>
      <c r="C5968" s="20"/>
      <c r="D5968" s="20"/>
      <c r="E5968" s="20"/>
      <c r="H5968" s="20"/>
      <c r="I5968" s="20"/>
      <c r="K5968" s="20"/>
      <c r="M5968" s="20"/>
      <c r="O5968" s="21"/>
      <c r="P5968" s="20"/>
      <c r="R5968" s="20"/>
      <c r="S5968" s="20"/>
      <c r="T5968" s="20"/>
      <c r="U5968" s="20"/>
      <c r="W5968" s="20"/>
      <c r="X5968" s="20"/>
      <c r="Y5968" s="20"/>
      <c r="Z5968" s="20"/>
      <c r="AA5968" s="20"/>
      <c r="AB5968" s="20"/>
      <c r="AC5968" s="20"/>
      <c r="AD5968" s="20"/>
      <c r="AE5968" s="20"/>
      <c r="AF5968" s="21"/>
      <c r="AM5968" s="21"/>
      <c r="AN5968" s="23" t="str">
        <f>IF($O5968="","",IF(DATEDIF($O5968,Lista!$V$2,"y")=122,"",DATEDIF($O5968,Lista!$V$2,"y")))</f>
        <v/>
      </c>
      <c r="AO5968" s="23" t="str">
        <f t="shared" si="279"/>
        <v/>
      </c>
      <c r="AP5968" s="23" t="str">
        <f t="shared" si="280"/>
        <v/>
      </c>
      <c r="AQ5968" s="24" t="str">
        <f>IFERROR(VLOOKUP($R5968,Lista!$G$2:$H$15,2,FALSE),"")</f>
        <v/>
      </c>
      <c r="AR5968" s="23" t="str">
        <f>IF(ISBLANK(G5968),"",IF(SUMPRODUCT((G$2:G5968=G5968)*1)&gt;1,0,1))</f>
        <v/>
      </c>
      <c r="AS5968" s="23" t="str">
        <f t="shared" si="281"/>
        <v/>
      </c>
    </row>
    <row r="5969" spans="2:45" x14ac:dyDescent="0.35">
      <c r="B5969" s="20"/>
      <c r="C5969" s="20"/>
      <c r="D5969" s="20"/>
      <c r="E5969" s="20"/>
      <c r="H5969" s="20"/>
      <c r="I5969" s="20"/>
      <c r="K5969" s="20"/>
      <c r="M5969" s="20"/>
      <c r="O5969" s="21"/>
      <c r="P5969" s="20"/>
      <c r="R5969" s="20"/>
      <c r="S5969" s="20"/>
      <c r="T5969" s="20"/>
      <c r="U5969" s="20"/>
      <c r="W5969" s="20"/>
      <c r="X5969" s="20"/>
      <c r="Y5969" s="20"/>
      <c r="Z5969" s="20"/>
      <c r="AA5969" s="20"/>
      <c r="AB5969" s="20"/>
      <c r="AC5969" s="20"/>
      <c r="AD5969" s="20"/>
      <c r="AE5969" s="20"/>
      <c r="AF5969" s="21"/>
      <c r="AM5969" s="21"/>
      <c r="AN5969" s="23" t="str">
        <f>IF($O5969="","",IF(DATEDIF($O5969,Lista!$V$2,"y")=122,"",DATEDIF($O5969,Lista!$V$2,"y")))</f>
        <v/>
      </c>
      <c r="AO5969" s="23" t="str">
        <f t="shared" si="279"/>
        <v/>
      </c>
      <c r="AP5969" s="23" t="str">
        <f t="shared" si="280"/>
        <v/>
      </c>
      <c r="AQ5969" s="24" t="str">
        <f>IFERROR(VLOOKUP($R5969,Lista!$G$2:$H$15,2,FALSE),"")</f>
        <v/>
      </c>
      <c r="AR5969" s="23" t="str">
        <f>IF(ISBLANK(G5969),"",IF(SUMPRODUCT((G$2:G5969=G5969)*1)&gt;1,0,1))</f>
        <v/>
      </c>
      <c r="AS5969" s="23" t="str">
        <f t="shared" si="281"/>
        <v/>
      </c>
    </row>
    <row r="5970" spans="2:45" x14ac:dyDescent="0.35">
      <c r="B5970" s="20"/>
      <c r="C5970" s="20"/>
      <c r="D5970" s="20"/>
      <c r="E5970" s="20"/>
      <c r="H5970" s="20"/>
      <c r="I5970" s="20"/>
      <c r="K5970" s="20"/>
      <c r="M5970" s="20"/>
      <c r="O5970" s="21"/>
      <c r="P5970" s="20"/>
      <c r="R5970" s="20"/>
      <c r="S5970" s="20"/>
      <c r="T5970" s="20"/>
      <c r="U5970" s="20"/>
      <c r="W5970" s="20"/>
      <c r="X5970" s="20"/>
      <c r="Y5970" s="20"/>
      <c r="Z5970" s="20"/>
      <c r="AA5970" s="20"/>
      <c r="AB5970" s="20"/>
      <c r="AC5970" s="20"/>
      <c r="AD5970" s="20"/>
      <c r="AE5970" s="20"/>
      <c r="AF5970" s="21"/>
      <c r="AM5970" s="21"/>
      <c r="AN5970" s="23" t="str">
        <f>IF($O5970="","",IF(DATEDIF($O5970,Lista!$V$2,"y")=122,"",DATEDIF($O5970,Lista!$V$2,"y")))</f>
        <v/>
      </c>
      <c r="AO5970" s="23" t="str">
        <f t="shared" si="279"/>
        <v/>
      </c>
      <c r="AP5970" s="23" t="str">
        <f t="shared" si="280"/>
        <v/>
      </c>
      <c r="AQ5970" s="24" t="str">
        <f>IFERROR(VLOOKUP($R5970,Lista!$G$2:$H$15,2,FALSE),"")</f>
        <v/>
      </c>
      <c r="AR5970" s="23" t="str">
        <f>IF(ISBLANK(G5970),"",IF(SUMPRODUCT((G$2:G5970=G5970)*1)&gt;1,0,1))</f>
        <v/>
      </c>
      <c r="AS5970" s="23" t="str">
        <f t="shared" si="281"/>
        <v/>
      </c>
    </row>
    <row r="5971" spans="2:45" x14ac:dyDescent="0.35">
      <c r="B5971" s="20"/>
      <c r="C5971" s="20"/>
      <c r="D5971" s="20"/>
      <c r="E5971" s="20"/>
      <c r="H5971" s="20"/>
      <c r="I5971" s="20"/>
      <c r="K5971" s="20"/>
      <c r="M5971" s="20"/>
      <c r="O5971" s="21"/>
      <c r="P5971" s="20"/>
      <c r="R5971" s="20"/>
      <c r="S5971" s="20"/>
      <c r="T5971" s="20"/>
      <c r="U5971" s="20"/>
      <c r="W5971" s="20"/>
      <c r="X5971" s="20"/>
      <c r="Y5971" s="20"/>
      <c r="Z5971" s="20"/>
      <c r="AA5971" s="20"/>
      <c r="AB5971" s="20"/>
      <c r="AC5971" s="20"/>
      <c r="AD5971" s="20"/>
      <c r="AE5971" s="20"/>
      <c r="AF5971" s="21"/>
      <c r="AM5971" s="21"/>
      <c r="AN5971" s="23" t="str">
        <f>IF($O5971="","",IF(DATEDIF($O5971,Lista!$V$2,"y")=122,"",DATEDIF($O5971,Lista!$V$2,"y")))</f>
        <v/>
      </c>
      <c r="AO5971" s="23" t="str">
        <f t="shared" si="279"/>
        <v/>
      </c>
      <c r="AP5971" s="23" t="str">
        <f t="shared" si="280"/>
        <v/>
      </c>
      <c r="AQ5971" s="24" t="str">
        <f>IFERROR(VLOOKUP($R5971,Lista!$G$2:$H$15,2,FALSE),"")</f>
        <v/>
      </c>
      <c r="AR5971" s="23" t="str">
        <f>IF(ISBLANK(G5971),"",IF(SUMPRODUCT((G$2:G5971=G5971)*1)&gt;1,0,1))</f>
        <v/>
      </c>
      <c r="AS5971" s="23" t="str">
        <f t="shared" si="281"/>
        <v/>
      </c>
    </row>
    <row r="5972" spans="2:45" x14ac:dyDescent="0.35">
      <c r="B5972" s="20"/>
      <c r="C5972" s="20"/>
      <c r="D5972" s="20"/>
      <c r="E5972" s="20"/>
      <c r="H5972" s="20"/>
      <c r="I5972" s="20"/>
      <c r="K5972" s="20"/>
      <c r="M5972" s="20"/>
      <c r="O5972" s="21"/>
      <c r="P5972" s="20"/>
      <c r="R5972" s="20"/>
      <c r="S5972" s="20"/>
      <c r="T5972" s="20"/>
      <c r="U5972" s="20"/>
      <c r="W5972" s="20"/>
      <c r="X5972" s="20"/>
      <c r="Y5972" s="20"/>
      <c r="Z5972" s="20"/>
      <c r="AA5972" s="20"/>
      <c r="AB5972" s="20"/>
      <c r="AC5972" s="20"/>
      <c r="AD5972" s="20"/>
      <c r="AE5972" s="20"/>
      <c r="AF5972" s="21"/>
      <c r="AM5972" s="21"/>
      <c r="AN5972" s="23" t="str">
        <f>IF($O5972="","",IF(DATEDIF($O5972,Lista!$V$2,"y")=122,"",DATEDIF($O5972,Lista!$V$2,"y")))</f>
        <v/>
      </c>
      <c r="AO5972" s="23" t="str">
        <f t="shared" si="279"/>
        <v/>
      </c>
      <c r="AP5972" s="23" t="str">
        <f t="shared" si="280"/>
        <v/>
      </c>
      <c r="AQ5972" s="24" t="str">
        <f>IFERROR(VLOOKUP($R5972,Lista!$G$2:$H$15,2,FALSE),"")</f>
        <v/>
      </c>
      <c r="AR5972" s="23" t="str">
        <f>IF(ISBLANK(G5972),"",IF(SUMPRODUCT((G$2:G5972=G5972)*1)&gt;1,0,1))</f>
        <v/>
      </c>
      <c r="AS5972" s="23" t="str">
        <f t="shared" si="281"/>
        <v/>
      </c>
    </row>
    <row r="5973" spans="2:45" x14ac:dyDescent="0.35">
      <c r="B5973" s="20"/>
      <c r="C5973" s="20"/>
      <c r="D5973" s="20"/>
      <c r="E5973" s="20"/>
      <c r="H5973" s="20"/>
      <c r="I5973" s="20"/>
      <c r="K5973" s="20"/>
      <c r="M5973" s="20"/>
      <c r="O5973" s="21"/>
      <c r="P5973" s="20"/>
      <c r="R5973" s="20"/>
      <c r="S5973" s="20"/>
      <c r="T5973" s="20"/>
      <c r="U5973" s="20"/>
      <c r="W5973" s="20"/>
      <c r="X5973" s="20"/>
      <c r="Y5973" s="20"/>
      <c r="Z5973" s="20"/>
      <c r="AA5973" s="20"/>
      <c r="AB5973" s="20"/>
      <c r="AC5973" s="20"/>
      <c r="AD5973" s="20"/>
      <c r="AE5973" s="20"/>
      <c r="AF5973" s="21"/>
      <c r="AM5973" s="21"/>
      <c r="AN5973" s="23" t="str">
        <f>IF($O5973="","",IF(DATEDIF($O5973,Lista!$V$2,"y")=122,"",DATEDIF($O5973,Lista!$V$2,"y")))</f>
        <v/>
      </c>
      <c r="AO5973" s="23" t="str">
        <f t="shared" si="279"/>
        <v/>
      </c>
      <c r="AP5973" s="23" t="str">
        <f t="shared" si="280"/>
        <v/>
      </c>
      <c r="AQ5973" s="24" t="str">
        <f>IFERROR(VLOOKUP($R5973,Lista!$G$2:$H$15,2,FALSE),"")</f>
        <v/>
      </c>
      <c r="AR5973" s="23" t="str">
        <f>IF(ISBLANK(G5973),"",IF(SUMPRODUCT((G$2:G5973=G5973)*1)&gt;1,0,1))</f>
        <v/>
      </c>
      <c r="AS5973" s="23" t="str">
        <f t="shared" si="281"/>
        <v/>
      </c>
    </row>
    <row r="5974" spans="2:45" x14ac:dyDescent="0.35">
      <c r="B5974" s="20"/>
      <c r="C5974" s="20"/>
      <c r="D5974" s="20"/>
      <c r="E5974" s="20"/>
      <c r="H5974" s="20"/>
      <c r="I5974" s="20"/>
      <c r="K5974" s="20"/>
      <c r="M5974" s="20"/>
      <c r="O5974" s="21"/>
      <c r="P5974" s="20"/>
      <c r="R5974" s="20"/>
      <c r="S5974" s="20"/>
      <c r="T5974" s="20"/>
      <c r="U5974" s="20"/>
      <c r="W5974" s="20"/>
      <c r="X5974" s="20"/>
      <c r="Y5974" s="20"/>
      <c r="Z5974" s="20"/>
      <c r="AA5974" s="20"/>
      <c r="AB5974" s="20"/>
      <c r="AC5974" s="20"/>
      <c r="AD5974" s="20"/>
      <c r="AE5974" s="20"/>
      <c r="AF5974" s="21"/>
      <c r="AM5974" s="21"/>
      <c r="AN5974" s="23" t="str">
        <f>IF($O5974="","",IF(DATEDIF($O5974,Lista!$V$2,"y")=122,"",DATEDIF($O5974,Lista!$V$2,"y")))</f>
        <v/>
      </c>
      <c r="AO5974" s="23" t="str">
        <f t="shared" si="279"/>
        <v/>
      </c>
      <c r="AP5974" s="23" t="str">
        <f t="shared" si="280"/>
        <v/>
      </c>
      <c r="AQ5974" s="24" t="str">
        <f>IFERROR(VLOOKUP($R5974,Lista!$G$2:$H$15,2,FALSE),"")</f>
        <v/>
      </c>
      <c r="AR5974" s="23" t="str">
        <f>IF(ISBLANK(G5974),"",IF(SUMPRODUCT((G$2:G5974=G5974)*1)&gt;1,0,1))</f>
        <v/>
      </c>
      <c r="AS5974" s="23" t="str">
        <f t="shared" si="281"/>
        <v/>
      </c>
    </row>
    <row r="5975" spans="2:45" x14ac:dyDescent="0.35">
      <c r="B5975" s="20"/>
      <c r="C5975" s="20"/>
      <c r="D5975" s="20"/>
      <c r="E5975" s="20"/>
      <c r="H5975" s="20"/>
      <c r="I5975" s="20"/>
      <c r="K5975" s="20"/>
      <c r="M5975" s="20"/>
      <c r="O5975" s="21"/>
      <c r="P5975" s="20"/>
      <c r="R5975" s="20"/>
      <c r="S5975" s="20"/>
      <c r="T5975" s="20"/>
      <c r="U5975" s="20"/>
      <c r="W5975" s="20"/>
      <c r="X5975" s="20"/>
      <c r="Y5975" s="20"/>
      <c r="Z5975" s="20"/>
      <c r="AA5975" s="20"/>
      <c r="AB5975" s="20"/>
      <c r="AC5975" s="20"/>
      <c r="AD5975" s="20"/>
      <c r="AE5975" s="20"/>
      <c r="AF5975" s="21"/>
      <c r="AM5975" s="21"/>
      <c r="AN5975" s="23" t="str">
        <f>IF($O5975="","",IF(DATEDIF($O5975,Lista!$V$2,"y")=122,"",DATEDIF($O5975,Lista!$V$2,"y")))</f>
        <v/>
      </c>
      <c r="AO5975" s="23" t="str">
        <f t="shared" si="279"/>
        <v/>
      </c>
      <c r="AP5975" s="23" t="str">
        <f t="shared" si="280"/>
        <v/>
      </c>
      <c r="AQ5975" s="24" t="str">
        <f>IFERROR(VLOOKUP($R5975,Lista!$G$2:$H$15,2,FALSE),"")</f>
        <v/>
      </c>
      <c r="AR5975" s="23" t="str">
        <f>IF(ISBLANK(G5975),"",IF(SUMPRODUCT((G$2:G5975=G5975)*1)&gt;1,0,1))</f>
        <v/>
      </c>
      <c r="AS5975" s="23" t="str">
        <f t="shared" si="281"/>
        <v/>
      </c>
    </row>
    <row r="5976" spans="2:45" x14ac:dyDescent="0.35">
      <c r="B5976" s="20"/>
      <c r="C5976" s="20"/>
      <c r="D5976" s="20"/>
      <c r="E5976" s="20"/>
      <c r="H5976" s="20"/>
      <c r="I5976" s="20"/>
      <c r="K5976" s="20"/>
      <c r="M5976" s="20"/>
      <c r="O5976" s="21"/>
      <c r="P5976" s="20"/>
      <c r="R5976" s="20"/>
      <c r="S5976" s="20"/>
      <c r="T5976" s="20"/>
      <c r="U5976" s="20"/>
      <c r="W5976" s="20"/>
      <c r="X5976" s="20"/>
      <c r="Y5976" s="20"/>
      <c r="Z5976" s="20"/>
      <c r="AA5976" s="20"/>
      <c r="AB5976" s="20"/>
      <c r="AC5976" s="20"/>
      <c r="AD5976" s="20"/>
      <c r="AE5976" s="20"/>
      <c r="AF5976" s="21"/>
      <c r="AM5976" s="21"/>
      <c r="AN5976" s="23" t="str">
        <f>IF($O5976="","",IF(DATEDIF($O5976,Lista!$V$2,"y")=122,"",DATEDIF($O5976,Lista!$V$2,"y")))</f>
        <v/>
      </c>
      <c r="AO5976" s="23" t="str">
        <f t="shared" si="279"/>
        <v/>
      </c>
      <c r="AP5976" s="23" t="str">
        <f t="shared" si="280"/>
        <v/>
      </c>
      <c r="AQ5976" s="24" t="str">
        <f>IFERROR(VLOOKUP($R5976,Lista!$G$2:$H$15,2,FALSE),"")</f>
        <v/>
      </c>
      <c r="AR5976" s="23" t="str">
        <f>IF(ISBLANK(G5976),"",IF(SUMPRODUCT((G$2:G5976=G5976)*1)&gt;1,0,1))</f>
        <v/>
      </c>
      <c r="AS5976" s="23" t="str">
        <f t="shared" si="281"/>
        <v/>
      </c>
    </row>
    <row r="5977" spans="2:45" x14ac:dyDescent="0.35">
      <c r="B5977" s="20"/>
      <c r="C5977" s="20"/>
      <c r="D5977" s="20"/>
      <c r="E5977" s="20"/>
      <c r="H5977" s="20"/>
      <c r="I5977" s="20"/>
      <c r="K5977" s="20"/>
      <c r="M5977" s="20"/>
      <c r="O5977" s="21"/>
      <c r="P5977" s="20"/>
      <c r="R5977" s="20"/>
      <c r="S5977" s="20"/>
      <c r="T5977" s="20"/>
      <c r="U5977" s="20"/>
      <c r="W5977" s="20"/>
      <c r="X5977" s="20"/>
      <c r="Y5977" s="20"/>
      <c r="Z5977" s="20"/>
      <c r="AA5977" s="20"/>
      <c r="AB5977" s="20"/>
      <c r="AC5977" s="20"/>
      <c r="AD5977" s="20"/>
      <c r="AE5977" s="20"/>
      <c r="AF5977" s="21"/>
      <c r="AM5977" s="21"/>
      <c r="AN5977" s="23" t="str">
        <f>IF($O5977="","",IF(DATEDIF($O5977,Lista!$V$2,"y")=122,"",DATEDIF($O5977,Lista!$V$2,"y")))</f>
        <v/>
      </c>
      <c r="AO5977" s="23" t="str">
        <f t="shared" si="279"/>
        <v/>
      </c>
      <c r="AP5977" s="23" t="str">
        <f t="shared" si="280"/>
        <v/>
      </c>
      <c r="AQ5977" s="24" t="str">
        <f>IFERROR(VLOOKUP($R5977,Lista!$G$2:$H$15,2,FALSE),"")</f>
        <v/>
      </c>
      <c r="AR5977" s="23" t="str">
        <f>IF(ISBLANK(G5977),"",IF(SUMPRODUCT((G$2:G5977=G5977)*1)&gt;1,0,1))</f>
        <v/>
      </c>
      <c r="AS5977" s="23" t="str">
        <f t="shared" si="281"/>
        <v/>
      </c>
    </row>
    <row r="5978" spans="2:45" x14ac:dyDescent="0.35">
      <c r="B5978" s="20"/>
      <c r="C5978" s="20"/>
      <c r="D5978" s="20"/>
      <c r="E5978" s="20"/>
      <c r="H5978" s="20"/>
      <c r="I5978" s="20"/>
      <c r="K5978" s="20"/>
      <c r="M5978" s="20"/>
      <c r="O5978" s="21"/>
      <c r="P5978" s="20"/>
      <c r="R5978" s="20"/>
      <c r="S5978" s="20"/>
      <c r="T5978" s="20"/>
      <c r="U5978" s="20"/>
      <c r="W5978" s="20"/>
      <c r="X5978" s="20"/>
      <c r="Y5978" s="20"/>
      <c r="Z5978" s="20"/>
      <c r="AA5978" s="20"/>
      <c r="AB5978" s="20"/>
      <c r="AC5978" s="20"/>
      <c r="AD5978" s="20"/>
      <c r="AE5978" s="20"/>
      <c r="AF5978" s="21"/>
      <c r="AM5978" s="21"/>
      <c r="AN5978" s="23" t="str">
        <f>IF($O5978="","",IF(DATEDIF($O5978,Lista!$V$2,"y")=122,"",DATEDIF($O5978,Lista!$V$2,"y")))</f>
        <v/>
      </c>
      <c r="AO5978" s="23" t="str">
        <f t="shared" si="279"/>
        <v/>
      </c>
      <c r="AP5978" s="23" t="str">
        <f t="shared" si="280"/>
        <v/>
      </c>
      <c r="AQ5978" s="24" t="str">
        <f>IFERROR(VLOOKUP($R5978,Lista!$G$2:$H$15,2,FALSE),"")</f>
        <v/>
      </c>
      <c r="AR5978" s="23" t="str">
        <f>IF(ISBLANK(G5978),"",IF(SUMPRODUCT((G$2:G5978=G5978)*1)&gt;1,0,1))</f>
        <v/>
      </c>
      <c r="AS5978" s="23" t="str">
        <f t="shared" si="281"/>
        <v/>
      </c>
    </row>
    <row r="5979" spans="2:45" x14ac:dyDescent="0.35">
      <c r="B5979" s="20"/>
      <c r="C5979" s="20"/>
      <c r="D5979" s="20"/>
      <c r="E5979" s="20"/>
      <c r="H5979" s="20"/>
      <c r="I5979" s="20"/>
      <c r="K5979" s="20"/>
      <c r="M5979" s="20"/>
      <c r="O5979" s="21"/>
      <c r="P5979" s="20"/>
      <c r="R5979" s="20"/>
      <c r="S5979" s="20"/>
      <c r="T5979" s="20"/>
      <c r="U5979" s="20"/>
      <c r="W5979" s="20"/>
      <c r="X5979" s="20"/>
      <c r="Y5979" s="20"/>
      <c r="Z5979" s="20"/>
      <c r="AA5979" s="20"/>
      <c r="AB5979" s="20"/>
      <c r="AC5979" s="20"/>
      <c r="AD5979" s="20"/>
      <c r="AE5979" s="20"/>
      <c r="AF5979" s="21"/>
      <c r="AM5979" s="21"/>
      <c r="AN5979" s="23" t="str">
        <f>IF($O5979="","",IF(DATEDIF($O5979,Lista!$V$2,"y")=122,"",DATEDIF($O5979,Lista!$V$2,"y")))</f>
        <v/>
      </c>
      <c r="AO5979" s="23" t="str">
        <f t="shared" si="279"/>
        <v/>
      </c>
      <c r="AP5979" s="23" t="str">
        <f t="shared" si="280"/>
        <v/>
      </c>
      <c r="AQ5979" s="24" t="str">
        <f>IFERROR(VLOOKUP($R5979,Lista!$G$2:$H$15,2,FALSE),"")</f>
        <v/>
      </c>
      <c r="AR5979" s="23" t="str">
        <f>IF(ISBLANK(G5979),"",IF(SUMPRODUCT((G$2:G5979=G5979)*1)&gt;1,0,1))</f>
        <v/>
      </c>
      <c r="AS5979" s="23" t="str">
        <f t="shared" si="281"/>
        <v/>
      </c>
    </row>
    <row r="5980" spans="2:45" x14ac:dyDescent="0.35">
      <c r="B5980" s="20"/>
      <c r="C5980" s="20"/>
      <c r="D5980" s="20"/>
      <c r="E5980" s="20"/>
      <c r="H5980" s="20"/>
      <c r="I5980" s="20"/>
      <c r="K5980" s="20"/>
      <c r="M5980" s="20"/>
      <c r="O5980" s="21"/>
      <c r="P5980" s="20"/>
      <c r="R5980" s="20"/>
      <c r="S5980" s="20"/>
      <c r="T5980" s="20"/>
      <c r="U5980" s="20"/>
      <c r="W5980" s="20"/>
      <c r="X5980" s="20"/>
      <c r="Y5980" s="20"/>
      <c r="Z5980" s="20"/>
      <c r="AA5980" s="20"/>
      <c r="AB5980" s="20"/>
      <c r="AC5980" s="20"/>
      <c r="AD5980" s="20"/>
      <c r="AE5980" s="20"/>
      <c r="AF5980" s="21"/>
      <c r="AM5980" s="21"/>
      <c r="AN5980" s="23" t="str">
        <f>IF($O5980="","",IF(DATEDIF($O5980,Lista!$V$2,"y")=122,"",DATEDIF($O5980,Lista!$V$2,"y")))</f>
        <v/>
      </c>
      <c r="AO5980" s="23" t="str">
        <f t="shared" si="279"/>
        <v/>
      </c>
      <c r="AP5980" s="23" t="str">
        <f t="shared" si="280"/>
        <v/>
      </c>
      <c r="AQ5980" s="24" t="str">
        <f>IFERROR(VLOOKUP($R5980,Lista!$G$2:$H$15,2,FALSE),"")</f>
        <v/>
      </c>
      <c r="AR5980" s="23" t="str">
        <f>IF(ISBLANK(G5980),"",IF(SUMPRODUCT((G$2:G5980=G5980)*1)&gt;1,0,1))</f>
        <v/>
      </c>
      <c r="AS5980" s="23" t="str">
        <f t="shared" si="281"/>
        <v/>
      </c>
    </row>
    <row r="5981" spans="2:45" x14ac:dyDescent="0.35">
      <c r="B5981" s="20"/>
      <c r="C5981" s="20"/>
      <c r="D5981" s="20"/>
      <c r="E5981" s="20"/>
      <c r="H5981" s="20"/>
      <c r="I5981" s="20"/>
      <c r="K5981" s="20"/>
      <c r="M5981" s="20"/>
      <c r="O5981" s="21"/>
      <c r="P5981" s="20"/>
      <c r="R5981" s="20"/>
      <c r="S5981" s="20"/>
      <c r="T5981" s="20"/>
      <c r="U5981" s="20"/>
      <c r="W5981" s="20"/>
      <c r="X5981" s="20"/>
      <c r="Y5981" s="20"/>
      <c r="Z5981" s="20"/>
      <c r="AA5981" s="20"/>
      <c r="AB5981" s="20"/>
      <c r="AC5981" s="20"/>
      <c r="AD5981" s="20"/>
      <c r="AE5981" s="20"/>
      <c r="AF5981" s="21"/>
      <c r="AM5981" s="21"/>
      <c r="AN5981" s="23" t="str">
        <f>IF($O5981="","",IF(DATEDIF($O5981,Lista!$V$2,"y")=122,"",DATEDIF($O5981,Lista!$V$2,"y")))</f>
        <v/>
      </c>
      <c r="AO5981" s="23" t="str">
        <f t="shared" si="279"/>
        <v/>
      </c>
      <c r="AP5981" s="23" t="str">
        <f t="shared" si="280"/>
        <v/>
      </c>
      <c r="AQ5981" s="24" t="str">
        <f>IFERROR(VLOOKUP($R5981,Lista!$G$2:$H$15,2,FALSE),"")</f>
        <v/>
      </c>
      <c r="AR5981" s="23" t="str">
        <f>IF(ISBLANK(G5981),"",IF(SUMPRODUCT((G$2:G5981=G5981)*1)&gt;1,0,1))</f>
        <v/>
      </c>
      <c r="AS5981" s="23" t="str">
        <f t="shared" si="281"/>
        <v/>
      </c>
    </row>
    <row r="5982" spans="2:45" x14ac:dyDescent="0.35">
      <c r="B5982" s="20"/>
      <c r="C5982" s="20"/>
      <c r="D5982" s="20"/>
      <c r="E5982" s="20"/>
      <c r="H5982" s="20"/>
      <c r="I5982" s="20"/>
      <c r="K5982" s="20"/>
      <c r="M5982" s="20"/>
      <c r="O5982" s="21"/>
      <c r="P5982" s="20"/>
      <c r="R5982" s="20"/>
      <c r="S5982" s="20"/>
      <c r="T5982" s="20"/>
      <c r="U5982" s="20"/>
      <c r="W5982" s="20"/>
      <c r="X5982" s="20"/>
      <c r="Y5982" s="20"/>
      <c r="Z5982" s="20"/>
      <c r="AA5982" s="20"/>
      <c r="AB5982" s="20"/>
      <c r="AC5982" s="20"/>
      <c r="AD5982" s="20"/>
      <c r="AE5982" s="20"/>
      <c r="AF5982" s="21"/>
      <c r="AM5982" s="21"/>
      <c r="AN5982" s="23" t="str">
        <f>IF($O5982="","",IF(DATEDIF($O5982,Lista!$V$2,"y")=122,"",DATEDIF($O5982,Lista!$V$2,"y")))</f>
        <v/>
      </c>
      <c r="AO5982" s="23" t="str">
        <f t="shared" si="279"/>
        <v/>
      </c>
      <c r="AP5982" s="23" t="str">
        <f t="shared" si="280"/>
        <v/>
      </c>
      <c r="AQ5982" s="24" t="str">
        <f>IFERROR(VLOOKUP($R5982,Lista!$G$2:$H$15,2,FALSE),"")</f>
        <v/>
      </c>
      <c r="AR5982" s="23" t="str">
        <f>IF(ISBLANK(G5982),"",IF(SUMPRODUCT((G$2:G5982=G5982)*1)&gt;1,0,1))</f>
        <v/>
      </c>
      <c r="AS5982" s="23" t="str">
        <f t="shared" si="281"/>
        <v/>
      </c>
    </row>
    <row r="5983" spans="2:45" x14ac:dyDescent="0.35">
      <c r="B5983" s="20"/>
      <c r="C5983" s="20"/>
      <c r="D5983" s="20"/>
      <c r="E5983" s="20"/>
      <c r="H5983" s="20"/>
      <c r="I5983" s="20"/>
      <c r="K5983" s="20"/>
      <c r="M5983" s="20"/>
      <c r="O5983" s="21"/>
      <c r="P5983" s="20"/>
      <c r="R5983" s="20"/>
      <c r="S5983" s="20"/>
      <c r="T5983" s="20"/>
      <c r="U5983" s="20"/>
      <c r="W5983" s="20"/>
      <c r="X5983" s="20"/>
      <c r="Y5983" s="20"/>
      <c r="Z5983" s="20"/>
      <c r="AA5983" s="20"/>
      <c r="AB5983" s="20"/>
      <c r="AC5983" s="20"/>
      <c r="AD5983" s="20"/>
      <c r="AE5983" s="20"/>
      <c r="AF5983" s="21"/>
      <c r="AM5983" s="21"/>
      <c r="AN5983" s="23" t="str">
        <f>IF($O5983="","",IF(DATEDIF($O5983,Lista!$V$2,"y")=122,"",DATEDIF($O5983,Lista!$V$2,"y")))</f>
        <v/>
      </c>
      <c r="AO5983" s="23" t="str">
        <f t="shared" si="279"/>
        <v/>
      </c>
      <c r="AP5983" s="23" t="str">
        <f t="shared" si="280"/>
        <v/>
      </c>
      <c r="AQ5983" s="24" t="str">
        <f>IFERROR(VLOOKUP($R5983,Lista!$G$2:$H$15,2,FALSE),"")</f>
        <v/>
      </c>
      <c r="AR5983" s="23" t="str">
        <f>IF(ISBLANK(G5983),"",IF(SUMPRODUCT((G$2:G5983=G5983)*1)&gt;1,0,1))</f>
        <v/>
      </c>
      <c r="AS5983" s="23" t="str">
        <f t="shared" si="281"/>
        <v/>
      </c>
    </row>
    <row r="5984" spans="2:45" x14ac:dyDescent="0.35">
      <c r="B5984" s="20"/>
      <c r="C5984" s="20"/>
      <c r="D5984" s="20"/>
      <c r="E5984" s="20"/>
      <c r="H5984" s="20"/>
      <c r="I5984" s="20"/>
      <c r="K5984" s="20"/>
      <c r="M5984" s="20"/>
      <c r="O5984" s="21"/>
      <c r="P5984" s="20"/>
      <c r="R5984" s="20"/>
      <c r="S5984" s="20"/>
      <c r="T5984" s="20"/>
      <c r="U5984" s="20"/>
      <c r="W5984" s="20"/>
      <c r="X5984" s="20"/>
      <c r="Y5984" s="20"/>
      <c r="Z5984" s="20"/>
      <c r="AA5984" s="20"/>
      <c r="AB5984" s="20"/>
      <c r="AC5984" s="20"/>
      <c r="AD5984" s="20"/>
      <c r="AE5984" s="20"/>
      <c r="AF5984" s="21"/>
      <c r="AM5984" s="21"/>
      <c r="AN5984" s="23" t="str">
        <f>IF($O5984="","",IF(DATEDIF($O5984,Lista!$V$2,"y")=122,"",DATEDIF($O5984,Lista!$V$2,"y")))</f>
        <v/>
      </c>
      <c r="AO5984" s="23" t="str">
        <f t="shared" si="279"/>
        <v/>
      </c>
      <c r="AP5984" s="23" t="str">
        <f t="shared" si="280"/>
        <v/>
      </c>
      <c r="AQ5984" s="24" t="str">
        <f>IFERROR(VLOOKUP($R5984,Lista!$G$2:$H$15,2,FALSE),"")</f>
        <v/>
      </c>
      <c r="AR5984" s="23" t="str">
        <f>IF(ISBLANK(G5984),"",IF(SUMPRODUCT((G$2:G5984=G5984)*1)&gt;1,0,1))</f>
        <v/>
      </c>
      <c r="AS5984" s="23" t="str">
        <f t="shared" si="281"/>
        <v/>
      </c>
    </row>
    <row r="5985" spans="2:45" x14ac:dyDescent="0.35">
      <c r="B5985" s="20"/>
      <c r="C5985" s="20"/>
      <c r="D5985" s="20"/>
      <c r="E5985" s="20"/>
      <c r="H5985" s="20"/>
      <c r="I5985" s="20"/>
      <c r="K5985" s="20"/>
      <c r="M5985" s="20"/>
      <c r="O5985" s="21"/>
      <c r="P5985" s="20"/>
      <c r="R5985" s="20"/>
      <c r="S5985" s="20"/>
      <c r="T5985" s="20"/>
      <c r="U5985" s="20"/>
      <c r="W5985" s="20"/>
      <c r="X5985" s="20"/>
      <c r="Y5985" s="20"/>
      <c r="Z5985" s="20"/>
      <c r="AA5985" s="20"/>
      <c r="AB5985" s="20"/>
      <c r="AC5985" s="20"/>
      <c r="AD5985" s="20"/>
      <c r="AE5985" s="20"/>
      <c r="AF5985" s="21"/>
      <c r="AM5985" s="21"/>
      <c r="AN5985" s="23" t="str">
        <f>IF($O5985="","",IF(DATEDIF($O5985,Lista!$V$2,"y")=122,"",DATEDIF($O5985,Lista!$V$2,"y")))</f>
        <v/>
      </c>
      <c r="AO5985" s="23" t="str">
        <f t="shared" si="279"/>
        <v/>
      </c>
      <c r="AP5985" s="23" t="str">
        <f t="shared" si="280"/>
        <v/>
      </c>
      <c r="AQ5985" s="24" t="str">
        <f>IFERROR(VLOOKUP($R5985,Lista!$G$2:$H$15,2,FALSE),"")</f>
        <v/>
      </c>
      <c r="AR5985" s="23" t="str">
        <f>IF(ISBLANK(G5985),"",IF(SUMPRODUCT((G$2:G5985=G5985)*1)&gt;1,0,1))</f>
        <v/>
      </c>
      <c r="AS5985" s="23" t="str">
        <f t="shared" si="281"/>
        <v/>
      </c>
    </row>
    <row r="5986" spans="2:45" x14ac:dyDescent="0.35">
      <c r="B5986" s="20"/>
      <c r="C5986" s="20"/>
      <c r="D5986" s="20"/>
      <c r="E5986" s="20"/>
      <c r="H5986" s="20"/>
      <c r="I5986" s="20"/>
      <c r="K5986" s="20"/>
      <c r="M5986" s="20"/>
      <c r="O5986" s="21"/>
      <c r="P5986" s="20"/>
      <c r="R5986" s="20"/>
      <c r="S5986" s="20"/>
      <c r="T5986" s="20"/>
      <c r="U5986" s="20"/>
      <c r="W5986" s="20"/>
      <c r="X5986" s="20"/>
      <c r="Y5986" s="20"/>
      <c r="Z5986" s="20"/>
      <c r="AA5986" s="20"/>
      <c r="AB5986" s="20"/>
      <c r="AC5986" s="20"/>
      <c r="AD5986" s="20"/>
      <c r="AE5986" s="20"/>
      <c r="AF5986" s="21"/>
      <c r="AM5986" s="21"/>
      <c r="AN5986" s="23" t="str">
        <f>IF($O5986="","",IF(DATEDIF($O5986,Lista!$V$2,"y")=122,"",DATEDIF($O5986,Lista!$V$2,"y")))</f>
        <v/>
      </c>
      <c r="AO5986" s="23" t="str">
        <f t="shared" si="279"/>
        <v/>
      </c>
      <c r="AP5986" s="23" t="str">
        <f t="shared" si="280"/>
        <v/>
      </c>
      <c r="AQ5986" s="24" t="str">
        <f>IFERROR(VLOOKUP($R5986,Lista!$G$2:$H$15,2,FALSE),"")</f>
        <v/>
      </c>
      <c r="AR5986" s="23" t="str">
        <f>IF(ISBLANK(G5986),"",IF(SUMPRODUCT((G$2:G5986=G5986)*1)&gt;1,0,1))</f>
        <v/>
      </c>
      <c r="AS5986" s="23" t="str">
        <f t="shared" si="281"/>
        <v/>
      </c>
    </row>
    <row r="5987" spans="2:45" x14ac:dyDescent="0.35">
      <c r="B5987" s="20"/>
      <c r="C5987" s="20"/>
      <c r="D5987" s="20"/>
      <c r="E5987" s="20"/>
      <c r="H5987" s="20"/>
      <c r="I5987" s="20"/>
      <c r="K5987" s="20"/>
      <c r="M5987" s="20"/>
      <c r="O5987" s="21"/>
      <c r="P5987" s="20"/>
      <c r="R5987" s="20"/>
      <c r="S5987" s="20"/>
      <c r="T5987" s="20"/>
      <c r="U5987" s="20"/>
      <c r="W5987" s="20"/>
      <c r="X5987" s="20"/>
      <c r="Y5987" s="20"/>
      <c r="Z5987" s="20"/>
      <c r="AA5987" s="20"/>
      <c r="AB5987" s="20"/>
      <c r="AC5987" s="20"/>
      <c r="AD5987" s="20"/>
      <c r="AE5987" s="20"/>
      <c r="AF5987" s="21"/>
      <c r="AM5987" s="21"/>
      <c r="AN5987" s="23" t="str">
        <f>IF($O5987="","",IF(DATEDIF($O5987,Lista!$V$2,"y")=122,"",DATEDIF($O5987,Lista!$V$2,"y")))</f>
        <v/>
      </c>
      <c r="AO5987" s="23" t="str">
        <f t="shared" si="279"/>
        <v/>
      </c>
      <c r="AP5987" s="23" t="str">
        <f t="shared" si="280"/>
        <v/>
      </c>
      <c r="AQ5987" s="24" t="str">
        <f>IFERROR(VLOOKUP($R5987,Lista!$G$2:$H$15,2,FALSE),"")</f>
        <v/>
      </c>
      <c r="AR5987" s="23" t="str">
        <f>IF(ISBLANK(G5987),"",IF(SUMPRODUCT((G$2:G5987=G5987)*1)&gt;1,0,1))</f>
        <v/>
      </c>
      <c r="AS5987" s="23" t="str">
        <f t="shared" si="281"/>
        <v/>
      </c>
    </row>
    <row r="5988" spans="2:45" x14ac:dyDescent="0.35">
      <c r="B5988" s="20"/>
      <c r="C5988" s="20"/>
      <c r="D5988" s="20"/>
      <c r="E5988" s="20"/>
      <c r="H5988" s="20"/>
      <c r="I5988" s="20"/>
      <c r="K5988" s="20"/>
      <c r="M5988" s="20"/>
      <c r="O5988" s="21"/>
      <c r="P5988" s="20"/>
      <c r="R5988" s="20"/>
      <c r="S5988" s="20"/>
      <c r="T5988" s="20"/>
      <c r="U5988" s="20"/>
      <c r="W5988" s="20"/>
      <c r="X5988" s="20"/>
      <c r="Y5988" s="20"/>
      <c r="Z5988" s="20"/>
      <c r="AA5988" s="20"/>
      <c r="AB5988" s="20"/>
      <c r="AC5988" s="20"/>
      <c r="AD5988" s="20"/>
      <c r="AE5988" s="20"/>
      <c r="AF5988" s="21"/>
      <c r="AM5988" s="21"/>
      <c r="AN5988" s="23" t="str">
        <f>IF($O5988="","",IF(DATEDIF($O5988,Lista!$V$2,"y")=122,"",DATEDIF($O5988,Lista!$V$2,"y")))</f>
        <v/>
      </c>
      <c r="AO5988" s="23" t="str">
        <f t="shared" si="279"/>
        <v/>
      </c>
      <c r="AP5988" s="23" t="str">
        <f t="shared" si="280"/>
        <v/>
      </c>
      <c r="AQ5988" s="24" t="str">
        <f>IFERROR(VLOOKUP($R5988,Lista!$G$2:$H$15,2,FALSE),"")</f>
        <v/>
      </c>
      <c r="AR5988" s="23" t="str">
        <f>IF(ISBLANK(G5988),"",IF(SUMPRODUCT((G$2:G5988=G5988)*1)&gt;1,0,1))</f>
        <v/>
      </c>
      <c r="AS5988" s="23" t="str">
        <f t="shared" si="281"/>
        <v/>
      </c>
    </row>
    <row r="5989" spans="2:45" x14ac:dyDescent="0.35">
      <c r="B5989" s="20"/>
      <c r="C5989" s="20"/>
      <c r="D5989" s="20"/>
      <c r="E5989" s="20"/>
      <c r="H5989" s="20"/>
      <c r="I5989" s="20"/>
      <c r="K5989" s="20"/>
      <c r="M5989" s="20"/>
      <c r="O5989" s="21"/>
      <c r="P5989" s="20"/>
      <c r="R5989" s="20"/>
      <c r="S5989" s="20"/>
      <c r="T5989" s="20"/>
      <c r="U5989" s="20"/>
      <c r="W5989" s="20"/>
      <c r="X5989" s="20"/>
      <c r="Y5989" s="20"/>
      <c r="Z5989" s="20"/>
      <c r="AA5989" s="20"/>
      <c r="AB5989" s="20"/>
      <c r="AC5989" s="20"/>
      <c r="AD5989" s="20"/>
      <c r="AE5989" s="20"/>
      <c r="AF5989" s="21"/>
      <c r="AM5989" s="21"/>
      <c r="AN5989" s="23" t="str">
        <f>IF($O5989="","",IF(DATEDIF($O5989,Lista!$V$2,"y")=122,"",DATEDIF($O5989,Lista!$V$2,"y")))</f>
        <v/>
      </c>
      <c r="AO5989" s="23" t="str">
        <f t="shared" si="279"/>
        <v/>
      </c>
      <c r="AP5989" s="23" t="str">
        <f t="shared" si="280"/>
        <v/>
      </c>
      <c r="AQ5989" s="24" t="str">
        <f>IFERROR(VLOOKUP($R5989,Lista!$G$2:$H$15,2,FALSE),"")</f>
        <v/>
      </c>
      <c r="AR5989" s="23" t="str">
        <f>IF(ISBLANK(G5989),"",IF(SUMPRODUCT((G$2:G5989=G5989)*1)&gt;1,0,1))</f>
        <v/>
      </c>
      <c r="AS5989" s="23" t="str">
        <f t="shared" si="281"/>
        <v/>
      </c>
    </row>
    <row r="5990" spans="2:45" x14ac:dyDescent="0.35">
      <c r="B5990" s="20"/>
      <c r="C5990" s="20"/>
      <c r="D5990" s="20"/>
      <c r="E5990" s="20"/>
      <c r="H5990" s="20"/>
      <c r="I5990" s="20"/>
      <c r="K5990" s="20"/>
      <c r="M5990" s="20"/>
      <c r="O5990" s="21"/>
      <c r="P5990" s="20"/>
      <c r="R5990" s="20"/>
      <c r="S5990" s="20"/>
      <c r="T5990" s="20"/>
      <c r="U5990" s="20"/>
      <c r="W5990" s="20"/>
      <c r="X5990" s="20"/>
      <c r="Y5990" s="20"/>
      <c r="Z5990" s="20"/>
      <c r="AA5990" s="20"/>
      <c r="AB5990" s="20"/>
      <c r="AC5990" s="20"/>
      <c r="AD5990" s="20"/>
      <c r="AE5990" s="20"/>
      <c r="AF5990" s="21"/>
      <c r="AM5990" s="21"/>
      <c r="AN5990" s="23" t="str">
        <f>IF($O5990="","",IF(DATEDIF($O5990,Lista!$V$2,"y")=122,"",DATEDIF($O5990,Lista!$V$2,"y")))</f>
        <v/>
      </c>
      <c r="AO5990" s="23" t="str">
        <f t="shared" si="279"/>
        <v/>
      </c>
      <c r="AP5990" s="23" t="str">
        <f t="shared" si="280"/>
        <v/>
      </c>
      <c r="AQ5990" s="24" t="str">
        <f>IFERROR(VLOOKUP($R5990,Lista!$G$2:$H$15,2,FALSE),"")</f>
        <v/>
      </c>
      <c r="AR5990" s="23" t="str">
        <f>IF(ISBLANK(G5990),"",IF(SUMPRODUCT((G$2:G5990=G5990)*1)&gt;1,0,1))</f>
        <v/>
      </c>
      <c r="AS5990" s="23" t="str">
        <f t="shared" si="281"/>
        <v/>
      </c>
    </row>
    <row r="5991" spans="2:45" x14ac:dyDescent="0.35">
      <c r="B5991" s="20"/>
      <c r="C5991" s="20"/>
      <c r="D5991" s="20"/>
      <c r="E5991" s="20"/>
      <c r="H5991" s="20"/>
      <c r="I5991" s="20"/>
      <c r="K5991" s="20"/>
      <c r="M5991" s="20"/>
      <c r="O5991" s="21"/>
      <c r="P5991" s="20"/>
      <c r="R5991" s="20"/>
      <c r="S5991" s="20"/>
      <c r="T5991" s="20"/>
      <c r="U5991" s="20"/>
      <c r="W5991" s="20"/>
      <c r="X5991" s="20"/>
      <c r="Y5991" s="20"/>
      <c r="Z5991" s="20"/>
      <c r="AA5991" s="20"/>
      <c r="AB5991" s="20"/>
      <c r="AC5991" s="20"/>
      <c r="AD5991" s="20"/>
      <c r="AE5991" s="20"/>
      <c r="AF5991" s="21"/>
      <c r="AM5991" s="21"/>
      <c r="AN5991" s="23" t="str">
        <f>IF($O5991="","",IF(DATEDIF($O5991,Lista!$V$2,"y")=122,"",DATEDIF($O5991,Lista!$V$2,"y")))</f>
        <v/>
      </c>
      <c r="AO5991" s="23" t="str">
        <f t="shared" si="279"/>
        <v/>
      </c>
      <c r="AP5991" s="23" t="str">
        <f t="shared" si="280"/>
        <v/>
      </c>
      <c r="AQ5991" s="24" t="str">
        <f>IFERROR(VLOOKUP($R5991,Lista!$G$2:$H$15,2,FALSE),"")</f>
        <v/>
      </c>
      <c r="AR5991" s="23" t="str">
        <f>IF(ISBLANK(G5991),"",IF(SUMPRODUCT((G$2:G5991=G5991)*1)&gt;1,0,1))</f>
        <v/>
      </c>
      <c r="AS5991" s="23" t="str">
        <f t="shared" si="281"/>
        <v/>
      </c>
    </row>
    <row r="5992" spans="2:45" x14ac:dyDescent="0.35">
      <c r="B5992" s="20"/>
      <c r="C5992" s="20"/>
      <c r="D5992" s="20"/>
      <c r="E5992" s="20"/>
      <c r="H5992" s="20"/>
      <c r="I5992" s="20"/>
      <c r="K5992" s="20"/>
      <c r="M5992" s="20"/>
      <c r="O5992" s="21"/>
      <c r="P5992" s="20"/>
      <c r="R5992" s="20"/>
      <c r="S5992" s="20"/>
      <c r="T5992" s="20"/>
      <c r="U5992" s="20"/>
      <c r="W5992" s="20"/>
      <c r="X5992" s="20"/>
      <c r="Y5992" s="20"/>
      <c r="Z5992" s="20"/>
      <c r="AA5992" s="20"/>
      <c r="AB5992" s="20"/>
      <c r="AC5992" s="20"/>
      <c r="AD5992" s="20"/>
      <c r="AE5992" s="20"/>
      <c r="AF5992" s="21"/>
      <c r="AM5992" s="21"/>
      <c r="AN5992" s="23" t="str">
        <f>IF($O5992="","",IF(DATEDIF($O5992,Lista!$V$2,"y")=122,"",DATEDIF($O5992,Lista!$V$2,"y")))</f>
        <v/>
      </c>
      <c r="AO5992" s="23" t="str">
        <f t="shared" si="279"/>
        <v/>
      </c>
      <c r="AP5992" s="23" t="str">
        <f t="shared" si="280"/>
        <v/>
      </c>
      <c r="AQ5992" s="24" t="str">
        <f>IFERROR(VLOOKUP($R5992,Lista!$G$2:$H$15,2,FALSE),"")</f>
        <v/>
      </c>
      <c r="AR5992" s="23" t="str">
        <f>IF(ISBLANK(G5992),"",IF(SUMPRODUCT((G$2:G5992=G5992)*1)&gt;1,0,1))</f>
        <v/>
      </c>
      <c r="AS5992" s="23" t="str">
        <f t="shared" si="281"/>
        <v/>
      </c>
    </row>
    <row r="5993" spans="2:45" x14ac:dyDescent="0.35">
      <c r="B5993" s="20"/>
      <c r="C5993" s="20"/>
      <c r="D5993" s="20"/>
      <c r="E5993" s="20"/>
      <c r="H5993" s="20"/>
      <c r="I5993" s="20"/>
      <c r="K5993" s="20"/>
      <c r="M5993" s="20"/>
      <c r="O5993" s="21"/>
      <c r="P5993" s="20"/>
      <c r="R5993" s="20"/>
      <c r="S5993" s="20"/>
      <c r="T5993" s="20"/>
      <c r="U5993" s="20"/>
      <c r="W5993" s="20"/>
      <c r="X5993" s="20"/>
      <c r="Y5993" s="20"/>
      <c r="Z5993" s="20"/>
      <c r="AA5993" s="20"/>
      <c r="AB5993" s="20"/>
      <c r="AC5993" s="20"/>
      <c r="AD5993" s="20"/>
      <c r="AE5993" s="20"/>
      <c r="AF5993" s="21"/>
      <c r="AM5993" s="21"/>
      <c r="AN5993" s="23" t="str">
        <f>IF($O5993="","",IF(DATEDIF($O5993,Lista!$V$2,"y")=122,"",DATEDIF($O5993,Lista!$V$2,"y")))</f>
        <v/>
      </c>
      <c r="AO5993" s="23" t="str">
        <f t="shared" si="279"/>
        <v/>
      </c>
      <c r="AP5993" s="23" t="str">
        <f t="shared" si="280"/>
        <v/>
      </c>
      <c r="AQ5993" s="24" t="str">
        <f>IFERROR(VLOOKUP($R5993,Lista!$G$2:$H$15,2,FALSE),"")</f>
        <v/>
      </c>
      <c r="AR5993" s="23" t="str">
        <f>IF(ISBLANK(G5993),"",IF(SUMPRODUCT((G$2:G5993=G5993)*1)&gt;1,0,1))</f>
        <v/>
      </c>
      <c r="AS5993" s="23" t="str">
        <f t="shared" si="281"/>
        <v/>
      </c>
    </row>
    <row r="5994" spans="2:45" x14ac:dyDescent="0.35">
      <c r="B5994" s="20"/>
      <c r="C5994" s="20"/>
      <c r="D5994" s="20"/>
      <c r="E5994" s="20"/>
      <c r="H5994" s="20"/>
      <c r="I5994" s="20"/>
      <c r="K5994" s="20"/>
      <c r="M5994" s="20"/>
      <c r="O5994" s="21"/>
      <c r="P5994" s="20"/>
      <c r="R5994" s="20"/>
      <c r="S5994" s="20"/>
      <c r="T5994" s="20"/>
      <c r="U5994" s="20"/>
      <c r="W5994" s="20"/>
      <c r="X5994" s="20"/>
      <c r="Y5994" s="20"/>
      <c r="Z5994" s="20"/>
      <c r="AA5994" s="20"/>
      <c r="AB5994" s="20"/>
      <c r="AC5994" s="20"/>
      <c r="AD5994" s="20"/>
      <c r="AE5994" s="20"/>
      <c r="AF5994" s="21"/>
      <c r="AM5994" s="21"/>
      <c r="AN5994" s="23" t="str">
        <f>IF($O5994="","",IF(DATEDIF($O5994,Lista!$V$2,"y")=122,"",DATEDIF($O5994,Lista!$V$2,"y")))</f>
        <v/>
      </c>
      <c r="AO5994" s="23" t="str">
        <f t="shared" si="279"/>
        <v/>
      </c>
      <c r="AP5994" s="23" t="str">
        <f t="shared" si="280"/>
        <v/>
      </c>
      <c r="AQ5994" s="24" t="str">
        <f>IFERROR(VLOOKUP($R5994,Lista!$G$2:$H$15,2,FALSE),"")</f>
        <v/>
      </c>
      <c r="AR5994" s="23" t="str">
        <f>IF(ISBLANK(G5994),"",IF(SUMPRODUCT((G$2:G5994=G5994)*1)&gt;1,0,1))</f>
        <v/>
      </c>
      <c r="AS5994" s="23" t="str">
        <f t="shared" si="281"/>
        <v/>
      </c>
    </row>
    <row r="5995" spans="2:45" x14ac:dyDescent="0.35">
      <c r="B5995" s="20"/>
      <c r="C5995" s="20"/>
      <c r="D5995" s="20"/>
      <c r="E5995" s="20"/>
      <c r="H5995" s="20"/>
      <c r="I5995" s="20"/>
      <c r="K5995" s="20"/>
      <c r="M5995" s="20"/>
      <c r="O5995" s="21"/>
      <c r="P5995" s="20"/>
      <c r="R5995" s="20"/>
      <c r="S5995" s="20"/>
      <c r="T5995" s="20"/>
      <c r="U5995" s="20"/>
      <c r="W5995" s="20"/>
      <c r="X5995" s="20"/>
      <c r="Y5995" s="20"/>
      <c r="Z5995" s="20"/>
      <c r="AA5995" s="20"/>
      <c r="AB5995" s="20"/>
      <c r="AC5995" s="20"/>
      <c r="AD5995" s="20"/>
      <c r="AE5995" s="20"/>
      <c r="AF5995" s="21"/>
      <c r="AM5995" s="21"/>
      <c r="AN5995" s="23" t="str">
        <f>IF($O5995="","",IF(DATEDIF($O5995,Lista!$V$2,"y")=122,"",DATEDIF($O5995,Lista!$V$2,"y")))</f>
        <v/>
      </c>
      <c r="AO5995" s="23" t="str">
        <f t="shared" si="279"/>
        <v/>
      </c>
      <c r="AP5995" s="23" t="str">
        <f t="shared" si="280"/>
        <v/>
      </c>
      <c r="AQ5995" s="24" t="str">
        <f>IFERROR(VLOOKUP($R5995,Lista!$G$2:$H$15,2,FALSE),"")</f>
        <v/>
      </c>
      <c r="AR5995" s="23" t="str">
        <f>IF(ISBLANK(G5995),"",IF(SUMPRODUCT((G$2:G5995=G5995)*1)&gt;1,0,1))</f>
        <v/>
      </c>
      <c r="AS5995" s="23" t="str">
        <f t="shared" si="281"/>
        <v/>
      </c>
    </row>
    <row r="5996" spans="2:45" x14ac:dyDescent="0.35">
      <c r="B5996" s="20"/>
      <c r="C5996" s="20"/>
      <c r="D5996" s="20"/>
      <c r="E5996" s="20"/>
      <c r="H5996" s="20"/>
      <c r="I5996" s="20"/>
      <c r="K5996" s="20"/>
      <c r="M5996" s="20"/>
      <c r="O5996" s="21"/>
      <c r="P5996" s="20"/>
      <c r="R5996" s="20"/>
      <c r="S5996" s="20"/>
      <c r="T5996" s="20"/>
      <c r="U5996" s="20"/>
      <c r="W5996" s="20"/>
      <c r="X5996" s="20"/>
      <c r="Y5996" s="20"/>
      <c r="Z5996" s="20"/>
      <c r="AA5996" s="20"/>
      <c r="AB5996" s="20"/>
      <c r="AC5996" s="20"/>
      <c r="AD5996" s="20"/>
      <c r="AE5996" s="20"/>
      <c r="AF5996" s="21"/>
      <c r="AM5996" s="21"/>
      <c r="AN5996" s="23" t="str">
        <f>IF($O5996="","",IF(DATEDIF($O5996,Lista!$V$2,"y")=122,"",DATEDIF($O5996,Lista!$V$2,"y")))</f>
        <v/>
      </c>
      <c r="AO5996" s="23" t="str">
        <f t="shared" si="279"/>
        <v/>
      </c>
      <c r="AP5996" s="23" t="str">
        <f t="shared" si="280"/>
        <v/>
      </c>
      <c r="AQ5996" s="24" t="str">
        <f>IFERROR(VLOOKUP($R5996,Lista!$G$2:$H$15,2,FALSE),"")</f>
        <v/>
      </c>
      <c r="AR5996" s="23" t="str">
        <f>IF(ISBLANK(G5996),"",IF(SUMPRODUCT((G$2:G5996=G5996)*1)&gt;1,0,1))</f>
        <v/>
      </c>
      <c r="AS5996" s="23" t="str">
        <f t="shared" si="281"/>
        <v/>
      </c>
    </row>
    <row r="5997" spans="2:45" x14ac:dyDescent="0.35">
      <c r="B5997" s="20"/>
      <c r="C5997" s="20"/>
      <c r="D5997" s="20"/>
      <c r="E5997" s="20"/>
      <c r="H5997" s="20"/>
      <c r="I5997" s="20"/>
      <c r="K5997" s="20"/>
      <c r="M5997" s="20"/>
      <c r="O5997" s="21"/>
      <c r="P5997" s="20"/>
      <c r="R5997" s="20"/>
      <c r="S5997" s="20"/>
      <c r="T5997" s="20"/>
      <c r="U5997" s="20"/>
      <c r="W5997" s="20"/>
      <c r="X5997" s="20"/>
      <c r="Y5997" s="20"/>
      <c r="Z5997" s="20"/>
      <c r="AA5997" s="20"/>
      <c r="AB5997" s="20"/>
      <c r="AC5997" s="20"/>
      <c r="AD5997" s="20"/>
      <c r="AE5997" s="20"/>
      <c r="AF5997" s="21"/>
      <c r="AM5997" s="21"/>
      <c r="AN5997" s="23" t="str">
        <f>IF($O5997="","",IF(DATEDIF($O5997,Lista!$V$2,"y")=122,"",DATEDIF($O5997,Lista!$V$2,"y")))</f>
        <v/>
      </c>
      <c r="AO5997" s="23" t="str">
        <f t="shared" si="279"/>
        <v/>
      </c>
      <c r="AP5997" s="23" t="str">
        <f t="shared" si="280"/>
        <v/>
      </c>
      <c r="AQ5997" s="24" t="str">
        <f>IFERROR(VLOOKUP($R5997,Lista!$G$2:$H$15,2,FALSE),"")</f>
        <v/>
      </c>
      <c r="AR5997" s="23" t="str">
        <f>IF(ISBLANK(G5997),"",IF(SUMPRODUCT((G$2:G5997=G5997)*1)&gt;1,0,1))</f>
        <v/>
      </c>
      <c r="AS5997" s="23" t="str">
        <f t="shared" si="281"/>
        <v/>
      </c>
    </row>
    <row r="5998" spans="2:45" x14ac:dyDescent="0.35">
      <c r="B5998" s="20"/>
      <c r="C5998" s="20"/>
      <c r="D5998" s="20"/>
      <c r="E5998" s="20"/>
      <c r="H5998" s="20"/>
      <c r="I5998" s="20"/>
      <c r="K5998" s="20"/>
      <c r="M5998" s="20"/>
      <c r="O5998" s="21"/>
      <c r="P5998" s="20"/>
      <c r="R5998" s="20"/>
      <c r="S5998" s="20"/>
      <c r="T5998" s="20"/>
      <c r="U5998" s="20"/>
      <c r="W5998" s="20"/>
      <c r="X5998" s="20"/>
      <c r="Y5998" s="20"/>
      <c r="Z5998" s="20"/>
      <c r="AA5998" s="20"/>
      <c r="AB5998" s="20"/>
      <c r="AC5998" s="20"/>
      <c r="AD5998" s="20"/>
      <c r="AE5998" s="20"/>
      <c r="AF5998" s="21"/>
      <c r="AM5998" s="21"/>
      <c r="AN5998" s="23" t="str">
        <f>IF($O5998="","",IF(DATEDIF($O5998,Lista!$V$2,"y")=122,"",DATEDIF($O5998,Lista!$V$2,"y")))</f>
        <v/>
      </c>
      <c r="AO5998" s="23" t="str">
        <f t="shared" si="279"/>
        <v/>
      </c>
      <c r="AP5998" s="23" t="str">
        <f t="shared" si="280"/>
        <v/>
      </c>
      <c r="AQ5998" s="24" t="str">
        <f>IFERROR(VLOOKUP($R5998,Lista!$G$2:$H$15,2,FALSE),"")</f>
        <v/>
      </c>
      <c r="AR5998" s="23" t="str">
        <f>IF(ISBLANK(G5998),"",IF(SUMPRODUCT((G$2:G5998=G5998)*1)&gt;1,0,1))</f>
        <v/>
      </c>
      <c r="AS5998" s="23" t="str">
        <f t="shared" si="281"/>
        <v/>
      </c>
    </row>
    <row r="5999" spans="2:45" x14ac:dyDescent="0.35">
      <c r="B5999" s="20"/>
      <c r="C5999" s="20"/>
      <c r="D5999" s="20"/>
      <c r="E5999" s="20"/>
      <c r="H5999" s="20"/>
      <c r="I5999" s="20"/>
      <c r="K5999" s="20"/>
      <c r="M5999" s="20"/>
      <c r="O5999" s="21"/>
      <c r="P5999" s="20"/>
      <c r="R5999" s="20"/>
      <c r="S5999" s="20"/>
      <c r="T5999" s="20"/>
      <c r="U5999" s="20"/>
      <c r="W5999" s="20"/>
      <c r="X5999" s="20"/>
      <c r="Y5999" s="20"/>
      <c r="Z5999" s="20"/>
      <c r="AA5999" s="20"/>
      <c r="AB5999" s="20"/>
      <c r="AC5999" s="20"/>
      <c r="AD5999" s="20"/>
      <c r="AE5999" s="20"/>
      <c r="AF5999" s="21"/>
      <c r="AM5999" s="21"/>
      <c r="AN5999" s="23" t="str">
        <f>IF($O5999="","",IF(DATEDIF($O5999,Lista!$V$2,"y")=122,"",DATEDIF($O5999,Lista!$V$2,"y")))</f>
        <v/>
      </c>
      <c r="AO5999" s="23" t="str">
        <f t="shared" si="279"/>
        <v/>
      </c>
      <c r="AP5999" s="23" t="str">
        <f t="shared" si="280"/>
        <v/>
      </c>
      <c r="AQ5999" s="24" t="str">
        <f>IFERROR(VLOOKUP($R5999,Lista!$G$2:$H$15,2,FALSE),"")</f>
        <v/>
      </c>
      <c r="AR5999" s="23" t="str">
        <f>IF(ISBLANK(G5999),"",IF(SUMPRODUCT((G$2:G5999=G5999)*1)&gt;1,0,1))</f>
        <v/>
      </c>
      <c r="AS5999" s="23" t="str">
        <f t="shared" si="281"/>
        <v/>
      </c>
    </row>
    <row r="6000" spans="2:45" x14ac:dyDescent="0.35">
      <c r="B6000" s="20"/>
      <c r="C6000" s="20"/>
      <c r="D6000" s="20"/>
      <c r="E6000" s="20"/>
      <c r="H6000" s="20"/>
      <c r="I6000" s="20"/>
      <c r="K6000" s="20"/>
      <c r="M6000" s="20"/>
      <c r="O6000" s="21"/>
      <c r="P6000" s="20"/>
      <c r="R6000" s="20"/>
      <c r="S6000" s="20"/>
      <c r="T6000" s="20"/>
      <c r="U6000" s="20"/>
      <c r="W6000" s="20"/>
      <c r="X6000" s="20"/>
      <c r="Y6000" s="20"/>
      <c r="Z6000" s="20"/>
      <c r="AA6000" s="20"/>
      <c r="AB6000" s="20"/>
      <c r="AC6000" s="20"/>
      <c r="AD6000" s="20"/>
      <c r="AE6000" s="20"/>
      <c r="AF6000" s="21"/>
      <c r="AM6000" s="21"/>
      <c r="AN6000" s="23" t="str">
        <f>IF($O6000="","",IF(DATEDIF($O6000,Lista!$V$2,"y")=122,"",DATEDIF($O6000,Lista!$V$2,"y")))</f>
        <v/>
      </c>
      <c r="AO6000" s="23" t="str">
        <f t="shared" si="279"/>
        <v/>
      </c>
      <c r="AP6000" s="23" t="str">
        <f t="shared" si="280"/>
        <v/>
      </c>
      <c r="AQ6000" s="24" t="str">
        <f>IFERROR(VLOOKUP($R6000,Lista!$G$2:$H$15,2,FALSE),"")</f>
        <v/>
      </c>
      <c r="AR6000" s="23" t="str">
        <f>IF(ISBLANK(G6000),"",IF(SUMPRODUCT((G$2:G6000=G6000)*1)&gt;1,0,1))</f>
        <v/>
      </c>
      <c r="AS6000" s="23" t="str">
        <f t="shared" si="281"/>
        <v/>
      </c>
    </row>
    <row r="6001" spans="2:45" x14ac:dyDescent="0.35">
      <c r="B6001" s="20"/>
      <c r="C6001" s="20"/>
      <c r="D6001" s="20"/>
      <c r="E6001" s="20"/>
      <c r="H6001" s="20"/>
      <c r="I6001" s="20"/>
      <c r="K6001" s="20"/>
      <c r="M6001" s="20"/>
      <c r="O6001" s="21"/>
      <c r="P6001" s="20"/>
      <c r="R6001" s="20"/>
      <c r="S6001" s="20"/>
      <c r="T6001" s="20"/>
      <c r="U6001" s="20"/>
      <c r="W6001" s="20"/>
      <c r="X6001" s="20"/>
      <c r="Y6001" s="20"/>
      <c r="Z6001" s="20"/>
      <c r="AA6001" s="20"/>
      <c r="AB6001" s="20"/>
      <c r="AC6001" s="20"/>
      <c r="AD6001" s="20"/>
      <c r="AE6001" s="20"/>
      <c r="AF6001" s="21"/>
      <c r="AM6001" s="21"/>
      <c r="AN6001" s="23" t="str">
        <f>IF($O6001="","",IF(DATEDIF($O6001,Lista!$V$2,"y")=122,"",DATEDIF($O6001,Lista!$V$2,"y")))</f>
        <v/>
      </c>
      <c r="AO6001" s="23" t="str">
        <f t="shared" si="279"/>
        <v/>
      </c>
      <c r="AP6001" s="23" t="str">
        <f t="shared" si="280"/>
        <v/>
      </c>
      <c r="AQ6001" s="24" t="str">
        <f>IFERROR(VLOOKUP($R6001,Lista!$G$2:$H$15,2,FALSE),"")</f>
        <v/>
      </c>
      <c r="AR6001" s="23" t="str">
        <f>IF(ISBLANK(G6001),"",IF(SUMPRODUCT((G$2:G6001=G6001)*1)&gt;1,0,1))</f>
        <v/>
      </c>
      <c r="AS6001" s="23" t="str">
        <f t="shared" si="281"/>
        <v/>
      </c>
    </row>
    <row r="6002" spans="2:45" x14ac:dyDescent="0.35">
      <c r="B6002" s="20"/>
      <c r="C6002" s="20"/>
      <c r="D6002" s="20"/>
      <c r="E6002" s="20"/>
      <c r="H6002" s="20"/>
      <c r="I6002" s="20"/>
      <c r="K6002" s="20"/>
      <c r="M6002" s="20"/>
      <c r="O6002" s="21"/>
      <c r="P6002" s="20"/>
      <c r="R6002" s="20"/>
      <c r="S6002" s="20"/>
      <c r="T6002" s="20"/>
      <c r="U6002" s="20"/>
      <c r="W6002" s="20"/>
      <c r="X6002" s="20"/>
      <c r="Y6002" s="20"/>
      <c r="Z6002" s="20"/>
      <c r="AA6002" s="20"/>
      <c r="AB6002" s="20"/>
      <c r="AC6002" s="20"/>
      <c r="AD6002" s="20"/>
      <c r="AE6002" s="20"/>
      <c r="AF6002" s="21"/>
      <c r="AM6002" s="21"/>
      <c r="AN6002" s="23" t="str">
        <f>IF($O6002="","",IF(DATEDIF($O6002,Lista!$V$2,"y")=122,"",DATEDIF($O6002,Lista!$V$2,"y")))</f>
        <v/>
      </c>
      <c r="AO6002" s="23" t="str">
        <f t="shared" si="279"/>
        <v/>
      </c>
      <c r="AP6002" s="23" t="str">
        <f t="shared" si="280"/>
        <v/>
      </c>
      <c r="AQ6002" s="24" t="str">
        <f>IFERROR(VLOOKUP($R6002,Lista!$G$2:$H$15,2,FALSE),"")</f>
        <v/>
      </c>
      <c r="AR6002" s="23" t="str">
        <f>IF(ISBLANK(G6002),"",IF(SUMPRODUCT((G$2:G6002=G6002)*1)&gt;1,0,1))</f>
        <v/>
      </c>
      <c r="AS6002" s="23" t="str">
        <f t="shared" si="281"/>
        <v/>
      </c>
    </row>
    <row r="6003" spans="2:45" x14ac:dyDescent="0.35">
      <c r="B6003" s="20"/>
      <c r="C6003" s="20"/>
      <c r="D6003" s="20"/>
      <c r="E6003" s="20"/>
      <c r="H6003" s="20"/>
      <c r="I6003" s="20"/>
      <c r="K6003" s="20"/>
      <c r="M6003" s="20"/>
      <c r="O6003" s="21"/>
      <c r="P6003" s="20"/>
      <c r="R6003" s="20"/>
      <c r="S6003" s="20"/>
      <c r="T6003" s="20"/>
      <c r="U6003" s="20"/>
      <c r="W6003" s="20"/>
      <c r="X6003" s="20"/>
      <c r="Y6003" s="20"/>
      <c r="Z6003" s="20"/>
      <c r="AA6003" s="20"/>
      <c r="AB6003" s="20"/>
      <c r="AC6003" s="20"/>
      <c r="AD6003" s="20"/>
      <c r="AE6003" s="20"/>
      <c r="AF6003" s="21"/>
      <c r="AM6003" s="21"/>
      <c r="AN6003" s="23" t="str">
        <f>IF($O6003="","",IF(DATEDIF($O6003,Lista!$V$2,"y")=122,"",DATEDIF($O6003,Lista!$V$2,"y")))</f>
        <v/>
      </c>
      <c r="AO6003" s="23" t="str">
        <f t="shared" si="279"/>
        <v/>
      </c>
      <c r="AP6003" s="23" t="str">
        <f t="shared" si="280"/>
        <v/>
      </c>
      <c r="AQ6003" s="24" t="str">
        <f>IFERROR(VLOOKUP($R6003,Lista!$G$2:$H$15,2,FALSE),"")</f>
        <v/>
      </c>
      <c r="AR6003" s="23" t="str">
        <f>IF(ISBLANK(G6003),"",IF(SUMPRODUCT((G$2:G6003=G6003)*1)&gt;1,0,1))</f>
        <v/>
      </c>
      <c r="AS6003" s="23" t="str">
        <f t="shared" si="281"/>
        <v/>
      </c>
    </row>
    <row r="6004" spans="2:45" x14ac:dyDescent="0.35">
      <c r="B6004" s="20"/>
      <c r="C6004" s="20"/>
      <c r="D6004" s="20"/>
      <c r="E6004" s="20"/>
      <c r="H6004" s="20"/>
      <c r="I6004" s="20"/>
      <c r="K6004" s="20"/>
      <c r="M6004" s="20"/>
      <c r="O6004" s="21"/>
      <c r="P6004" s="20"/>
      <c r="R6004" s="20"/>
      <c r="S6004" s="20"/>
      <c r="T6004" s="20"/>
      <c r="U6004" s="20"/>
      <c r="W6004" s="20"/>
      <c r="X6004" s="20"/>
      <c r="Y6004" s="20"/>
      <c r="Z6004" s="20"/>
      <c r="AA6004" s="20"/>
      <c r="AB6004" s="20"/>
      <c r="AC6004" s="20"/>
      <c r="AD6004" s="20"/>
      <c r="AE6004" s="20"/>
      <c r="AF6004" s="21"/>
      <c r="AM6004" s="21"/>
      <c r="AN6004" s="23" t="str">
        <f>IF($O6004="","",IF(DATEDIF($O6004,Lista!$V$2,"y")=122,"",DATEDIF($O6004,Lista!$V$2,"y")))</f>
        <v/>
      </c>
      <c r="AO6004" s="23" t="str">
        <f t="shared" si="279"/>
        <v/>
      </c>
      <c r="AP6004" s="23" t="str">
        <f t="shared" si="280"/>
        <v/>
      </c>
      <c r="AQ6004" s="24" t="str">
        <f>IFERROR(VLOOKUP($R6004,Lista!$G$2:$H$15,2,FALSE),"")</f>
        <v/>
      </c>
      <c r="AR6004" s="23" t="str">
        <f>IF(ISBLANK(G6004),"",IF(SUMPRODUCT((G$2:G6004=G6004)*1)&gt;1,0,1))</f>
        <v/>
      </c>
      <c r="AS6004" s="23" t="str">
        <f t="shared" si="281"/>
        <v/>
      </c>
    </row>
    <row r="6005" spans="2:45" x14ac:dyDescent="0.35">
      <c r="B6005" s="20"/>
      <c r="C6005" s="20"/>
      <c r="D6005" s="20"/>
      <c r="E6005" s="20"/>
      <c r="H6005" s="20"/>
      <c r="I6005" s="20"/>
      <c r="K6005" s="20"/>
      <c r="M6005" s="20"/>
      <c r="O6005" s="21"/>
      <c r="P6005" s="20"/>
      <c r="R6005" s="20"/>
      <c r="S6005" s="20"/>
      <c r="T6005" s="20"/>
      <c r="U6005" s="20"/>
      <c r="W6005" s="20"/>
      <c r="X6005" s="20"/>
      <c r="Y6005" s="20"/>
      <c r="Z6005" s="20"/>
      <c r="AA6005" s="20"/>
      <c r="AB6005" s="20"/>
      <c r="AC6005" s="20"/>
      <c r="AD6005" s="20"/>
      <c r="AE6005" s="20"/>
      <c r="AF6005" s="21"/>
      <c r="AM6005" s="21"/>
      <c r="AN6005" s="23" t="str">
        <f>IF($O6005="","",IF(DATEDIF($O6005,Lista!$V$2,"y")=122,"",DATEDIF($O6005,Lista!$V$2,"y")))</f>
        <v/>
      </c>
      <c r="AO6005" s="23" t="str">
        <f t="shared" si="279"/>
        <v/>
      </c>
      <c r="AP6005" s="23" t="str">
        <f t="shared" si="280"/>
        <v/>
      </c>
      <c r="AQ6005" s="24" t="str">
        <f>IFERROR(VLOOKUP($R6005,Lista!$G$2:$H$15,2,FALSE),"")</f>
        <v/>
      </c>
      <c r="AR6005" s="23" t="str">
        <f>IF(ISBLANK(G6005),"",IF(SUMPRODUCT((G$2:G6005=G6005)*1)&gt;1,0,1))</f>
        <v/>
      </c>
      <c r="AS6005" s="23" t="str">
        <f t="shared" si="281"/>
        <v/>
      </c>
    </row>
    <row r="6006" spans="2:45" x14ac:dyDescent="0.35">
      <c r="B6006" s="20"/>
      <c r="C6006" s="20"/>
      <c r="D6006" s="20"/>
      <c r="E6006" s="20"/>
      <c r="H6006" s="20"/>
      <c r="I6006" s="20"/>
      <c r="K6006" s="20"/>
      <c r="M6006" s="20"/>
      <c r="O6006" s="21"/>
      <c r="P6006" s="20"/>
      <c r="R6006" s="20"/>
      <c r="S6006" s="20"/>
      <c r="T6006" s="20"/>
      <c r="U6006" s="20"/>
      <c r="W6006" s="20"/>
      <c r="X6006" s="20"/>
      <c r="Y6006" s="20"/>
      <c r="Z6006" s="20"/>
      <c r="AA6006" s="20"/>
      <c r="AB6006" s="20"/>
      <c r="AC6006" s="20"/>
      <c r="AD6006" s="20"/>
      <c r="AE6006" s="20"/>
      <c r="AF6006" s="21"/>
      <c r="AM6006" s="21"/>
      <c r="AN6006" s="23" t="str">
        <f>IF($O6006="","",IF(DATEDIF($O6006,Lista!$V$2,"y")=122,"",DATEDIF($O6006,Lista!$V$2,"y")))</f>
        <v/>
      </c>
      <c r="AO6006" s="23" t="str">
        <f t="shared" si="279"/>
        <v/>
      </c>
      <c r="AP6006" s="23" t="str">
        <f t="shared" si="280"/>
        <v/>
      </c>
      <c r="AQ6006" s="24" t="str">
        <f>IFERROR(VLOOKUP($R6006,Lista!$G$2:$H$15,2,FALSE),"")</f>
        <v/>
      </c>
      <c r="AR6006" s="23" t="str">
        <f>IF(ISBLANK(G6006),"",IF(SUMPRODUCT((G$2:G6006=G6006)*1)&gt;1,0,1))</f>
        <v/>
      </c>
      <c r="AS6006" s="23" t="str">
        <f t="shared" si="281"/>
        <v/>
      </c>
    </row>
    <row r="6007" spans="2:45" x14ac:dyDescent="0.35">
      <c r="B6007" s="20"/>
      <c r="C6007" s="20"/>
      <c r="D6007" s="20"/>
      <c r="E6007" s="20"/>
      <c r="H6007" s="20"/>
      <c r="I6007" s="20"/>
      <c r="K6007" s="20"/>
      <c r="M6007" s="20"/>
      <c r="O6007" s="21"/>
      <c r="P6007" s="20"/>
      <c r="R6007" s="20"/>
      <c r="S6007" s="20"/>
      <c r="T6007" s="20"/>
      <c r="U6007" s="20"/>
      <c r="W6007" s="20"/>
      <c r="X6007" s="20"/>
      <c r="Y6007" s="20"/>
      <c r="Z6007" s="20"/>
      <c r="AA6007" s="20"/>
      <c r="AB6007" s="20"/>
      <c r="AC6007" s="20"/>
      <c r="AD6007" s="20"/>
      <c r="AE6007" s="20"/>
      <c r="AF6007" s="21"/>
      <c r="AM6007" s="21"/>
      <c r="AN6007" s="23" t="str">
        <f>IF($O6007="","",IF(DATEDIF($O6007,Lista!$V$2,"y")=122,"",DATEDIF($O6007,Lista!$V$2,"y")))</f>
        <v/>
      </c>
      <c r="AO6007" s="23" t="str">
        <f t="shared" si="279"/>
        <v/>
      </c>
      <c r="AP6007" s="23" t="str">
        <f t="shared" si="280"/>
        <v/>
      </c>
      <c r="AQ6007" s="24" t="str">
        <f>IFERROR(VLOOKUP($R6007,Lista!$G$2:$H$15,2,FALSE),"")</f>
        <v/>
      </c>
      <c r="AR6007" s="23" t="str">
        <f>IF(ISBLANK(G6007),"",IF(SUMPRODUCT((G$2:G6007=G6007)*1)&gt;1,0,1))</f>
        <v/>
      </c>
      <c r="AS6007" s="23" t="str">
        <f t="shared" si="281"/>
        <v/>
      </c>
    </row>
    <row r="6008" spans="2:45" x14ac:dyDescent="0.35">
      <c r="B6008" s="20"/>
      <c r="C6008" s="20"/>
      <c r="D6008" s="20"/>
      <c r="E6008" s="20"/>
      <c r="H6008" s="20"/>
      <c r="I6008" s="20"/>
      <c r="K6008" s="20"/>
      <c r="M6008" s="20"/>
      <c r="O6008" s="21"/>
      <c r="P6008" s="20"/>
      <c r="R6008" s="20"/>
      <c r="S6008" s="20"/>
      <c r="T6008" s="20"/>
      <c r="U6008" s="20"/>
      <c r="W6008" s="20"/>
      <c r="X6008" s="20"/>
      <c r="Y6008" s="20"/>
      <c r="Z6008" s="20"/>
      <c r="AA6008" s="20"/>
      <c r="AB6008" s="20"/>
      <c r="AC6008" s="20"/>
      <c r="AD6008" s="20"/>
      <c r="AE6008" s="20"/>
      <c r="AF6008" s="21"/>
      <c r="AM6008" s="21"/>
      <c r="AN6008" s="23" t="str">
        <f>IF($O6008="","",IF(DATEDIF($O6008,Lista!$V$2,"y")=122,"",DATEDIF($O6008,Lista!$V$2,"y")))</f>
        <v/>
      </c>
      <c r="AO6008" s="23" t="str">
        <f t="shared" si="279"/>
        <v/>
      </c>
      <c r="AP6008" s="23" t="str">
        <f t="shared" si="280"/>
        <v/>
      </c>
      <c r="AQ6008" s="24" t="str">
        <f>IFERROR(VLOOKUP($R6008,Lista!$G$2:$H$15,2,FALSE),"")</f>
        <v/>
      </c>
      <c r="AR6008" s="23" t="str">
        <f>IF(ISBLANK(G6008),"",IF(SUMPRODUCT((G$2:G6008=G6008)*1)&gt;1,0,1))</f>
        <v/>
      </c>
      <c r="AS6008" s="23" t="str">
        <f t="shared" si="281"/>
        <v/>
      </c>
    </row>
    <row r="6009" spans="2:45" x14ac:dyDescent="0.35">
      <c r="B6009" s="20"/>
      <c r="C6009" s="20"/>
      <c r="D6009" s="20"/>
      <c r="E6009" s="20"/>
      <c r="H6009" s="20"/>
      <c r="I6009" s="20"/>
      <c r="K6009" s="20"/>
      <c r="M6009" s="20"/>
      <c r="O6009" s="21"/>
      <c r="P6009" s="20"/>
      <c r="R6009" s="20"/>
      <c r="S6009" s="20"/>
      <c r="T6009" s="20"/>
      <c r="U6009" s="20"/>
      <c r="W6009" s="20"/>
      <c r="X6009" s="20"/>
      <c r="Y6009" s="20"/>
      <c r="Z6009" s="20"/>
      <c r="AA6009" s="20"/>
      <c r="AB6009" s="20"/>
      <c r="AC6009" s="20"/>
      <c r="AD6009" s="20"/>
      <c r="AE6009" s="20"/>
      <c r="AF6009" s="21"/>
      <c r="AM6009" s="21"/>
      <c r="AN6009" s="23" t="str">
        <f>IF($O6009="","",IF(DATEDIF($O6009,Lista!$V$2,"y")=122,"",DATEDIF($O6009,Lista!$V$2,"y")))</f>
        <v/>
      </c>
      <c r="AO6009" s="23" t="str">
        <f t="shared" si="279"/>
        <v/>
      </c>
      <c r="AP6009" s="23" t="str">
        <f t="shared" si="280"/>
        <v/>
      </c>
      <c r="AQ6009" s="24" t="str">
        <f>IFERROR(VLOOKUP($R6009,Lista!$G$2:$H$15,2,FALSE),"")</f>
        <v/>
      </c>
      <c r="AR6009" s="23" t="str">
        <f>IF(ISBLANK(G6009),"",IF(SUMPRODUCT((G$2:G6009=G6009)*1)&gt;1,0,1))</f>
        <v/>
      </c>
      <c r="AS6009" s="23" t="str">
        <f t="shared" si="281"/>
        <v/>
      </c>
    </row>
    <row r="6010" spans="2:45" x14ac:dyDescent="0.35">
      <c r="B6010" s="20"/>
      <c r="C6010" s="20"/>
      <c r="D6010" s="20"/>
      <c r="E6010" s="20"/>
      <c r="H6010" s="20"/>
      <c r="I6010" s="20"/>
      <c r="K6010" s="20"/>
      <c r="M6010" s="20"/>
      <c r="O6010" s="21"/>
      <c r="P6010" s="20"/>
      <c r="R6010" s="20"/>
      <c r="S6010" s="20"/>
      <c r="T6010" s="20"/>
      <c r="U6010" s="20"/>
      <c r="W6010" s="20"/>
      <c r="X6010" s="20"/>
      <c r="Y6010" s="20"/>
      <c r="Z6010" s="20"/>
      <c r="AA6010" s="20"/>
      <c r="AB6010" s="20"/>
      <c r="AC6010" s="20"/>
      <c r="AD6010" s="20"/>
      <c r="AE6010" s="20"/>
      <c r="AF6010" s="21"/>
      <c r="AM6010" s="21"/>
      <c r="AN6010" s="23" t="str">
        <f>IF($O6010="","",IF(DATEDIF($O6010,Lista!$V$2,"y")=122,"",DATEDIF($O6010,Lista!$V$2,"y")))</f>
        <v/>
      </c>
      <c r="AO6010" s="23" t="str">
        <f t="shared" si="279"/>
        <v/>
      </c>
      <c r="AP6010" s="23" t="str">
        <f t="shared" si="280"/>
        <v/>
      </c>
      <c r="AQ6010" s="24" t="str">
        <f>IFERROR(VLOOKUP($R6010,Lista!$G$2:$H$15,2,FALSE),"")</f>
        <v/>
      </c>
      <c r="AR6010" s="23" t="str">
        <f>IF(ISBLANK(G6010),"",IF(SUMPRODUCT((G$2:G6010=G6010)*1)&gt;1,0,1))</f>
        <v/>
      </c>
      <c r="AS6010" s="23" t="str">
        <f t="shared" si="281"/>
        <v/>
      </c>
    </row>
    <row r="6011" spans="2:45" x14ac:dyDescent="0.35">
      <c r="B6011" s="20"/>
      <c r="C6011" s="20"/>
      <c r="D6011" s="20"/>
      <c r="E6011" s="20"/>
      <c r="H6011" s="20"/>
      <c r="I6011" s="20"/>
      <c r="K6011" s="20"/>
      <c r="M6011" s="20"/>
      <c r="O6011" s="21"/>
      <c r="P6011" s="20"/>
      <c r="R6011" s="20"/>
      <c r="S6011" s="20"/>
      <c r="T6011" s="20"/>
      <c r="U6011" s="20"/>
      <c r="W6011" s="20"/>
      <c r="X6011" s="20"/>
      <c r="Y6011" s="20"/>
      <c r="Z6011" s="20"/>
      <c r="AA6011" s="20"/>
      <c r="AB6011" s="20"/>
      <c r="AC6011" s="20"/>
      <c r="AD6011" s="20"/>
      <c r="AE6011" s="20"/>
      <c r="AF6011" s="21"/>
      <c r="AM6011" s="21"/>
      <c r="AN6011" s="23" t="str">
        <f>IF($O6011="","",IF(DATEDIF($O6011,Lista!$V$2,"y")=122,"",DATEDIF($O6011,Lista!$V$2,"y")))</f>
        <v/>
      </c>
      <c r="AO6011" s="23" t="str">
        <f t="shared" si="279"/>
        <v/>
      </c>
      <c r="AP6011" s="23" t="str">
        <f t="shared" si="280"/>
        <v/>
      </c>
      <c r="AQ6011" s="24" t="str">
        <f>IFERROR(VLOOKUP($R6011,Lista!$G$2:$H$15,2,FALSE),"")</f>
        <v/>
      </c>
      <c r="AR6011" s="23" t="str">
        <f>IF(ISBLANK(G6011),"",IF(SUMPRODUCT((G$2:G6011=G6011)*1)&gt;1,0,1))</f>
        <v/>
      </c>
      <c r="AS6011" s="23" t="str">
        <f t="shared" si="281"/>
        <v/>
      </c>
    </row>
    <row r="6012" spans="2:45" x14ac:dyDescent="0.35">
      <c r="B6012" s="20"/>
      <c r="C6012" s="20"/>
      <c r="D6012" s="20"/>
      <c r="E6012" s="20"/>
      <c r="H6012" s="20"/>
      <c r="I6012" s="20"/>
      <c r="K6012" s="20"/>
      <c r="M6012" s="20"/>
      <c r="O6012" s="21"/>
      <c r="P6012" s="20"/>
      <c r="R6012" s="20"/>
      <c r="S6012" s="20"/>
      <c r="T6012" s="20"/>
      <c r="U6012" s="20"/>
      <c r="W6012" s="20"/>
      <c r="X6012" s="20"/>
      <c r="Y6012" s="20"/>
      <c r="Z6012" s="20"/>
      <c r="AA6012" s="20"/>
      <c r="AB6012" s="20"/>
      <c r="AC6012" s="20"/>
      <c r="AD6012" s="20"/>
      <c r="AE6012" s="20"/>
      <c r="AF6012" s="21"/>
      <c r="AM6012" s="21"/>
      <c r="AN6012" s="23" t="str">
        <f>IF($O6012="","",IF(DATEDIF($O6012,Lista!$V$2,"y")=122,"",DATEDIF($O6012,Lista!$V$2,"y")))</f>
        <v/>
      </c>
      <c r="AO6012" s="23" t="str">
        <f t="shared" si="279"/>
        <v/>
      </c>
      <c r="AP6012" s="23" t="str">
        <f t="shared" si="280"/>
        <v/>
      </c>
      <c r="AQ6012" s="24" t="str">
        <f>IFERROR(VLOOKUP($R6012,Lista!$G$2:$H$15,2,FALSE),"")</f>
        <v/>
      </c>
      <c r="AR6012" s="23" t="str">
        <f>IF(ISBLANK(G6012),"",IF(SUMPRODUCT((G$2:G6012=G6012)*1)&gt;1,0,1))</f>
        <v/>
      </c>
      <c r="AS6012" s="23" t="str">
        <f t="shared" si="281"/>
        <v/>
      </c>
    </row>
    <row r="6013" spans="2:45" x14ac:dyDescent="0.35">
      <c r="B6013" s="20"/>
      <c r="C6013" s="20"/>
      <c r="D6013" s="20"/>
      <c r="E6013" s="20"/>
      <c r="H6013" s="20"/>
      <c r="I6013" s="20"/>
      <c r="K6013" s="20"/>
      <c r="M6013" s="20"/>
      <c r="O6013" s="21"/>
      <c r="P6013" s="20"/>
      <c r="R6013" s="20"/>
      <c r="S6013" s="20"/>
      <c r="T6013" s="20"/>
      <c r="U6013" s="20"/>
      <c r="W6013" s="20"/>
      <c r="X6013" s="20"/>
      <c r="Y6013" s="20"/>
      <c r="Z6013" s="20"/>
      <c r="AA6013" s="20"/>
      <c r="AB6013" s="20"/>
      <c r="AC6013" s="20"/>
      <c r="AD6013" s="20"/>
      <c r="AE6013" s="20"/>
      <c r="AF6013" s="21"/>
      <c r="AM6013" s="21"/>
      <c r="AN6013" s="23" t="str">
        <f>IF($O6013="","",IF(DATEDIF($O6013,Lista!$V$2,"y")=122,"",DATEDIF($O6013,Lista!$V$2,"y")))</f>
        <v/>
      </c>
      <c r="AO6013" s="23" t="str">
        <f t="shared" si="279"/>
        <v/>
      </c>
      <c r="AP6013" s="23" t="str">
        <f t="shared" si="280"/>
        <v/>
      </c>
      <c r="AQ6013" s="24" t="str">
        <f>IFERROR(VLOOKUP($R6013,Lista!$G$2:$H$15,2,FALSE),"")</f>
        <v/>
      </c>
      <c r="AR6013" s="23" t="str">
        <f>IF(ISBLANK(G6013),"",IF(SUMPRODUCT((G$2:G6013=G6013)*1)&gt;1,0,1))</f>
        <v/>
      </c>
      <c r="AS6013" s="23" t="str">
        <f t="shared" si="281"/>
        <v/>
      </c>
    </row>
    <row r="6014" spans="2:45" x14ac:dyDescent="0.35">
      <c r="B6014" s="20"/>
      <c r="C6014" s="20"/>
      <c r="D6014" s="20"/>
      <c r="E6014" s="20"/>
      <c r="H6014" s="20"/>
      <c r="I6014" s="20"/>
      <c r="K6014" s="20"/>
      <c r="M6014" s="20"/>
      <c r="O6014" s="21"/>
      <c r="P6014" s="20"/>
      <c r="R6014" s="20"/>
      <c r="S6014" s="20"/>
      <c r="T6014" s="20"/>
      <c r="U6014" s="20"/>
      <c r="W6014" s="20"/>
      <c r="X6014" s="20"/>
      <c r="Y6014" s="20"/>
      <c r="Z6014" s="20"/>
      <c r="AA6014" s="20"/>
      <c r="AB6014" s="20"/>
      <c r="AC6014" s="20"/>
      <c r="AD6014" s="20"/>
      <c r="AE6014" s="20"/>
      <c r="AF6014" s="21"/>
      <c r="AM6014" s="21"/>
      <c r="AN6014" s="23" t="str">
        <f>IF($O6014="","",IF(DATEDIF($O6014,Lista!$V$2,"y")=122,"",DATEDIF($O6014,Lista!$V$2,"y")))</f>
        <v/>
      </c>
      <c r="AO6014" s="23" t="str">
        <f t="shared" si="279"/>
        <v/>
      </c>
      <c r="AP6014" s="23" t="str">
        <f t="shared" si="280"/>
        <v/>
      </c>
      <c r="AQ6014" s="24" t="str">
        <f>IFERROR(VLOOKUP($R6014,Lista!$G$2:$H$15,2,FALSE),"")</f>
        <v/>
      </c>
      <c r="AR6014" s="23" t="str">
        <f>IF(ISBLANK(G6014),"",IF(SUMPRODUCT((G$2:G6014=G6014)*1)&gt;1,0,1))</f>
        <v/>
      </c>
      <c r="AS6014" s="23" t="str">
        <f t="shared" si="281"/>
        <v/>
      </c>
    </row>
    <row r="6015" spans="2:45" x14ac:dyDescent="0.35">
      <c r="B6015" s="20"/>
      <c r="C6015" s="20"/>
      <c r="D6015" s="20"/>
      <c r="E6015" s="20"/>
      <c r="H6015" s="20"/>
      <c r="I6015" s="20"/>
      <c r="K6015" s="20"/>
      <c r="M6015" s="20"/>
      <c r="O6015" s="21"/>
      <c r="P6015" s="20"/>
      <c r="R6015" s="20"/>
      <c r="S6015" s="20"/>
      <c r="T6015" s="20"/>
      <c r="U6015" s="20"/>
      <c r="W6015" s="20"/>
      <c r="X6015" s="20"/>
      <c r="Y6015" s="20"/>
      <c r="Z6015" s="20"/>
      <c r="AA6015" s="20"/>
      <c r="AB6015" s="20"/>
      <c r="AC6015" s="20"/>
      <c r="AD6015" s="20"/>
      <c r="AE6015" s="20"/>
      <c r="AF6015" s="21"/>
      <c r="AM6015" s="21"/>
      <c r="AN6015" s="23" t="str">
        <f>IF($O6015="","",IF(DATEDIF($O6015,Lista!$V$2,"y")=122,"",DATEDIF($O6015,Lista!$V$2,"y")))</f>
        <v/>
      </c>
      <c r="AO6015" s="23" t="str">
        <f t="shared" si="279"/>
        <v/>
      </c>
      <c r="AP6015" s="23" t="str">
        <f t="shared" si="280"/>
        <v/>
      </c>
      <c r="AQ6015" s="24" t="str">
        <f>IFERROR(VLOOKUP($R6015,Lista!$G$2:$H$15,2,FALSE),"")</f>
        <v/>
      </c>
      <c r="AR6015" s="23" t="str">
        <f>IF(ISBLANK(G6015),"",IF(SUMPRODUCT((G$2:G6015=G6015)*1)&gt;1,0,1))</f>
        <v/>
      </c>
      <c r="AS6015" s="23" t="str">
        <f t="shared" si="281"/>
        <v/>
      </c>
    </row>
    <row r="6016" spans="2:45" x14ac:dyDescent="0.35">
      <c r="B6016" s="20"/>
      <c r="C6016" s="20"/>
      <c r="D6016" s="20"/>
      <c r="E6016" s="20"/>
      <c r="H6016" s="20"/>
      <c r="I6016" s="20"/>
      <c r="K6016" s="20"/>
      <c r="M6016" s="20"/>
      <c r="O6016" s="21"/>
      <c r="P6016" s="20"/>
      <c r="R6016" s="20"/>
      <c r="S6016" s="20"/>
      <c r="T6016" s="20"/>
      <c r="U6016" s="20"/>
      <c r="W6016" s="20"/>
      <c r="X6016" s="20"/>
      <c r="Y6016" s="20"/>
      <c r="Z6016" s="20"/>
      <c r="AA6016" s="20"/>
      <c r="AB6016" s="20"/>
      <c r="AC6016" s="20"/>
      <c r="AD6016" s="20"/>
      <c r="AE6016" s="20"/>
      <c r="AF6016" s="21"/>
      <c r="AM6016" s="21"/>
      <c r="AN6016" s="23" t="str">
        <f>IF($O6016="","",IF(DATEDIF($O6016,Lista!$V$2,"y")=122,"",DATEDIF($O6016,Lista!$V$2,"y")))</f>
        <v/>
      </c>
      <c r="AO6016" s="23" t="str">
        <f t="shared" si="279"/>
        <v/>
      </c>
      <c r="AP6016" s="23" t="str">
        <f t="shared" si="280"/>
        <v/>
      </c>
      <c r="AQ6016" s="24" t="str">
        <f>IFERROR(VLOOKUP($R6016,Lista!$G$2:$H$15,2,FALSE),"")</f>
        <v/>
      </c>
      <c r="AR6016" s="23" t="str">
        <f>IF(ISBLANK(G6016),"",IF(SUMPRODUCT((G$2:G6016=G6016)*1)&gt;1,0,1))</f>
        <v/>
      </c>
      <c r="AS6016" s="23" t="str">
        <f t="shared" si="281"/>
        <v/>
      </c>
    </row>
    <row r="6017" spans="2:45" x14ac:dyDescent="0.35">
      <c r="B6017" s="20"/>
      <c r="C6017" s="20"/>
      <c r="D6017" s="20"/>
      <c r="E6017" s="20"/>
      <c r="H6017" s="20"/>
      <c r="I6017" s="20"/>
      <c r="K6017" s="20"/>
      <c r="M6017" s="20"/>
      <c r="O6017" s="21"/>
      <c r="P6017" s="20"/>
      <c r="R6017" s="20"/>
      <c r="S6017" s="20"/>
      <c r="T6017" s="20"/>
      <c r="U6017" s="20"/>
      <c r="W6017" s="20"/>
      <c r="X6017" s="20"/>
      <c r="Y6017" s="20"/>
      <c r="Z6017" s="20"/>
      <c r="AA6017" s="20"/>
      <c r="AB6017" s="20"/>
      <c r="AC6017" s="20"/>
      <c r="AD6017" s="20"/>
      <c r="AE6017" s="20"/>
      <c r="AF6017" s="21"/>
      <c r="AM6017" s="21"/>
      <c r="AN6017" s="23" t="str">
        <f>IF($O6017="","",IF(DATEDIF($O6017,Lista!$V$2,"y")=122,"",DATEDIF($O6017,Lista!$V$2,"y")))</f>
        <v/>
      </c>
      <c r="AO6017" s="23" t="str">
        <f t="shared" si="279"/>
        <v/>
      </c>
      <c r="AP6017" s="23" t="str">
        <f t="shared" si="280"/>
        <v/>
      </c>
      <c r="AQ6017" s="24" t="str">
        <f>IFERROR(VLOOKUP($R6017,Lista!$G$2:$H$15,2,FALSE),"")</f>
        <v/>
      </c>
      <c r="AR6017" s="23" t="str">
        <f>IF(ISBLANK(G6017),"",IF(SUMPRODUCT((G$2:G6017=G6017)*1)&gt;1,0,1))</f>
        <v/>
      </c>
      <c r="AS6017" s="23" t="str">
        <f t="shared" si="281"/>
        <v/>
      </c>
    </row>
    <row r="6018" spans="2:45" x14ac:dyDescent="0.35">
      <c r="B6018" s="20"/>
      <c r="C6018" s="20"/>
      <c r="D6018" s="20"/>
      <c r="E6018" s="20"/>
      <c r="H6018" s="20"/>
      <c r="I6018" s="20"/>
      <c r="K6018" s="20"/>
      <c r="M6018" s="20"/>
      <c r="O6018" s="21"/>
      <c r="P6018" s="20"/>
      <c r="R6018" s="20"/>
      <c r="S6018" s="20"/>
      <c r="T6018" s="20"/>
      <c r="U6018" s="20"/>
      <c r="W6018" s="20"/>
      <c r="X6018" s="20"/>
      <c r="Y6018" s="20"/>
      <c r="Z6018" s="20"/>
      <c r="AA6018" s="20"/>
      <c r="AB6018" s="20"/>
      <c r="AC6018" s="20"/>
      <c r="AD6018" s="20"/>
      <c r="AE6018" s="20"/>
      <c r="AF6018" s="21"/>
      <c r="AM6018" s="21"/>
      <c r="AN6018" s="23" t="str">
        <f>IF($O6018="","",IF(DATEDIF($O6018,Lista!$V$2,"y")=122,"",DATEDIF($O6018,Lista!$V$2,"y")))</f>
        <v/>
      </c>
      <c r="AO6018" s="23" t="str">
        <f t="shared" si="279"/>
        <v/>
      </c>
      <c r="AP6018" s="23" t="str">
        <f t="shared" si="280"/>
        <v/>
      </c>
      <c r="AQ6018" s="24" t="str">
        <f>IFERROR(VLOOKUP($R6018,Lista!$G$2:$H$15,2,FALSE),"")</f>
        <v/>
      </c>
      <c r="AR6018" s="23" t="str">
        <f>IF(ISBLANK(G6018),"",IF(SUMPRODUCT((G$2:G6018=G6018)*1)&gt;1,0,1))</f>
        <v/>
      </c>
      <c r="AS6018" s="23" t="str">
        <f t="shared" si="281"/>
        <v/>
      </c>
    </row>
    <row r="6019" spans="2:45" x14ac:dyDescent="0.35">
      <c r="B6019" s="20"/>
      <c r="C6019" s="20"/>
      <c r="D6019" s="20"/>
      <c r="E6019" s="20"/>
      <c r="H6019" s="20"/>
      <c r="I6019" s="20"/>
      <c r="K6019" s="20"/>
      <c r="M6019" s="20"/>
      <c r="O6019" s="21"/>
      <c r="P6019" s="20"/>
      <c r="R6019" s="20"/>
      <c r="S6019" s="20"/>
      <c r="T6019" s="20"/>
      <c r="U6019" s="20"/>
      <c r="W6019" s="20"/>
      <c r="X6019" s="20"/>
      <c r="Y6019" s="20"/>
      <c r="Z6019" s="20"/>
      <c r="AA6019" s="20"/>
      <c r="AB6019" s="20"/>
      <c r="AC6019" s="20"/>
      <c r="AD6019" s="20"/>
      <c r="AE6019" s="20"/>
      <c r="AF6019" s="21"/>
      <c r="AM6019" s="21"/>
      <c r="AN6019" s="23" t="str">
        <f>IF($O6019="","",IF(DATEDIF($O6019,Lista!$V$2,"y")=122,"",DATEDIF($O6019,Lista!$V$2,"y")))</f>
        <v/>
      </c>
      <c r="AO6019" s="23" t="str">
        <f t="shared" ref="AO6019:AO6082" si="282">IF(AN6019="","",IF(AN6019&lt;=5,"0 to 5",IF(AN6019&lt;=17,"6 to 17",IF(AN6019&lt;=49,"18 to 49",IF(AN6019&gt;=50,"&gt; 50")))))</f>
        <v/>
      </c>
      <c r="AP6019" s="23" t="str">
        <f t="shared" ref="AP6019:AP6082" si="283">IF(AN6019="","",IF(AN6019&lt;=4,"0 to 4",IF(AN6019&lt;=9,"5 to 9",IF(AN6019&lt;=14,"10 to 14",IF(AN6019&lt;=18,"15 to 18",IF(AN6019&lt;=29,"19 to 29",IF(AN6019&lt;=59,"30 to 59",IF(AN6019&gt;=60,"&gt; 60"))))))))</f>
        <v/>
      </c>
      <c r="AQ6019" s="24" t="str">
        <f>IFERROR(VLOOKUP($R6019,Lista!$G$2:$H$15,2,FALSE),"")</f>
        <v/>
      </c>
      <c r="AR6019" s="23" t="str">
        <f>IF(ISBLANK(G6019),"",IF(SUMPRODUCT((G$2:G6019=G6019)*1)&gt;1,0,1))</f>
        <v/>
      </c>
      <c r="AS6019" s="23" t="str">
        <f t="shared" ref="AS6019:AS6082" si="284">IF(COUNTA($A6019:$E6019,$G6019:$I6019,$K6019,$M6019,$O6019:$P6019,$R6019:$T6019,$W6019,$X6019,$Y6019,$Z6019,$AA6019,$AB6019,$AD6019:$AE6019,$AF6019:$AF6019,$AM6019:$AM6019)=0,"",COUNTA($A6019:$E6019,$G6019:$I6019,$K6019,$M6019,$O6019:$P6019,$R6019:$T6019,$W6019,$X6019,$Y6019,$Z6019,$AA6019,$AB6019,$AD6019:$AE6019,$AF6019:$AF6019,$AM6019:$AM6019))</f>
        <v/>
      </c>
    </row>
    <row r="6020" spans="2:45" x14ac:dyDescent="0.35">
      <c r="B6020" s="20"/>
      <c r="C6020" s="20"/>
      <c r="D6020" s="20"/>
      <c r="E6020" s="20"/>
      <c r="H6020" s="20"/>
      <c r="I6020" s="20"/>
      <c r="K6020" s="20"/>
      <c r="M6020" s="20"/>
      <c r="O6020" s="21"/>
      <c r="P6020" s="20"/>
      <c r="R6020" s="20"/>
      <c r="S6020" s="20"/>
      <c r="T6020" s="20"/>
      <c r="U6020" s="20"/>
      <c r="W6020" s="20"/>
      <c r="X6020" s="20"/>
      <c r="Y6020" s="20"/>
      <c r="Z6020" s="20"/>
      <c r="AA6020" s="20"/>
      <c r="AB6020" s="20"/>
      <c r="AC6020" s="20"/>
      <c r="AD6020" s="20"/>
      <c r="AE6020" s="20"/>
      <c r="AF6020" s="21"/>
      <c r="AM6020" s="21"/>
      <c r="AN6020" s="23" t="str">
        <f>IF($O6020="","",IF(DATEDIF($O6020,Lista!$V$2,"y")=122,"",DATEDIF($O6020,Lista!$V$2,"y")))</f>
        <v/>
      </c>
      <c r="AO6020" s="23" t="str">
        <f t="shared" si="282"/>
        <v/>
      </c>
      <c r="AP6020" s="23" t="str">
        <f t="shared" si="283"/>
        <v/>
      </c>
      <c r="AQ6020" s="24" t="str">
        <f>IFERROR(VLOOKUP($R6020,Lista!$G$2:$H$15,2,FALSE),"")</f>
        <v/>
      </c>
      <c r="AR6020" s="23" t="str">
        <f>IF(ISBLANK(G6020),"",IF(SUMPRODUCT((G$2:G6020=G6020)*1)&gt;1,0,1))</f>
        <v/>
      </c>
      <c r="AS6020" s="23" t="str">
        <f t="shared" si="284"/>
        <v/>
      </c>
    </row>
    <row r="6021" spans="2:45" x14ac:dyDescent="0.35">
      <c r="B6021" s="20"/>
      <c r="C6021" s="20"/>
      <c r="D6021" s="20"/>
      <c r="E6021" s="20"/>
      <c r="H6021" s="20"/>
      <c r="I6021" s="20"/>
      <c r="K6021" s="20"/>
      <c r="M6021" s="20"/>
      <c r="O6021" s="21"/>
      <c r="P6021" s="20"/>
      <c r="R6021" s="20"/>
      <c r="S6021" s="20"/>
      <c r="T6021" s="20"/>
      <c r="U6021" s="20"/>
      <c r="W6021" s="20"/>
      <c r="X6021" s="20"/>
      <c r="Y6021" s="20"/>
      <c r="Z6021" s="20"/>
      <c r="AA6021" s="20"/>
      <c r="AB6021" s="20"/>
      <c r="AC6021" s="20"/>
      <c r="AD6021" s="20"/>
      <c r="AE6021" s="20"/>
      <c r="AF6021" s="21"/>
      <c r="AM6021" s="21"/>
      <c r="AN6021" s="23" t="str">
        <f>IF($O6021="","",IF(DATEDIF($O6021,Lista!$V$2,"y")=122,"",DATEDIF($O6021,Lista!$V$2,"y")))</f>
        <v/>
      </c>
      <c r="AO6021" s="23" t="str">
        <f t="shared" si="282"/>
        <v/>
      </c>
      <c r="AP6021" s="23" t="str">
        <f t="shared" si="283"/>
        <v/>
      </c>
      <c r="AQ6021" s="24" t="str">
        <f>IFERROR(VLOOKUP($R6021,Lista!$G$2:$H$15,2,FALSE),"")</f>
        <v/>
      </c>
      <c r="AR6021" s="23" t="str">
        <f>IF(ISBLANK(G6021),"",IF(SUMPRODUCT((G$2:G6021=G6021)*1)&gt;1,0,1))</f>
        <v/>
      </c>
      <c r="AS6021" s="23" t="str">
        <f t="shared" si="284"/>
        <v/>
      </c>
    </row>
    <row r="6022" spans="2:45" x14ac:dyDescent="0.35">
      <c r="B6022" s="20"/>
      <c r="C6022" s="20"/>
      <c r="D6022" s="20"/>
      <c r="E6022" s="20"/>
      <c r="H6022" s="20"/>
      <c r="I6022" s="20"/>
      <c r="K6022" s="20"/>
      <c r="M6022" s="20"/>
      <c r="O6022" s="21"/>
      <c r="P6022" s="20"/>
      <c r="R6022" s="20"/>
      <c r="S6022" s="20"/>
      <c r="T6022" s="20"/>
      <c r="U6022" s="20"/>
      <c r="W6022" s="20"/>
      <c r="X6022" s="20"/>
      <c r="Y6022" s="20"/>
      <c r="Z6022" s="20"/>
      <c r="AA6022" s="20"/>
      <c r="AB6022" s="20"/>
      <c r="AC6022" s="20"/>
      <c r="AD6022" s="20"/>
      <c r="AE6022" s="20"/>
      <c r="AF6022" s="21"/>
      <c r="AM6022" s="21"/>
      <c r="AN6022" s="23" t="str">
        <f>IF($O6022="","",IF(DATEDIF($O6022,Lista!$V$2,"y")=122,"",DATEDIF($O6022,Lista!$V$2,"y")))</f>
        <v/>
      </c>
      <c r="AO6022" s="23" t="str">
        <f t="shared" si="282"/>
        <v/>
      </c>
      <c r="AP6022" s="23" t="str">
        <f t="shared" si="283"/>
        <v/>
      </c>
      <c r="AQ6022" s="24" t="str">
        <f>IFERROR(VLOOKUP($R6022,Lista!$G$2:$H$15,2,FALSE),"")</f>
        <v/>
      </c>
      <c r="AR6022" s="23" t="str">
        <f>IF(ISBLANK(G6022),"",IF(SUMPRODUCT((G$2:G6022=G6022)*1)&gt;1,0,1))</f>
        <v/>
      </c>
      <c r="AS6022" s="23" t="str">
        <f t="shared" si="284"/>
        <v/>
      </c>
    </row>
    <row r="6023" spans="2:45" x14ac:dyDescent="0.35">
      <c r="B6023" s="20"/>
      <c r="C6023" s="20"/>
      <c r="D6023" s="20"/>
      <c r="E6023" s="20"/>
      <c r="H6023" s="20"/>
      <c r="I6023" s="20"/>
      <c r="K6023" s="20"/>
      <c r="M6023" s="20"/>
      <c r="O6023" s="21"/>
      <c r="P6023" s="20"/>
      <c r="R6023" s="20"/>
      <c r="S6023" s="20"/>
      <c r="T6023" s="20"/>
      <c r="U6023" s="20"/>
      <c r="W6023" s="20"/>
      <c r="X6023" s="20"/>
      <c r="Y6023" s="20"/>
      <c r="Z6023" s="20"/>
      <c r="AA6023" s="20"/>
      <c r="AB6023" s="20"/>
      <c r="AC6023" s="20"/>
      <c r="AD6023" s="20"/>
      <c r="AE6023" s="20"/>
      <c r="AF6023" s="21"/>
      <c r="AM6023" s="21"/>
      <c r="AN6023" s="23" t="str">
        <f>IF($O6023="","",IF(DATEDIF($O6023,Lista!$V$2,"y")=122,"",DATEDIF($O6023,Lista!$V$2,"y")))</f>
        <v/>
      </c>
      <c r="AO6023" s="23" t="str">
        <f t="shared" si="282"/>
        <v/>
      </c>
      <c r="AP6023" s="23" t="str">
        <f t="shared" si="283"/>
        <v/>
      </c>
      <c r="AQ6023" s="24" t="str">
        <f>IFERROR(VLOOKUP($R6023,Lista!$G$2:$H$15,2,FALSE),"")</f>
        <v/>
      </c>
      <c r="AR6023" s="23" t="str">
        <f>IF(ISBLANK(G6023),"",IF(SUMPRODUCT((G$2:G6023=G6023)*1)&gt;1,0,1))</f>
        <v/>
      </c>
      <c r="AS6023" s="23" t="str">
        <f t="shared" si="284"/>
        <v/>
      </c>
    </row>
    <row r="6024" spans="2:45" x14ac:dyDescent="0.35">
      <c r="B6024" s="20"/>
      <c r="C6024" s="20"/>
      <c r="D6024" s="20"/>
      <c r="E6024" s="20"/>
      <c r="H6024" s="20"/>
      <c r="I6024" s="20"/>
      <c r="K6024" s="20"/>
      <c r="M6024" s="20"/>
      <c r="O6024" s="21"/>
      <c r="P6024" s="20"/>
      <c r="R6024" s="20"/>
      <c r="S6024" s="20"/>
      <c r="T6024" s="20"/>
      <c r="U6024" s="20"/>
      <c r="W6024" s="20"/>
      <c r="X6024" s="20"/>
      <c r="Y6024" s="20"/>
      <c r="Z6024" s="20"/>
      <c r="AA6024" s="20"/>
      <c r="AB6024" s="20"/>
      <c r="AC6024" s="20"/>
      <c r="AD6024" s="20"/>
      <c r="AE6024" s="20"/>
      <c r="AF6024" s="21"/>
      <c r="AM6024" s="21"/>
      <c r="AN6024" s="23" t="str">
        <f>IF($O6024="","",IF(DATEDIF($O6024,Lista!$V$2,"y")=122,"",DATEDIF($O6024,Lista!$V$2,"y")))</f>
        <v/>
      </c>
      <c r="AO6024" s="23" t="str">
        <f t="shared" si="282"/>
        <v/>
      </c>
      <c r="AP6024" s="23" t="str">
        <f t="shared" si="283"/>
        <v/>
      </c>
      <c r="AQ6024" s="24" t="str">
        <f>IFERROR(VLOOKUP($R6024,Lista!$G$2:$H$15,2,FALSE),"")</f>
        <v/>
      </c>
      <c r="AR6024" s="23" t="str">
        <f>IF(ISBLANK(G6024),"",IF(SUMPRODUCT((G$2:G6024=G6024)*1)&gt;1,0,1))</f>
        <v/>
      </c>
      <c r="AS6024" s="23" t="str">
        <f t="shared" si="284"/>
        <v/>
      </c>
    </row>
    <row r="6025" spans="2:45" x14ac:dyDescent="0.35">
      <c r="B6025" s="20"/>
      <c r="C6025" s="20"/>
      <c r="D6025" s="20"/>
      <c r="E6025" s="20"/>
      <c r="H6025" s="20"/>
      <c r="I6025" s="20"/>
      <c r="K6025" s="20"/>
      <c r="M6025" s="20"/>
      <c r="O6025" s="21"/>
      <c r="P6025" s="20"/>
      <c r="R6025" s="20"/>
      <c r="S6025" s="20"/>
      <c r="T6025" s="20"/>
      <c r="U6025" s="20"/>
      <c r="W6025" s="20"/>
      <c r="X6025" s="20"/>
      <c r="Y6025" s="20"/>
      <c r="Z6025" s="20"/>
      <c r="AA6025" s="20"/>
      <c r="AB6025" s="20"/>
      <c r="AC6025" s="20"/>
      <c r="AD6025" s="20"/>
      <c r="AE6025" s="20"/>
      <c r="AF6025" s="21"/>
      <c r="AM6025" s="21"/>
      <c r="AN6025" s="23" t="str">
        <f>IF($O6025="","",IF(DATEDIF($O6025,Lista!$V$2,"y")=122,"",DATEDIF($O6025,Lista!$V$2,"y")))</f>
        <v/>
      </c>
      <c r="AO6025" s="23" t="str">
        <f t="shared" si="282"/>
        <v/>
      </c>
      <c r="AP6025" s="23" t="str">
        <f t="shared" si="283"/>
        <v/>
      </c>
      <c r="AQ6025" s="24" t="str">
        <f>IFERROR(VLOOKUP($R6025,Lista!$G$2:$H$15,2,FALSE),"")</f>
        <v/>
      </c>
      <c r="AR6025" s="23" t="str">
        <f>IF(ISBLANK(G6025),"",IF(SUMPRODUCT((G$2:G6025=G6025)*1)&gt;1,0,1))</f>
        <v/>
      </c>
      <c r="AS6025" s="23" t="str">
        <f t="shared" si="284"/>
        <v/>
      </c>
    </row>
    <row r="6026" spans="2:45" x14ac:dyDescent="0.35">
      <c r="B6026" s="20"/>
      <c r="C6026" s="20"/>
      <c r="D6026" s="20"/>
      <c r="E6026" s="20"/>
      <c r="H6026" s="20"/>
      <c r="I6026" s="20"/>
      <c r="K6026" s="20"/>
      <c r="M6026" s="20"/>
      <c r="O6026" s="21"/>
      <c r="P6026" s="20"/>
      <c r="R6026" s="20"/>
      <c r="S6026" s="20"/>
      <c r="T6026" s="20"/>
      <c r="U6026" s="20"/>
      <c r="W6026" s="20"/>
      <c r="X6026" s="20"/>
      <c r="Y6026" s="20"/>
      <c r="Z6026" s="20"/>
      <c r="AA6026" s="20"/>
      <c r="AB6026" s="20"/>
      <c r="AC6026" s="20"/>
      <c r="AD6026" s="20"/>
      <c r="AE6026" s="20"/>
      <c r="AF6026" s="21"/>
      <c r="AM6026" s="21"/>
      <c r="AN6026" s="23" t="str">
        <f>IF($O6026="","",IF(DATEDIF($O6026,Lista!$V$2,"y")=122,"",DATEDIF($O6026,Lista!$V$2,"y")))</f>
        <v/>
      </c>
      <c r="AO6026" s="23" t="str">
        <f t="shared" si="282"/>
        <v/>
      </c>
      <c r="AP6026" s="23" t="str">
        <f t="shared" si="283"/>
        <v/>
      </c>
      <c r="AQ6026" s="24" t="str">
        <f>IFERROR(VLOOKUP($R6026,Lista!$G$2:$H$15,2,FALSE),"")</f>
        <v/>
      </c>
      <c r="AR6026" s="23" t="str">
        <f>IF(ISBLANK(G6026),"",IF(SUMPRODUCT((G$2:G6026=G6026)*1)&gt;1,0,1))</f>
        <v/>
      </c>
      <c r="AS6026" s="23" t="str">
        <f t="shared" si="284"/>
        <v/>
      </c>
    </row>
    <row r="6027" spans="2:45" x14ac:dyDescent="0.35">
      <c r="B6027" s="20"/>
      <c r="C6027" s="20"/>
      <c r="D6027" s="20"/>
      <c r="E6027" s="20"/>
      <c r="H6027" s="20"/>
      <c r="I6027" s="20"/>
      <c r="K6027" s="20"/>
      <c r="M6027" s="20"/>
      <c r="O6027" s="21"/>
      <c r="P6027" s="20"/>
      <c r="R6027" s="20"/>
      <c r="S6027" s="20"/>
      <c r="T6027" s="20"/>
      <c r="U6027" s="20"/>
      <c r="W6027" s="20"/>
      <c r="X6027" s="20"/>
      <c r="Y6027" s="20"/>
      <c r="Z6027" s="20"/>
      <c r="AA6027" s="20"/>
      <c r="AB6027" s="20"/>
      <c r="AC6027" s="20"/>
      <c r="AD6027" s="20"/>
      <c r="AE6027" s="20"/>
      <c r="AF6027" s="21"/>
      <c r="AM6027" s="21"/>
      <c r="AN6027" s="23" t="str">
        <f>IF($O6027="","",IF(DATEDIF($O6027,Lista!$V$2,"y")=122,"",DATEDIF($O6027,Lista!$V$2,"y")))</f>
        <v/>
      </c>
      <c r="AO6027" s="23" t="str">
        <f t="shared" si="282"/>
        <v/>
      </c>
      <c r="AP6027" s="23" t="str">
        <f t="shared" si="283"/>
        <v/>
      </c>
      <c r="AQ6027" s="24" t="str">
        <f>IFERROR(VLOOKUP($R6027,Lista!$G$2:$H$15,2,FALSE),"")</f>
        <v/>
      </c>
      <c r="AR6027" s="23" t="str">
        <f>IF(ISBLANK(G6027),"",IF(SUMPRODUCT((G$2:G6027=G6027)*1)&gt;1,0,1))</f>
        <v/>
      </c>
      <c r="AS6027" s="23" t="str">
        <f t="shared" si="284"/>
        <v/>
      </c>
    </row>
    <row r="6028" spans="2:45" x14ac:dyDescent="0.35">
      <c r="B6028" s="20"/>
      <c r="C6028" s="20"/>
      <c r="D6028" s="20"/>
      <c r="E6028" s="20"/>
      <c r="H6028" s="20"/>
      <c r="I6028" s="20"/>
      <c r="K6028" s="20"/>
      <c r="M6028" s="20"/>
      <c r="O6028" s="21"/>
      <c r="P6028" s="20"/>
      <c r="R6028" s="20"/>
      <c r="S6028" s="20"/>
      <c r="T6028" s="20"/>
      <c r="U6028" s="20"/>
      <c r="W6028" s="20"/>
      <c r="X6028" s="20"/>
      <c r="Y6028" s="20"/>
      <c r="Z6028" s="20"/>
      <c r="AA6028" s="20"/>
      <c r="AB6028" s="20"/>
      <c r="AC6028" s="20"/>
      <c r="AD6028" s="20"/>
      <c r="AE6028" s="20"/>
      <c r="AF6028" s="21"/>
      <c r="AM6028" s="21"/>
      <c r="AN6028" s="23" t="str">
        <f>IF($O6028="","",IF(DATEDIF($O6028,Lista!$V$2,"y")=122,"",DATEDIF($O6028,Lista!$V$2,"y")))</f>
        <v/>
      </c>
      <c r="AO6028" s="23" t="str">
        <f t="shared" si="282"/>
        <v/>
      </c>
      <c r="AP6028" s="23" t="str">
        <f t="shared" si="283"/>
        <v/>
      </c>
      <c r="AQ6028" s="24" t="str">
        <f>IFERROR(VLOOKUP($R6028,Lista!$G$2:$H$15,2,FALSE),"")</f>
        <v/>
      </c>
      <c r="AR6028" s="23" t="str">
        <f>IF(ISBLANK(G6028),"",IF(SUMPRODUCT((G$2:G6028=G6028)*1)&gt;1,0,1))</f>
        <v/>
      </c>
      <c r="AS6028" s="23" t="str">
        <f t="shared" si="284"/>
        <v/>
      </c>
    </row>
    <row r="6029" spans="2:45" x14ac:dyDescent="0.35">
      <c r="B6029" s="20"/>
      <c r="C6029" s="20"/>
      <c r="D6029" s="20"/>
      <c r="E6029" s="20"/>
      <c r="H6029" s="20"/>
      <c r="I6029" s="20"/>
      <c r="K6029" s="20"/>
      <c r="M6029" s="20"/>
      <c r="O6029" s="21"/>
      <c r="P6029" s="20"/>
      <c r="R6029" s="20"/>
      <c r="S6029" s="20"/>
      <c r="T6029" s="20"/>
      <c r="U6029" s="20"/>
      <c r="W6029" s="20"/>
      <c r="X6029" s="20"/>
      <c r="Y6029" s="20"/>
      <c r="Z6029" s="20"/>
      <c r="AA6029" s="20"/>
      <c r="AB6029" s="20"/>
      <c r="AC6029" s="20"/>
      <c r="AD6029" s="20"/>
      <c r="AE6029" s="20"/>
      <c r="AF6029" s="21"/>
      <c r="AM6029" s="21"/>
      <c r="AN6029" s="23" t="str">
        <f>IF($O6029="","",IF(DATEDIF($O6029,Lista!$V$2,"y")=122,"",DATEDIF($O6029,Lista!$V$2,"y")))</f>
        <v/>
      </c>
      <c r="AO6029" s="23" t="str">
        <f t="shared" si="282"/>
        <v/>
      </c>
      <c r="AP6029" s="23" t="str">
        <f t="shared" si="283"/>
        <v/>
      </c>
      <c r="AQ6029" s="24" t="str">
        <f>IFERROR(VLOOKUP($R6029,Lista!$G$2:$H$15,2,FALSE),"")</f>
        <v/>
      </c>
      <c r="AR6029" s="23" t="str">
        <f>IF(ISBLANK(G6029),"",IF(SUMPRODUCT((G$2:G6029=G6029)*1)&gt;1,0,1))</f>
        <v/>
      </c>
      <c r="AS6029" s="23" t="str">
        <f t="shared" si="284"/>
        <v/>
      </c>
    </row>
    <row r="6030" spans="2:45" x14ac:dyDescent="0.35">
      <c r="B6030" s="20"/>
      <c r="C6030" s="20"/>
      <c r="D6030" s="20"/>
      <c r="E6030" s="20"/>
      <c r="H6030" s="20"/>
      <c r="I6030" s="20"/>
      <c r="K6030" s="20"/>
      <c r="M6030" s="20"/>
      <c r="O6030" s="21"/>
      <c r="P6030" s="20"/>
      <c r="R6030" s="20"/>
      <c r="S6030" s="20"/>
      <c r="T6030" s="20"/>
      <c r="U6030" s="20"/>
      <c r="W6030" s="20"/>
      <c r="X6030" s="20"/>
      <c r="Y6030" s="20"/>
      <c r="Z6030" s="20"/>
      <c r="AA6030" s="20"/>
      <c r="AB6030" s="20"/>
      <c r="AC6030" s="20"/>
      <c r="AD6030" s="20"/>
      <c r="AE6030" s="20"/>
      <c r="AF6030" s="21"/>
      <c r="AM6030" s="21"/>
      <c r="AN6030" s="23" t="str">
        <f>IF($O6030="","",IF(DATEDIF($O6030,Lista!$V$2,"y")=122,"",DATEDIF($O6030,Lista!$V$2,"y")))</f>
        <v/>
      </c>
      <c r="AO6030" s="23" t="str">
        <f t="shared" si="282"/>
        <v/>
      </c>
      <c r="AP6030" s="23" t="str">
        <f t="shared" si="283"/>
        <v/>
      </c>
      <c r="AQ6030" s="24" t="str">
        <f>IFERROR(VLOOKUP($R6030,Lista!$G$2:$H$15,2,FALSE),"")</f>
        <v/>
      </c>
      <c r="AR6030" s="23" t="str">
        <f>IF(ISBLANK(G6030),"",IF(SUMPRODUCT((G$2:G6030=G6030)*1)&gt;1,0,1))</f>
        <v/>
      </c>
      <c r="AS6030" s="23" t="str">
        <f t="shared" si="284"/>
        <v/>
      </c>
    </row>
    <row r="6031" spans="2:45" x14ac:dyDescent="0.35">
      <c r="B6031" s="20"/>
      <c r="C6031" s="20"/>
      <c r="D6031" s="20"/>
      <c r="E6031" s="20"/>
      <c r="H6031" s="20"/>
      <c r="I6031" s="20"/>
      <c r="K6031" s="20"/>
      <c r="M6031" s="20"/>
      <c r="O6031" s="21"/>
      <c r="P6031" s="20"/>
      <c r="R6031" s="20"/>
      <c r="S6031" s="20"/>
      <c r="T6031" s="20"/>
      <c r="U6031" s="20"/>
      <c r="W6031" s="20"/>
      <c r="X6031" s="20"/>
      <c r="Y6031" s="20"/>
      <c r="Z6031" s="20"/>
      <c r="AA6031" s="20"/>
      <c r="AB6031" s="20"/>
      <c r="AC6031" s="20"/>
      <c r="AD6031" s="20"/>
      <c r="AE6031" s="20"/>
      <c r="AF6031" s="21"/>
      <c r="AM6031" s="21"/>
      <c r="AN6031" s="23" t="str">
        <f>IF($O6031="","",IF(DATEDIF($O6031,Lista!$V$2,"y")=122,"",DATEDIF($O6031,Lista!$V$2,"y")))</f>
        <v/>
      </c>
      <c r="AO6031" s="23" t="str">
        <f t="shared" si="282"/>
        <v/>
      </c>
      <c r="AP6031" s="23" t="str">
        <f t="shared" si="283"/>
        <v/>
      </c>
      <c r="AQ6031" s="24" t="str">
        <f>IFERROR(VLOOKUP($R6031,Lista!$G$2:$H$15,2,FALSE),"")</f>
        <v/>
      </c>
      <c r="AR6031" s="23" t="str">
        <f>IF(ISBLANK(G6031),"",IF(SUMPRODUCT((G$2:G6031=G6031)*1)&gt;1,0,1))</f>
        <v/>
      </c>
      <c r="AS6031" s="23" t="str">
        <f t="shared" si="284"/>
        <v/>
      </c>
    </row>
    <row r="6032" spans="2:45" x14ac:dyDescent="0.35">
      <c r="B6032" s="20"/>
      <c r="C6032" s="20"/>
      <c r="D6032" s="20"/>
      <c r="E6032" s="20"/>
      <c r="H6032" s="20"/>
      <c r="I6032" s="20"/>
      <c r="K6032" s="20"/>
      <c r="M6032" s="20"/>
      <c r="O6032" s="21"/>
      <c r="P6032" s="20"/>
      <c r="R6032" s="20"/>
      <c r="S6032" s="20"/>
      <c r="T6032" s="20"/>
      <c r="U6032" s="20"/>
      <c r="W6032" s="20"/>
      <c r="X6032" s="20"/>
      <c r="Y6032" s="20"/>
      <c r="Z6032" s="20"/>
      <c r="AA6032" s="20"/>
      <c r="AB6032" s="20"/>
      <c r="AC6032" s="20"/>
      <c r="AD6032" s="20"/>
      <c r="AE6032" s="20"/>
      <c r="AF6032" s="21"/>
      <c r="AM6032" s="21"/>
      <c r="AN6032" s="23" t="str">
        <f>IF($O6032="","",IF(DATEDIF($O6032,Lista!$V$2,"y")=122,"",DATEDIF($O6032,Lista!$V$2,"y")))</f>
        <v/>
      </c>
      <c r="AO6032" s="23" t="str">
        <f t="shared" si="282"/>
        <v/>
      </c>
      <c r="AP6032" s="23" t="str">
        <f t="shared" si="283"/>
        <v/>
      </c>
      <c r="AQ6032" s="24" t="str">
        <f>IFERROR(VLOOKUP($R6032,Lista!$G$2:$H$15,2,FALSE),"")</f>
        <v/>
      </c>
      <c r="AR6032" s="23" t="str">
        <f>IF(ISBLANK(G6032),"",IF(SUMPRODUCT((G$2:G6032=G6032)*1)&gt;1,0,1))</f>
        <v/>
      </c>
      <c r="AS6032" s="23" t="str">
        <f t="shared" si="284"/>
        <v/>
      </c>
    </row>
    <row r="6033" spans="2:45" x14ac:dyDescent="0.35">
      <c r="B6033" s="20"/>
      <c r="C6033" s="20"/>
      <c r="D6033" s="20"/>
      <c r="E6033" s="20"/>
      <c r="H6033" s="20"/>
      <c r="I6033" s="20"/>
      <c r="K6033" s="20"/>
      <c r="M6033" s="20"/>
      <c r="O6033" s="21"/>
      <c r="P6033" s="20"/>
      <c r="R6033" s="20"/>
      <c r="S6033" s="20"/>
      <c r="T6033" s="20"/>
      <c r="U6033" s="20"/>
      <c r="W6033" s="20"/>
      <c r="X6033" s="20"/>
      <c r="Y6033" s="20"/>
      <c r="Z6033" s="20"/>
      <c r="AA6033" s="20"/>
      <c r="AB6033" s="20"/>
      <c r="AC6033" s="20"/>
      <c r="AD6033" s="20"/>
      <c r="AE6033" s="20"/>
      <c r="AF6033" s="21"/>
      <c r="AM6033" s="21"/>
      <c r="AN6033" s="23" t="str">
        <f>IF($O6033="","",IF(DATEDIF($O6033,Lista!$V$2,"y")=122,"",DATEDIF($O6033,Lista!$V$2,"y")))</f>
        <v/>
      </c>
      <c r="AO6033" s="23" t="str">
        <f t="shared" si="282"/>
        <v/>
      </c>
      <c r="AP6033" s="23" t="str">
        <f t="shared" si="283"/>
        <v/>
      </c>
      <c r="AQ6033" s="24" t="str">
        <f>IFERROR(VLOOKUP($R6033,Lista!$G$2:$H$15,2,FALSE),"")</f>
        <v/>
      </c>
      <c r="AR6033" s="23" t="str">
        <f>IF(ISBLANK(G6033),"",IF(SUMPRODUCT((G$2:G6033=G6033)*1)&gt;1,0,1))</f>
        <v/>
      </c>
      <c r="AS6033" s="23" t="str">
        <f t="shared" si="284"/>
        <v/>
      </c>
    </row>
    <row r="6034" spans="2:45" x14ac:dyDescent="0.35">
      <c r="B6034" s="20"/>
      <c r="C6034" s="20"/>
      <c r="D6034" s="20"/>
      <c r="E6034" s="20"/>
      <c r="H6034" s="20"/>
      <c r="I6034" s="20"/>
      <c r="K6034" s="20"/>
      <c r="M6034" s="20"/>
      <c r="O6034" s="21"/>
      <c r="P6034" s="20"/>
      <c r="R6034" s="20"/>
      <c r="S6034" s="20"/>
      <c r="T6034" s="20"/>
      <c r="U6034" s="20"/>
      <c r="W6034" s="20"/>
      <c r="X6034" s="20"/>
      <c r="Y6034" s="20"/>
      <c r="Z6034" s="20"/>
      <c r="AA6034" s="20"/>
      <c r="AB6034" s="20"/>
      <c r="AC6034" s="20"/>
      <c r="AD6034" s="20"/>
      <c r="AE6034" s="20"/>
      <c r="AF6034" s="21"/>
      <c r="AM6034" s="21"/>
      <c r="AN6034" s="23" t="str">
        <f>IF($O6034="","",IF(DATEDIF($O6034,Lista!$V$2,"y")=122,"",DATEDIF($O6034,Lista!$V$2,"y")))</f>
        <v/>
      </c>
      <c r="AO6034" s="23" t="str">
        <f t="shared" si="282"/>
        <v/>
      </c>
      <c r="AP6034" s="23" t="str">
        <f t="shared" si="283"/>
        <v/>
      </c>
      <c r="AQ6034" s="24" t="str">
        <f>IFERROR(VLOOKUP($R6034,Lista!$G$2:$H$15,2,FALSE),"")</f>
        <v/>
      </c>
      <c r="AR6034" s="23" t="str">
        <f>IF(ISBLANK(G6034),"",IF(SUMPRODUCT((G$2:G6034=G6034)*1)&gt;1,0,1))</f>
        <v/>
      </c>
      <c r="AS6034" s="23" t="str">
        <f t="shared" si="284"/>
        <v/>
      </c>
    </row>
    <row r="6035" spans="2:45" x14ac:dyDescent="0.35">
      <c r="B6035" s="20"/>
      <c r="C6035" s="20"/>
      <c r="D6035" s="20"/>
      <c r="E6035" s="20"/>
      <c r="H6035" s="20"/>
      <c r="I6035" s="20"/>
      <c r="K6035" s="20"/>
      <c r="M6035" s="20"/>
      <c r="O6035" s="21"/>
      <c r="P6035" s="20"/>
      <c r="R6035" s="20"/>
      <c r="S6035" s="20"/>
      <c r="T6035" s="20"/>
      <c r="U6035" s="20"/>
      <c r="W6035" s="20"/>
      <c r="X6035" s="20"/>
      <c r="Y6035" s="20"/>
      <c r="Z6035" s="20"/>
      <c r="AA6035" s="20"/>
      <c r="AB6035" s="20"/>
      <c r="AC6035" s="20"/>
      <c r="AD6035" s="20"/>
      <c r="AE6035" s="20"/>
      <c r="AF6035" s="21"/>
      <c r="AM6035" s="21"/>
      <c r="AN6035" s="23" t="str">
        <f>IF($O6035="","",IF(DATEDIF($O6035,Lista!$V$2,"y")=122,"",DATEDIF($O6035,Lista!$V$2,"y")))</f>
        <v/>
      </c>
      <c r="AO6035" s="23" t="str">
        <f t="shared" si="282"/>
        <v/>
      </c>
      <c r="AP6035" s="23" t="str">
        <f t="shared" si="283"/>
        <v/>
      </c>
      <c r="AQ6035" s="24" t="str">
        <f>IFERROR(VLOOKUP($R6035,Lista!$G$2:$H$15,2,FALSE),"")</f>
        <v/>
      </c>
      <c r="AR6035" s="23" t="str">
        <f>IF(ISBLANK(G6035),"",IF(SUMPRODUCT((G$2:G6035=G6035)*1)&gt;1,0,1))</f>
        <v/>
      </c>
      <c r="AS6035" s="23" t="str">
        <f t="shared" si="284"/>
        <v/>
      </c>
    </row>
    <row r="6036" spans="2:45" x14ac:dyDescent="0.35">
      <c r="B6036" s="20"/>
      <c r="C6036" s="20"/>
      <c r="D6036" s="20"/>
      <c r="E6036" s="20"/>
      <c r="H6036" s="20"/>
      <c r="I6036" s="20"/>
      <c r="K6036" s="20"/>
      <c r="M6036" s="20"/>
      <c r="O6036" s="21"/>
      <c r="P6036" s="20"/>
      <c r="R6036" s="20"/>
      <c r="S6036" s="20"/>
      <c r="T6036" s="20"/>
      <c r="U6036" s="20"/>
      <c r="W6036" s="20"/>
      <c r="X6036" s="20"/>
      <c r="Y6036" s="20"/>
      <c r="Z6036" s="20"/>
      <c r="AA6036" s="20"/>
      <c r="AB6036" s="20"/>
      <c r="AC6036" s="20"/>
      <c r="AD6036" s="20"/>
      <c r="AE6036" s="20"/>
      <c r="AF6036" s="21"/>
      <c r="AM6036" s="21"/>
      <c r="AN6036" s="23" t="str">
        <f>IF($O6036="","",IF(DATEDIF($O6036,Lista!$V$2,"y")=122,"",DATEDIF($O6036,Lista!$V$2,"y")))</f>
        <v/>
      </c>
      <c r="AO6036" s="23" t="str">
        <f t="shared" si="282"/>
        <v/>
      </c>
      <c r="AP6036" s="23" t="str">
        <f t="shared" si="283"/>
        <v/>
      </c>
      <c r="AQ6036" s="24" t="str">
        <f>IFERROR(VLOOKUP($R6036,Lista!$G$2:$H$15,2,FALSE),"")</f>
        <v/>
      </c>
      <c r="AR6036" s="23" t="str">
        <f>IF(ISBLANK(G6036),"",IF(SUMPRODUCT((G$2:G6036=G6036)*1)&gt;1,0,1))</f>
        <v/>
      </c>
      <c r="AS6036" s="23" t="str">
        <f t="shared" si="284"/>
        <v/>
      </c>
    </row>
    <row r="6037" spans="2:45" x14ac:dyDescent="0.35">
      <c r="B6037" s="20"/>
      <c r="C6037" s="20"/>
      <c r="D6037" s="20"/>
      <c r="E6037" s="20"/>
      <c r="H6037" s="20"/>
      <c r="I6037" s="20"/>
      <c r="K6037" s="20"/>
      <c r="M6037" s="20"/>
      <c r="O6037" s="21"/>
      <c r="P6037" s="20"/>
      <c r="R6037" s="20"/>
      <c r="S6037" s="20"/>
      <c r="T6037" s="20"/>
      <c r="U6037" s="20"/>
      <c r="W6037" s="20"/>
      <c r="X6037" s="20"/>
      <c r="Y6037" s="20"/>
      <c r="Z6037" s="20"/>
      <c r="AA6037" s="20"/>
      <c r="AB6037" s="20"/>
      <c r="AC6037" s="20"/>
      <c r="AD6037" s="20"/>
      <c r="AE6037" s="20"/>
      <c r="AF6037" s="21"/>
      <c r="AM6037" s="21"/>
      <c r="AN6037" s="23" t="str">
        <f>IF($O6037="","",IF(DATEDIF($O6037,Lista!$V$2,"y")=122,"",DATEDIF($O6037,Lista!$V$2,"y")))</f>
        <v/>
      </c>
      <c r="AO6037" s="23" t="str">
        <f t="shared" si="282"/>
        <v/>
      </c>
      <c r="AP6037" s="23" t="str">
        <f t="shared" si="283"/>
        <v/>
      </c>
      <c r="AQ6037" s="24" t="str">
        <f>IFERROR(VLOOKUP($R6037,Lista!$G$2:$H$15,2,FALSE),"")</f>
        <v/>
      </c>
      <c r="AR6037" s="23" t="str">
        <f>IF(ISBLANK(G6037),"",IF(SUMPRODUCT((G$2:G6037=G6037)*1)&gt;1,0,1))</f>
        <v/>
      </c>
      <c r="AS6037" s="23" t="str">
        <f t="shared" si="284"/>
        <v/>
      </c>
    </row>
    <row r="6038" spans="2:45" x14ac:dyDescent="0.35">
      <c r="B6038" s="20"/>
      <c r="C6038" s="20"/>
      <c r="D6038" s="20"/>
      <c r="E6038" s="20"/>
      <c r="H6038" s="20"/>
      <c r="I6038" s="20"/>
      <c r="K6038" s="20"/>
      <c r="M6038" s="20"/>
      <c r="O6038" s="21"/>
      <c r="P6038" s="20"/>
      <c r="R6038" s="20"/>
      <c r="S6038" s="20"/>
      <c r="T6038" s="20"/>
      <c r="U6038" s="20"/>
      <c r="W6038" s="20"/>
      <c r="X6038" s="20"/>
      <c r="Y6038" s="20"/>
      <c r="Z6038" s="20"/>
      <c r="AA6038" s="20"/>
      <c r="AB6038" s="20"/>
      <c r="AC6038" s="20"/>
      <c r="AD6038" s="20"/>
      <c r="AE6038" s="20"/>
      <c r="AF6038" s="21"/>
      <c r="AM6038" s="21"/>
      <c r="AN6038" s="23" t="str">
        <f>IF($O6038="","",IF(DATEDIF($O6038,Lista!$V$2,"y")=122,"",DATEDIF($O6038,Lista!$V$2,"y")))</f>
        <v/>
      </c>
      <c r="AO6038" s="23" t="str">
        <f t="shared" si="282"/>
        <v/>
      </c>
      <c r="AP6038" s="23" t="str">
        <f t="shared" si="283"/>
        <v/>
      </c>
      <c r="AQ6038" s="24" t="str">
        <f>IFERROR(VLOOKUP($R6038,Lista!$G$2:$H$15,2,FALSE),"")</f>
        <v/>
      </c>
      <c r="AR6038" s="23" t="str">
        <f>IF(ISBLANK(G6038),"",IF(SUMPRODUCT((G$2:G6038=G6038)*1)&gt;1,0,1))</f>
        <v/>
      </c>
      <c r="AS6038" s="23" t="str">
        <f t="shared" si="284"/>
        <v/>
      </c>
    </row>
    <row r="6039" spans="2:45" x14ac:dyDescent="0.35">
      <c r="B6039" s="20"/>
      <c r="C6039" s="20"/>
      <c r="D6039" s="20"/>
      <c r="E6039" s="20"/>
      <c r="H6039" s="20"/>
      <c r="I6039" s="20"/>
      <c r="K6039" s="20"/>
      <c r="M6039" s="20"/>
      <c r="O6039" s="21"/>
      <c r="P6039" s="20"/>
      <c r="R6039" s="20"/>
      <c r="S6039" s="20"/>
      <c r="T6039" s="20"/>
      <c r="U6039" s="20"/>
      <c r="W6039" s="20"/>
      <c r="X6039" s="20"/>
      <c r="Y6039" s="20"/>
      <c r="Z6039" s="20"/>
      <c r="AA6039" s="20"/>
      <c r="AB6039" s="20"/>
      <c r="AC6039" s="20"/>
      <c r="AD6039" s="20"/>
      <c r="AE6039" s="20"/>
      <c r="AF6039" s="21"/>
      <c r="AM6039" s="21"/>
      <c r="AN6039" s="23" t="str">
        <f>IF($O6039="","",IF(DATEDIF($O6039,Lista!$V$2,"y")=122,"",DATEDIF($O6039,Lista!$V$2,"y")))</f>
        <v/>
      </c>
      <c r="AO6039" s="23" t="str">
        <f t="shared" si="282"/>
        <v/>
      </c>
      <c r="AP6039" s="23" t="str">
        <f t="shared" si="283"/>
        <v/>
      </c>
      <c r="AQ6039" s="24" t="str">
        <f>IFERROR(VLOOKUP($R6039,Lista!$G$2:$H$15,2,FALSE),"")</f>
        <v/>
      </c>
      <c r="AR6039" s="23" t="str">
        <f>IF(ISBLANK(G6039),"",IF(SUMPRODUCT((G$2:G6039=G6039)*1)&gt;1,0,1))</f>
        <v/>
      </c>
      <c r="AS6039" s="23" t="str">
        <f t="shared" si="284"/>
        <v/>
      </c>
    </row>
    <row r="6040" spans="2:45" x14ac:dyDescent="0.35">
      <c r="B6040" s="20"/>
      <c r="C6040" s="20"/>
      <c r="D6040" s="20"/>
      <c r="E6040" s="20"/>
      <c r="H6040" s="20"/>
      <c r="I6040" s="20"/>
      <c r="K6040" s="20"/>
      <c r="M6040" s="20"/>
      <c r="O6040" s="21"/>
      <c r="P6040" s="20"/>
      <c r="R6040" s="20"/>
      <c r="S6040" s="20"/>
      <c r="T6040" s="20"/>
      <c r="U6040" s="20"/>
      <c r="W6040" s="20"/>
      <c r="X6040" s="20"/>
      <c r="Y6040" s="20"/>
      <c r="Z6040" s="20"/>
      <c r="AA6040" s="20"/>
      <c r="AB6040" s="20"/>
      <c r="AC6040" s="20"/>
      <c r="AD6040" s="20"/>
      <c r="AE6040" s="20"/>
      <c r="AF6040" s="21"/>
      <c r="AM6040" s="21"/>
      <c r="AN6040" s="23" t="str">
        <f>IF($O6040="","",IF(DATEDIF($O6040,Lista!$V$2,"y")=122,"",DATEDIF($O6040,Lista!$V$2,"y")))</f>
        <v/>
      </c>
      <c r="AO6040" s="23" t="str">
        <f t="shared" si="282"/>
        <v/>
      </c>
      <c r="AP6040" s="23" t="str">
        <f t="shared" si="283"/>
        <v/>
      </c>
      <c r="AQ6040" s="24" t="str">
        <f>IFERROR(VLOOKUP($R6040,Lista!$G$2:$H$15,2,FALSE),"")</f>
        <v/>
      </c>
      <c r="AR6040" s="23" t="str">
        <f>IF(ISBLANK(G6040),"",IF(SUMPRODUCT((G$2:G6040=G6040)*1)&gt;1,0,1))</f>
        <v/>
      </c>
      <c r="AS6040" s="23" t="str">
        <f t="shared" si="284"/>
        <v/>
      </c>
    </row>
    <row r="6041" spans="2:45" x14ac:dyDescent="0.35">
      <c r="B6041" s="20"/>
      <c r="C6041" s="20"/>
      <c r="D6041" s="20"/>
      <c r="E6041" s="20"/>
      <c r="H6041" s="20"/>
      <c r="I6041" s="20"/>
      <c r="K6041" s="20"/>
      <c r="M6041" s="20"/>
      <c r="O6041" s="21"/>
      <c r="P6041" s="20"/>
      <c r="R6041" s="20"/>
      <c r="S6041" s="20"/>
      <c r="T6041" s="20"/>
      <c r="U6041" s="20"/>
      <c r="W6041" s="20"/>
      <c r="X6041" s="20"/>
      <c r="Y6041" s="20"/>
      <c r="Z6041" s="20"/>
      <c r="AA6041" s="20"/>
      <c r="AB6041" s="20"/>
      <c r="AC6041" s="20"/>
      <c r="AD6041" s="20"/>
      <c r="AE6041" s="20"/>
      <c r="AF6041" s="21"/>
      <c r="AM6041" s="21"/>
      <c r="AN6041" s="23" t="str">
        <f>IF($O6041="","",IF(DATEDIF($O6041,Lista!$V$2,"y")=122,"",DATEDIF($O6041,Lista!$V$2,"y")))</f>
        <v/>
      </c>
      <c r="AO6041" s="23" t="str">
        <f t="shared" si="282"/>
        <v/>
      </c>
      <c r="AP6041" s="23" t="str">
        <f t="shared" si="283"/>
        <v/>
      </c>
      <c r="AQ6041" s="24" t="str">
        <f>IFERROR(VLOOKUP($R6041,Lista!$G$2:$H$15,2,FALSE),"")</f>
        <v/>
      </c>
      <c r="AR6041" s="23" t="str">
        <f>IF(ISBLANK(G6041),"",IF(SUMPRODUCT((G$2:G6041=G6041)*1)&gt;1,0,1))</f>
        <v/>
      </c>
      <c r="AS6041" s="23" t="str">
        <f t="shared" si="284"/>
        <v/>
      </c>
    </row>
    <row r="6042" spans="2:45" x14ac:dyDescent="0.35">
      <c r="B6042" s="20"/>
      <c r="C6042" s="20"/>
      <c r="D6042" s="20"/>
      <c r="E6042" s="20"/>
      <c r="H6042" s="20"/>
      <c r="I6042" s="20"/>
      <c r="K6042" s="20"/>
      <c r="M6042" s="20"/>
      <c r="O6042" s="21"/>
      <c r="P6042" s="20"/>
      <c r="R6042" s="20"/>
      <c r="S6042" s="20"/>
      <c r="T6042" s="20"/>
      <c r="U6042" s="20"/>
      <c r="W6042" s="20"/>
      <c r="X6042" s="20"/>
      <c r="Y6042" s="20"/>
      <c r="Z6042" s="20"/>
      <c r="AA6042" s="20"/>
      <c r="AB6042" s="20"/>
      <c r="AC6042" s="20"/>
      <c r="AD6042" s="20"/>
      <c r="AE6042" s="20"/>
      <c r="AF6042" s="21"/>
      <c r="AM6042" s="21"/>
      <c r="AN6042" s="23" t="str">
        <f>IF($O6042="","",IF(DATEDIF($O6042,Lista!$V$2,"y")=122,"",DATEDIF($O6042,Lista!$V$2,"y")))</f>
        <v/>
      </c>
      <c r="AO6042" s="23" t="str">
        <f t="shared" si="282"/>
        <v/>
      </c>
      <c r="AP6042" s="23" t="str">
        <f t="shared" si="283"/>
        <v/>
      </c>
      <c r="AQ6042" s="24" t="str">
        <f>IFERROR(VLOOKUP($R6042,Lista!$G$2:$H$15,2,FALSE),"")</f>
        <v/>
      </c>
      <c r="AR6042" s="23" t="str">
        <f>IF(ISBLANK(G6042),"",IF(SUMPRODUCT((G$2:G6042=G6042)*1)&gt;1,0,1))</f>
        <v/>
      </c>
      <c r="AS6042" s="23" t="str">
        <f t="shared" si="284"/>
        <v/>
      </c>
    </row>
    <row r="6043" spans="2:45" x14ac:dyDescent="0.35">
      <c r="B6043" s="20"/>
      <c r="C6043" s="20"/>
      <c r="D6043" s="20"/>
      <c r="E6043" s="20"/>
      <c r="H6043" s="20"/>
      <c r="I6043" s="20"/>
      <c r="K6043" s="20"/>
      <c r="M6043" s="20"/>
      <c r="O6043" s="21"/>
      <c r="P6043" s="20"/>
      <c r="R6043" s="20"/>
      <c r="S6043" s="20"/>
      <c r="T6043" s="20"/>
      <c r="U6043" s="20"/>
      <c r="W6043" s="20"/>
      <c r="X6043" s="20"/>
      <c r="Y6043" s="20"/>
      <c r="Z6043" s="20"/>
      <c r="AA6043" s="20"/>
      <c r="AB6043" s="20"/>
      <c r="AC6043" s="20"/>
      <c r="AD6043" s="20"/>
      <c r="AE6043" s="20"/>
      <c r="AF6043" s="21"/>
      <c r="AM6043" s="21"/>
      <c r="AN6043" s="23" t="str">
        <f>IF($O6043="","",IF(DATEDIF($O6043,Lista!$V$2,"y")=122,"",DATEDIF($O6043,Lista!$V$2,"y")))</f>
        <v/>
      </c>
      <c r="AO6043" s="23" t="str">
        <f t="shared" si="282"/>
        <v/>
      </c>
      <c r="AP6043" s="23" t="str">
        <f t="shared" si="283"/>
        <v/>
      </c>
      <c r="AQ6043" s="24" t="str">
        <f>IFERROR(VLOOKUP($R6043,Lista!$G$2:$H$15,2,FALSE),"")</f>
        <v/>
      </c>
      <c r="AR6043" s="23" t="str">
        <f>IF(ISBLANK(G6043),"",IF(SUMPRODUCT((G$2:G6043=G6043)*1)&gt;1,0,1))</f>
        <v/>
      </c>
      <c r="AS6043" s="23" t="str">
        <f t="shared" si="284"/>
        <v/>
      </c>
    </row>
    <row r="6044" spans="2:45" x14ac:dyDescent="0.35">
      <c r="B6044" s="20"/>
      <c r="C6044" s="20"/>
      <c r="D6044" s="20"/>
      <c r="E6044" s="20"/>
      <c r="H6044" s="20"/>
      <c r="I6044" s="20"/>
      <c r="K6044" s="20"/>
      <c r="M6044" s="20"/>
      <c r="O6044" s="21"/>
      <c r="P6044" s="20"/>
      <c r="R6044" s="20"/>
      <c r="S6044" s="20"/>
      <c r="T6044" s="20"/>
      <c r="U6044" s="20"/>
      <c r="W6044" s="20"/>
      <c r="X6044" s="20"/>
      <c r="Y6044" s="20"/>
      <c r="Z6044" s="20"/>
      <c r="AA6044" s="20"/>
      <c r="AB6044" s="20"/>
      <c r="AC6044" s="20"/>
      <c r="AD6044" s="20"/>
      <c r="AE6044" s="20"/>
      <c r="AF6044" s="21"/>
      <c r="AM6044" s="21"/>
      <c r="AN6044" s="23" t="str">
        <f>IF($O6044="","",IF(DATEDIF($O6044,Lista!$V$2,"y")=122,"",DATEDIF($O6044,Lista!$V$2,"y")))</f>
        <v/>
      </c>
      <c r="AO6044" s="23" t="str">
        <f t="shared" si="282"/>
        <v/>
      </c>
      <c r="AP6044" s="23" t="str">
        <f t="shared" si="283"/>
        <v/>
      </c>
      <c r="AQ6044" s="24" t="str">
        <f>IFERROR(VLOOKUP($R6044,Lista!$G$2:$H$15,2,FALSE),"")</f>
        <v/>
      </c>
      <c r="AR6044" s="23" t="str">
        <f>IF(ISBLANK(G6044),"",IF(SUMPRODUCT((G$2:G6044=G6044)*1)&gt;1,0,1))</f>
        <v/>
      </c>
      <c r="AS6044" s="23" t="str">
        <f t="shared" si="284"/>
        <v/>
      </c>
    </row>
    <row r="6045" spans="2:45" x14ac:dyDescent="0.35">
      <c r="B6045" s="20"/>
      <c r="C6045" s="20"/>
      <c r="D6045" s="20"/>
      <c r="E6045" s="20"/>
      <c r="H6045" s="20"/>
      <c r="I6045" s="20"/>
      <c r="K6045" s="20"/>
      <c r="M6045" s="20"/>
      <c r="O6045" s="21"/>
      <c r="P6045" s="20"/>
      <c r="R6045" s="20"/>
      <c r="S6045" s="20"/>
      <c r="T6045" s="20"/>
      <c r="U6045" s="20"/>
      <c r="W6045" s="20"/>
      <c r="X6045" s="20"/>
      <c r="Y6045" s="20"/>
      <c r="Z6045" s="20"/>
      <c r="AA6045" s="20"/>
      <c r="AB6045" s="20"/>
      <c r="AC6045" s="20"/>
      <c r="AD6045" s="20"/>
      <c r="AE6045" s="20"/>
      <c r="AF6045" s="21"/>
      <c r="AM6045" s="21"/>
      <c r="AN6045" s="23" t="str">
        <f>IF($O6045="","",IF(DATEDIF($O6045,Lista!$V$2,"y")=122,"",DATEDIF($O6045,Lista!$V$2,"y")))</f>
        <v/>
      </c>
      <c r="AO6045" s="23" t="str">
        <f t="shared" si="282"/>
        <v/>
      </c>
      <c r="AP6045" s="23" t="str">
        <f t="shared" si="283"/>
        <v/>
      </c>
      <c r="AQ6045" s="24" t="str">
        <f>IFERROR(VLOOKUP($R6045,Lista!$G$2:$H$15,2,FALSE),"")</f>
        <v/>
      </c>
      <c r="AR6045" s="23" t="str">
        <f>IF(ISBLANK(G6045),"",IF(SUMPRODUCT((G$2:G6045=G6045)*1)&gt;1,0,1))</f>
        <v/>
      </c>
      <c r="AS6045" s="23" t="str">
        <f t="shared" si="284"/>
        <v/>
      </c>
    </row>
    <row r="6046" spans="2:45" x14ac:dyDescent="0.35">
      <c r="B6046" s="20"/>
      <c r="C6046" s="20"/>
      <c r="D6046" s="20"/>
      <c r="E6046" s="20"/>
      <c r="H6046" s="20"/>
      <c r="I6046" s="20"/>
      <c r="K6046" s="20"/>
      <c r="M6046" s="20"/>
      <c r="O6046" s="21"/>
      <c r="P6046" s="20"/>
      <c r="R6046" s="20"/>
      <c r="S6046" s="20"/>
      <c r="T6046" s="20"/>
      <c r="U6046" s="20"/>
      <c r="W6046" s="20"/>
      <c r="X6046" s="20"/>
      <c r="Y6046" s="20"/>
      <c r="Z6046" s="20"/>
      <c r="AA6046" s="20"/>
      <c r="AB6046" s="20"/>
      <c r="AC6046" s="20"/>
      <c r="AD6046" s="20"/>
      <c r="AE6046" s="20"/>
      <c r="AF6046" s="21"/>
      <c r="AM6046" s="21"/>
      <c r="AN6046" s="23" t="str">
        <f>IF($O6046="","",IF(DATEDIF($O6046,Lista!$V$2,"y")=122,"",DATEDIF($O6046,Lista!$V$2,"y")))</f>
        <v/>
      </c>
      <c r="AO6046" s="23" t="str">
        <f t="shared" si="282"/>
        <v/>
      </c>
      <c r="AP6046" s="23" t="str">
        <f t="shared" si="283"/>
        <v/>
      </c>
      <c r="AQ6046" s="24" t="str">
        <f>IFERROR(VLOOKUP($R6046,Lista!$G$2:$H$15,2,FALSE),"")</f>
        <v/>
      </c>
      <c r="AR6046" s="23" t="str">
        <f>IF(ISBLANK(G6046),"",IF(SUMPRODUCT((G$2:G6046=G6046)*1)&gt;1,0,1))</f>
        <v/>
      </c>
      <c r="AS6046" s="23" t="str">
        <f t="shared" si="284"/>
        <v/>
      </c>
    </row>
    <row r="6047" spans="2:45" x14ac:dyDescent="0.35">
      <c r="B6047" s="20"/>
      <c r="C6047" s="20"/>
      <c r="D6047" s="20"/>
      <c r="E6047" s="20"/>
      <c r="H6047" s="20"/>
      <c r="I6047" s="20"/>
      <c r="K6047" s="20"/>
      <c r="M6047" s="20"/>
      <c r="O6047" s="21"/>
      <c r="P6047" s="20"/>
      <c r="R6047" s="20"/>
      <c r="S6047" s="20"/>
      <c r="T6047" s="20"/>
      <c r="U6047" s="20"/>
      <c r="W6047" s="20"/>
      <c r="X6047" s="20"/>
      <c r="Y6047" s="20"/>
      <c r="Z6047" s="20"/>
      <c r="AA6047" s="20"/>
      <c r="AB6047" s="20"/>
      <c r="AC6047" s="20"/>
      <c r="AD6047" s="20"/>
      <c r="AE6047" s="20"/>
      <c r="AF6047" s="21"/>
      <c r="AM6047" s="21"/>
      <c r="AN6047" s="23" t="str">
        <f>IF($O6047="","",IF(DATEDIF($O6047,Lista!$V$2,"y")=122,"",DATEDIF($O6047,Lista!$V$2,"y")))</f>
        <v/>
      </c>
      <c r="AO6047" s="23" t="str">
        <f t="shared" si="282"/>
        <v/>
      </c>
      <c r="AP6047" s="23" t="str">
        <f t="shared" si="283"/>
        <v/>
      </c>
      <c r="AQ6047" s="24" t="str">
        <f>IFERROR(VLOOKUP($R6047,Lista!$G$2:$H$15,2,FALSE),"")</f>
        <v/>
      </c>
      <c r="AR6047" s="23" t="str">
        <f>IF(ISBLANK(G6047),"",IF(SUMPRODUCT((G$2:G6047=G6047)*1)&gt;1,0,1))</f>
        <v/>
      </c>
      <c r="AS6047" s="23" t="str">
        <f t="shared" si="284"/>
        <v/>
      </c>
    </row>
    <row r="6048" spans="2:45" x14ac:dyDescent="0.35">
      <c r="B6048" s="20"/>
      <c r="C6048" s="20"/>
      <c r="D6048" s="20"/>
      <c r="E6048" s="20"/>
      <c r="H6048" s="20"/>
      <c r="I6048" s="20"/>
      <c r="K6048" s="20"/>
      <c r="M6048" s="20"/>
      <c r="O6048" s="21"/>
      <c r="P6048" s="20"/>
      <c r="R6048" s="20"/>
      <c r="S6048" s="20"/>
      <c r="T6048" s="20"/>
      <c r="U6048" s="20"/>
      <c r="W6048" s="20"/>
      <c r="X6048" s="20"/>
      <c r="Y6048" s="20"/>
      <c r="Z6048" s="20"/>
      <c r="AA6048" s="20"/>
      <c r="AB6048" s="20"/>
      <c r="AC6048" s="20"/>
      <c r="AD6048" s="20"/>
      <c r="AE6048" s="20"/>
      <c r="AF6048" s="21"/>
      <c r="AM6048" s="21"/>
      <c r="AN6048" s="23" t="str">
        <f>IF($O6048="","",IF(DATEDIF($O6048,Lista!$V$2,"y")=122,"",DATEDIF($O6048,Lista!$V$2,"y")))</f>
        <v/>
      </c>
      <c r="AO6048" s="23" t="str">
        <f t="shared" si="282"/>
        <v/>
      </c>
      <c r="AP6048" s="23" t="str">
        <f t="shared" si="283"/>
        <v/>
      </c>
      <c r="AQ6048" s="24" t="str">
        <f>IFERROR(VLOOKUP($R6048,Lista!$G$2:$H$15,2,FALSE),"")</f>
        <v/>
      </c>
      <c r="AR6048" s="23" t="str">
        <f>IF(ISBLANK(G6048),"",IF(SUMPRODUCT((G$2:G6048=G6048)*1)&gt;1,0,1))</f>
        <v/>
      </c>
      <c r="AS6048" s="23" t="str">
        <f t="shared" si="284"/>
        <v/>
      </c>
    </row>
    <row r="6049" spans="2:45" x14ac:dyDescent="0.35">
      <c r="B6049" s="20"/>
      <c r="C6049" s="20"/>
      <c r="D6049" s="20"/>
      <c r="E6049" s="20"/>
      <c r="H6049" s="20"/>
      <c r="I6049" s="20"/>
      <c r="K6049" s="20"/>
      <c r="M6049" s="20"/>
      <c r="O6049" s="21"/>
      <c r="P6049" s="20"/>
      <c r="R6049" s="20"/>
      <c r="S6049" s="20"/>
      <c r="T6049" s="20"/>
      <c r="U6049" s="20"/>
      <c r="W6049" s="20"/>
      <c r="X6049" s="20"/>
      <c r="Y6049" s="20"/>
      <c r="Z6049" s="20"/>
      <c r="AA6049" s="20"/>
      <c r="AB6049" s="20"/>
      <c r="AC6049" s="20"/>
      <c r="AD6049" s="20"/>
      <c r="AE6049" s="20"/>
      <c r="AF6049" s="21"/>
      <c r="AM6049" s="21"/>
      <c r="AN6049" s="23" t="str">
        <f>IF($O6049="","",IF(DATEDIF($O6049,Lista!$V$2,"y")=122,"",DATEDIF($O6049,Lista!$V$2,"y")))</f>
        <v/>
      </c>
      <c r="AO6049" s="23" t="str">
        <f t="shared" si="282"/>
        <v/>
      </c>
      <c r="AP6049" s="23" t="str">
        <f t="shared" si="283"/>
        <v/>
      </c>
      <c r="AQ6049" s="24" t="str">
        <f>IFERROR(VLOOKUP($R6049,Lista!$G$2:$H$15,2,FALSE),"")</f>
        <v/>
      </c>
      <c r="AR6049" s="23" t="str">
        <f>IF(ISBLANK(G6049),"",IF(SUMPRODUCT((G$2:G6049=G6049)*1)&gt;1,0,1))</f>
        <v/>
      </c>
      <c r="AS6049" s="23" t="str">
        <f t="shared" si="284"/>
        <v/>
      </c>
    </row>
    <row r="6050" spans="2:45" x14ac:dyDescent="0.35">
      <c r="B6050" s="20"/>
      <c r="C6050" s="20"/>
      <c r="D6050" s="20"/>
      <c r="E6050" s="20"/>
      <c r="H6050" s="20"/>
      <c r="I6050" s="20"/>
      <c r="K6050" s="20"/>
      <c r="M6050" s="20"/>
      <c r="O6050" s="21"/>
      <c r="P6050" s="20"/>
      <c r="R6050" s="20"/>
      <c r="S6050" s="20"/>
      <c r="T6050" s="20"/>
      <c r="U6050" s="20"/>
      <c r="W6050" s="20"/>
      <c r="X6050" s="20"/>
      <c r="Y6050" s="20"/>
      <c r="Z6050" s="20"/>
      <c r="AA6050" s="20"/>
      <c r="AB6050" s="20"/>
      <c r="AC6050" s="20"/>
      <c r="AD6050" s="20"/>
      <c r="AE6050" s="20"/>
      <c r="AF6050" s="21"/>
      <c r="AM6050" s="21"/>
      <c r="AN6050" s="23" t="str">
        <f>IF($O6050="","",IF(DATEDIF($O6050,Lista!$V$2,"y")=122,"",DATEDIF($O6050,Lista!$V$2,"y")))</f>
        <v/>
      </c>
      <c r="AO6050" s="23" t="str">
        <f t="shared" si="282"/>
        <v/>
      </c>
      <c r="AP6050" s="23" t="str">
        <f t="shared" si="283"/>
        <v/>
      </c>
      <c r="AQ6050" s="24" t="str">
        <f>IFERROR(VLOOKUP($R6050,Lista!$G$2:$H$15,2,FALSE),"")</f>
        <v/>
      </c>
      <c r="AR6050" s="23" t="str">
        <f>IF(ISBLANK(G6050),"",IF(SUMPRODUCT((G$2:G6050=G6050)*1)&gt;1,0,1))</f>
        <v/>
      </c>
      <c r="AS6050" s="23" t="str">
        <f t="shared" si="284"/>
        <v/>
      </c>
    </row>
    <row r="6051" spans="2:45" x14ac:dyDescent="0.35">
      <c r="B6051" s="20"/>
      <c r="C6051" s="20"/>
      <c r="D6051" s="20"/>
      <c r="E6051" s="20"/>
      <c r="H6051" s="20"/>
      <c r="I6051" s="20"/>
      <c r="K6051" s="20"/>
      <c r="M6051" s="20"/>
      <c r="O6051" s="21"/>
      <c r="P6051" s="20"/>
      <c r="R6051" s="20"/>
      <c r="S6051" s="20"/>
      <c r="T6051" s="20"/>
      <c r="U6051" s="20"/>
      <c r="W6051" s="20"/>
      <c r="X6051" s="20"/>
      <c r="Y6051" s="20"/>
      <c r="Z6051" s="20"/>
      <c r="AA6051" s="20"/>
      <c r="AB6051" s="20"/>
      <c r="AC6051" s="20"/>
      <c r="AD6051" s="20"/>
      <c r="AE6051" s="20"/>
      <c r="AF6051" s="21"/>
      <c r="AM6051" s="21"/>
      <c r="AN6051" s="23" t="str">
        <f>IF($O6051="","",IF(DATEDIF($O6051,Lista!$V$2,"y")=122,"",DATEDIF($O6051,Lista!$V$2,"y")))</f>
        <v/>
      </c>
      <c r="AO6051" s="23" t="str">
        <f t="shared" si="282"/>
        <v/>
      </c>
      <c r="AP6051" s="23" t="str">
        <f t="shared" si="283"/>
        <v/>
      </c>
      <c r="AQ6051" s="24" t="str">
        <f>IFERROR(VLOOKUP($R6051,Lista!$G$2:$H$15,2,FALSE),"")</f>
        <v/>
      </c>
      <c r="AR6051" s="23" t="str">
        <f>IF(ISBLANK(G6051),"",IF(SUMPRODUCT((G$2:G6051=G6051)*1)&gt;1,0,1))</f>
        <v/>
      </c>
      <c r="AS6051" s="23" t="str">
        <f t="shared" si="284"/>
        <v/>
      </c>
    </row>
    <row r="6052" spans="2:45" x14ac:dyDescent="0.35">
      <c r="B6052" s="20"/>
      <c r="C6052" s="20"/>
      <c r="D6052" s="20"/>
      <c r="E6052" s="20"/>
      <c r="H6052" s="20"/>
      <c r="I6052" s="20"/>
      <c r="K6052" s="20"/>
      <c r="M6052" s="20"/>
      <c r="O6052" s="21"/>
      <c r="P6052" s="20"/>
      <c r="R6052" s="20"/>
      <c r="S6052" s="20"/>
      <c r="T6052" s="20"/>
      <c r="U6052" s="20"/>
      <c r="W6052" s="20"/>
      <c r="X6052" s="20"/>
      <c r="Y6052" s="20"/>
      <c r="Z6052" s="20"/>
      <c r="AA6052" s="20"/>
      <c r="AB6052" s="20"/>
      <c r="AC6052" s="20"/>
      <c r="AD6052" s="20"/>
      <c r="AE6052" s="20"/>
      <c r="AF6052" s="21"/>
      <c r="AM6052" s="21"/>
      <c r="AN6052" s="23" t="str">
        <f>IF($O6052="","",IF(DATEDIF($O6052,Lista!$V$2,"y")=122,"",DATEDIF($O6052,Lista!$V$2,"y")))</f>
        <v/>
      </c>
      <c r="AO6052" s="23" t="str">
        <f t="shared" si="282"/>
        <v/>
      </c>
      <c r="AP6052" s="23" t="str">
        <f t="shared" si="283"/>
        <v/>
      </c>
      <c r="AQ6052" s="24" t="str">
        <f>IFERROR(VLOOKUP($R6052,Lista!$G$2:$H$15,2,FALSE),"")</f>
        <v/>
      </c>
      <c r="AR6052" s="23" t="str">
        <f>IF(ISBLANK(G6052),"",IF(SUMPRODUCT((G$2:G6052=G6052)*1)&gt;1,0,1))</f>
        <v/>
      </c>
      <c r="AS6052" s="23" t="str">
        <f t="shared" si="284"/>
        <v/>
      </c>
    </row>
    <row r="6053" spans="2:45" x14ac:dyDescent="0.35">
      <c r="B6053" s="20"/>
      <c r="C6053" s="20"/>
      <c r="D6053" s="20"/>
      <c r="E6053" s="20"/>
      <c r="H6053" s="20"/>
      <c r="I6053" s="20"/>
      <c r="K6053" s="20"/>
      <c r="M6053" s="20"/>
      <c r="O6053" s="21"/>
      <c r="P6053" s="20"/>
      <c r="R6053" s="20"/>
      <c r="S6053" s="20"/>
      <c r="T6053" s="20"/>
      <c r="U6053" s="20"/>
      <c r="W6053" s="20"/>
      <c r="X6053" s="20"/>
      <c r="Y6053" s="20"/>
      <c r="Z6053" s="20"/>
      <c r="AA6053" s="20"/>
      <c r="AB6053" s="20"/>
      <c r="AC6053" s="20"/>
      <c r="AD6053" s="20"/>
      <c r="AE6053" s="20"/>
      <c r="AF6053" s="21"/>
      <c r="AM6053" s="21"/>
      <c r="AN6053" s="23" t="str">
        <f>IF($O6053="","",IF(DATEDIF($O6053,Lista!$V$2,"y")=122,"",DATEDIF($O6053,Lista!$V$2,"y")))</f>
        <v/>
      </c>
      <c r="AO6053" s="23" t="str">
        <f t="shared" si="282"/>
        <v/>
      </c>
      <c r="AP6053" s="23" t="str">
        <f t="shared" si="283"/>
        <v/>
      </c>
      <c r="AQ6053" s="24" t="str">
        <f>IFERROR(VLOOKUP($R6053,Lista!$G$2:$H$15,2,FALSE),"")</f>
        <v/>
      </c>
      <c r="AR6053" s="23" t="str">
        <f>IF(ISBLANK(G6053),"",IF(SUMPRODUCT((G$2:G6053=G6053)*1)&gt;1,0,1))</f>
        <v/>
      </c>
      <c r="AS6053" s="23" t="str">
        <f t="shared" si="284"/>
        <v/>
      </c>
    </row>
    <row r="6054" spans="2:45" x14ac:dyDescent="0.35">
      <c r="B6054" s="20"/>
      <c r="C6054" s="20"/>
      <c r="D6054" s="20"/>
      <c r="E6054" s="20"/>
      <c r="H6054" s="20"/>
      <c r="I6054" s="20"/>
      <c r="K6054" s="20"/>
      <c r="M6054" s="20"/>
      <c r="O6054" s="21"/>
      <c r="P6054" s="20"/>
      <c r="R6054" s="20"/>
      <c r="S6054" s="20"/>
      <c r="T6054" s="20"/>
      <c r="U6054" s="20"/>
      <c r="W6054" s="20"/>
      <c r="X6054" s="20"/>
      <c r="Y6054" s="20"/>
      <c r="Z6054" s="20"/>
      <c r="AA6054" s="20"/>
      <c r="AB6054" s="20"/>
      <c r="AC6054" s="20"/>
      <c r="AD6054" s="20"/>
      <c r="AE6054" s="20"/>
      <c r="AF6054" s="21"/>
      <c r="AM6054" s="21"/>
      <c r="AN6054" s="23" t="str">
        <f>IF($O6054="","",IF(DATEDIF($O6054,Lista!$V$2,"y")=122,"",DATEDIF($O6054,Lista!$V$2,"y")))</f>
        <v/>
      </c>
      <c r="AO6054" s="23" t="str">
        <f t="shared" si="282"/>
        <v/>
      </c>
      <c r="AP6054" s="23" t="str">
        <f t="shared" si="283"/>
        <v/>
      </c>
      <c r="AQ6054" s="24" t="str">
        <f>IFERROR(VLOOKUP($R6054,Lista!$G$2:$H$15,2,FALSE),"")</f>
        <v/>
      </c>
      <c r="AR6054" s="23" t="str">
        <f>IF(ISBLANK(G6054),"",IF(SUMPRODUCT((G$2:G6054=G6054)*1)&gt;1,0,1))</f>
        <v/>
      </c>
      <c r="AS6054" s="23" t="str">
        <f t="shared" si="284"/>
        <v/>
      </c>
    </row>
    <row r="6055" spans="2:45" x14ac:dyDescent="0.35">
      <c r="B6055" s="20"/>
      <c r="C6055" s="20"/>
      <c r="D6055" s="20"/>
      <c r="E6055" s="20"/>
      <c r="H6055" s="20"/>
      <c r="I6055" s="20"/>
      <c r="K6055" s="20"/>
      <c r="M6055" s="20"/>
      <c r="O6055" s="21"/>
      <c r="P6055" s="20"/>
      <c r="R6055" s="20"/>
      <c r="S6055" s="20"/>
      <c r="T6055" s="20"/>
      <c r="U6055" s="20"/>
      <c r="W6055" s="20"/>
      <c r="X6055" s="20"/>
      <c r="Y6055" s="20"/>
      <c r="Z6055" s="20"/>
      <c r="AA6055" s="20"/>
      <c r="AB6055" s="20"/>
      <c r="AC6055" s="20"/>
      <c r="AD6055" s="20"/>
      <c r="AE6055" s="20"/>
      <c r="AF6055" s="21"/>
      <c r="AM6055" s="21"/>
      <c r="AN6055" s="23" t="str">
        <f>IF($O6055="","",IF(DATEDIF($O6055,Lista!$V$2,"y")=122,"",DATEDIF($O6055,Lista!$V$2,"y")))</f>
        <v/>
      </c>
      <c r="AO6055" s="23" t="str">
        <f t="shared" si="282"/>
        <v/>
      </c>
      <c r="AP6055" s="23" t="str">
        <f t="shared" si="283"/>
        <v/>
      </c>
      <c r="AQ6055" s="24" t="str">
        <f>IFERROR(VLOOKUP($R6055,Lista!$G$2:$H$15,2,FALSE),"")</f>
        <v/>
      </c>
      <c r="AR6055" s="23" t="str">
        <f>IF(ISBLANK(G6055),"",IF(SUMPRODUCT((G$2:G6055=G6055)*1)&gt;1,0,1))</f>
        <v/>
      </c>
      <c r="AS6055" s="23" t="str">
        <f t="shared" si="284"/>
        <v/>
      </c>
    </row>
    <row r="6056" spans="2:45" x14ac:dyDescent="0.35">
      <c r="B6056" s="20"/>
      <c r="C6056" s="20"/>
      <c r="D6056" s="20"/>
      <c r="E6056" s="20"/>
      <c r="H6056" s="20"/>
      <c r="I6056" s="20"/>
      <c r="K6056" s="20"/>
      <c r="M6056" s="20"/>
      <c r="O6056" s="21"/>
      <c r="P6056" s="20"/>
      <c r="R6056" s="20"/>
      <c r="S6056" s="20"/>
      <c r="T6056" s="20"/>
      <c r="U6056" s="20"/>
      <c r="W6056" s="20"/>
      <c r="X6056" s="20"/>
      <c r="Y6056" s="20"/>
      <c r="Z6056" s="20"/>
      <c r="AA6056" s="20"/>
      <c r="AB6056" s="20"/>
      <c r="AC6056" s="20"/>
      <c r="AD6056" s="20"/>
      <c r="AE6056" s="20"/>
      <c r="AF6056" s="21"/>
      <c r="AM6056" s="21"/>
      <c r="AN6056" s="23" t="str">
        <f>IF($O6056="","",IF(DATEDIF($O6056,Lista!$V$2,"y")=122,"",DATEDIF($O6056,Lista!$V$2,"y")))</f>
        <v/>
      </c>
      <c r="AO6056" s="23" t="str">
        <f t="shared" si="282"/>
        <v/>
      </c>
      <c r="AP6056" s="23" t="str">
        <f t="shared" si="283"/>
        <v/>
      </c>
      <c r="AQ6056" s="24" t="str">
        <f>IFERROR(VLOOKUP($R6056,Lista!$G$2:$H$15,2,FALSE),"")</f>
        <v/>
      </c>
      <c r="AR6056" s="23" t="str">
        <f>IF(ISBLANK(G6056),"",IF(SUMPRODUCT((G$2:G6056=G6056)*1)&gt;1,0,1))</f>
        <v/>
      </c>
      <c r="AS6056" s="23" t="str">
        <f t="shared" si="284"/>
        <v/>
      </c>
    </row>
    <row r="6057" spans="2:45" x14ac:dyDescent="0.35">
      <c r="B6057" s="20"/>
      <c r="C6057" s="20"/>
      <c r="D6057" s="20"/>
      <c r="E6057" s="20"/>
      <c r="H6057" s="20"/>
      <c r="I6057" s="20"/>
      <c r="K6057" s="20"/>
      <c r="M6057" s="20"/>
      <c r="O6057" s="21"/>
      <c r="P6057" s="20"/>
      <c r="R6057" s="20"/>
      <c r="S6057" s="20"/>
      <c r="T6057" s="20"/>
      <c r="U6057" s="20"/>
      <c r="W6057" s="20"/>
      <c r="X6057" s="20"/>
      <c r="Y6057" s="20"/>
      <c r="Z6057" s="20"/>
      <c r="AA6057" s="20"/>
      <c r="AB6057" s="20"/>
      <c r="AC6057" s="20"/>
      <c r="AD6057" s="20"/>
      <c r="AE6057" s="20"/>
      <c r="AF6057" s="21"/>
      <c r="AM6057" s="21"/>
      <c r="AN6057" s="23" t="str">
        <f>IF($O6057="","",IF(DATEDIF($O6057,Lista!$V$2,"y")=122,"",DATEDIF($O6057,Lista!$V$2,"y")))</f>
        <v/>
      </c>
      <c r="AO6057" s="23" t="str">
        <f t="shared" si="282"/>
        <v/>
      </c>
      <c r="AP6057" s="23" t="str">
        <f t="shared" si="283"/>
        <v/>
      </c>
      <c r="AQ6057" s="24" t="str">
        <f>IFERROR(VLOOKUP($R6057,Lista!$G$2:$H$15,2,FALSE),"")</f>
        <v/>
      </c>
      <c r="AR6057" s="23" t="str">
        <f>IF(ISBLANK(G6057),"",IF(SUMPRODUCT((G$2:G6057=G6057)*1)&gt;1,0,1))</f>
        <v/>
      </c>
      <c r="AS6057" s="23" t="str">
        <f t="shared" si="284"/>
        <v/>
      </c>
    </row>
    <row r="6058" spans="2:45" x14ac:dyDescent="0.35">
      <c r="B6058" s="20"/>
      <c r="C6058" s="20"/>
      <c r="D6058" s="20"/>
      <c r="E6058" s="20"/>
      <c r="H6058" s="20"/>
      <c r="I6058" s="20"/>
      <c r="K6058" s="20"/>
      <c r="M6058" s="20"/>
      <c r="O6058" s="21"/>
      <c r="P6058" s="20"/>
      <c r="R6058" s="20"/>
      <c r="S6058" s="20"/>
      <c r="T6058" s="20"/>
      <c r="U6058" s="20"/>
      <c r="W6058" s="20"/>
      <c r="X6058" s="20"/>
      <c r="Y6058" s="20"/>
      <c r="Z6058" s="20"/>
      <c r="AA6058" s="20"/>
      <c r="AB6058" s="20"/>
      <c r="AC6058" s="20"/>
      <c r="AD6058" s="20"/>
      <c r="AE6058" s="20"/>
      <c r="AF6058" s="21"/>
      <c r="AM6058" s="21"/>
      <c r="AN6058" s="23" t="str">
        <f>IF($O6058="","",IF(DATEDIF($O6058,Lista!$V$2,"y")=122,"",DATEDIF($O6058,Lista!$V$2,"y")))</f>
        <v/>
      </c>
      <c r="AO6058" s="23" t="str">
        <f t="shared" si="282"/>
        <v/>
      </c>
      <c r="AP6058" s="23" t="str">
        <f t="shared" si="283"/>
        <v/>
      </c>
      <c r="AQ6058" s="24" t="str">
        <f>IFERROR(VLOOKUP($R6058,Lista!$G$2:$H$15,2,FALSE),"")</f>
        <v/>
      </c>
      <c r="AR6058" s="23" t="str">
        <f>IF(ISBLANK(G6058),"",IF(SUMPRODUCT((G$2:G6058=G6058)*1)&gt;1,0,1))</f>
        <v/>
      </c>
      <c r="AS6058" s="23" t="str">
        <f t="shared" si="284"/>
        <v/>
      </c>
    </row>
    <row r="6059" spans="2:45" x14ac:dyDescent="0.35">
      <c r="B6059" s="20"/>
      <c r="C6059" s="20"/>
      <c r="D6059" s="20"/>
      <c r="E6059" s="20"/>
      <c r="H6059" s="20"/>
      <c r="I6059" s="20"/>
      <c r="K6059" s="20"/>
      <c r="M6059" s="20"/>
      <c r="O6059" s="21"/>
      <c r="P6059" s="20"/>
      <c r="R6059" s="20"/>
      <c r="S6059" s="20"/>
      <c r="T6059" s="20"/>
      <c r="U6059" s="20"/>
      <c r="W6059" s="20"/>
      <c r="X6059" s="20"/>
      <c r="Y6059" s="20"/>
      <c r="Z6059" s="20"/>
      <c r="AA6059" s="20"/>
      <c r="AB6059" s="20"/>
      <c r="AC6059" s="20"/>
      <c r="AD6059" s="20"/>
      <c r="AE6059" s="20"/>
      <c r="AF6059" s="21"/>
      <c r="AM6059" s="21"/>
      <c r="AN6059" s="23" t="str">
        <f>IF($O6059="","",IF(DATEDIF($O6059,Lista!$V$2,"y")=122,"",DATEDIF($O6059,Lista!$V$2,"y")))</f>
        <v/>
      </c>
      <c r="AO6059" s="23" t="str">
        <f t="shared" si="282"/>
        <v/>
      </c>
      <c r="AP6059" s="23" t="str">
        <f t="shared" si="283"/>
        <v/>
      </c>
      <c r="AQ6059" s="24" t="str">
        <f>IFERROR(VLOOKUP($R6059,Lista!$G$2:$H$15,2,FALSE),"")</f>
        <v/>
      </c>
      <c r="AR6059" s="23" t="str">
        <f>IF(ISBLANK(G6059),"",IF(SUMPRODUCT((G$2:G6059=G6059)*1)&gt;1,0,1))</f>
        <v/>
      </c>
      <c r="AS6059" s="23" t="str">
        <f t="shared" si="284"/>
        <v/>
      </c>
    </row>
    <row r="6060" spans="2:45" x14ac:dyDescent="0.35">
      <c r="B6060" s="20"/>
      <c r="C6060" s="20"/>
      <c r="D6060" s="20"/>
      <c r="E6060" s="20"/>
      <c r="H6060" s="20"/>
      <c r="I6060" s="20"/>
      <c r="K6060" s="20"/>
      <c r="M6060" s="20"/>
      <c r="O6060" s="21"/>
      <c r="P6060" s="20"/>
      <c r="R6060" s="20"/>
      <c r="S6060" s="20"/>
      <c r="T6060" s="20"/>
      <c r="U6060" s="20"/>
      <c r="W6060" s="20"/>
      <c r="X6060" s="20"/>
      <c r="Y6060" s="20"/>
      <c r="Z6060" s="20"/>
      <c r="AA6060" s="20"/>
      <c r="AB6060" s="20"/>
      <c r="AC6060" s="20"/>
      <c r="AD6060" s="20"/>
      <c r="AE6060" s="20"/>
      <c r="AF6060" s="21"/>
      <c r="AM6060" s="21"/>
      <c r="AN6060" s="23" t="str">
        <f>IF($O6060="","",IF(DATEDIF($O6060,Lista!$V$2,"y")=122,"",DATEDIF($O6060,Lista!$V$2,"y")))</f>
        <v/>
      </c>
      <c r="AO6060" s="23" t="str">
        <f t="shared" si="282"/>
        <v/>
      </c>
      <c r="AP6060" s="23" t="str">
        <f t="shared" si="283"/>
        <v/>
      </c>
      <c r="AQ6060" s="24" t="str">
        <f>IFERROR(VLOOKUP($R6060,Lista!$G$2:$H$15,2,FALSE),"")</f>
        <v/>
      </c>
      <c r="AR6060" s="23" t="str">
        <f>IF(ISBLANK(G6060),"",IF(SUMPRODUCT((G$2:G6060=G6060)*1)&gt;1,0,1))</f>
        <v/>
      </c>
      <c r="AS6060" s="23" t="str">
        <f t="shared" si="284"/>
        <v/>
      </c>
    </row>
    <row r="6061" spans="2:45" x14ac:dyDescent="0.35">
      <c r="B6061" s="20"/>
      <c r="C6061" s="20"/>
      <c r="D6061" s="20"/>
      <c r="E6061" s="20"/>
      <c r="H6061" s="20"/>
      <c r="I6061" s="20"/>
      <c r="K6061" s="20"/>
      <c r="M6061" s="20"/>
      <c r="O6061" s="21"/>
      <c r="P6061" s="20"/>
      <c r="R6061" s="20"/>
      <c r="S6061" s="20"/>
      <c r="T6061" s="20"/>
      <c r="U6061" s="20"/>
      <c r="W6061" s="20"/>
      <c r="X6061" s="20"/>
      <c r="Y6061" s="20"/>
      <c r="Z6061" s="20"/>
      <c r="AA6061" s="20"/>
      <c r="AB6061" s="20"/>
      <c r="AC6061" s="20"/>
      <c r="AD6061" s="20"/>
      <c r="AE6061" s="20"/>
      <c r="AF6061" s="21"/>
      <c r="AM6061" s="21"/>
      <c r="AN6061" s="23" t="str">
        <f>IF($O6061="","",IF(DATEDIF($O6061,Lista!$V$2,"y")=122,"",DATEDIF($O6061,Lista!$V$2,"y")))</f>
        <v/>
      </c>
      <c r="AO6061" s="23" t="str">
        <f t="shared" si="282"/>
        <v/>
      </c>
      <c r="AP6061" s="23" t="str">
        <f t="shared" si="283"/>
        <v/>
      </c>
      <c r="AQ6061" s="24" t="str">
        <f>IFERROR(VLOOKUP($R6061,Lista!$G$2:$H$15,2,FALSE),"")</f>
        <v/>
      </c>
      <c r="AR6061" s="23" t="str">
        <f>IF(ISBLANK(G6061),"",IF(SUMPRODUCT((G$2:G6061=G6061)*1)&gt;1,0,1))</f>
        <v/>
      </c>
      <c r="AS6061" s="23" t="str">
        <f t="shared" si="284"/>
        <v/>
      </c>
    </row>
    <row r="6062" spans="2:45" x14ac:dyDescent="0.35">
      <c r="B6062" s="20"/>
      <c r="C6062" s="20"/>
      <c r="D6062" s="20"/>
      <c r="E6062" s="20"/>
      <c r="H6062" s="20"/>
      <c r="I6062" s="20"/>
      <c r="K6062" s="20"/>
      <c r="M6062" s="20"/>
      <c r="O6062" s="21"/>
      <c r="P6062" s="20"/>
      <c r="R6062" s="20"/>
      <c r="S6062" s="20"/>
      <c r="T6062" s="20"/>
      <c r="U6062" s="20"/>
      <c r="W6062" s="20"/>
      <c r="X6062" s="20"/>
      <c r="Y6062" s="20"/>
      <c r="Z6062" s="20"/>
      <c r="AA6062" s="20"/>
      <c r="AB6062" s="20"/>
      <c r="AC6062" s="20"/>
      <c r="AD6062" s="20"/>
      <c r="AE6062" s="20"/>
      <c r="AF6062" s="21"/>
      <c r="AM6062" s="21"/>
      <c r="AN6062" s="23" t="str">
        <f>IF($O6062="","",IF(DATEDIF($O6062,Lista!$V$2,"y")=122,"",DATEDIF($O6062,Lista!$V$2,"y")))</f>
        <v/>
      </c>
      <c r="AO6062" s="23" t="str">
        <f t="shared" si="282"/>
        <v/>
      </c>
      <c r="AP6062" s="23" t="str">
        <f t="shared" si="283"/>
        <v/>
      </c>
      <c r="AQ6062" s="24" t="str">
        <f>IFERROR(VLOOKUP($R6062,Lista!$G$2:$H$15,2,FALSE),"")</f>
        <v/>
      </c>
      <c r="AR6062" s="23" t="str">
        <f>IF(ISBLANK(G6062),"",IF(SUMPRODUCT((G$2:G6062=G6062)*1)&gt;1,0,1))</f>
        <v/>
      </c>
      <c r="AS6062" s="23" t="str">
        <f t="shared" si="284"/>
        <v/>
      </c>
    </row>
    <row r="6063" spans="2:45" x14ac:dyDescent="0.35">
      <c r="B6063" s="20"/>
      <c r="C6063" s="20"/>
      <c r="D6063" s="20"/>
      <c r="E6063" s="20"/>
      <c r="H6063" s="20"/>
      <c r="I6063" s="20"/>
      <c r="K6063" s="20"/>
      <c r="M6063" s="20"/>
      <c r="O6063" s="21"/>
      <c r="P6063" s="20"/>
      <c r="R6063" s="20"/>
      <c r="S6063" s="20"/>
      <c r="T6063" s="20"/>
      <c r="U6063" s="20"/>
      <c r="W6063" s="20"/>
      <c r="X6063" s="20"/>
      <c r="Y6063" s="20"/>
      <c r="Z6063" s="20"/>
      <c r="AA6063" s="20"/>
      <c r="AB6063" s="20"/>
      <c r="AC6063" s="20"/>
      <c r="AD6063" s="20"/>
      <c r="AE6063" s="20"/>
      <c r="AF6063" s="21"/>
      <c r="AM6063" s="21"/>
      <c r="AN6063" s="23" t="str">
        <f>IF($O6063="","",IF(DATEDIF($O6063,Lista!$V$2,"y")=122,"",DATEDIF($O6063,Lista!$V$2,"y")))</f>
        <v/>
      </c>
      <c r="AO6063" s="23" t="str">
        <f t="shared" si="282"/>
        <v/>
      </c>
      <c r="AP6063" s="23" t="str">
        <f t="shared" si="283"/>
        <v/>
      </c>
      <c r="AQ6063" s="24" t="str">
        <f>IFERROR(VLOOKUP($R6063,Lista!$G$2:$H$15,2,FALSE),"")</f>
        <v/>
      </c>
      <c r="AR6063" s="23" t="str">
        <f>IF(ISBLANK(G6063),"",IF(SUMPRODUCT((G$2:G6063=G6063)*1)&gt;1,0,1))</f>
        <v/>
      </c>
      <c r="AS6063" s="23" t="str">
        <f t="shared" si="284"/>
        <v/>
      </c>
    </row>
    <row r="6064" spans="2:45" x14ac:dyDescent="0.35">
      <c r="B6064" s="20"/>
      <c r="C6064" s="20"/>
      <c r="D6064" s="20"/>
      <c r="E6064" s="20"/>
      <c r="H6064" s="20"/>
      <c r="I6064" s="20"/>
      <c r="K6064" s="20"/>
      <c r="M6064" s="20"/>
      <c r="O6064" s="21"/>
      <c r="P6064" s="20"/>
      <c r="R6064" s="20"/>
      <c r="S6064" s="20"/>
      <c r="T6064" s="20"/>
      <c r="U6064" s="20"/>
      <c r="W6064" s="20"/>
      <c r="X6064" s="20"/>
      <c r="Y6064" s="20"/>
      <c r="Z6064" s="20"/>
      <c r="AA6064" s="20"/>
      <c r="AB6064" s="20"/>
      <c r="AC6064" s="20"/>
      <c r="AD6064" s="20"/>
      <c r="AE6064" s="20"/>
      <c r="AF6064" s="21"/>
      <c r="AM6064" s="21"/>
      <c r="AN6064" s="23" t="str">
        <f>IF($O6064="","",IF(DATEDIF($O6064,Lista!$V$2,"y")=122,"",DATEDIF($O6064,Lista!$V$2,"y")))</f>
        <v/>
      </c>
      <c r="AO6064" s="23" t="str">
        <f t="shared" si="282"/>
        <v/>
      </c>
      <c r="AP6064" s="23" t="str">
        <f t="shared" si="283"/>
        <v/>
      </c>
      <c r="AQ6064" s="24" t="str">
        <f>IFERROR(VLOOKUP($R6064,Lista!$G$2:$H$15,2,FALSE),"")</f>
        <v/>
      </c>
      <c r="AR6064" s="23" t="str">
        <f>IF(ISBLANK(G6064),"",IF(SUMPRODUCT((G$2:G6064=G6064)*1)&gt;1,0,1))</f>
        <v/>
      </c>
      <c r="AS6064" s="23" t="str">
        <f t="shared" si="284"/>
        <v/>
      </c>
    </row>
    <row r="6065" spans="2:45" x14ac:dyDescent="0.35">
      <c r="B6065" s="20"/>
      <c r="C6065" s="20"/>
      <c r="D6065" s="20"/>
      <c r="E6065" s="20"/>
      <c r="H6065" s="20"/>
      <c r="I6065" s="20"/>
      <c r="K6065" s="20"/>
      <c r="M6065" s="20"/>
      <c r="O6065" s="21"/>
      <c r="P6065" s="20"/>
      <c r="R6065" s="20"/>
      <c r="S6065" s="20"/>
      <c r="T6065" s="20"/>
      <c r="U6065" s="20"/>
      <c r="W6065" s="20"/>
      <c r="X6065" s="20"/>
      <c r="Y6065" s="20"/>
      <c r="Z6065" s="20"/>
      <c r="AA6065" s="20"/>
      <c r="AB6065" s="20"/>
      <c r="AC6065" s="20"/>
      <c r="AD6065" s="20"/>
      <c r="AE6065" s="20"/>
      <c r="AF6065" s="21"/>
      <c r="AM6065" s="21"/>
      <c r="AN6065" s="23" t="str">
        <f>IF($O6065="","",IF(DATEDIF($O6065,Lista!$V$2,"y")=122,"",DATEDIF($O6065,Lista!$V$2,"y")))</f>
        <v/>
      </c>
      <c r="AO6065" s="23" t="str">
        <f t="shared" si="282"/>
        <v/>
      </c>
      <c r="AP6065" s="23" t="str">
        <f t="shared" si="283"/>
        <v/>
      </c>
      <c r="AQ6065" s="24" t="str">
        <f>IFERROR(VLOOKUP($R6065,Lista!$G$2:$H$15,2,FALSE),"")</f>
        <v/>
      </c>
      <c r="AR6065" s="23" t="str">
        <f>IF(ISBLANK(G6065),"",IF(SUMPRODUCT((G$2:G6065=G6065)*1)&gt;1,0,1))</f>
        <v/>
      </c>
      <c r="AS6065" s="23" t="str">
        <f t="shared" si="284"/>
        <v/>
      </c>
    </row>
    <row r="6066" spans="2:45" x14ac:dyDescent="0.35">
      <c r="B6066" s="20"/>
      <c r="C6066" s="20"/>
      <c r="D6066" s="20"/>
      <c r="E6066" s="20"/>
      <c r="H6066" s="20"/>
      <c r="I6066" s="20"/>
      <c r="K6066" s="20"/>
      <c r="M6066" s="20"/>
      <c r="O6066" s="21"/>
      <c r="P6066" s="20"/>
      <c r="R6066" s="20"/>
      <c r="S6066" s="20"/>
      <c r="T6066" s="20"/>
      <c r="U6066" s="20"/>
      <c r="W6066" s="20"/>
      <c r="X6066" s="20"/>
      <c r="Y6066" s="20"/>
      <c r="Z6066" s="20"/>
      <c r="AA6066" s="20"/>
      <c r="AB6066" s="20"/>
      <c r="AC6066" s="20"/>
      <c r="AD6066" s="20"/>
      <c r="AE6066" s="20"/>
      <c r="AF6066" s="21"/>
      <c r="AM6066" s="21"/>
      <c r="AN6066" s="23" t="str">
        <f>IF($O6066="","",IF(DATEDIF($O6066,Lista!$V$2,"y")=122,"",DATEDIF($O6066,Lista!$V$2,"y")))</f>
        <v/>
      </c>
      <c r="AO6066" s="23" t="str">
        <f t="shared" si="282"/>
        <v/>
      </c>
      <c r="AP6066" s="23" t="str">
        <f t="shared" si="283"/>
        <v/>
      </c>
      <c r="AQ6066" s="24" t="str">
        <f>IFERROR(VLOOKUP($R6066,Lista!$G$2:$H$15,2,FALSE),"")</f>
        <v/>
      </c>
      <c r="AR6066" s="23" t="str">
        <f>IF(ISBLANK(G6066),"",IF(SUMPRODUCT((G$2:G6066=G6066)*1)&gt;1,0,1))</f>
        <v/>
      </c>
      <c r="AS6066" s="23" t="str">
        <f t="shared" si="284"/>
        <v/>
      </c>
    </row>
    <row r="6067" spans="2:45" x14ac:dyDescent="0.35">
      <c r="B6067" s="20"/>
      <c r="C6067" s="20"/>
      <c r="D6067" s="20"/>
      <c r="E6067" s="20"/>
      <c r="H6067" s="20"/>
      <c r="I6067" s="20"/>
      <c r="K6067" s="20"/>
      <c r="M6067" s="20"/>
      <c r="O6067" s="21"/>
      <c r="P6067" s="20"/>
      <c r="R6067" s="20"/>
      <c r="S6067" s="20"/>
      <c r="T6067" s="20"/>
      <c r="U6067" s="20"/>
      <c r="W6067" s="20"/>
      <c r="X6067" s="20"/>
      <c r="Y6067" s="20"/>
      <c r="Z6067" s="20"/>
      <c r="AA6067" s="20"/>
      <c r="AB6067" s="20"/>
      <c r="AC6067" s="20"/>
      <c r="AD6067" s="20"/>
      <c r="AE6067" s="20"/>
      <c r="AF6067" s="21"/>
      <c r="AM6067" s="21"/>
      <c r="AN6067" s="23" t="str">
        <f>IF($O6067="","",IF(DATEDIF($O6067,Lista!$V$2,"y")=122,"",DATEDIF($O6067,Lista!$V$2,"y")))</f>
        <v/>
      </c>
      <c r="AO6067" s="23" t="str">
        <f t="shared" si="282"/>
        <v/>
      </c>
      <c r="AP6067" s="23" t="str">
        <f t="shared" si="283"/>
        <v/>
      </c>
      <c r="AQ6067" s="24" t="str">
        <f>IFERROR(VLOOKUP($R6067,Lista!$G$2:$H$15,2,FALSE),"")</f>
        <v/>
      </c>
      <c r="AR6067" s="23" t="str">
        <f>IF(ISBLANK(G6067),"",IF(SUMPRODUCT((G$2:G6067=G6067)*1)&gt;1,0,1))</f>
        <v/>
      </c>
      <c r="AS6067" s="23" t="str">
        <f t="shared" si="284"/>
        <v/>
      </c>
    </row>
    <row r="6068" spans="2:45" x14ac:dyDescent="0.35">
      <c r="B6068" s="20"/>
      <c r="C6068" s="20"/>
      <c r="D6068" s="20"/>
      <c r="E6068" s="20"/>
      <c r="H6068" s="20"/>
      <c r="I6068" s="20"/>
      <c r="K6068" s="20"/>
      <c r="M6068" s="20"/>
      <c r="O6068" s="21"/>
      <c r="P6068" s="20"/>
      <c r="R6068" s="20"/>
      <c r="S6068" s="20"/>
      <c r="T6068" s="20"/>
      <c r="U6068" s="20"/>
      <c r="W6068" s="20"/>
      <c r="X6068" s="20"/>
      <c r="Y6068" s="20"/>
      <c r="Z6068" s="20"/>
      <c r="AA6068" s="20"/>
      <c r="AB6068" s="20"/>
      <c r="AC6068" s="20"/>
      <c r="AD6068" s="20"/>
      <c r="AE6068" s="20"/>
      <c r="AF6068" s="21"/>
      <c r="AM6068" s="21"/>
      <c r="AN6068" s="23" t="str">
        <f>IF($O6068="","",IF(DATEDIF($O6068,Lista!$V$2,"y")=122,"",DATEDIF($O6068,Lista!$V$2,"y")))</f>
        <v/>
      </c>
      <c r="AO6068" s="23" t="str">
        <f t="shared" si="282"/>
        <v/>
      </c>
      <c r="AP6068" s="23" t="str">
        <f t="shared" si="283"/>
        <v/>
      </c>
      <c r="AQ6068" s="24" t="str">
        <f>IFERROR(VLOOKUP($R6068,Lista!$G$2:$H$15,2,FALSE),"")</f>
        <v/>
      </c>
      <c r="AR6068" s="23" t="str">
        <f>IF(ISBLANK(G6068),"",IF(SUMPRODUCT((G$2:G6068=G6068)*1)&gt;1,0,1))</f>
        <v/>
      </c>
      <c r="AS6068" s="23" t="str">
        <f t="shared" si="284"/>
        <v/>
      </c>
    </row>
    <row r="6069" spans="2:45" x14ac:dyDescent="0.35">
      <c r="B6069" s="20"/>
      <c r="C6069" s="20"/>
      <c r="D6069" s="20"/>
      <c r="E6069" s="20"/>
      <c r="H6069" s="20"/>
      <c r="I6069" s="20"/>
      <c r="K6069" s="20"/>
      <c r="M6069" s="20"/>
      <c r="O6069" s="21"/>
      <c r="P6069" s="20"/>
      <c r="R6069" s="20"/>
      <c r="S6069" s="20"/>
      <c r="T6069" s="20"/>
      <c r="U6069" s="20"/>
      <c r="W6069" s="20"/>
      <c r="X6069" s="20"/>
      <c r="Y6069" s="20"/>
      <c r="Z6069" s="20"/>
      <c r="AA6069" s="20"/>
      <c r="AB6069" s="20"/>
      <c r="AC6069" s="20"/>
      <c r="AD6069" s="20"/>
      <c r="AE6069" s="20"/>
      <c r="AF6069" s="21"/>
      <c r="AM6069" s="21"/>
      <c r="AN6069" s="23" t="str">
        <f>IF($O6069="","",IF(DATEDIF($O6069,Lista!$V$2,"y")=122,"",DATEDIF($O6069,Lista!$V$2,"y")))</f>
        <v/>
      </c>
      <c r="AO6069" s="23" t="str">
        <f t="shared" si="282"/>
        <v/>
      </c>
      <c r="AP6069" s="23" t="str">
        <f t="shared" si="283"/>
        <v/>
      </c>
      <c r="AQ6069" s="24" t="str">
        <f>IFERROR(VLOOKUP($R6069,Lista!$G$2:$H$15,2,FALSE),"")</f>
        <v/>
      </c>
      <c r="AR6069" s="23" t="str">
        <f>IF(ISBLANK(G6069),"",IF(SUMPRODUCT((G$2:G6069=G6069)*1)&gt;1,0,1))</f>
        <v/>
      </c>
      <c r="AS6069" s="23" t="str">
        <f t="shared" si="284"/>
        <v/>
      </c>
    </row>
    <row r="6070" spans="2:45" x14ac:dyDescent="0.35">
      <c r="B6070" s="20"/>
      <c r="C6070" s="20"/>
      <c r="D6070" s="20"/>
      <c r="E6070" s="20"/>
      <c r="H6070" s="20"/>
      <c r="I6070" s="20"/>
      <c r="K6070" s="20"/>
      <c r="M6070" s="20"/>
      <c r="O6070" s="21"/>
      <c r="P6070" s="20"/>
      <c r="R6070" s="20"/>
      <c r="S6070" s="20"/>
      <c r="T6070" s="20"/>
      <c r="U6070" s="20"/>
      <c r="W6070" s="20"/>
      <c r="X6070" s="20"/>
      <c r="Y6070" s="20"/>
      <c r="Z6070" s="20"/>
      <c r="AA6070" s="20"/>
      <c r="AB6070" s="20"/>
      <c r="AC6070" s="20"/>
      <c r="AD6070" s="20"/>
      <c r="AE6070" s="20"/>
      <c r="AF6070" s="21"/>
      <c r="AM6070" s="21"/>
      <c r="AN6070" s="23" t="str">
        <f>IF($O6070="","",IF(DATEDIF($O6070,Lista!$V$2,"y")=122,"",DATEDIF($O6070,Lista!$V$2,"y")))</f>
        <v/>
      </c>
      <c r="AO6070" s="23" t="str">
        <f t="shared" si="282"/>
        <v/>
      </c>
      <c r="AP6070" s="23" t="str">
        <f t="shared" si="283"/>
        <v/>
      </c>
      <c r="AQ6070" s="24" t="str">
        <f>IFERROR(VLOOKUP($R6070,Lista!$G$2:$H$15,2,FALSE),"")</f>
        <v/>
      </c>
      <c r="AR6070" s="23" t="str">
        <f>IF(ISBLANK(G6070),"",IF(SUMPRODUCT((G$2:G6070=G6070)*1)&gt;1,0,1))</f>
        <v/>
      </c>
      <c r="AS6070" s="23" t="str">
        <f t="shared" si="284"/>
        <v/>
      </c>
    </row>
    <row r="6071" spans="2:45" x14ac:dyDescent="0.35">
      <c r="B6071" s="20"/>
      <c r="C6071" s="20"/>
      <c r="D6071" s="20"/>
      <c r="E6071" s="20"/>
      <c r="H6071" s="20"/>
      <c r="I6071" s="20"/>
      <c r="K6071" s="20"/>
      <c r="M6071" s="20"/>
      <c r="O6071" s="21"/>
      <c r="P6071" s="20"/>
      <c r="R6071" s="20"/>
      <c r="S6071" s="20"/>
      <c r="T6071" s="20"/>
      <c r="U6071" s="20"/>
      <c r="W6071" s="20"/>
      <c r="X6071" s="20"/>
      <c r="Y6071" s="20"/>
      <c r="Z6071" s="20"/>
      <c r="AA6071" s="20"/>
      <c r="AB6071" s="20"/>
      <c r="AC6071" s="20"/>
      <c r="AD6071" s="20"/>
      <c r="AE6071" s="20"/>
      <c r="AF6071" s="21"/>
      <c r="AM6071" s="21"/>
      <c r="AN6071" s="23" t="str">
        <f>IF($O6071="","",IF(DATEDIF($O6071,Lista!$V$2,"y")=122,"",DATEDIF($O6071,Lista!$V$2,"y")))</f>
        <v/>
      </c>
      <c r="AO6071" s="23" t="str">
        <f t="shared" si="282"/>
        <v/>
      </c>
      <c r="AP6071" s="23" t="str">
        <f t="shared" si="283"/>
        <v/>
      </c>
      <c r="AQ6071" s="24" t="str">
        <f>IFERROR(VLOOKUP($R6071,Lista!$G$2:$H$15,2,FALSE),"")</f>
        <v/>
      </c>
      <c r="AR6071" s="23" t="str">
        <f>IF(ISBLANK(G6071),"",IF(SUMPRODUCT((G$2:G6071=G6071)*1)&gt;1,0,1))</f>
        <v/>
      </c>
      <c r="AS6071" s="23" t="str">
        <f t="shared" si="284"/>
        <v/>
      </c>
    </row>
    <row r="6072" spans="2:45" x14ac:dyDescent="0.35">
      <c r="B6072" s="20"/>
      <c r="C6072" s="20"/>
      <c r="D6072" s="20"/>
      <c r="E6072" s="20"/>
      <c r="H6072" s="20"/>
      <c r="I6072" s="20"/>
      <c r="K6072" s="20"/>
      <c r="M6072" s="20"/>
      <c r="O6072" s="21"/>
      <c r="P6072" s="20"/>
      <c r="R6072" s="20"/>
      <c r="S6072" s="20"/>
      <c r="T6072" s="20"/>
      <c r="U6072" s="20"/>
      <c r="W6072" s="20"/>
      <c r="X6072" s="20"/>
      <c r="Y6072" s="20"/>
      <c r="Z6072" s="20"/>
      <c r="AA6072" s="20"/>
      <c r="AB6072" s="20"/>
      <c r="AC6072" s="20"/>
      <c r="AD6072" s="20"/>
      <c r="AE6072" s="20"/>
      <c r="AF6072" s="21"/>
      <c r="AM6072" s="21"/>
      <c r="AN6072" s="23" t="str">
        <f>IF($O6072="","",IF(DATEDIF($O6072,Lista!$V$2,"y")=122,"",DATEDIF($O6072,Lista!$V$2,"y")))</f>
        <v/>
      </c>
      <c r="AO6072" s="23" t="str">
        <f t="shared" si="282"/>
        <v/>
      </c>
      <c r="AP6072" s="23" t="str">
        <f t="shared" si="283"/>
        <v/>
      </c>
      <c r="AQ6072" s="24" t="str">
        <f>IFERROR(VLOOKUP($R6072,Lista!$G$2:$H$15,2,FALSE),"")</f>
        <v/>
      </c>
      <c r="AR6072" s="23" t="str">
        <f>IF(ISBLANK(G6072),"",IF(SUMPRODUCT((G$2:G6072=G6072)*1)&gt;1,0,1))</f>
        <v/>
      </c>
      <c r="AS6072" s="23" t="str">
        <f t="shared" si="284"/>
        <v/>
      </c>
    </row>
    <row r="6073" spans="2:45" x14ac:dyDescent="0.35">
      <c r="B6073" s="20"/>
      <c r="C6073" s="20"/>
      <c r="D6073" s="20"/>
      <c r="E6073" s="20"/>
      <c r="H6073" s="20"/>
      <c r="I6073" s="20"/>
      <c r="K6073" s="20"/>
      <c r="M6073" s="20"/>
      <c r="O6073" s="21"/>
      <c r="P6073" s="20"/>
      <c r="R6073" s="20"/>
      <c r="S6073" s="20"/>
      <c r="T6073" s="20"/>
      <c r="U6073" s="20"/>
      <c r="W6073" s="20"/>
      <c r="X6073" s="20"/>
      <c r="Y6073" s="20"/>
      <c r="Z6073" s="20"/>
      <c r="AA6073" s="20"/>
      <c r="AB6073" s="20"/>
      <c r="AC6073" s="20"/>
      <c r="AD6073" s="20"/>
      <c r="AE6073" s="20"/>
      <c r="AF6073" s="21"/>
      <c r="AM6073" s="21"/>
      <c r="AN6073" s="23" t="str">
        <f>IF($O6073="","",IF(DATEDIF($O6073,Lista!$V$2,"y")=122,"",DATEDIF($O6073,Lista!$V$2,"y")))</f>
        <v/>
      </c>
      <c r="AO6073" s="23" t="str">
        <f t="shared" si="282"/>
        <v/>
      </c>
      <c r="AP6073" s="23" t="str">
        <f t="shared" si="283"/>
        <v/>
      </c>
      <c r="AQ6073" s="24" t="str">
        <f>IFERROR(VLOOKUP($R6073,Lista!$G$2:$H$15,2,FALSE),"")</f>
        <v/>
      </c>
      <c r="AR6073" s="23" t="str">
        <f>IF(ISBLANK(G6073),"",IF(SUMPRODUCT((G$2:G6073=G6073)*1)&gt;1,0,1))</f>
        <v/>
      </c>
      <c r="AS6073" s="23" t="str">
        <f t="shared" si="284"/>
        <v/>
      </c>
    </row>
    <row r="6074" spans="2:45" x14ac:dyDescent="0.35">
      <c r="B6074" s="20"/>
      <c r="C6074" s="20"/>
      <c r="D6074" s="20"/>
      <c r="E6074" s="20"/>
      <c r="H6074" s="20"/>
      <c r="I6074" s="20"/>
      <c r="K6074" s="20"/>
      <c r="M6074" s="20"/>
      <c r="O6074" s="21"/>
      <c r="P6074" s="20"/>
      <c r="R6074" s="20"/>
      <c r="S6074" s="20"/>
      <c r="T6074" s="20"/>
      <c r="U6074" s="20"/>
      <c r="W6074" s="20"/>
      <c r="X6074" s="20"/>
      <c r="Y6074" s="20"/>
      <c r="Z6074" s="20"/>
      <c r="AA6074" s="20"/>
      <c r="AB6074" s="20"/>
      <c r="AC6074" s="20"/>
      <c r="AD6074" s="20"/>
      <c r="AE6074" s="20"/>
      <c r="AF6074" s="21"/>
      <c r="AM6074" s="21"/>
      <c r="AN6074" s="23" t="str">
        <f>IF($O6074="","",IF(DATEDIF($O6074,Lista!$V$2,"y")=122,"",DATEDIF($O6074,Lista!$V$2,"y")))</f>
        <v/>
      </c>
      <c r="AO6074" s="23" t="str">
        <f t="shared" si="282"/>
        <v/>
      </c>
      <c r="AP6074" s="23" t="str">
        <f t="shared" si="283"/>
        <v/>
      </c>
      <c r="AQ6074" s="24" t="str">
        <f>IFERROR(VLOOKUP($R6074,Lista!$G$2:$H$15,2,FALSE),"")</f>
        <v/>
      </c>
      <c r="AR6074" s="23" t="str">
        <f>IF(ISBLANK(G6074),"",IF(SUMPRODUCT((G$2:G6074=G6074)*1)&gt;1,0,1))</f>
        <v/>
      </c>
      <c r="AS6074" s="23" t="str">
        <f t="shared" si="284"/>
        <v/>
      </c>
    </row>
    <row r="6075" spans="2:45" x14ac:dyDescent="0.35">
      <c r="B6075" s="20"/>
      <c r="C6075" s="20"/>
      <c r="D6075" s="20"/>
      <c r="E6075" s="20"/>
      <c r="H6075" s="20"/>
      <c r="I6075" s="20"/>
      <c r="K6075" s="20"/>
      <c r="M6075" s="20"/>
      <c r="O6075" s="21"/>
      <c r="P6075" s="20"/>
      <c r="R6075" s="20"/>
      <c r="S6075" s="20"/>
      <c r="T6075" s="20"/>
      <c r="U6075" s="20"/>
      <c r="W6075" s="20"/>
      <c r="X6075" s="20"/>
      <c r="Y6075" s="20"/>
      <c r="Z6075" s="20"/>
      <c r="AA6075" s="20"/>
      <c r="AB6075" s="20"/>
      <c r="AC6075" s="20"/>
      <c r="AD6075" s="20"/>
      <c r="AE6075" s="20"/>
      <c r="AF6075" s="21"/>
      <c r="AM6075" s="21"/>
      <c r="AN6075" s="23" t="str">
        <f>IF($O6075="","",IF(DATEDIF($O6075,Lista!$V$2,"y")=122,"",DATEDIF($O6075,Lista!$V$2,"y")))</f>
        <v/>
      </c>
      <c r="AO6075" s="23" t="str">
        <f t="shared" si="282"/>
        <v/>
      </c>
      <c r="AP6075" s="23" t="str">
        <f t="shared" si="283"/>
        <v/>
      </c>
      <c r="AQ6075" s="24" t="str">
        <f>IFERROR(VLOOKUP($R6075,Lista!$G$2:$H$15,2,FALSE),"")</f>
        <v/>
      </c>
      <c r="AR6075" s="23" t="str">
        <f>IF(ISBLANK(G6075),"",IF(SUMPRODUCT((G$2:G6075=G6075)*1)&gt;1,0,1))</f>
        <v/>
      </c>
      <c r="AS6075" s="23" t="str">
        <f t="shared" si="284"/>
        <v/>
      </c>
    </row>
    <row r="6076" spans="2:45" x14ac:dyDescent="0.35">
      <c r="B6076" s="20"/>
      <c r="C6076" s="20"/>
      <c r="D6076" s="20"/>
      <c r="E6076" s="20"/>
      <c r="H6076" s="20"/>
      <c r="I6076" s="20"/>
      <c r="K6076" s="20"/>
      <c r="M6076" s="20"/>
      <c r="O6076" s="21"/>
      <c r="P6076" s="20"/>
      <c r="R6076" s="20"/>
      <c r="S6076" s="20"/>
      <c r="T6076" s="20"/>
      <c r="U6076" s="20"/>
      <c r="W6076" s="20"/>
      <c r="X6076" s="20"/>
      <c r="Y6076" s="20"/>
      <c r="Z6076" s="20"/>
      <c r="AA6076" s="20"/>
      <c r="AB6076" s="20"/>
      <c r="AC6076" s="20"/>
      <c r="AD6076" s="20"/>
      <c r="AE6076" s="20"/>
      <c r="AF6076" s="21"/>
      <c r="AM6076" s="21"/>
      <c r="AN6076" s="23" t="str">
        <f>IF($O6076="","",IF(DATEDIF($O6076,Lista!$V$2,"y")=122,"",DATEDIF($O6076,Lista!$V$2,"y")))</f>
        <v/>
      </c>
      <c r="AO6076" s="23" t="str">
        <f t="shared" si="282"/>
        <v/>
      </c>
      <c r="AP6076" s="23" t="str">
        <f t="shared" si="283"/>
        <v/>
      </c>
      <c r="AQ6076" s="24" t="str">
        <f>IFERROR(VLOOKUP($R6076,Lista!$G$2:$H$15,2,FALSE),"")</f>
        <v/>
      </c>
      <c r="AR6076" s="23" t="str">
        <f>IF(ISBLANK(G6076),"",IF(SUMPRODUCT((G$2:G6076=G6076)*1)&gt;1,0,1))</f>
        <v/>
      </c>
      <c r="AS6076" s="23" t="str">
        <f t="shared" si="284"/>
        <v/>
      </c>
    </row>
    <row r="6077" spans="2:45" x14ac:dyDescent="0.35">
      <c r="B6077" s="20"/>
      <c r="C6077" s="20"/>
      <c r="D6077" s="20"/>
      <c r="E6077" s="20"/>
      <c r="H6077" s="20"/>
      <c r="I6077" s="20"/>
      <c r="K6077" s="20"/>
      <c r="M6077" s="20"/>
      <c r="O6077" s="21"/>
      <c r="P6077" s="20"/>
      <c r="R6077" s="20"/>
      <c r="S6077" s="20"/>
      <c r="T6077" s="20"/>
      <c r="U6077" s="20"/>
      <c r="W6077" s="20"/>
      <c r="X6077" s="20"/>
      <c r="Y6077" s="20"/>
      <c r="Z6077" s="20"/>
      <c r="AA6077" s="20"/>
      <c r="AB6077" s="20"/>
      <c r="AC6077" s="20"/>
      <c r="AD6077" s="20"/>
      <c r="AE6077" s="20"/>
      <c r="AF6077" s="21"/>
      <c r="AM6077" s="21"/>
      <c r="AN6077" s="23" t="str">
        <f>IF($O6077="","",IF(DATEDIF($O6077,Lista!$V$2,"y")=122,"",DATEDIF($O6077,Lista!$V$2,"y")))</f>
        <v/>
      </c>
      <c r="AO6077" s="23" t="str">
        <f t="shared" si="282"/>
        <v/>
      </c>
      <c r="AP6077" s="23" t="str">
        <f t="shared" si="283"/>
        <v/>
      </c>
      <c r="AQ6077" s="24" t="str">
        <f>IFERROR(VLOOKUP($R6077,Lista!$G$2:$H$15,2,FALSE),"")</f>
        <v/>
      </c>
      <c r="AR6077" s="23" t="str">
        <f>IF(ISBLANK(G6077),"",IF(SUMPRODUCT((G$2:G6077=G6077)*1)&gt;1,0,1))</f>
        <v/>
      </c>
      <c r="AS6077" s="23" t="str">
        <f t="shared" si="284"/>
        <v/>
      </c>
    </row>
    <row r="6078" spans="2:45" x14ac:dyDescent="0.35">
      <c r="B6078" s="20"/>
      <c r="C6078" s="20"/>
      <c r="D6078" s="20"/>
      <c r="E6078" s="20"/>
      <c r="H6078" s="20"/>
      <c r="I6078" s="20"/>
      <c r="K6078" s="20"/>
      <c r="M6078" s="20"/>
      <c r="O6078" s="21"/>
      <c r="P6078" s="20"/>
      <c r="R6078" s="20"/>
      <c r="S6078" s="20"/>
      <c r="T6078" s="20"/>
      <c r="U6078" s="20"/>
      <c r="W6078" s="20"/>
      <c r="X6078" s="20"/>
      <c r="Y6078" s="20"/>
      <c r="Z6078" s="20"/>
      <c r="AA6078" s="20"/>
      <c r="AB6078" s="20"/>
      <c r="AC6078" s="20"/>
      <c r="AD6078" s="20"/>
      <c r="AE6078" s="20"/>
      <c r="AF6078" s="21"/>
      <c r="AM6078" s="21"/>
      <c r="AN6078" s="23" t="str">
        <f>IF($O6078="","",IF(DATEDIF($O6078,Lista!$V$2,"y")=122,"",DATEDIF($O6078,Lista!$V$2,"y")))</f>
        <v/>
      </c>
      <c r="AO6078" s="23" t="str">
        <f t="shared" si="282"/>
        <v/>
      </c>
      <c r="AP6078" s="23" t="str">
        <f t="shared" si="283"/>
        <v/>
      </c>
      <c r="AQ6078" s="24" t="str">
        <f>IFERROR(VLOOKUP($R6078,Lista!$G$2:$H$15,2,FALSE),"")</f>
        <v/>
      </c>
      <c r="AR6078" s="23" t="str">
        <f>IF(ISBLANK(G6078),"",IF(SUMPRODUCT((G$2:G6078=G6078)*1)&gt;1,0,1))</f>
        <v/>
      </c>
      <c r="AS6078" s="23" t="str">
        <f t="shared" si="284"/>
        <v/>
      </c>
    </row>
    <row r="6079" spans="2:45" x14ac:dyDescent="0.35">
      <c r="B6079" s="20"/>
      <c r="C6079" s="20"/>
      <c r="D6079" s="20"/>
      <c r="E6079" s="20"/>
      <c r="H6079" s="20"/>
      <c r="I6079" s="20"/>
      <c r="K6079" s="20"/>
      <c r="M6079" s="20"/>
      <c r="O6079" s="21"/>
      <c r="P6079" s="20"/>
      <c r="R6079" s="20"/>
      <c r="S6079" s="20"/>
      <c r="T6079" s="20"/>
      <c r="U6079" s="20"/>
      <c r="W6079" s="20"/>
      <c r="X6079" s="20"/>
      <c r="Y6079" s="20"/>
      <c r="Z6079" s="20"/>
      <c r="AA6079" s="20"/>
      <c r="AB6079" s="20"/>
      <c r="AC6079" s="20"/>
      <c r="AD6079" s="20"/>
      <c r="AE6079" s="20"/>
      <c r="AF6079" s="21"/>
      <c r="AM6079" s="21"/>
      <c r="AN6079" s="23" t="str">
        <f>IF($O6079="","",IF(DATEDIF($O6079,Lista!$V$2,"y")=122,"",DATEDIF($O6079,Lista!$V$2,"y")))</f>
        <v/>
      </c>
      <c r="AO6079" s="23" t="str">
        <f t="shared" si="282"/>
        <v/>
      </c>
      <c r="AP6079" s="23" t="str">
        <f t="shared" si="283"/>
        <v/>
      </c>
      <c r="AQ6079" s="24" t="str">
        <f>IFERROR(VLOOKUP($R6079,Lista!$G$2:$H$15,2,FALSE),"")</f>
        <v/>
      </c>
      <c r="AR6079" s="23" t="str">
        <f>IF(ISBLANK(G6079),"",IF(SUMPRODUCT((G$2:G6079=G6079)*1)&gt;1,0,1))</f>
        <v/>
      </c>
      <c r="AS6079" s="23" t="str">
        <f t="shared" si="284"/>
        <v/>
      </c>
    </row>
    <row r="6080" spans="2:45" x14ac:dyDescent="0.35">
      <c r="B6080" s="20"/>
      <c r="C6080" s="20"/>
      <c r="D6080" s="20"/>
      <c r="E6080" s="20"/>
      <c r="H6080" s="20"/>
      <c r="I6080" s="20"/>
      <c r="K6080" s="20"/>
      <c r="M6080" s="20"/>
      <c r="O6080" s="21"/>
      <c r="P6080" s="20"/>
      <c r="R6080" s="20"/>
      <c r="S6080" s="20"/>
      <c r="T6080" s="20"/>
      <c r="U6080" s="20"/>
      <c r="W6080" s="20"/>
      <c r="X6080" s="20"/>
      <c r="Y6080" s="20"/>
      <c r="Z6080" s="20"/>
      <c r="AA6080" s="20"/>
      <c r="AB6080" s="20"/>
      <c r="AC6080" s="20"/>
      <c r="AD6080" s="20"/>
      <c r="AE6080" s="20"/>
      <c r="AF6080" s="21"/>
      <c r="AM6080" s="21"/>
      <c r="AN6080" s="23" t="str">
        <f>IF($O6080="","",IF(DATEDIF($O6080,Lista!$V$2,"y")=122,"",DATEDIF($O6080,Lista!$V$2,"y")))</f>
        <v/>
      </c>
      <c r="AO6080" s="23" t="str">
        <f t="shared" si="282"/>
        <v/>
      </c>
      <c r="AP6080" s="23" t="str">
        <f t="shared" si="283"/>
        <v/>
      </c>
      <c r="AQ6080" s="24" t="str">
        <f>IFERROR(VLOOKUP($R6080,Lista!$G$2:$H$15,2,FALSE),"")</f>
        <v/>
      </c>
      <c r="AR6080" s="23" t="str">
        <f>IF(ISBLANK(G6080),"",IF(SUMPRODUCT((G$2:G6080=G6080)*1)&gt;1,0,1))</f>
        <v/>
      </c>
      <c r="AS6080" s="23" t="str">
        <f t="shared" si="284"/>
        <v/>
      </c>
    </row>
    <row r="6081" spans="2:45" x14ac:dyDescent="0.35">
      <c r="B6081" s="20"/>
      <c r="C6081" s="20"/>
      <c r="D6081" s="20"/>
      <c r="E6081" s="20"/>
      <c r="H6081" s="20"/>
      <c r="I6081" s="20"/>
      <c r="K6081" s="20"/>
      <c r="M6081" s="20"/>
      <c r="O6081" s="21"/>
      <c r="P6081" s="20"/>
      <c r="R6081" s="20"/>
      <c r="S6081" s="20"/>
      <c r="T6081" s="20"/>
      <c r="U6081" s="20"/>
      <c r="W6081" s="20"/>
      <c r="X6081" s="20"/>
      <c r="Y6081" s="20"/>
      <c r="Z6081" s="20"/>
      <c r="AA6081" s="20"/>
      <c r="AB6081" s="20"/>
      <c r="AC6081" s="20"/>
      <c r="AD6081" s="20"/>
      <c r="AE6081" s="20"/>
      <c r="AF6081" s="21"/>
      <c r="AM6081" s="21"/>
      <c r="AN6081" s="23" t="str">
        <f>IF($O6081="","",IF(DATEDIF($O6081,Lista!$V$2,"y")=122,"",DATEDIF($O6081,Lista!$V$2,"y")))</f>
        <v/>
      </c>
      <c r="AO6081" s="23" t="str">
        <f t="shared" si="282"/>
        <v/>
      </c>
      <c r="AP6081" s="23" t="str">
        <f t="shared" si="283"/>
        <v/>
      </c>
      <c r="AQ6081" s="24" t="str">
        <f>IFERROR(VLOOKUP($R6081,Lista!$G$2:$H$15,2,FALSE),"")</f>
        <v/>
      </c>
      <c r="AR6081" s="23" t="str">
        <f>IF(ISBLANK(G6081),"",IF(SUMPRODUCT((G$2:G6081=G6081)*1)&gt;1,0,1))</f>
        <v/>
      </c>
      <c r="AS6081" s="23" t="str">
        <f t="shared" si="284"/>
        <v/>
      </c>
    </row>
    <row r="6082" spans="2:45" x14ac:dyDescent="0.35">
      <c r="B6082" s="20"/>
      <c r="C6082" s="20"/>
      <c r="D6082" s="20"/>
      <c r="E6082" s="20"/>
      <c r="H6082" s="20"/>
      <c r="I6082" s="20"/>
      <c r="K6082" s="20"/>
      <c r="M6082" s="20"/>
      <c r="O6082" s="21"/>
      <c r="P6082" s="20"/>
      <c r="R6082" s="20"/>
      <c r="S6082" s="20"/>
      <c r="T6082" s="20"/>
      <c r="U6082" s="20"/>
      <c r="W6082" s="20"/>
      <c r="X6082" s="20"/>
      <c r="Y6082" s="20"/>
      <c r="Z6082" s="20"/>
      <c r="AA6082" s="20"/>
      <c r="AB6082" s="20"/>
      <c r="AC6082" s="20"/>
      <c r="AD6082" s="20"/>
      <c r="AE6082" s="20"/>
      <c r="AF6082" s="21"/>
      <c r="AM6082" s="21"/>
      <c r="AN6082" s="23" t="str">
        <f>IF($O6082="","",IF(DATEDIF($O6082,Lista!$V$2,"y")=122,"",DATEDIF($O6082,Lista!$V$2,"y")))</f>
        <v/>
      </c>
      <c r="AO6082" s="23" t="str">
        <f t="shared" si="282"/>
        <v/>
      </c>
      <c r="AP6082" s="23" t="str">
        <f t="shared" si="283"/>
        <v/>
      </c>
      <c r="AQ6082" s="24" t="str">
        <f>IFERROR(VLOOKUP($R6082,Lista!$G$2:$H$15,2,FALSE),"")</f>
        <v/>
      </c>
      <c r="AR6082" s="23" t="str">
        <f>IF(ISBLANK(G6082),"",IF(SUMPRODUCT((G$2:G6082=G6082)*1)&gt;1,0,1))</f>
        <v/>
      </c>
      <c r="AS6082" s="23" t="str">
        <f t="shared" si="284"/>
        <v/>
      </c>
    </row>
    <row r="6083" spans="2:45" x14ac:dyDescent="0.35">
      <c r="B6083" s="20"/>
      <c r="C6083" s="20"/>
      <c r="D6083" s="20"/>
      <c r="E6083" s="20"/>
      <c r="H6083" s="20"/>
      <c r="I6083" s="20"/>
      <c r="K6083" s="20"/>
      <c r="M6083" s="20"/>
      <c r="O6083" s="21"/>
      <c r="P6083" s="20"/>
      <c r="R6083" s="20"/>
      <c r="S6083" s="20"/>
      <c r="T6083" s="20"/>
      <c r="U6083" s="20"/>
      <c r="W6083" s="20"/>
      <c r="X6083" s="20"/>
      <c r="Y6083" s="20"/>
      <c r="Z6083" s="20"/>
      <c r="AA6083" s="20"/>
      <c r="AB6083" s="20"/>
      <c r="AC6083" s="20"/>
      <c r="AD6083" s="20"/>
      <c r="AE6083" s="20"/>
      <c r="AF6083" s="21"/>
      <c r="AM6083" s="21"/>
      <c r="AN6083" s="23" t="str">
        <f>IF($O6083="","",IF(DATEDIF($O6083,Lista!$V$2,"y")=122,"",DATEDIF($O6083,Lista!$V$2,"y")))</f>
        <v/>
      </c>
      <c r="AO6083" s="23" t="str">
        <f t="shared" ref="AO6083:AO6146" si="285">IF(AN6083="","",IF(AN6083&lt;=5,"0 to 5",IF(AN6083&lt;=17,"6 to 17",IF(AN6083&lt;=49,"18 to 49",IF(AN6083&gt;=50,"&gt; 50")))))</f>
        <v/>
      </c>
      <c r="AP6083" s="23" t="str">
        <f t="shared" ref="AP6083:AP6146" si="286">IF(AN6083="","",IF(AN6083&lt;=4,"0 to 4",IF(AN6083&lt;=9,"5 to 9",IF(AN6083&lt;=14,"10 to 14",IF(AN6083&lt;=18,"15 to 18",IF(AN6083&lt;=29,"19 to 29",IF(AN6083&lt;=59,"30 to 59",IF(AN6083&gt;=60,"&gt; 60"))))))))</f>
        <v/>
      </c>
      <c r="AQ6083" s="24" t="str">
        <f>IFERROR(VLOOKUP($R6083,Lista!$G$2:$H$15,2,FALSE),"")</f>
        <v/>
      </c>
      <c r="AR6083" s="23" t="str">
        <f>IF(ISBLANK(G6083),"",IF(SUMPRODUCT((G$2:G6083=G6083)*1)&gt;1,0,1))</f>
        <v/>
      </c>
      <c r="AS6083" s="23" t="str">
        <f t="shared" ref="AS6083:AS6146" si="287">IF(COUNTA($A6083:$E6083,$G6083:$I6083,$K6083,$M6083,$O6083:$P6083,$R6083:$T6083,$W6083,$X6083,$Y6083,$Z6083,$AA6083,$AB6083,$AD6083:$AE6083,$AF6083:$AF6083,$AM6083:$AM6083)=0,"",COUNTA($A6083:$E6083,$G6083:$I6083,$K6083,$M6083,$O6083:$P6083,$R6083:$T6083,$W6083,$X6083,$Y6083,$Z6083,$AA6083,$AB6083,$AD6083:$AE6083,$AF6083:$AF6083,$AM6083:$AM6083))</f>
        <v/>
      </c>
    </row>
    <row r="6084" spans="2:45" x14ac:dyDescent="0.35">
      <c r="B6084" s="20"/>
      <c r="C6084" s="20"/>
      <c r="D6084" s="20"/>
      <c r="E6084" s="20"/>
      <c r="H6084" s="20"/>
      <c r="I6084" s="20"/>
      <c r="K6084" s="20"/>
      <c r="M6084" s="20"/>
      <c r="O6084" s="21"/>
      <c r="P6084" s="20"/>
      <c r="R6084" s="20"/>
      <c r="S6084" s="20"/>
      <c r="T6084" s="20"/>
      <c r="U6084" s="20"/>
      <c r="W6084" s="20"/>
      <c r="X6084" s="20"/>
      <c r="Y6084" s="20"/>
      <c r="Z6084" s="20"/>
      <c r="AA6084" s="20"/>
      <c r="AB6084" s="20"/>
      <c r="AC6084" s="20"/>
      <c r="AD6084" s="20"/>
      <c r="AE6084" s="20"/>
      <c r="AF6084" s="21"/>
      <c r="AM6084" s="21"/>
      <c r="AN6084" s="23" t="str">
        <f>IF($O6084="","",IF(DATEDIF($O6084,Lista!$V$2,"y")=122,"",DATEDIF($O6084,Lista!$V$2,"y")))</f>
        <v/>
      </c>
      <c r="AO6084" s="23" t="str">
        <f t="shared" si="285"/>
        <v/>
      </c>
      <c r="AP6084" s="23" t="str">
        <f t="shared" si="286"/>
        <v/>
      </c>
      <c r="AQ6084" s="24" t="str">
        <f>IFERROR(VLOOKUP($R6084,Lista!$G$2:$H$15,2,FALSE),"")</f>
        <v/>
      </c>
      <c r="AR6084" s="23" t="str">
        <f>IF(ISBLANK(G6084),"",IF(SUMPRODUCT((G$2:G6084=G6084)*1)&gt;1,0,1))</f>
        <v/>
      </c>
      <c r="AS6084" s="23" t="str">
        <f t="shared" si="287"/>
        <v/>
      </c>
    </row>
    <row r="6085" spans="2:45" x14ac:dyDescent="0.35">
      <c r="B6085" s="20"/>
      <c r="C6085" s="20"/>
      <c r="D6085" s="20"/>
      <c r="E6085" s="20"/>
      <c r="H6085" s="20"/>
      <c r="I6085" s="20"/>
      <c r="K6085" s="20"/>
      <c r="M6085" s="20"/>
      <c r="O6085" s="21"/>
      <c r="P6085" s="20"/>
      <c r="R6085" s="20"/>
      <c r="S6085" s="20"/>
      <c r="T6085" s="20"/>
      <c r="U6085" s="20"/>
      <c r="W6085" s="20"/>
      <c r="X6085" s="20"/>
      <c r="Y6085" s="20"/>
      <c r="Z6085" s="20"/>
      <c r="AA6085" s="20"/>
      <c r="AB6085" s="20"/>
      <c r="AC6085" s="20"/>
      <c r="AD6085" s="20"/>
      <c r="AE6085" s="20"/>
      <c r="AF6085" s="21"/>
      <c r="AM6085" s="21"/>
      <c r="AN6085" s="23" t="str">
        <f>IF($O6085="","",IF(DATEDIF($O6085,Lista!$V$2,"y")=122,"",DATEDIF($O6085,Lista!$V$2,"y")))</f>
        <v/>
      </c>
      <c r="AO6085" s="23" t="str">
        <f t="shared" si="285"/>
        <v/>
      </c>
      <c r="AP6085" s="23" t="str">
        <f t="shared" si="286"/>
        <v/>
      </c>
      <c r="AQ6085" s="24" t="str">
        <f>IFERROR(VLOOKUP($R6085,Lista!$G$2:$H$15,2,FALSE),"")</f>
        <v/>
      </c>
      <c r="AR6085" s="23" t="str">
        <f>IF(ISBLANK(G6085),"",IF(SUMPRODUCT((G$2:G6085=G6085)*1)&gt;1,0,1))</f>
        <v/>
      </c>
      <c r="AS6085" s="23" t="str">
        <f t="shared" si="287"/>
        <v/>
      </c>
    </row>
    <row r="6086" spans="2:45" x14ac:dyDescent="0.35">
      <c r="B6086" s="20"/>
      <c r="C6086" s="20"/>
      <c r="D6086" s="20"/>
      <c r="E6086" s="20"/>
      <c r="H6086" s="20"/>
      <c r="I6086" s="20"/>
      <c r="K6086" s="20"/>
      <c r="M6086" s="20"/>
      <c r="O6086" s="21"/>
      <c r="P6086" s="20"/>
      <c r="R6086" s="20"/>
      <c r="S6086" s="20"/>
      <c r="T6086" s="20"/>
      <c r="U6086" s="20"/>
      <c r="W6086" s="20"/>
      <c r="X6086" s="20"/>
      <c r="Y6086" s="20"/>
      <c r="Z6086" s="20"/>
      <c r="AA6086" s="20"/>
      <c r="AB6086" s="20"/>
      <c r="AC6086" s="20"/>
      <c r="AD6086" s="20"/>
      <c r="AE6086" s="20"/>
      <c r="AF6086" s="21"/>
      <c r="AM6086" s="21"/>
      <c r="AN6086" s="23" t="str">
        <f>IF($O6086="","",IF(DATEDIF($O6086,Lista!$V$2,"y")=122,"",DATEDIF($O6086,Lista!$V$2,"y")))</f>
        <v/>
      </c>
      <c r="AO6086" s="23" t="str">
        <f t="shared" si="285"/>
        <v/>
      </c>
      <c r="AP6086" s="23" t="str">
        <f t="shared" si="286"/>
        <v/>
      </c>
      <c r="AQ6086" s="24" t="str">
        <f>IFERROR(VLOOKUP($R6086,Lista!$G$2:$H$15,2,FALSE),"")</f>
        <v/>
      </c>
      <c r="AR6086" s="23" t="str">
        <f>IF(ISBLANK(G6086),"",IF(SUMPRODUCT((G$2:G6086=G6086)*1)&gt;1,0,1))</f>
        <v/>
      </c>
      <c r="AS6086" s="23" t="str">
        <f t="shared" si="287"/>
        <v/>
      </c>
    </row>
    <row r="6087" spans="2:45" x14ac:dyDescent="0.35">
      <c r="B6087" s="20"/>
      <c r="C6087" s="20"/>
      <c r="D6087" s="20"/>
      <c r="E6087" s="20"/>
      <c r="H6087" s="20"/>
      <c r="I6087" s="20"/>
      <c r="K6087" s="20"/>
      <c r="M6087" s="20"/>
      <c r="O6087" s="21"/>
      <c r="P6087" s="20"/>
      <c r="R6087" s="20"/>
      <c r="S6087" s="20"/>
      <c r="T6087" s="20"/>
      <c r="U6087" s="20"/>
      <c r="W6087" s="20"/>
      <c r="X6087" s="20"/>
      <c r="Y6087" s="20"/>
      <c r="Z6087" s="20"/>
      <c r="AA6087" s="20"/>
      <c r="AB6087" s="20"/>
      <c r="AC6087" s="20"/>
      <c r="AD6087" s="20"/>
      <c r="AE6087" s="20"/>
      <c r="AF6087" s="21"/>
      <c r="AM6087" s="21"/>
      <c r="AN6087" s="23" t="str">
        <f>IF($O6087="","",IF(DATEDIF($O6087,Lista!$V$2,"y")=122,"",DATEDIF($O6087,Lista!$V$2,"y")))</f>
        <v/>
      </c>
      <c r="AO6087" s="23" t="str">
        <f t="shared" si="285"/>
        <v/>
      </c>
      <c r="AP6087" s="23" t="str">
        <f t="shared" si="286"/>
        <v/>
      </c>
      <c r="AQ6087" s="24" t="str">
        <f>IFERROR(VLOOKUP($R6087,Lista!$G$2:$H$15,2,FALSE),"")</f>
        <v/>
      </c>
      <c r="AR6087" s="23" t="str">
        <f>IF(ISBLANK(G6087),"",IF(SUMPRODUCT((G$2:G6087=G6087)*1)&gt;1,0,1))</f>
        <v/>
      </c>
      <c r="AS6087" s="23" t="str">
        <f t="shared" si="287"/>
        <v/>
      </c>
    </row>
    <row r="6088" spans="2:45" x14ac:dyDescent="0.35">
      <c r="B6088" s="20"/>
      <c r="C6088" s="20"/>
      <c r="D6088" s="20"/>
      <c r="E6088" s="20"/>
      <c r="H6088" s="20"/>
      <c r="I6088" s="20"/>
      <c r="K6088" s="20"/>
      <c r="M6088" s="20"/>
      <c r="O6088" s="21"/>
      <c r="P6088" s="20"/>
      <c r="R6088" s="20"/>
      <c r="S6088" s="20"/>
      <c r="T6088" s="20"/>
      <c r="U6088" s="20"/>
      <c r="W6088" s="20"/>
      <c r="X6088" s="20"/>
      <c r="Y6088" s="20"/>
      <c r="Z6088" s="20"/>
      <c r="AA6088" s="20"/>
      <c r="AB6088" s="20"/>
      <c r="AC6088" s="20"/>
      <c r="AD6088" s="20"/>
      <c r="AE6088" s="20"/>
      <c r="AF6088" s="21"/>
      <c r="AM6088" s="21"/>
      <c r="AN6088" s="23" t="str">
        <f>IF($O6088="","",IF(DATEDIF($O6088,Lista!$V$2,"y")=122,"",DATEDIF($O6088,Lista!$V$2,"y")))</f>
        <v/>
      </c>
      <c r="AO6088" s="23" t="str">
        <f t="shared" si="285"/>
        <v/>
      </c>
      <c r="AP6088" s="23" t="str">
        <f t="shared" si="286"/>
        <v/>
      </c>
      <c r="AQ6088" s="24" t="str">
        <f>IFERROR(VLOOKUP($R6088,Lista!$G$2:$H$15,2,FALSE),"")</f>
        <v/>
      </c>
      <c r="AR6088" s="23" t="str">
        <f>IF(ISBLANK(G6088),"",IF(SUMPRODUCT((G$2:G6088=G6088)*1)&gt;1,0,1))</f>
        <v/>
      </c>
      <c r="AS6088" s="23" t="str">
        <f t="shared" si="287"/>
        <v/>
      </c>
    </row>
    <row r="6089" spans="2:45" x14ac:dyDescent="0.35">
      <c r="B6089" s="20"/>
      <c r="C6089" s="20"/>
      <c r="D6089" s="20"/>
      <c r="E6089" s="20"/>
      <c r="H6089" s="20"/>
      <c r="I6089" s="20"/>
      <c r="K6089" s="20"/>
      <c r="M6089" s="20"/>
      <c r="O6089" s="21"/>
      <c r="P6089" s="20"/>
      <c r="R6089" s="20"/>
      <c r="S6089" s="20"/>
      <c r="T6089" s="20"/>
      <c r="U6089" s="20"/>
      <c r="W6089" s="20"/>
      <c r="X6089" s="20"/>
      <c r="Y6089" s="20"/>
      <c r="Z6089" s="20"/>
      <c r="AA6089" s="20"/>
      <c r="AB6089" s="20"/>
      <c r="AC6089" s="20"/>
      <c r="AD6089" s="20"/>
      <c r="AE6089" s="20"/>
      <c r="AF6089" s="21"/>
      <c r="AM6089" s="21"/>
      <c r="AN6089" s="23" t="str">
        <f>IF($O6089="","",IF(DATEDIF($O6089,Lista!$V$2,"y")=122,"",DATEDIF($O6089,Lista!$V$2,"y")))</f>
        <v/>
      </c>
      <c r="AO6089" s="23" t="str">
        <f t="shared" si="285"/>
        <v/>
      </c>
      <c r="AP6089" s="23" t="str">
        <f t="shared" si="286"/>
        <v/>
      </c>
      <c r="AQ6089" s="24" t="str">
        <f>IFERROR(VLOOKUP($R6089,Lista!$G$2:$H$15,2,FALSE),"")</f>
        <v/>
      </c>
      <c r="AR6089" s="23" t="str">
        <f>IF(ISBLANK(G6089),"",IF(SUMPRODUCT((G$2:G6089=G6089)*1)&gt;1,0,1))</f>
        <v/>
      </c>
      <c r="AS6089" s="23" t="str">
        <f t="shared" si="287"/>
        <v/>
      </c>
    </row>
    <row r="6090" spans="2:45" x14ac:dyDescent="0.35">
      <c r="B6090" s="20"/>
      <c r="C6090" s="20"/>
      <c r="D6090" s="20"/>
      <c r="E6090" s="20"/>
      <c r="H6090" s="20"/>
      <c r="I6090" s="20"/>
      <c r="K6090" s="20"/>
      <c r="M6090" s="20"/>
      <c r="O6090" s="21"/>
      <c r="P6090" s="20"/>
      <c r="R6090" s="20"/>
      <c r="S6090" s="20"/>
      <c r="T6090" s="20"/>
      <c r="U6090" s="20"/>
      <c r="W6090" s="20"/>
      <c r="X6090" s="20"/>
      <c r="Y6090" s="20"/>
      <c r="Z6090" s="20"/>
      <c r="AA6090" s="20"/>
      <c r="AB6090" s="20"/>
      <c r="AC6090" s="20"/>
      <c r="AD6090" s="20"/>
      <c r="AE6090" s="20"/>
      <c r="AF6090" s="21"/>
      <c r="AM6090" s="21"/>
      <c r="AN6090" s="23" t="str">
        <f>IF($O6090="","",IF(DATEDIF($O6090,Lista!$V$2,"y")=122,"",DATEDIF($O6090,Lista!$V$2,"y")))</f>
        <v/>
      </c>
      <c r="AO6090" s="23" t="str">
        <f t="shared" si="285"/>
        <v/>
      </c>
      <c r="AP6090" s="23" t="str">
        <f t="shared" si="286"/>
        <v/>
      </c>
      <c r="AQ6090" s="24" t="str">
        <f>IFERROR(VLOOKUP($R6090,Lista!$G$2:$H$15,2,FALSE),"")</f>
        <v/>
      </c>
      <c r="AR6090" s="23" t="str">
        <f>IF(ISBLANK(G6090),"",IF(SUMPRODUCT((G$2:G6090=G6090)*1)&gt;1,0,1))</f>
        <v/>
      </c>
      <c r="AS6090" s="23" t="str">
        <f t="shared" si="287"/>
        <v/>
      </c>
    </row>
    <row r="6091" spans="2:45" x14ac:dyDescent="0.35">
      <c r="B6091" s="20"/>
      <c r="C6091" s="20"/>
      <c r="D6091" s="20"/>
      <c r="E6091" s="20"/>
      <c r="H6091" s="20"/>
      <c r="I6091" s="20"/>
      <c r="K6091" s="20"/>
      <c r="M6091" s="20"/>
      <c r="O6091" s="21"/>
      <c r="P6091" s="20"/>
      <c r="R6091" s="20"/>
      <c r="S6091" s="20"/>
      <c r="T6091" s="20"/>
      <c r="U6091" s="20"/>
      <c r="W6091" s="20"/>
      <c r="X6091" s="20"/>
      <c r="Y6091" s="20"/>
      <c r="Z6091" s="20"/>
      <c r="AA6091" s="20"/>
      <c r="AB6091" s="20"/>
      <c r="AC6091" s="20"/>
      <c r="AD6091" s="20"/>
      <c r="AE6091" s="20"/>
      <c r="AF6091" s="21"/>
      <c r="AM6091" s="21"/>
      <c r="AN6091" s="23" t="str">
        <f>IF($O6091="","",IF(DATEDIF($O6091,Lista!$V$2,"y")=122,"",DATEDIF($O6091,Lista!$V$2,"y")))</f>
        <v/>
      </c>
      <c r="AO6091" s="23" t="str">
        <f t="shared" si="285"/>
        <v/>
      </c>
      <c r="AP6091" s="23" t="str">
        <f t="shared" si="286"/>
        <v/>
      </c>
      <c r="AQ6091" s="24" t="str">
        <f>IFERROR(VLOOKUP($R6091,Lista!$G$2:$H$15,2,FALSE),"")</f>
        <v/>
      </c>
      <c r="AR6091" s="23" t="str">
        <f>IF(ISBLANK(G6091),"",IF(SUMPRODUCT((G$2:G6091=G6091)*1)&gt;1,0,1))</f>
        <v/>
      </c>
      <c r="AS6091" s="23" t="str">
        <f t="shared" si="287"/>
        <v/>
      </c>
    </row>
    <row r="6092" spans="2:45" x14ac:dyDescent="0.35">
      <c r="B6092" s="20"/>
      <c r="C6092" s="20"/>
      <c r="D6092" s="20"/>
      <c r="E6092" s="20"/>
      <c r="H6092" s="20"/>
      <c r="I6092" s="20"/>
      <c r="K6092" s="20"/>
      <c r="M6092" s="20"/>
      <c r="O6092" s="21"/>
      <c r="P6092" s="20"/>
      <c r="R6092" s="20"/>
      <c r="S6092" s="20"/>
      <c r="T6092" s="20"/>
      <c r="U6092" s="20"/>
      <c r="W6092" s="20"/>
      <c r="X6092" s="20"/>
      <c r="Y6092" s="20"/>
      <c r="Z6092" s="20"/>
      <c r="AA6092" s="20"/>
      <c r="AB6092" s="20"/>
      <c r="AC6092" s="20"/>
      <c r="AD6092" s="20"/>
      <c r="AE6092" s="20"/>
      <c r="AF6092" s="21"/>
      <c r="AM6092" s="21"/>
      <c r="AN6092" s="23" t="str">
        <f>IF($O6092="","",IF(DATEDIF($O6092,Lista!$V$2,"y")=122,"",DATEDIF($O6092,Lista!$V$2,"y")))</f>
        <v/>
      </c>
      <c r="AO6092" s="23" t="str">
        <f t="shared" si="285"/>
        <v/>
      </c>
      <c r="AP6092" s="23" t="str">
        <f t="shared" si="286"/>
        <v/>
      </c>
      <c r="AQ6092" s="24" t="str">
        <f>IFERROR(VLOOKUP($R6092,Lista!$G$2:$H$15,2,FALSE),"")</f>
        <v/>
      </c>
      <c r="AR6092" s="23" t="str">
        <f>IF(ISBLANK(G6092),"",IF(SUMPRODUCT((G$2:G6092=G6092)*1)&gt;1,0,1))</f>
        <v/>
      </c>
      <c r="AS6092" s="23" t="str">
        <f t="shared" si="287"/>
        <v/>
      </c>
    </row>
    <row r="6093" spans="2:45" x14ac:dyDescent="0.35">
      <c r="B6093" s="20"/>
      <c r="C6093" s="20"/>
      <c r="D6093" s="20"/>
      <c r="E6093" s="20"/>
      <c r="H6093" s="20"/>
      <c r="I6093" s="20"/>
      <c r="K6093" s="20"/>
      <c r="M6093" s="20"/>
      <c r="O6093" s="21"/>
      <c r="P6093" s="20"/>
      <c r="R6093" s="20"/>
      <c r="S6093" s="20"/>
      <c r="T6093" s="20"/>
      <c r="U6093" s="20"/>
      <c r="W6093" s="20"/>
      <c r="X6093" s="20"/>
      <c r="Y6093" s="20"/>
      <c r="Z6093" s="20"/>
      <c r="AA6093" s="20"/>
      <c r="AB6093" s="20"/>
      <c r="AC6093" s="20"/>
      <c r="AD6093" s="20"/>
      <c r="AE6093" s="20"/>
      <c r="AF6093" s="21"/>
      <c r="AM6093" s="21"/>
      <c r="AN6093" s="23" t="str">
        <f>IF($O6093="","",IF(DATEDIF($O6093,Lista!$V$2,"y")=122,"",DATEDIF($O6093,Lista!$V$2,"y")))</f>
        <v/>
      </c>
      <c r="AO6093" s="23" t="str">
        <f t="shared" si="285"/>
        <v/>
      </c>
      <c r="AP6093" s="23" t="str">
        <f t="shared" si="286"/>
        <v/>
      </c>
      <c r="AQ6093" s="24" t="str">
        <f>IFERROR(VLOOKUP($R6093,Lista!$G$2:$H$15,2,FALSE),"")</f>
        <v/>
      </c>
      <c r="AR6093" s="23" t="str">
        <f>IF(ISBLANK(G6093),"",IF(SUMPRODUCT((G$2:G6093=G6093)*1)&gt;1,0,1))</f>
        <v/>
      </c>
      <c r="AS6093" s="23" t="str">
        <f t="shared" si="287"/>
        <v/>
      </c>
    </row>
    <row r="6094" spans="2:45" x14ac:dyDescent="0.35">
      <c r="B6094" s="20"/>
      <c r="C6094" s="20"/>
      <c r="D6094" s="20"/>
      <c r="E6094" s="20"/>
      <c r="H6094" s="20"/>
      <c r="I6094" s="20"/>
      <c r="K6094" s="20"/>
      <c r="M6094" s="20"/>
      <c r="O6094" s="21"/>
      <c r="P6094" s="20"/>
      <c r="R6094" s="20"/>
      <c r="S6094" s="20"/>
      <c r="T6094" s="20"/>
      <c r="U6094" s="20"/>
      <c r="W6094" s="20"/>
      <c r="X6094" s="20"/>
      <c r="Y6094" s="20"/>
      <c r="Z6094" s="20"/>
      <c r="AA6094" s="20"/>
      <c r="AB6094" s="20"/>
      <c r="AC6094" s="20"/>
      <c r="AD6094" s="20"/>
      <c r="AE6094" s="20"/>
      <c r="AF6094" s="21"/>
      <c r="AM6094" s="21"/>
      <c r="AN6094" s="23" t="str">
        <f>IF($O6094="","",IF(DATEDIF($O6094,Lista!$V$2,"y")=122,"",DATEDIF($O6094,Lista!$V$2,"y")))</f>
        <v/>
      </c>
      <c r="AO6094" s="23" t="str">
        <f t="shared" si="285"/>
        <v/>
      </c>
      <c r="AP6094" s="23" t="str">
        <f t="shared" si="286"/>
        <v/>
      </c>
      <c r="AQ6094" s="24" t="str">
        <f>IFERROR(VLOOKUP($R6094,Lista!$G$2:$H$15,2,FALSE),"")</f>
        <v/>
      </c>
      <c r="AR6094" s="23" t="str">
        <f>IF(ISBLANK(G6094),"",IF(SUMPRODUCT((G$2:G6094=G6094)*1)&gt;1,0,1))</f>
        <v/>
      </c>
      <c r="AS6094" s="23" t="str">
        <f t="shared" si="287"/>
        <v/>
      </c>
    </row>
    <row r="6095" spans="2:45" x14ac:dyDescent="0.35">
      <c r="B6095" s="20"/>
      <c r="C6095" s="20"/>
      <c r="D6095" s="20"/>
      <c r="E6095" s="20"/>
      <c r="H6095" s="20"/>
      <c r="I6095" s="20"/>
      <c r="K6095" s="20"/>
      <c r="M6095" s="20"/>
      <c r="O6095" s="21"/>
      <c r="P6095" s="20"/>
      <c r="R6095" s="20"/>
      <c r="S6095" s="20"/>
      <c r="T6095" s="20"/>
      <c r="U6095" s="20"/>
      <c r="W6095" s="20"/>
      <c r="X6095" s="20"/>
      <c r="Y6095" s="20"/>
      <c r="Z6095" s="20"/>
      <c r="AA6095" s="20"/>
      <c r="AB6095" s="20"/>
      <c r="AC6095" s="20"/>
      <c r="AD6095" s="20"/>
      <c r="AE6095" s="20"/>
      <c r="AF6095" s="21"/>
      <c r="AM6095" s="21"/>
      <c r="AN6095" s="23" t="str">
        <f>IF($O6095="","",IF(DATEDIF($O6095,Lista!$V$2,"y")=122,"",DATEDIF($O6095,Lista!$V$2,"y")))</f>
        <v/>
      </c>
      <c r="AO6095" s="23" t="str">
        <f t="shared" si="285"/>
        <v/>
      </c>
      <c r="AP6095" s="23" t="str">
        <f t="shared" si="286"/>
        <v/>
      </c>
      <c r="AQ6095" s="24" t="str">
        <f>IFERROR(VLOOKUP($R6095,Lista!$G$2:$H$15,2,FALSE),"")</f>
        <v/>
      </c>
      <c r="AR6095" s="23" t="str">
        <f>IF(ISBLANK(G6095),"",IF(SUMPRODUCT((G$2:G6095=G6095)*1)&gt;1,0,1))</f>
        <v/>
      </c>
      <c r="AS6095" s="23" t="str">
        <f t="shared" si="287"/>
        <v/>
      </c>
    </row>
    <row r="6096" spans="2:45" x14ac:dyDescent="0.35">
      <c r="B6096" s="20"/>
      <c r="C6096" s="20"/>
      <c r="D6096" s="20"/>
      <c r="E6096" s="20"/>
      <c r="H6096" s="20"/>
      <c r="I6096" s="20"/>
      <c r="K6096" s="20"/>
      <c r="M6096" s="20"/>
      <c r="O6096" s="21"/>
      <c r="P6096" s="20"/>
      <c r="R6096" s="20"/>
      <c r="S6096" s="20"/>
      <c r="T6096" s="20"/>
      <c r="U6096" s="20"/>
      <c r="W6096" s="20"/>
      <c r="X6096" s="20"/>
      <c r="Y6096" s="20"/>
      <c r="Z6096" s="20"/>
      <c r="AA6096" s="20"/>
      <c r="AB6096" s="20"/>
      <c r="AC6096" s="20"/>
      <c r="AD6096" s="20"/>
      <c r="AE6096" s="20"/>
      <c r="AF6096" s="21"/>
      <c r="AM6096" s="21"/>
      <c r="AN6096" s="23" t="str">
        <f>IF($O6096="","",IF(DATEDIF($O6096,Lista!$V$2,"y")=122,"",DATEDIF($O6096,Lista!$V$2,"y")))</f>
        <v/>
      </c>
      <c r="AO6096" s="23" t="str">
        <f t="shared" si="285"/>
        <v/>
      </c>
      <c r="AP6096" s="23" t="str">
        <f t="shared" si="286"/>
        <v/>
      </c>
      <c r="AQ6096" s="24" t="str">
        <f>IFERROR(VLOOKUP($R6096,Lista!$G$2:$H$15,2,FALSE),"")</f>
        <v/>
      </c>
      <c r="AR6096" s="23" t="str">
        <f>IF(ISBLANK(G6096),"",IF(SUMPRODUCT((G$2:G6096=G6096)*1)&gt;1,0,1))</f>
        <v/>
      </c>
      <c r="AS6096" s="23" t="str">
        <f t="shared" si="287"/>
        <v/>
      </c>
    </row>
    <row r="6097" spans="2:45" x14ac:dyDescent="0.35">
      <c r="B6097" s="20"/>
      <c r="C6097" s="20"/>
      <c r="D6097" s="20"/>
      <c r="E6097" s="20"/>
      <c r="H6097" s="20"/>
      <c r="I6097" s="20"/>
      <c r="K6097" s="20"/>
      <c r="M6097" s="20"/>
      <c r="O6097" s="21"/>
      <c r="P6097" s="20"/>
      <c r="R6097" s="20"/>
      <c r="S6097" s="20"/>
      <c r="T6097" s="20"/>
      <c r="U6097" s="20"/>
      <c r="W6097" s="20"/>
      <c r="X6097" s="20"/>
      <c r="Y6097" s="20"/>
      <c r="Z6097" s="20"/>
      <c r="AA6097" s="20"/>
      <c r="AB6097" s="20"/>
      <c r="AC6097" s="20"/>
      <c r="AD6097" s="20"/>
      <c r="AE6097" s="20"/>
      <c r="AF6097" s="21"/>
      <c r="AM6097" s="21"/>
      <c r="AN6097" s="23" t="str">
        <f>IF($O6097="","",IF(DATEDIF($O6097,Lista!$V$2,"y")=122,"",DATEDIF($O6097,Lista!$V$2,"y")))</f>
        <v/>
      </c>
      <c r="AO6097" s="23" t="str">
        <f t="shared" si="285"/>
        <v/>
      </c>
      <c r="AP6097" s="23" t="str">
        <f t="shared" si="286"/>
        <v/>
      </c>
      <c r="AQ6097" s="24" t="str">
        <f>IFERROR(VLOOKUP($R6097,Lista!$G$2:$H$15,2,FALSE),"")</f>
        <v/>
      </c>
      <c r="AR6097" s="23" t="str">
        <f>IF(ISBLANK(G6097),"",IF(SUMPRODUCT((G$2:G6097=G6097)*1)&gt;1,0,1))</f>
        <v/>
      </c>
      <c r="AS6097" s="23" t="str">
        <f t="shared" si="287"/>
        <v/>
      </c>
    </row>
    <row r="6098" spans="2:45" x14ac:dyDescent="0.35">
      <c r="B6098" s="20"/>
      <c r="C6098" s="20"/>
      <c r="D6098" s="20"/>
      <c r="E6098" s="20"/>
      <c r="H6098" s="20"/>
      <c r="I6098" s="20"/>
      <c r="K6098" s="20"/>
      <c r="M6098" s="20"/>
      <c r="O6098" s="21"/>
      <c r="P6098" s="20"/>
      <c r="R6098" s="20"/>
      <c r="S6098" s="20"/>
      <c r="T6098" s="20"/>
      <c r="U6098" s="20"/>
      <c r="W6098" s="20"/>
      <c r="X6098" s="20"/>
      <c r="Y6098" s="20"/>
      <c r="Z6098" s="20"/>
      <c r="AA6098" s="20"/>
      <c r="AB6098" s="20"/>
      <c r="AC6098" s="20"/>
      <c r="AD6098" s="20"/>
      <c r="AE6098" s="20"/>
      <c r="AF6098" s="21"/>
      <c r="AM6098" s="21"/>
      <c r="AN6098" s="23" t="str">
        <f>IF($O6098="","",IF(DATEDIF($O6098,Lista!$V$2,"y")=122,"",DATEDIF($O6098,Lista!$V$2,"y")))</f>
        <v/>
      </c>
      <c r="AO6098" s="23" t="str">
        <f t="shared" si="285"/>
        <v/>
      </c>
      <c r="AP6098" s="23" t="str">
        <f t="shared" si="286"/>
        <v/>
      </c>
      <c r="AQ6098" s="24" t="str">
        <f>IFERROR(VLOOKUP($R6098,Lista!$G$2:$H$15,2,FALSE),"")</f>
        <v/>
      </c>
      <c r="AR6098" s="23" t="str">
        <f>IF(ISBLANK(G6098),"",IF(SUMPRODUCT((G$2:G6098=G6098)*1)&gt;1,0,1))</f>
        <v/>
      </c>
      <c r="AS6098" s="23" t="str">
        <f t="shared" si="287"/>
        <v/>
      </c>
    </row>
    <row r="6099" spans="2:45" x14ac:dyDescent="0.35">
      <c r="B6099" s="20"/>
      <c r="C6099" s="20"/>
      <c r="D6099" s="20"/>
      <c r="E6099" s="20"/>
      <c r="H6099" s="20"/>
      <c r="I6099" s="20"/>
      <c r="K6099" s="20"/>
      <c r="M6099" s="20"/>
      <c r="O6099" s="21"/>
      <c r="P6099" s="20"/>
      <c r="R6099" s="20"/>
      <c r="S6099" s="20"/>
      <c r="T6099" s="20"/>
      <c r="U6099" s="20"/>
      <c r="W6099" s="20"/>
      <c r="X6099" s="20"/>
      <c r="Y6099" s="20"/>
      <c r="Z6099" s="20"/>
      <c r="AA6099" s="20"/>
      <c r="AB6099" s="20"/>
      <c r="AC6099" s="20"/>
      <c r="AD6099" s="20"/>
      <c r="AE6099" s="20"/>
      <c r="AF6099" s="21"/>
      <c r="AM6099" s="21"/>
      <c r="AN6099" s="23" t="str">
        <f>IF($O6099="","",IF(DATEDIF($O6099,Lista!$V$2,"y")=122,"",DATEDIF($O6099,Lista!$V$2,"y")))</f>
        <v/>
      </c>
      <c r="AO6099" s="23" t="str">
        <f t="shared" si="285"/>
        <v/>
      </c>
      <c r="AP6099" s="23" t="str">
        <f t="shared" si="286"/>
        <v/>
      </c>
      <c r="AQ6099" s="24" t="str">
        <f>IFERROR(VLOOKUP($R6099,Lista!$G$2:$H$15,2,FALSE),"")</f>
        <v/>
      </c>
      <c r="AR6099" s="23" t="str">
        <f>IF(ISBLANK(G6099),"",IF(SUMPRODUCT((G$2:G6099=G6099)*1)&gt;1,0,1))</f>
        <v/>
      </c>
      <c r="AS6099" s="23" t="str">
        <f t="shared" si="287"/>
        <v/>
      </c>
    </row>
    <row r="6100" spans="2:45" x14ac:dyDescent="0.35">
      <c r="B6100" s="20"/>
      <c r="C6100" s="20"/>
      <c r="D6100" s="20"/>
      <c r="E6100" s="20"/>
      <c r="H6100" s="20"/>
      <c r="I6100" s="20"/>
      <c r="K6100" s="20"/>
      <c r="M6100" s="20"/>
      <c r="O6100" s="21"/>
      <c r="P6100" s="20"/>
      <c r="R6100" s="20"/>
      <c r="S6100" s="20"/>
      <c r="T6100" s="20"/>
      <c r="U6100" s="20"/>
      <c r="W6100" s="20"/>
      <c r="X6100" s="20"/>
      <c r="Y6100" s="20"/>
      <c r="Z6100" s="20"/>
      <c r="AA6100" s="20"/>
      <c r="AB6100" s="20"/>
      <c r="AC6100" s="20"/>
      <c r="AD6100" s="20"/>
      <c r="AE6100" s="20"/>
      <c r="AF6100" s="21"/>
      <c r="AM6100" s="21"/>
      <c r="AN6100" s="23" t="str">
        <f>IF($O6100="","",IF(DATEDIF($O6100,Lista!$V$2,"y")=122,"",DATEDIF($O6100,Lista!$V$2,"y")))</f>
        <v/>
      </c>
      <c r="AO6100" s="23" t="str">
        <f t="shared" si="285"/>
        <v/>
      </c>
      <c r="AP6100" s="23" t="str">
        <f t="shared" si="286"/>
        <v/>
      </c>
      <c r="AQ6100" s="24" t="str">
        <f>IFERROR(VLOOKUP($R6100,Lista!$G$2:$H$15,2,FALSE),"")</f>
        <v/>
      </c>
      <c r="AR6100" s="23" t="str">
        <f>IF(ISBLANK(G6100),"",IF(SUMPRODUCT((G$2:G6100=G6100)*1)&gt;1,0,1))</f>
        <v/>
      </c>
      <c r="AS6100" s="23" t="str">
        <f t="shared" si="287"/>
        <v/>
      </c>
    </row>
    <row r="6101" spans="2:45" x14ac:dyDescent="0.35">
      <c r="B6101" s="20"/>
      <c r="C6101" s="20"/>
      <c r="D6101" s="20"/>
      <c r="E6101" s="20"/>
      <c r="H6101" s="20"/>
      <c r="I6101" s="20"/>
      <c r="K6101" s="20"/>
      <c r="M6101" s="20"/>
      <c r="O6101" s="21"/>
      <c r="P6101" s="20"/>
      <c r="R6101" s="20"/>
      <c r="S6101" s="20"/>
      <c r="T6101" s="20"/>
      <c r="U6101" s="20"/>
      <c r="W6101" s="20"/>
      <c r="X6101" s="20"/>
      <c r="Y6101" s="20"/>
      <c r="Z6101" s="20"/>
      <c r="AA6101" s="20"/>
      <c r="AB6101" s="20"/>
      <c r="AC6101" s="20"/>
      <c r="AD6101" s="20"/>
      <c r="AE6101" s="20"/>
      <c r="AF6101" s="21"/>
      <c r="AM6101" s="21"/>
      <c r="AN6101" s="23" t="str">
        <f>IF($O6101="","",IF(DATEDIF($O6101,Lista!$V$2,"y")=122,"",DATEDIF($O6101,Lista!$V$2,"y")))</f>
        <v/>
      </c>
      <c r="AO6101" s="23" t="str">
        <f t="shared" si="285"/>
        <v/>
      </c>
      <c r="AP6101" s="23" t="str">
        <f t="shared" si="286"/>
        <v/>
      </c>
      <c r="AQ6101" s="24" t="str">
        <f>IFERROR(VLOOKUP($R6101,Lista!$G$2:$H$15,2,FALSE),"")</f>
        <v/>
      </c>
      <c r="AR6101" s="23" t="str">
        <f>IF(ISBLANK(G6101),"",IF(SUMPRODUCT((G$2:G6101=G6101)*1)&gt;1,0,1))</f>
        <v/>
      </c>
      <c r="AS6101" s="23" t="str">
        <f t="shared" si="287"/>
        <v/>
      </c>
    </row>
    <row r="6102" spans="2:45" x14ac:dyDescent="0.35">
      <c r="B6102" s="20"/>
      <c r="C6102" s="20"/>
      <c r="D6102" s="20"/>
      <c r="E6102" s="20"/>
      <c r="H6102" s="20"/>
      <c r="I6102" s="20"/>
      <c r="K6102" s="20"/>
      <c r="M6102" s="20"/>
      <c r="O6102" s="21"/>
      <c r="P6102" s="20"/>
      <c r="R6102" s="20"/>
      <c r="S6102" s="20"/>
      <c r="T6102" s="20"/>
      <c r="U6102" s="20"/>
      <c r="W6102" s="20"/>
      <c r="X6102" s="20"/>
      <c r="Y6102" s="20"/>
      <c r="Z6102" s="20"/>
      <c r="AA6102" s="20"/>
      <c r="AB6102" s="20"/>
      <c r="AC6102" s="20"/>
      <c r="AD6102" s="20"/>
      <c r="AE6102" s="20"/>
      <c r="AF6102" s="21"/>
      <c r="AM6102" s="21"/>
      <c r="AN6102" s="23" t="str">
        <f>IF($O6102="","",IF(DATEDIF($O6102,Lista!$V$2,"y")=122,"",DATEDIF($O6102,Lista!$V$2,"y")))</f>
        <v/>
      </c>
      <c r="AO6102" s="23" t="str">
        <f t="shared" si="285"/>
        <v/>
      </c>
      <c r="AP6102" s="23" t="str">
        <f t="shared" si="286"/>
        <v/>
      </c>
      <c r="AQ6102" s="24" t="str">
        <f>IFERROR(VLOOKUP($R6102,Lista!$G$2:$H$15,2,FALSE),"")</f>
        <v/>
      </c>
      <c r="AR6102" s="23" t="str">
        <f>IF(ISBLANK(G6102),"",IF(SUMPRODUCT((G$2:G6102=G6102)*1)&gt;1,0,1))</f>
        <v/>
      </c>
      <c r="AS6102" s="23" t="str">
        <f t="shared" si="287"/>
        <v/>
      </c>
    </row>
    <row r="6103" spans="2:45" x14ac:dyDescent="0.35">
      <c r="B6103" s="20"/>
      <c r="C6103" s="20"/>
      <c r="D6103" s="20"/>
      <c r="E6103" s="20"/>
      <c r="H6103" s="20"/>
      <c r="I6103" s="20"/>
      <c r="K6103" s="20"/>
      <c r="M6103" s="20"/>
      <c r="O6103" s="21"/>
      <c r="P6103" s="20"/>
      <c r="R6103" s="20"/>
      <c r="S6103" s="20"/>
      <c r="T6103" s="20"/>
      <c r="U6103" s="20"/>
      <c r="W6103" s="20"/>
      <c r="X6103" s="20"/>
      <c r="Y6103" s="20"/>
      <c r="Z6103" s="20"/>
      <c r="AA6103" s="20"/>
      <c r="AB6103" s="20"/>
      <c r="AC6103" s="20"/>
      <c r="AD6103" s="20"/>
      <c r="AE6103" s="20"/>
      <c r="AF6103" s="21"/>
      <c r="AM6103" s="21"/>
      <c r="AN6103" s="23" t="str">
        <f>IF($O6103="","",IF(DATEDIF($O6103,Lista!$V$2,"y")=122,"",DATEDIF($O6103,Lista!$V$2,"y")))</f>
        <v/>
      </c>
      <c r="AO6103" s="23" t="str">
        <f t="shared" si="285"/>
        <v/>
      </c>
      <c r="AP6103" s="23" t="str">
        <f t="shared" si="286"/>
        <v/>
      </c>
      <c r="AQ6103" s="24" t="str">
        <f>IFERROR(VLOOKUP($R6103,Lista!$G$2:$H$15,2,FALSE),"")</f>
        <v/>
      </c>
      <c r="AR6103" s="23" t="str">
        <f>IF(ISBLANK(G6103),"",IF(SUMPRODUCT((G$2:G6103=G6103)*1)&gt;1,0,1))</f>
        <v/>
      </c>
      <c r="AS6103" s="23" t="str">
        <f t="shared" si="287"/>
        <v/>
      </c>
    </row>
    <row r="6104" spans="2:45" x14ac:dyDescent="0.35">
      <c r="B6104" s="20"/>
      <c r="C6104" s="20"/>
      <c r="D6104" s="20"/>
      <c r="E6104" s="20"/>
      <c r="H6104" s="20"/>
      <c r="I6104" s="20"/>
      <c r="K6104" s="20"/>
      <c r="M6104" s="20"/>
      <c r="O6104" s="21"/>
      <c r="P6104" s="20"/>
      <c r="R6104" s="20"/>
      <c r="S6104" s="20"/>
      <c r="T6104" s="20"/>
      <c r="U6104" s="20"/>
      <c r="W6104" s="20"/>
      <c r="X6104" s="20"/>
      <c r="Y6104" s="20"/>
      <c r="Z6104" s="20"/>
      <c r="AA6104" s="20"/>
      <c r="AB6104" s="20"/>
      <c r="AC6104" s="20"/>
      <c r="AD6104" s="20"/>
      <c r="AE6104" s="20"/>
      <c r="AF6104" s="21"/>
      <c r="AM6104" s="21"/>
      <c r="AN6104" s="23" t="str">
        <f>IF($O6104="","",IF(DATEDIF($O6104,Lista!$V$2,"y")=122,"",DATEDIF($O6104,Lista!$V$2,"y")))</f>
        <v/>
      </c>
      <c r="AO6104" s="23" t="str">
        <f t="shared" si="285"/>
        <v/>
      </c>
      <c r="AP6104" s="23" t="str">
        <f t="shared" si="286"/>
        <v/>
      </c>
      <c r="AQ6104" s="24" t="str">
        <f>IFERROR(VLOOKUP($R6104,Lista!$G$2:$H$15,2,FALSE),"")</f>
        <v/>
      </c>
      <c r="AR6104" s="23" t="str">
        <f>IF(ISBLANK(G6104),"",IF(SUMPRODUCT((G$2:G6104=G6104)*1)&gt;1,0,1))</f>
        <v/>
      </c>
      <c r="AS6104" s="23" t="str">
        <f t="shared" si="287"/>
        <v/>
      </c>
    </row>
    <row r="6105" spans="2:45" x14ac:dyDescent="0.35">
      <c r="B6105" s="20"/>
      <c r="C6105" s="20"/>
      <c r="D6105" s="20"/>
      <c r="E6105" s="20"/>
      <c r="H6105" s="20"/>
      <c r="I6105" s="20"/>
      <c r="K6105" s="20"/>
      <c r="M6105" s="20"/>
      <c r="O6105" s="21"/>
      <c r="P6105" s="20"/>
      <c r="R6105" s="20"/>
      <c r="S6105" s="20"/>
      <c r="T6105" s="20"/>
      <c r="U6105" s="20"/>
      <c r="W6105" s="20"/>
      <c r="X6105" s="20"/>
      <c r="Y6105" s="20"/>
      <c r="Z6105" s="20"/>
      <c r="AA6105" s="20"/>
      <c r="AB6105" s="20"/>
      <c r="AC6105" s="20"/>
      <c r="AD6105" s="20"/>
      <c r="AE6105" s="20"/>
      <c r="AF6105" s="21"/>
      <c r="AM6105" s="21"/>
      <c r="AN6105" s="23" t="str">
        <f>IF($O6105="","",IF(DATEDIF($O6105,Lista!$V$2,"y")=122,"",DATEDIF($O6105,Lista!$V$2,"y")))</f>
        <v/>
      </c>
      <c r="AO6105" s="23" t="str">
        <f t="shared" si="285"/>
        <v/>
      </c>
      <c r="AP6105" s="23" t="str">
        <f t="shared" si="286"/>
        <v/>
      </c>
      <c r="AQ6105" s="24" t="str">
        <f>IFERROR(VLOOKUP($R6105,Lista!$G$2:$H$15,2,FALSE),"")</f>
        <v/>
      </c>
      <c r="AR6105" s="23" t="str">
        <f>IF(ISBLANK(G6105),"",IF(SUMPRODUCT((G$2:G6105=G6105)*1)&gt;1,0,1))</f>
        <v/>
      </c>
      <c r="AS6105" s="23" t="str">
        <f t="shared" si="287"/>
        <v/>
      </c>
    </row>
    <row r="6106" spans="2:45" x14ac:dyDescent="0.35">
      <c r="B6106" s="20"/>
      <c r="C6106" s="20"/>
      <c r="D6106" s="20"/>
      <c r="E6106" s="20"/>
      <c r="H6106" s="20"/>
      <c r="I6106" s="20"/>
      <c r="K6106" s="20"/>
      <c r="M6106" s="20"/>
      <c r="O6106" s="21"/>
      <c r="P6106" s="20"/>
      <c r="R6106" s="20"/>
      <c r="S6106" s="20"/>
      <c r="T6106" s="20"/>
      <c r="U6106" s="20"/>
      <c r="W6106" s="20"/>
      <c r="X6106" s="20"/>
      <c r="Y6106" s="20"/>
      <c r="Z6106" s="20"/>
      <c r="AA6106" s="20"/>
      <c r="AB6106" s="20"/>
      <c r="AC6106" s="20"/>
      <c r="AD6106" s="20"/>
      <c r="AE6106" s="20"/>
      <c r="AF6106" s="21"/>
      <c r="AM6106" s="21"/>
      <c r="AN6106" s="23" t="str">
        <f>IF($O6106="","",IF(DATEDIF($O6106,Lista!$V$2,"y")=122,"",DATEDIF($O6106,Lista!$V$2,"y")))</f>
        <v/>
      </c>
      <c r="AO6106" s="23" t="str">
        <f t="shared" si="285"/>
        <v/>
      </c>
      <c r="AP6106" s="23" t="str">
        <f t="shared" si="286"/>
        <v/>
      </c>
      <c r="AQ6106" s="24" t="str">
        <f>IFERROR(VLOOKUP($R6106,Lista!$G$2:$H$15,2,FALSE),"")</f>
        <v/>
      </c>
      <c r="AR6106" s="23" t="str">
        <f>IF(ISBLANK(G6106),"",IF(SUMPRODUCT((G$2:G6106=G6106)*1)&gt;1,0,1))</f>
        <v/>
      </c>
      <c r="AS6106" s="23" t="str">
        <f t="shared" si="287"/>
        <v/>
      </c>
    </row>
    <row r="6107" spans="2:45" x14ac:dyDescent="0.35">
      <c r="B6107" s="20"/>
      <c r="C6107" s="20"/>
      <c r="D6107" s="20"/>
      <c r="E6107" s="20"/>
      <c r="H6107" s="20"/>
      <c r="I6107" s="20"/>
      <c r="K6107" s="20"/>
      <c r="M6107" s="20"/>
      <c r="O6107" s="21"/>
      <c r="P6107" s="20"/>
      <c r="R6107" s="20"/>
      <c r="S6107" s="20"/>
      <c r="T6107" s="20"/>
      <c r="U6107" s="20"/>
      <c r="W6107" s="20"/>
      <c r="X6107" s="20"/>
      <c r="Y6107" s="20"/>
      <c r="Z6107" s="20"/>
      <c r="AA6107" s="20"/>
      <c r="AB6107" s="20"/>
      <c r="AC6107" s="20"/>
      <c r="AD6107" s="20"/>
      <c r="AE6107" s="20"/>
      <c r="AF6107" s="21"/>
      <c r="AM6107" s="21"/>
      <c r="AN6107" s="23" t="str">
        <f>IF($O6107="","",IF(DATEDIF($O6107,Lista!$V$2,"y")=122,"",DATEDIF($O6107,Lista!$V$2,"y")))</f>
        <v/>
      </c>
      <c r="AO6107" s="23" t="str">
        <f t="shared" si="285"/>
        <v/>
      </c>
      <c r="AP6107" s="23" t="str">
        <f t="shared" si="286"/>
        <v/>
      </c>
      <c r="AQ6107" s="24" t="str">
        <f>IFERROR(VLOOKUP($R6107,Lista!$G$2:$H$15,2,FALSE),"")</f>
        <v/>
      </c>
      <c r="AR6107" s="23" t="str">
        <f>IF(ISBLANK(G6107),"",IF(SUMPRODUCT((G$2:G6107=G6107)*1)&gt;1,0,1))</f>
        <v/>
      </c>
      <c r="AS6107" s="23" t="str">
        <f t="shared" si="287"/>
        <v/>
      </c>
    </row>
    <row r="6108" spans="2:45" x14ac:dyDescent="0.35">
      <c r="B6108" s="20"/>
      <c r="C6108" s="20"/>
      <c r="D6108" s="20"/>
      <c r="E6108" s="20"/>
      <c r="H6108" s="20"/>
      <c r="I6108" s="20"/>
      <c r="K6108" s="20"/>
      <c r="M6108" s="20"/>
      <c r="O6108" s="21"/>
      <c r="P6108" s="20"/>
      <c r="R6108" s="20"/>
      <c r="S6108" s="20"/>
      <c r="T6108" s="20"/>
      <c r="U6108" s="20"/>
      <c r="W6108" s="20"/>
      <c r="X6108" s="20"/>
      <c r="Y6108" s="20"/>
      <c r="Z6108" s="20"/>
      <c r="AA6108" s="20"/>
      <c r="AB6108" s="20"/>
      <c r="AC6108" s="20"/>
      <c r="AD6108" s="20"/>
      <c r="AE6108" s="20"/>
      <c r="AF6108" s="21"/>
      <c r="AM6108" s="21"/>
      <c r="AN6108" s="23" t="str">
        <f>IF($O6108="","",IF(DATEDIF($O6108,Lista!$V$2,"y")=122,"",DATEDIF($O6108,Lista!$V$2,"y")))</f>
        <v/>
      </c>
      <c r="AO6108" s="23" t="str">
        <f t="shared" si="285"/>
        <v/>
      </c>
      <c r="AP6108" s="23" t="str">
        <f t="shared" si="286"/>
        <v/>
      </c>
      <c r="AQ6108" s="24" t="str">
        <f>IFERROR(VLOOKUP($R6108,Lista!$G$2:$H$15,2,FALSE),"")</f>
        <v/>
      </c>
      <c r="AR6108" s="23" t="str">
        <f>IF(ISBLANK(G6108),"",IF(SUMPRODUCT((G$2:G6108=G6108)*1)&gt;1,0,1))</f>
        <v/>
      </c>
      <c r="AS6108" s="23" t="str">
        <f t="shared" si="287"/>
        <v/>
      </c>
    </row>
    <row r="6109" spans="2:45" x14ac:dyDescent="0.35">
      <c r="B6109" s="20"/>
      <c r="C6109" s="20"/>
      <c r="D6109" s="20"/>
      <c r="E6109" s="20"/>
      <c r="H6109" s="20"/>
      <c r="I6109" s="20"/>
      <c r="K6109" s="20"/>
      <c r="M6109" s="20"/>
      <c r="O6109" s="21"/>
      <c r="P6109" s="20"/>
      <c r="R6109" s="20"/>
      <c r="S6109" s="20"/>
      <c r="T6109" s="20"/>
      <c r="U6109" s="20"/>
      <c r="W6109" s="20"/>
      <c r="X6109" s="20"/>
      <c r="Y6109" s="20"/>
      <c r="Z6109" s="20"/>
      <c r="AA6109" s="20"/>
      <c r="AB6109" s="20"/>
      <c r="AC6109" s="20"/>
      <c r="AD6109" s="20"/>
      <c r="AE6109" s="20"/>
      <c r="AF6109" s="21"/>
      <c r="AM6109" s="21"/>
      <c r="AN6109" s="23" t="str">
        <f>IF($O6109="","",IF(DATEDIF($O6109,Lista!$V$2,"y")=122,"",DATEDIF($O6109,Lista!$V$2,"y")))</f>
        <v/>
      </c>
      <c r="AO6109" s="23" t="str">
        <f t="shared" si="285"/>
        <v/>
      </c>
      <c r="AP6109" s="23" t="str">
        <f t="shared" si="286"/>
        <v/>
      </c>
      <c r="AQ6109" s="24" t="str">
        <f>IFERROR(VLOOKUP($R6109,Lista!$G$2:$H$15,2,FALSE),"")</f>
        <v/>
      </c>
      <c r="AR6109" s="23" t="str">
        <f>IF(ISBLANK(G6109),"",IF(SUMPRODUCT((G$2:G6109=G6109)*1)&gt;1,0,1))</f>
        <v/>
      </c>
      <c r="AS6109" s="23" t="str">
        <f t="shared" si="287"/>
        <v/>
      </c>
    </row>
    <row r="6110" spans="2:45" x14ac:dyDescent="0.35">
      <c r="B6110" s="20"/>
      <c r="C6110" s="20"/>
      <c r="D6110" s="20"/>
      <c r="E6110" s="20"/>
      <c r="H6110" s="20"/>
      <c r="I6110" s="20"/>
      <c r="K6110" s="20"/>
      <c r="M6110" s="20"/>
      <c r="O6110" s="21"/>
      <c r="P6110" s="20"/>
      <c r="R6110" s="20"/>
      <c r="S6110" s="20"/>
      <c r="T6110" s="20"/>
      <c r="U6110" s="20"/>
      <c r="W6110" s="20"/>
      <c r="X6110" s="20"/>
      <c r="Y6110" s="20"/>
      <c r="Z6110" s="20"/>
      <c r="AA6110" s="20"/>
      <c r="AB6110" s="20"/>
      <c r="AC6110" s="20"/>
      <c r="AD6110" s="20"/>
      <c r="AE6110" s="20"/>
      <c r="AF6110" s="21"/>
      <c r="AM6110" s="21"/>
      <c r="AN6110" s="23" t="str">
        <f>IF($O6110="","",IF(DATEDIF($O6110,Lista!$V$2,"y")=122,"",DATEDIF($O6110,Lista!$V$2,"y")))</f>
        <v/>
      </c>
      <c r="AO6110" s="23" t="str">
        <f t="shared" si="285"/>
        <v/>
      </c>
      <c r="AP6110" s="23" t="str">
        <f t="shared" si="286"/>
        <v/>
      </c>
      <c r="AQ6110" s="24" t="str">
        <f>IFERROR(VLOOKUP($R6110,Lista!$G$2:$H$15,2,FALSE),"")</f>
        <v/>
      </c>
      <c r="AR6110" s="23" t="str">
        <f>IF(ISBLANK(G6110),"",IF(SUMPRODUCT((G$2:G6110=G6110)*1)&gt;1,0,1))</f>
        <v/>
      </c>
      <c r="AS6110" s="23" t="str">
        <f t="shared" si="287"/>
        <v/>
      </c>
    </row>
    <row r="6111" spans="2:45" x14ac:dyDescent="0.35">
      <c r="B6111" s="20"/>
      <c r="C6111" s="20"/>
      <c r="D6111" s="20"/>
      <c r="E6111" s="20"/>
      <c r="H6111" s="20"/>
      <c r="I6111" s="20"/>
      <c r="K6111" s="20"/>
      <c r="M6111" s="20"/>
      <c r="O6111" s="21"/>
      <c r="P6111" s="20"/>
      <c r="R6111" s="20"/>
      <c r="S6111" s="20"/>
      <c r="T6111" s="20"/>
      <c r="U6111" s="20"/>
      <c r="W6111" s="20"/>
      <c r="X6111" s="20"/>
      <c r="Y6111" s="20"/>
      <c r="Z6111" s="20"/>
      <c r="AA6111" s="20"/>
      <c r="AB6111" s="20"/>
      <c r="AC6111" s="20"/>
      <c r="AD6111" s="20"/>
      <c r="AE6111" s="20"/>
      <c r="AF6111" s="21"/>
      <c r="AM6111" s="21"/>
      <c r="AN6111" s="23" t="str">
        <f>IF($O6111="","",IF(DATEDIF($O6111,Lista!$V$2,"y")=122,"",DATEDIF($O6111,Lista!$V$2,"y")))</f>
        <v/>
      </c>
      <c r="AO6111" s="23" t="str">
        <f t="shared" si="285"/>
        <v/>
      </c>
      <c r="AP6111" s="23" t="str">
        <f t="shared" si="286"/>
        <v/>
      </c>
      <c r="AQ6111" s="24" t="str">
        <f>IFERROR(VLOOKUP($R6111,Lista!$G$2:$H$15,2,FALSE),"")</f>
        <v/>
      </c>
      <c r="AR6111" s="23" t="str">
        <f>IF(ISBLANK(G6111),"",IF(SUMPRODUCT((G$2:G6111=G6111)*1)&gt;1,0,1))</f>
        <v/>
      </c>
      <c r="AS6111" s="23" t="str">
        <f t="shared" si="287"/>
        <v/>
      </c>
    </row>
    <row r="6112" spans="2:45" x14ac:dyDescent="0.35">
      <c r="B6112" s="20"/>
      <c r="C6112" s="20"/>
      <c r="D6112" s="20"/>
      <c r="E6112" s="20"/>
      <c r="H6112" s="20"/>
      <c r="I6112" s="20"/>
      <c r="K6112" s="20"/>
      <c r="M6112" s="20"/>
      <c r="O6112" s="21"/>
      <c r="P6112" s="20"/>
      <c r="R6112" s="20"/>
      <c r="S6112" s="20"/>
      <c r="T6112" s="20"/>
      <c r="U6112" s="20"/>
      <c r="W6112" s="20"/>
      <c r="X6112" s="20"/>
      <c r="Y6112" s="20"/>
      <c r="Z6112" s="20"/>
      <c r="AA6112" s="20"/>
      <c r="AB6112" s="20"/>
      <c r="AC6112" s="20"/>
      <c r="AD6112" s="20"/>
      <c r="AE6112" s="20"/>
      <c r="AF6112" s="21"/>
      <c r="AM6112" s="21"/>
      <c r="AN6112" s="23" t="str">
        <f>IF($O6112="","",IF(DATEDIF($O6112,Lista!$V$2,"y")=122,"",DATEDIF($O6112,Lista!$V$2,"y")))</f>
        <v/>
      </c>
      <c r="AO6112" s="23" t="str">
        <f t="shared" si="285"/>
        <v/>
      </c>
      <c r="AP6112" s="23" t="str">
        <f t="shared" si="286"/>
        <v/>
      </c>
      <c r="AQ6112" s="24" t="str">
        <f>IFERROR(VLOOKUP($R6112,Lista!$G$2:$H$15,2,FALSE),"")</f>
        <v/>
      </c>
      <c r="AR6112" s="23" t="str">
        <f>IF(ISBLANK(G6112),"",IF(SUMPRODUCT((G$2:G6112=G6112)*1)&gt;1,0,1))</f>
        <v/>
      </c>
      <c r="AS6112" s="23" t="str">
        <f t="shared" si="287"/>
        <v/>
      </c>
    </row>
    <row r="6113" spans="2:45" x14ac:dyDescent="0.35">
      <c r="B6113" s="20"/>
      <c r="C6113" s="20"/>
      <c r="D6113" s="20"/>
      <c r="E6113" s="20"/>
      <c r="H6113" s="20"/>
      <c r="I6113" s="20"/>
      <c r="K6113" s="20"/>
      <c r="M6113" s="20"/>
      <c r="O6113" s="21"/>
      <c r="P6113" s="20"/>
      <c r="R6113" s="20"/>
      <c r="S6113" s="20"/>
      <c r="T6113" s="20"/>
      <c r="U6113" s="20"/>
      <c r="W6113" s="20"/>
      <c r="X6113" s="20"/>
      <c r="Y6113" s="20"/>
      <c r="Z6113" s="20"/>
      <c r="AA6113" s="20"/>
      <c r="AB6113" s="20"/>
      <c r="AC6113" s="20"/>
      <c r="AD6113" s="20"/>
      <c r="AE6113" s="20"/>
      <c r="AF6113" s="21"/>
      <c r="AM6113" s="21"/>
      <c r="AN6113" s="23" t="str">
        <f>IF($O6113="","",IF(DATEDIF($O6113,Lista!$V$2,"y")=122,"",DATEDIF($O6113,Lista!$V$2,"y")))</f>
        <v/>
      </c>
      <c r="AO6113" s="23" t="str">
        <f t="shared" si="285"/>
        <v/>
      </c>
      <c r="AP6113" s="23" t="str">
        <f t="shared" si="286"/>
        <v/>
      </c>
      <c r="AQ6113" s="24" t="str">
        <f>IFERROR(VLOOKUP($R6113,Lista!$G$2:$H$15,2,FALSE),"")</f>
        <v/>
      </c>
      <c r="AR6113" s="23" t="str">
        <f>IF(ISBLANK(G6113),"",IF(SUMPRODUCT((G$2:G6113=G6113)*1)&gt;1,0,1))</f>
        <v/>
      </c>
      <c r="AS6113" s="23" t="str">
        <f t="shared" si="287"/>
        <v/>
      </c>
    </row>
    <row r="6114" spans="2:45" x14ac:dyDescent="0.35">
      <c r="B6114" s="20"/>
      <c r="C6114" s="20"/>
      <c r="D6114" s="20"/>
      <c r="E6114" s="20"/>
      <c r="H6114" s="20"/>
      <c r="I6114" s="20"/>
      <c r="K6114" s="20"/>
      <c r="M6114" s="20"/>
      <c r="O6114" s="21"/>
      <c r="P6114" s="20"/>
      <c r="R6114" s="20"/>
      <c r="S6114" s="20"/>
      <c r="T6114" s="20"/>
      <c r="U6114" s="20"/>
      <c r="W6114" s="20"/>
      <c r="X6114" s="20"/>
      <c r="Y6114" s="20"/>
      <c r="Z6114" s="20"/>
      <c r="AA6114" s="20"/>
      <c r="AB6114" s="20"/>
      <c r="AC6114" s="20"/>
      <c r="AD6114" s="20"/>
      <c r="AE6114" s="20"/>
      <c r="AF6114" s="21"/>
      <c r="AM6114" s="21"/>
      <c r="AN6114" s="23" t="str">
        <f>IF($O6114="","",IF(DATEDIF($O6114,Lista!$V$2,"y")=122,"",DATEDIF($O6114,Lista!$V$2,"y")))</f>
        <v/>
      </c>
      <c r="AO6114" s="23" t="str">
        <f t="shared" si="285"/>
        <v/>
      </c>
      <c r="AP6114" s="23" t="str">
        <f t="shared" si="286"/>
        <v/>
      </c>
      <c r="AQ6114" s="24" t="str">
        <f>IFERROR(VLOOKUP($R6114,Lista!$G$2:$H$15,2,FALSE),"")</f>
        <v/>
      </c>
      <c r="AR6114" s="23" t="str">
        <f>IF(ISBLANK(G6114),"",IF(SUMPRODUCT((G$2:G6114=G6114)*1)&gt;1,0,1))</f>
        <v/>
      </c>
      <c r="AS6114" s="23" t="str">
        <f t="shared" si="287"/>
        <v/>
      </c>
    </row>
    <row r="6115" spans="2:45" x14ac:dyDescent="0.35">
      <c r="B6115" s="20"/>
      <c r="C6115" s="20"/>
      <c r="D6115" s="20"/>
      <c r="E6115" s="20"/>
      <c r="H6115" s="20"/>
      <c r="I6115" s="20"/>
      <c r="K6115" s="20"/>
      <c r="M6115" s="20"/>
      <c r="O6115" s="21"/>
      <c r="P6115" s="20"/>
      <c r="R6115" s="20"/>
      <c r="S6115" s="20"/>
      <c r="T6115" s="20"/>
      <c r="U6115" s="20"/>
      <c r="W6115" s="20"/>
      <c r="X6115" s="20"/>
      <c r="Y6115" s="20"/>
      <c r="Z6115" s="20"/>
      <c r="AA6115" s="20"/>
      <c r="AB6115" s="20"/>
      <c r="AC6115" s="20"/>
      <c r="AD6115" s="20"/>
      <c r="AE6115" s="20"/>
      <c r="AF6115" s="21"/>
      <c r="AM6115" s="21"/>
      <c r="AN6115" s="23" t="str">
        <f>IF($O6115="","",IF(DATEDIF($O6115,Lista!$V$2,"y")=122,"",DATEDIF($O6115,Lista!$V$2,"y")))</f>
        <v/>
      </c>
      <c r="AO6115" s="23" t="str">
        <f t="shared" si="285"/>
        <v/>
      </c>
      <c r="AP6115" s="23" t="str">
        <f t="shared" si="286"/>
        <v/>
      </c>
      <c r="AQ6115" s="24" t="str">
        <f>IFERROR(VLOOKUP($R6115,Lista!$G$2:$H$15,2,FALSE),"")</f>
        <v/>
      </c>
      <c r="AR6115" s="23" t="str">
        <f>IF(ISBLANK(G6115),"",IF(SUMPRODUCT((G$2:G6115=G6115)*1)&gt;1,0,1))</f>
        <v/>
      </c>
      <c r="AS6115" s="23" t="str">
        <f t="shared" si="287"/>
        <v/>
      </c>
    </row>
    <row r="6116" spans="2:45" x14ac:dyDescent="0.35">
      <c r="B6116" s="20"/>
      <c r="C6116" s="20"/>
      <c r="D6116" s="20"/>
      <c r="E6116" s="20"/>
      <c r="H6116" s="20"/>
      <c r="I6116" s="20"/>
      <c r="K6116" s="20"/>
      <c r="M6116" s="20"/>
      <c r="O6116" s="21"/>
      <c r="P6116" s="20"/>
      <c r="R6116" s="20"/>
      <c r="S6116" s="20"/>
      <c r="T6116" s="20"/>
      <c r="U6116" s="20"/>
      <c r="W6116" s="20"/>
      <c r="X6116" s="20"/>
      <c r="Y6116" s="20"/>
      <c r="Z6116" s="20"/>
      <c r="AA6116" s="20"/>
      <c r="AB6116" s="20"/>
      <c r="AC6116" s="20"/>
      <c r="AD6116" s="20"/>
      <c r="AE6116" s="20"/>
      <c r="AF6116" s="21"/>
      <c r="AM6116" s="21"/>
      <c r="AN6116" s="23" t="str">
        <f>IF($O6116="","",IF(DATEDIF($O6116,Lista!$V$2,"y")=122,"",DATEDIF($O6116,Lista!$V$2,"y")))</f>
        <v/>
      </c>
      <c r="AO6116" s="23" t="str">
        <f t="shared" si="285"/>
        <v/>
      </c>
      <c r="AP6116" s="23" t="str">
        <f t="shared" si="286"/>
        <v/>
      </c>
      <c r="AQ6116" s="24" t="str">
        <f>IFERROR(VLOOKUP($R6116,Lista!$G$2:$H$15,2,FALSE),"")</f>
        <v/>
      </c>
      <c r="AR6116" s="23" t="str">
        <f>IF(ISBLANK(G6116),"",IF(SUMPRODUCT((G$2:G6116=G6116)*1)&gt;1,0,1))</f>
        <v/>
      </c>
      <c r="AS6116" s="23" t="str">
        <f t="shared" si="287"/>
        <v/>
      </c>
    </row>
    <row r="6117" spans="2:45" x14ac:dyDescent="0.35">
      <c r="B6117" s="20"/>
      <c r="C6117" s="20"/>
      <c r="D6117" s="20"/>
      <c r="E6117" s="20"/>
      <c r="H6117" s="20"/>
      <c r="I6117" s="20"/>
      <c r="K6117" s="20"/>
      <c r="M6117" s="20"/>
      <c r="O6117" s="21"/>
      <c r="P6117" s="20"/>
      <c r="R6117" s="20"/>
      <c r="S6117" s="20"/>
      <c r="T6117" s="20"/>
      <c r="U6117" s="20"/>
      <c r="W6117" s="20"/>
      <c r="X6117" s="20"/>
      <c r="Y6117" s="20"/>
      <c r="Z6117" s="20"/>
      <c r="AA6117" s="20"/>
      <c r="AB6117" s="20"/>
      <c r="AC6117" s="20"/>
      <c r="AD6117" s="20"/>
      <c r="AE6117" s="20"/>
      <c r="AF6117" s="21"/>
      <c r="AM6117" s="21"/>
      <c r="AN6117" s="23" t="str">
        <f>IF($O6117="","",IF(DATEDIF($O6117,Lista!$V$2,"y")=122,"",DATEDIF($O6117,Lista!$V$2,"y")))</f>
        <v/>
      </c>
      <c r="AO6117" s="23" t="str">
        <f t="shared" si="285"/>
        <v/>
      </c>
      <c r="AP6117" s="23" t="str">
        <f t="shared" si="286"/>
        <v/>
      </c>
      <c r="AQ6117" s="24" t="str">
        <f>IFERROR(VLOOKUP($R6117,Lista!$G$2:$H$15,2,FALSE),"")</f>
        <v/>
      </c>
      <c r="AR6117" s="23" t="str">
        <f>IF(ISBLANK(G6117),"",IF(SUMPRODUCT((G$2:G6117=G6117)*1)&gt;1,0,1))</f>
        <v/>
      </c>
      <c r="AS6117" s="23" t="str">
        <f t="shared" si="287"/>
        <v/>
      </c>
    </row>
    <row r="6118" spans="2:45" x14ac:dyDescent="0.35">
      <c r="B6118" s="20"/>
      <c r="C6118" s="20"/>
      <c r="D6118" s="20"/>
      <c r="E6118" s="20"/>
      <c r="H6118" s="20"/>
      <c r="I6118" s="20"/>
      <c r="K6118" s="20"/>
      <c r="M6118" s="20"/>
      <c r="O6118" s="21"/>
      <c r="P6118" s="20"/>
      <c r="R6118" s="20"/>
      <c r="S6118" s="20"/>
      <c r="T6118" s="20"/>
      <c r="U6118" s="20"/>
      <c r="W6118" s="20"/>
      <c r="X6118" s="20"/>
      <c r="Y6118" s="20"/>
      <c r="Z6118" s="20"/>
      <c r="AA6118" s="20"/>
      <c r="AB6118" s="20"/>
      <c r="AC6118" s="20"/>
      <c r="AD6118" s="20"/>
      <c r="AE6118" s="20"/>
      <c r="AF6118" s="21"/>
      <c r="AM6118" s="21"/>
      <c r="AN6118" s="23" t="str">
        <f>IF($O6118="","",IF(DATEDIF($O6118,Lista!$V$2,"y")=122,"",DATEDIF($O6118,Lista!$V$2,"y")))</f>
        <v/>
      </c>
      <c r="AO6118" s="23" t="str">
        <f t="shared" si="285"/>
        <v/>
      </c>
      <c r="AP6118" s="23" t="str">
        <f t="shared" si="286"/>
        <v/>
      </c>
      <c r="AQ6118" s="24" t="str">
        <f>IFERROR(VLOOKUP($R6118,Lista!$G$2:$H$15,2,FALSE),"")</f>
        <v/>
      </c>
      <c r="AR6118" s="23" t="str">
        <f>IF(ISBLANK(G6118),"",IF(SUMPRODUCT((G$2:G6118=G6118)*1)&gt;1,0,1))</f>
        <v/>
      </c>
      <c r="AS6118" s="23" t="str">
        <f t="shared" si="287"/>
        <v/>
      </c>
    </row>
    <row r="6119" spans="2:45" x14ac:dyDescent="0.35">
      <c r="B6119" s="20"/>
      <c r="C6119" s="20"/>
      <c r="D6119" s="20"/>
      <c r="E6119" s="20"/>
      <c r="H6119" s="20"/>
      <c r="I6119" s="20"/>
      <c r="K6119" s="20"/>
      <c r="M6119" s="20"/>
      <c r="O6119" s="21"/>
      <c r="P6119" s="20"/>
      <c r="R6119" s="20"/>
      <c r="S6119" s="20"/>
      <c r="T6119" s="20"/>
      <c r="U6119" s="20"/>
      <c r="W6119" s="20"/>
      <c r="X6119" s="20"/>
      <c r="Y6119" s="20"/>
      <c r="Z6119" s="20"/>
      <c r="AA6119" s="20"/>
      <c r="AB6119" s="20"/>
      <c r="AC6119" s="20"/>
      <c r="AD6119" s="20"/>
      <c r="AE6119" s="20"/>
      <c r="AF6119" s="21"/>
      <c r="AM6119" s="21"/>
      <c r="AN6119" s="23" t="str">
        <f>IF($O6119="","",IF(DATEDIF($O6119,Lista!$V$2,"y")=122,"",DATEDIF($O6119,Lista!$V$2,"y")))</f>
        <v/>
      </c>
      <c r="AO6119" s="23" t="str">
        <f t="shared" si="285"/>
        <v/>
      </c>
      <c r="AP6119" s="23" t="str">
        <f t="shared" si="286"/>
        <v/>
      </c>
      <c r="AQ6119" s="24" t="str">
        <f>IFERROR(VLOOKUP($R6119,Lista!$G$2:$H$15,2,FALSE),"")</f>
        <v/>
      </c>
      <c r="AR6119" s="23" t="str">
        <f>IF(ISBLANK(G6119),"",IF(SUMPRODUCT((G$2:G6119=G6119)*1)&gt;1,0,1))</f>
        <v/>
      </c>
      <c r="AS6119" s="23" t="str">
        <f t="shared" si="287"/>
        <v/>
      </c>
    </row>
    <row r="6120" spans="2:45" x14ac:dyDescent="0.35">
      <c r="B6120" s="20"/>
      <c r="C6120" s="20"/>
      <c r="D6120" s="20"/>
      <c r="E6120" s="20"/>
      <c r="H6120" s="20"/>
      <c r="I6120" s="20"/>
      <c r="K6120" s="20"/>
      <c r="M6120" s="20"/>
      <c r="O6120" s="21"/>
      <c r="P6120" s="20"/>
      <c r="R6120" s="20"/>
      <c r="S6120" s="20"/>
      <c r="T6120" s="20"/>
      <c r="U6120" s="20"/>
      <c r="W6120" s="20"/>
      <c r="X6120" s="20"/>
      <c r="Y6120" s="20"/>
      <c r="Z6120" s="20"/>
      <c r="AA6120" s="20"/>
      <c r="AB6120" s="20"/>
      <c r="AC6120" s="20"/>
      <c r="AD6120" s="20"/>
      <c r="AE6120" s="20"/>
      <c r="AF6120" s="21"/>
      <c r="AM6120" s="21"/>
      <c r="AN6120" s="23" t="str">
        <f>IF($O6120="","",IF(DATEDIF($O6120,Lista!$V$2,"y")=122,"",DATEDIF($O6120,Lista!$V$2,"y")))</f>
        <v/>
      </c>
      <c r="AO6120" s="23" t="str">
        <f t="shared" si="285"/>
        <v/>
      </c>
      <c r="AP6120" s="23" t="str">
        <f t="shared" si="286"/>
        <v/>
      </c>
      <c r="AQ6120" s="24" t="str">
        <f>IFERROR(VLOOKUP($R6120,Lista!$G$2:$H$15,2,FALSE),"")</f>
        <v/>
      </c>
      <c r="AR6120" s="23" t="str">
        <f>IF(ISBLANK(G6120),"",IF(SUMPRODUCT((G$2:G6120=G6120)*1)&gt;1,0,1))</f>
        <v/>
      </c>
      <c r="AS6120" s="23" t="str">
        <f t="shared" si="287"/>
        <v/>
      </c>
    </row>
    <row r="6121" spans="2:45" x14ac:dyDescent="0.35">
      <c r="B6121" s="20"/>
      <c r="C6121" s="20"/>
      <c r="D6121" s="20"/>
      <c r="E6121" s="20"/>
      <c r="H6121" s="20"/>
      <c r="I6121" s="20"/>
      <c r="K6121" s="20"/>
      <c r="M6121" s="20"/>
      <c r="O6121" s="21"/>
      <c r="P6121" s="20"/>
      <c r="R6121" s="20"/>
      <c r="S6121" s="20"/>
      <c r="T6121" s="20"/>
      <c r="U6121" s="20"/>
      <c r="W6121" s="20"/>
      <c r="X6121" s="20"/>
      <c r="Y6121" s="20"/>
      <c r="Z6121" s="20"/>
      <c r="AA6121" s="20"/>
      <c r="AB6121" s="20"/>
      <c r="AC6121" s="20"/>
      <c r="AD6121" s="20"/>
      <c r="AE6121" s="20"/>
      <c r="AF6121" s="21"/>
      <c r="AM6121" s="21"/>
      <c r="AN6121" s="23" t="str">
        <f>IF($O6121="","",IF(DATEDIF($O6121,Lista!$V$2,"y")=122,"",DATEDIF($O6121,Lista!$V$2,"y")))</f>
        <v/>
      </c>
      <c r="AO6121" s="23" t="str">
        <f t="shared" si="285"/>
        <v/>
      </c>
      <c r="AP6121" s="23" t="str">
        <f t="shared" si="286"/>
        <v/>
      </c>
      <c r="AQ6121" s="24" t="str">
        <f>IFERROR(VLOOKUP($R6121,Lista!$G$2:$H$15,2,FALSE),"")</f>
        <v/>
      </c>
      <c r="AR6121" s="23" t="str">
        <f>IF(ISBLANK(G6121),"",IF(SUMPRODUCT((G$2:G6121=G6121)*1)&gt;1,0,1))</f>
        <v/>
      </c>
      <c r="AS6121" s="23" t="str">
        <f t="shared" si="287"/>
        <v/>
      </c>
    </row>
    <row r="6122" spans="2:45" x14ac:dyDescent="0.35">
      <c r="B6122" s="20"/>
      <c r="C6122" s="20"/>
      <c r="D6122" s="20"/>
      <c r="E6122" s="20"/>
      <c r="H6122" s="20"/>
      <c r="I6122" s="20"/>
      <c r="K6122" s="20"/>
      <c r="M6122" s="20"/>
      <c r="O6122" s="21"/>
      <c r="P6122" s="20"/>
      <c r="R6122" s="20"/>
      <c r="S6122" s="20"/>
      <c r="T6122" s="20"/>
      <c r="U6122" s="20"/>
      <c r="W6122" s="20"/>
      <c r="X6122" s="20"/>
      <c r="Y6122" s="20"/>
      <c r="Z6122" s="20"/>
      <c r="AA6122" s="20"/>
      <c r="AB6122" s="20"/>
      <c r="AC6122" s="20"/>
      <c r="AD6122" s="20"/>
      <c r="AE6122" s="20"/>
      <c r="AF6122" s="21"/>
      <c r="AM6122" s="21"/>
      <c r="AN6122" s="23" t="str">
        <f>IF($O6122="","",IF(DATEDIF($O6122,Lista!$V$2,"y")=122,"",DATEDIF($O6122,Lista!$V$2,"y")))</f>
        <v/>
      </c>
      <c r="AO6122" s="23" t="str">
        <f t="shared" si="285"/>
        <v/>
      </c>
      <c r="AP6122" s="23" t="str">
        <f t="shared" si="286"/>
        <v/>
      </c>
      <c r="AQ6122" s="24" t="str">
        <f>IFERROR(VLOOKUP($R6122,Lista!$G$2:$H$15,2,FALSE),"")</f>
        <v/>
      </c>
      <c r="AR6122" s="23" t="str">
        <f>IF(ISBLANK(G6122),"",IF(SUMPRODUCT((G$2:G6122=G6122)*1)&gt;1,0,1))</f>
        <v/>
      </c>
      <c r="AS6122" s="23" t="str">
        <f t="shared" si="287"/>
        <v/>
      </c>
    </row>
    <row r="6123" spans="2:45" x14ac:dyDescent="0.35">
      <c r="B6123" s="20"/>
      <c r="C6123" s="20"/>
      <c r="D6123" s="20"/>
      <c r="E6123" s="20"/>
      <c r="H6123" s="20"/>
      <c r="I6123" s="20"/>
      <c r="K6123" s="20"/>
      <c r="M6123" s="20"/>
      <c r="O6123" s="21"/>
      <c r="P6123" s="20"/>
      <c r="R6123" s="20"/>
      <c r="S6123" s="20"/>
      <c r="T6123" s="20"/>
      <c r="U6123" s="20"/>
      <c r="W6123" s="20"/>
      <c r="X6123" s="20"/>
      <c r="Y6123" s="20"/>
      <c r="Z6123" s="20"/>
      <c r="AA6123" s="20"/>
      <c r="AB6123" s="20"/>
      <c r="AC6123" s="20"/>
      <c r="AD6123" s="20"/>
      <c r="AE6123" s="20"/>
      <c r="AF6123" s="21"/>
      <c r="AM6123" s="21"/>
      <c r="AN6123" s="23" t="str">
        <f>IF($O6123="","",IF(DATEDIF($O6123,Lista!$V$2,"y")=122,"",DATEDIF($O6123,Lista!$V$2,"y")))</f>
        <v/>
      </c>
      <c r="AO6123" s="23" t="str">
        <f t="shared" si="285"/>
        <v/>
      </c>
      <c r="AP6123" s="23" t="str">
        <f t="shared" si="286"/>
        <v/>
      </c>
      <c r="AQ6123" s="24" t="str">
        <f>IFERROR(VLOOKUP($R6123,Lista!$G$2:$H$15,2,FALSE),"")</f>
        <v/>
      </c>
      <c r="AR6123" s="23" t="str">
        <f>IF(ISBLANK(G6123),"",IF(SUMPRODUCT((G$2:G6123=G6123)*1)&gt;1,0,1))</f>
        <v/>
      </c>
      <c r="AS6123" s="23" t="str">
        <f t="shared" si="287"/>
        <v/>
      </c>
    </row>
    <row r="6124" spans="2:45" x14ac:dyDescent="0.35">
      <c r="B6124" s="20"/>
      <c r="C6124" s="20"/>
      <c r="D6124" s="20"/>
      <c r="E6124" s="20"/>
      <c r="H6124" s="20"/>
      <c r="I6124" s="20"/>
      <c r="K6124" s="20"/>
      <c r="M6124" s="20"/>
      <c r="O6124" s="21"/>
      <c r="P6124" s="20"/>
      <c r="R6124" s="20"/>
      <c r="S6124" s="20"/>
      <c r="T6124" s="20"/>
      <c r="U6124" s="20"/>
      <c r="W6124" s="20"/>
      <c r="X6124" s="20"/>
      <c r="Y6124" s="20"/>
      <c r="Z6124" s="20"/>
      <c r="AA6124" s="20"/>
      <c r="AB6124" s="20"/>
      <c r="AC6124" s="20"/>
      <c r="AD6124" s="20"/>
      <c r="AE6124" s="20"/>
      <c r="AF6124" s="21"/>
      <c r="AM6124" s="21"/>
      <c r="AN6124" s="23" t="str">
        <f>IF($O6124="","",IF(DATEDIF($O6124,Lista!$V$2,"y")=122,"",DATEDIF($O6124,Lista!$V$2,"y")))</f>
        <v/>
      </c>
      <c r="AO6124" s="23" t="str">
        <f t="shared" si="285"/>
        <v/>
      </c>
      <c r="AP6124" s="23" t="str">
        <f t="shared" si="286"/>
        <v/>
      </c>
      <c r="AQ6124" s="24" t="str">
        <f>IFERROR(VLOOKUP($R6124,Lista!$G$2:$H$15,2,FALSE),"")</f>
        <v/>
      </c>
      <c r="AR6124" s="23" t="str">
        <f>IF(ISBLANK(G6124),"",IF(SUMPRODUCT((G$2:G6124=G6124)*1)&gt;1,0,1))</f>
        <v/>
      </c>
      <c r="AS6124" s="23" t="str">
        <f t="shared" si="287"/>
        <v/>
      </c>
    </row>
    <row r="6125" spans="2:45" x14ac:dyDescent="0.35">
      <c r="B6125" s="20"/>
      <c r="C6125" s="20"/>
      <c r="D6125" s="20"/>
      <c r="E6125" s="20"/>
      <c r="H6125" s="20"/>
      <c r="I6125" s="20"/>
      <c r="K6125" s="20"/>
      <c r="M6125" s="20"/>
      <c r="O6125" s="21"/>
      <c r="P6125" s="20"/>
      <c r="R6125" s="20"/>
      <c r="S6125" s="20"/>
      <c r="T6125" s="20"/>
      <c r="U6125" s="20"/>
      <c r="W6125" s="20"/>
      <c r="X6125" s="20"/>
      <c r="Y6125" s="20"/>
      <c r="Z6125" s="20"/>
      <c r="AA6125" s="20"/>
      <c r="AB6125" s="20"/>
      <c r="AC6125" s="20"/>
      <c r="AD6125" s="20"/>
      <c r="AE6125" s="20"/>
      <c r="AF6125" s="21"/>
      <c r="AM6125" s="21"/>
      <c r="AN6125" s="23" t="str">
        <f>IF($O6125="","",IF(DATEDIF($O6125,Lista!$V$2,"y")=122,"",DATEDIF($O6125,Lista!$V$2,"y")))</f>
        <v/>
      </c>
      <c r="AO6125" s="23" t="str">
        <f t="shared" si="285"/>
        <v/>
      </c>
      <c r="AP6125" s="23" t="str">
        <f t="shared" si="286"/>
        <v/>
      </c>
      <c r="AQ6125" s="24" t="str">
        <f>IFERROR(VLOOKUP($R6125,Lista!$G$2:$H$15,2,FALSE),"")</f>
        <v/>
      </c>
      <c r="AR6125" s="23" t="str">
        <f>IF(ISBLANK(G6125),"",IF(SUMPRODUCT((G$2:G6125=G6125)*1)&gt;1,0,1))</f>
        <v/>
      </c>
      <c r="AS6125" s="23" t="str">
        <f t="shared" si="287"/>
        <v/>
      </c>
    </row>
    <row r="6126" spans="2:45" x14ac:dyDescent="0.35">
      <c r="B6126" s="20"/>
      <c r="C6126" s="20"/>
      <c r="D6126" s="20"/>
      <c r="E6126" s="20"/>
      <c r="H6126" s="20"/>
      <c r="I6126" s="20"/>
      <c r="K6126" s="20"/>
      <c r="M6126" s="20"/>
      <c r="O6126" s="21"/>
      <c r="P6126" s="20"/>
      <c r="R6126" s="20"/>
      <c r="S6126" s="20"/>
      <c r="T6126" s="20"/>
      <c r="U6126" s="20"/>
      <c r="W6126" s="20"/>
      <c r="X6126" s="20"/>
      <c r="Y6126" s="20"/>
      <c r="Z6126" s="20"/>
      <c r="AA6126" s="20"/>
      <c r="AB6126" s="20"/>
      <c r="AC6126" s="20"/>
      <c r="AD6126" s="20"/>
      <c r="AE6126" s="20"/>
      <c r="AF6126" s="21"/>
      <c r="AM6126" s="21"/>
      <c r="AN6126" s="23" t="str">
        <f>IF($O6126="","",IF(DATEDIF($O6126,Lista!$V$2,"y")=122,"",DATEDIF($O6126,Lista!$V$2,"y")))</f>
        <v/>
      </c>
      <c r="AO6126" s="23" t="str">
        <f t="shared" si="285"/>
        <v/>
      </c>
      <c r="AP6126" s="23" t="str">
        <f t="shared" si="286"/>
        <v/>
      </c>
      <c r="AQ6126" s="24" t="str">
        <f>IFERROR(VLOOKUP($R6126,Lista!$G$2:$H$15,2,FALSE),"")</f>
        <v/>
      </c>
      <c r="AR6126" s="23" t="str">
        <f>IF(ISBLANK(G6126),"",IF(SUMPRODUCT((G$2:G6126=G6126)*1)&gt;1,0,1))</f>
        <v/>
      </c>
      <c r="AS6126" s="23" t="str">
        <f t="shared" si="287"/>
        <v/>
      </c>
    </row>
    <row r="6127" spans="2:45" x14ac:dyDescent="0.35">
      <c r="B6127" s="20"/>
      <c r="C6127" s="20"/>
      <c r="D6127" s="20"/>
      <c r="E6127" s="20"/>
      <c r="H6127" s="20"/>
      <c r="I6127" s="20"/>
      <c r="K6127" s="20"/>
      <c r="M6127" s="20"/>
      <c r="O6127" s="21"/>
      <c r="P6127" s="20"/>
      <c r="R6127" s="20"/>
      <c r="S6127" s="20"/>
      <c r="T6127" s="20"/>
      <c r="U6127" s="20"/>
      <c r="W6127" s="20"/>
      <c r="X6127" s="20"/>
      <c r="Y6127" s="20"/>
      <c r="Z6127" s="20"/>
      <c r="AA6127" s="20"/>
      <c r="AB6127" s="20"/>
      <c r="AC6127" s="20"/>
      <c r="AD6127" s="20"/>
      <c r="AE6127" s="20"/>
      <c r="AF6127" s="21"/>
      <c r="AM6127" s="21"/>
      <c r="AN6127" s="23" t="str">
        <f>IF($O6127="","",IF(DATEDIF($O6127,Lista!$V$2,"y")=122,"",DATEDIF($O6127,Lista!$V$2,"y")))</f>
        <v/>
      </c>
      <c r="AO6127" s="23" t="str">
        <f t="shared" si="285"/>
        <v/>
      </c>
      <c r="AP6127" s="23" t="str">
        <f t="shared" si="286"/>
        <v/>
      </c>
      <c r="AQ6127" s="24" t="str">
        <f>IFERROR(VLOOKUP($R6127,Lista!$G$2:$H$15,2,FALSE),"")</f>
        <v/>
      </c>
      <c r="AR6127" s="23" t="str">
        <f>IF(ISBLANK(G6127),"",IF(SUMPRODUCT((G$2:G6127=G6127)*1)&gt;1,0,1))</f>
        <v/>
      </c>
      <c r="AS6127" s="23" t="str">
        <f t="shared" si="287"/>
        <v/>
      </c>
    </row>
    <row r="6128" spans="2:45" x14ac:dyDescent="0.35">
      <c r="B6128" s="20"/>
      <c r="C6128" s="20"/>
      <c r="D6128" s="20"/>
      <c r="E6128" s="20"/>
      <c r="H6128" s="20"/>
      <c r="I6128" s="20"/>
      <c r="K6128" s="20"/>
      <c r="M6128" s="20"/>
      <c r="O6128" s="21"/>
      <c r="P6128" s="20"/>
      <c r="R6128" s="20"/>
      <c r="S6128" s="20"/>
      <c r="T6128" s="20"/>
      <c r="U6128" s="20"/>
      <c r="W6128" s="20"/>
      <c r="X6128" s="20"/>
      <c r="Y6128" s="20"/>
      <c r="Z6128" s="20"/>
      <c r="AA6128" s="20"/>
      <c r="AB6128" s="20"/>
      <c r="AC6128" s="20"/>
      <c r="AD6128" s="20"/>
      <c r="AE6128" s="20"/>
      <c r="AF6128" s="21"/>
      <c r="AM6128" s="21"/>
      <c r="AN6128" s="23" t="str">
        <f>IF($O6128="","",IF(DATEDIF($O6128,Lista!$V$2,"y")=122,"",DATEDIF($O6128,Lista!$V$2,"y")))</f>
        <v/>
      </c>
      <c r="AO6128" s="23" t="str">
        <f t="shared" si="285"/>
        <v/>
      </c>
      <c r="AP6128" s="23" t="str">
        <f t="shared" si="286"/>
        <v/>
      </c>
      <c r="AQ6128" s="24" t="str">
        <f>IFERROR(VLOOKUP($R6128,Lista!$G$2:$H$15,2,FALSE),"")</f>
        <v/>
      </c>
      <c r="AR6128" s="23" t="str">
        <f>IF(ISBLANK(G6128),"",IF(SUMPRODUCT((G$2:G6128=G6128)*1)&gt;1,0,1))</f>
        <v/>
      </c>
      <c r="AS6128" s="23" t="str">
        <f t="shared" si="287"/>
        <v/>
      </c>
    </row>
    <row r="6129" spans="2:45" x14ac:dyDescent="0.35">
      <c r="B6129" s="20"/>
      <c r="C6129" s="20"/>
      <c r="D6129" s="20"/>
      <c r="E6129" s="20"/>
      <c r="H6129" s="20"/>
      <c r="I6129" s="20"/>
      <c r="K6129" s="20"/>
      <c r="M6129" s="20"/>
      <c r="O6129" s="21"/>
      <c r="P6129" s="20"/>
      <c r="R6129" s="20"/>
      <c r="S6129" s="20"/>
      <c r="T6129" s="20"/>
      <c r="U6129" s="20"/>
      <c r="W6129" s="20"/>
      <c r="X6129" s="20"/>
      <c r="Y6129" s="20"/>
      <c r="Z6129" s="20"/>
      <c r="AA6129" s="20"/>
      <c r="AB6129" s="20"/>
      <c r="AC6129" s="20"/>
      <c r="AD6129" s="20"/>
      <c r="AE6129" s="20"/>
      <c r="AF6129" s="21"/>
      <c r="AM6129" s="21"/>
      <c r="AN6129" s="23" t="str">
        <f>IF($O6129="","",IF(DATEDIF($O6129,Lista!$V$2,"y")=122,"",DATEDIF($O6129,Lista!$V$2,"y")))</f>
        <v/>
      </c>
      <c r="AO6129" s="23" t="str">
        <f t="shared" si="285"/>
        <v/>
      </c>
      <c r="AP6129" s="23" t="str">
        <f t="shared" si="286"/>
        <v/>
      </c>
      <c r="AQ6129" s="24" t="str">
        <f>IFERROR(VLOOKUP($R6129,Lista!$G$2:$H$15,2,FALSE),"")</f>
        <v/>
      </c>
      <c r="AR6129" s="23" t="str">
        <f>IF(ISBLANK(G6129),"",IF(SUMPRODUCT((G$2:G6129=G6129)*1)&gt;1,0,1))</f>
        <v/>
      </c>
      <c r="AS6129" s="23" t="str">
        <f t="shared" si="287"/>
        <v/>
      </c>
    </row>
    <row r="6130" spans="2:45" x14ac:dyDescent="0.35">
      <c r="B6130" s="20"/>
      <c r="C6130" s="20"/>
      <c r="D6130" s="20"/>
      <c r="E6130" s="20"/>
      <c r="H6130" s="20"/>
      <c r="I6130" s="20"/>
      <c r="K6130" s="20"/>
      <c r="M6130" s="20"/>
      <c r="O6130" s="21"/>
      <c r="P6130" s="20"/>
      <c r="R6130" s="20"/>
      <c r="S6130" s="20"/>
      <c r="T6130" s="20"/>
      <c r="U6130" s="20"/>
      <c r="W6130" s="20"/>
      <c r="X6130" s="20"/>
      <c r="Y6130" s="20"/>
      <c r="Z6130" s="20"/>
      <c r="AA6130" s="20"/>
      <c r="AB6130" s="20"/>
      <c r="AC6130" s="20"/>
      <c r="AD6130" s="20"/>
      <c r="AE6130" s="20"/>
      <c r="AF6130" s="21"/>
      <c r="AM6130" s="21"/>
      <c r="AN6130" s="23" t="str">
        <f>IF($O6130="","",IF(DATEDIF($O6130,Lista!$V$2,"y")=122,"",DATEDIF($O6130,Lista!$V$2,"y")))</f>
        <v/>
      </c>
      <c r="AO6130" s="23" t="str">
        <f t="shared" si="285"/>
        <v/>
      </c>
      <c r="AP6130" s="23" t="str">
        <f t="shared" si="286"/>
        <v/>
      </c>
      <c r="AQ6130" s="24" t="str">
        <f>IFERROR(VLOOKUP($R6130,Lista!$G$2:$H$15,2,FALSE),"")</f>
        <v/>
      </c>
      <c r="AR6130" s="23" t="str">
        <f>IF(ISBLANK(G6130),"",IF(SUMPRODUCT((G$2:G6130=G6130)*1)&gt;1,0,1))</f>
        <v/>
      </c>
      <c r="AS6130" s="23" t="str">
        <f t="shared" si="287"/>
        <v/>
      </c>
    </row>
    <row r="6131" spans="2:45" x14ac:dyDescent="0.35">
      <c r="B6131" s="20"/>
      <c r="C6131" s="20"/>
      <c r="D6131" s="20"/>
      <c r="E6131" s="20"/>
      <c r="H6131" s="20"/>
      <c r="I6131" s="20"/>
      <c r="K6131" s="20"/>
      <c r="M6131" s="20"/>
      <c r="O6131" s="21"/>
      <c r="P6131" s="20"/>
      <c r="R6131" s="20"/>
      <c r="S6131" s="20"/>
      <c r="T6131" s="20"/>
      <c r="U6131" s="20"/>
      <c r="W6131" s="20"/>
      <c r="X6131" s="20"/>
      <c r="Y6131" s="20"/>
      <c r="Z6131" s="20"/>
      <c r="AA6131" s="20"/>
      <c r="AB6131" s="20"/>
      <c r="AC6131" s="20"/>
      <c r="AD6131" s="20"/>
      <c r="AE6131" s="20"/>
      <c r="AF6131" s="21"/>
      <c r="AM6131" s="21"/>
      <c r="AN6131" s="23" t="str">
        <f>IF($O6131="","",IF(DATEDIF($O6131,Lista!$V$2,"y")=122,"",DATEDIF($O6131,Lista!$V$2,"y")))</f>
        <v/>
      </c>
      <c r="AO6131" s="23" t="str">
        <f t="shared" si="285"/>
        <v/>
      </c>
      <c r="AP6131" s="23" t="str">
        <f t="shared" si="286"/>
        <v/>
      </c>
      <c r="AQ6131" s="24" t="str">
        <f>IFERROR(VLOOKUP($R6131,Lista!$G$2:$H$15,2,FALSE),"")</f>
        <v/>
      </c>
      <c r="AR6131" s="23" t="str">
        <f>IF(ISBLANK(G6131),"",IF(SUMPRODUCT((G$2:G6131=G6131)*1)&gt;1,0,1))</f>
        <v/>
      </c>
      <c r="AS6131" s="23" t="str">
        <f t="shared" si="287"/>
        <v/>
      </c>
    </row>
    <row r="6132" spans="2:45" x14ac:dyDescent="0.35">
      <c r="B6132" s="20"/>
      <c r="C6132" s="20"/>
      <c r="D6132" s="20"/>
      <c r="E6132" s="20"/>
      <c r="H6132" s="20"/>
      <c r="I6132" s="20"/>
      <c r="K6132" s="20"/>
      <c r="M6132" s="20"/>
      <c r="O6132" s="21"/>
      <c r="P6132" s="20"/>
      <c r="R6132" s="20"/>
      <c r="S6132" s="20"/>
      <c r="T6132" s="20"/>
      <c r="U6132" s="20"/>
      <c r="W6132" s="20"/>
      <c r="X6132" s="20"/>
      <c r="Y6132" s="20"/>
      <c r="Z6132" s="20"/>
      <c r="AA6132" s="20"/>
      <c r="AB6132" s="20"/>
      <c r="AC6132" s="20"/>
      <c r="AD6132" s="20"/>
      <c r="AE6132" s="20"/>
      <c r="AF6132" s="21"/>
      <c r="AM6132" s="21"/>
      <c r="AN6132" s="23" t="str">
        <f>IF($O6132="","",IF(DATEDIF($O6132,Lista!$V$2,"y")=122,"",DATEDIF($O6132,Lista!$V$2,"y")))</f>
        <v/>
      </c>
      <c r="AO6132" s="23" t="str">
        <f t="shared" si="285"/>
        <v/>
      </c>
      <c r="AP6132" s="23" t="str">
        <f t="shared" si="286"/>
        <v/>
      </c>
      <c r="AQ6132" s="24" t="str">
        <f>IFERROR(VLOOKUP($R6132,Lista!$G$2:$H$15,2,FALSE),"")</f>
        <v/>
      </c>
      <c r="AR6132" s="23" t="str">
        <f>IF(ISBLANK(G6132),"",IF(SUMPRODUCT((G$2:G6132=G6132)*1)&gt;1,0,1))</f>
        <v/>
      </c>
      <c r="AS6132" s="23" t="str">
        <f t="shared" si="287"/>
        <v/>
      </c>
    </row>
    <row r="6133" spans="2:45" x14ac:dyDescent="0.35">
      <c r="B6133" s="20"/>
      <c r="C6133" s="20"/>
      <c r="D6133" s="20"/>
      <c r="E6133" s="20"/>
      <c r="H6133" s="20"/>
      <c r="I6133" s="20"/>
      <c r="K6133" s="20"/>
      <c r="M6133" s="20"/>
      <c r="O6133" s="21"/>
      <c r="P6133" s="20"/>
      <c r="R6133" s="20"/>
      <c r="S6133" s="20"/>
      <c r="T6133" s="20"/>
      <c r="U6133" s="20"/>
      <c r="W6133" s="20"/>
      <c r="X6133" s="20"/>
      <c r="Y6133" s="20"/>
      <c r="Z6133" s="20"/>
      <c r="AA6133" s="20"/>
      <c r="AB6133" s="20"/>
      <c r="AC6133" s="20"/>
      <c r="AD6133" s="20"/>
      <c r="AE6133" s="20"/>
      <c r="AF6133" s="21"/>
      <c r="AM6133" s="21"/>
      <c r="AN6133" s="23" t="str">
        <f>IF($O6133="","",IF(DATEDIF($O6133,Lista!$V$2,"y")=122,"",DATEDIF($O6133,Lista!$V$2,"y")))</f>
        <v/>
      </c>
      <c r="AO6133" s="23" t="str">
        <f t="shared" si="285"/>
        <v/>
      </c>
      <c r="AP6133" s="23" t="str">
        <f t="shared" si="286"/>
        <v/>
      </c>
      <c r="AQ6133" s="24" t="str">
        <f>IFERROR(VLOOKUP($R6133,Lista!$G$2:$H$15,2,FALSE),"")</f>
        <v/>
      </c>
      <c r="AR6133" s="23" t="str">
        <f>IF(ISBLANK(G6133),"",IF(SUMPRODUCT((G$2:G6133=G6133)*1)&gt;1,0,1))</f>
        <v/>
      </c>
      <c r="AS6133" s="23" t="str">
        <f t="shared" si="287"/>
        <v/>
      </c>
    </row>
    <row r="6134" spans="2:45" x14ac:dyDescent="0.35">
      <c r="B6134" s="20"/>
      <c r="C6134" s="20"/>
      <c r="D6134" s="20"/>
      <c r="E6134" s="20"/>
      <c r="H6134" s="20"/>
      <c r="I6134" s="20"/>
      <c r="K6134" s="20"/>
      <c r="M6134" s="20"/>
      <c r="O6134" s="21"/>
      <c r="P6134" s="20"/>
      <c r="R6134" s="20"/>
      <c r="S6134" s="20"/>
      <c r="T6134" s="20"/>
      <c r="U6134" s="20"/>
      <c r="W6134" s="20"/>
      <c r="X6134" s="20"/>
      <c r="Y6134" s="20"/>
      <c r="Z6134" s="20"/>
      <c r="AA6134" s="20"/>
      <c r="AB6134" s="20"/>
      <c r="AC6134" s="20"/>
      <c r="AD6134" s="20"/>
      <c r="AE6134" s="20"/>
      <c r="AF6134" s="21"/>
      <c r="AM6134" s="21"/>
      <c r="AN6134" s="23" t="str">
        <f>IF($O6134="","",IF(DATEDIF($O6134,Lista!$V$2,"y")=122,"",DATEDIF($O6134,Lista!$V$2,"y")))</f>
        <v/>
      </c>
      <c r="AO6134" s="23" t="str">
        <f t="shared" si="285"/>
        <v/>
      </c>
      <c r="AP6134" s="23" t="str">
        <f t="shared" si="286"/>
        <v/>
      </c>
      <c r="AQ6134" s="24" t="str">
        <f>IFERROR(VLOOKUP($R6134,Lista!$G$2:$H$15,2,FALSE),"")</f>
        <v/>
      </c>
      <c r="AR6134" s="23" t="str">
        <f>IF(ISBLANK(G6134),"",IF(SUMPRODUCT((G$2:G6134=G6134)*1)&gt;1,0,1))</f>
        <v/>
      </c>
      <c r="AS6134" s="23" t="str">
        <f t="shared" si="287"/>
        <v/>
      </c>
    </row>
    <row r="6135" spans="2:45" x14ac:dyDescent="0.35">
      <c r="B6135" s="20"/>
      <c r="C6135" s="20"/>
      <c r="D6135" s="20"/>
      <c r="E6135" s="20"/>
      <c r="H6135" s="20"/>
      <c r="I6135" s="20"/>
      <c r="K6135" s="20"/>
      <c r="M6135" s="20"/>
      <c r="O6135" s="21"/>
      <c r="P6135" s="20"/>
      <c r="R6135" s="20"/>
      <c r="S6135" s="20"/>
      <c r="T6135" s="20"/>
      <c r="U6135" s="20"/>
      <c r="W6135" s="20"/>
      <c r="X6135" s="20"/>
      <c r="Y6135" s="20"/>
      <c r="Z6135" s="20"/>
      <c r="AA6135" s="20"/>
      <c r="AB6135" s="20"/>
      <c r="AC6135" s="20"/>
      <c r="AD6135" s="20"/>
      <c r="AE6135" s="20"/>
      <c r="AF6135" s="21"/>
      <c r="AM6135" s="21"/>
      <c r="AN6135" s="23" t="str">
        <f>IF($O6135="","",IF(DATEDIF($O6135,Lista!$V$2,"y")=122,"",DATEDIF($O6135,Lista!$V$2,"y")))</f>
        <v/>
      </c>
      <c r="AO6135" s="23" t="str">
        <f t="shared" si="285"/>
        <v/>
      </c>
      <c r="AP6135" s="23" t="str">
        <f t="shared" si="286"/>
        <v/>
      </c>
      <c r="AQ6135" s="24" t="str">
        <f>IFERROR(VLOOKUP($R6135,Lista!$G$2:$H$15,2,FALSE),"")</f>
        <v/>
      </c>
      <c r="AR6135" s="23" t="str">
        <f>IF(ISBLANK(G6135),"",IF(SUMPRODUCT((G$2:G6135=G6135)*1)&gt;1,0,1))</f>
        <v/>
      </c>
      <c r="AS6135" s="23" t="str">
        <f t="shared" si="287"/>
        <v/>
      </c>
    </row>
    <row r="6136" spans="2:45" x14ac:dyDescent="0.35">
      <c r="B6136" s="20"/>
      <c r="C6136" s="20"/>
      <c r="D6136" s="20"/>
      <c r="E6136" s="20"/>
      <c r="H6136" s="20"/>
      <c r="I6136" s="20"/>
      <c r="K6136" s="20"/>
      <c r="M6136" s="20"/>
      <c r="O6136" s="21"/>
      <c r="P6136" s="20"/>
      <c r="R6136" s="20"/>
      <c r="S6136" s="20"/>
      <c r="T6136" s="20"/>
      <c r="U6136" s="20"/>
      <c r="W6136" s="20"/>
      <c r="X6136" s="20"/>
      <c r="Y6136" s="20"/>
      <c r="Z6136" s="20"/>
      <c r="AA6136" s="20"/>
      <c r="AB6136" s="20"/>
      <c r="AC6136" s="20"/>
      <c r="AD6136" s="20"/>
      <c r="AE6136" s="20"/>
      <c r="AF6136" s="21"/>
      <c r="AM6136" s="21"/>
      <c r="AN6136" s="23" t="str">
        <f>IF($O6136="","",IF(DATEDIF($O6136,Lista!$V$2,"y")=122,"",DATEDIF($O6136,Lista!$V$2,"y")))</f>
        <v/>
      </c>
      <c r="AO6136" s="23" t="str">
        <f t="shared" si="285"/>
        <v/>
      </c>
      <c r="AP6136" s="23" t="str">
        <f t="shared" si="286"/>
        <v/>
      </c>
      <c r="AQ6136" s="24" t="str">
        <f>IFERROR(VLOOKUP($R6136,Lista!$G$2:$H$15,2,FALSE),"")</f>
        <v/>
      </c>
      <c r="AR6136" s="23" t="str">
        <f>IF(ISBLANK(G6136),"",IF(SUMPRODUCT((G$2:G6136=G6136)*1)&gt;1,0,1))</f>
        <v/>
      </c>
      <c r="AS6136" s="23" t="str">
        <f t="shared" si="287"/>
        <v/>
      </c>
    </row>
    <row r="6137" spans="2:45" x14ac:dyDescent="0.35">
      <c r="B6137" s="20"/>
      <c r="C6137" s="20"/>
      <c r="D6137" s="20"/>
      <c r="E6137" s="20"/>
      <c r="H6137" s="20"/>
      <c r="I6137" s="20"/>
      <c r="K6137" s="20"/>
      <c r="M6137" s="20"/>
      <c r="O6137" s="21"/>
      <c r="P6137" s="20"/>
      <c r="R6137" s="20"/>
      <c r="S6137" s="20"/>
      <c r="T6137" s="20"/>
      <c r="U6137" s="20"/>
      <c r="W6137" s="20"/>
      <c r="X6137" s="20"/>
      <c r="Y6137" s="20"/>
      <c r="Z6137" s="20"/>
      <c r="AA6137" s="20"/>
      <c r="AB6137" s="20"/>
      <c r="AC6137" s="20"/>
      <c r="AD6137" s="20"/>
      <c r="AE6137" s="20"/>
      <c r="AF6137" s="21"/>
      <c r="AM6137" s="21"/>
      <c r="AN6137" s="23" t="str">
        <f>IF($O6137="","",IF(DATEDIF($O6137,Lista!$V$2,"y")=122,"",DATEDIF($O6137,Lista!$V$2,"y")))</f>
        <v/>
      </c>
      <c r="AO6137" s="23" t="str">
        <f t="shared" si="285"/>
        <v/>
      </c>
      <c r="AP6137" s="23" t="str">
        <f t="shared" si="286"/>
        <v/>
      </c>
      <c r="AQ6137" s="24" t="str">
        <f>IFERROR(VLOOKUP($R6137,Lista!$G$2:$H$15,2,FALSE),"")</f>
        <v/>
      </c>
      <c r="AR6137" s="23" t="str">
        <f>IF(ISBLANK(G6137),"",IF(SUMPRODUCT((G$2:G6137=G6137)*1)&gt;1,0,1))</f>
        <v/>
      </c>
      <c r="AS6137" s="23" t="str">
        <f t="shared" si="287"/>
        <v/>
      </c>
    </row>
    <row r="6138" spans="2:45" x14ac:dyDescent="0.35">
      <c r="B6138" s="20"/>
      <c r="C6138" s="20"/>
      <c r="D6138" s="20"/>
      <c r="E6138" s="20"/>
      <c r="H6138" s="20"/>
      <c r="I6138" s="20"/>
      <c r="K6138" s="20"/>
      <c r="M6138" s="20"/>
      <c r="O6138" s="21"/>
      <c r="P6138" s="20"/>
      <c r="R6138" s="20"/>
      <c r="S6138" s="20"/>
      <c r="T6138" s="20"/>
      <c r="U6138" s="20"/>
      <c r="W6138" s="20"/>
      <c r="X6138" s="20"/>
      <c r="Y6138" s="20"/>
      <c r="Z6138" s="20"/>
      <c r="AA6138" s="20"/>
      <c r="AB6138" s="20"/>
      <c r="AC6138" s="20"/>
      <c r="AD6138" s="20"/>
      <c r="AE6138" s="20"/>
      <c r="AF6138" s="21"/>
      <c r="AM6138" s="21"/>
      <c r="AN6138" s="23" t="str">
        <f>IF($O6138="","",IF(DATEDIF($O6138,Lista!$V$2,"y")=122,"",DATEDIF($O6138,Lista!$V$2,"y")))</f>
        <v/>
      </c>
      <c r="AO6138" s="23" t="str">
        <f t="shared" si="285"/>
        <v/>
      </c>
      <c r="AP6138" s="23" t="str">
        <f t="shared" si="286"/>
        <v/>
      </c>
      <c r="AQ6138" s="24" t="str">
        <f>IFERROR(VLOOKUP($R6138,Lista!$G$2:$H$15,2,FALSE),"")</f>
        <v/>
      </c>
      <c r="AR6138" s="23" t="str">
        <f>IF(ISBLANK(G6138),"",IF(SUMPRODUCT((G$2:G6138=G6138)*1)&gt;1,0,1))</f>
        <v/>
      </c>
      <c r="AS6138" s="23" t="str">
        <f t="shared" si="287"/>
        <v/>
      </c>
    </row>
    <row r="6139" spans="2:45" x14ac:dyDescent="0.35">
      <c r="B6139" s="20"/>
      <c r="C6139" s="20"/>
      <c r="D6139" s="20"/>
      <c r="E6139" s="20"/>
      <c r="H6139" s="20"/>
      <c r="I6139" s="20"/>
      <c r="K6139" s="20"/>
      <c r="M6139" s="20"/>
      <c r="O6139" s="21"/>
      <c r="P6139" s="20"/>
      <c r="R6139" s="20"/>
      <c r="S6139" s="20"/>
      <c r="T6139" s="20"/>
      <c r="U6139" s="20"/>
      <c r="W6139" s="20"/>
      <c r="X6139" s="20"/>
      <c r="Y6139" s="20"/>
      <c r="Z6139" s="20"/>
      <c r="AA6139" s="20"/>
      <c r="AB6139" s="20"/>
      <c r="AC6139" s="20"/>
      <c r="AD6139" s="20"/>
      <c r="AE6139" s="20"/>
      <c r="AF6139" s="21"/>
      <c r="AM6139" s="21"/>
      <c r="AN6139" s="23" t="str">
        <f>IF($O6139="","",IF(DATEDIF($O6139,Lista!$V$2,"y")=122,"",DATEDIF($O6139,Lista!$V$2,"y")))</f>
        <v/>
      </c>
      <c r="AO6139" s="23" t="str">
        <f t="shared" si="285"/>
        <v/>
      </c>
      <c r="AP6139" s="23" t="str">
        <f t="shared" si="286"/>
        <v/>
      </c>
      <c r="AQ6139" s="24" t="str">
        <f>IFERROR(VLOOKUP($R6139,Lista!$G$2:$H$15,2,FALSE),"")</f>
        <v/>
      </c>
      <c r="AR6139" s="23" t="str">
        <f>IF(ISBLANK(G6139),"",IF(SUMPRODUCT((G$2:G6139=G6139)*1)&gt;1,0,1))</f>
        <v/>
      </c>
      <c r="AS6139" s="23" t="str">
        <f t="shared" si="287"/>
        <v/>
      </c>
    </row>
    <row r="6140" spans="2:45" x14ac:dyDescent="0.35">
      <c r="B6140" s="20"/>
      <c r="C6140" s="20"/>
      <c r="D6140" s="20"/>
      <c r="E6140" s="20"/>
      <c r="H6140" s="20"/>
      <c r="I6140" s="20"/>
      <c r="K6140" s="20"/>
      <c r="M6140" s="20"/>
      <c r="O6140" s="21"/>
      <c r="P6140" s="20"/>
      <c r="R6140" s="20"/>
      <c r="S6140" s="20"/>
      <c r="T6140" s="20"/>
      <c r="U6140" s="20"/>
      <c r="W6140" s="20"/>
      <c r="X6140" s="20"/>
      <c r="Y6140" s="20"/>
      <c r="Z6140" s="20"/>
      <c r="AA6140" s="20"/>
      <c r="AB6140" s="20"/>
      <c r="AC6140" s="20"/>
      <c r="AD6140" s="20"/>
      <c r="AE6140" s="20"/>
      <c r="AF6140" s="21"/>
      <c r="AM6140" s="21"/>
      <c r="AN6140" s="23" t="str">
        <f>IF($O6140="","",IF(DATEDIF($O6140,Lista!$V$2,"y")=122,"",DATEDIF($O6140,Lista!$V$2,"y")))</f>
        <v/>
      </c>
      <c r="AO6140" s="23" t="str">
        <f t="shared" si="285"/>
        <v/>
      </c>
      <c r="AP6140" s="23" t="str">
        <f t="shared" si="286"/>
        <v/>
      </c>
      <c r="AQ6140" s="24" t="str">
        <f>IFERROR(VLOOKUP($R6140,Lista!$G$2:$H$15,2,FALSE),"")</f>
        <v/>
      </c>
      <c r="AR6140" s="23" t="str">
        <f>IF(ISBLANK(G6140),"",IF(SUMPRODUCT((G$2:G6140=G6140)*1)&gt;1,0,1))</f>
        <v/>
      </c>
      <c r="AS6140" s="23" t="str">
        <f t="shared" si="287"/>
        <v/>
      </c>
    </row>
    <row r="6141" spans="2:45" x14ac:dyDescent="0.35">
      <c r="B6141" s="20"/>
      <c r="C6141" s="20"/>
      <c r="D6141" s="20"/>
      <c r="E6141" s="20"/>
      <c r="H6141" s="20"/>
      <c r="I6141" s="20"/>
      <c r="K6141" s="20"/>
      <c r="M6141" s="20"/>
      <c r="O6141" s="21"/>
      <c r="P6141" s="20"/>
      <c r="R6141" s="20"/>
      <c r="S6141" s="20"/>
      <c r="T6141" s="20"/>
      <c r="U6141" s="20"/>
      <c r="W6141" s="20"/>
      <c r="X6141" s="20"/>
      <c r="Y6141" s="20"/>
      <c r="Z6141" s="20"/>
      <c r="AA6141" s="20"/>
      <c r="AB6141" s="20"/>
      <c r="AC6141" s="20"/>
      <c r="AD6141" s="20"/>
      <c r="AE6141" s="20"/>
      <c r="AF6141" s="21"/>
      <c r="AM6141" s="21"/>
      <c r="AN6141" s="23" t="str">
        <f>IF($O6141="","",IF(DATEDIF($O6141,Lista!$V$2,"y")=122,"",DATEDIF($O6141,Lista!$V$2,"y")))</f>
        <v/>
      </c>
      <c r="AO6141" s="23" t="str">
        <f t="shared" si="285"/>
        <v/>
      </c>
      <c r="AP6141" s="23" t="str">
        <f t="shared" si="286"/>
        <v/>
      </c>
      <c r="AQ6141" s="24" t="str">
        <f>IFERROR(VLOOKUP($R6141,Lista!$G$2:$H$15,2,FALSE),"")</f>
        <v/>
      </c>
      <c r="AR6141" s="23" t="str">
        <f>IF(ISBLANK(G6141),"",IF(SUMPRODUCT((G$2:G6141=G6141)*1)&gt;1,0,1))</f>
        <v/>
      </c>
      <c r="AS6141" s="23" t="str">
        <f t="shared" si="287"/>
        <v/>
      </c>
    </row>
    <row r="6142" spans="2:45" x14ac:dyDescent="0.35">
      <c r="B6142" s="20"/>
      <c r="C6142" s="20"/>
      <c r="D6142" s="20"/>
      <c r="E6142" s="20"/>
      <c r="H6142" s="20"/>
      <c r="I6142" s="20"/>
      <c r="K6142" s="20"/>
      <c r="M6142" s="20"/>
      <c r="O6142" s="21"/>
      <c r="P6142" s="20"/>
      <c r="R6142" s="20"/>
      <c r="S6142" s="20"/>
      <c r="T6142" s="20"/>
      <c r="U6142" s="20"/>
      <c r="W6142" s="20"/>
      <c r="X6142" s="20"/>
      <c r="Y6142" s="20"/>
      <c r="Z6142" s="20"/>
      <c r="AA6142" s="20"/>
      <c r="AB6142" s="20"/>
      <c r="AC6142" s="20"/>
      <c r="AD6142" s="20"/>
      <c r="AE6142" s="20"/>
      <c r="AF6142" s="21"/>
      <c r="AM6142" s="21"/>
      <c r="AN6142" s="23" t="str">
        <f>IF($O6142="","",IF(DATEDIF($O6142,Lista!$V$2,"y")=122,"",DATEDIF($O6142,Lista!$V$2,"y")))</f>
        <v/>
      </c>
      <c r="AO6142" s="23" t="str">
        <f t="shared" si="285"/>
        <v/>
      </c>
      <c r="AP6142" s="23" t="str">
        <f t="shared" si="286"/>
        <v/>
      </c>
      <c r="AQ6142" s="24" t="str">
        <f>IFERROR(VLOOKUP($R6142,Lista!$G$2:$H$15,2,FALSE),"")</f>
        <v/>
      </c>
      <c r="AR6142" s="23" t="str">
        <f>IF(ISBLANK(G6142),"",IF(SUMPRODUCT((G$2:G6142=G6142)*1)&gt;1,0,1))</f>
        <v/>
      </c>
      <c r="AS6142" s="23" t="str">
        <f t="shared" si="287"/>
        <v/>
      </c>
    </row>
    <row r="6143" spans="2:45" x14ac:dyDescent="0.35">
      <c r="B6143" s="20"/>
      <c r="C6143" s="20"/>
      <c r="D6143" s="20"/>
      <c r="E6143" s="20"/>
      <c r="H6143" s="20"/>
      <c r="I6143" s="20"/>
      <c r="K6143" s="20"/>
      <c r="M6143" s="20"/>
      <c r="O6143" s="21"/>
      <c r="P6143" s="20"/>
      <c r="R6143" s="20"/>
      <c r="S6143" s="20"/>
      <c r="T6143" s="20"/>
      <c r="U6143" s="20"/>
      <c r="W6143" s="20"/>
      <c r="X6143" s="20"/>
      <c r="Y6143" s="20"/>
      <c r="Z6143" s="20"/>
      <c r="AA6143" s="20"/>
      <c r="AB6143" s="20"/>
      <c r="AC6143" s="20"/>
      <c r="AD6143" s="20"/>
      <c r="AE6143" s="20"/>
      <c r="AF6143" s="21"/>
      <c r="AM6143" s="21"/>
      <c r="AN6143" s="23" t="str">
        <f>IF($O6143="","",IF(DATEDIF($O6143,Lista!$V$2,"y")=122,"",DATEDIF($O6143,Lista!$V$2,"y")))</f>
        <v/>
      </c>
      <c r="AO6143" s="23" t="str">
        <f t="shared" si="285"/>
        <v/>
      </c>
      <c r="AP6143" s="23" t="str">
        <f t="shared" si="286"/>
        <v/>
      </c>
      <c r="AQ6143" s="24" t="str">
        <f>IFERROR(VLOOKUP($R6143,Lista!$G$2:$H$15,2,FALSE),"")</f>
        <v/>
      </c>
      <c r="AR6143" s="23" t="str">
        <f>IF(ISBLANK(G6143),"",IF(SUMPRODUCT((G$2:G6143=G6143)*1)&gt;1,0,1))</f>
        <v/>
      </c>
      <c r="AS6143" s="23" t="str">
        <f t="shared" si="287"/>
        <v/>
      </c>
    </row>
    <row r="6144" spans="2:45" x14ac:dyDescent="0.35">
      <c r="B6144" s="20"/>
      <c r="C6144" s="20"/>
      <c r="D6144" s="20"/>
      <c r="E6144" s="20"/>
      <c r="H6144" s="20"/>
      <c r="I6144" s="20"/>
      <c r="K6144" s="20"/>
      <c r="M6144" s="20"/>
      <c r="O6144" s="21"/>
      <c r="P6144" s="20"/>
      <c r="R6144" s="20"/>
      <c r="S6144" s="20"/>
      <c r="T6144" s="20"/>
      <c r="U6144" s="20"/>
      <c r="W6144" s="20"/>
      <c r="X6144" s="20"/>
      <c r="Y6144" s="20"/>
      <c r="Z6144" s="20"/>
      <c r="AA6144" s="20"/>
      <c r="AB6144" s="20"/>
      <c r="AC6144" s="20"/>
      <c r="AD6144" s="20"/>
      <c r="AE6144" s="20"/>
      <c r="AF6144" s="21"/>
      <c r="AM6144" s="21"/>
      <c r="AN6144" s="23" t="str">
        <f>IF($O6144="","",IF(DATEDIF($O6144,Lista!$V$2,"y")=122,"",DATEDIF($O6144,Lista!$V$2,"y")))</f>
        <v/>
      </c>
      <c r="AO6144" s="23" t="str">
        <f t="shared" si="285"/>
        <v/>
      </c>
      <c r="AP6144" s="23" t="str">
        <f t="shared" si="286"/>
        <v/>
      </c>
      <c r="AQ6144" s="24" t="str">
        <f>IFERROR(VLOOKUP($R6144,Lista!$G$2:$H$15,2,FALSE),"")</f>
        <v/>
      </c>
      <c r="AR6144" s="23" t="str">
        <f>IF(ISBLANK(G6144),"",IF(SUMPRODUCT((G$2:G6144=G6144)*1)&gt;1,0,1))</f>
        <v/>
      </c>
      <c r="AS6144" s="23" t="str">
        <f t="shared" si="287"/>
        <v/>
      </c>
    </row>
    <row r="6145" spans="2:45" x14ac:dyDescent="0.35">
      <c r="B6145" s="20"/>
      <c r="C6145" s="20"/>
      <c r="D6145" s="20"/>
      <c r="E6145" s="20"/>
      <c r="H6145" s="20"/>
      <c r="I6145" s="20"/>
      <c r="K6145" s="20"/>
      <c r="M6145" s="20"/>
      <c r="O6145" s="21"/>
      <c r="P6145" s="20"/>
      <c r="R6145" s="20"/>
      <c r="S6145" s="20"/>
      <c r="T6145" s="20"/>
      <c r="U6145" s="20"/>
      <c r="W6145" s="20"/>
      <c r="X6145" s="20"/>
      <c r="Y6145" s="20"/>
      <c r="Z6145" s="20"/>
      <c r="AA6145" s="20"/>
      <c r="AB6145" s="20"/>
      <c r="AC6145" s="20"/>
      <c r="AD6145" s="20"/>
      <c r="AE6145" s="20"/>
      <c r="AF6145" s="21"/>
      <c r="AM6145" s="21"/>
      <c r="AN6145" s="23" t="str">
        <f>IF($O6145="","",IF(DATEDIF($O6145,Lista!$V$2,"y")=122,"",DATEDIF($O6145,Lista!$V$2,"y")))</f>
        <v/>
      </c>
      <c r="AO6145" s="23" t="str">
        <f t="shared" si="285"/>
        <v/>
      </c>
      <c r="AP6145" s="23" t="str">
        <f t="shared" si="286"/>
        <v/>
      </c>
      <c r="AQ6145" s="24" t="str">
        <f>IFERROR(VLOOKUP($R6145,Lista!$G$2:$H$15,2,FALSE),"")</f>
        <v/>
      </c>
      <c r="AR6145" s="23" t="str">
        <f>IF(ISBLANK(G6145),"",IF(SUMPRODUCT((G$2:G6145=G6145)*1)&gt;1,0,1))</f>
        <v/>
      </c>
      <c r="AS6145" s="23" t="str">
        <f t="shared" si="287"/>
        <v/>
      </c>
    </row>
    <row r="6146" spans="2:45" x14ac:dyDescent="0.35">
      <c r="B6146" s="20"/>
      <c r="C6146" s="20"/>
      <c r="D6146" s="20"/>
      <c r="E6146" s="20"/>
      <c r="H6146" s="20"/>
      <c r="I6146" s="20"/>
      <c r="K6146" s="20"/>
      <c r="M6146" s="20"/>
      <c r="O6146" s="21"/>
      <c r="P6146" s="20"/>
      <c r="R6146" s="20"/>
      <c r="S6146" s="20"/>
      <c r="T6146" s="20"/>
      <c r="U6146" s="20"/>
      <c r="W6146" s="20"/>
      <c r="X6146" s="20"/>
      <c r="Y6146" s="20"/>
      <c r="Z6146" s="20"/>
      <c r="AA6146" s="20"/>
      <c r="AB6146" s="20"/>
      <c r="AC6146" s="20"/>
      <c r="AD6146" s="20"/>
      <c r="AE6146" s="20"/>
      <c r="AF6146" s="21"/>
      <c r="AM6146" s="21"/>
      <c r="AN6146" s="23" t="str">
        <f>IF($O6146="","",IF(DATEDIF($O6146,Lista!$V$2,"y")=122,"",DATEDIF($O6146,Lista!$V$2,"y")))</f>
        <v/>
      </c>
      <c r="AO6146" s="23" t="str">
        <f t="shared" si="285"/>
        <v/>
      </c>
      <c r="AP6146" s="23" t="str">
        <f t="shared" si="286"/>
        <v/>
      </c>
      <c r="AQ6146" s="24" t="str">
        <f>IFERROR(VLOOKUP($R6146,Lista!$G$2:$H$15,2,FALSE),"")</f>
        <v/>
      </c>
      <c r="AR6146" s="23" t="str">
        <f>IF(ISBLANK(G6146),"",IF(SUMPRODUCT((G$2:G6146=G6146)*1)&gt;1,0,1))</f>
        <v/>
      </c>
      <c r="AS6146" s="23" t="str">
        <f t="shared" si="287"/>
        <v/>
      </c>
    </row>
    <row r="6147" spans="2:45" x14ac:dyDescent="0.35">
      <c r="B6147" s="20"/>
      <c r="C6147" s="20"/>
      <c r="D6147" s="20"/>
      <c r="E6147" s="20"/>
      <c r="H6147" s="20"/>
      <c r="I6147" s="20"/>
      <c r="K6147" s="20"/>
      <c r="M6147" s="20"/>
      <c r="O6147" s="21"/>
      <c r="P6147" s="20"/>
      <c r="R6147" s="20"/>
      <c r="S6147" s="20"/>
      <c r="T6147" s="20"/>
      <c r="U6147" s="20"/>
      <c r="W6147" s="20"/>
      <c r="X6147" s="20"/>
      <c r="Y6147" s="20"/>
      <c r="Z6147" s="20"/>
      <c r="AA6147" s="20"/>
      <c r="AB6147" s="20"/>
      <c r="AC6147" s="20"/>
      <c r="AD6147" s="20"/>
      <c r="AE6147" s="20"/>
      <c r="AF6147" s="21"/>
      <c r="AM6147" s="21"/>
      <c r="AN6147" s="23" t="str">
        <f>IF($O6147="","",IF(DATEDIF($O6147,Lista!$V$2,"y")=122,"",DATEDIF($O6147,Lista!$V$2,"y")))</f>
        <v/>
      </c>
      <c r="AO6147" s="23" t="str">
        <f t="shared" ref="AO6147:AO6210" si="288">IF(AN6147="","",IF(AN6147&lt;=5,"0 to 5",IF(AN6147&lt;=17,"6 to 17",IF(AN6147&lt;=49,"18 to 49",IF(AN6147&gt;=50,"&gt; 50")))))</f>
        <v/>
      </c>
      <c r="AP6147" s="23" t="str">
        <f t="shared" ref="AP6147:AP6210" si="289">IF(AN6147="","",IF(AN6147&lt;=4,"0 to 4",IF(AN6147&lt;=9,"5 to 9",IF(AN6147&lt;=14,"10 to 14",IF(AN6147&lt;=18,"15 to 18",IF(AN6147&lt;=29,"19 to 29",IF(AN6147&lt;=59,"30 to 59",IF(AN6147&gt;=60,"&gt; 60"))))))))</f>
        <v/>
      </c>
      <c r="AQ6147" s="24" t="str">
        <f>IFERROR(VLOOKUP($R6147,Lista!$G$2:$H$15,2,FALSE),"")</f>
        <v/>
      </c>
      <c r="AR6147" s="23" t="str">
        <f>IF(ISBLANK(G6147),"",IF(SUMPRODUCT((G$2:G6147=G6147)*1)&gt;1,0,1))</f>
        <v/>
      </c>
      <c r="AS6147" s="23" t="str">
        <f t="shared" ref="AS6147:AS6210" si="290">IF(COUNTA($A6147:$E6147,$G6147:$I6147,$K6147,$M6147,$O6147:$P6147,$R6147:$T6147,$W6147,$X6147,$Y6147,$Z6147,$AA6147,$AB6147,$AD6147:$AE6147,$AF6147:$AF6147,$AM6147:$AM6147)=0,"",COUNTA($A6147:$E6147,$G6147:$I6147,$K6147,$M6147,$O6147:$P6147,$R6147:$T6147,$W6147,$X6147,$Y6147,$Z6147,$AA6147,$AB6147,$AD6147:$AE6147,$AF6147:$AF6147,$AM6147:$AM6147))</f>
        <v/>
      </c>
    </row>
    <row r="6148" spans="2:45" x14ac:dyDescent="0.35">
      <c r="B6148" s="20"/>
      <c r="C6148" s="20"/>
      <c r="D6148" s="20"/>
      <c r="E6148" s="20"/>
      <c r="H6148" s="20"/>
      <c r="I6148" s="20"/>
      <c r="K6148" s="20"/>
      <c r="M6148" s="20"/>
      <c r="O6148" s="21"/>
      <c r="P6148" s="20"/>
      <c r="R6148" s="20"/>
      <c r="S6148" s="20"/>
      <c r="T6148" s="20"/>
      <c r="U6148" s="20"/>
      <c r="W6148" s="20"/>
      <c r="X6148" s="20"/>
      <c r="Y6148" s="20"/>
      <c r="Z6148" s="20"/>
      <c r="AA6148" s="20"/>
      <c r="AB6148" s="20"/>
      <c r="AC6148" s="20"/>
      <c r="AD6148" s="20"/>
      <c r="AE6148" s="20"/>
      <c r="AF6148" s="21"/>
      <c r="AM6148" s="21"/>
      <c r="AN6148" s="23" t="str">
        <f>IF($O6148="","",IF(DATEDIF($O6148,Lista!$V$2,"y")=122,"",DATEDIF($O6148,Lista!$V$2,"y")))</f>
        <v/>
      </c>
      <c r="AO6148" s="23" t="str">
        <f t="shared" si="288"/>
        <v/>
      </c>
      <c r="AP6148" s="23" t="str">
        <f t="shared" si="289"/>
        <v/>
      </c>
      <c r="AQ6148" s="24" t="str">
        <f>IFERROR(VLOOKUP($R6148,Lista!$G$2:$H$15,2,FALSE),"")</f>
        <v/>
      </c>
      <c r="AR6148" s="23" t="str">
        <f>IF(ISBLANK(G6148),"",IF(SUMPRODUCT((G$2:G6148=G6148)*1)&gt;1,0,1))</f>
        <v/>
      </c>
      <c r="AS6148" s="23" t="str">
        <f t="shared" si="290"/>
        <v/>
      </c>
    </row>
    <row r="6149" spans="2:45" x14ac:dyDescent="0.35">
      <c r="B6149" s="20"/>
      <c r="C6149" s="20"/>
      <c r="D6149" s="20"/>
      <c r="E6149" s="20"/>
      <c r="H6149" s="20"/>
      <c r="I6149" s="20"/>
      <c r="K6149" s="20"/>
      <c r="M6149" s="20"/>
      <c r="O6149" s="21"/>
      <c r="P6149" s="20"/>
      <c r="R6149" s="20"/>
      <c r="S6149" s="20"/>
      <c r="T6149" s="20"/>
      <c r="U6149" s="20"/>
      <c r="W6149" s="20"/>
      <c r="X6149" s="20"/>
      <c r="Y6149" s="20"/>
      <c r="Z6149" s="20"/>
      <c r="AA6149" s="20"/>
      <c r="AB6149" s="20"/>
      <c r="AC6149" s="20"/>
      <c r="AD6149" s="20"/>
      <c r="AE6149" s="20"/>
      <c r="AF6149" s="21"/>
      <c r="AM6149" s="21"/>
      <c r="AN6149" s="23" t="str">
        <f>IF($O6149="","",IF(DATEDIF($O6149,Lista!$V$2,"y")=122,"",DATEDIF($O6149,Lista!$V$2,"y")))</f>
        <v/>
      </c>
      <c r="AO6149" s="23" t="str">
        <f t="shared" si="288"/>
        <v/>
      </c>
      <c r="AP6149" s="23" t="str">
        <f t="shared" si="289"/>
        <v/>
      </c>
      <c r="AQ6149" s="24" t="str">
        <f>IFERROR(VLOOKUP($R6149,Lista!$G$2:$H$15,2,FALSE),"")</f>
        <v/>
      </c>
      <c r="AR6149" s="23" t="str">
        <f>IF(ISBLANK(G6149),"",IF(SUMPRODUCT((G$2:G6149=G6149)*1)&gt;1,0,1))</f>
        <v/>
      </c>
      <c r="AS6149" s="23" t="str">
        <f t="shared" si="290"/>
        <v/>
      </c>
    </row>
    <row r="6150" spans="2:45" x14ac:dyDescent="0.35">
      <c r="B6150" s="20"/>
      <c r="C6150" s="20"/>
      <c r="D6150" s="20"/>
      <c r="E6150" s="20"/>
      <c r="H6150" s="20"/>
      <c r="I6150" s="20"/>
      <c r="K6150" s="20"/>
      <c r="M6150" s="20"/>
      <c r="O6150" s="21"/>
      <c r="P6150" s="20"/>
      <c r="R6150" s="20"/>
      <c r="S6150" s="20"/>
      <c r="T6150" s="20"/>
      <c r="U6150" s="20"/>
      <c r="W6150" s="20"/>
      <c r="X6150" s="20"/>
      <c r="Y6150" s="20"/>
      <c r="Z6150" s="20"/>
      <c r="AA6150" s="20"/>
      <c r="AB6150" s="20"/>
      <c r="AC6150" s="20"/>
      <c r="AD6150" s="20"/>
      <c r="AE6150" s="20"/>
      <c r="AF6150" s="21"/>
      <c r="AM6150" s="21"/>
      <c r="AN6150" s="23" t="str">
        <f>IF($O6150="","",IF(DATEDIF($O6150,Lista!$V$2,"y")=122,"",DATEDIF($O6150,Lista!$V$2,"y")))</f>
        <v/>
      </c>
      <c r="AO6150" s="23" t="str">
        <f t="shared" si="288"/>
        <v/>
      </c>
      <c r="AP6150" s="23" t="str">
        <f t="shared" si="289"/>
        <v/>
      </c>
      <c r="AQ6150" s="24" t="str">
        <f>IFERROR(VLOOKUP($R6150,Lista!$G$2:$H$15,2,FALSE),"")</f>
        <v/>
      </c>
      <c r="AR6150" s="23" t="str">
        <f>IF(ISBLANK(G6150),"",IF(SUMPRODUCT((G$2:G6150=G6150)*1)&gt;1,0,1))</f>
        <v/>
      </c>
      <c r="AS6150" s="23" t="str">
        <f t="shared" si="290"/>
        <v/>
      </c>
    </row>
    <row r="6151" spans="2:45" x14ac:dyDescent="0.35">
      <c r="B6151" s="20"/>
      <c r="C6151" s="20"/>
      <c r="D6151" s="20"/>
      <c r="E6151" s="20"/>
      <c r="H6151" s="20"/>
      <c r="I6151" s="20"/>
      <c r="K6151" s="20"/>
      <c r="M6151" s="20"/>
      <c r="O6151" s="21"/>
      <c r="P6151" s="20"/>
      <c r="R6151" s="20"/>
      <c r="S6151" s="20"/>
      <c r="T6151" s="20"/>
      <c r="U6151" s="20"/>
      <c r="W6151" s="20"/>
      <c r="X6151" s="20"/>
      <c r="Y6151" s="20"/>
      <c r="Z6151" s="20"/>
      <c r="AA6151" s="20"/>
      <c r="AB6151" s="20"/>
      <c r="AC6151" s="20"/>
      <c r="AD6151" s="20"/>
      <c r="AE6151" s="20"/>
      <c r="AF6151" s="21"/>
      <c r="AM6151" s="21"/>
      <c r="AN6151" s="23" t="str">
        <f>IF($O6151="","",IF(DATEDIF($O6151,Lista!$V$2,"y")=122,"",DATEDIF($O6151,Lista!$V$2,"y")))</f>
        <v/>
      </c>
      <c r="AO6151" s="23" t="str">
        <f t="shared" si="288"/>
        <v/>
      </c>
      <c r="AP6151" s="23" t="str">
        <f t="shared" si="289"/>
        <v/>
      </c>
      <c r="AQ6151" s="24" t="str">
        <f>IFERROR(VLOOKUP($R6151,Lista!$G$2:$H$15,2,FALSE),"")</f>
        <v/>
      </c>
      <c r="AR6151" s="23" t="str">
        <f>IF(ISBLANK(G6151),"",IF(SUMPRODUCT((G$2:G6151=G6151)*1)&gt;1,0,1))</f>
        <v/>
      </c>
      <c r="AS6151" s="23" t="str">
        <f t="shared" si="290"/>
        <v/>
      </c>
    </row>
    <row r="6152" spans="2:45" x14ac:dyDescent="0.35">
      <c r="B6152" s="20"/>
      <c r="C6152" s="20"/>
      <c r="D6152" s="20"/>
      <c r="E6152" s="20"/>
      <c r="H6152" s="20"/>
      <c r="I6152" s="20"/>
      <c r="K6152" s="20"/>
      <c r="M6152" s="20"/>
      <c r="O6152" s="21"/>
      <c r="P6152" s="20"/>
      <c r="R6152" s="20"/>
      <c r="S6152" s="20"/>
      <c r="T6152" s="20"/>
      <c r="U6152" s="20"/>
      <c r="W6152" s="20"/>
      <c r="X6152" s="20"/>
      <c r="Y6152" s="20"/>
      <c r="Z6152" s="20"/>
      <c r="AA6152" s="20"/>
      <c r="AB6152" s="20"/>
      <c r="AC6152" s="20"/>
      <c r="AD6152" s="20"/>
      <c r="AE6152" s="20"/>
      <c r="AF6152" s="21"/>
      <c r="AM6152" s="21"/>
      <c r="AN6152" s="23" t="str">
        <f>IF($O6152="","",IF(DATEDIF($O6152,Lista!$V$2,"y")=122,"",DATEDIF($O6152,Lista!$V$2,"y")))</f>
        <v/>
      </c>
      <c r="AO6152" s="23" t="str">
        <f t="shared" si="288"/>
        <v/>
      </c>
      <c r="AP6152" s="23" t="str">
        <f t="shared" si="289"/>
        <v/>
      </c>
      <c r="AQ6152" s="24" t="str">
        <f>IFERROR(VLOOKUP($R6152,Lista!$G$2:$H$15,2,FALSE),"")</f>
        <v/>
      </c>
      <c r="AR6152" s="23" t="str">
        <f>IF(ISBLANK(G6152),"",IF(SUMPRODUCT((G$2:G6152=G6152)*1)&gt;1,0,1))</f>
        <v/>
      </c>
      <c r="AS6152" s="23" t="str">
        <f t="shared" si="290"/>
        <v/>
      </c>
    </row>
    <row r="6153" spans="2:45" x14ac:dyDescent="0.35">
      <c r="B6153" s="20"/>
      <c r="C6153" s="20"/>
      <c r="D6153" s="20"/>
      <c r="E6153" s="20"/>
      <c r="H6153" s="20"/>
      <c r="I6153" s="20"/>
      <c r="K6153" s="20"/>
      <c r="M6153" s="20"/>
      <c r="O6153" s="21"/>
      <c r="P6153" s="20"/>
      <c r="R6153" s="20"/>
      <c r="S6153" s="20"/>
      <c r="T6153" s="20"/>
      <c r="U6153" s="20"/>
      <c r="W6153" s="20"/>
      <c r="X6153" s="20"/>
      <c r="Y6153" s="20"/>
      <c r="Z6153" s="20"/>
      <c r="AA6153" s="20"/>
      <c r="AB6153" s="20"/>
      <c r="AC6153" s="20"/>
      <c r="AD6153" s="20"/>
      <c r="AE6153" s="20"/>
      <c r="AF6153" s="21"/>
      <c r="AM6153" s="21"/>
      <c r="AN6153" s="23" t="str">
        <f>IF($O6153="","",IF(DATEDIF($O6153,Lista!$V$2,"y")=122,"",DATEDIF($O6153,Lista!$V$2,"y")))</f>
        <v/>
      </c>
      <c r="AO6153" s="23" t="str">
        <f t="shared" si="288"/>
        <v/>
      </c>
      <c r="AP6153" s="23" t="str">
        <f t="shared" si="289"/>
        <v/>
      </c>
      <c r="AQ6153" s="24" t="str">
        <f>IFERROR(VLOOKUP($R6153,Lista!$G$2:$H$15,2,FALSE),"")</f>
        <v/>
      </c>
      <c r="AR6153" s="23" t="str">
        <f>IF(ISBLANK(G6153),"",IF(SUMPRODUCT((G$2:G6153=G6153)*1)&gt;1,0,1))</f>
        <v/>
      </c>
      <c r="AS6153" s="23" t="str">
        <f t="shared" si="290"/>
        <v/>
      </c>
    </row>
    <row r="6154" spans="2:45" x14ac:dyDescent="0.35">
      <c r="B6154" s="20"/>
      <c r="C6154" s="20"/>
      <c r="D6154" s="20"/>
      <c r="E6154" s="20"/>
      <c r="H6154" s="20"/>
      <c r="I6154" s="20"/>
      <c r="K6154" s="20"/>
      <c r="M6154" s="20"/>
      <c r="O6154" s="21"/>
      <c r="P6154" s="20"/>
      <c r="R6154" s="20"/>
      <c r="S6154" s="20"/>
      <c r="T6154" s="20"/>
      <c r="U6154" s="20"/>
      <c r="W6154" s="20"/>
      <c r="X6154" s="20"/>
      <c r="Y6154" s="20"/>
      <c r="Z6154" s="20"/>
      <c r="AA6154" s="20"/>
      <c r="AB6154" s="20"/>
      <c r="AC6154" s="20"/>
      <c r="AD6154" s="20"/>
      <c r="AE6154" s="20"/>
      <c r="AF6154" s="21"/>
      <c r="AM6154" s="21"/>
      <c r="AN6154" s="23" t="str">
        <f>IF($O6154="","",IF(DATEDIF($O6154,Lista!$V$2,"y")=122,"",DATEDIF($O6154,Lista!$V$2,"y")))</f>
        <v/>
      </c>
      <c r="AO6154" s="23" t="str">
        <f t="shared" si="288"/>
        <v/>
      </c>
      <c r="AP6154" s="23" t="str">
        <f t="shared" si="289"/>
        <v/>
      </c>
      <c r="AQ6154" s="24" t="str">
        <f>IFERROR(VLOOKUP($R6154,Lista!$G$2:$H$15,2,FALSE),"")</f>
        <v/>
      </c>
      <c r="AR6154" s="23" t="str">
        <f>IF(ISBLANK(G6154),"",IF(SUMPRODUCT((G$2:G6154=G6154)*1)&gt;1,0,1))</f>
        <v/>
      </c>
      <c r="AS6154" s="23" t="str">
        <f t="shared" si="290"/>
        <v/>
      </c>
    </row>
    <row r="6155" spans="2:45" x14ac:dyDescent="0.35">
      <c r="B6155" s="20"/>
      <c r="C6155" s="20"/>
      <c r="D6155" s="20"/>
      <c r="E6155" s="20"/>
      <c r="H6155" s="20"/>
      <c r="I6155" s="20"/>
      <c r="K6155" s="20"/>
      <c r="M6155" s="20"/>
      <c r="O6155" s="21"/>
      <c r="P6155" s="20"/>
      <c r="R6155" s="20"/>
      <c r="S6155" s="20"/>
      <c r="T6155" s="20"/>
      <c r="U6155" s="20"/>
      <c r="W6155" s="20"/>
      <c r="X6155" s="20"/>
      <c r="Y6155" s="20"/>
      <c r="Z6155" s="20"/>
      <c r="AA6155" s="20"/>
      <c r="AB6155" s="20"/>
      <c r="AC6155" s="20"/>
      <c r="AD6155" s="20"/>
      <c r="AE6155" s="20"/>
      <c r="AF6155" s="21"/>
      <c r="AM6155" s="21"/>
      <c r="AN6155" s="23" t="str">
        <f>IF($O6155="","",IF(DATEDIF($O6155,Lista!$V$2,"y")=122,"",DATEDIF($O6155,Lista!$V$2,"y")))</f>
        <v/>
      </c>
      <c r="AO6155" s="23" t="str">
        <f t="shared" si="288"/>
        <v/>
      </c>
      <c r="AP6155" s="23" t="str">
        <f t="shared" si="289"/>
        <v/>
      </c>
      <c r="AQ6155" s="24" t="str">
        <f>IFERROR(VLOOKUP($R6155,Lista!$G$2:$H$15,2,FALSE),"")</f>
        <v/>
      </c>
      <c r="AR6155" s="23" t="str">
        <f>IF(ISBLANK(G6155),"",IF(SUMPRODUCT((G$2:G6155=G6155)*1)&gt;1,0,1))</f>
        <v/>
      </c>
      <c r="AS6155" s="23" t="str">
        <f t="shared" si="290"/>
        <v/>
      </c>
    </row>
    <row r="6156" spans="2:45" x14ac:dyDescent="0.35">
      <c r="B6156" s="20"/>
      <c r="C6156" s="20"/>
      <c r="D6156" s="20"/>
      <c r="E6156" s="20"/>
      <c r="H6156" s="20"/>
      <c r="I6156" s="20"/>
      <c r="K6156" s="20"/>
      <c r="M6156" s="20"/>
      <c r="O6156" s="21"/>
      <c r="P6156" s="20"/>
      <c r="R6156" s="20"/>
      <c r="S6156" s="20"/>
      <c r="T6156" s="20"/>
      <c r="U6156" s="20"/>
      <c r="W6156" s="20"/>
      <c r="X6156" s="20"/>
      <c r="Y6156" s="20"/>
      <c r="Z6156" s="20"/>
      <c r="AA6156" s="20"/>
      <c r="AB6156" s="20"/>
      <c r="AC6156" s="20"/>
      <c r="AD6156" s="20"/>
      <c r="AE6156" s="20"/>
      <c r="AF6156" s="21"/>
      <c r="AM6156" s="21"/>
      <c r="AN6156" s="23" t="str">
        <f>IF($O6156="","",IF(DATEDIF($O6156,Lista!$V$2,"y")=122,"",DATEDIF($O6156,Lista!$V$2,"y")))</f>
        <v/>
      </c>
      <c r="AO6156" s="23" t="str">
        <f t="shared" si="288"/>
        <v/>
      </c>
      <c r="AP6156" s="23" t="str">
        <f t="shared" si="289"/>
        <v/>
      </c>
      <c r="AQ6156" s="24" t="str">
        <f>IFERROR(VLOOKUP($R6156,Lista!$G$2:$H$15,2,FALSE),"")</f>
        <v/>
      </c>
      <c r="AR6156" s="23" t="str">
        <f>IF(ISBLANK(G6156),"",IF(SUMPRODUCT((G$2:G6156=G6156)*1)&gt;1,0,1))</f>
        <v/>
      </c>
      <c r="AS6156" s="23" t="str">
        <f t="shared" si="290"/>
        <v/>
      </c>
    </row>
    <row r="6157" spans="2:45" x14ac:dyDescent="0.35">
      <c r="B6157" s="20"/>
      <c r="C6157" s="20"/>
      <c r="D6157" s="20"/>
      <c r="E6157" s="20"/>
      <c r="H6157" s="20"/>
      <c r="I6157" s="20"/>
      <c r="K6157" s="20"/>
      <c r="M6157" s="20"/>
      <c r="O6157" s="21"/>
      <c r="P6157" s="20"/>
      <c r="R6157" s="20"/>
      <c r="S6157" s="20"/>
      <c r="T6157" s="20"/>
      <c r="U6157" s="20"/>
      <c r="W6157" s="20"/>
      <c r="X6157" s="20"/>
      <c r="Y6157" s="20"/>
      <c r="Z6157" s="20"/>
      <c r="AA6157" s="20"/>
      <c r="AB6157" s="20"/>
      <c r="AC6157" s="20"/>
      <c r="AD6157" s="20"/>
      <c r="AE6157" s="20"/>
      <c r="AF6157" s="21"/>
      <c r="AM6157" s="21"/>
      <c r="AN6157" s="23" t="str">
        <f>IF($O6157="","",IF(DATEDIF($O6157,Lista!$V$2,"y")=122,"",DATEDIF($O6157,Lista!$V$2,"y")))</f>
        <v/>
      </c>
      <c r="AO6157" s="23" t="str">
        <f t="shared" si="288"/>
        <v/>
      </c>
      <c r="AP6157" s="23" t="str">
        <f t="shared" si="289"/>
        <v/>
      </c>
      <c r="AQ6157" s="24" t="str">
        <f>IFERROR(VLOOKUP($R6157,Lista!$G$2:$H$15,2,FALSE),"")</f>
        <v/>
      </c>
      <c r="AR6157" s="23" t="str">
        <f>IF(ISBLANK(G6157),"",IF(SUMPRODUCT((G$2:G6157=G6157)*1)&gt;1,0,1))</f>
        <v/>
      </c>
      <c r="AS6157" s="23" t="str">
        <f t="shared" si="290"/>
        <v/>
      </c>
    </row>
    <row r="6158" spans="2:45" x14ac:dyDescent="0.35">
      <c r="B6158" s="20"/>
      <c r="C6158" s="20"/>
      <c r="D6158" s="20"/>
      <c r="E6158" s="20"/>
      <c r="H6158" s="20"/>
      <c r="I6158" s="20"/>
      <c r="K6158" s="20"/>
      <c r="M6158" s="20"/>
      <c r="O6158" s="21"/>
      <c r="P6158" s="20"/>
      <c r="R6158" s="20"/>
      <c r="S6158" s="20"/>
      <c r="T6158" s="20"/>
      <c r="U6158" s="20"/>
      <c r="W6158" s="20"/>
      <c r="X6158" s="20"/>
      <c r="Y6158" s="20"/>
      <c r="Z6158" s="20"/>
      <c r="AA6158" s="20"/>
      <c r="AB6158" s="20"/>
      <c r="AC6158" s="20"/>
      <c r="AD6158" s="20"/>
      <c r="AE6158" s="20"/>
      <c r="AF6158" s="21"/>
      <c r="AM6158" s="21"/>
      <c r="AN6158" s="23" t="str">
        <f>IF($O6158="","",IF(DATEDIF($O6158,Lista!$V$2,"y")=122,"",DATEDIF($O6158,Lista!$V$2,"y")))</f>
        <v/>
      </c>
      <c r="AO6158" s="23" t="str">
        <f t="shared" si="288"/>
        <v/>
      </c>
      <c r="AP6158" s="23" t="str">
        <f t="shared" si="289"/>
        <v/>
      </c>
      <c r="AQ6158" s="24" t="str">
        <f>IFERROR(VLOOKUP($R6158,Lista!$G$2:$H$15,2,FALSE),"")</f>
        <v/>
      </c>
      <c r="AR6158" s="23" t="str">
        <f>IF(ISBLANK(G6158),"",IF(SUMPRODUCT((G$2:G6158=G6158)*1)&gt;1,0,1))</f>
        <v/>
      </c>
      <c r="AS6158" s="23" t="str">
        <f t="shared" si="290"/>
        <v/>
      </c>
    </row>
    <row r="6159" spans="2:45" x14ac:dyDescent="0.35">
      <c r="B6159" s="20"/>
      <c r="C6159" s="20"/>
      <c r="D6159" s="20"/>
      <c r="E6159" s="20"/>
      <c r="H6159" s="20"/>
      <c r="I6159" s="20"/>
      <c r="K6159" s="20"/>
      <c r="M6159" s="20"/>
      <c r="O6159" s="21"/>
      <c r="P6159" s="20"/>
      <c r="R6159" s="20"/>
      <c r="S6159" s="20"/>
      <c r="T6159" s="20"/>
      <c r="U6159" s="20"/>
      <c r="W6159" s="20"/>
      <c r="X6159" s="20"/>
      <c r="Y6159" s="20"/>
      <c r="Z6159" s="20"/>
      <c r="AA6159" s="20"/>
      <c r="AB6159" s="20"/>
      <c r="AC6159" s="20"/>
      <c r="AD6159" s="20"/>
      <c r="AE6159" s="20"/>
      <c r="AF6159" s="21"/>
      <c r="AM6159" s="21"/>
      <c r="AN6159" s="23" t="str">
        <f>IF($O6159="","",IF(DATEDIF($O6159,Lista!$V$2,"y")=122,"",DATEDIF($O6159,Lista!$V$2,"y")))</f>
        <v/>
      </c>
      <c r="AO6159" s="23" t="str">
        <f t="shared" si="288"/>
        <v/>
      </c>
      <c r="AP6159" s="23" t="str">
        <f t="shared" si="289"/>
        <v/>
      </c>
      <c r="AQ6159" s="24" t="str">
        <f>IFERROR(VLOOKUP($R6159,Lista!$G$2:$H$15,2,FALSE),"")</f>
        <v/>
      </c>
      <c r="AR6159" s="23" t="str">
        <f>IF(ISBLANK(G6159),"",IF(SUMPRODUCT((G$2:G6159=G6159)*1)&gt;1,0,1))</f>
        <v/>
      </c>
      <c r="AS6159" s="23" t="str">
        <f t="shared" si="290"/>
        <v/>
      </c>
    </row>
    <row r="6160" spans="2:45" x14ac:dyDescent="0.35">
      <c r="B6160" s="20"/>
      <c r="C6160" s="20"/>
      <c r="D6160" s="20"/>
      <c r="E6160" s="20"/>
      <c r="H6160" s="20"/>
      <c r="I6160" s="20"/>
      <c r="K6160" s="20"/>
      <c r="M6160" s="20"/>
      <c r="O6160" s="21"/>
      <c r="P6160" s="20"/>
      <c r="R6160" s="20"/>
      <c r="S6160" s="20"/>
      <c r="T6160" s="20"/>
      <c r="U6160" s="20"/>
      <c r="W6160" s="20"/>
      <c r="X6160" s="20"/>
      <c r="Y6160" s="20"/>
      <c r="Z6160" s="20"/>
      <c r="AA6160" s="20"/>
      <c r="AB6160" s="20"/>
      <c r="AC6160" s="20"/>
      <c r="AD6160" s="20"/>
      <c r="AE6160" s="20"/>
      <c r="AF6160" s="21"/>
      <c r="AM6160" s="21"/>
      <c r="AN6160" s="23" t="str">
        <f>IF($O6160="","",IF(DATEDIF($O6160,Lista!$V$2,"y")=122,"",DATEDIF($O6160,Lista!$V$2,"y")))</f>
        <v/>
      </c>
      <c r="AO6160" s="23" t="str">
        <f t="shared" si="288"/>
        <v/>
      </c>
      <c r="AP6160" s="23" t="str">
        <f t="shared" si="289"/>
        <v/>
      </c>
      <c r="AQ6160" s="24" t="str">
        <f>IFERROR(VLOOKUP($R6160,Lista!$G$2:$H$15,2,FALSE),"")</f>
        <v/>
      </c>
      <c r="AR6160" s="23" t="str">
        <f>IF(ISBLANK(G6160),"",IF(SUMPRODUCT((G$2:G6160=G6160)*1)&gt;1,0,1))</f>
        <v/>
      </c>
      <c r="AS6160" s="23" t="str">
        <f t="shared" si="290"/>
        <v/>
      </c>
    </row>
    <row r="6161" spans="2:45" x14ac:dyDescent="0.35">
      <c r="B6161" s="20"/>
      <c r="C6161" s="20"/>
      <c r="D6161" s="20"/>
      <c r="E6161" s="20"/>
      <c r="H6161" s="20"/>
      <c r="I6161" s="20"/>
      <c r="K6161" s="20"/>
      <c r="M6161" s="20"/>
      <c r="O6161" s="21"/>
      <c r="P6161" s="20"/>
      <c r="R6161" s="20"/>
      <c r="S6161" s="20"/>
      <c r="T6161" s="20"/>
      <c r="U6161" s="20"/>
      <c r="W6161" s="20"/>
      <c r="X6161" s="20"/>
      <c r="Y6161" s="20"/>
      <c r="Z6161" s="20"/>
      <c r="AA6161" s="20"/>
      <c r="AB6161" s="20"/>
      <c r="AC6161" s="20"/>
      <c r="AD6161" s="20"/>
      <c r="AE6161" s="20"/>
      <c r="AF6161" s="21"/>
      <c r="AM6161" s="21"/>
      <c r="AN6161" s="23" t="str">
        <f>IF($O6161="","",IF(DATEDIF($O6161,Lista!$V$2,"y")=122,"",DATEDIF($O6161,Lista!$V$2,"y")))</f>
        <v/>
      </c>
      <c r="AO6161" s="23" t="str">
        <f t="shared" si="288"/>
        <v/>
      </c>
      <c r="AP6161" s="23" t="str">
        <f t="shared" si="289"/>
        <v/>
      </c>
      <c r="AQ6161" s="24" t="str">
        <f>IFERROR(VLOOKUP($R6161,Lista!$G$2:$H$15,2,FALSE),"")</f>
        <v/>
      </c>
      <c r="AR6161" s="23" t="str">
        <f>IF(ISBLANK(G6161),"",IF(SUMPRODUCT((G$2:G6161=G6161)*1)&gt;1,0,1))</f>
        <v/>
      </c>
      <c r="AS6161" s="23" t="str">
        <f t="shared" si="290"/>
        <v/>
      </c>
    </row>
    <row r="6162" spans="2:45" x14ac:dyDescent="0.35">
      <c r="B6162" s="20"/>
      <c r="C6162" s="20"/>
      <c r="D6162" s="20"/>
      <c r="E6162" s="20"/>
      <c r="H6162" s="20"/>
      <c r="I6162" s="20"/>
      <c r="K6162" s="20"/>
      <c r="M6162" s="20"/>
      <c r="O6162" s="21"/>
      <c r="P6162" s="20"/>
      <c r="R6162" s="20"/>
      <c r="S6162" s="20"/>
      <c r="T6162" s="20"/>
      <c r="U6162" s="20"/>
      <c r="W6162" s="20"/>
      <c r="X6162" s="20"/>
      <c r="Y6162" s="20"/>
      <c r="Z6162" s="20"/>
      <c r="AA6162" s="20"/>
      <c r="AB6162" s="20"/>
      <c r="AC6162" s="20"/>
      <c r="AD6162" s="20"/>
      <c r="AE6162" s="20"/>
      <c r="AF6162" s="21"/>
      <c r="AM6162" s="21"/>
      <c r="AN6162" s="23" t="str">
        <f>IF($O6162="","",IF(DATEDIF($O6162,Lista!$V$2,"y")=122,"",DATEDIF($O6162,Lista!$V$2,"y")))</f>
        <v/>
      </c>
      <c r="AO6162" s="23" t="str">
        <f t="shared" si="288"/>
        <v/>
      </c>
      <c r="AP6162" s="23" t="str">
        <f t="shared" si="289"/>
        <v/>
      </c>
      <c r="AQ6162" s="24" t="str">
        <f>IFERROR(VLOOKUP($R6162,Lista!$G$2:$H$15,2,FALSE),"")</f>
        <v/>
      </c>
      <c r="AR6162" s="23" t="str">
        <f>IF(ISBLANK(G6162),"",IF(SUMPRODUCT((G$2:G6162=G6162)*1)&gt;1,0,1))</f>
        <v/>
      </c>
      <c r="AS6162" s="23" t="str">
        <f t="shared" si="290"/>
        <v/>
      </c>
    </row>
    <row r="6163" spans="2:45" x14ac:dyDescent="0.35">
      <c r="B6163" s="20"/>
      <c r="C6163" s="20"/>
      <c r="D6163" s="20"/>
      <c r="E6163" s="20"/>
      <c r="H6163" s="20"/>
      <c r="I6163" s="20"/>
      <c r="K6163" s="20"/>
      <c r="M6163" s="20"/>
      <c r="O6163" s="21"/>
      <c r="P6163" s="20"/>
      <c r="R6163" s="20"/>
      <c r="S6163" s="20"/>
      <c r="T6163" s="20"/>
      <c r="U6163" s="20"/>
      <c r="W6163" s="20"/>
      <c r="X6163" s="20"/>
      <c r="Y6163" s="20"/>
      <c r="Z6163" s="20"/>
      <c r="AA6163" s="20"/>
      <c r="AB6163" s="20"/>
      <c r="AC6163" s="20"/>
      <c r="AD6163" s="20"/>
      <c r="AE6163" s="20"/>
      <c r="AF6163" s="21"/>
      <c r="AM6163" s="21"/>
      <c r="AN6163" s="23" t="str">
        <f>IF($O6163="","",IF(DATEDIF($O6163,Lista!$V$2,"y")=122,"",DATEDIF($O6163,Lista!$V$2,"y")))</f>
        <v/>
      </c>
      <c r="AO6163" s="23" t="str">
        <f t="shared" si="288"/>
        <v/>
      </c>
      <c r="AP6163" s="23" t="str">
        <f t="shared" si="289"/>
        <v/>
      </c>
      <c r="AQ6163" s="24" t="str">
        <f>IFERROR(VLOOKUP($R6163,Lista!$G$2:$H$15,2,FALSE),"")</f>
        <v/>
      </c>
      <c r="AR6163" s="23" t="str">
        <f>IF(ISBLANK(G6163),"",IF(SUMPRODUCT((G$2:G6163=G6163)*1)&gt;1,0,1))</f>
        <v/>
      </c>
      <c r="AS6163" s="23" t="str">
        <f t="shared" si="290"/>
        <v/>
      </c>
    </row>
    <row r="6164" spans="2:45" x14ac:dyDescent="0.35">
      <c r="B6164" s="20"/>
      <c r="C6164" s="20"/>
      <c r="D6164" s="20"/>
      <c r="E6164" s="20"/>
      <c r="H6164" s="20"/>
      <c r="I6164" s="20"/>
      <c r="K6164" s="20"/>
      <c r="M6164" s="20"/>
      <c r="O6164" s="21"/>
      <c r="P6164" s="20"/>
      <c r="R6164" s="20"/>
      <c r="S6164" s="20"/>
      <c r="T6164" s="20"/>
      <c r="U6164" s="20"/>
      <c r="W6164" s="20"/>
      <c r="X6164" s="20"/>
      <c r="Y6164" s="20"/>
      <c r="Z6164" s="20"/>
      <c r="AA6164" s="20"/>
      <c r="AB6164" s="20"/>
      <c r="AC6164" s="20"/>
      <c r="AD6164" s="20"/>
      <c r="AE6164" s="20"/>
      <c r="AF6164" s="21"/>
      <c r="AM6164" s="21"/>
      <c r="AN6164" s="23" t="str">
        <f>IF($O6164="","",IF(DATEDIF($O6164,Lista!$V$2,"y")=122,"",DATEDIF($O6164,Lista!$V$2,"y")))</f>
        <v/>
      </c>
      <c r="AO6164" s="23" t="str">
        <f t="shared" si="288"/>
        <v/>
      </c>
      <c r="AP6164" s="23" t="str">
        <f t="shared" si="289"/>
        <v/>
      </c>
      <c r="AQ6164" s="24" t="str">
        <f>IFERROR(VLOOKUP($R6164,Lista!$G$2:$H$15,2,FALSE),"")</f>
        <v/>
      </c>
      <c r="AR6164" s="23" t="str">
        <f>IF(ISBLANK(G6164),"",IF(SUMPRODUCT((G$2:G6164=G6164)*1)&gt;1,0,1))</f>
        <v/>
      </c>
      <c r="AS6164" s="23" t="str">
        <f t="shared" si="290"/>
        <v/>
      </c>
    </row>
    <row r="6165" spans="2:45" x14ac:dyDescent="0.35">
      <c r="B6165" s="20"/>
      <c r="C6165" s="20"/>
      <c r="D6165" s="20"/>
      <c r="E6165" s="20"/>
      <c r="H6165" s="20"/>
      <c r="I6165" s="20"/>
      <c r="K6165" s="20"/>
      <c r="M6165" s="20"/>
      <c r="O6165" s="21"/>
      <c r="P6165" s="20"/>
      <c r="R6165" s="20"/>
      <c r="S6165" s="20"/>
      <c r="T6165" s="20"/>
      <c r="U6165" s="20"/>
      <c r="W6165" s="20"/>
      <c r="X6165" s="20"/>
      <c r="Y6165" s="20"/>
      <c r="Z6165" s="20"/>
      <c r="AA6165" s="20"/>
      <c r="AB6165" s="20"/>
      <c r="AC6165" s="20"/>
      <c r="AD6165" s="20"/>
      <c r="AE6165" s="20"/>
      <c r="AF6165" s="21"/>
      <c r="AM6165" s="21"/>
      <c r="AN6165" s="23" t="str">
        <f>IF($O6165="","",IF(DATEDIF($O6165,Lista!$V$2,"y")=122,"",DATEDIF($O6165,Lista!$V$2,"y")))</f>
        <v/>
      </c>
      <c r="AO6165" s="23" t="str">
        <f t="shared" si="288"/>
        <v/>
      </c>
      <c r="AP6165" s="23" t="str">
        <f t="shared" si="289"/>
        <v/>
      </c>
      <c r="AQ6165" s="24" t="str">
        <f>IFERROR(VLOOKUP($R6165,Lista!$G$2:$H$15,2,FALSE),"")</f>
        <v/>
      </c>
      <c r="AR6165" s="23" t="str">
        <f>IF(ISBLANK(G6165),"",IF(SUMPRODUCT((G$2:G6165=G6165)*1)&gt;1,0,1))</f>
        <v/>
      </c>
      <c r="AS6165" s="23" t="str">
        <f t="shared" si="290"/>
        <v/>
      </c>
    </row>
    <row r="6166" spans="2:45" x14ac:dyDescent="0.35">
      <c r="B6166" s="20"/>
      <c r="C6166" s="20"/>
      <c r="D6166" s="20"/>
      <c r="E6166" s="20"/>
      <c r="H6166" s="20"/>
      <c r="I6166" s="20"/>
      <c r="K6166" s="20"/>
      <c r="M6166" s="20"/>
      <c r="O6166" s="21"/>
      <c r="P6166" s="20"/>
      <c r="R6166" s="20"/>
      <c r="S6166" s="20"/>
      <c r="T6166" s="20"/>
      <c r="U6166" s="20"/>
      <c r="W6166" s="20"/>
      <c r="X6166" s="20"/>
      <c r="Y6166" s="20"/>
      <c r="Z6166" s="20"/>
      <c r="AA6166" s="20"/>
      <c r="AB6166" s="20"/>
      <c r="AC6166" s="20"/>
      <c r="AD6166" s="20"/>
      <c r="AE6166" s="20"/>
      <c r="AF6166" s="21"/>
      <c r="AM6166" s="21"/>
      <c r="AN6166" s="23" t="str">
        <f>IF($O6166="","",IF(DATEDIF($O6166,Lista!$V$2,"y")=122,"",DATEDIF($O6166,Lista!$V$2,"y")))</f>
        <v/>
      </c>
      <c r="AO6166" s="23" t="str">
        <f t="shared" si="288"/>
        <v/>
      </c>
      <c r="AP6166" s="23" t="str">
        <f t="shared" si="289"/>
        <v/>
      </c>
      <c r="AQ6166" s="24" t="str">
        <f>IFERROR(VLOOKUP($R6166,Lista!$G$2:$H$15,2,FALSE),"")</f>
        <v/>
      </c>
      <c r="AR6166" s="23" t="str">
        <f>IF(ISBLANK(G6166),"",IF(SUMPRODUCT((G$2:G6166=G6166)*1)&gt;1,0,1))</f>
        <v/>
      </c>
      <c r="AS6166" s="23" t="str">
        <f t="shared" si="290"/>
        <v/>
      </c>
    </row>
    <row r="6167" spans="2:45" x14ac:dyDescent="0.35">
      <c r="B6167" s="20"/>
      <c r="C6167" s="20"/>
      <c r="D6167" s="20"/>
      <c r="E6167" s="20"/>
      <c r="H6167" s="20"/>
      <c r="I6167" s="20"/>
      <c r="K6167" s="20"/>
      <c r="M6167" s="20"/>
      <c r="O6167" s="21"/>
      <c r="P6167" s="20"/>
      <c r="R6167" s="20"/>
      <c r="S6167" s="20"/>
      <c r="T6167" s="20"/>
      <c r="U6167" s="20"/>
      <c r="W6167" s="20"/>
      <c r="X6167" s="20"/>
      <c r="Y6167" s="20"/>
      <c r="Z6167" s="20"/>
      <c r="AA6167" s="20"/>
      <c r="AB6167" s="20"/>
      <c r="AC6167" s="20"/>
      <c r="AD6167" s="20"/>
      <c r="AE6167" s="20"/>
      <c r="AF6167" s="21"/>
      <c r="AM6167" s="21"/>
      <c r="AN6167" s="23" t="str">
        <f>IF($O6167="","",IF(DATEDIF($O6167,Lista!$V$2,"y")=122,"",DATEDIF($O6167,Lista!$V$2,"y")))</f>
        <v/>
      </c>
      <c r="AO6167" s="23" t="str">
        <f t="shared" si="288"/>
        <v/>
      </c>
      <c r="AP6167" s="23" t="str">
        <f t="shared" si="289"/>
        <v/>
      </c>
      <c r="AQ6167" s="24" t="str">
        <f>IFERROR(VLOOKUP($R6167,Lista!$G$2:$H$15,2,FALSE),"")</f>
        <v/>
      </c>
      <c r="AR6167" s="23" t="str">
        <f>IF(ISBLANK(G6167),"",IF(SUMPRODUCT((G$2:G6167=G6167)*1)&gt;1,0,1))</f>
        <v/>
      </c>
      <c r="AS6167" s="23" t="str">
        <f t="shared" si="290"/>
        <v/>
      </c>
    </row>
    <row r="6168" spans="2:45" x14ac:dyDescent="0.35">
      <c r="B6168" s="20"/>
      <c r="C6168" s="20"/>
      <c r="D6168" s="20"/>
      <c r="E6168" s="20"/>
      <c r="H6168" s="20"/>
      <c r="I6168" s="20"/>
      <c r="K6168" s="20"/>
      <c r="M6168" s="20"/>
      <c r="O6168" s="21"/>
      <c r="P6168" s="20"/>
      <c r="R6168" s="20"/>
      <c r="S6168" s="20"/>
      <c r="T6168" s="20"/>
      <c r="U6168" s="20"/>
      <c r="W6168" s="20"/>
      <c r="X6168" s="20"/>
      <c r="Y6168" s="20"/>
      <c r="Z6168" s="20"/>
      <c r="AA6168" s="20"/>
      <c r="AB6168" s="20"/>
      <c r="AC6168" s="20"/>
      <c r="AD6168" s="20"/>
      <c r="AE6168" s="20"/>
      <c r="AF6168" s="21"/>
      <c r="AM6168" s="21"/>
      <c r="AN6168" s="23" t="str">
        <f>IF($O6168="","",IF(DATEDIF($O6168,Lista!$V$2,"y")=122,"",DATEDIF($O6168,Lista!$V$2,"y")))</f>
        <v/>
      </c>
      <c r="AO6168" s="23" t="str">
        <f t="shared" si="288"/>
        <v/>
      </c>
      <c r="AP6168" s="23" t="str">
        <f t="shared" si="289"/>
        <v/>
      </c>
      <c r="AQ6168" s="24" t="str">
        <f>IFERROR(VLOOKUP($R6168,Lista!$G$2:$H$15,2,FALSE),"")</f>
        <v/>
      </c>
      <c r="AR6168" s="23" t="str">
        <f>IF(ISBLANK(G6168),"",IF(SUMPRODUCT((G$2:G6168=G6168)*1)&gt;1,0,1))</f>
        <v/>
      </c>
      <c r="AS6168" s="23" t="str">
        <f t="shared" si="290"/>
        <v/>
      </c>
    </row>
    <row r="6169" spans="2:45" x14ac:dyDescent="0.35">
      <c r="B6169" s="20"/>
      <c r="C6169" s="20"/>
      <c r="D6169" s="20"/>
      <c r="E6169" s="20"/>
      <c r="H6169" s="20"/>
      <c r="I6169" s="20"/>
      <c r="K6169" s="20"/>
      <c r="M6169" s="20"/>
      <c r="O6169" s="21"/>
      <c r="P6169" s="20"/>
      <c r="R6169" s="20"/>
      <c r="S6169" s="20"/>
      <c r="T6169" s="20"/>
      <c r="U6169" s="20"/>
      <c r="W6169" s="20"/>
      <c r="X6169" s="20"/>
      <c r="Y6169" s="20"/>
      <c r="Z6169" s="20"/>
      <c r="AA6169" s="20"/>
      <c r="AB6169" s="20"/>
      <c r="AC6169" s="20"/>
      <c r="AD6169" s="20"/>
      <c r="AE6169" s="20"/>
      <c r="AF6169" s="21"/>
      <c r="AM6169" s="21"/>
      <c r="AN6169" s="23" t="str">
        <f>IF($O6169="","",IF(DATEDIF($O6169,Lista!$V$2,"y")=122,"",DATEDIF($O6169,Lista!$V$2,"y")))</f>
        <v/>
      </c>
      <c r="AO6169" s="23" t="str">
        <f t="shared" si="288"/>
        <v/>
      </c>
      <c r="AP6169" s="23" t="str">
        <f t="shared" si="289"/>
        <v/>
      </c>
      <c r="AQ6169" s="24" t="str">
        <f>IFERROR(VLOOKUP($R6169,Lista!$G$2:$H$15,2,FALSE),"")</f>
        <v/>
      </c>
      <c r="AR6169" s="23" t="str">
        <f>IF(ISBLANK(G6169),"",IF(SUMPRODUCT((G$2:G6169=G6169)*1)&gt;1,0,1))</f>
        <v/>
      </c>
      <c r="AS6169" s="23" t="str">
        <f t="shared" si="290"/>
        <v/>
      </c>
    </row>
    <row r="6170" spans="2:45" x14ac:dyDescent="0.35">
      <c r="B6170" s="20"/>
      <c r="C6170" s="20"/>
      <c r="D6170" s="20"/>
      <c r="E6170" s="20"/>
      <c r="H6170" s="20"/>
      <c r="I6170" s="20"/>
      <c r="K6170" s="20"/>
      <c r="M6170" s="20"/>
      <c r="O6170" s="21"/>
      <c r="P6170" s="20"/>
      <c r="R6170" s="20"/>
      <c r="S6170" s="20"/>
      <c r="T6170" s="20"/>
      <c r="U6170" s="20"/>
      <c r="W6170" s="20"/>
      <c r="X6170" s="20"/>
      <c r="Y6170" s="20"/>
      <c r="Z6170" s="20"/>
      <c r="AA6170" s="20"/>
      <c r="AB6170" s="20"/>
      <c r="AC6170" s="20"/>
      <c r="AD6170" s="20"/>
      <c r="AE6170" s="20"/>
      <c r="AF6170" s="21"/>
      <c r="AM6170" s="21"/>
      <c r="AN6170" s="23" t="str">
        <f>IF($O6170="","",IF(DATEDIF($O6170,Lista!$V$2,"y")=122,"",DATEDIF($O6170,Lista!$V$2,"y")))</f>
        <v/>
      </c>
      <c r="AO6170" s="23" t="str">
        <f t="shared" si="288"/>
        <v/>
      </c>
      <c r="AP6170" s="23" t="str">
        <f t="shared" si="289"/>
        <v/>
      </c>
      <c r="AQ6170" s="24" t="str">
        <f>IFERROR(VLOOKUP($R6170,Lista!$G$2:$H$15,2,FALSE),"")</f>
        <v/>
      </c>
      <c r="AR6170" s="23" t="str">
        <f>IF(ISBLANK(G6170),"",IF(SUMPRODUCT((G$2:G6170=G6170)*1)&gt;1,0,1))</f>
        <v/>
      </c>
      <c r="AS6170" s="23" t="str">
        <f t="shared" si="290"/>
        <v/>
      </c>
    </row>
    <row r="6171" spans="2:45" x14ac:dyDescent="0.35">
      <c r="B6171" s="20"/>
      <c r="C6171" s="20"/>
      <c r="D6171" s="20"/>
      <c r="E6171" s="20"/>
      <c r="H6171" s="20"/>
      <c r="I6171" s="20"/>
      <c r="K6171" s="20"/>
      <c r="M6171" s="20"/>
      <c r="O6171" s="21"/>
      <c r="P6171" s="20"/>
      <c r="R6171" s="20"/>
      <c r="S6171" s="20"/>
      <c r="T6171" s="20"/>
      <c r="U6171" s="20"/>
      <c r="W6171" s="20"/>
      <c r="X6171" s="20"/>
      <c r="Y6171" s="20"/>
      <c r="Z6171" s="20"/>
      <c r="AA6171" s="20"/>
      <c r="AB6171" s="20"/>
      <c r="AC6171" s="20"/>
      <c r="AD6171" s="20"/>
      <c r="AE6171" s="20"/>
      <c r="AF6171" s="21"/>
      <c r="AM6171" s="21"/>
      <c r="AN6171" s="23" t="str">
        <f>IF($O6171="","",IF(DATEDIF($O6171,Lista!$V$2,"y")=122,"",DATEDIF($O6171,Lista!$V$2,"y")))</f>
        <v/>
      </c>
      <c r="AO6171" s="23" t="str">
        <f t="shared" si="288"/>
        <v/>
      </c>
      <c r="AP6171" s="23" t="str">
        <f t="shared" si="289"/>
        <v/>
      </c>
      <c r="AQ6171" s="24" t="str">
        <f>IFERROR(VLOOKUP($R6171,Lista!$G$2:$H$15,2,FALSE),"")</f>
        <v/>
      </c>
      <c r="AR6171" s="23" t="str">
        <f>IF(ISBLANK(G6171),"",IF(SUMPRODUCT((G$2:G6171=G6171)*1)&gt;1,0,1))</f>
        <v/>
      </c>
      <c r="AS6171" s="23" t="str">
        <f t="shared" si="290"/>
        <v/>
      </c>
    </row>
    <row r="6172" spans="2:45" x14ac:dyDescent="0.35">
      <c r="B6172" s="20"/>
      <c r="C6172" s="20"/>
      <c r="D6172" s="20"/>
      <c r="E6172" s="20"/>
      <c r="H6172" s="20"/>
      <c r="I6172" s="20"/>
      <c r="K6172" s="20"/>
      <c r="M6172" s="20"/>
      <c r="O6172" s="21"/>
      <c r="P6172" s="20"/>
      <c r="R6172" s="20"/>
      <c r="S6172" s="20"/>
      <c r="T6172" s="20"/>
      <c r="U6172" s="20"/>
      <c r="W6172" s="20"/>
      <c r="X6172" s="20"/>
      <c r="Y6172" s="20"/>
      <c r="Z6172" s="20"/>
      <c r="AA6172" s="20"/>
      <c r="AB6172" s="20"/>
      <c r="AC6172" s="20"/>
      <c r="AD6172" s="20"/>
      <c r="AE6172" s="20"/>
      <c r="AF6172" s="21"/>
      <c r="AM6172" s="21"/>
      <c r="AN6172" s="23" t="str">
        <f>IF($O6172="","",IF(DATEDIF($O6172,Lista!$V$2,"y")=122,"",DATEDIF($O6172,Lista!$V$2,"y")))</f>
        <v/>
      </c>
      <c r="AO6172" s="23" t="str">
        <f t="shared" si="288"/>
        <v/>
      </c>
      <c r="AP6172" s="23" t="str">
        <f t="shared" si="289"/>
        <v/>
      </c>
      <c r="AQ6172" s="24" t="str">
        <f>IFERROR(VLOOKUP($R6172,Lista!$G$2:$H$15,2,FALSE),"")</f>
        <v/>
      </c>
      <c r="AR6172" s="23" t="str">
        <f>IF(ISBLANK(G6172),"",IF(SUMPRODUCT((G$2:G6172=G6172)*1)&gt;1,0,1))</f>
        <v/>
      </c>
      <c r="AS6172" s="23" t="str">
        <f t="shared" si="290"/>
        <v/>
      </c>
    </row>
    <row r="6173" spans="2:45" x14ac:dyDescent="0.35">
      <c r="B6173" s="20"/>
      <c r="C6173" s="20"/>
      <c r="D6173" s="20"/>
      <c r="E6173" s="20"/>
      <c r="H6173" s="20"/>
      <c r="I6173" s="20"/>
      <c r="K6173" s="20"/>
      <c r="M6173" s="20"/>
      <c r="O6173" s="21"/>
      <c r="P6173" s="20"/>
      <c r="R6173" s="20"/>
      <c r="S6173" s="20"/>
      <c r="T6173" s="20"/>
      <c r="U6173" s="20"/>
      <c r="W6173" s="20"/>
      <c r="X6173" s="20"/>
      <c r="Y6173" s="20"/>
      <c r="Z6173" s="20"/>
      <c r="AA6173" s="20"/>
      <c r="AB6173" s="20"/>
      <c r="AC6173" s="20"/>
      <c r="AD6173" s="20"/>
      <c r="AE6173" s="20"/>
      <c r="AF6173" s="21"/>
      <c r="AM6173" s="21"/>
      <c r="AN6173" s="23" t="str">
        <f>IF($O6173="","",IF(DATEDIF($O6173,Lista!$V$2,"y")=122,"",DATEDIF($O6173,Lista!$V$2,"y")))</f>
        <v/>
      </c>
      <c r="AO6173" s="23" t="str">
        <f t="shared" si="288"/>
        <v/>
      </c>
      <c r="AP6173" s="23" t="str">
        <f t="shared" si="289"/>
        <v/>
      </c>
      <c r="AQ6173" s="24" t="str">
        <f>IFERROR(VLOOKUP($R6173,Lista!$G$2:$H$15,2,FALSE),"")</f>
        <v/>
      </c>
      <c r="AR6173" s="23" t="str">
        <f>IF(ISBLANK(G6173),"",IF(SUMPRODUCT((G$2:G6173=G6173)*1)&gt;1,0,1))</f>
        <v/>
      </c>
      <c r="AS6173" s="23" t="str">
        <f t="shared" si="290"/>
        <v/>
      </c>
    </row>
    <row r="6174" spans="2:45" x14ac:dyDescent="0.35">
      <c r="B6174" s="20"/>
      <c r="C6174" s="20"/>
      <c r="D6174" s="20"/>
      <c r="E6174" s="20"/>
      <c r="H6174" s="20"/>
      <c r="I6174" s="20"/>
      <c r="K6174" s="20"/>
      <c r="M6174" s="20"/>
      <c r="O6174" s="21"/>
      <c r="P6174" s="20"/>
      <c r="R6174" s="20"/>
      <c r="S6174" s="20"/>
      <c r="T6174" s="20"/>
      <c r="U6174" s="20"/>
      <c r="W6174" s="20"/>
      <c r="X6174" s="20"/>
      <c r="Y6174" s="20"/>
      <c r="Z6174" s="20"/>
      <c r="AA6174" s="20"/>
      <c r="AB6174" s="20"/>
      <c r="AC6174" s="20"/>
      <c r="AD6174" s="20"/>
      <c r="AE6174" s="20"/>
      <c r="AF6174" s="21"/>
      <c r="AM6174" s="21"/>
      <c r="AN6174" s="23" t="str">
        <f>IF($O6174="","",IF(DATEDIF($O6174,Lista!$V$2,"y")=122,"",DATEDIF($O6174,Lista!$V$2,"y")))</f>
        <v/>
      </c>
      <c r="AO6174" s="23" t="str">
        <f t="shared" si="288"/>
        <v/>
      </c>
      <c r="AP6174" s="23" t="str">
        <f t="shared" si="289"/>
        <v/>
      </c>
      <c r="AQ6174" s="24" t="str">
        <f>IFERROR(VLOOKUP($R6174,Lista!$G$2:$H$15,2,FALSE),"")</f>
        <v/>
      </c>
      <c r="AR6174" s="23" t="str">
        <f>IF(ISBLANK(G6174),"",IF(SUMPRODUCT((G$2:G6174=G6174)*1)&gt;1,0,1))</f>
        <v/>
      </c>
      <c r="AS6174" s="23" t="str">
        <f t="shared" si="290"/>
        <v/>
      </c>
    </row>
    <row r="6175" spans="2:45" x14ac:dyDescent="0.35">
      <c r="B6175" s="20"/>
      <c r="C6175" s="20"/>
      <c r="D6175" s="20"/>
      <c r="E6175" s="20"/>
      <c r="H6175" s="20"/>
      <c r="I6175" s="20"/>
      <c r="K6175" s="20"/>
      <c r="M6175" s="20"/>
      <c r="O6175" s="21"/>
      <c r="P6175" s="20"/>
      <c r="R6175" s="20"/>
      <c r="S6175" s="20"/>
      <c r="T6175" s="20"/>
      <c r="U6175" s="20"/>
      <c r="W6175" s="20"/>
      <c r="X6175" s="20"/>
      <c r="Y6175" s="20"/>
      <c r="Z6175" s="20"/>
      <c r="AA6175" s="20"/>
      <c r="AB6175" s="20"/>
      <c r="AC6175" s="20"/>
      <c r="AD6175" s="20"/>
      <c r="AE6175" s="20"/>
      <c r="AF6175" s="21"/>
      <c r="AM6175" s="21"/>
      <c r="AN6175" s="23" t="str">
        <f>IF($O6175="","",IF(DATEDIF($O6175,Lista!$V$2,"y")=122,"",DATEDIF($O6175,Lista!$V$2,"y")))</f>
        <v/>
      </c>
      <c r="AO6175" s="23" t="str">
        <f t="shared" si="288"/>
        <v/>
      </c>
      <c r="AP6175" s="23" t="str">
        <f t="shared" si="289"/>
        <v/>
      </c>
      <c r="AQ6175" s="24" t="str">
        <f>IFERROR(VLOOKUP($R6175,Lista!$G$2:$H$15,2,FALSE),"")</f>
        <v/>
      </c>
      <c r="AR6175" s="23" t="str">
        <f>IF(ISBLANK(G6175),"",IF(SUMPRODUCT((G$2:G6175=G6175)*1)&gt;1,0,1))</f>
        <v/>
      </c>
      <c r="AS6175" s="23" t="str">
        <f t="shared" si="290"/>
        <v/>
      </c>
    </row>
    <row r="6176" spans="2:45" x14ac:dyDescent="0.35">
      <c r="B6176" s="20"/>
      <c r="C6176" s="20"/>
      <c r="D6176" s="20"/>
      <c r="E6176" s="20"/>
      <c r="H6176" s="20"/>
      <c r="I6176" s="20"/>
      <c r="K6176" s="20"/>
      <c r="M6176" s="20"/>
      <c r="O6176" s="21"/>
      <c r="P6176" s="20"/>
      <c r="R6176" s="20"/>
      <c r="S6176" s="20"/>
      <c r="T6176" s="20"/>
      <c r="U6176" s="20"/>
      <c r="W6176" s="20"/>
      <c r="X6176" s="20"/>
      <c r="Y6176" s="20"/>
      <c r="Z6176" s="20"/>
      <c r="AA6176" s="20"/>
      <c r="AB6176" s="20"/>
      <c r="AC6176" s="20"/>
      <c r="AD6176" s="20"/>
      <c r="AE6176" s="20"/>
      <c r="AF6176" s="21"/>
      <c r="AM6176" s="21"/>
      <c r="AN6176" s="23" t="str">
        <f>IF($O6176="","",IF(DATEDIF($O6176,Lista!$V$2,"y")=122,"",DATEDIF($O6176,Lista!$V$2,"y")))</f>
        <v/>
      </c>
      <c r="AO6176" s="23" t="str">
        <f t="shared" si="288"/>
        <v/>
      </c>
      <c r="AP6176" s="23" t="str">
        <f t="shared" si="289"/>
        <v/>
      </c>
      <c r="AQ6176" s="24" t="str">
        <f>IFERROR(VLOOKUP($R6176,Lista!$G$2:$H$15,2,FALSE),"")</f>
        <v/>
      </c>
      <c r="AR6176" s="23" t="str">
        <f>IF(ISBLANK(G6176),"",IF(SUMPRODUCT((G$2:G6176=G6176)*1)&gt;1,0,1))</f>
        <v/>
      </c>
      <c r="AS6176" s="23" t="str">
        <f t="shared" si="290"/>
        <v/>
      </c>
    </row>
    <row r="6177" spans="2:45" x14ac:dyDescent="0.35">
      <c r="B6177" s="20"/>
      <c r="C6177" s="20"/>
      <c r="D6177" s="20"/>
      <c r="E6177" s="20"/>
      <c r="H6177" s="20"/>
      <c r="I6177" s="20"/>
      <c r="K6177" s="20"/>
      <c r="M6177" s="20"/>
      <c r="O6177" s="21"/>
      <c r="P6177" s="20"/>
      <c r="R6177" s="20"/>
      <c r="S6177" s="20"/>
      <c r="T6177" s="20"/>
      <c r="U6177" s="20"/>
      <c r="W6177" s="20"/>
      <c r="X6177" s="20"/>
      <c r="Y6177" s="20"/>
      <c r="Z6177" s="20"/>
      <c r="AA6177" s="20"/>
      <c r="AB6177" s="20"/>
      <c r="AC6177" s="20"/>
      <c r="AD6177" s="20"/>
      <c r="AE6177" s="20"/>
      <c r="AF6177" s="21"/>
      <c r="AM6177" s="21"/>
      <c r="AN6177" s="23" t="str">
        <f>IF($O6177="","",IF(DATEDIF($O6177,Lista!$V$2,"y")=122,"",DATEDIF($O6177,Lista!$V$2,"y")))</f>
        <v/>
      </c>
      <c r="AO6177" s="23" t="str">
        <f t="shared" si="288"/>
        <v/>
      </c>
      <c r="AP6177" s="23" t="str">
        <f t="shared" si="289"/>
        <v/>
      </c>
      <c r="AQ6177" s="24" t="str">
        <f>IFERROR(VLOOKUP($R6177,Lista!$G$2:$H$15,2,FALSE),"")</f>
        <v/>
      </c>
      <c r="AR6177" s="23" t="str">
        <f>IF(ISBLANK(G6177),"",IF(SUMPRODUCT((G$2:G6177=G6177)*1)&gt;1,0,1))</f>
        <v/>
      </c>
      <c r="AS6177" s="23" t="str">
        <f t="shared" si="290"/>
        <v/>
      </c>
    </row>
    <row r="6178" spans="2:45" x14ac:dyDescent="0.35">
      <c r="B6178" s="20"/>
      <c r="C6178" s="20"/>
      <c r="D6178" s="20"/>
      <c r="E6178" s="20"/>
      <c r="H6178" s="20"/>
      <c r="I6178" s="20"/>
      <c r="K6178" s="20"/>
      <c r="M6178" s="20"/>
      <c r="O6178" s="21"/>
      <c r="P6178" s="20"/>
      <c r="R6178" s="20"/>
      <c r="S6178" s="20"/>
      <c r="T6178" s="20"/>
      <c r="U6178" s="20"/>
      <c r="W6178" s="20"/>
      <c r="X6178" s="20"/>
      <c r="Y6178" s="20"/>
      <c r="Z6178" s="20"/>
      <c r="AA6178" s="20"/>
      <c r="AB6178" s="20"/>
      <c r="AC6178" s="20"/>
      <c r="AD6178" s="20"/>
      <c r="AE6178" s="20"/>
      <c r="AF6178" s="21"/>
      <c r="AM6178" s="21"/>
      <c r="AN6178" s="23" t="str">
        <f>IF($O6178="","",IF(DATEDIF($O6178,Lista!$V$2,"y")=122,"",DATEDIF($O6178,Lista!$V$2,"y")))</f>
        <v/>
      </c>
      <c r="AO6178" s="23" t="str">
        <f t="shared" si="288"/>
        <v/>
      </c>
      <c r="AP6178" s="23" t="str">
        <f t="shared" si="289"/>
        <v/>
      </c>
      <c r="AQ6178" s="24" t="str">
        <f>IFERROR(VLOOKUP($R6178,Lista!$G$2:$H$15,2,FALSE),"")</f>
        <v/>
      </c>
      <c r="AR6178" s="23" t="str">
        <f>IF(ISBLANK(G6178),"",IF(SUMPRODUCT((G$2:G6178=G6178)*1)&gt;1,0,1))</f>
        <v/>
      </c>
      <c r="AS6178" s="23" t="str">
        <f t="shared" si="290"/>
        <v/>
      </c>
    </row>
    <row r="6179" spans="2:45" x14ac:dyDescent="0.35">
      <c r="B6179" s="20"/>
      <c r="C6179" s="20"/>
      <c r="D6179" s="20"/>
      <c r="E6179" s="20"/>
      <c r="H6179" s="20"/>
      <c r="I6179" s="20"/>
      <c r="K6179" s="20"/>
      <c r="M6179" s="20"/>
      <c r="O6179" s="21"/>
      <c r="P6179" s="20"/>
      <c r="R6179" s="20"/>
      <c r="S6179" s="20"/>
      <c r="T6179" s="20"/>
      <c r="U6179" s="20"/>
      <c r="W6179" s="20"/>
      <c r="X6179" s="20"/>
      <c r="Y6179" s="20"/>
      <c r="Z6179" s="20"/>
      <c r="AA6179" s="20"/>
      <c r="AB6179" s="20"/>
      <c r="AC6179" s="20"/>
      <c r="AD6179" s="20"/>
      <c r="AE6179" s="20"/>
      <c r="AF6179" s="21"/>
      <c r="AM6179" s="21"/>
      <c r="AN6179" s="23" t="str">
        <f>IF($O6179="","",IF(DATEDIF($O6179,Lista!$V$2,"y")=122,"",DATEDIF($O6179,Lista!$V$2,"y")))</f>
        <v/>
      </c>
      <c r="AO6179" s="23" t="str">
        <f t="shared" si="288"/>
        <v/>
      </c>
      <c r="AP6179" s="23" t="str">
        <f t="shared" si="289"/>
        <v/>
      </c>
      <c r="AQ6179" s="24" t="str">
        <f>IFERROR(VLOOKUP($R6179,Lista!$G$2:$H$15,2,FALSE),"")</f>
        <v/>
      </c>
      <c r="AR6179" s="23" t="str">
        <f>IF(ISBLANK(G6179),"",IF(SUMPRODUCT((G$2:G6179=G6179)*1)&gt;1,0,1))</f>
        <v/>
      </c>
      <c r="AS6179" s="23" t="str">
        <f t="shared" si="290"/>
        <v/>
      </c>
    </row>
    <row r="6180" spans="2:45" x14ac:dyDescent="0.35">
      <c r="B6180" s="20"/>
      <c r="C6180" s="20"/>
      <c r="D6180" s="20"/>
      <c r="E6180" s="20"/>
      <c r="H6180" s="20"/>
      <c r="I6180" s="20"/>
      <c r="K6180" s="20"/>
      <c r="M6180" s="20"/>
      <c r="O6180" s="21"/>
      <c r="P6180" s="20"/>
      <c r="R6180" s="20"/>
      <c r="S6180" s="20"/>
      <c r="T6180" s="20"/>
      <c r="U6180" s="20"/>
      <c r="W6180" s="20"/>
      <c r="X6180" s="20"/>
      <c r="Y6180" s="20"/>
      <c r="Z6180" s="20"/>
      <c r="AA6180" s="20"/>
      <c r="AB6180" s="20"/>
      <c r="AC6180" s="20"/>
      <c r="AD6180" s="20"/>
      <c r="AE6180" s="20"/>
      <c r="AF6180" s="21"/>
      <c r="AM6180" s="21"/>
      <c r="AN6180" s="23" t="str">
        <f>IF($O6180="","",IF(DATEDIF($O6180,Lista!$V$2,"y")=122,"",DATEDIF($O6180,Lista!$V$2,"y")))</f>
        <v/>
      </c>
      <c r="AO6180" s="23" t="str">
        <f t="shared" si="288"/>
        <v/>
      </c>
      <c r="AP6180" s="23" t="str">
        <f t="shared" si="289"/>
        <v/>
      </c>
      <c r="AQ6180" s="24" t="str">
        <f>IFERROR(VLOOKUP($R6180,Lista!$G$2:$H$15,2,FALSE),"")</f>
        <v/>
      </c>
      <c r="AR6180" s="23" t="str">
        <f>IF(ISBLANK(G6180),"",IF(SUMPRODUCT((G$2:G6180=G6180)*1)&gt;1,0,1))</f>
        <v/>
      </c>
      <c r="AS6180" s="23" t="str">
        <f t="shared" si="290"/>
        <v/>
      </c>
    </row>
    <row r="6181" spans="2:45" x14ac:dyDescent="0.35">
      <c r="B6181" s="20"/>
      <c r="C6181" s="20"/>
      <c r="D6181" s="20"/>
      <c r="E6181" s="20"/>
      <c r="H6181" s="20"/>
      <c r="I6181" s="20"/>
      <c r="K6181" s="20"/>
      <c r="M6181" s="20"/>
      <c r="O6181" s="21"/>
      <c r="P6181" s="20"/>
      <c r="R6181" s="20"/>
      <c r="S6181" s="20"/>
      <c r="T6181" s="20"/>
      <c r="U6181" s="20"/>
      <c r="W6181" s="20"/>
      <c r="X6181" s="20"/>
      <c r="Y6181" s="20"/>
      <c r="Z6181" s="20"/>
      <c r="AA6181" s="20"/>
      <c r="AB6181" s="20"/>
      <c r="AC6181" s="20"/>
      <c r="AD6181" s="20"/>
      <c r="AE6181" s="20"/>
      <c r="AF6181" s="21"/>
      <c r="AM6181" s="21"/>
      <c r="AN6181" s="23" t="str">
        <f>IF($O6181="","",IF(DATEDIF($O6181,Lista!$V$2,"y")=122,"",DATEDIF($O6181,Lista!$V$2,"y")))</f>
        <v/>
      </c>
      <c r="AO6181" s="23" t="str">
        <f t="shared" si="288"/>
        <v/>
      </c>
      <c r="AP6181" s="23" t="str">
        <f t="shared" si="289"/>
        <v/>
      </c>
      <c r="AQ6181" s="24" t="str">
        <f>IFERROR(VLOOKUP($R6181,Lista!$G$2:$H$15,2,FALSE),"")</f>
        <v/>
      </c>
      <c r="AR6181" s="23" t="str">
        <f>IF(ISBLANK(G6181),"",IF(SUMPRODUCT((G$2:G6181=G6181)*1)&gt;1,0,1))</f>
        <v/>
      </c>
      <c r="AS6181" s="23" t="str">
        <f t="shared" si="290"/>
        <v/>
      </c>
    </row>
    <row r="6182" spans="2:45" x14ac:dyDescent="0.35">
      <c r="B6182" s="20"/>
      <c r="C6182" s="20"/>
      <c r="D6182" s="20"/>
      <c r="E6182" s="20"/>
      <c r="H6182" s="20"/>
      <c r="I6182" s="20"/>
      <c r="K6182" s="20"/>
      <c r="M6182" s="20"/>
      <c r="O6182" s="21"/>
      <c r="P6182" s="20"/>
      <c r="R6182" s="20"/>
      <c r="S6182" s="20"/>
      <c r="T6182" s="20"/>
      <c r="U6182" s="20"/>
      <c r="W6182" s="20"/>
      <c r="X6182" s="20"/>
      <c r="Y6182" s="20"/>
      <c r="Z6182" s="20"/>
      <c r="AA6182" s="20"/>
      <c r="AB6182" s="20"/>
      <c r="AC6182" s="20"/>
      <c r="AD6182" s="20"/>
      <c r="AE6182" s="20"/>
      <c r="AF6182" s="21"/>
      <c r="AM6182" s="21"/>
      <c r="AN6182" s="23" t="str">
        <f>IF($O6182="","",IF(DATEDIF($O6182,Lista!$V$2,"y")=122,"",DATEDIF($O6182,Lista!$V$2,"y")))</f>
        <v/>
      </c>
      <c r="AO6182" s="23" t="str">
        <f t="shared" si="288"/>
        <v/>
      </c>
      <c r="AP6182" s="23" t="str">
        <f t="shared" si="289"/>
        <v/>
      </c>
      <c r="AQ6182" s="24" t="str">
        <f>IFERROR(VLOOKUP($R6182,Lista!$G$2:$H$15,2,FALSE),"")</f>
        <v/>
      </c>
      <c r="AR6182" s="23" t="str">
        <f>IF(ISBLANK(G6182),"",IF(SUMPRODUCT((G$2:G6182=G6182)*1)&gt;1,0,1))</f>
        <v/>
      </c>
      <c r="AS6182" s="23" t="str">
        <f t="shared" si="290"/>
        <v/>
      </c>
    </row>
    <row r="6183" spans="2:45" x14ac:dyDescent="0.35">
      <c r="B6183" s="20"/>
      <c r="C6183" s="20"/>
      <c r="D6183" s="20"/>
      <c r="E6183" s="20"/>
      <c r="H6183" s="20"/>
      <c r="I6183" s="20"/>
      <c r="K6183" s="20"/>
      <c r="M6183" s="20"/>
      <c r="O6183" s="21"/>
      <c r="P6183" s="20"/>
      <c r="R6183" s="20"/>
      <c r="S6183" s="20"/>
      <c r="T6183" s="20"/>
      <c r="U6183" s="20"/>
      <c r="W6183" s="20"/>
      <c r="X6183" s="20"/>
      <c r="Y6183" s="20"/>
      <c r="Z6183" s="20"/>
      <c r="AA6183" s="20"/>
      <c r="AB6183" s="20"/>
      <c r="AC6183" s="20"/>
      <c r="AD6183" s="20"/>
      <c r="AE6183" s="20"/>
      <c r="AF6183" s="21"/>
      <c r="AM6183" s="21"/>
      <c r="AN6183" s="23" t="str">
        <f>IF($O6183="","",IF(DATEDIF($O6183,Lista!$V$2,"y")=122,"",DATEDIF($O6183,Lista!$V$2,"y")))</f>
        <v/>
      </c>
      <c r="AO6183" s="23" t="str">
        <f t="shared" si="288"/>
        <v/>
      </c>
      <c r="AP6183" s="23" t="str">
        <f t="shared" si="289"/>
        <v/>
      </c>
      <c r="AQ6183" s="24" t="str">
        <f>IFERROR(VLOOKUP($R6183,Lista!$G$2:$H$15,2,FALSE),"")</f>
        <v/>
      </c>
      <c r="AR6183" s="23" t="str">
        <f>IF(ISBLANK(G6183),"",IF(SUMPRODUCT((G$2:G6183=G6183)*1)&gt;1,0,1))</f>
        <v/>
      </c>
      <c r="AS6183" s="23" t="str">
        <f t="shared" si="290"/>
        <v/>
      </c>
    </row>
    <row r="6184" spans="2:45" x14ac:dyDescent="0.35">
      <c r="B6184" s="20"/>
      <c r="C6184" s="20"/>
      <c r="D6184" s="20"/>
      <c r="E6184" s="20"/>
      <c r="H6184" s="20"/>
      <c r="I6184" s="20"/>
      <c r="K6184" s="20"/>
      <c r="M6184" s="20"/>
      <c r="O6184" s="21"/>
      <c r="P6184" s="20"/>
      <c r="R6184" s="20"/>
      <c r="S6184" s="20"/>
      <c r="T6184" s="20"/>
      <c r="U6184" s="20"/>
      <c r="W6184" s="20"/>
      <c r="X6184" s="20"/>
      <c r="Y6184" s="20"/>
      <c r="Z6184" s="20"/>
      <c r="AA6184" s="20"/>
      <c r="AB6184" s="20"/>
      <c r="AC6184" s="20"/>
      <c r="AD6184" s="20"/>
      <c r="AE6184" s="20"/>
      <c r="AF6184" s="21"/>
      <c r="AM6184" s="21"/>
      <c r="AN6184" s="23" t="str">
        <f>IF($O6184="","",IF(DATEDIF($O6184,Lista!$V$2,"y")=122,"",DATEDIF($O6184,Lista!$V$2,"y")))</f>
        <v/>
      </c>
      <c r="AO6184" s="23" t="str">
        <f t="shared" si="288"/>
        <v/>
      </c>
      <c r="AP6184" s="23" t="str">
        <f t="shared" si="289"/>
        <v/>
      </c>
      <c r="AQ6184" s="24" t="str">
        <f>IFERROR(VLOOKUP($R6184,Lista!$G$2:$H$15,2,FALSE),"")</f>
        <v/>
      </c>
      <c r="AR6184" s="23" t="str">
        <f>IF(ISBLANK(G6184),"",IF(SUMPRODUCT((G$2:G6184=G6184)*1)&gt;1,0,1))</f>
        <v/>
      </c>
      <c r="AS6184" s="23" t="str">
        <f t="shared" si="290"/>
        <v/>
      </c>
    </row>
    <row r="6185" spans="2:45" x14ac:dyDescent="0.35">
      <c r="B6185" s="20"/>
      <c r="C6185" s="20"/>
      <c r="D6185" s="20"/>
      <c r="E6185" s="20"/>
      <c r="H6185" s="20"/>
      <c r="I6185" s="20"/>
      <c r="K6185" s="20"/>
      <c r="M6185" s="20"/>
      <c r="O6185" s="21"/>
      <c r="P6185" s="20"/>
      <c r="R6185" s="20"/>
      <c r="S6185" s="20"/>
      <c r="T6185" s="20"/>
      <c r="U6185" s="20"/>
      <c r="W6185" s="20"/>
      <c r="X6185" s="20"/>
      <c r="Y6185" s="20"/>
      <c r="Z6185" s="20"/>
      <c r="AA6185" s="20"/>
      <c r="AB6185" s="20"/>
      <c r="AC6185" s="20"/>
      <c r="AD6185" s="20"/>
      <c r="AE6185" s="20"/>
      <c r="AF6185" s="21"/>
      <c r="AM6185" s="21"/>
      <c r="AN6185" s="23" t="str">
        <f>IF($O6185="","",IF(DATEDIF($O6185,Lista!$V$2,"y")=122,"",DATEDIF($O6185,Lista!$V$2,"y")))</f>
        <v/>
      </c>
      <c r="AO6185" s="23" t="str">
        <f t="shared" si="288"/>
        <v/>
      </c>
      <c r="AP6185" s="23" t="str">
        <f t="shared" si="289"/>
        <v/>
      </c>
      <c r="AQ6185" s="24" t="str">
        <f>IFERROR(VLOOKUP($R6185,Lista!$G$2:$H$15,2,FALSE),"")</f>
        <v/>
      </c>
      <c r="AR6185" s="23" t="str">
        <f>IF(ISBLANK(G6185),"",IF(SUMPRODUCT((G$2:G6185=G6185)*1)&gt;1,0,1))</f>
        <v/>
      </c>
      <c r="AS6185" s="23" t="str">
        <f t="shared" si="290"/>
        <v/>
      </c>
    </row>
    <row r="6186" spans="2:45" x14ac:dyDescent="0.35">
      <c r="B6186" s="20"/>
      <c r="C6186" s="20"/>
      <c r="D6186" s="20"/>
      <c r="E6186" s="20"/>
      <c r="H6186" s="20"/>
      <c r="I6186" s="20"/>
      <c r="K6186" s="20"/>
      <c r="M6186" s="20"/>
      <c r="O6186" s="21"/>
      <c r="P6186" s="20"/>
      <c r="R6186" s="20"/>
      <c r="S6186" s="20"/>
      <c r="T6186" s="20"/>
      <c r="U6186" s="20"/>
      <c r="W6186" s="20"/>
      <c r="X6186" s="20"/>
      <c r="Y6186" s="20"/>
      <c r="Z6186" s="20"/>
      <c r="AA6186" s="20"/>
      <c r="AB6186" s="20"/>
      <c r="AC6186" s="20"/>
      <c r="AD6186" s="20"/>
      <c r="AE6186" s="20"/>
      <c r="AF6186" s="21"/>
      <c r="AM6186" s="21"/>
      <c r="AN6186" s="23" t="str">
        <f>IF($O6186="","",IF(DATEDIF($O6186,Lista!$V$2,"y")=122,"",DATEDIF($O6186,Lista!$V$2,"y")))</f>
        <v/>
      </c>
      <c r="AO6186" s="23" t="str">
        <f t="shared" si="288"/>
        <v/>
      </c>
      <c r="AP6186" s="23" t="str">
        <f t="shared" si="289"/>
        <v/>
      </c>
      <c r="AQ6186" s="24" t="str">
        <f>IFERROR(VLOOKUP($R6186,Lista!$G$2:$H$15,2,FALSE),"")</f>
        <v/>
      </c>
      <c r="AR6186" s="23" t="str">
        <f>IF(ISBLANK(G6186),"",IF(SUMPRODUCT((G$2:G6186=G6186)*1)&gt;1,0,1))</f>
        <v/>
      </c>
      <c r="AS6186" s="23" t="str">
        <f t="shared" si="290"/>
        <v/>
      </c>
    </row>
    <row r="6187" spans="2:45" x14ac:dyDescent="0.35">
      <c r="B6187" s="20"/>
      <c r="C6187" s="20"/>
      <c r="D6187" s="20"/>
      <c r="E6187" s="20"/>
      <c r="H6187" s="20"/>
      <c r="I6187" s="20"/>
      <c r="K6187" s="20"/>
      <c r="M6187" s="20"/>
      <c r="O6187" s="21"/>
      <c r="P6187" s="20"/>
      <c r="R6187" s="20"/>
      <c r="S6187" s="20"/>
      <c r="T6187" s="20"/>
      <c r="U6187" s="20"/>
      <c r="W6187" s="20"/>
      <c r="X6187" s="20"/>
      <c r="Y6187" s="20"/>
      <c r="Z6187" s="20"/>
      <c r="AA6187" s="20"/>
      <c r="AB6187" s="20"/>
      <c r="AC6187" s="20"/>
      <c r="AD6187" s="20"/>
      <c r="AE6187" s="20"/>
      <c r="AF6187" s="21"/>
      <c r="AM6187" s="21"/>
      <c r="AN6187" s="23" t="str">
        <f>IF($O6187="","",IF(DATEDIF($O6187,Lista!$V$2,"y")=122,"",DATEDIF($O6187,Lista!$V$2,"y")))</f>
        <v/>
      </c>
      <c r="AO6187" s="23" t="str">
        <f t="shared" si="288"/>
        <v/>
      </c>
      <c r="AP6187" s="23" t="str">
        <f t="shared" si="289"/>
        <v/>
      </c>
      <c r="AQ6187" s="24" t="str">
        <f>IFERROR(VLOOKUP($R6187,Lista!$G$2:$H$15,2,FALSE),"")</f>
        <v/>
      </c>
      <c r="AR6187" s="23" t="str">
        <f>IF(ISBLANK(G6187),"",IF(SUMPRODUCT((G$2:G6187=G6187)*1)&gt;1,0,1))</f>
        <v/>
      </c>
      <c r="AS6187" s="23" t="str">
        <f t="shared" si="290"/>
        <v/>
      </c>
    </row>
    <row r="6188" spans="2:45" x14ac:dyDescent="0.35">
      <c r="B6188" s="20"/>
      <c r="C6188" s="20"/>
      <c r="D6188" s="20"/>
      <c r="E6188" s="20"/>
      <c r="H6188" s="20"/>
      <c r="I6188" s="20"/>
      <c r="K6188" s="20"/>
      <c r="M6188" s="20"/>
      <c r="O6188" s="21"/>
      <c r="P6188" s="20"/>
      <c r="R6188" s="20"/>
      <c r="S6188" s="20"/>
      <c r="T6188" s="20"/>
      <c r="U6188" s="20"/>
      <c r="W6188" s="20"/>
      <c r="X6188" s="20"/>
      <c r="Y6188" s="20"/>
      <c r="Z6188" s="20"/>
      <c r="AA6188" s="20"/>
      <c r="AB6188" s="20"/>
      <c r="AC6188" s="20"/>
      <c r="AD6188" s="20"/>
      <c r="AE6188" s="20"/>
      <c r="AF6188" s="21"/>
      <c r="AM6188" s="21"/>
      <c r="AN6188" s="23" t="str">
        <f>IF($O6188="","",IF(DATEDIF($O6188,Lista!$V$2,"y")=122,"",DATEDIF($O6188,Lista!$V$2,"y")))</f>
        <v/>
      </c>
      <c r="AO6188" s="23" t="str">
        <f t="shared" si="288"/>
        <v/>
      </c>
      <c r="AP6188" s="23" t="str">
        <f t="shared" si="289"/>
        <v/>
      </c>
      <c r="AQ6188" s="24" t="str">
        <f>IFERROR(VLOOKUP($R6188,Lista!$G$2:$H$15,2,FALSE),"")</f>
        <v/>
      </c>
      <c r="AR6188" s="23" t="str">
        <f>IF(ISBLANK(G6188),"",IF(SUMPRODUCT((G$2:G6188=G6188)*1)&gt;1,0,1))</f>
        <v/>
      </c>
      <c r="AS6188" s="23" t="str">
        <f t="shared" si="290"/>
        <v/>
      </c>
    </row>
    <row r="6189" spans="2:45" x14ac:dyDescent="0.35">
      <c r="B6189" s="20"/>
      <c r="C6189" s="20"/>
      <c r="D6189" s="20"/>
      <c r="E6189" s="20"/>
      <c r="H6189" s="20"/>
      <c r="I6189" s="20"/>
      <c r="K6189" s="20"/>
      <c r="M6189" s="20"/>
      <c r="O6189" s="21"/>
      <c r="P6189" s="20"/>
      <c r="R6189" s="20"/>
      <c r="S6189" s="20"/>
      <c r="T6189" s="20"/>
      <c r="U6189" s="20"/>
      <c r="W6189" s="20"/>
      <c r="X6189" s="20"/>
      <c r="Y6189" s="20"/>
      <c r="Z6189" s="20"/>
      <c r="AA6189" s="20"/>
      <c r="AB6189" s="20"/>
      <c r="AC6189" s="20"/>
      <c r="AD6189" s="20"/>
      <c r="AE6189" s="20"/>
      <c r="AF6189" s="21"/>
      <c r="AM6189" s="21"/>
      <c r="AN6189" s="23" t="str">
        <f>IF($O6189="","",IF(DATEDIF($O6189,Lista!$V$2,"y")=122,"",DATEDIF($O6189,Lista!$V$2,"y")))</f>
        <v/>
      </c>
      <c r="AO6189" s="23" t="str">
        <f t="shared" si="288"/>
        <v/>
      </c>
      <c r="AP6189" s="23" t="str">
        <f t="shared" si="289"/>
        <v/>
      </c>
      <c r="AQ6189" s="24" t="str">
        <f>IFERROR(VLOOKUP($R6189,Lista!$G$2:$H$15,2,FALSE),"")</f>
        <v/>
      </c>
      <c r="AR6189" s="23" t="str">
        <f>IF(ISBLANK(G6189),"",IF(SUMPRODUCT((G$2:G6189=G6189)*1)&gt;1,0,1))</f>
        <v/>
      </c>
      <c r="AS6189" s="23" t="str">
        <f t="shared" si="290"/>
        <v/>
      </c>
    </row>
    <row r="6190" spans="2:45" x14ac:dyDescent="0.35">
      <c r="B6190" s="20"/>
      <c r="C6190" s="20"/>
      <c r="D6190" s="20"/>
      <c r="E6190" s="20"/>
      <c r="H6190" s="20"/>
      <c r="I6190" s="20"/>
      <c r="K6190" s="20"/>
      <c r="M6190" s="20"/>
      <c r="O6190" s="21"/>
      <c r="P6190" s="20"/>
      <c r="R6190" s="20"/>
      <c r="S6190" s="20"/>
      <c r="T6190" s="20"/>
      <c r="U6190" s="20"/>
      <c r="W6190" s="20"/>
      <c r="X6190" s="20"/>
      <c r="Y6190" s="20"/>
      <c r="Z6190" s="20"/>
      <c r="AA6190" s="20"/>
      <c r="AB6190" s="20"/>
      <c r="AC6190" s="20"/>
      <c r="AD6190" s="20"/>
      <c r="AE6190" s="20"/>
      <c r="AF6190" s="21"/>
      <c r="AM6190" s="21"/>
      <c r="AN6190" s="23" t="str">
        <f>IF($O6190="","",IF(DATEDIF($O6190,Lista!$V$2,"y")=122,"",DATEDIF($O6190,Lista!$V$2,"y")))</f>
        <v/>
      </c>
      <c r="AO6190" s="23" t="str">
        <f t="shared" si="288"/>
        <v/>
      </c>
      <c r="AP6190" s="23" t="str">
        <f t="shared" si="289"/>
        <v/>
      </c>
      <c r="AQ6190" s="24" t="str">
        <f>IFERROR(VLOOKUP($R6190,Lista!$G$2:$H$15,2,FALSE),"")</f>
        <v/>
      </c>
      <c r="AR6190" s="23" t="str">
        <f>IF(ISBLANK(G6190),"",IF(SUMPRODUCT((G$2:G6190=G6190)*1)&gt;1,0,1))</f>
        <v/>
      </c>
      <c r="AS6190" s="23" t="str">
        <f t="shared" si="290"/>
        <v/>
      </c>
    </row>
    <row r="6191" spans="2:45" x14ac:dyDescent="0.35">
      <c r="B6191" s="20"/>
      <c r="C6191" s="20"/>
      <c r="D6191" s="20"/>
      <c r="E6191" s="20"/>
      <c r="H6191" s="20"/>
      <c r="I6191" s="20"/>
      <c r="K6191" s="20"/>
      <c r="M6191" s="20"/>
      <c r="O6191" s="21"/>
      <c r="P6191" s="20"/>
      <c r="R6191" s="20"/>
      <c r="S6191" s="20"/>
      <c r="T6191" s="20"/>
      <c r="U6191" s="20"/>
      <c r="W6191" s="20"/>
      <c r="X6191" s="20"/>
      <c r="Y6191" s="20"/>
      <c r="Z6191" s="20"/>
      <c r="AA6191" s="20"/>
      <c r="AB6191" s="20"/>
      <c r="AC6191" s="20"/>
      <c r="AD6191" s="20"/>
      <c r="AE6191" s="20"/>
      <c r="AF6191" s="21"/>
      <c r="AM6191" s="21"/>
      <c r="AN6191" s="23" t="str">
        <f>IF($O6191="","",IF(DATEDIF($O6191,Lista!$V$2,"y")=122,"",DATEDIF($O6191,Lista!$V$2,"y")))</f>
        <v/>
      </c>
      <c r="AO6191" s="23" t="str">
        <f t="shared" si="288"/>
        <v/>
      </c>
      <c r="AP6191" s="23" t="str">
        <f t="shared" si="289"/>
        <v/>
      </c>
      <c r="AQ6191" s="24" t="str">
        <f>IFERROR(VLOOKUP($R6191,Lista!$G$2:$H$15,2,FALSE),"")</f>
        <v/>
      </c>
      <c r="AR6191" s="23" t="str">
        <f>IF(ISBLANK(G6191),"",IF(SUMPRODUCT((G$2:G6191=G6191)*1)&gt;1,0,1))</f>
        <v/>
      </c>
      <c r="AS6191" s="23" t="str">
        <f t="shared" si="290"/>
        <v/>
      </c>
    </row>
    <row r="6192" spans="2:45" x14ac:dyDescent="0.35">
      <c r="B6192" s="20"/>
      <c r="C6192" s="20"/>
      <c r="D6192" s="20"/>
      <c r="E6192" s="20"/>
      <c r="H6192" s="20"/>
      <c r="I6192" s="20"/>
      <c r="K6192" s="20"/>
      <c r="M6192" s="20"/>
      <c r="O6192" s="21"/>
      <c r="P6192" s="20"/>
      <c r="R6192" s="20"/>
      <c r="S6192" s="20"/>
      <c r="T6192" s="20"/>
      <c r="U6192" s="20"/>
      <c r="W6192" s="20"/>
      <c r="X6192" s="20"/>
      <c r="Y6192" s="20"/>
      <c r="Z6192" s="20"/>
      <c r="AA6192" s="20"/>
      <c r="AB6192" s="20"/>
      <c r="AC6192" s="20"/>
      <c r="AD6192" s="20"/>
      <c r="AE6192" s="20"/>
      <c r="AF6192" s="21"/>
      <c r="AM6192" s="21"/>
      <c r="AN6192" s="23" t="str">
        <f>IF($O6192="","",IF(DATEDIF($O6192,Lista!$V$2,"y")=122,"",DATEDIF($O6192,Lista!$V$2,"y")))</f>
        <v/>
      </c>
      <c r="AO6192" s="23" t="str">
        <f t="shared" si="288"/>
        <v/>
      </c>
      <c r="AP6192" s="23" t="str">
        <f t="shared" si="289"/>
        <v/>
      </c>
      <c r="AQ6192" s="24" t="str">
        <f>IFERROR(VLOOKUP($R6192,Lista!$G$2:$H$15,2,FALSE),"")</f>
        <v/>
      </c>
      <c r="AR6192" s="23" t="str">
        <f>IF(ISBLANK(G6192),"",IF(SUMPRODUCT((G$2:G6192=G6192)*1)&gt;1,0,1))</f>
        <v/>
      </c>
      <c r="AS6192" s="23" t="str">
        <f t="shared" si="290"/>
        <v/>
      </c>
    </row>
    <row r="6193" spans="2:45" x14ac:dyDescent="0.35">
      <c r="B6193" s="20"/>
      <c r="C6193" s="20"/>
      <c r="D6193" s="20"/>
      <c r="E6193" s="20"/>
      <c r="H6193" s="20"/>
      <c r="I6193" s="20"/>
      <c r="K6193" s="20"/>
      <c r="M6193" s="20"/>
      <c r="O6193" s="21"/>
      <c r="P6193" s="20"/>
      <c r="R6193" s="20"/>
      <c r="S6193" s="20"/>
      <c r="T6193" s="20"/>
      <c r="U6193" s="20"/>
      <c r="W6193" s="20"/>
      <c r="X6193" s="20"/>
      <c r="Y6193" s="20"/>
      <c r="Z6193" s="20"/>
      <c r="AA6193" s="20"/>
      <c r="AB6193" s="20"/>
      <c r="AC6193" s="20"/>
      <c r="AD6193" s="20"/>
      <c r="AE6193" s="20"/>
      <c r="AF6193" s="21"/>
      <c r="AM6193" s="21"/>
      <c r="AN6193" s="23" t="str">
        <f>IF($O6193="","",IF(DATEDIF($O6193,Lista!$V$2,"y")=122,"",DATEDIF($O6193,Lista!$V$2,"y")))</f>
        <v/>
      </c>
      <c r="AO6193" s="23" t="str">
        <f t="shared" si="288"/>
        <v/>
      </c>
      <c r="AP6193" s="23" t="str">
        <f t="shared" si="289"/>
        <v/>
      </c>
      <c r="AQ6193" s="24" t="str">
        <f>IFERROR(VLOOKUP($R6193,Lista!$G$2:$H$15,2,FALSE),"")</f>
        <v/>
      </c>
      <c r="AR6193" s="23" t="str">
        <f>IF(ISBLANK(G6193),"",IF(SUMPRODUCT((G$2:G6193=G6193)*1)&gt;1,0,1))</f>
        <v/>
      </c>
      <c r="AS6193" s="23" t="str">
        <f t="shared" si="290"/>
        <v/>
      </c>
    </row>
    <row r="6194" spans="2:45" x14ac:dyDescent="0.35">
      <c r="B6194" s="20"/>
      <c r="C6194" s="20"/>
      <c r="D6194" s="20"/>
      <c r="E6194" s="20"/>
      <c r="H6194" s="20"/>
      <c r="I6194" s="20"/>
      <c r="K6194" s="20"/>
      <c r="M6194" s="20"/>
      <c r="O6194" s="21"/>
      <c r="P6194" s="20"/>
      <c r="R6194" s="20"/>
      <c r="S6194" s="20"/>
      <c r="T6194" s="20"/>
      <c r="U6194" s="20"/>
      <c r="W6194" s="20"/>
      <c r="X6194" s="20"/>
      <c r="Y6194" s="20"/>
      <c r="Z6194" s="20"/>
      <c r="AA6194" s="20"/>
      <c r="AB6194" s="20"/>
      <c r="AC6194" s="20"/>
      <c r="AD6194" s="20"/>
      <c r="AE6194" s="20"/>
      <c r="AF6194" s="21"/>
      <c r="AM6194" s="21"/>
      <c r="AN6194" s="23" t="str">
        <f>IF($O6194="","",IF(DATEDIF($O6194,Lista!$V$2,"y")=122,"",DATEDIF($O6194,Lista!$V$2,"y")))</f>
        <v/>
      </c>
      <c r="AO6194" s="23" t="str">
        <f t="shared" si="288"/>
        <v/>
      </c>
      <c r="AP6194" s="23" t="str">
        <f t="shared" si="289"/>
        <v/>
      </c>
      <c r="AQ6194" s="24" t="str">
        <f>IFERROR(VLOOKUP($R6194,Lista!$G$2:$H$15,2,FALSE),"")</f>
        <v/>
      </c>
      <c r="AR6194" s="23" t="str">
        <f>IF(ISBLANK(G6194),"",IF(SUMPRODUCT((G$2:G6194=G6194)*1)&gt;1,0,1))</f>
        <v/>
      </c>
      <c r="AS6194" s="23" t="str">
        <f t="shared" si="290"/>
        <v/>
      </c>
    </row>
    <row r="6195" spans="2:45" x14ac:dyDescent="0.35">
      <c r="B6195" s="20"/>
      <c r="C6195" s="20"/>
      <c r="D6195" s="20"/>
      <c r="E6195" s="20"/>
      <c r="H6195" s="20"/>
      <c r="I6195" s="20"/>
      <c r="K6195" s="20"/>
      <c r="M6195" s="20"/>
      <c r="O6195" s="21"/>
      <c r="P6195" s="20"/>
      <c r="R6195" s="20"/>
      <c r="S6195" s="20"/>
      <c r="T6195" s="20"/>
      <c r="U6195" s="20"/>
      <c r="W6195" s="20"/>
      <c r="X6195" s="20"/>
      <c r="Y6195" s="20"/>
      <c r="Z6195" s="20"/>
      <c r="AA6195" s="20"/>
      <c r="AB6195" s="20"/>
      <c r="AC6195" s="20"/>
      <c r="AD6195" s="20"/>
      <c r="AE6195" s="20"/>
      <c r="AF6195" s="21"/>
      <c r="AM6195" s="21"/>
      <c r="AN6195" s="23" t="str">
        <f>IF($O6195="","",IF(DATEDIF($O6195,Lista!$V$2,"y")=122,"",DATEDIF($O6195,Lista!$V$2,"y")))</f>
        <v/>
      </c>
      <c r="AO6195" s="23" t="str">
        <f t="shared" si="288"/>
        <v/>
      </c>
      <c r="AP6195" s="23" t="str">
        <f t="shared" si="289"/>
        <v/>
      </c>
      <c r="AQ6195" s="24" t="str">
        <f>IFERROR(VLOOKUP($R6195,Lista!$G$2:$H$15,2,FALSE),"")</f>
        <v/>
      </c>
      <c r="AR6195" s="23" t="str">
        <f>IF(ISBLANK(G6195),"",IF(SUMPRODUCT((G$2:G6195=G6195)*1)&gt;1,0,1))</f>
        <v/>
      </c>
      <c r="AS6195" s="23" t="str">
        <f t="shared" si="290"/>
        <v/>
      </c>
    </row>
    <row r="6196" spans="2:45" x14ac:dyDescent="0.35">
      <c r="B6196" s="20"/>
      <c r="C6196" s="20"/>
      <c r="D6196" s="20"/>
      <c r="E6196" s="20"/>
      <c r="H6196" s="20"/>
      <c r="I6196" s="20"/>
      <c r="K6196" s="20"/>
      <c r="M6196" s="20"/>
      <c r="O6196" s="21"/>
      <c r="P6196" s="20"/>
      <c r="R6196" s="20"/>
      <c r="S6196" s="20"/>
      <c r="T6196" s="20"/>
      <c r="U6196" s="20"/>
      <c r="W6196" s="20"/>
      <c r="X6196" s="20"/>
      <c r="Y6196" s="20"/>
      <c r="Z6196" s="20"/>
      <c r="AA6196" s="20"/>
      <c r="AB6196" s="20"/>
      <c r="AC6196" s="20"/>
      <c r="AD6196" s="20"/>
      <c r="AE6196" s="20"/>
      <c r="AF6196" s="21"/>
      <c r="AM6196" s="21"/>
      <c r="AN6196" s="23" t="str">
        <f>IF($O6196="","",IF(DATEDIF($O6196,Lista!$V$2,"y")=122,"",DATEDIF($O6196,Lista!$V$2,"y")))</f>
        <v/>
      </c>
      <c r="AO6196" s="23" t="str">
        <f t="shared" si="288"/>
        <v/>
      </c>
      <c r="AP6196" s="23" t="str">
        <f t="shared" si="289"/>
        <v/>
      </c>
      <c r="AQ6196" s="24" t="str">
        <f>IFERROR(VLOOKUP($R6196,Lista!$G$2:$H$15,2,FALSE),"")</f>
        <v/>
      </c>
      <c r="AR6196" s="23" t="str">
        <f>IF(ISBLANK(G6196),"",IF(SUMPRODUCT((G$2:G6196=G6196)*1)&gt;1,0,1))</f>
        <v/>
      </c>
      <c r="AS6196" s="23" t="str">
        <f t="shared" si="290"/>
        <v/>
      </c>
    </row>
    <row r="6197" spans="2:45" x14ac:dyDescent="0.35">
      <c r="B6197" s="20"/>
      <c r="C6197" s="20"/>
      <c r="D6197" s="20"/>
      <c r="E6197" s="20"/>
      <c r="H6197" s="20"/>
      <c r="I6197" s="20"/>
      <c r="K6197" s="20"/>
      <c r="M6197" s="20"/>
      <c r="O6197" s="21"/>
      <c r="P6197" s="20"/>
      <c r="R6197" s="20"/>
      <c r="S6197" s="20"/>
      <c r="T6197" s="20"/>
      <c r="U6197" s="20"/>
      <c r="W6197" s="20"/>
      <c r="X6197" s="20"/>
      <c r="Y6197" s="20"/>
      <c r="Z6197" s="20"/>
      <c r="AA6197" s="20"/>
      <c r="AB6197" s="20"/>
      <c r="AC6197" s="20"/>
      <c r="AD6197" s="20"/>
      <c r="AE6197" s="20"/>
      <c r="AF6197" s="21"/>
      <c r="AM6197" s="21"/>
      <c r="AN6197" s="23" t="str">
        <f>IF($O6197="","",IF(DATEDIF($O6197,Lista!$V$2,"y")=122,"",DATEDIF($O6197,Lista!$V$2,"y")))</f>
        <v/>
      </c>
      <c r="AO6197" s="23" t="str">
        <f t="shared" si="288"/>
        <v/>
      </c>
      <c r="AP6197" s="23" t="str">
        <f t="shared" si="289"/>
        <v/>
      </c>
      <c r="AQ6197" s="24" t="str">
        <f>IFERROR(VLOOKUP($R6197,Lista!$G$2:$H$15,2,FALSE),"")</f>
        <v/>
      </c>
      <c r="AR6197" s="23" t="str">
        <f>IF(ISBLANK(G6197),"",IF(SUMPRODUCT((G$2:G6197=G6197)*1)&gt;1,0,1))</f>
        <v/>
      </c>
      <c r="AS6197" s="23" t="str">
        <f t="shared" si="290"/>
        <v/>
      </c>
    </row>
    <row r="6198" spans="2:45" x14ac:dyDescent="0.35">
      <c r="B6198" s="20"/>
      <c r="C6198" s="20"/>
      <c r="D6198" s="20"/>
      <c r="E6198" s="20"/>
      <c r="H6198" s="20"/>
      <c r="I6198" s="20"/>
      <c r="K6198" s="20"/>
      <c r="M6198" s="20"/>
      <c r="O6198" s="21"/>
      <c r="P6198" s="20"/>
      <c r="R6198" s="20"/>
      <c r="S6198" s="20"/>
      <c r="T6198" s="20"/>
      <c r="U6198" s="20"/>
      <c r="W6198" s="20"/>
      <c r="X6198" s="20"/>
      <c r="Y6198" s="20"/>
      <c r="Z6198" s="20"/>
      <c r="AA6198" s="20"/>
      <c r="AB6198" s="20"/>
      <c r="AC6198" s="20"/>
      <c r="AD6198" s="20"/>
      <c r="AE6198" s="20"/>
      <c r="AF6198" s="21"/>
      <c r="AM6198" s="21"/>
      <c r="AN6198" s="23" t="str">
        <f>IF($O6198="","",IF(DATEDIF($O6198,Lista!$V$2,"y")=122,"",DATEDIF($O6198,Lista!$V$2,"y")))</f>
        <v/>
      </c>
      <c r="AO6198" s="23" t="str">
        <f t="shared" si="288"/>
        <v/>
      </c>
      <c r="AP6198" s="23" t="str">
        <f t="shared" si="289"/>
        <v/>
      </c>
      <c r="AQ6198" s="24" t="str">
        <f>IFERROR(VLOOKUP($R6198,Lista!$G$2:$H$15,2,FALSE),"")</f>
        <v/>
      </c>
      <c r="AR6198" s="23" t="str">
        <f>IF(ISBLANK(G6198),"",IF(SUMPRODUCT((G$2:G6198=G6198)*1)&gt;1,0,1))</f>
        <v/>
      </c>
      <c r="AS6198" s="23" t="str">
        <f t="shared" si="290"/>
        <v/>
      </c>
    </row>
    <row r="6199" spans="2:45" x14ac:dyDescent="0.35">
      <c r="B6199" s="20"/>
      <c r="C6199" s="20"/>
      <c r="D6199" s="20"/>
      <c r="E6199" s="20"/>
      <c r="H6199" s="20"/>
      <c r="I6199" s="20"/>
      <c r="K6199" s="20"/>
      <c r="M6199" s="20"/>
      <c r="O6199" s="21"/>
      <c r="P6199" s="20"/>
      <c r="R6199" s="20"/>
      <c r="S6199" s="20"/>
      <c r="T6199" s="20"/>
      <c r="U6199" s="20"/>
      <c r="W6199" s="20"/>
      <c r="X6199" s="20"/>
      <c r="Y6199" s="20"/>
      <c r="Z6199" s="20"/>
      <c r="AA6199" s="20"/>
      <c r="AB6199" s="20"/>
      <c r="AC6199" s="20"/>
      <c r="AD6199" s="20"/>
      <c r="AE6199" s="20"/>
      <c r="AF6199" s="21"/>
      <c r="AM6199" s="21"/>
      <c r="AN6199" s="23" t="str">
        <f>IF($O6199="","",IF(DATEDIF($O6199,Lista!$V$2,"y")=122,"",DATEDIF($O6199,Lista!$V$2,"y")))</f>
        <v/>
      </c>
      <c r="AO6199" s="23" t="str">
        <f t="shared" si="288"/>
        <v/>
      </c>
      <c r="AP6199" s="23" t="str">
        <f t="shared" si="289"/>
        <v/>
      </c>
      <c r="AQ6199" s="24" t="str">
        <f>IFERROR(VLOOKUP($R6199,Lista!$G$2:$H$15,2,FALSE),"")</f>
        <v/>
      </c>
      <c r="AR6199" s="23" t="str">
        <f>IF(ISBLANK(G6199),"",IF(SUMPRODUCT((G$2:G6199=G6199)*1)&gt;1,0,1))</f>
        <v/>
      </c>
      <c r="AS6199" s="23" t="str">
        <f t="shared" si="290"/>
        <v/>
      </c>
    </row>
    <row r="6200" spans="2:45" x14ac:dyDescent="0.35">
      <c r="B6200" s="20"/>
      <c r="C6200" s="20"/>
      <c r="D6200" s="20"/>
      <c r="E6200" s="20"/>
      <c r="H6200" s="20"/>
      <c r="I6200" s="20"/>
      <c r="K6200" s="20"/>
      <c r="M6200" s="20"/>
      <c r="O6200" s="21"/>
      <c r="P6200" s="20"/>
      <c r="R6200" s="20"/>
      <c r="S6200" s="20"/>
      <c r="T6200" s="20"/>
      <c r="U6200" s="20"/>
      <c r="W6200" s="20"/>
      <c r="X6200" s="20"/>
      <c r="Y6200" s="20"/>
      <c r="Z6200" s="20"/>
      <c r="AA6200" s="20"/>
      <c r="AB6200" s="20"/>
      <c r="AC6200" s="20"/>
      <c r="AD6200" s="20"/>
      <c r="AE6200" s="20"/>
      <c r="AF6200" s="21"/>
      <c r="AM6200" s="21"/>
      <c r="AN6200" s="23" t="str">
        <f>IF($O6200="","",IF(DATEDIF($O6200,Lista!$V$2,"y")=122,"",DATEDIF($O6200,Lista!$V$2,"y")))</f>
        <v/>
      </c>
      <c r="AO6200" s="23" t="str">
        <f t="shared" si="288"/>
        <v/>
      </c>
      <c r="AP6200" s="23" t="str">
        <f t="shared" si="289"/>
        <v/>
      </c>
      <c r="AQ6200" s="24" t="str">
        <f>IFERROR(VLOOKUP($R6200,Lista!$G$2:$H$15,2,FALSE),"")</f>
        <v/>
      </c>
      <c r="AR6200" s="23" t="str">
        <f>IF(ISBLANK(G6200),"",IF(SUMPRODUCT((G$2:G6200=G6200)*1)&gt;1,0,1))</f>
        <v/>
      </c>
      <c r="AS6200" s="23" t="str">
        <f t="shared" si="290"/>
        <v/>
      </c>
    </row>
    <row r="6201" spans="2:45" x14ac:dyDescent="0.35">
      <c r="B6201" s="20"/>
      <c r="C6201" s="20"/>
      <c r="D6201" s="20"/>
      <c r="E6201" s="20"/>
      <c r="H6201" s="20"/>
      <c r="I6201" s="20"/>
      <c r="K6201" s="20"/>
      <c r="M6201" s="20"/>
      <c r="O6201" s="21"/>
      <c r="P6201" s="20"/>
      <c r="R6201" s="20"/>
      <c r="S6201" s="20"/>
      <c r="T6201" s="20"/>
      <c r="U6201" s="20"/>
      <c r="W6201" s="20"/>
      <c r="X6201" s="20"/>
      <c r="Y6201" s="20"/>
      <c r="Z6201" s="20"/>
      <c r="AA6201" s="20"/>
      <c r="AB6201" s="20"/>
      <c r="AC6201" s="20"/>
      <c r="AD6201" s="20"/>
      <c r="AE6201" s="20"/>
      <c r="AF6201" s="21"/>
      <c r="AM6201" s="21"/>
      <c r="AN6201" s="23" t="str">
        <f>IF($O6201="","",IF(DATEDIF($O6201,Lista!$V$2,"y")=122,"",DATEDIF($O6201,Lista!$V$2,"y")))</f>
        <v/>
      </c>
      <c r="AO6201" s="23" t="str">
        <f t="shared" si="288"/>
        <v/>
      </c>
      <c r="AP6201" s="23" t="str">
        <f t="shared" si="289"/>
        <v/>
      </c>
      <c r="AQ6201" s="24" t="str">
        <f>IFERROR(VLOOKUP($R6201,Lista!$G$2:$H$15,2,FALSE),"")</f>
        <v/>
      </c>
      <c r="AR6201" s="23" t="str">
        <f>IF(ISBLANK(G6201),"",IF(SUMPRODUCT((G$2:G6201=G6201)*1)&gt;1,0,1))</f>
        <v/>
      </c>
      <c r="AS6201" s="23" t="str">
        <f t="shared" si="290"/>
        <v/>
      </c>
    </row>
    <row r="6202" spans="2:45" x14ac:dyDescent="0.35">
      <c r="B6202" s="20"/>
      <c r="C6202" s="20"/>
      <c r="D6202" s="20"/>
      <c r="E6202" s="20"/>
      <c r="H6202" s="20"/>
      <c r="I6202" s="20"/>
      <c r="K6202" s="20"/>
      <c r="M6202" s="20"/>
      <c r="O6202" s="21"/>
      <c r="P6202" s="20"/>
      <c r="R6202" s="20"/>
      <c r="S6202" s="20"/>
      <c r="T6202" s="20"/>
      <c r="U6202" s="20"/>
      <c r="W6202" s="20"/>
      <c r="X6202" s="20"/>
      <c r="Y6202" s="20"/>
      <c r="Z6202" s="20"/>
      <c r="AA6202" s="20"/>
      <c r="AB6202" s="20"/>
      <c r="AC6202" s="20"/>
      <c r="AD6202" s="20"/>
      <c r="AE6202" s="20"/>
      <c r="AF6202" s="21"/>
      <c r="AM6202" s="21"/>
      <c r="AN6202" s="23" t="str">
        <f>IF($O6202="","",IF(DATEDIF($O6202,Lista!$V$2,"y")=122,"",DATEDIF($O6202,Lista!$V$2,"y")))</f>
        <v/>
      </c>
      <c r="AO6202" s="23" t="str">
        <f t="shared" si="288"/>
        <v/>
      </c>
      <c r="AP6202" s="23" t="str">
        <f t="shared" si="289"/>
        <v/>
      </c>
      <c r="AQ6202" s="24" t="str">
        <f>IFERROR(VLOOKUP($R6202,Lista!$G$2:$H$15,2,FALSE),"")</f>
        <v/>
      </c>
      <c r="AR6202" s="23" t="str">
        <f>IF(ISBLANK(G6202),"",IF(SUMPRODUCT((G$2:G6202=G6202)*1)&gt;1,0,1))</f>
        <v/>
      </c>
      <c r="AS6202" s="23" t="str">
        <f t="shared" si="290"/>
        <v/>
      </c>
    </row>
    <row r="6203" spans="2:45" x14ac:dyDescent="0.35">
      <c r="B6203" s="20"/>
      <c r="C6203" s="20"/>
      <c r="D6203" s="20"/>
      <c r="E6203" s="20"/>
      <c r="H6203" s="20"/>
      <c r="I6203" s="20"/>
      <c r="K6203" s="20"/>
      <c r="M6203" s="20"/>
      <c r="O6203" s="21"/>
      <c r="P6203" s="20"/>
      <c r="R6203" s="20"/>
      <c r="S6203" s="20"/>
      <c r="T6203" s="20"/>
      <c r="U6203" s="20"/>
      <c r="W6203" s="20"/>
      <c r="X6203" s="20"/>
      <c r="Y6203" s="20"/>
      <c r="Z6203" s="20"/>
      <c r="AA6203" s="20"/>
      <c r="AB6203" s="20"/>
      <c r="AC6203" s="20"/>
      <c r="AD6203" s="20"/>
      <c r="AE6203" s="20"/>
      <c r="AF6203" s="21"/>
      <c r="AM6203" s="21"/>
      <c r="AN6203" s="23" t="str">
        <f>IF($O6203="","",IF(DATEDIF($O6203,Lista!$V$2,"y")=122,"",DATEDIF($O6203,Lista!$V$2,"y")))</f>
        <v/>
      </c>
      <c r="AO6203" s="23" t="str">
        <f t="shared" si="288"/>
        <v/>
      </c>
      <c r="AP6203" s="23" t="str">
        <f t="shared" si="289"/>
        <v/>
      </c>
      <c r="AQ6203" s="24" t="str">
        <f>IFERROR(VLOOKUP($R6203,Lista!$G$2:$H$15,2,FALSE),"")</f>
        <v/>
      </c>
      <c r="AR6203" s="23" t="str">
        <f>IF(ISBLANK(G6203),"",IF(SUMPRODUCT((G$2:G6203=G6203)*1)&gt;1,0,1))</f>
        <v/>
      </c>
      <c r="AS6203" s="23" t="str">
        <f t="shared" si="290"/>
        <v/>
      </c>
    </row>
    <row r="6204" spans="2:45" x14ac:dyDescent="0.35">
      <c r="B6204" s="20"/>
      <c r="C6204" s="20"/>
      <c r="D6204" s="20"/>
      <c r="E6204" s="20"/>
      <c r="H6204" s="20"/>
      <c r="I6204" s="20"/>
      <c r="K6204" s="20"/>
      <c r="M6204" s="20"/>
      <c r="O6204" s="21"/>
      <c r="P6204" s="20"/>
      <c r="R6204" s="20"/>
      <c r="S6204" s="20"/>
      <c r="T6204" s="20"/>
      <c r="U6204" s="20"/>
      <c r="W6204" s="20"/>
      <c r="X6204" s="20"/>
      <c r="Y6204" s="20"/>
      <c r="Z6204" s="20"/>
      <c r="AA6204" s="20"/>
      <c r="AB6204" s="20"/>
      <c r="AC6204" s="20"/>
      <c r="AD6204" s="20"/>
      <c r="AE6204" s="20"/>
      <c r="AF6204" s="21"/>
      <c r="AM6204" s="21"/>
      <c r="AN6204" s="23" t="str">
        <f>IF($O6204="","",IF(DATEDIF($O6204,Lista!$V$2,"y")=122,"",DATEDIF($O6204,Lista!$V$2,"y")))</f>
        <v/>
      </c>
      <c r="AO6204" s="23" t="str">
        <f t="shared" si="288"/>
        <v/>
      </c>
      <c r="AP6204" s="23" t="str">
        <f t="shared" si="289"/>
        <v/>
      </c>
      <c r="AQ6204" s="24" t="str">
        <f>IFERROR(VLOOKUP($R6204,Lista!$G$2:$H$15,2,FALSE),"")</f>
        <v/>
      </c>
      <c r="AR6204" s="23" t="str">
        <f>IF(ISBLANK(G6204),"",IF(SUMPRODUCT((G$2:G6204=G6204)*1)&gt;1,0,1))</f>
        <v/>
      </c>
      <c r="AS6204" s="23" t="str">
        <f t="shared" si="290"/>
        <v/>
      </c>
    </row>
    <row r="6205" spans="2:45" x14ac:dyDescent="0.35">
      <c r="B6205" s="20"/>
      <c r="C6205" s="20"/>
      <c r="D6205" s="20"/>
      <c r="E6205" s="20"/>
      <c r="H6205" s="20"/>
      <c r="I6205" s="20"/>
      <c r="K6205" s="20"/>
      <c r="M6205" s="20"/>
      <c r="O6205" s="21"/>
      <c r="P6205" s="20"/>
      <c r="R6205" s="20"/>
      <c r="S6205" s="20"/>
      <c r="T6205" s="20"/>
      <c r="U6205" s="20"/>
      <c r="W6205" s="20"/>
      <c r="X6205" s="20"/>
      <c r="Y6205" s="20"/>
      <c r="Z6205" s="20"/>
      <c r="AA6205" s="20"/>
      <c r="AB6205" s="20"/>
      <c r="AC6205" s="20"/>
      <c r="AD6205" s="20"/>
      <c r="AE6205" s="20"/>
      <c r="AF6205" s="21"/>
      <c r="AM6205" s="21"/>
      <c r="AN6205" s="23" t="str">
        <f>IF($O6205="","",IF(DATEDIF($O6205,Lista!$V$2,"y")=122,"",DATEDIF($O6205,Lista!$V$2,"y")))</f>
        <v/>
      </c>
      <c r="AO6205" s="23" t="str">
        <f t="shared" si="288"/>
        <v/>
      </c>
      <c r="AP6205" s="23" t="str">
        <f t="shared" si="289"/>
        <v/>
      </c>
      <c r="AQ6205" s="24" t="str">
        <f>IFERROR(VLOOKUP($R6205,Lista!$G$2:$H$15,2,FALSE),"")</f>
        <v/>
      </c>
      <c r="AR6205" s="23" t="str">
        <f>IF(ISBLANK(G6205),"",IF(SUMPRODUCT((G$2:G6205=G6205)*1)&gt;1,0,1))</f>
        <v/>
      </c>
      <c r="AS6205" s="23" t="str">
        <f t="shared" si="290"/>
        <v/>
      </c>
    </row>
    <row r="6206" spans="2:45" x14ac:dyDescent="0.35">
      <c r="B6206" s="20"/>
      <c r="C6206" s="20"/>
      <c r="D6206" s="20"/>
      <c r="E6206" s="20"/>
      <c r="H6206" s="20"/>
      <c r="I6206" s="20"/>
      <c r="K6206" s="20"/>
      <c r="M6206" s="20"/>
      <c r="O6206" s="21"/>
      <c r="P6206" s="20"/>
      <c r="R6206" s="20"/>
      <c r="S6206" s="20"/>
      <c r="T6206" s="20"/>
      <c r="U6206" s="20"/>
      <c r="W6206" s="20"/>
      <c r="X6206" s="20"/>
      <c r="Y6206" s="20"/>
      <c r="Z6206" s="20"/>
      <c r="AA6206" s="20"/>
      <c r="AB6206" s="20"/>
      <c r="AC6206" s="20"/>
      <c r="AD6206" s="20"/>
      <c r="AE6206" s="20"/>
      <c r="AF6206" s="21"/>
      <c r="AM6206" s="21"/>
      <c r="AN6206" s="23" t="str">
        <f>IF($O6206="","",IF(DATEDIF($O6206,Lista!$V$2,"y")=122,"",DATEDIF($O6206,Lista!$V$2,"y")))</f>
        <v/>
      </c>
      <c r="AO6206" s="23" t="str">
        <f t="shared" si="288"/>
        <v/>
      </c>
      <c r="AP6206" s="23" t="str">
        <f t="shared" si="289"/>
        <v/>
      </c>
      <c r="AQ6206" s="24" t="str">
        <f>IFERROR(VLOOKUP($R6206,Lista!$G$2:$H$15,2,FALSE),"")</f>
        <v/>
      </c>
      <c r="AR6206" s="23" t="str">
        <f>IF(ISBLANK(G6206),"",IF(SUMPRODUCT((G$2:G6206=G6206)*1)&gt;1,0,1))</f>
        <v/>
      </c>
      <c r="AS6206" s="23" t="str">
        <f t="shared" si="290"/>
        <v/>
      </c>
    </row>
    <row r="6207" spans="2:45" x14ac:dyDescent="0.35">
      <c r="B6207" s="20"/>
      <c r="C6207" s="20"/>
      <c r="D6207" s="20"/>
      <c r="E6207" s="20"/>
      <c r="H6207" s="20"/>
      <c r="I6207" s="20"/>
      <c r="K6207" s="20"/>
      <c r="M6207" s="20"/>
      <c r="O6207" s="21"/>
      <c r="P6207" s="20"/>
      <c r="R6207" s="20"/>
      <c r="S6207" s="20"/>
      <c r="T6207" s="20"/>
      <c r="U6207" s="20"/>
      <c r="W6207" s="20"/>
      <c r="X6207" s="20"/>
      <c r="Y6207" s="20"/>
      <c r="Z6207" s="20"/>
      <c r="AA6207" s="20"/>
      <c r="AB6207" s="20"/>
      <c r="AC6207" s="20"/>
      <c r="AD6207" s="20"/>
      <c r="AE6207" s="20"/>
      <c r="AF6207" s="21"/>
      <c r="AM6207" s="21"/>
      <c r="AN6207" s="23" t="str">
        <f>IF($O6207="","",IF(DATEDIF($O6207,Lista!$V$2,"y")=122,"",DATEDIF($O6207,Lista!$V$2,"y")))</f>
        <v/>
      </c>
      <c r="AO6207" s="23" t="str">
        <f t="shared" si="288"/>
        <v/>
      </c>
      <c r="AP6207" s="23" t="str">
        <f t="shared" si="289"/>
        <v/>
      </c>
      <c r="AQ6207" s="24" t="str">
        <f>IFERROR(VLOOKUP($R6207,Lista!$G$2:$H$15,2,FALSE),"")</f>
        <v/>
      </c>
      <c r="AR6207" s="23" t="str">
        <f>IF(ISBLANK(G6207),"",IF(SUMPRODUCT((G$2:G6207=G6207)*1)&gt;1,0,1))</f>
        <v/>
      </c>
      <c r="AS6207" s="23" t="str">
        <f t="shared" si="290"/>
        <v/>
      </c>
    </row>
    <row r="6208" spans="2:45" x14ac:dyDescent="0.35">
      <c r="B6208" s="20"/>
      <c r="C6208" s="20"/>
      <c r="D6208" s="20"/>
      <c r="E6208" s="20"/>
      <c r="H6208" s="20"/>
      <c r="I6208" s="20"/>
      <c r="K6208" s="20"/>
      <c r="M6208" s="20"/>
      <c r="O6208" s="21"/>
      <c r="P6208" s="20"/>
      <c r="R6208" s="20"/>
      <c r="S6208" s="20"/>
      <c r="T6208" s="20"/>
      <c r="U6208" s="20"/>
      <c r="W6208" s="20"/>
      <c r="X6208" s="20"/>
      <c r="Y6208" s="20"/>
      <c r="Z6208" s="20"/>
      <c r="AA6208" s="20"/>
      <c r="AB6208" s="20"/>
      <c r="AC6208" s="20"/>
      <c r="AD6208" s="20"/>
      <c r="AE6208" s="20"/>
      <c r="AF6208" s="21"/>
      <c r="AM6208" s="21"/>
      <c r="AN6208" s="23" t="str">
        <f>IF($O6208="","",IF(DATEDIF($O6208,Lista!$V$2,"y")=122,"",DATEDIF($O6208,Lista!$V$2,"y")))</f>
        <v/>
      </c>
      <c r="AO6208" s="23" t="str">
        <f t="shared" si="288"/>
        <v/>
      </c>
      <c r="AP6208" s="23" t="str">
        <f t="shared" si="289"/>
        <v/>
      </c>
      <c r="AQ6208" s="24" t="str">
        <f>IFERROR(VLOOKUP($R6208,Lista!$G$2:$H$15,2,FALSE),"")</f>
        <v/>
      </c>
      <c r="AR6208" s="23" t="str">
        <f>IF(ISBLANK(G6208),"",IF(SUMPRODUCT((G$2:G6208=G6208)*1)&gt;1,0,1))</f>
        <v/>
      </c>
      <c r="AS6208" s="23" t="str">
        <f t="shared" si="290"/>
        <v/>
      </c>
    </row>
    <row r="6209" spans="2:45" x14ac:dyDescent="0.35">
      <c r="B6209" s="20"/>
      <c r="C6209" s="20"/>
      <c r="D6209" s="20"/>
      <c r="E6209" s="20"/>
      <c r="H6209" s="20"/>
      <c r="I6209" s="20"/>
      <c r="K6209" s="20"/>
      <c r="M6209" s="20"/>
      <c r="O6209" s="21"/>
      <c r="P6209" s="20"/>
      <c r="R6209" s="20"/>
      <c r="S6209" s="20"/>
      <c r="T6209" s="20"/>
      <c r="U6209" s="20"/>
      <c r="W6209" s="20"/>
      <c r="X6209" s="20"/>
      <c r="Y6209" s="20"/>
      <c r="Z6209" s="20"/>
      <c r="AA6209" s="20"/>
      <c r="AB6209" s="20"/>
      <c r="AC6209" s="20"/>
      <c r="AD6209" s="20"/>
      <c r="AE6209" s="20"/>
      <c r="AF6209" s="21"/>
      <c r="AM6209" s="21"/>
      <c r="AN6209" s="23" t="str">
        <f>IF($O6209="","",IF(DATEDIF($O6209,Lista!$V$2,"y")=122,"",DATEDIF($O6209,Lista!$V$2,"y")))</f>
        <v/>
      </c>
      <c r="AO6209" s="23" t="str">
        <f t="shared" si="288"/>
        <v/>
      </c>
      <c r="AP6209" s="23" t="str">
        <f t="shared" si="289"/>
        <v/>
      </c>
      <c r="AQ6209" s="24" t="str">
        <f>IFERROR(VLOOKUP($R6209,Lista!$G$2:$H$15,2,FALSE),"")</f>
        <v/>
      </c>
      <c r="AR6209" s="23" t="str">
        <f>IF(ISBLANK(G6209),"",IF(SUMPRODUCT((G$2:G6209=G6209)*1)&gt;1,0,1))</f>
        <v/>
      </c>
      <c r="AS6209" s="23" t="str">
        <f t="shared" si="290"/>
        <v/>
      </c>
    </row>
    <row r="6210" spans="2:45" x14ac:dyDescent="0.35">
      <c r="B6210" s="20"/>
      <c r="C6210" s="20"/>
      <c r="D6210" s="20"/>
      <c r="E6210" s="20"/>
      <c r="H6210" s="20"/>
      <c r="I6210" s="20"/>
      <c r="K6210" s="20"/>
      <c r="M6210" s="20"/>
      <c r="O6210" s="21"/>
      <c r="P6210" s="20"/>
      <c r="R6210" s="20"/>
      <c r="S6210" s="20"/>
      <c r="T6210" s="20"/>
      <c r="U6210" s="20"/>
      <c r="W6210" s="20"/>
      <c r="X6210" s="20"/>
      <c r="Y6210" s="20"/>
      <c r="Z6210" s="20"/>
      <c r="AA6210" s="20"/>
      <c r="AB6210" s="20"/>
      <c r="AC6210" s="20"/>
      <c r="AD6210" s="20"/>
      <c r="AE6210" s="20"/>
      <c r="AF6210" s="21"/>
      <c r="AM6210" s="21"/>
      <c r="AN6210" s="23" t="str">
        <f>IF($O6210="","",IF(DATEDIF($O6210,Lista!$V$2,"y")=122,"",DATEDIF($O6210,Lista!$V$2,"y")))</f>
        <v/>
      </c>
      <c r="AO6210" s="23" t="str">
        <f t="shared" si="288"/>
        <v/>
      </c>
      <c r="AP6210" s="23" t="str">
        <f t="shared" si="289"/>
        <v/>
      </c>
      <c r="AQ6210" s="24" t="str">
        <f>IFERROR(VLOOKUP($R6210,Lista!$G$2:$H$15,2,FALSE),"")</f>
        <v/>
      </c>
      <c r="AR6210" s="23" t="str">
        <f>IF(ISBLANK(G6210),"",IF(SUMPRODUCT((G$2:G6210=G6210)*1)&gt;1,0,1))</f>
        <v/>
      </c>
      <c r="AS6210" s="23" t="str">
        <f t="shared" si="290"/>
        <v/>
      </c>
    </row>
    <row r="6211" spans="2:45" x14ac:dyDescent="0.35">
      <c r="B6211" s="20"/>
      <c r="C6211" s="20"/>
      <c r="D6211" s="20"/>
      <c r="E6211" s="20"/>
      <c r="H6211" s="20"/>
      <c r="I6211" s="20"/>
      <c r="K6211" s="20"/>
      <c r="M6211" s="20"/>
      <c r="O6211" s="21"/>
      <c r="P6211" s="20"/>
      <c r="R6211" s="20"/>
      <c r="S6211" s="20"/>
      <c r="T6211" s="20"/>
      <c r="U6211" s="20"/>
      <c r="W6211" s="20"/>
      <c r="X6211" s="20"/>
      <c r="Y6211" s="20"/>
      <c r="Z6211" s="20"/>
      <c r="AA6211" s="20"/>
      <c r="AB6211" s="20"/>
      <c r="AC6211" s="20"/>
      <c r="AD6211" s="20"/>
      <c r="AE6211" s="20"/>
      <c r="AF6211" s="21"/>
      <c r="AM6211" s="21"/>
      <c r="AN6211" s="23" t="str">
        <f>IF($O6211="","",IF(DATEDIF($O6211,Lista!$V$2,"y")=122,"",DATEDIF($O6211,Lista!$V$2,"y")))</f>
        <v/>
      </c>
      <c r="AO6211" s="23" t="str">
        <f t="shared" ref="AO6211:AO6274" si="291">IF(AN6211="","",IF(AN6211&lt;=5,"0 to 5",IF(AN6211&lt;=17,"6 to 17",IF(AN6211&lt;=49,"18 to 49",IF(AN6211&gt;=50,"&gt; 50")))))</f>
        <v/>
      </c>
      <c r="AP6211" s="23" t="str">
        <f t="shared" ref="AP6211:AP6274" si="292">IF(AN6211="","",IF(AN6211&lt;=4,"0 to 4",IF(AN6211&lt;=9,"5 to 9",IF(AN6211&lt;=14,"10 to 14",IF(AN6211&lt;=18,"15 to 18",IF(AN6211&lt;=29,"19 to 29",IF(AN6211&lt;=59,"30 to 59",IF(AN6211&gt;=60,"&gt; 60"))))))))</f>
        <v/>
      </c>
      <c r="AQ6211" s="24" t="str">
        <f>IFERROR(VLOOKUP($R6211,Lista!$G$2:$H$15,2,FALSE),"")</f>
        <v/>
      </c>
      <c r="AR6211" s="23" t="str">
        <f>IF(ISBLANK(G6211),"",IF(SUMPRODUCT((G$2:G6211=G6211)*1)&gt;1,0,1))</f>
        <v/>
      </c>
      <c r="AS6211" s="23" t="str">
        <f t="shared" ref="AS6211:AS6274" si="293">IF(COUNTA($A6211:$E6211,$G6211:$I6211,$K6211,$M6211,$O6211:$P6211,$R6211:$T6211,$W6211,$X6211,$Y6211,$Z6211,$AA6211,$AB6211,$AD6211:$AE6211,$AF6211:$AF6211,$AM6211:$AM6211)=0,"",COUNTA($A6211:$E6211,$G6211:$I6211,$K6211,$M6211,$O6211:$P6211,$R6211:$T6211,$W6211,$X6211,$Y6211,$Z6211,$AA6211,$AB6211,$AD6211:$AE6211,$AF6211:$AF6211,$AM6211:$AM6211))</f>
        <v/>
      </c>
    </row>
    <row r="6212" spans="2:45" x14ac:dyDescent="0.35">
      <c r="B6212" s="20"/>
      <c r="C6212" s="20"/>
      <c r="D6212" s="20"/>
      <c r="E6212" s="20"/>
      <c r="H6212" s="20"/>
      <c r="I6212" s="20"/>
      <c r="K6212" s="20"/>
      <c r="M6212" s="20"/>
      <c r="O6212" s="21"/>
      <c r="P6212" s="20"/>
      <c r="R6212" s="20"/>
      <c r="S6212" s="20"/>
      <c r="T6212" s="20"/>
      <c r="U6212" s="20"/>
      <c r="W6212" s="20"/>
      <c r="X6212" s="20"/>
      <c r="Y6212" s="20"/>
      <c r="Z6212" s="20"/>
      <c r="AA6212" s="20"/>
      <c r="AB6212" s="20"/>
      <c r="AC6212" s="20"/>
      <c r="AD6212" s="20"/>
      <c r="AE6212" s="20"/>
      <c r="AF6212" s="21"/>
      <c r="AM6212" s="21"/>
      <c r="AN6212" s="23" t="str">
        <f>IF($O6212="","",IF(DATEDIF($O6212,Lista!$V$2,"y")=122,"",DATEDIF($O6212,Lista!$V$2,"y")))</f>
        <v/>
      </c>
      <c r="AO6212" s="23" t="str">
        <f t="shared" si="291"/>
        <v/>
      </c>
      <c r="AP6212" s="23" t="str">
        <f t="shared" si="292"/>
        <v/>
      </c>
      <c r="AQ6212" s="24" t="str">
        <f>IFERROR(VLOOKUP($R6212,Lista!$G$2:$H$15,2,FALSE),"")</f>
        <v/>
      </c>
      <c r="AR6212" s="23" t="str">
        <f>IF(ISBLANK(G6212),"",IF(SUMPRODUCT((G$2:G6212=G6212)*1)&gt;1,0,1))</f>
        <v/>
      </c>
      <c r="AS6212" s="23" t="str">
        <f t="shared" si="293"/>
        <v/>
      </c>
    </row>
    <row r="6213" spans="2:45" x14ac:dyDescent="0.35">
      <c r="B6213" s="20"/>
      <c r="C6213" s="20"/>
      <c r="D6213" s="20"/>
      <c r="E6213" s="20"/>
      <c r="H6213" s="20"/>
      <c r="I6213" s="20"/>
      <c r="K6213" s="20"/>
      <c r="M6213" s="20"/>
      <c r="O6213" s="21"/>
      <c r="P6213" s="20"/>
      <c r="R6213" s="20"/>
      <c r="S6213" s="20"/>
      <c r="T6213" s="20"/>
      <c r="U6213" s="20"/>
      <c r="W6213" s="20"/>
      <c r="X6213" s="20"/>
      <c r="Y6213" s="20"/>
      <c r="Z6213" s="20"/>
      <c r="AA6213" s="20"/>
      <c r="AB6213" s="20"/>
      <c r="AC6213" s="20"/>
      <c r="AD6213" s="20"/>
      <c r="AE6213" s="20"/>
      <c r="AF6213" s="21"/>
      <c r="AM6213" s="21"/>
      <c r="AN6213" s="23" t="str">
        <f>IF($O6213="","",IF(DATEDIF($O6213,Lista!$V$2,"y")=122,"",DATEDIF($O6213,Lista!$V$2,"y")))</f>
        <v/>
      </c>
      <c r="AO6213" s="23" t="str">
        <f t="shared" si="291"/>
        <v/>
      </c>
      <c r="AP6213" s="23" t="str">
        <f t="shared" si="292"/>
        <v/>
      </c>
      <c r="AQ6213" s="24" t="str">
        <f>IFERROR(VLOOKUP($R6213,Lista!$G$2:$H$15,2,FALSE),"")</f>
        <v/>
      </c>
      <c r="AR6213" s="23" t="str">
        <f>IF(ISBLANK(G6213),"",IF(SUMPRODUCT((G$2:G6213=G6213)*1)&gt;1,0,1))</f>
        <v/>
      </c>
      <c r="AS6213" s="23" t="str">
        <f t="shared" si="293"/>
        <v/>
      </c>
    </row>
    <row r="6214" spans="2:45" x14ac:dyDescent="0.35">
      <c r="B6214" s="20"/>
      <c r="C6214" s="20"/>
      <c r="D6214" s="20"/>
      <c r="E6214" s="20"/>
      <c r="H6214" s="20"/>
      <c r="I6214" s="20"/>
      <c r="K6214" s="20"/>
      <c r="M6214" s="20"/>
      <c r="O6214" s="21"/>
      <c r="P6214" s="20"/>
      <c r="R6214" s="20"/>
      <c r="S6214" s="20"/>
      <c r="T6214" s="20"/>
      <c r="U6214" s="20"/>
      <c r="W6214" s="20"/>
      <c r="X6214" s="20"/>
      <c r="Y6214" s="20"/>
      <c r="Z6214" s="20"/>
      <c r="AA6214" s="20"/>
      <c r="AB6214" s="20"/>
      <c r="AC6214" s="20"/>
      <c r="AD6214" s="20"/>
      <c r="AE6214" s="20"/>
      <c r="AF6214" s="21"/>
      <c r="AM6214" s="21"/>
      <c r="AN6214" s="23" t="str">
        <f>IF($O6214="","",IF(DATEDIF($O6214,Lista!$V$2,"y")=122,"",DATEDIF($O6214,Lista!$V$2,"y")))</f>
        <v/>
      </c>
      <c r="AO6214" s="23" t="str">
        <f t="shared" si="291"/>
        <v/>
      </c>
      <c r="AP6214" s="23" t="str">
        <f t="shared" si="292"/>
        <v/>
      </c>
      <c r="AQ6214" s="24" t="str">
        <f>IFERROR(VLOOKUP($R6214,Lista!$G$2:$H$15,2,FALSE),"")</f>
        <v/>
      </c>
      <c r="AR6214" s="23" t="str">
        <f>IF(ISBLANK(G6214),"",IF(SUMPRODUCT((G$2:G6214=G6214)*1)&gt;1,0,1))</f>
        <v/>
      </c>
      <c r="AS6214" s="23" t="str">
        <f t="shared" si="293"/>
        <v/>
      </c>
    </row>
    <row r="6215" spans="2:45" x14ac:dyDescent="0.35">
      <c r="B6215" s="20"/>
      <c r="C6215" s="20"/>
      <c r="D6215" s="20"/>
      <c r="E6215" s="20"/>
      <c r="H6215" s="20"/>
      <c r="I6215" s="20"/>
      <c r="K6215" s="20"/>
      <c r="M6215" s="20"/>
      <c r="O6215" s="21"/>
      <c r="P6215" s="20"/>
      <c r="R6215" s="20"/>
      <c r="S6215" s="20"/>
      <c r="T6215" s="20"/>
      <c r="U6215" s="20"/>
      <c r="W6215" s="20"/>
      <c r="X6215" s="20"/>
      <c r="Y6215" s="20"/>
      <c r="Z6215" s="20"/>
      <c r="AA6215" s="20"/>
      <c r="AB6215" s="20"/>
      <c r="AC6215" s="20"/>
      <c r="AD6215" s="20"/>
      <c r="AE6215" s="20"/>
      <c r="AF6215" s="21"/>
      <c r="AM6215" s="21"/>
      <c r="AN6215" s="23" t="str">
        <f>IF($O6215="","",IF(DATEDIF($O6215,Lista!$V$2,"y")=122,"",DATEDIF($O6215,Lista!$V$2,"y")))</f>
        <v/>
      </c>
      <c r="AO6215" s="23" t="str">
        <f t="shared" si="291"/>
        <v/>
      </c>
      <c r="AP6215" s="23" t="str">
        <f t="shared" si="292"/>
        <v/>
      </c>
      <c r="AQ6215" s="24" t="str">
        <f>IFERROR(VLOOKUP($R6215,Lista!$G$2:$H$15,2,FALSE),"")</f>
        <v/>
      </c>
      <c r="AR6215" s="23" t="str">
        <f>IF(ISBLANK(G6215),"",IF(SUMPRODUCT((G$2:G6215=G6215)*1)&gt;1,0,1))</f>
        <v/>
      </c>
      <c r="AS6215" s="23" t="str">
        <f t="shared" si="293"/>
        <v/>
      </c>
    </row>
    <row r="6216" spans="2:45" x14ac:dyDescent="0.35">
      <c r="B6216" s="20"/>
      <c r="C6216" s="20"/>
      <c r="D6216" s="20"/>
      <c r="E6216" s="20"/>
      <c r="H6216" s="20"/>
      <c r="I6216" s="20"/>
      <c r="K6216" s="20"/>
      <c r="M6216" s="20"/>
      <c r="O6216" s="21"/>
      <c r="P6216" s="20"/>
      <c r="R6216" s="20"/>
      <c r="S6216" s="20"/>
      <c r="T6216" s="20"/>
      <c r="U6216" s="20"/>
      <c r="W6216" s="20"/>
      <c r="X6216" s="20"/>
      <c r="Y6216" s="20"/>
      <c r="Z6216" s="20"/>
      <c r="AA6216" s="20"/>
      <c r="AB6216" s="20"/>
      <c r="AC6216" s="20"/>
      <c r="AD6216" s="20"/>
      <c r="AE6216" s="20"/>
      <c r="AF6216" s="21"/>
      <c r="AM6216" s="21"/>
      <c r="AN6216" s="23" t="str">
        <f>IF($O6216="","",IF(DATEDIF($O6216,Lista!$V$2,"y")=122,"",DATEDIF($O6216,Lista!$V$2,"y")))</f>
        <v/>
      </c>
      <c r="AO6216" s="23" t="str">
        <f t="shared" si="291"/>
        <v/>
      </c>
      <c r="AP6216" s="23" t="str">
        <f t="shared" si="292"/>
        <v/>
      </c>
      <c r="AQ6216" s="24" t="str">
        <f>IFERROR(VLOOKUP($R6216,Lista!$G$2:$H$15,2,FALSE),"")</f>
        <v/>
      </c>
      <c r="AR6216" s="23" t="str">
        <f>IF(ISBLANK(G6216),"",IF(SUMPRODUCT((G$2:G6216=G6216)*1)&gt;1,0,1))</f>
        <v/>
      </c>
      <c r="AS6216" s="23" t="str">
        <f t="shared" si="293"/>
        <v/>
      </c>
    </row>
    <row r="6217" spans="2:45" x14ac:dyDescent="0.35">
      <c r="B6217" s="20"/>
      <c r="C6217" s="20"/>
      <c r="D6217" s="20"/>
      <c r="E6217" s="20"/>
      <c r="H6217" s="20"/>
      <c r="I6217" s="20"/>
      <c r="K6217" s="20"/>
      <c r="M6217" s="20"/>
      <c r="O6217" s="21"/>
      <c r="P6217" s="20"/>
      <c r="R6217" s="20"/>
      <c r="S6217" s="20"/>
      <c r="T6217" s="20"/>
      <c r="U6217" s="20"/>
      <c r="W6217" s="20"/>
      <c r="X6217" s="20"/>
      <c r="Y6217" s="20"/>
      <c r="Z6217" s="20"/>
      <c r="AA6217" s="20"/>
      <c r="AB6217" s="20"/>
      <c r="AC6217" s="20"/>
      <c r="AD6217" s="20"/>
      <c r="AE6217" s="20"/>
      <c r="AF6217" s="21"/>
      <c r="AM6217" s="21"/>
      <c r="AN6217" s="23" t="str">
        <f>IF($O6217="","",IF(DATEDIF($O6217,Lista!$V$2,"y")=122,"",DATEDIF($O6217,Lista!$V$2,"y")))</f>
        <v/>
      </c>
      <c r="AO6217" s="23" t="str">
        <f t="shared" si="291"/>
        <v/>
      </c>
      <c r="AP6217" s="23" t="str">
        <f t="shared" si="292"/>
        <v/>
      </c>
      <c r="AQ6217" s="24" t="str">
        <f>IFERROR(VLOOKUP($R6217,Lista!$G$2:$H$15,2,FALSE),"")</f>
        <v/>
      </c>
      <c r="AR6217" s="23" t="str">
        <f>IF(ISBLANK(G6217),"",IF(SUMPRODUCT((G$2:G6217=G6217)*1)&gt;1,0,1))</f>
        <v/>
      </c>
      <c r="AS6217" s="23" t="str">
        <f t="shared" si="293"/>
        <v/>
      </c>
    </row>
    <row r="6218" spans="2:45" x14ac:dyDescent="0.35">
      <c r="B6218" s="20"/>
      <c r="C6218" s="20"/>
      <c r="D6218" s="20"/>
      <c r="E6218" s="20"/>
      <c r="H6218" s="20"/>
      <c r="I6218" s="20"/>
      <c r="K6218" s="20"/>
      <c r="M6218" s="20"/>
      <c r="O6218" s="21"/>
      <c r="P6218" s="20"/>
      <c r="R6218" s="20"/>
      <c r="S6218" s="20"/>
      <c r="T6218" s="20"/>
      <c r="U6218" s="20"/>
      <c r="W6218" s="20"/>
      <c r="X6218" s="20"/>
      <c r="Y6218" s="20"/>
      <c r="Z6218" s="20"/>
      <c r="AA6218" s="20"/>
      <c r="AB6218" s="20"/>
      <c r="AC6218" s="20"/>
      <c r="AD6218" s="20"/>
      <c r="AE6218" s="20"/>
      <c r="AF6218" s="21"/>
      <c r="AM6218" s="21"/>
      <c r="AN6218" s="23" t="str">
        <f>IF($O6218="","",IF(DATEDIF($O6218,Lista!$V$2,"y")=122,"",DATEDIF($O6218,Lista!$V$2,"y")))</f>
        <v/>
      </c>
      <c r="AO6218" s="23" t="str">
        <f t="shared" si="291"/>
        <v/>
      </c>
      <c r="AP6218" s="23" t="str">
        <f t="shared" si="292"/>
        <v/>
      </c>
      <c r="AQ6218" s="24" t="str">
        <f>IFERROR(VLOOKUP($R6218,Lista!$G$2:$H$15,2,FALSE),"")</f>
        <v/>
      </c>
      <c r="AR6218" s="23" t="str">
        <f>IF(ISBLANK(G6218),"",IF(SUMPRODUCT((G$2:G6218=G6218)*1)&gt;1,0,1))</f>
        <v/>
      </c>
      <c r="AS6218" s="23" t="str">
        <f t="shared" si="293"/>
        <v/>
      </c>
    </row>
    <row r="6219" spans="2:45" x14ac:dyDescent="0.35">
      <c r="B6219" s="20"/>
      <c r="C6219" s="20"/>
      <c r="D6219" s="20"/>
      <c r="E6219" s="20"/>
      <c r="H6219" s="20"/>
      <c r="I6219" s="20"/>
      <c r="K6219" s="20"/>
      <c r="M6219" s="20"/>
      <c r="O6219" s="21"/>
      <c r="P6219" s="20"/>
      <c r="R6219" s="20"/>
      <c r="S6219" s="20"/>
      <c r="T6219" s="20"/>
      <c r="U6219" s="20"/>
      <c r="W6219" s="20"/>
      <c r="X6219" s="20"/>
      <c r="Y6219" s="20"/>
      <c r="Z6219" s="20"/>
      <c r="AA6219" s="20"/>
      <c r="AB6219" s="20"/>
      <c r="AC6219" s="20"/>
      <c r="AD6219" s="20"/>
      <c r="AE6219" s="20"/>
      <c r="AF6219" s="21"/>
      <c r="AM6219" s="21"/>
      <c r="AN6219" s="23" t="str">
        <f>IF($O6219="","",IF(DATEDIF($O6219,Lista!$V$2,"y")=122,"",DATEDIF($O6219,Lista!$V$2,"y")))</f>
        <v/>
      </c>
      <c r="AO6219" s="23" t="str">
        <f t="shared" si="291"/>
        <v/>
      </c>
      <c r="AP6219" s="23" t="str">
        <f t="shared" si="292"/>
        <v/>
      </c>
      <c r="AQ6219" s="24" t="str">
        <f>IFERROR(VLOOKUP($R6219,Lista!$G$2:$H$15,2,FALSE),"")</f>
        <v/>
      </c>
      <c r="AR6219" s="23" t="str">
        <f>IF(ISBLANK(G6219),"",IF(SUMPRODUCT((G$2:G6219=G6219)*1)&gt;1,0,1))</f>
        <v/>
      </c>
      <c r="AS6219" s="23" t="str">
        <f t="shared" si="293"/>
        <v/>
      </c>
    </row>
    <row r="6220" spans="2:45" x14ac:dyDescent="0.35">
      <c r="B6220" s="20"/>
      <c r="C6220" s="20"/>
      <c r="D6220" s="20"/>
      <c r="E6220" s="20"/>
      <c r="H6220" s="20"/>
      <c r="I6220" s="20"/>
      <c r="K6220" s="20"/>
      <c r="M6220" s="20"/>
      <c r="O6220" s="21"/>
      <c r="P6220" s="20"/>
      <c r="R6220" s="20"/>
      <c r="S6220" s="20"/>
      <c r="T6220" s="20"/>
      <c r="U6220" s="20"/>
      <c r="W6220" s="20"/>
      <c r="X6220" s="20"/>
      <c r="Y6220" s="20"/>
      <c r="Z6220" s="20"/>
      <c r="AA6220" s="20"/>
      <c r="AB6220" s="20"/>
      <c r="AC6220" s="20"/>
      <c r="AD6220" s="20"/>
      <c r="AE6220" s="20"/>
      <c r="AF6220" s="21"/>
      <c r="AM6220" s="21"/>
      <c r="AN6220" s="23" t="str">
        <f>IF($O6220="","",IF(DATEDIF($O6220,Lista!$V$2,"y")=122,"",DATEDIF($O6220,Lista!$V$2,"y")))</f>
        <v/>
      </c>
      <c r="AO6220" s="23" t="str">
        <f t="shared" si="291"/>
        <v/>
      </c>
      <c r="AP6220" s="23" t="str">
        <f t="shared" si="292"/>
        <v/>
      </c>
      <c r="AQ6220" s="24" t="str">
        <f>IFERROR(VLOOKUP($R6220,Lista!$G$2:$H$15,2,FALSE),"")</f>
        <v/>
      </c>
      <c r="AR6220" s="23" t="str">
        <f>IF(ISBLANK(G6220),"",IF(SUMPRODUCT((G$2:G6220=G6220)*1)&gt;1,0,1))</f>
        <v/>
      </c>
      <c r="AS6220" s="23" t="str">
        <f t="shared" si="293"/>
        <v/>
      </c>
    </row>
    <row r="6221" spans="2:45" x14ac:dyDescent="0.35">
      <c r="B6221" s="20"/>
      <c r="C6221" s="20"/>
      <c r="D6221" s="20"/>
      <c r="E6221" s="20"/>
      <c r="H6221" s="20"/>
      <c r="I6221" s="20"/>
      <c r="K6221" s="20"/>
      <c r="M6221" s="20"/>
      <c r="O6221" s="21"/>
      <c r="P6221" s="20"/>
      <c r="R6221" s="20"/>
      <c r="S6221" s="20"/>
      <c r="T6221" s="20"/>
      <c r="U6221" s="20"/>
      <c r="W6221" s="20"/>
      <c r="X6221" s="20"/>
      <c r="Y6221" s="20"/>
      <c r="Z6221" s="20"/>
      <c r="AA6221" s="20"/>
      <c r="AB6221" s="20"/>
      <c r="AC6221" s="20"/>
      <c r="AD6221" s="20"/>
      <c r="AE6221" s="20"/>
      <c r="AF6221" s="21"/>
      <c r="AM6221" s="21"/>
      <c r="AN6221" s="23" t="str">
        <f>IF($O6221="","",IF(DATEDIF($O6221,Lista!$V$2,"y")=122,"",DATEDIF($O6221,Lista!$V$2,"y")))</f>
        <v/>
      </c>
      <c r="AO6221" s="23" t="str">
        <f t="shared" si="291"/>
        <v/>
      </c>
      <c r="AP6221" s="23" t="str">
        <f t="shared" si="292"/>
        <v/>
      </c>
      <c r="AQ6221" s="24" t="str">
        <f>IFERROR(VLOOKUP($R6221,Lista!$G$2:$H$15,2,FALSE),"")</f>
        <v/>
      </c>
      <c r="AR6221" s="23" t="str">
        <f>IF(ISBLANK(G6221),"",IF(SUMPRODUCT((G$2:G6221=G6221)*1)&gt;1,0,1))</f>
        <v/>
      </c>
      <c r="AS6221" s="23" t="str">
        <f t="shared" si="293"/>
        <v/>
      </c>
    </row>
    <row r="6222" spans="2:45" x14ac:dyDescent="0.35">
      <c r="B6222" s="20"/>
      <c r="C6222" s="20"/>
      <c r="D6222" s="20"/>
      <c r="E6222" s="20"/>
      <c r="H6222" s="20"/>
      <c r="I6222" s="20"/>
      <c r="K6222" s="20"/>
      <c r="M6222" s="20"/>
      <c r="O6222" s="21"/>
      <c r="P6222" s="20"/>
      <c r="R6222" s="20"/>
      <c r="S6222" s="20"/>
      <c r="T6222" s="20"/>
      <c r="U6222" s="20"/>
      <c r="W6222" s="20"/>
      <c r="X6222" s="20"/>
      <c r="Y6222" s="20"/>
      <c r="Z6222" s="20"/>
      <c r="AA6222" s="20"/>
      <c r="AB6222" s="20"/>
      <c r="AC6222" s="20"/>
      <c r="AD6222" s="20"/>
      <c r="AE6222" s="20"/>
      <c r="AF6222" s="21"/>
      <c r="AM6222" s="21"/>
      <c r="AN6222" s="23" t="str">
        <f>IF($O6222="","",IF(DATEDIF($O6222,Lista!$V$2,"y")=122,"",DATEDIF($O6222,Lista!$V$2,"y")))</f>
        <v/>
      </c>
      <c r="AO6222" s="23" t="str">
        <f t="shared" si="291"/>
        <v/>
      </c>
      <c r="AP6222" s="23" t="str">
        <f t="shared" si="292"/>
        <v/>
      </c>
      <c r="AQ6222" s="24" t="str">
        <f>IFERROR(VLOOKUP($R6222,Lista!$G$2:$H$15,2,FALSE),"")</f>
        <v/>
      </c>
      <c r="AR6222" s="23" t="str">
        <f>IF(ISBLANK(G6222),"",IF(SUMPRODUCT((G$2:G6222=G6222)*1)&gt;1,0,1))</f>
        <v/>
      </c>
      <c r="AS6222" s="23" t="str">
        <f t="shared" si="293"/>
        <v/>
      </c>
    </row>
    <row r="6223" spans="2:45" x14ac:dyDescent="0.35">
      <c r="B6223" s="20"/>
      <c r="C6223" s="20"/>
      <c r="D6223" s="20"/>
      <c r="E6223" s="20"/>
      <c r="H6223" s="20"/>
      <c r="I6223" s="20"/>
      <c r="K6223" s="20"/>
      <c r="M6223" s="20"/>
      <c r="O6223" s="21"/>
      <c r="P6223" s="20"/>
      <c r="R6223" s="20"/>
      <c r="S6223" s="20"/>
      <c r="T6223" s="20"/>
      <c r="U6223" s="20"/>
      <c r="W6223" s="20"/>
      <c r="X6223" s="20"/>
      <c r="Y6223" s="20"/>
      <c r="Z6223" s="20"/>
      <c r="AA6223" s="20"/>
      <c r="AB6223" s="20"/>
      <c r="AC6223" s="20"/>
      <c r="AD6223" s="20"/>
      <c r="AE6223" s="20"/>
      <c r="AF6223" s="21"/>
      <c r="AM6223" s="21"/>
      <c r="AN6223" s="23" t="str">
        <f>IF($O6223="","",IF(DATEDIF($O6223,Lista!$V$2,"y")=122,"",DATEDIF($O6223,Lista!$V$2,"y")))</f>
        <v/>
      </c>
      <c r="AO6223" s="23" t="str">
        <f t="shared" si="291"/>
        <v/>
      </c>
      <c r="AP6223" s="23" t="str">
        <f t="shared" si="292"/>
        <v/>
      </c>
      <c r="AQ6223" s="24" t="str">
        <f>IFERROR(VLOOKUP($R6223,Lista!$G$2:$H$15,2,FALSE),"")</f>
        <v/>
      </c>
      <c r="AR6223" s="23" t="str">
        <f>IF(ISBLANK(G6223),"",IF(SUMPRODUCT((G$2:G6223=G6223)*1)&gt;1,0,1))</f>
        <v/>
      </c>
      <c r="AS6223" s="23" t="str">
        <f t="shared" si="293"/>
        <v/>
      </c>
    </row>
    <row r="6224" spans="2:45" x14ac:dyDescent="0.35">
      <c r="B6224" s="20"/>
      <c r="C6224" s="20"/>
      <c r="D6224" s="20"/>
      <c r="E6224" s="20"/>
      <c r="H6224" s="20"/>
      <c r="I6224" s="20"/>
      <c r="K6224" s="20"/>
      <c r="M6224" s="20"/>
      <c r="O6224" s="21"/>
      <c r="P6224" s="20"/>
      <c r="R6224" s="20"/>
      <c r="S6224" s="20"/>
      <c r="T6224" s="20"/>
      <c r="U6224" s="20"/>
      <c r="W6224" s="20"/>
      <c r="X6224" s="20"/>
      <c r="Y6224" s="20"/>
      <c r="Z6224" s="20"/>
      <c r="AA6224" s="20"/>
      <c r="AB6224" s="20"/>
      <c r="AC6224" s="20"/>
      <c r="AD6224" s="20"/>
      <c r="AE6224" s="20"/>
      <c r="AF6224" s="21"/>
      <c r="AM6224" s="21"/>
      <c r="AN6224" s="23" t="str">
        <f>IF($O6224="","",IF(DATEDIF($O6224,Lista!$V$2,"y")=122,"",DATEDIF($O6224,Lista!$V$2,"y")))</f>
        <v/>
      </c>
      <c r="AO6224" s="23" t="str">
        <f t="shared" si="291"/>
        <v/>
      </c>
      <c r="AP6224" s="23" t="str">
        <f t="shared" si="292"/>
        <v/>
      </c>
      <c r="AQ6224" s="24" t="str">
        <f>IFERROR(VLOOKUP($R6224,Lista!$G$2:$H$15,2,FALSE),"")</f>
        <v/>
      </c>
      <c r="AR6224" s="23" t="str">
        <f>IF(ISBLANK(G6224),"",IF(SUMPRODUCT((G$2:G6224=G6224)*1)&gt;1,0,1))</f>
        <v/>
      </c>
      <c r="AS6224" s="23" t="str">
        <f t="shared" si="293"/>
        <v/>
      </c>
    </row>
    <row r="6225" spans="2:45" x14ac:dyDescent="0.35">
      <c r="B6225" s="20"/>
      <c r="C6225" s="20"/>
      <c r="D6225" s="20"/>
      <c r="E6225" s="20"/>
      <c r="H6225" s="20"/>
      <c r="I6225" s="20"/>
      <c r="K6225" s="20"/>
      <c r="M6225" s="20"/>
      <c r="O6225" s="21"/>
      <c r="P6225" s="20"/>
      <c r="R6225" s="20"/>
      <c r="S6225" s="20"/>
      <c r="T6225" s="20"/>
      <c r="U6225" s="20"/>
      <c r="W6225" s="20"/>
      <c r="X6225" s="20"/>
      <c r="Y6225" s="20"/>
      <c r="Z6225" s="20"/>
      <c r="AA6225" s="20"/>
      <c r="AB6225" s="20"/>
      <c r="AC6225" s="20"/>
      <c r="AD6225" s="20"/>
      <c r="AE6225" s="20"/>
      <c r="AF6225" s="21"/>
      <c r="AM6225" s="21"/>
      <c r="AN6225" s="23" t="str">
        <f>IF($O6225="","",IF(DATEDIF($O6225,Lista!$V$2,"y")=122,"",DATEDIF($O6225,Lista!$V$2,"y")))</f>
        <v/>
      </c>
      <c r="AO6225" s="23" t="str">
        <f t="shared" si="291"/>
        <v/>
      </c>
      <c r="AP6225" s="23" t="str">
        <f t="shared" si="292"/>
        <v/>
      </c>
      <c r="AQ6225" s="24" t="str">
        <f>IFERROR(VLOOKUP($R6225,Lista!$G$2:$H$15,2,FALSE),"")</f>
        <v/>
      </c>
      <c r="AR6225" s="23" t="str">
        <f>IF(ISBLANK(G6225),"",IF(SUMPRODUCT((G$2:G6225=G6225)*1)&gt;1,0,1))</f>
        <v/>
      </c>
      <c r="AS6225" s="23" t="str">
        <f t="shared" si="293"/>
        <v/>
      </c>
    </row>
    <row r="6226" spans="2:45" x14ac:dyDescent="0.35">
      <c r="B6226" s="20"/>
      <c r="C6226" s="20"/>
      <c r="D6226" s="20"/>
      <c r="E6226" s="20"/>
      <c r="H6226" s="20"/>
      <c r="I6226" s="20"/>
      <c r="K6226" s="20"/>
      <c r="M6226" s="20"/>
      <c r="O6226" s="21"/>
      <c r="P6226" s="20"/>
      <c r="R6226" s="20"/>
      <c r="S6226" s="20"/>
      <c r="T6226" s="20"/>
      <c r="U6226" s="20"/>
      <c r="W6226" s="20"/>
      <c r="X6226" s="20"/>
      <c r="Y6226" s="20"/>
      <c r="Z6226" s="20"/>
      <c r="AA6226" s="20"/>
      <c r="AB6226" s="20"/>
      <c r="AC6226" s="20"/>
      <c r="AD6226" s="20"/>
      <c r="AE6226" s="20"/>
      <c r="AF6226" s="21"/>
      <c r="AM6226" s="21"/>
      <c r="AN6226" s="23" t="str">
        <f>IF($O6226="","",IF(DATEDIF($O6226,Lista!$V$2,"y")=122,"",DATEDIF($O6226,Lista!$V$2,"y")))</f>
        <v/>
      </c>
      <c r="AO6226" s="23" t="str">
        <f t="shared" si="291"/>
        <v/>
      </c>
      <c r="AP6226" s="23" t="str">
        <f t="shared" si="292"/>
        <v/>
      </c>
      <c r="AQ6226" s="24" t="str">
        <f>IFERROR(VLOOKUP($R6226,Lista!$G$2:$H$15,2,FALSE),"")</f>
        <v/>
      </c>
      <c r="AR6226" s="23" t="str">
        <f>IF(ISBLANK(G6226),"",IF(SUMPRODUCT((G$2:G6226=G6226)*1)&gt;1,0,1))</f>
        <v/>
      </c>
      <c r="AS6226" s="23" t="str">
        <f t="shared" si="293"/>
        <v/>
      </c>
    </row>
    <row r="6227" spans="2:45" x14ac:dyDescent="0.35">
      <c r="B6227" s="20"/>
      <c r="C6227" s="20"/>
      <c r="D6227" s="20"/>
      <c r="E6227" s="20"/>
      <c r="H6227" s="20"/>
      <c r="I6227" s="20"/>
      <c r="K6227" s="20"/>
      <c r="M6227" s="20"/>
      <c r="O6227" s="21"/>
      <c r="P6227" s="20"/>
      <c r="R6227" s="20"/>
      <c r="S6227" s="20"/>
      <c r="T6227" s="20"/>
      <c r="U6227" s="20"/>
      <c r="W6227" s="20"/>
      <c r="X6227" s="20"/>
      <c r="Y6227" s="20"/>
      <c r="Z6227" s="20"/>
      <c r="AA6227" s="20"/>
      <c r="AB6227" s="20"/>
      <c r="AC6227" s="20"/>
      <c r="AD6227" s="20"/>
      <c r="AE6227" s="20"/>
      <c r="AF6227" s="21"/>
      <c r="AM6227" s="21"/>
      <c r="AN6227" s="23" t="str">
        <f>IF($O6227="","",IF(DATEDIF($O6227,Lista!$V$2,"y")=122,"",DATEDIF($O6227,Lista!$V$2,"y")))</f>
        <v/>
      </c>
      <c r="AO6227" s="23" t="str">
        <f t="shared" si="291"/>
        <v/>
      </c>
      <c r="AP6227" s="23" t="str">
        <f t="shared" si="292"/>
        <v/>
      </c>
      <c r="AQ6227" s="24" t="str">
        <f>IFERROR(VLOOKUP($R6227,Lista!$G$2:$H$15,2,FALSE),"")</f>
        <v/>
      </c>
      <c r="AR6227" s="23" t="str">
        <f>IF(ISBLANK(G6227),"",IF(SUMPRODUCT((G$2:G6227=G6227)*1)&gt;1,0,1))</f>
        <v/>
      </c>
      <c r="AS6227" s="23" t="str">
        <f t="shared" si="293"/>
        <v/>
      </c>
    </row>
    <row r="6228" spans="2:45" x14ac:dyDescent="0.35">
      <c r="B6228" s="20"/>
      <c r="C6228" s="20"/>
      <c r="D6228" s="20"/>
      <c r="E6228" s="20"/>
      <c r="H6228" s="20"/>
      <c r="I6228" s="20"/>
      <c r="K6228" s="20"/>
      <c r="M6228" s="20"/>
      <c r="O6228" s="21"/>
      <c r="P6228" s="20"/>
      <c r="R6228" s="20"/>
      <c r="S6228" s="20"/>
      <c r="T6228" s="20"/>
      <c r="U6228" s="20"/>
      <c r="W6228" s="20"/>
      <c r="X6228" s="20"/>
      <c r="Y6228" s="20"/>
      <c r="Z6228" s="20"/>
      <c r="AA6228" s="20"/>
      <c r="AB6228" s="20"/>
      <c r="AC6228" s="20"/>
      <c r="AD6228" s="20"/>
      <c r="AE6228" s="20"/>
      <c r="AF6228" s="21"/>
      <c r="AM6228" s="21"/>
      <c r="AN6228" s="23" t="str">
        <f>IF($O6228="","",IF(DATEDIF($O6228,Lista!$V$2,"y")=122,"",DATEDIF($O6228,Lista!$V$2,"y")))</f>
        <v/>
      </c>
      <c r="AO6228" s="23" t="str">
        <f t="shared" si="291"/>
        <v/>
      </c>
      <c r="AP6228" s="23" t="str">
        <f t="shared" si="292"/>
        <v/>
      </c>
      <c r="AQ6228" s="24" t="str">
        <f>IFERROR(VLOOKUP($R6228,Lista!$G$2:$H$15,2,FALSE),"")</f>
        <v/>
      </c>
      <c r="AR6228" s="23" t="str">
        <f>IF(ISBLANK(G6228),"",IF(SUMPRODUCT((G$2:G6228=G6228)*1)&gt;1,0,1))</f>
        <v/>
      </c>
      <c r="AS6228" s="23" t="str">
        <f t="shared" si="293"/>
        <v/>
      </c>
    </row>
    <row r="6229" spans="2:45" x14ac:dyDescent="0.35">
      <c r="B6229" s="20"/>
      <c r="C6229" s="20"/>
      <c r="D6229" s="20"/>
      <c r="E6229" s="20"/>
      <c r="H6229" s="20"/>
      <c r="I6229" s="20"/>
      <c r="K6229" s="20"/>
      <c r="M6229" s="20"/>
      <c r="O6229" s="21"/>
      <c r="P6229" s="20"/>
      <c r="R6229" s="20"/>
      <c r="S6229" s="20"/>
      <c r="T6229" s="20"/>
      <c r="U6229" s="20"/>
      <c r="W6229" s="20"/>
      <c r="X6229" s="20"/>
      <c r="Y6229" s="20"/>
      <c r="Z6229" s="20"/>
      <c r="AA6229" s="20"/>
      <c r="AB6229" s="20"/>
      <c r="AC6229" s="20"/>
      <c r="AD6229" s="20"/>
      <c r="AE6229" s="20"/>
      <c r="AF6229" s="21"/>
      <c r="AM6229" s="21"/>
      <c r="AN6229" s="23" t="str">
        <f>IF($O6229="","",IF(DATEDIF($O6229,Lista!$V$2,"y")=122,"",DATEDIF($O6229,Lista!$V$2,"y")))</f>
        <v/>
      </c>
      <c r="AO6229" s="23" t="str">
        <f t="shared" si="291"/>
        <v/>
      </c>
      <c r="AP6229" s="23" t="str">
        <f t="shared" si="292"/>
        <v/>
      </c>
      <c r="AQ6229" s="24" t="str">
        <f>IFERROR(VLOOKUP($R6229,Lista!$G$2:$H$15,2,FALSE),"")</f>
        <v/>
      </c>
      <c r="AR6229" s="23" t="str">
        <f>IF(ISBLANK(G6229),"",IF(SUMPRODUCT((G$2:G6229=G6229)*1)&gt;1,0,1))</f>
        <v/>
      </c>
      <c r="AS6229" s="23" t="str">
        <f t="shared" si="293"/>
        <v/>
      </c>
    </row>
    <row r="6230" spans="2:45" x14ac:dyDescent="0.35">
      <c r="B6230" s="20"/>
      <c r="C6230" s="20"/>
      <c r="D6230" s="20"/>
      <c r="E6230" s="20"/>
      <c r="H6230" s="20"/>
      <c r="I6230" s="20"/>
      <c r="K6230" s="20"/>
      <c r="M6230" s="20"/>
      <c r="O6230" s="21"/>
      <c r="P6230" s="20"/>
      <c r="R6230" s="20"/>
      <c r="S6230" s="20"/>
      <c r="T6230" s="20"/>
      <c r="U6230" s="20"/>
      <c r="W6230" s="20"/>
      <c r="X6230" s="20"/>
      <c r="Y6230" s="20"/>
      <c r="Z6230" s="20"/>
      <c r="AA6230" s="20"/>
      <c r="AB6230" s="20"/>
      <c r="AC6230" s="20"/>
      <c r="AD6230" s="20"/>
      <c r="AE6230" s="20"/>
      <c r="AF6230" s="21"/>
      <c r="AM6230" s="21"/>
      <c r="AN6230" s="23" t="str">
        <f>IF($O6230="","",IF(DATEDIF($O6230,Lista!$V$2,"y")=122,"",DATEDIF($O6230,Lista!$V$2,"y")))</f>
        <v/>
      </c>
      <c r="AO6230" s="23" t="str">
        <f t="shared" si="291"/>
        <v/>
      </c>
      <c r="AP6230" s="23" t="str">
        <f t="shared" si="292"/>
        <v/>
      </c>
      <c r="AQ6230" s="24" t="str">
        <f>IFERROR(VLOOKUP($R6230,Lista!$G$2:$H$15,2,FALSE),"")</f>
        <v/>
      </c>
      <c r="AR6230" s="23" t="str">
        <f>IF(ISBLANK(G6230),"",IF(SUMPRODUCT((G$2:G6230=G6230)*1)&gt;1,0,1))</f>
        <v/>
      </c>
      <c r="AS6230" s="23" t="str">
        <f t="shared" si="293"/>
        <v/>
      </c>
    </row>
    <row r="6231" spans="2:45" x14ac:dyDescent="0.35">
      <c r="B6231" s="20"/>
      <c r="C6231" s="20"/>
      <c r="D6231" s="20"/>
      <c r="E6231" s="20"/>
      <c r="H6231" s="20"/>
      <c r="I6231" s="20"/>
      <c r="K6231" s="20"/>
      <c r="M6231" s="20"/>
      <c r="O6231" s="21"/>
      <c r="P6231" s="20"/>
      <c r="R6231" s="20"/>
      <c r="S6231" s="20"/>
      <c r="T6231" s="20"/>
      <c r="U6231" s="20"/>
      <c r="W6231" s="20"/>
      <c r="X6231" s="20"/>
      <c r="Y6231" s="20"/>
      <c r="Z6231" s="20"/>
      <c r="AA6231" s="20"/>
      <c r="AB6231" s="20"/>
      <c r="AC6231" s="20"/>
      <c r="AD6231" s="20"/>
      <c r="AE6231" s="20"/>
      <c r="AF6231" s="21"/>
      <c r="AM6231" s="21"/>
      <c r="AN6231" s="23" t="str">
        <f>IF($O6231="","",IF(DATEDIF($O6231,Lista!$V$2,"y")=122,"",DATEDIF($O6231,Lista!$V$2,"y")))</f>
        <v/>
      </c>
      <c r="AO6231" s="23" t="str">
        <f t="shared" si="291"/>
        <v/>
      </c>
      <c r="AP6231" s="23" t="str">
        <f t="shared" si="292"/>
        <v/>
      </c>
      <c r="AQ6231" s="24" t="str">
        <f>IFERROR(VLOOKUP($R6231,Lista!$G$2:$H$15,2,FALSE),"")</f>
        <v/>
      </c>
      <c r="AR6231" s="23" t="str">
        <f>IF(ISBLANK(G6231),"",IF(SUMPRODUCT((G$2:G6231=G6231)*1)&gt;1,0,1))</f>
        <v/>
      </c>
      <c r="AS6231" s="23" t="str">
        <f t="shared" si="293"/>
        <v/>
      </c>
    </row>
    <row r="6232" spans="2:45" x14ac:dyDescent="0.35">
      <c r="B6232" s="20"/>
      <c r="C6232" s="20"/>
      <c r="D6232" s="20"/>
      <c r="E6232" s="20"/>
      <c r="H6232" s="20"/>
      <c r="I6232" s="20"/>
      <c r="K6232" s="20"/>
      <c r="M6232" s="20"/>
      <c r="O6232" s="21"/>
      <c r="P6232" s="20"/>
      <c r="R6232" s="20"/>
      <c r="S6232" s="20"/>
      <c r="T6232" s="20"/>
      <c r="U6232" s="20"/>
      <c r="W6232" s="20"/>
      <c r="X6232" s="20"/>
      <c r="Y6232" s="20"/>
      <c r="Z6232" s="20"/>
      <c r="AA6232" s="20"/>
      <c r="AB6232" s="20"/>
      <c r="AC6232" s="20"/>
      <c r="AD6232" s="20"/>
      <c r="AE6232" s="20"/>
      <c r="AF6232" s="21"/>
      <c r="AM6232" s="21"/>
      <c r="AN6232" s="23" t="str">
        <f>IF($O6232="","",IF(DATEDIF($O6232,Lista!$V$2,"y")=122,"",DATEDIF($O6232,Lista!$V$2,"y")))</f>
        <v/>
      </c>
      <c r="AO6232" s="23" t="str">
        <f t="shared" si="291"/>
        <v/>
      </c>
      <c r="AP6232" s="23" t="str">
        <f t="shared" si="292"/>
        <v/>
      </c>
      <c r="AQ6232" s="24" t="str">
        <f>IFERROR(VLOOKUP($R6232,Lista!$G$2:$H$15,2,FALSE),"")</f>
        <v/>
      </c>
      <c r="AR6232" s="23" t="str">
        <f>IF(ISBLANK(G6232),"",IF(SUMPRODUCT((G$2:G6232=G6232)*1)&gt;1,0,1))</f>
        <v/>
      </c>
      <c r="AS6232" s="23" t="str">
        <f t="shared" si="293"/>
        <v/>
      </c>
    </row>
    <row r="6233" spans="2:45" x14ac:dyDescent="0.35">
      <c r="B6233" s="20"/>
      <c r="C6233" s="20"/>
      <c r="D6233" s="20"/>
      <c r="E6233" s="20"/>
      <c r="H6233" s="20"/>
      <c r="I6233" s="20"/>
      <c r="K6233" s="20"/>
      <c r="M6233" s="20"/>
      <c r="O6233" s="21"/>
      <c r="P6233" s="20"/>
      <c r="R6233" s="20"/>
      <c r="S6233" s="20"/>
      <c r="T6233" s="20"/>
      <c r="U6233" s="20"/>
      <c r="W6233" s="20"/>
      <c r="X6233" s="20"/>
      <c r="Y6233" s="20"/>
      <c r="Z6233" s="20"/>
      <c r="AA6233" s="20"/>
      <c r="AB6233" s="20"/>
      <c r="AC6233" s="20"/>
      <c r="AD6233" s="20"/>
      <c r="AE6233" s="20"/>
      <c r="AF6233" s="21"/>
      <c r="AM6233" s="21"/>
      <c r="AN6233" s="23" t="str">
        <f>IF($O6233="","",IF(DATEDIF($O6233,Lista!$V$2,"y")=122,"",DATEDIF($O6233,Lista!$V$2,"y")))</f>
        <v/>
      </c>
      <c r="AO6233" s="23" t="str">
        <f t="shared" si="291"/>
        <v/>
      </c>
      <c r="AP6233" s="23" t="str">
        <f t="shared" si="292"/>
        <v/>
      </c>
      <c r="AQ6233" s="24" t="str">
        <f>IFERROR(VLOOKUP($R6233,Lista!$G$2:$H$15,2,FALSE),"")</f>
        <v/>
      </c>
      <c r="AR6233" s="23" t="str">
        <f>IF(ISBLANK(G6233),"",IF(SUMPRODUCT((G$2:G6233=G6233)*1)&gt;1,0,1))</f>
        <v/>
      </c>
      <c r="AS6233" s="23" t="str">
        <f t="shared" si="293"/>
        <v/>
      </c>
    </row>
    <row r="6234" spans="2:45" x14ac:dyDescent="0.35">
      <c r="B6234" s="20"/>
      <c r="C6234" s="20"/>
      <c r="D6234" s="20"/>
      <c r="E6234" s="20"/>
      <c r="H6234" s="20"/>
      <c r="I6234" s="20"/>
      <c r="K6234" s="20"/>
      <c r="M6234" s="20"/>
      <c r="O6234" s="21"/>
      <c r="P6234" s="20"/>
      <c r="R6234" s="20"/>
      <c r="S6234" s="20"/>
      <c r="T6234" s="20"/>
      <c r="U6234" s="20"/>
      <c r="W6234" s="20"/>
      <c r="X6234" s="20"/>
      <c r="Y6234" s="20"/>
      <c r="Z6234" s="20"/>
      <c r="AA6234" s="20"/>
      <c r="AB6234" s="20"/>
      <c r="AC6234" s="20"/>
      <c r="AD6234" s="20"/>
      <c r="AE6234" s="20"/>
      <c r="AF6234" s="21"/>
      <c r="AM6234" s="21"/>
      <c r="AN6234" s="23" t="str">
        <f>IF($O6234="","",IF(DATEDIF($O6234,Lista!$V$2,"y")=122,"",DATEDIF($O6234,Lista!$V$2,"y")))</f>
        <v/>
      </c>
      <c r="AO6234" s="23" t="str">
        <f t="shared" si="291"/>
        <v/>
      </c>
      <c r="AP6234" s="23" t="str">
        <f t="shared" si="292"/>
        <v/>
      </c>
      <c r="AQ6234" s="24" t="str">
        <f>IFERROR(VLOOKUP($R6234,Lista!$G$2:$H$15,2,FALSE),"")</f>
        <v/>
      </c>
      <c r="AR6234" s="23" t="str">
        <f>IF(ISBLANK(G6234),"",IF(SUMPRODUCT((G$2:G6234=G6234)*1)&gt;1,0,1))</f>
        <v/>
      </c>
      <c r="AS6234" s="23" t="str">
        <f t="shared" si="293"/>
        <v/>
      </c>
    </row>
    <row r="6235" spans="2:45" x14ac:dyDescent="0.35">
      <c r="B6235" s="20"/>
      <c r="C6235" s="20"/>
      <c r="D6235" s="20"/>
      <c r="E6235" s="20"/>
      <c r="H6235" s="20"/>
      <c r="I6235" s="20"/>
      <c r="K6235" s="20"/>
      <c r="M6235" s="20"/>
      <c r="O6235" s="21"/>
      <c r="P6235" s="20"/>
      <c r="R6235" s="20"/>
      <c r="S6235" s="20"/>
      <c r="T6235" s="20"/>
      <c r="U6235" s="20"/>
      <c r="W6235" s="20"/>
      <c r="X6235" s="20"/>
      <c r="Y6235" s="20"/>
      <c r="Z6235" s="20"/>
      <c r="AA6235" s="20"/>
      <c r="AB6235" s="20"/>
      <c r="AC6235" s="20"/>
      <c r="AD6235" s="20"/>
      <c r="AE6235" s="20"/>
      <c r="AF6235" s="21"/>
      <c r="AM6235" s="21"/>
      <c r="AN6235" s="23" t="str">
        <f>IF($O6235="","",IF(DATEDIF($O6235,Lista!$V$2,"y")=122,"",DATEDIF($O6235,Lista!$V$2,"y")))</f>
        <v/>
      </c>
      <c r="AO6235" s="23" t="str">
        <f t="shared" si="291"/>
        <v/>
      </c>
      <c r="AP6235" s="23" t="str">
        <f t="shared" si="292"/>
        <v/>
      </c>
      <c r="AQ6235" s="24" t="str">
        <f>IFERROR(VLOOKUP($R6235,Lista!$G$2:$H$15,2,FALSE),"")</f>
        <v/>
      </c>
      <c r="AR6235" s="23" t="str">
        <f>IF(ISBLANK(G6235),"",IF(SUMPRODUCT((G$2:G6235=G6235)*1)&gt;1,0,1))</f>
        <v/>
      </c>
      <c r="AS6235" s="23" t="str">
        <f t="shared" si="293"/>
        <v/>
      </c>
    </row>
    <row r="6236" spans="2:45" x14ac:dyDescent="0.35">
      <c r="B6236" s="20"/>
      <c r="C6236" s="20"/>
      <c r="D6236" s="20"/>
      <c r="E6236" s="20"/>
      <c r="H6236" s="20"/>
      <c r="I6236" s="20"/>
      <c r="K6236" s="20"/>
      <c r="M6236" s="20"/>
      <c r="O6236" s="21"/>
      <c r="P6236" s="20"/>
      <c r="R6236" s="20"/>
      <c r="S6236" s="20"/>
      <c r="T6236" s="20"/>
      <c r="U6236" s="20"/>
      <c r="W6236" s="20"/>
      <c r="X6236" s="20"/>
      <c r="Y6236" s="20"/>
      <c r="Z6236" s="20"/>
      <c r="AA6236" s="20"/>
      <c r="AB6236" s="20"/>
      <c r="AC6236" s="20"/>
      <c r="AD6236" s="20"/>
      <c r="AE6236" s="20"/>
      <c r="AF6236" s="21"/>
      <c r="AM6236" s="21"/>
      <c r="AN6236" s="23" t="str">
        <f>IF($O6236="","",IF(DATEDIF($O6236,Lista!$V$2,"y")=122,"",DATEDIF($O6236,Lista!$V$2,"y")))</f>
        <v/>
      </c>
      <c r="AO6236" s="23" t="str">
        <f t="shared" si="291"/>
        <v/>
      </c>
      <c r="AP6236" s="23" t="str">
        <f t="shared" si="292"/>
        <v/>
      </c>
      <c r="AQ6236" s="24" t="str">
        <f>IFERROR(VLOOKUP($R6236,Lista!$G$2:$H$15,2,FALSE),"")</f>
        <v/>
      </c>
      <c r="AR6236" s="23" t="str">
        <f>IF(ISBLANK(G6236),"",IF(SUMPRODUCT((G$2:G6236=G6236)*1)&gt;1,0,1))</f>
        <v/>
      </c>
      <c r="AS6236" s="23" t="str">
        <f t="shared" si="293"/>
        <v/>
      </c>
    </row>
    <row r="6237" spans="2:45" x14ac:dyDescent="0.35">
      <c r="B6237" s="20"/>
      <c r="C6237" s="20"/>
      <c r="D6237" s="20"/>
      <c r="E6237" s="20"/>
      <c r="H6237" s="20"/>
      <c r="I6237" s="20"/>
      <c r="K6237" s="20"/>
      <c r="M6237" s="20"/>
      <c r="O6237" s="21"/>
      <c r="P6237" s="20"/>
      <c r="R6237" s="20"/>
      <c r="S6237" s="20"/>
      <c r="T6237" s="20"/>
      <c r="U6237" s="20"/>
      <c r="W6237" s="20"/>
      <c r="X6237" s="20"/>
      <c r="Y6237" s="20"/>
      <c r="Z6237" s="20"/>
      <c r="AA6237" s="20"/>
      <c r="AB6237" s="20"/>
      <c r="AC6237" s="20"/>
      <c r="AD6237" s="20"/>
      <c r="AE6237" s="20"/>
      <c r="AF6237" s="21"/>
      <c r="AM6237" s="21"/>
      <c r="AN6237" s="23" t="str">
        <f>IF($O6237="","",IF(DATEDIF($O6237,Lista!$V$2,"y")=122,"",DATEDIF($O6237,Lista!$V$2,"y")))</f>
        <v/>
      </c>
      <c r="AO6237" s="23" t="str">
        <f t="shared" si="291"/>
        <v/>
      </c>
      <c r="AP6237" s="23" t="str">
        <f t="shared" si="292"/>
        <v/>
      </c>
      <c r="AQ6237" s="24" t="str">
        <f>IFERROR(VLOOKUP($R6237,Lista!$G$2:$H$15,2,FALSE),"")</f>
        <v/>
      </c>
      <c r="AR6237" s="23" t="str">
        <f>IF(ISBLANK(G6237),"",IF(SUMPRODUCT((G$2:G6237=G6237)*1)&gt;1,0,1))</f>
        <v/>
      </c>
      <c r="AS6237" s="23" t="str">
        <f t="shared" si="293"/>
        <v/>
      </c>
    </row>
    <row r="6238" spans="2:45" x14ac:dyDescent="0.35">
      <c r="B6238" s="20"/>
      <c r="C6238" s="20"/>
      <c r="D6238" s="20"/>
      <c r="E6238" s="20"/>
      <c r="H6238" s="20"/>
      <c r="I6238" s="20"/>
      <c r="K6238" s="20"/>
      <c r="M6238" s="20"/>
      <c r="O6238" s="21"/>
      <c r="P6238" s="20"/>
      <c r="R6238" s="20"/>
      <c r="S6238" s="20"/>
      <c r="T6238" s="20"/>
      <c r="U6238" s="20"/>
      <c r="W6238" s="20"/>
      <c r="X6238" s="20"/>
      <c r="Y6238" s="20"/>
      <c r="Z6238" s="20"/>
      <c r="AA6238" s="20"/>
      <c r="AB6238" s="20"/>
      <c r="AC6238" s="20"/>
      <c r="AD6238" s="20"/>
      <c r="AE6238" s="20"/>
      <c r="AF6238" s="21"/>
      <c r="AM6238" s="21"/>
      <c r="AN6238" s="23" t="str">
        <f>IF($O6238="","",IF(DATEDIF($O6238,Lista!$V$2,"y")=122,"",DATEDIF($O6238,Lista!$V$2,"y")))</f>
        <v/>
      </c>
      <c r="AO6238" s="23" t="str">
        <f t="shared" si="291"/>
        <v/>
      </c>
      <c r="AP6238" s="23" t="str">
        <f t="shared" si="292"/>
        <v/>
      </c>
      <c r="AQ6238" s="24" t="str">
        <f>IFERROR(VLOOKUP($R6238,Lista!$G$2:$H$15,2,FALSE),"")</f>
        <v/>
      </c>
      <c r="AR6238" s="23" t="str">
        <f>IF(ISBLANK(G6238),"",IF(SUMPRODUCT((G$2:G6238=G6238)*1)&gt;1,0,1))</f>
        <v/>
      </c>
      <c r="AS6238" s="23" t="str">
        <f t="shared" si="293"/>
        <v/>
      </c>
    </row>
    <row r="6239" spans="2:45" x14ac:dyDescent="0.35">
      <c r="B6239" s="20"/>
      <c r="C6239" s="20"/>
      <c r="D6239" s="20"/>
      <c r="E6239" s="20"/>
      <c r="H6239" s="20"/>
      <c r="I6239" s="20"/>
      <c r="K6239" s="20"/>
      <c r="M6239" s="20"/>
      <c r="O6239" s="21"/>
      <c r="P6239" s="20"/>
      <c r="R6239" s="20"/>
      <c r="S6239" s="20"/>
      <c r="T6239" s="20"/>
      <c r="U6239" s="20"/>
      <c r="W6239" s="20"/>
      <c r="X6239" s="20"/>
      <c r="Y6239" s="20"/>
      <c r="Z6239" s="20"/>
      <c r="AA6239" s="20"/>
      <c r="AB6239" s="20"/>
      <c r="AC6239" s="20"/>
      <c r="AD6239" s="20"/>
      <c r="AE6239" s="20"/>
      <c r="AF6239" s="21"/>
      <c r="AM6239" s="21"/>
      <c r="AN6239" s="23" t="str">
        <f>IF($O6239="","",IF(DATEDIF($O6239,Lista!$V$2,"y")=122,"",DATEDIF($O6239,Lista!$V$2,"y")))</f>
        <v/>
      </c>
      <c r="AO6239" s="23" t="str">
        <f t="shared" si="291"/>
        <v/>
      </c>
      <c r="AP6239" s="23" t="str">
        <f t="shared" si="292"/>
        <v/>
      </c>
      <c r="AQ6239" s="24" t="str">
        <f>IFERROR(VLOOKUP($R6239,Lista!$G$2:$H$15,2,FALSE),"")</f>
        <v/>
      </c>
      <c r="AR6239" s="23" t="str">
        <f>IF(ISBLANK(G6239),"",IF(SUMPRODUCT((G$2:G6239=G6239)*1)&gt;1,0,1))</f>
        <v/>
      </c>
      <c r="AS6239" s="23" t="str">
        <f t="shared" si="293"/>
        <v/>
      </c>
    </row>
    <row r="6240" spans="2:45" x14ac:dyDescent="0.35">
      <c r="B6240" s="20"/>
      <c r="C6240" s="20"/>
      <c r="D6240" s="20"/>
      <c r="E6240" s="20"/>
      <c r="H6240" s="20"/>
      <c r="I6240" s="20"/>
      <c r="K6240" s="20"/>
      <c r="M6240" s="20"/>
      <c r="O6240" s="21"/>
      <c r="P6240" s="20"/>
      <c r="R6240" s="20"/>
      <c r="S6240" s="20"/>
      <c r="T6240" s="20"/>
      <c r="U6240" s="20"/>
      <c r="W6240" s="20"/>
      <c r="X6240" s="20"/>
      <c r="Y6240" s="20"/>
      <c r="Z6240" s="20"/>
      <c r="AA6240" s="20"/>
      <c r="AB6240" s="20"/>
      <c r="AC6240" s="20"/>
      <c r="AD6240" s="20"/>
      <c r="AE6240" s="20"/>
      <c r="AF6240" s="21"/>
      <c r="AM6240" s="21"/>
      <c r="AN6240" s="23" t="str">
        <f>IF($O6240="","",IF(DATEDIF($O6240,Lista!$V$2,"y")=122,"",DATEDIF($O6240,Lista!$V$2,"y")))</f>
        <v/>
      </c>
      <c r="AO6240" s="23" t="str">
        <f t="shared" si="291"/>
        <v/>
      </c>
      <c r="AP6240" s="23" t="str">
        <f t="shared" si="292"/>
        <v/>
      </c>
      <c r="AQ6240" s="24" t="str">
        <f>IFERROR(VLOOKUP($R6240,Lista!$G$2:$H$15,2,FALSE),"")</f>
        <v/>
      </c>
      <c r="AR6240" s="23" t="str">
        <f>IF(ISBLANK(G6240),"",IF(SUMPRODUCT((G$2:G6240=G6240)*1)&gt;1,0,1))</f>
        <v/>
      </c>
      <c r="AS6240" s="23" t="str">
        <f t="shared" si="293"/>
        <v/>
      </c>
    </row>
    <row r="6241" spans="2:45" x14ac:dyDescent="0.35">
      <c r="B6241" s="20"/>
      <c r="C6241" s="20"/>
      <c r="D6241" s="20"/>
      <c r="E6241" s="20"/>
      <c r="H6241" s="20"/>
      <c r="I6241" s="20"/>
      <c r="K6241" s="20"/>
      <c r="M6241" s="20"/>
      <c r="O6241" s="21"/>
      <c r="P6241" s="20"/>
      <c r="R6241" s="20"/>
      <c r="S6241" s="20"/>
      <c r="T6241" s="20"/>
      <c r="U6241" s="20"/>
      <c r="W6241" s="20"/>
      <c r="X6241" s="20"/>
      <c r="Y6241" s="20"/>
      <c r="Z6241" s="20"/>
      <c r="AA6241" s="20"/>
      <c r="AB6241" s="20"/>
      <c r="AC6241" s="20"/>
      <c r="AD6241" s="20"/>
      <c r="AE6241" s="20"/>
      <c r="AF6241" s="21"/>
      <c r="AM6241" s="21"/>
      <c r="AN6241" s="23" t="str">
        <f>IF($O6241="","",IF(DATEDIF($O6241,Lista!$V$2,"y")=122,"",DATEDIF($O6241,Lista!$V$2,"y")))</f>
        <v/>
      </c>
      <c r="AO6241" s="23" t="str">
        <f t="shared" si="291"/>
        <v/>
      </c>
      <c r="AP6241" s="23" t="str">
        <f t="shared" si="292"/>
        <v/>
      </c>
      <c r="AQ6241" s="24" t="str">
        <f>IFERROR(VLOOKUP($R6241,Lista!$G$2:$H$15,2,FALSE),"")</f>
        <v/>
      </c>
      <c r="AR6241" s="23" t="str">
        <f>IF(ISBLANK(G6241),"",IF(SUMPRODUCT((G$2:G6241=G6241)*1)&gt;1,0,1))</f>
        <v/>
      </c>
      <c r="AS6241" s="23" t="str">
        <f t="shared" si="293"/>
        <v/>
      </c>
    </row>
    <row r="6242" spans="2:45" x14ac:dyDescent="0.35">
      <c r="B6242" s="20"/>
      <c r="C6242" s="20"/>
      <c r="D6242" s="20"/>
      <c r="E6242" s="20"/>
      <c r="H6242" s="20"/>
      <c r="I6242" s="20"/>
      <c r="K6242" s="20"/>
      <c r="M6242" s="20"/>
      <c r="O6242" s="21"/>
      <c r="P6242" s="20"/>
      <c r="R6242" s="20"/>
      <c r="S6242" s="20"/>
      <c r="T6242" s="20"/>
      <c r="U6242" s="20"/>
      <c r="W6242" s="20"/>
      <c r="X6242" s="20"/>
      <c r="Y6242" s="20"/>
      <c r="Z6242" s="20"/>
      <c r="AA6242" s="20"/>
      <c r="AB6242" s="20"/>
      <c r="AC6242" s="20"/>
      <c r="AD6242" s="20"/>
      <c r="AE6242" s="20"/>
      <c r="AF6242" s="21"/>
      <c r="AM6242" s="21"/>
      <c r="AN6242" s="23" t="str">
        <f>IF($O6242="","",IF(DATEDIF($O6242,Lista!$V$2,"y")=122,"",DATEDIF($O6242,Lista!$V$2,"y")))</f>
        <v/>
      </c>
      <c r="AO6242" s="23" t="str">
        <f t="shared" si="291"/>
        <v/>
      </c>
      <c r="AP6242" s="23" t="str">
        <f t="shared" si="292"/>
        <v/>
      </c>
      <c r="AQ6242" s="24" t="str">
        <f>IFERROR(VLOOKUP($R6242,Lista!$G$2:$H$15,2,FALSE),"")</f>
        <v/>
      </c>
      <c r="AR6242" s="23" t="str">
        <f>IF(ISBLANK(G6242),"",IF(SUMPRODUCT((G$2:G6242=G6242)*1)&gt;1,0,1))</f>
        <v/>
      </c>
      <c r="AS6242" s="23" t="str">
        <f t="shared" si="293"/>
        <v/>
      </c>
    </row>
    <row r="6243" spans="2:45" x14ac:dyDescent="0.35">
      <c r="B6243" s="20"/>
      <c r="C6243" s="20"/>
      <c r="D6243" s="20"/>
      <c r="E6243" s="20"/>
      <c r="H6243" s="20"/>
      <c r="I6243" s="20"/>
      <c r="K6243" s="20"/>
      <c r="M6243" s="20"/>
      <c r="O6243" s="21"/>
      <c r="P6243" s="20"/>
      <c r="R6243" s="20"/>
      <c r="S6243" s="20"/>
      <c r="T6243" s="20"/>
      <c r="U6243" s="20"/>
      <c r="W6243" s="20"/>
      <c r="X6243" s="20"/>
      <c r="Y6243" s="20"/>
      <c r="Z6243" s="20"/>
      <c r="AA6243" s="20"/>
      <c r="AB6243" s="20"/>
      <c r="AC6243" s="20"/>
      <c r="AD6243" s="20"/>
      <c r="AE6243" s="20"/>
      <c r="AF6243" s="21"/>
      <c r="AM6243" s="21"/>
      <c r="AN6243" s="23" t="str">
        <f>IF($O6243="","",IF(DATEDIF($O6243,Lista!$V$2,"y")=122,"",DATEDIF($O6243,Lista!$V$2,"y")))</f>
        <v/>
      </c>
      <c r="AO6243" s="23" t="str">
        <f t="shared" si="291"/>
        <v/>
      </c>
      <c r="AP6243" s="23" t="str">
        <f t="shared" si="292"/>
        <v/>
      </c>
      <c r="AQ6243" s="24" t="str">
        <f>IFERROR(VLOOKUP($R6243,Lista!$G$2:$H$15,2,FALSE),"")</f>
        <v/>
      </c>
      <c r="AR6243" s="23" t="str">
        <f>IF(ISBLANK(G6243),"",IF(SUMPRODUCT((G$2:G6243=G6243)*1)&gt;1,0,1))</f>
        <v/>
      </c>
      <c r="AS6243" s="23" t="str">
        <f t="shared" si="293"/>
        <v/>
      </c>
    </row>
    <row r="6244" spans="2:45" x14ac:dyDescent="0.35">
      <c r="B6244" s="20"/>
      <c r="C6244" s="20"/>
      <c r="D6244" s="20"/>
      <c r="E6244" s="20"/>
      <c r="H6244" s="20"/>
      <c r="I6244" s="20"/>
      <c r="K6244" s="20"/>
      <c r="M6244" s="20"/>
      <c r="O6244" s="21"/>
      <c r="P6244" s="20"/>
      <c r="R6244" s="20"/>
      <c r="S6244" s="20"/>
      <c r="T6244" s="20"/>
      <c r="U6244" s="20"/>
      <c r="W6244" s="20"/>
      <c r="X6244" s="20"/>
      <c r="Y6244" s="20"/>
      <c r="Z6244" s="20"/>
      <c r="AA6244" s="20"/>
      <c r="AB6244" s="20"/>
      <c r="AC6244" s="20"/>
      <c r="AD6244" s="20"/>
      <c r="AE6244" s="20"/>
      <c r="AF6244" s="21"/>
      <c r="AM6244" s="21"/>
      <c r="AN6244" s="23" t="str">
        <f>IF($O6244="","",IF(DATEDIF($O6244,Lista!$V$2,"y")=122,"",DATEDIF($O6244,Lista!$V$2,"y")))</f>
        <v/>
      </c>
      <c r="AO6244" s="23" t="str">
        <f t="shared" si="291"/>
        <v/>
      </c>
      <c r="AP6244" s="23" t="str">
        <f t="shared" si="292"/>
        <v/>
      </c>
      <c r="AQ6244" s="24" t="str">
        <f>IFERROR(VLOOKUP($R6244,Lista!$G$2:$H$15,2,FALSE),"")</f>
        <v/>
      </c>
      <c r="AR6244" s="23" t="str">
        <f>IF(ISBLANK(G6244),"",IF(SUMPRODUCT((G$2:G6244=G6244)*1)&gt;1,0,1))</f>
        <v/>
      </c>
      <c r="AS6244" s="23" t="str">
        <f t="shared" si="293"/>
        <v/>
      </c>
    </row>
    <row r="6245" spans="2:45" x14ac:dyDescent="0.35">
      <c r="B6245" s="20"/>
      <c r="C6245" s="20"/>
      <c r="D6245" s="20"/>
      <c r="E6245" s="20"/>
      <c r="H6245" s="20"/>
      <c r="I6245" s="20"/>
      <c r="K6245" s="20"/>
      <c r="M6245" s="20"/>
      <c r="O6245" s="21"/>
      <c r="P6245" s="20"/>
      <c r="R6245" s="20"/>
      <c r="S6245" s="20"/>
      <c r="T6245" s="20"/>
      <c r="U6245" s="20"/>
      <c r="W6245" s="20"/>
      <c r="X6245" s="20"/>
      <c r="Y6245" s="20"/>
      <c r="Z6245" s="20"/>
      <c r="AA6245" s="20"/>
      <c r="AB6245" s="20"/>
      <c r="AC6245" s="20"/>
      <c r="AD6245" s="20"/>
      <c r="AE6245" s="20"/>
      <c r="AF6245" s="21"/>
      <c r="AM6245" s="21"/>
      <c r="AN6245" s="23" t="str">
        <f>IF($O6245="","",IF(DATEDIF($O6245,Lista!$V$2,"y")=122,"",DATEDIF($O6245,Lista!$V$2,"y")))</f>
        <v/>
      </c>
      <c r="AO6245" s="23" t="str">
        <f t="shared" si="291"/>
        <v/>
      </c>
      <c r="AP6245" s="23" t="str">
        <f t="shared" si="292"/>
        <v/>
      </c>
      <c r="AQ6245" s="24" t="str">
        <f>IFERROR(VLOOKUP($R6245,Lista!$G$2:$H$15,2,FALSE),"")</f>
        <v/>
      </c>
      <c r="AR6245" s="23" t="str">
        <f>IF(ISBLANK(G6245),"",IF(SUMPRODUCT((G$2:G6245=G6245)*1)&gt;1,0,1))</f>
        <v/>
      </c>
      <c r="AS6245" s="23" t="str">
        <f t="shared" si="293"/>
        <v/>
      </c>
    </row>
    <row r="6246" spans="2:45" x14ac:dyDescent="0.35">
      <c r="B6246" s="20"/>
      <c r="C6246" s="20"/>
      <c r="D6246" s="20"/>
      <c r="E6246" s="20"/>
      <c r="H6246" s="20"/>
      <c r="I6246" s="20"/>
      <c r="K6246" s="20"/>
      <c r="M6246" s="20"/>
      <c r="O6246" s="21"/>
      <c r="P6246" s="20"/>
      <c r="R6246" s="20"/>
      <c r="S6246" s="20"/>
      <c r="T6246" s="20"/>
      <c r="U6246" s="20"/>
      <c r="W6246" s="20"/>
      <c r="X6246" s="20"/>
      <c r="Y6246" s="20"/>
      <c r="Z6246" s="20"/>
      <c r="AA6246" s="20"/>
      <c r="AB6246" s="20"/>
      <c r="AC6246" s="20"/>
      <c r="AD6246" s="20"/>
      <c r="AE6246" s="20"/>
      <c r="AF6246" s="21"/>
      <c r="AM6246" s="21"/>
      <c r="AN6246" s="23" t="str">
        <f>IF($O6246="","",IF(DATEDIF($O6246,Lista!$V$2,"y")=122,"",DATEDIF($O6246,Lista!$V$2,"y")))</f>
        <v/>
      </c>
      <c r="AO6246" s="23" t="str">
        <f t="shared" si="291"/>
        <v/>
      </c>
      <c r="AP6246" s="23" t="str">
        <f t="shared" si="292"/>
        <v/>
      </c>
      <c r="AQ6246" s="24" t="str">
        <f>IFERROR(VLOOKUP($R6246,Lista!$G$2:$H$15,2,FALSE),"")</f>
        <v/>
      </c>
      <c r="AR6246" s="23" t="str">
        <f>IF(ISBLANK(G6246),"",IF(SUMPRODUCT((G$2:G6246=G6246)*1)&gt;1,0,1))</f>
        <v/>
      </c>
      <c r="AS6246" s="23" t="str">
        <f t="shared" si="293"/>
        <v/>
      </c>
    </row>
    <row r="6247" spans="2:45" x14ac:dyDescent="0.35">
      <c r="B6247" s="20"/>
      <c r="C6247" s="20"/>
      <c r="D6247" s="20"/>
      <c r="E6247" s="20"/>
      <c r="H6247" s="20"/>
      <c r="I6247" s="20"/>
      <c r="K6247" s="20"/>
      <c r="M6247" s="20"/>
      <c r="O6247" s="21"/>
      <c r="P6247" s="20"/>
      <c r="R6247" s="20"/>
      <c r="S6247" s="20"/>
      <c r="T6247" s="20"/>
      <c r="U6247" s="20"/>
      <c r="W6247" s="20"/>
      <c r="X6247" s="20"/>
      <c r="Y6247" s="20"/>
      <c r="Z6247" s="20"/>
      <c r="AA6247" s="20"/>
      <c r="AB6247" s="20"/>
      <c r="AC6247" s="20"/>
      <c r="AD6247" s="20"/>
      <c r="AE6247" s="20"/>
      <c r="AF6247" s="21"/>
      <c r="AM6247" s="21"/>
      <c r="AN6247" s="23" t="str">
        <f>IF($O6247="","",IF(DATEDIF($O6247,Lista!$V$2,"y")=122,"",DATEDIF($O6247,Lista!$V$2,"y")))</f>
        <v/>
      </c>
      <c r="AO6247" s="23" t="str">
        <f t="shared" si="291"/>
        <v/>
      </c>
      <c r="AP6247" s="23" t="str">
        <f t="shared" si="292"/>
        <v/>
      </c>
      <c r="AQ6247" s="24" t="str">
        <f>IFERROR(VLOOKUP($R6247,Lista!$G$2:$H$15,2,FALSE),"")</f>
        <v/>
      </c>
      <c r="AR6247" s="23" t="str">
        <f>IF(ISBLANK(G6247),"",IF(SUMPRODUCT((G$2:G6247=G6247)*1)&gt;1,0,1))</f>
        <v/>
      </c>
      <c r="AS6247" s="23" t="str">
        <f t="shared" si="293"/>
        <v/>
      </c>
    </row>
    <row r="6248" spans="2:45" x14ac:dyDescent="0.35">
      <c r="B6248" s="20"/>
      <c r="C6248" s="20"/>
      <c r="D6248" s="20"/>
      <c r="E6248" s="20"/>
      <c r="H6248" s="20"/>
      <c r="I6248" s="20"/>
      <c r="K6248" s="20"/>
      <c r="M6248" s="20"/>
      <c r="O6248" s="21"/>
      <c r="P6248" s="20"/>
      <c r="R6248" s="20"/>
      <c r="S6248" s="20"/>
      <c r="T6248" s="20"/>
      <c r="U6248" s="20"/>
      <c r="W6248" s="20"/>
      <c r="X6248" s="20"/>
      <c r="Y6248" s="20"/>
      <c r="Z6248" s="20"/>
      <c r="AA6248" s="20"/>
      <c r="AB6248" s="20"/>
      <c r="AC6248" s="20"/>
      <c r="AD6248" s="20"/>
      <c r="AE6248" s="20"/>
      <c r="AF6248" s="21"/>
      <c r="AM6248" s="21"/>
      <c r="AN6248" s="23" t="str">
        <f>IF($O6248="","",IF(DATEDIF($O6248,Lista!$V$2,"y")=122,"",DATEDIF($O6248,Lista!$V$2,"y")))</f>
        <v/>
      </c>
      <c r="AO6248" s="23" t="str">
        <f t="shared" si="291"/>
        <v/>
      </c>
      <c r="AP6248" s="23" t="str">
        <f t="shared" si="292"/>
        <v/>
      </c>
      <c r="AQ6248" s="24" t="str">
        <f>IFERROR(VLOOKUP($R6248,Lista!$G$2:$H$15,2,FALSE),"")</f>
        <v/>
      </c>
      <c r="AR6248" s="23" t="str">
        <f>IF(ISBLANK(G6248),"",IF(SUMPRODUCT((G$2:G6248=G6248)*1)&gt;1,0,1))</f>
        <v/>
      </c>
      <c r="AS6248" s="23" t="str">
        <f t="shared" si="293"/>
        <v/>
      </c>
    </row>
    <row r="6249" spans="2:45" x14ac:dyDescent="0.35">
      <c r="B6249" s="20"/>
      <c r="C6249" s="20"/>
      <c r="D6249" s="20"/>
      <c r="E6249" s="20"/>
      <c r="H6249" s="20"/>
      <c r="I6249" s="20"/>
      <c r="K6249" s="20"/>
      <c r="M6249" s="20"/>
      <c r="O6249" s="21"/>
      <c r="P6249" s="20"/>
      <c r="R6249" s="20"/>
      <c r="S6249" s="20"/>
      <c r="T6249" s="20"/>
      <c r="U6249" s="20"/>
      <c r="W6249" s="20"/>
      <c r="X6249" s="20"/>
      <c r="Y6249" s="20"/>
      <c r="Z6249" s="20"/>
      <c r="AA6249" s="20"/>
      <c r="AB6249" s="20"/>
      <c r="AC6249" s="20"/>
      <c r="AD6249" s="20"/>
      <c r="AE6249" s="20"/>
      <c r="AF6249" s="21"/>
      <c r="AM6249" s="21"/>
      <c r="AN6249" s="23" t="str">
        <f>IF($O6249="","",IF(DATEDIF($O6249,Lista!$V$2,"y")=122,"",DATEDIF($O6249,Lista!$V$2,"y")))</f>
        <v/>
      </c>
      <c r="AO6249" s="23" t="str">
        <f t="shared" si="291"/>
        <v/>
      </c>
      <c r="AP6249" s="23" t="str">
        <f t="shared" si="292"/>
        <v/>
      </c>
      <c r="AQ6249" s="24" t="str">
        <f>IFERROR(VLOOKUP($R6249,Lista!$G$2:$H$15,2,FALSE),"")</f>
        <v/>
      </c>
      <c r="AR6249" s="23" t="str">
        <f>IF(ISBLANK(G6249),"",IF(SUMPRODUCT((G$2:G6249=G6249)*1)&gt;1,0,1))</f>
        <v/>
      </c>
      <c r="AS6249" s="23" t="str">
        <f t="shared" si="293"/>
        <v/>
      </c>
    </row>
    <row r="6250" spans="2:45" x14ac:dyDescent="0.35">
      <c r="B6250" s="20"/>
      <c r="C6250" s="20"/>
      <c r="D6250" s="20"/>
      <c r="E6250" s="20"/>
      <c r="H6250" s="20"/>
      <c r="I6250" s="20"/>
      <c r="K6250" s="20"/>
      <c r="M6250" s="20"/>
      <c r="O6250" s="21"/>
      <c r="P6250" s="20"/>
      <c r="R6250" s="20"/>
      <c r="S6250" s="20"/>
      <c r="T6250" s="20"/>
      <c r="U6250" s="20"/>
      <c r="W6250" s="20"/>
      <c r="X6250" s="20"/>
      <c r="Y6250" s="20"/>
      <c r="Z6250" s="20"/>
      <c r="AA6250" s="20"/>
      <c r="AB6250" s="20"/>
      <c r="AC6250" s="20"/>
      <c r="AD6250" s="20"/>
      <c r="AE6250" s="20"/>
      <c r="AF6250" s="21"/>
      <c r="AM6250" s="21"/>
      <c r="AN6250" s="23" t="str">
        <f>IF($O6250="","",IF(DATEDIF($O6250,Lista!$V$2,"y")=122,"",DATEDIF($O6250,Lista!$V$2,"y")))</f>
        <v/>
      </c>
      <c r="AO6250" s="23" t="str">
        <f t="shared" si="291"/>
        <v/>
      </c>
      <c r="AP6250" s="23" t="str">
        <f t="shared" si="292"/>
        <v/>
      </c>
      <c r="AQ6250" s="24" t="str">
        <f>IFERROR(VLOOKUP($R6250,Lista!$G$2:$H$15,2,FALSE),"")</f>
        <v/>
      </c>
      <c r="AR6250" s="23" t="str">
        <f>IF(ISBLANK(G6250),"",IF(SUMPRODUCT((G$2:G6250=G6250)*1)&gt;1,0,1))</f>
        <v/>
      </c>
      <c r="AS6250" s="23" t="str">
        <f t="shared" si="293"/>
        <v/>
      </c>
    </row>
    <row r="6251" spans="2:45" x14ac:dyDescent="0.35">
      <c r="B6251" s="20"/>
      <c r="C6251" s="20"/>
      <c r="D6251" s="20"/>
      <c r="E6251" s="20"/>
      <c r="H6251" s="20"/>
      <c r="I6251" s="20"/>
      <c r="K6251" s="20"/>
      <c r="M6251" s="20"/>
      <c r="O6251" s="21"/>
      <c r="P6251" s="20"/>
      <c r="R6251" s="20"/>
      <c r="S6251" s="20"/>
      <c r="T6251" s="20"/>
      <c r="U6251" s="20"/>
      <c r="W6251" s="20"/>
      <c r="X6251" s="20"/>
      <c r="Y6251" s="20"/>
      <c r="Z6251" s="20"/>
      <c r="AA6251" s="20"/>
      <c r="AB6251" s="20"/>
      <c r="AC6251" s="20"/>
      <c r="AD6251" s="20"/>
      <c r="AE6251" s="20"/>
      <c r="AF6251" s="21"/>
      <c r="AM6251" s="21"/>
      <c r="AN6251" s="23" t="str">
        <f>IF($O6251="","",IF(DATEDIF($O6251,Lista!$V$2,"y")=122,"",DATEDIF($O6251,Lista!$V$2,"y")))</f>
        <v/>
      </c>
      <c r="AO6251" s="23" t="str">
        <f t="shared" si="291"/>
        <v/>
      </c>
      <c r="AP6251" s="23" t="str">
        <f t="shared" si="292"/>
        <v/>
      </c>
      <c r="AQ6251" s="24" t="str">
        <f>IFERROR(VLOOKUP($R6251,Lista!$G$2:$H$15,2,FALSE),"")</f>
        <v/>
      </c>
      <c r="AR6251" s="23" t="str">
        <f>IF(ISBLANK(G6251),"",IF(SUMPRODUCT((G$2:G6251=G6251)*1)&gt;1,0,1))</f>
        <v/>
      </c>
      <c r="AS6251" s="23" t="str">
        <f t="shared" si="293"/>
        <v/>
      </c>
    </row>
    <row r="6252" spans="2:45" x14ac:dyDescent="0.35">
      <c r="B6252" s="20"/>
      <c r="C6252" s="20"/>
      <c r="D6252" s="20"/>
      <c r="E6252" s="20"/>
      <c r="H6252" s="20"/>
      <c r="I6252" s="20"/>
      <c r="K6252" s="20"/>
      <c r="M6252" s="20"/>
      <c r="O6252" s="21"/>
      <c r="P6252" s="20"/>
      <c r="R6252" s="20"/>
      <c r="S6252" s="20"/>
      <c r="T6252" s="20"/>
      <c r="U6252" s="20"/>
      <c r="W6252" s="20"/>
      <c r="X6252" s="20"/>
      <c r="Y6252" s="20"/>
      <c r="Z6252" s="20"/>
      <c r="AA6252" s="20"/>
      <c r="AB6252" s="20"/>
      <c r="AC6252" s="20"/>
      <c r="AD6252" s="20"/>
      <c r="AE6252" s="20"/>
      <c r="AF6252" s="21"/>
      <c r="AM6252" s="21"/>
      <c r="AN6252" s="23" t="str">
        <f>IF($O6252="","",IF(DATEDIF($O6252,Lista!$V$2,"y")=122,"",DATEDIF($O6252,Lista!$V$2,"y")))</f>
        <v/>
      </c>
      <c r="AO6252" s="23" t="str">
        <f t="shared" si="291"/>
        <v/>
      </c>
      <c r="AP6252" s="23" t="str">
        <f t="shared" si="292"/>
        <v/>
      </c>
      <c r="AQ6252" s="24" t="str">
        <f>IFERROR(VLOOKUP($R6252,Lista!$G$2:$H$15,2,FALSE),"")</f>
        <v/>
      </c>
      <c r="AR6252" s="23" t="str">
        <f>IF(ISBLANK(G6252),"",IF(SUMPRODUCT((G$2:G6252=G6252)*1)&gt;1,0,1))</f>
        <v/>
      </c>
      <c r="AS6252" s="23" t="str">
        <f t="shared" si="293"/>
        <v/>
      </c>
    </row>
    <row r="6253" spans="2:45" x14ac:dyDescent="0.35">
      <c r="B6253" s="20"/>
      <c r="C6253" s="20"/>
      <c r="D6253" s="20"/>
      <c r="E6253" s="20"/>
      <c r="H6253" s="20"/>
      <c r="I6253" s="20"/>
      <c r="K6253" s="20"/>
      <c r="M6253" s="20"/>
      <c r="O6253" s="21"/>
      <c r="P6253" s="20"/>
      <c r="R6253" s="20"/>
      <c r="S6253" s="20"/>
      <c r="T6253" s="20"/>
      <c r="U6253" s="20"/>
      <c r="W6253" s="20"/>
      <c r="X6253" s="20"/>
      <c r="Y6253" s="20"/>
      <c r="Z6253" s="20"/>
      <c r="AA6253" s="20"/>
      <c r="AB6253" s="20"/>
      <c r="AC6253" s="20"/>
      <c r="AD6253" s="20"/>
      <c r="AE6253" s="20"/>
      <c r="AF6253" s="21"/>
      <c r="AM6253" s="21"/>
      <c r="AN6253" s="23" t="str">
        <f>IF($O6253="","",IF(DATEDIF($O6253,Lista!$V$2,"y")=122,"",DATEDIF($O6253,Lista!$V$2,"y")))</f>
        <v/>
      </c>
      <c r="AO6253" s="23" t="str">
        <f t="shared" si="291"/>
        <v/>
      </c>
      <c r="AP6253" s="23" t="str">
        <f t="shared" si="292"/>
        <v/>
      </c>
      <c r="AQ6253" s="24" t="str">
        <f>IFERROR(VLOOKUP($R6253,Lista!$G$2:$H$15,2,FALSE),"")</f>
        <v/>
      </c>
      <c r="AR6253" s="23" t="str">
        <f>IF(ISBLANK(G6253),"",IF(SUMPRODUCT((G$2:G6253=G6253)*1)&gt;1,0,1))</f>
        <v/>
      </c>
      <c r="AS6253" s="23" t="str">
        <f t="shared" si="293"/>
        <v/>
      </c>
    </row>
    <row r="6254" spans="2:45" x14ac:dyDescent="0.35">
      <c r="B6254" s="20"/>
      <c r="C6254" s="20"/>
      <c r="D6254" s="20"/>
      <c r="E6254" s="20"/>
      <c r="H6254" s="20"/>
      <c r="I6254" s="20"/>
      <c r="K6254" s="20"/>
      <c r="M6254" s="20"/>
      <c r="O6254" s="21"/>
      <c r="P6254" s="20"/>
      <c r="R6254" s="20"/>
      <c r="S6254" s="20"/>
      <c r="T6254" s="20"/>
      <c r="U6254" s="20"/>
      <c r="W6254" s="20"/>
      <c r="X6254" s="20"/>
      <c r="Y6254" s="20"/>
      <c r="Z6254" s="20"/>
      <c r="AA6254" s="20"/>
      <c r="AB6254" s="20"/>
      <c r="AC6254" s="20"/>
      <c r="AD6254" s="20"/>
      <c r="AE6254" s="20"/>
      <c r="AF6254" s="21"/>
      <c r="AM6254" s="21"/>
      <c r="AN6254" s="23" t="str">
        <f>IF($O6254="","",IF(DATEDIF($O6254,Lista!$V$2,"y")=122,"",DATEDIF($O6254,Lista!$V$2,"y")))</f>
        <v/>
      </c>
      <c r="AO6254" s="23" t="str">
        <f t="shared" si="291"/>
        <v/>
      </c>
      <c r="AP6254" s="23" t="str">
        <f t="shared" si="292"/>
        <v/>
      </c>
      <c r="AQ6254" s="24" t="str">
        <f>IFERROR(VLOOKUP($R6254,Lista!$G$2:$H$15,2,FALSE),"")</f>
        <v/>
      </c>
      <c r="AR6254" s="23" t="str">
        <f>IF(ISBLANK(G6254),"",IF(SUMPRODUCT((G$2:G6254=G6254)*1)&gt;1,0,1))</f>
        <v/>
      </c>
      <c r="AS6254" s="23" t="str">
        <f t="shared" si="293"/>
        <v/>
      </c>
    </row>
    <row r="6255" spans="2:45" x14ac:dyDescent="0.35">
      <c r="B6255" s="20"/>
      <c r="C6255" s="20"/>
      <c r="D6255" s="20"/>
      <c r="E6255" s="20"/>
      <c r="H6255" s="20"/>
      <c r="I6255" s="20"/>
      <c r="K6255" s="20"/>
      <c r="M6255" s="20"/>
      <c r="O6255" s="21"/>
      <c r="P6255" s="20"/>
      <c r="R6255" s="20"/>
      <c r="S6255" s="20"/>
      <c r="T6255" s="20"/>
      <c r="U6255" s="20"/>
      <c r="W6255" s="20"/>
      <c r="X6255" s="20"/>
      <c r="Y6255" s="20"/>
      <c r="Z6255" s="20"/>
      <c r="AA6255" s="20"/>
      <c r="AB6255" s="20"/>
      <c r="AC6255" s="20"/>
      <c r="AD6255" s="20"/>
      <c r="AE6255" s="20"/>
      <c r="AF6255" s="21"/>
      <c r="AM6255" s="21"/>
      <c r="AN6255" s="23" t="str">
        <f>IF($O6255="","",IF(DATEDIF($O6255,Lista!$V$2,"y")=122,"",DATEDIF($O6255,Lista!$V$2,"y")))</f>
        <v/>
      </c>
      <c r="AO6255" s="23" t="str">
        <f t="shared" si="291"/>
        <v/>
      </c>
      <c r="AP6255" s="23" t="str">
        <f t="shared" si="292"/>
        <v/>
      </c>
      <c r="AQ6255" s="24" t="str">
        <f>IFERROR(VLOOKUP($R6255,Lista!$G$2:$H$15,2,FALSE),"")</f>
        <v/>
      </c>
      <c r="AR6255" s="23" t="str">
        <f>IF(ISBLANK(G6255),"",IF(SUMPRODUCT((G$2:G6255=G6255)*1)&gt;1,0,1))</f>
        <v/>
      </c>
      <c r="AS6255" s="23" t="str">
        <f t="shared" si="293"/>
        <v/>
      </c>
    </row>
    <row r="6256" spans="2:45" x14ac:dyDescent="0.35">
      <c r="B6256" s="20"/>
      <c r="C6256" s="20"/>
      <c r="D6256" s="20"/>
      <c r="E6256" s="20"/>
      <c r="H6256" s="20"/>
      <c r="I6256" s="20"/>
      <c r="K6256" s="20"/>
      <c r="M6256" s="20"/>
      <c r="O6256" s="21"/>
      <c r="P6256" s="20"/>
      <c r="R6256" s="20"/>
      <c r="S6256" s="20"/>
      <c r="T6256" s="20"/>
      <c r="U6256" s="20"/>
      <c r="W6256" s="20"/>
      <c r="X6256" s="20"/>
      <c r="Y6256" s="20"/>
      <c r="Z6256" s="20"/>
      <c r="AA6256" s="20"/>
      <c r="AB6256" s="20"/>
      <c r="AC6256" s="20"/>
      <c r="AD6256" s="20"/>
      <c r="AE6256" s="20"/>
      <c r="AF6256" s="21"/>
      <c r="AM6256" s="21"/>
      <c r="AN6256" s="23" t="str">
        <f>IF($O6256="","",IF(DATEDIF($O6256,Lista!$V$2,"y")=122,"",DATEDIF($O6256,Lista!$V$2,"y")))</f>
        <v/>
      </c>
      <c r="AO6256" s="23" t="str">
        <f t="shared" si="291"/>
        <v/>
      </c>
      <c r="AP6256" s="23" t="str">
        <f t="shared" si="292"/>
        <v/>
      </c>
      <c r="AQ6256" s="24" t="str">
        <f>IFERROR(VLOOKUP($R6256,Lista!$G$2:$H$15,2,FALSE),"")</f>
        <v/>
      </c>
      <c r="AR6256" s="23" t="str">
        <f>IF(ISBLANK(G6256),"",IF(SUMPRODUCT((G$2:G6256=G6256)*1)&gt;1,0,1))</f>
        <v/>
      </c>
      <c r="AS6256" s="23" t="str">
        <f t="shared" si="293"/>
        <v/>
      </c>
    </row>
    <row r="6257" spans="2:45" x14ac:dyDescent="0.35">
      <c r="B6257" s="20"/>
      <c r="C6257" s="20"/>
      <c r="D6257" s="20"/>
      <c r="E6257" s="20"/>
      <c r="H6257" s="20"/>
      <c r="I6257" s="20"/>
      <c r="K6257" s="20"/>
      <c r="M6257" s="20"/>
      <c r="O6257" s="21"/>
      <c r="P6257" s="20"/>
      <c r="R6257" s="20"/>
      <c r="S6257" s="20"/>
      <c r="T6257" s="20"/>
      <c r="U6257" s="20"/>
      <c r="W6257" s="20"/>
      <c r="X6257" s="20"/>
      <c r="Y6257" s="20"/>
      <c r="Z6257" s="20"/>
      <c r="AA6257" s="20"/>
      <c r="AB6257" s="20"/>
      <c r="AC6257" s="20"/>
      <c r="AD6257" s="20"/>
      <c r="AE6257" s="20"/>
      <c r="AF6257" s="21"/>
      <c r="AM6257" s="21"/>
      <c r="AN6257" s="23" t="str">
        <f>IF($O6257="","",IF(DATEDIF($O6257,Lista!$V$2,"y")=122,"",DATEDIF($O6257,Lista!$V$2,"y")))</f>
        <v/>
      </c>
      <c r="AO6257" s="23" t="str">
        <f t="shared" si="291"/>
        <v/>
      </c>
      <c r="AP6257" s="23" t="str">
        <f t="shared" si="292"/>
        <v/>
      </c>
      <c r="AQ6257" s="24" t="str">
        <f>IFERROR(VLOOKUP($R6257,Lista!$G$2:$H$15,2,FALSE),"")</f>
        <v/>
      </c>
      <c r="AR6257" s="23" t="str">
        <f>IF(ISBLANK(G6257),"",IF(SUMPRODUCT((G$2:G6257=G6257)*1)&gt;1,0,1))</f>
        <v/>
      </c>
      <c r="AS6257" s="23" t="str">
        <f t="shared" si="293"/>
        <v/>
      </c>
    </row>
    <row r="6258" spans="2:45" x14ac:dyDescent="0.35">
      <c r="B6258" s="20"/>
      <c r="C6258" s="20"/>
      <c r="D6258" s="20"/>
      <c r="E6258" s="20"/>
      <c r="H6258" s="20"/>
      <c r="I6258" s="20"/>
      <c r="K6258" s="20"/>
      <c r="M6258" s="20"/>
      <c r="O6258" s="21"/>
      <c r="P6258" s="20"/>
      <c r="R6258" s="20"/>
      <c r="S6258" s="20"/>
      <c r="T6258" s="20"/>
      <c r="U6258" s="20"/>
      <c r="W6258" s="20"/>
      <c r="X6258" s="20"/>
      <c r="Y6258" s="20"/>
      <c r="Z6258" s="20"/>
      <c r="AA6258" s="20"/>
      <c r="AB6258" s="20"/>
      <c r="AC6258" s="20"/>
      <c r="AD6258" s="20"/>
      <c r="AE6258" s="20"/>
      <c r="AF6258" s="21"/>
      <c r="AM6258" s="21"/>
      <c r="AN6258" s="23" t="str">
        <f>IF($O6258="","",IF(DATEDIF($O6258,Lista!$V$2,"y")=122,"",DATEDIF($O6258,Lista!$V$2,"y")))</f>
        <v/>
      </c>
      <c r="AO6258" s="23" t="str">
        <f t="shared" si="291"/>
        <v/>
      </c>
      <c r="AP6258" s="23" t="str">
        <f t="shared" si="292"/>
        <v/>
      </c>
      <c r="AQ6258" s="24" t="str">
        <f>IFERROR(VLOOKUP($R6258,Lista!$G$2:$H$15,2,FALSE),"")</f>
        <v/>
      </c>
      <c r="AR6258" s="23" t="str">
        <f>IF(ISBLANK(G6258),"",IF(SUMPRODUCT((G$2:G6258=G6258)*1)&gt;1,0,1))</f>
        <v/>
      </c>
      <c r="AS6258" s="23" t="str">
        <f t="shared" si="293"/>
        <v/>
      </c>
    </row>
    <row r="6259" spans="2:45" x14ac:dyDescent="0.35">
      <c r="B6259" s="20"/>
      <c r="C6259" s="20"/>
      <c r="D6259" s="20"/>
      <c r="E6259" s="20"/>
      <c r="H6259" s="20"/>
      <c r="I6259" s="20"/>
      <c r="K6259" s="20"/>
      <c r="M6259" s="20"/>
      <c r="O6259" s="21"/>
      <c r="P6259" s="20"/>
      <c r="R6259" s="20"/>
      <c r="S6259" s="20"/>
      <c r="T6259" s="20"/>
      <c r="U6259" s="20"/>
      <c r="W6259" s="20"/>
      <c r="X6259" s="20"/>
      <c r="Y6259" s="20"/>
      <c r="Z6259" s="20"/>
      <c r="AA6259" s="20"/>
      <c r="AB6259" s="20"/>
      <c r="AC6259" s="20"/>
      <c r="AD6259" s="20"/>
      <c r="AE6259" s="20"/>
      <c r="AF6259" s="21"/>
      <c r="AM6259" s="21"/>
      <c r="AN6259" s="23" t="str">
        <f>IF($O6259="","",IF(DATEDIF($O6259,Lista!$V$2,"y")=122,"",DATEDIF($O6259,Lista!$V$2,"y")))</f>
        <v/>
      </c>
      <c r="AO6259" s="23" t="str">
        <f t="shared" si="291"/>
        <v/>
      </c>
      <c r="AP6259" s="23" t="str">
        <f t="shared" si="292"/>
        <v/>
      </c>
      <c r="AQ6259" s="24" t="str">
        <f>IFERROR(VLOOKUP($R6259,Lista!$G$2:$H$15,2,FALSE),"")</f>
        <v/>
      </c>
      <c r="AR6259" s="23" t="str">
        <f>IF(ISBLANK(G6259),"",IF(SUMPRODUCT((G$2:G6259=G6259)*1)&gt;1,0,1))</f>
        <v/>
      </c>
      <c r="AS6259" s="23" t="str">
        <f t="shared" si="293"/>
        <v/>
      </c>
    </row>
    <row r="6260" spans="2:45" x14ac:dyDescent="0.35">
      <c r="B6260" s="20"/>
      <c r="C6260" s="20"/>
      <c r="D6260" s="20"/>
      <c r="E6260" s="20"/>
      <c r="H6260" s="20"/>
      <c r="I6260" s="20"/>
      <c r="K6260" s="20"/>
      <c r="M6260" s="20"/>
      <c r="O6260" s="21"/>
      <c r="P6260" s="20"/>
      <c r="R6260" s="20"/>
      <c r="S6260" s="20"/>
      <c r="T6260" s="20"/>
      <c r="U6260" s="20"/>
      <c r="W6260" s="20"/>
      <c r="X6260" s="20"/>
      <c r="Y6260" s="20"/>
      <c r="Z6260" s="20"/>
      <c r="AA6260" s="20"/>
      <c r="AB6260" s="20"/>
      <c r="AC6260" s="20"/>
      <c r="AD6260" s="20"/>
      <c r="AE6260" s="20"/>
      <c r="AF6260" s="21"/>
      <c r="AM6260" s="21"/>
      <c r="AN6260" s="23" t="str">
        <f>IF($O6260="","",IF(DATEDIF($O6260,Lista!$V$2,"y")=122,"",DATEDIF($O6260,Lista!$V$2,"y")))</f>
        <v/>
      </c>
      <c r="AO6260" s="23" t="str">
        <f t="shared" si="291"/>
        <v/>
      </c>
      <c r="AP6260" s="23" t="str">
        <f t="shared" si="292"/>
        <v/>
      </c>
      <c r="AQ6260" s="24" t="str">
        <f>IFERROR(VLOOKUP($R6260,Lista!$G$2:$H$15,2,FALSE),"")</f>
        <v/>
      </c>
      <c r="AR6260" s="23" t="str">
        <f>IF(ISBLANK(G6260),"",IF(SUMPRODUCT((G$2:G6260=G6260)*1)&gt;1,0,1))</f>
        <v/>
      </c>
      <c r="AS6260" s="23" t="str">
        <f t="shared" si="293"/>
        <v/>
      </c>
    </row>
    <row r="6261" spans="2:45" x14ac:dyDescent="0.35">
      <c r="B6261" s="20"/>
      <c r="C6261" s="20"/>
      <c r="D6261" s="20"/>
      <c r="E6261" s="20"/>
      <c r="H6261" s="20"/>
      <c r="I6261" s="20"/>
      <c r="K6261" s="20"/>
      <c r="M6261" s="20"/>
      <c r="O6261" s="21"/>
      <c r="P6261" s="20"/>
      <c r="R6261" s="20"/>
      <c r="S6261" s="20"/>
      <c r="T6261" s="20"/>
      <c r="U6261" s="20"/>
      <c r="W6261" s="20"/>
      <c r="X6261" s="20"/>
      <c r="Y6261" s="20"/>
      <c r="Z6261" s="20"/>
      <c r="AA6261" s="20"/>
      <c r="AB6261" s="20"/>
      <c r="AC6261" s="20"/>
      <c r="AD6261" s="20"/>
      <c r="AE6261" s="20"/>
      <c r="AF6261" s="21"/>
      <c r="AM6261" s="21"/>
      <c r="AN6261" s="23" t="str">
        <f>IF($O6261="","",IF(DATEDIF($O6261,Lista!$V$2,"y")=122,"",DATEDIF($O6261,Lista!$V$2,"y")))</f>
        <v/>
      </c>
      <c r="AO6261" s="23" t="str">
        <f t="shared" si="291"/>
        <v/>
      </c>
      <c r="AP6261" s="23" t="str">
        <f t="shared" si="292"/>
        <v/>
      </c>
      <c r="AQ6261" s="24" t="str">
        <f>IFERROR(VLOOKUP($R6261,Lista!$G$2:$H$15,2,FALSE),"")</f>
        <v/>
      </c>
      <c r="AR6261" s="23" t="str">
        <f>IF(ISBLANK(G6261),"",IF(SUMPRODUCT((G$2:G6261=G6261)*1)&gt;1,0,1))</f>
        <v/>
      </c>
      <c r="AS6261" s="23" t="str">
        <f t="shared" si="293"/>
        <v/>
      </c>
    </row>
    <row r="6262" spans="2:45" x14ac:dyDescent="0.35">
      <c r="B6262" s="20"/>
      <c r="C6262" s="20"/>
      <c r="D6262" s="20"/>
      <c r="E6262" s="20"/>
      <c r="H6262" s="20"/>
      <c r="I6262" s="20"/>
      <c r="K6262" s="20"/>
      <c r="M6262" s="20"/>
      <c r="O6262" s="21"/>
      <c r="P6262" s="20"/>
      <c r="R6262" s="20"/>
      <c r="S6262" s="20"/>
      <c r="T6262" s="20"/>
      <c r="U6262" s="20"/>
      <c r="W6262" s="20"/>
      <c r="X6262" s="20"/>
      <c r="Y6262" s="20"/>
      <c r="Z6262" s="20"/>
      <c r="AA6262" s="20"/>
      <c r="AB6262" s="20"/>
      <c r="AC6262" s="20"/>
      <c r="AD6262" s="20"/>
      <c r="AE6262" s="20"/>
      <c r="AF6262" s="21"/>
      <c r="AM6262" s="21"/>
      <c r="AN6262" s="23" t="str">
        <f>IF($O6262="","",IF(DATEDIF($O6262,Lista!$V$2,"y")=122,"",DATEDIF($O6262,Lista!$V$2,"y")))</f>
        <v/>
      </c>
      <c r="AO6262" s="23" t="str">
        <f t="shared" si="291"/>
        <v/>
      </c>
      <c r="AP6262" s="23" t="str">
        <f t="shared" si="292"/>
        <v/>
      </c>
      <c r="AQ6262" s="24" t="str">
        <f>IFERROR(VLOOKUP($R6262,Lista!$G$2:$H$15,2,FALSE),"")</f>
        <v/>
      </c>
      <c r="AR6262" s="23" t="str">
        <f>IF(ISBLANK(G6262),"",IF(SUMPRODUCT((G$2:G6262=G6262)*1)&gt;1,0,1))</f>
        <v/>
      </c>
      <c r="AS6262" s="23" t="str">
        <f t="shared" si="293"/>
        <v/>
      </c>
    </row>
    <row r="6263" spans="2:45" x14ac:dyDescent="0.35">
      <c r="B6263" s="20"/>
      <c r="C6263" s="20"/>
      <c r="D6263" s="20"/>
      <c r="E6263" s="20"/>
      <c r="H6263" s="20"/>
      <c r="I6263" s="20"/>
      <c r="K6263" s="20"/>
      <c r="M6263" s="20"/>
      <c r="O6263" s="21"/>
      <c r="P6263" s="20"/>
      <c r="R6263" s="20"/>
      <c r="S6263" s="20"/>
      <c r="T6263" s="20"/>
      <c r="U6263" s="20"/>
      <c r="W6263" s="20"/>
      <c r="X6263" s="20"/>
      <c r="Y6263" s="20"/>
      <c r="Z6263" s="20"/>
      <c r="AA6263" s="20"/>
      <c r="AB6263" s="20"/>
      <c r="AC6263" s="20"/>
      <c r="AD6263" s="20"/>
      <c r="AE6263" s="20"/>
      <c r="AF6263" s="21"/>
      <c r="AM6263" s="21"/>
      <c r="AN6263" s="23" t="str">
        <f>IF($O6263="","",IF(DATEDIF($O6263,Lista!$V$2,"y")=122,"",DATEDIF($O6263,Lista!$V$2,"y")))</f>
        <v/>
      </c>
      <c r="AO6263" s="23" t="str">
        <f t="shared" si="291"/>
        <v/>
      </c>
      <c r="AP6263" s="23" t="str">
        <f t="shared" si="292"/>
        <v/>
      </c>
      <c r="AQ6263" s="24" t="str">
        <f>IFERROR(VLOOKUP($R6263,Lista!$G$2:$H$15,2,FALSE),"")</f>
        <v/>
      </c>
      <c r="AR6263" s="23" t="str">
        <f>IF(ISBLANK(G6263),"",IF(SUMPRODUCT((G$2:G6263=G6263)*1)&gt;1,0,1))</f>
        <v/>
      </c>
      <c r="AS6263" s="23" t="str">
        <f t="shared" si="293"/>
        <v/>
      </c>
    </row>
    <row r="6264" spans="2:45" x14ac:dyDescent="0.35">
      <c r="B6264" s="20"/>
      <c r="C6264" s="20"/>
      <c r="D6264" s="20"/>
      <c r="E6264" s="20"/>
      <c r="H6264" s="20"/>
      <c r="I6264" s="20"/>
      <c r="K6264" s="20"/>
      <c r="M6264" s="20"/>
      <c r="O6264" s="21"/>
      <c r="P6264" s="20"/>
      <c r="R6264" s="20"/>
      <c r="S6264" s="20"/>
      <c r="T6264" s="20"/>
      <c r="U6264" s="20"/>
      <c r="W6264" s="20"/>
      <c r="X6264" s="20"/>
      <c r="Y6264" s="20"/>
      <c r="Z6264" s="20"/>
      <c r="AA6264" s="20"/>
      <c r="AB6264" s="20"/>
      <c r="AC6264" s="20"/>
      <c r="AD6264" s="20"/>
      <c r="AE6264" s="20"/>
      <c r="AF6264" s="21"/>
      <c r="AM6264" s="21"/>
      <c r="AN6264" s="23" t="str">
        <f>IF($O6264="","",IF(DATEDIF($O6264,Lista!$V$2,"y")=122,"",DATEDIF($O6264,Lista!$V$2,"y")))</f>
        <v/>
      </c>
      <c r="AO6264" s="23" t="str">
        <f t="shared" si="291"/>
        <v/>
      </c>
      <c r="AP6264" s="23" t="str">
        <f t="shared" si="292"/>
        <v/>
      </c>
      <c r="AQ6264" s="24" t="str">
        <f>IFERROR(VLOOKUP($R6264,Lista!$G$2:$H$15,2,FALSE),"")</f>
        <v/>
      </c>
      <c r="AR6264" s="23" t="str">
        <f>IF(ISBLANK(G6264),"",IF(SUMPRODUCT((G$2:G6264=G6264)*1)&gt;1,0,1))</f>
        <v/>
      </c>
      <c r="AS6264" s="23" t="str">
        <f t="shared" si="293"/>
        <v/>
      </c>
    </row>
    <row r="6265" spans="2:45" x14ac:dyDescent="0.35">
      <c r="B6265" s="20"/>
      <c r="C6265" s="20"/>
      <c r="D6265" s="20"/>
      <c r="E6265" s="20"/>
      <c r="H6265" s="20"/>
      <c r="I6265" s="20"/>
      <c r="K6265" s="20"/>
      <c r="M6265" s="20"/>
      <c r="O6265" s="21"/>
      <c r="P6265" s="20"/>
      <c r="R6265" s="20"/>
      <c r="S6265" s="20"/>
      <c r="T6265" s="20"/>
      <c r="U6265" s="20"/>
      <c r="W6265" s="20"/>
      <c r="X6265" s="20"/>
      <c r="Y6265" s="20"/>
      <c r="Z6265" s="20"/>
      <c r="AA6265" s="20"/>
      <c r="AB6265" s="20"/>
      <c r="AC6265" s="20"/>
      <c r="AD6265" s="20"/>
      <c r="AE6265" s="20"/>
      <c r="AF6265" s="21"/>
      <c r="AM6265" s="21"/>
      <c r="AN6265" s="23" t="str">
        <f>IF($O6265="","",IF(DATEDIF($O6265,Lista!$V$2,"y")=122,"",DATEDIF($O6265,Lista!$V$2,"y")))</f>
        <v/>
      </c>
      <c r="AO6265" s="23" t="str">
        <f t="shared" si="291"/>
        <v/>
      </c>
      <c r="AP6265" s="23" t="str">
        <f t="shared" si="292"/>
        <v/>
      </c>
      <c r="AQ6265" s="24" t="str">
        <f>IFERROR(VLOOKUP($R6265,Lista!$G$2:$H$15,2,FALSE),"")</f>
        <v/>
      </c>
      <c r="AR6265" s="23" t="str">
        <f>IF(ISBLANK(G6265),"",IF(SUMPRODUCT((G$2:G6265=G6265)*1)&gt;1,0,1))</f>
        <v/>
      </c>
      <c r="AS6265" s="23" t="str">
        <f t="shared" si="293"/>
        <v/>
      </c>
    </row>
    <row r="6266" spans="2:45" x14ac:dyDescent="0.35">
      <c r="B6266" s="20"/>
      <c r="C6266" s="20"/>
      <c r="D6266" s="20"/>
      <c r="E6266" s="20"/>
      <c r="H6266" s="20"/>
      <c r="I6266" s="20"/>
      <c r="K6266" s="20"/>
      <c r="M6266" s="20"/>
      <c r="O6266" s="21"/>
      <c r="P6266" s="20"/>
      <c r="R6266" s="20"/>
      <c r="S6266" s="20"/>
      <c r="T6266" s="20"/>
      <c r="U6266" s="20"/>
      <c r="W6266" s="20"/>
      <c r="X6266" s="20"/>
      <c r="Y6266" s="20"/>
      <c r="Z6266" s="20"/>
      <c r="AA6266" s="20"/>
      <c r="AB6266" s="20"/>
      <c r="AC6266" s="20"/>
      <c r="AD6266" s="20"/>
      <c r="AE6266" s="20"/>
      <c r="AF6266" s="21"/>
      <c r="AM6266" s="21"/>
      <c r="AN6266" s="23" t="str">
        <f>IF($O6266="","",IF(DATEDIF($O6266,Lista!$V$2,"y")=122,"",DATEDIF($O6266,Lista!$V$2,"y")))</f>
        <v/>
      </c>
      <c r="AO6266" s="23" t="str">
        <f t="shared" si="291"/>
        <v/>
      </c>
      <c r="AP6266" s="23" t="str">
        <f t="shared" si="292"/>
        <v/>
      </c>
      <c r="AQ6266" s="24" t="str">
        <f>IFERROR(VLOOKUP($R6266,Lista!$G$2:$H$15,2,FALSE),"")</f>
        <v/>
      </c>
      <c r="AR6266" s="23" t="str">
        <f>IF(ISBLANK(G6266),"",IF(SUMPRODUCT((G$2:G6266=G6266)*1)&gt;1,0,1))</f>
        <v/>
      </c>
      <c r="AS6266" s="23" t="str">
        <f t="shared" si="293"/>
        <v/>
      </c>
    </row>
    <row r="6267" spans="2:45" x14ac:dyDescent="0.35">
      <c r="B6267" s="20"/>
      <c r="C6267" s="20"/>
      <c r="D6267" s="20"/>
      <c r="E6267" s="20"/>
      <c r="H6267" s="20"/>
      <c r="I6267" s="20"/>
      <c r="K6267" s="20"/>
      <c r="M6267" s="20"/>
      <c r="O6267" s="21"/>
      <c r="P6267" s="20"/>
      <c r="R6267" s="20"/>
      <c r="S6267" s="20"/>
      <c r="T6267" s="20"/>
      <c r="U6267" s="20"/>
      <c r="W6267" s="20"/>
      <c r="X6267" s="20"/>
      <c r="Y6267" s="20"/>
      <c r="Z6267" s="20"/>
      <c r="AA6267" s="20"/>
      <c r="AB6267" s="20"/>
      <c r="AC6267" s="20"/>
      <c r="AD6267" s="20"/>
      <c r="AE6267" s="20"/>
      <c r="AF6267" s="21"/>
      <c r="AM6267" s="21"/>
      <c r="AN6267" s="23" t="str">
        <f>IF($O6267="","",IF(DATEDIF($O6267,Lista!$V$2,"y")=122,"",DATEDIF($O6267,Lista!$V$2,"y")))</f>
        <v/>
      </c>
      <c r="AO6267" s="23" t="str">
        <f t="shared" si="291"/>
        <v/>
      </c>
      <c r="AP6267" s="23" t="str">
        <f t="shared" si="292"/>
        <v/>
      </c>
      <c r="AQ6267" s="24" t="str">
        <f>IFERROR(VLOOKUP($R6267,Lista!$G$2:$H$15,2,FALSE),"")</f>
        <v/>
      </c>
      <c r="AR6267" s="23" t="str">
        <f>IF(ISBLANK(G6267),"",IF(SUMPRODUCT((G$2:G6267=G6267)*1)&gt;1,0,1))</f>
        <v/>
      </c>
      <c r="AS6267" s="23" t="str">
        <f t="shared" si="293"/>
        <v/>
      </c>
    </row>
    <row r="6268" spans="2:45" x14ac:dyDescent="0.35">
      <c r="B6268" s="20"/>
      <c r="C6268" s="20"/>
      <c r="D6268" s="20"/>
      <c r="E6268" s="20"/>
      <c r="H6268" s="20"/>
      <c r="I6268" s="20"/>
      <c r="K6268" s="20"/>
      <c r="M6268" s="20"/>
      <c r="O6268" s="21"/>
      <c r="P6268" s="20"/>
      <c r="R6268" s="20"/>
      <c r="S6268" s="20"/>
      <c r="T6268" s="20"/>
      <c r="U6268" s="20"/>
      <c r="W6268" s="20"/>
      <c r="X6268" s="20"/>
      <c r="Y6268" s="20"/>
      <c r="Z6268" s="20"/>
      <c r="AA6268" s="20"/>
      <c r="AB6268" s="20"/>
      <c r="AC6268" s="20"/>
      <c r="AD6268" s="20"/>
      <c r="AE6268" s="20"/>
      <c r="AF6268" s="21"/>
      <c r="AM6268" s="21"/>
      <c r="AN6268" s="23" t="str">
        <f>IF($O6268="","",IF(DATEDIF($O6268,Lista!$V$2,"y")=122,"",DATEDIF($O6268,Lista!$V$2,"y")))</f>
        <v/>
      </c>
      <c r="AO6268" s="23" t="str">
        <f t="shared" si="291"/>
        <v/>
      </c>
      <c r="AP6268" s="23" t="str">
        <f t="shared" si="292"/>
        <v/>
      </c>
      <c r="AQ6268" s="24" t="str">
        <f>IFERROR(VLOOKUP($R6268,Lista!$G$2:$H$15,2,FALSE),"")</f>
        <v/>
      </c>
      <c r="AR6268" s="23" t="str">
        <f>IF(ISBLANK(G6268),"",IF(SUMPRODUCT((G$2:G6268=G6268)*1)&gt;1,0,1))</f>
        <v/>
      </c>
      <c r="AS6268" s="23" t="str">
        <f t="shared" si="293"/>
        <v/>
      </c>
    </row>
    <row r="6269" spans="2:45" x14ac:dyDescent="0.35">
      <c r="B6269" s="20"/>
      <c r="C6269" s="20"/>
      <c r="D6269" s="20"/>
      <c r="E6269" s="20"/>
      <c r="H6269" s="20"/>
      <c r="I6269" s="20"/>
      <c r="K6269" s="20"/>
      <c r="M6269" s="20"/>
      <c r="O6269" s="21"/>
      <c r="P6269" s="20"/>
      <c r="R6269" s="20"/>
      <c r="S6269" s="20"/>
      <c r="T6269" s="20"/>
      <c r="U6269" s="20"/>
      <c r="W6269" s="20"/>
      <c r="X6269" s="20"/>
      <c r="Y6269" s="20"/>
      <c r="Z6269" s="20"/>
      <c r="AA6269" s="20"/>
      <c r="AB6269" s="20"/>
      <c r="AC6269" s="20"/>
      <c r="AD6269" s="20"/>
      <c r="AE6269" s="20"/>
      <c r="AF6269" s="21"/>
      <c r="AM6269" s="21"/>
      <c r="AN6269" s="23" t="str">
        <f>IF($O6269="","",IF(DATEDIF($O6269,Lista!$V$2,"y")=122,"",DATEDIF($O6269,Lista!$V$2,"y")))</f>
        <v/>
      </c>
      <c r="AO6269" s="23" t="str">
        <f t="shared" si="291"/>
        <v/>
      </c>
      <c r="AP6269" s="23" t="str">
        <f t="shared" si="292"/>
        <v/>
      </c>
      <c r="AQ6269" s="24" t="str">
        <f>IFERROR(VLOOKUP($R6269,Lista!$G$2:$H$15,2,FALSE),"")</f>
        <v/>
      </c>
      <c r="AR6269" s="23" t="str">
        <f>IF(ISBLANK(G6269),"",IF(SUMPRODUCT((G$2:G6269=G6269)*1)&gt;1,0,1))</f>
        <v/>
      </c>
      <c r="AS6269" s="23" t="str">
        <f t="shared" si="293"/>
        <v/>
      </c>
    </row>
    <row r="6270" spans="2:45" x14ac:dyDescent="0.35">
      <c r="B6270" s="20"/>
      <c r="C6270" s="20"/>
      <c r="D6270" s="20"/>
      <c r="E6270" s="20"/>
      <c r="H6270" s="20"/>
      <c r="I6270" s="20"/>
      <c r="K6270" s="20"/>
      <c r="M6270" s="20"/>
      <c r="O6270" s="21"/>
      <c r="P6270" s="20"/>
      <c r="R6270" s="20"/>
      <c r="S6270" s="20"/>
      <c r="T6270" s="20"/>
      <c r="U6270" s="20"/>
      <c r="W6270" s="20"/>
      <c r="X6270" s="20"/>
      <c r="Y6270" s="20"/>
      <c r="Z6270" s="20"/>
      <c r="AA6270" s="20"/>
      <c r="AB6270" s="20"/>
      <c r="AC6270" s="20"/>
      <c r="AD6270" s="20"/>
      <c r="AE6270" s="20"/>
      <c r="AF6270" s="21"/>
      <c r="AM6270" s="21"/>
      <c r="AN6270" s="23" t="str">
        <f>IF($O6270="","",IF(DATEDIF($O6270,Lista!$V$2,"y")=122,"",DATEDIF($O6270,Lista!$V$2,"y")))</f>
        <v/>
      </c>
      <c r="AO6270" s="23" t="str">
        <f t="shared" si="291"/>
        <v/>
      </c>
      <c r="AP6270" s="23" t="str">
        <f t="shared" si="292"/>
        <v/>
      </c>
      <c r="AQ6270" s="24" t="str">
        <f>IFERROR(VLOOKUP($R6270,Lista!$G$2:$H$15,2,FALSE),"")</f>
        <v/>
      </c>
      <c r="AR6270" s="23" t="str">
        <f>IF(ISBLANK(G6270),"",IF(SUMPRODUCT((G$2:G6270=G6270)*1)&gt;1,0,1))</f>
        <v/>
      </c>
      <c r="AS6270" s="23" t="str">
        <f t="shared" si="293"/>
        <v/>
      </c>
    </row>
    <row r="6271" spans="2:45" x14ac:dyDescent="0.35">
      <c r="B6271" s="20"/>
      <c r="C6271" s="20"/>
      <c r="D6271" s="20"/>
      <c r="E6271" s="20"/>
      <c r="H6271" s="20"/>
      <c r="I6271" s="20"/>
      <c r="K6271" s="20"/>
      <c r="M6271" s="20"/>
      <c r="O6271" s="21"/>
      <c r="P6271" s="20"/>
      <c r="R6271" s="20"/>
      <c r="S6271" s="20"/>
      <c r="T6271" s="20"/>
      <c r="U6271" s="20"/>
      <c r="W6271" s="20"/>
      <c r="X6271" s="20"/>
      <c r="Y6271" s="20"/>
      <c r="Z6271" s="20"/>
      <c r="AA6271" s="20"/>
      <c r="AB6271" s="20"/>
      <c r="AC6271" s="20"/>
      <c r="AD6271" s="20"/>
      <c r="AE6271" s="20"/>
      <c r="AF6271" s="21"/>
      <c r="AM6271" s="21"/>
      <c r="AN6271" s="23" t="str">
        <f>IF($O6271="","",IF(DATEDIF($O6271,Lista!$V$2,"y")=122,"",DATEDIF($O6271,Lista!$V$2,"y")))</f>
        <v/>
      </c>
      <c r="AO6271" s="23" t="str">
        <f t="shared" si="291"/>
        <v/>
      </c>
      <c r="AP6271" s="23" t="str">
        <f t="shared" si="292"/>
        <v/>
      </c>
      <c r="AQ6271" s="24" t="str">
        <f>IFERROR(VLOOKUP($R6271,Lista!$G$2:$H$15,2,FALSE),"")</f>
        <v/>
      </c>
      <c r="AR6271" s="23" t="str">
        <f>IF(ISBLANK(G6271),"",IF(SUMPRODUCT((G$2:G6271=G6271)*1)&gt;1,0,1))</f>
        <v/>
      </c>
      <c r="AS6271" s="23" t="str">
        <f t="shared" si="293"/>
        <v/>
      </c>
    </row>
    <row r="6272" spans="2:45" x14ac:dyDescent="0.35">
      <c r="B6272" s="20"/>
      <c r="C6272" s="20"/>
      <c r="D6272" s="20"/>
      <c r="E6272" s="20"/>
      <c r="H6272" s="20"/>
      <c r="I6272" s="20"/>
      <c r="K6272" s="20"/>
      <c r="M6272" s="20"/>
      <c r="O6272" s="21"/>
      <c r="P6272" s="20"/>
      <c r="R6272" s="20"/>
      <c r="S6272" s="20"/>
      <c r="T6272" s="20"/>
      <c r="U6272" s="20"/>
      <c r="W6272" s="20"/>
      <c r="X6272" s="20"/>
      <c r="Y6272" s="20"/>
      <c r="Z6272" s="20"/>
      <c r="AA6272" s="20"/>
      <c r="AB6272" s="20"/>
      <c r="AC6272" s="20"/>
      <c r="AD6272" s="20"/>
      <c r="AE6272" s="20"/>
      <c r="AF6272" s="21"/>
      <c r="AM6272" s="21"/>
      <c r="AN6272" s="23" t="str">
        <f>IF($O6272="","",IF(DATEDIF($O6272,Lista!$V$2,"y")=122,"",DATEDIF($O6272,Lista!$V$2,"y")))</f>
        <v/>
      </c>
      <c r="AO6272" s="23" t="str">
        <f t="shared" si="291"/>
        <v/>
      </c>
      <c r="AP6272" s="23" t="str">
        <f t="shared" si="292"/>
        <v/>
      </c>
      <c r="AQ6272" s="24" t="str">
        <f>IFERROR(VLOOKUP($R6272,Lista!$G$2:$H$15,2,FALSE),"")</f>
        <v/>
      </c>
      <c r="AR6272" s="23" t="str">
        <f>IF(ISBLANK(G6272),"",IF(SUMPRODUCT((G$2:G6272=G6272)*1)&gt;1,0,1))</f>
        <v/>
      </c>
      <c r="AS6272" s="23" t="str">
        <f t="shared" si="293"/>
        <v/>
      </c>
    </row>
    <row r="6273" spans="2:45" x14ac:dyDescent="0.35">
      <c r="B6273" s="20"/>
      <c r="C6273" s="20"/>
      <c r="D6273" s="20"/>
      <c r="E6273" s="20"/>
      <c r="H6273" s="20"/>
      <c r="I6273" s="20"/>
      <c r="K6273" s="20"/>
      <c r="M6273" s="20"/>
      <c r="O6273" s="21"/>
      <c r="P6273" s="20"/>
      <c r="R6273" s="20"/>
      <c r="S6273" s="20"/>
      <c r="T6273" s="20"/>
      <c r="U6273" s="20"/>
      <c r="W6273" s="20"/>
      <c r="X6273" s="20"/>
      <c r="Y6273" s="20"/>
      <c r="Z6273" s="20"/>
      <c r="AA6273" s="20"/>
      <c r="AB6273" s="20"/>
      <c r="AC6273" s="20"/>
      <c r="AD6273" s="20"/>
      <c r="AE6273" s="20"/>
      <c r="AF6273" s="21"/>
      <c r="AM6273" s="21"/>
      <c r="AN6273" s="23" t="str">
        <f>IF($O6273="","",IF(DATEDIF($O6273,Lista!$V$2,"y")=122,"",DATEDIF($O6273,Lista!$V$2,"y")))</f>
        <v/>
      </c>
      <c r="AO6273" s="23" t="str">
        <f t="shared" si="291"/>
        <v/>
      </c>
      <c r="AP6273" s="23" t="str">
        <f t="shared" si="292"/>
        <v/>
      </c>
      <c r="AQ6273" s="24" t="str">
        <f>IFERROR(VLOOKUP($R6273,Lista!$G$2:$H$15,2,FALSE),"")</f>
        <v/>
      </c>
      <c r="AR6273" s="23" t="str">
        <f>IF(ISBLANK(G6273),"",IF(SUMPRODUCT((G$2:G6273=G6273)*1)&gt;1,0,1))</f>
        <v/>
      </c>
      <c r="AS6273" s="23" t="str">
        <f t="shared" si="293"/>
        <v/>
      </c>
    </row>
    <row r="6274" spans="2:45" x14ac:dyDescent="0.35">
      <c r="B6274" s="20"/>
      <c r="C6274" s="20"/>
      <c r="D6274" s="20"/>
      <c r="E6274" s="20"/>
      <c r="H6274" s="20"/>
      <c r="I6274" s="20"/>
      <c r="K6274" s="20"/>
      <c r="M6274" s="20"/>
      <c r="O6274" s="21"/>
      <c r="P6274" s="20"/>
      <c r="R6274" s="20"/>
      <c r="S6274" s="20"/>
      <c r="T6274" s="20"/>
      <c r="U6274" s="20"/>
      <c r="W6274" s="20"/>
      <c r="X6274" s="20"/>
      <c r="Y6274" s="20"/>
      <c r="Z6274" s="20"/>
      <c r="AA6274" s="20"/>
      <c r="AB6274" s="20"/>
      <c r="AC6274" s="20"/>
      <c r="AD6274" s="20"/>
      <c r="AE6274" s="20"/>
      <c r="AF6274" s="21"/>
      <c r="AM6274" s="21"/>
      <c r="AN6274" s="23" t="str">
        <f>IF($O6274="","",IF(DATEDIF($O6274,Lista!$V$2,"y")=122,"",DATEDIF($O6274,Lista!$V$2,"y")))</f>
        <v/>
      </c>
      <c r="AO6274" s="23" t="str">
        <f t="shared" si="291"/>
        <v/>
      </c>
      <c r="AP6274" s="23" t="str">
        <f t="shared" si="292"/>
        <v/>
      </c>
      <c r="AQ6274" s="24" t="str">
        <f>IFERROR(VLOOKUP($R6274,Lista!$G$2:$H$15,2,FALSE),"")</f>
        <v/>
      </c>
      <c r="AR6274" s="23" t="str">
        <f>IF(ISBLANK(G6274),"",IF(SUMPRODUCT((G$2:G6274=G6274)*1)&gt;1,0,1))</f>
        <v/>
      </c>
      <c r="AS6274" s="23" t="str">
        <f t="shared" si="293"/>
        <v/>
      </c>
    </row>
    <row r="6275" spans="2:45" x14ac:dyDescent="0.35">
      <c r="B6275" s="20"/>
      <c r="C6275" s="20"/>
      <c r="D6275" s="20"/>
      <c r="E6275" s="20"/>
      <c r="H6275" s="20"/>
      <c r="I6275" s="20"/>
      <c r="K6275" s="20"/>
      <c r="M6275" s="20"/>
      <c r="O6275" s="21"/>
      <c r="P6275" s="20"/>
      <c r="R6275" s="20"/>
      <c r="S6275" s="20"/>
      <c r="T6275" s="20"/>
      <c r="U6275" s="20"/>
      <c r="W6275" s="20"/>
      <c r="X6275" s="20"/>
      <c r="Y6275" s="20"/>
      <c r="Z6275" s="20"/>
      <c r="AA6275" s="20"/>
      <c r="AB6275" s="20"/>
      <c r="AC6275" s="20"/>
      <c r="AD6275" s="20"/>
      <c r="AE6275" s="20"/>
      <c r="AF6275" s="21"/>
      <c r="AM6275" s="21"/>
      <c r="AN6275" s="23" t="str">
        <f>IF($O6275="","",IF(DATEDIF($O6275,Lista!$V$2,"y")=122,"",DATEDIF($O6275,Lista!$V$2,"y")))</f>
        <v/>
      </c>
      <c r="AO6275" s="23" t="str">
        <f t="shared" ref="AO6275:AO6338" si="294">IF(AN6275="","",IF(AN6275&lt;=5,"0 to 5",IF(AN6275&lt;=17,"6 to 17",IF(AN6275&lt;=49,"18 to 49",IF(AN6275&gt;=50,"&gt; 50")))))</f>
        <v/>
      </c>
      <c r="AP6275" s="23" t="str">
        <f t="shared" ref="AP6275:AP6338" si="295">IF(AN6275="","",IF(AN6275&lt;=4,"0 to 4",IF(AN6275&lt;=9,"5 to 9",IF(AN6275&lt;=14,"10 to 14",IF(AN6275&lt;=18,"15 to 18",IF(AN6275&lt;=29,"19 to 29",IF(AN6275&lt;=59,"30 to 59",IF(AN6275&gt;=60,"&gt; 60"))))))))</f>
        <v/>
      </c>
      <c r="AQ6275" s="24" t="str">
        <f>IFERROR(VLOOKUP($R6275,Lista!$G$2:$H$15,2,FALSE),"")</f>
        <v/>
      </c>
      <c r="AR6275" s="23" t="str">
        <f>IF(ISBLANK(G6275),"",IF(SUMPRODUCT((G$2:G6275=G6275)*1)&gt;1,0,1))</f>
        <v/>
      </c>
      <c r="AS6275" s="23" t="str">
        <f t="shared" ref="AS6275:AS6338" si="296">IF(COUNTA($A6275:$E6275,$G6275:$I6275,$K6275,$M6275,$O6275:$P6275,$R6275:$T6275,$W6275,$X6275,$Y6275,$Z6275,$AA6275,$AB6275,$AD6275:$AE6275,$AF6275:$AF6275,$AM6275:$AM6275)=0,"",COUNTA($A6275:$E6275,$G6275:$I6275,$K6275,$M6275,$O6275:$P6275,$R6275:$T6275,$W6275,$X6275,$Y6275,$Z6275,$AA6275,$AB6275,$AD6275:$AE6275,$AF6275:$AF6275,$AM6275:$AM6275))</f>
        <v/>
      </c>
    </row>
    <row r="6276" spans="2:45" x14ac:dyDescent="0.35">
      <c r="B6276" s="20"/>
      <c r="C6276" s="20"/>
      <c r="D6276" s="20"/>
      <c r="E6276" s="20"/>
      <c r="H6276" s="20"/>
      <c r="I6276" s="20"/>
      <c r="K6276" s="20"/>
      <c r="M6276" s="20"/>
      <c r="O6276" s="21"/>
      <c r="P6276" s="20"/>
      <c r="R6276" s="20"/>
      <c r="S6276" s="20"/>
      <c r="T6276" s="20"/>
      <c r="U6276" s="20"/>
      <c r="W6276" s="20"/>
      <c r="X6276" s="20"/>
      <c r="Y6276" s="20"/>
      <c r="Z6276" s="20"/>
      <c r="AA6276" s="20"/>
      <c r="AB6276" s="20"/>
      <c r="AC6276" s="20"/>
      <c r="AD6276" s="20"/>
      <c r="AE6276" s="20"/>
      <c r="AF6276" s="21"/>
      <c r="AM6276" s="21"/>
      <c r="AN6276" s="23" t="str">
        <f>IF($O6276="","",IF(DATEDIF($O6276,Lista!$V$2,"y")=122,"",DATEDIF($O6276,Lista!$V$2,"y")))</f>
        <v/>
      </c>
      <c r="AO6276" s="23" t="str">
        <f t="shared" si="294"/>
        <v/>
      </c>
      <c r="AP6276" s="23" t="str">
        <f t="shared" si="295"/>
        <v/>
      </c>
      <c r="AQ6276" s="24" t="str">
        <f>IFERROR(VLOOKUP($R6276,Lista!$G$2:$H$15,2,FALSE),"")</f>
        <v/>
      </c>
      <c r="AR6276" s="23" t="str">
        <f>IF(ISBLANK(G6276),"",IF(SUMPRODUCT((G$2:G6276=G6276)*1)&gt;1,0,1))</f>
        <v/>
      </c>
      <c r="AS6276" s="23" t="str">
        <f t="shared" si="296"/>
        <v/>
      </c>
    </row>
    <row r="6277" spans="2:45" x14ac:dyDescent="0.35">
      <c r="B6277" s="20"/>
      <c r="C6277" s="20"/>
      <c r="D6277" s="20"/>
      <c r="E6277" s="20"/>
      <c r="H6277" s="20"/>
      <c r="I6277" s="20"/>
      <c r="K6277" s="20"/>
      <c r="M6277" s="20"/>
      <c r="O6277" s="21"/>
      <c r="P6277" s="20"/>
      <c r="R6277" s="20"/>
      <c r="S6277" s="20"/>
      <c r="T6277" s="20"/>
      <c r="U6277" s="20"/>
      <c r="W6277" s="20"/>
      <c r="X6277" s="20"/>
      <c r="Y6277" s="20"/>
      <c r="Z6277" s="20"/>
      <c r="AA6277" s="20"/>
      <c r="AB6277" s="20"/>
      <c r="AC6277" s="20"/>
      <c r="AD6277" s="20"/>
      <c r="AE6277" s="20"/>
      <c r="AF6277" s="21"/>
      <c r="AM6277" s="21"/>
      <c r="AN6277" s="23" t="str">
        <f>IF($O6277="","",IF(DATEDIF($O6277,Lista!$V$2,"y")=122,"",DATEDIF($O6277,Lista!$V$2,"y")))</f>
        <v/>
      </c>
      <c r="AO6277" s="23" t="str">
        <f t="shared" si="294"/>
        <v/>
      </c>
      <c r="AP6277" s="23" t="str">
        <f t="shared" si="295"/>
        <v/>
      </c>
      <c r="AQ6277" s="24" t="str">
        <f>IFERROR(VLOOKUP($R6277,Lista!$G$2:$H$15,2,FALSE),"")</f>
        <v/>
      </c>
      <c r="AR6277" s="23" t="str">
        <f>IF(ISBLANK(G6277),"",IF(SUMPRODUCT((G$2:G6277=G6277)*1)&gt;1,0,1))</f>
        <v/>
      </c>
      <c r="AS6277" s="23" t="str">
        <f t="shared" si="296"/>
        <v/>
      </c>
    </row>
    <row r="6278" spans="2:45" x14ac:dyDescent="0.35">
      <c r="B6278" s="20"/>
      <c r="C6278" s="20"/>
      <c r="D6278" s="20"/>
      <c r="E6278" s="20"/>
      <c r="H6278" s="20"/>
      <c r="I6278" s="20"/>
      <c r="K6278" s="20"/>
      <c r="M6278" s="20"/>
      <c r="O6278" s="21"/>
      <c r="P6278" s="20"/>
      <c r="R6278" s="20"/>
      <c r="S6278" s="20"/>
      <c r="T6278" s="20"/>
      <c r="U6278" s="20"/>
      <c r="W6278" s="20"/>
      <c r="X6278" s="20"/>
      <c r="Y6278" s="20"/>
      <c r="Z6278" s="20"/>
      <c r="AA6278" s="20"/>
      <c r="AB6278" s="20"/>
      <c r="AC6278" s="20"/>
      <c r="AD6278" s="20"/>
      <c r="AE6278" s="20"/>
      <c r="AF6278" s="21"/>
      <c r="AM6278" s="21"/>
      <c r="AN6278" s="23" t="str">
        <f>IF($O6278="","",IF(DATEDIF($O6278,Lista!$V$2,"y")=122,"",DATEDIF($O6278,Lista!$V$2,"y")))</f>
        <v/>
      </c>
      <c r="AO6278" s="23" t="str">
        <f t="shared" si="294"/>
        <v/>
      </c>
      <c r="AP6278" s="23" t="str">
        <f t="shared" si="295"/>
        <v/>
      </c>
      <c r="AQ6278" s="24" t="str">
        <f>IFERROR(VLOOKUP($R6278,Lista!$G$2:$H$15,2,FALSE),"")</f>
        <v/>
      </c>
      <c r="AR6278" s="23" t="str">
        <f>IF(ISBLANK(G6278),"",IF(SUMPRODUCT((G$2:G6278=G6278)*1)&gt;1,0,1))</f>
        <v/>
      </c>
      <c r="AS6278" s="23" t="str">
        <f t="shared" si="296"/>
        <v/>
      </c>
    </row>
    <row r="6279" spans="2:45" x14ac:dyDescent="0.35">
      <c r="B6279" s="20"/>
      <c r="C6279" s="20"/>
      <c r="D6279" s="20"/>
      <c r="E6279" s="20"/>
      <c r="H6279" s="20"/>
      <c r="I6279" s="20"/>
      <c r="K6279" s="20"/>
      <c r="M6279" s="20"/>
      <c r="O6279" s="21"/>
      <c r="P6279" s="20"/>
      <c r="R6279" s="20"/>
      <c r="S6279" s="20"/>
      <c r="T6279" s="20"/>
      <c r="U6279" s="20"/>
      <c r="W6279" s="20"/>
      <c r="X6279" s="20"/>
      <c r="Y6279" s="20"/>
      <c r="Z6279" s="20"/>
      <c r="AA6279" s="20"/>
      <c r="AB6279" s="20"/>
      <c r="AC6279" s="20"/>
      <c r="AD6279" s="20"/>
      <c r="AE6279" s="20"/>
      <c r="AF6279" s="21"/>
      <c r="AM6279" s="21"/>
      <c r="AN6279" s="23" t="str">
        <f>IF($O6279="","",IF(DATEDIF($O6279,Lista!$V$2,"y")=122,"",DATEDIF($O6279,Lista!$V$2,"y")))</f>
        <v/>
      </c>
      <c r="AO6279" s="23" t="str">
        <f t="shared" si="294"/>
        <v/>
      </c>
      <c r="AP6279" s="23" t="str">
        <f t="shared" si="295"/>
        <v/>
      </c>
      <c r="AQ6279" s="24" t="str">
        <f>IFERROR(VLOOKUP($R6279,Lista!$G$2:$H$15,2,FALSE),"")</f>
        <v/>
      </c>
      <c r="AR6279" s="23" t="str">
        <f>IF(ISBLANK(G6279),"",IF(SUMPRODUCT((G$2:G6279=G6279)*1)&gt;1,0,1))</f>
        <v/>
      </c>
      <c r="AS6279" s="23" t="str">
        <f t="shared" si="296"/>
        <v/>
      </c>
    </row>
    <row r="6280" spans="2:45" x14ac:dyDescent="0.35">
      <c r="B6280" s="20"/>
      <c r="C6280" s="20"/>
      <c r="D6280" s="20"/>
      <c r="E6280" s="20"/>
      <c r="H6280" s="20"/>
      <c r="I6280" s="20"/>
      <c r="K6280" s="20"/>
      <c r="M6280" s="20"/>
      <c r="O6280" s="21"/>
      <c r="P6280" s="20"/>
      <c r="R6280" s="20"/>
      <c r="S6280" s="20"/>
      <c r="T6280" s="20"/>
      <c r="U6280" s="20"/>
      <c r="W6280" s="20"/>
      <c r="X6280" s="20"/>
      <c r="Y6280" s="20"/>
      <c r="Z6280" s="20"/>
      <c r="AA6280" s="20"/>
      <c r="AB6280" s="20"/>
      <c r="AC6280" s="20"/>
      <c r="AD6280" s="20"/>
      <c r="AE6280" s="20"/>
      <c r="AF6280" s="21"/>
      <c r="AM6280" s="21"/>
      <c r="AN6280" s="23" t="str">
        <f>IF($O6280="","",IF(DATEDIF($O6280,Lista!$V$2,"y")=122,"",DATEDIF($O6280,Lista!$V$2,"y")))</f>
        <v/>
      </c>
      <c r="AO6280" s="23" t="str">
        <f t="shared" si="294"/>
        <v/>
      </c>
      <c r="AP6280" s="23" t="str">
        <f t="shared" si="295"/>
        <v/>
      </c>
      <c r="AQ6280" s="24" t="str">
        <f>IFERROR(VLOOKUP($R6280,Lista!$G$2:$H$15,2,FALSE),"")</f>
        <v/>
      </c>
      <c r="AR6280" s="23" t="str">
        <f>IF(ISBLANK(G6280),"",IF(SUMPRODUCT((G$2:G6280=G6280)*1)&gt;1,0,1))</f>
        <v/>
      </c>
      <c r="AS6280" s="23" t="str">
        <f t="shared" si="296"/>
        <v/>
      </c>
    </row>
    <row r="6281" spans="2:45" x14ac:dyDescent="0.35">
      <c r="B6281" s="20"/>
      <c r="C6281" s="20"/>
      <c r="D6281" s="20"/>
      <c r="E6281" s="20"/>
      <c r="H6281" s="20"/>
      <c r="I6281" s="20"/>
      <c r="K6281" s="20"/>
      <c r="M6281" s="20"/>
      <c r="O6281" s="21"/>
      <c r="P6281" s="20"/>
      <c r="R6281" s="20"/>
      <c r="S6281" s="20"/>
      <c r="T6281" s="20"/>
      <c r="U6281" s="20"/>
      <c r="W6281" s="20"/>
      <c r="X6281" s="20"/>
      <c r="Y6281" s="20"/>
      <c r="Z6281" s="20"/>
      <c r="AA6281" s="20"/>
      <c r="AB6281" s="20"/>
      <c r="AC6281" s="20"/>
      <c r="AD6281" s="20"/>
      <c r="AE6281" s="20"/>
      <c r="AF6281" s="21"/>
      <c r="AM6281" s="21"/>
      <c r="AN6281" s="23" t="str">
        <f>IF($O6281="","",IF(DATEDIF($O6281,Lista!$V$2,"y")=122,"",DATEDIF($O6281,Lista!$V$2,"y")))</f>
        <v/>
      </c>
      <c r="AO6281" s="23" t="str">
        <f t="shared" si="294"/>
        <v/>
      </c>
      <c r="AP6281" s="23" t="str">
        <f t="shared" si="295"/>
        <v/>
      </c>
      <c r="AQ6281" s="24" t="str">
        <f>IFERROR(VLOOKUP($R6281,Lista!$G$2:$H$15,2,FALSE),"")</f>
        <v/>
      </c>
      <c r="AR6281" s="23" t="str">
        <f>IF(ISBLANK(G6281),"",IF(SUMPRODUCT((G$2:G6281=G6281)*1)&gt;1,0,1))</f>
        <v/>
      </c>
      <c r="AS6281" s="23" t="str">
        <f t="shared" si="296"/>
        <v/>
      </c>
    </row>
    <row r="6282" spans="2:45" x14ac:dyDescent="0.35">
      <c r="B6282" s="20"/>
      <c r="C6282" s="20"/>
      <c r="D6282" s="20"/>
      <c r="E6282" s="20"/>
      <c r="H6282" s="20"/>
      <c r="I6282" s="20"/>
      <c r="K6282" s="20"/>
      <c r="M6282" s="20"/>
      <c r="O6282" s="21"/>
      <c r="P6282" s="20"/>
      <c r="R6282" s="20"/>
      <c r="S6282" s="20"/>
      <c r="T6282" s="20"/>
      <c r="U6282" s="20"/>
      <c r="W6282" s="20"/>
      <c r="X6282" s="20"/>
      <c r="Y6282" s="20"/>
      <c r="Z6282" s="20"/>
      <c r="AA6282" s="20"/>
      <c r="AB6282" s="20"/>
      <c r="AC6282" s="20"/>
      <c r="AD6282" s="20"/>
      <c r="AE6282" s="20"/>
      <c r="AF6282" s="21"/>
      <c r="AM6282" s="21"/>
      <c r="AN6282" s="23" t="str">
        <f>IF($O6282="","",IF(DATEDIF($O6282,Lista!$V$2,"y")=122,"",DATEDIF($O6282,Lista!$V$2,"y")))</f>
        <v/>
      </c>
      <c r="AO6282" s="23" t="str">
        <f t="shared" si="294"/>
        <v/>
      </c>
      <c r="AP6282" s="23" t="str">
        <f t="shared" si="295"/>
        <v/>
      </c>
      <c r="AQ6282" s="24" t="str">
        <f>IFERROR(VLOOKUP($R6282,Lista!$G$2:$H$15,2,FALSE),"")</f>
        <v/>
      </c>
      <c r="AR6282" s="23" t="str">
        <f>IF(ISBLANK(G6282),"",IF(SUMPRODUCT((G$2:G6282=G6282)*1)&gt;1,0,1))</f>
        <v/>
      </c>
      <c r="AS6282" s="23" t="str">
        <f t="shared" si="296"/>
        <v/>
      </c>
    </row>
    <row r="6283" spans="2:45" x14ac:dyDescent="0.35">
      <c r="B6283" s="20"/>
      <c r="C6283" s="20"/>
      <c r="D6283" s="20"/>
      <c r="E6283" s="20"/>
      <c r="H6283" s="20"/>
      <c r="I6283" s="20"/>
      <c r="K6283" s="20"/>
      <c r="M6283" s="20"/>
      <c r="O6283" s="21"/>
      <c r="P6283" s="20"/>
      <c r="R6283" s="20"/>
      <c r="S6283" s="20"/>
      <c r="T6283" s="20"/>
      <c r="U6283" s="20"/>
      <c r="W6283" s="20"/>
      <c r="X6283" s="20"/>
      <c r="Y6283" s="20"/>
      <c r="Z6283" s="20"/>
      <c r="AA6283" s="20"/>
      <c r="AB6283" s="20"/>
      <c r="AC6283" s="20"/>
      <c r="AD6283" s="20"/>
      <c r="AE6283" s="20"/>
      <c r="AF6283" s="21"/>
      <c r="AM6283" s="21"/>
      <c r="AN6283" s="23" t="str">
        <f>IF($O6283="","",IF(DATEDIF($O6283,Lista!$V$2,"y")=122,"",DATEDIF($O6283,Lista!$V$2,"y")))</f>
        <v/>
      </c>
      <c r="AO6283" s="23" t="str">
        <f t="shared" si="294"/>
        <v/>
      </c>
      <c r="AP6283" s="23" t="str">
        <f t="shared" si="295"/>
        <v/>
      </c>
      <c r="AQ6283" s="24" t="str">
        <f>IFERROR(VLOOKUP($R6283,Lista!$G$2:$H$15,2,FALSE),"")</f>
        <v/>
      </c>
      <c r="AR6283" s="23" t="str">
        <f>IF(ISBLANK(G6283),"",IF(SUMPRODUCT((G$2:G6283=G6283)*1)&gt;1,0,1))</f>
        <v/>
      </c>
      <c r="AS6283" s="23" t="str">
        <f t="shared" si="296"/>
        <v/>
      </c>
    </row>
    <row r="6284" spans="2:45" x14ac:dyDescent="0.35">
      <c r="B6284" s="20"/>
      <c r="C6284" s="20"/>
      <c r="D6284" s="20"/>
      <c r="E6284" s="20"/>
      <c r="H6284" s="20"/>
      <c r="I6284" s="20"/>
      <c r="K6284" s="20"/>
      <c r="M6284" s="20"/>
      <c r="O6284" s="21"/>
      <c r="P6284" s="20"/>
      <c r="R6284" s="20"/>
      <c r="S6284" s="20"/>
      <c r="T6284" s="20"/>
      <c r="U6284" s="20"/>
      <c r="W6284" s="20"/>
      <c r="X6284" s="20"/>
      <c r="Y6284" s="20"/>
      <c r="Z6284" s="20"/>
      <c r="AA6284" s="20"/>
      <c r="AB6284" s="20"/>
      <c r="AC6284" s="20"/>
      <c r="AD6284" s="20"/>
      <c r="AE6284" s="20"/>
      <c r="AF6284" s="21"/>
      <c r="AM6284" s="21"/>
      <c r="AN6284" s="23" t="str">
        <f>IF($O6284="","",IF(DATEDIF($O6284,Lista!$V$2,"y")=122,"",DATEDIF($O6284,Lista!$V$2,"y")))</f>
        <v/>
      </c>
      <c r="AO6284" s="23" t="str">
        <f t="shared" si="294"/>
        <v/>
      </c>
      <c r="AP6284" s="23" t="str">
        <f t="shared" si="295"/>
        <v/>
      </c>
      <c r="AQ6284" s="24" t="str">
        <f>IFERROR(VLOOKUP($R6284,Lista!$G$2:$H$15,2,FALSE),"")</f>
        <v/>
      </c>
      <c r="AR6284" s="23" t="str">
        <f>IF(ISBLANK(G6284),"",IF(SUMPRODUCT((G$2:G6284=G6284)*1)&gt;1,0,1))</f>
        <v/>
      </c>
      <c r="AS6284" s="23" t="str">
        <f t="shared" si="296"/>
        <v/>
      </c>
    </row>
    <row r="6285" spans="2:45" x14ac:dyDescent="0.35">
      <c r="B6285" s="20"/>
      <c r="C6285" s="20"/>
      <c r="D6285" s="20"/>
      <c r="E6285" s="20"/>
      <c r="H6285" s="20"/>
      <c r="I6285" s="20"/>
      <c r="K6285" s="20"/>
      <c r="M6285" s="20"/>
      <c r="O6285" s="21"/>
      <c r="P6285" s="20"/>
      <c r="R6285" s="20"/>
      <c r="S6285" s="20"/>
      <c r="T6285" s="20"/>
      <c r="U6285" s="20"/>
      <c r="W6285" s="20"/>
      <c r="X6285" s="20"/>
      <c r="Y6285" s="20"/>
      <c r="Z6285" s="20"/>
      <c r="AA6285" s="20"/>
      <c r="AB6285" s="20"/>
      <c r="AC6285" s="20"/>
      <c r="AD6285" s="20"/>
      <c r="AE6285" s="20"/>
      <c r="AF6285" s="21"/>
      <c r="AM6285" s="21"/>
      <c r="AN6285" s="23" t="str">
        <f>IF($O6285="","",IF(DATEDIF($O6285,Lista!$V$2,"y")=122,"",DATEDIF($O6285,Lista!$V$2,"y")))</f>
        <v/>
      </c>
      <c r="AO6285" s="23" t="str">
        <f t="shared" si="294"/>
        <v/>
      </c>
      <c r="AP6285" s="23" t="str">
        <f t="shared" si="295"/>
        <v/>
      </c>
      <c r="AQ6285" s="24" t="str">
        <f>IFERROR(VLOOKUP($R6285,Lista!$G$2:$H$15,2,FALSE),"")</f>
        <v/>
      </c>
      <c r="AR6285" s="23" t="str">
        <f>IF(ISBLANK(G6285),"",IF(SUMPRODUCT((G$2:G6285=G6285)*1)&gt;1,0,1))</f>
        <v/>
      </c>
      <c r="AS6285" s="23" t="str">
        <f t="shared" si="296"/>
        <v/>
      </c>
    </row>
    <row r="6286" spans="2:45" x14ac:dyDescent="0.35">
      <c r="B6286" s="20"/>
      <c r="C6286" s="20"/>
      <c r="D6286" s="20"/>
      <c r="E6286" s="20"/>
      <c r="H6286" s="20"/>
      <c r="I6286" s="20"/>
      <c r="K6286" s="20"/>
      <c r="M6286" s="20"/>
      <c r="O6286" s="21"/>
      <c r="P6286" s="20"/>
      <c r="R6286" s="20"/>
      <c r="S6286" s="20"/>
      <c r="T6286" s="20"/>
      <c r="U6286" s="20"/>
      <c r="W6286" s="20"/>
      <c r="X6286" s="20"/>
      <c r="Y6286" s="20"/>
      <c r="Z6286" s="20"/>
      <c r="AA6286" s="20"/>
      <c r="AB6286" s="20"/>
      <c r="AC6286" s="20"/>
      <c r="AD6286" s="20"/>
      <c r="AE6286" s="20"/>
      <c r="AF6286" s="21"/>
      <c r="AM6286" s="21"/>
      <c r="AN6286" s="23" t="str">
        <f>IF($O6286="","",IF(DATEDIF($O6286,Lista!$V$2,"y")=122,"",DATEDIF($O6286,Lista!$V$2,"y")))</f>
        <v/>
      </c>
      <c r="AO6286" s="23" t="str">
        <f t="shared" si="294"/>
        <v/>
      </c>
      <c r="AP6286" s="23" t="str">
        <f t="shared" si="295"/>
        <v/>
      </c>
      <c r="AQ6286" s="24" t="str">
        <f>IFERROR(VLOOKUP($R6286,Lista!$G$2:$H$15,2,FALSE),"")</f>
        <v/>
      </c>
      <c r="AR6286" s="23" t="str">
        <f>IF(ISBLANK(G6286),"",IF(SUMPRODUCT((G$2:G6286=G6286)*1)&gt;1,0,1))</f>
        <v/>
      </c>
      <c r="AS6286" s="23" t="str">
        <f t="shared" si="296"/>
        <v/>
      </c>
    </row>
    <row r="6287" spans="2:45" x14ac:dyDescent="0.35">
      <c r="B6287" s="20"/>
      <c r="C6287" s="20"/>
      <c r="D6287" s="20"/>
      <c r="E6287" s="20"/>
      <c r="H6287" s="20"/>
      <c r="I6287" s="20"/>
      <c r="K6287" s="20"/>
      <c r="M6287" s="20"/>
      <c r="O6287" s="21"/>
      <c r="P6287" s="20"/>
      <c r="R6287" s="20"/>
      <c r="S6287" s="20"/>
      <c r="T6287" s="20"/>
      <c r="U6287" s="20"/>
      <c r="W6287" s="20"/>
      <c r="X6287" s="20"/>
      <c r="Y6287" s="20"/>
      <c r="Z6287" s="20"/>
      <c r="AA6287" s="20"/>
      <c r="AB6287" s="20"/>
      <c r="AC6287" s="20"/>
      <c r="AD6287" s="20"/>
      <c r="AE6287" s="20"/>
      <c r="AF6287" s="21"/>
      <c r="AM6287" s="21"/>
      <c r="AN6287" s="23" t="str">
        <f>IF($O6287="","",IF(DATEDIF($O6287,Lista!$V$2,"y")=122,"",DATEDIF($O6287,Lista!$V$2,"y")))</f>
        <v/>
      </c>
      <c r="AO6287" s="23" t="str">
        <f t="shared" si="294"/>
        <v/>
      </c>
      <c r="AP6287" s="23" t="str">
        <f t="shared" si="295"/>
        <v/>
      </c>
      <c r="AQ6287" s="24" t="str">
        <f>IFERROR(VLOOKUP($R6287,Lista!$G$2:$H$15,2,FALSE),"")</f>
        <v/>
      </c>
      <c r="AR6287" s="23" t="str">
        <f>IF(ISBLANK(G6287),"",IF(SUMPRODUCT((G$2:G6287=G6287)*1)&gt;1,0,1))</f>
        <v/>
      </c>
      <c r="AS6287" s="23" t="str">
        <f t="shared" si="296"/>
        <v/>
      </c>
    </row>
    <row r="6288" spans="2:45" x14ac:dyDescent="0.35">
      <c r="B6288" s="20"/>
      <c r="C6288" s="20"/>
      <c r="D6288" s="20"/>
      <c r="E6288" s="20"/>
      <c r="H6288" s="20"/>
      <c r="I6288" s="20"/>
      <c r="K6288" s="20"/>
      <c r="M6288" s="20"/>
      <c r="O6288" s="21"/>
      <c r="P6288" s="20"/>
      <c r="R6288" s="20"/>
      <c r="S6288" s="20"/>
      <c r="T6288" s="20"/>
      <c r="U6288" s="20"/>
      <c r="W6288" s="20"/>
      <c r="X6288" s="20"/>
      <c r="Y6288" s="20"/>
      <c r="Z6288" s="20"/>
      <c r="AA6288" s="20"/>
      <c r="AB6288" s="20"/>
      <c r="AC6288" s="20"/>
      <c r="AD6288" s="20"/>
      <c r="AE6288" s="20"/>
      <c r="AF6288" s="21"/>
      <c r="AM6288" s="21"/>
      <c r="AN6288" s="23" t="str">
        <f>IF($O6288="","",IF(DATEDIF($O6288,Lista!$V$2,"y")=122,"",DATEDIF($O6288,Lista!$V$2,"y")))</f>
        <v/>
      </c>
      <c r="AO6288" s="23" t="str">
        <f t="shared" si="294"/>
        <v/>
      </c>
      <c r="AP6288" s="23" t="str">
        <f t="shared" si="295"/>
        <v/>
      </c>
      <c r="AQ6288" s="24" t="str">
        <f>IFERROR(VLOOKUP($R6288,Lista!$G$2:$H$15,2,FALSE),"")</f>
        <v/>
      </c>
      <c r="AR6288" s="23" t="str">
        <f>IF(ISBLANK(G6288),"",IF(SUMPRODUCT((G$2:G6288=G6288)*1)&gt;1,0,1))</f>
        <v/>
      </c>
      <c r="AS6288" s="23" t="str">
        <f t="shared" si="296"/>
        <v/>
      </c>
    </row>
    <row r="6289" spans="2:45" x14ac:dyDescent="0.35">
      <c r="B6289" s="20"/>
      <c r="C6289" s="20"/>
      <c r="D6289" s="20"/>
      <c r="E6289" s="20"/>
      <c r="H6289" s="20"/>
      <c r="I6289" s="20"/>
      <c r="K6289" s="20"/>
      <c r="M6289" s="20"/>
      <c r="O6289" s="21"/>
      <c r="P6289" s="20"/>
      <c r="R6289" s="20"/>
      <c r="S6289" s="20"/>
      <c r="T6289" s="20"/>
      <c r="U6289" s="20"/>
      <c r="W6289" s="20"/>
      <c r="X6289" s="20"/>
      <c r="Y6289" s="20"/>
      <c r="Z6289" s="20"/>
      <c r="AA6289" s="20"/>
      <c r="AB6289" s="20"/>
      <c r="AC6289" s="20"/>
      <c r="AD6289" s="20"/>
      <c r="AE6289" s="20"/>
      <c r="AF6289" s="21"/>
      <c r="AM6289" s="21"/>
      <c r="AN6289" s="23" t="str">
        <f>IF($O6289="","",IF(DATEDIF($O6289,Lista!$V$2,"y")=122,"",DATEDIF($O6289,Lista!$V$2,"y")))</f>
        <v/>
      </c>
      <c r="AO6289" s="23" t="str">
        <f t="shared" si="294"/>
        <v/>
      </c>
      <c r="AP6289" s="23" t="str">
        <f t="shared" si="295"/>
        <v/>
      </c>
      <c r="AQ6289" s="24" t="str">
        <f>IFERROR(VLOOKUP($R6289,Lista!$G$2:$H$15,2,FALSE),"")</f>
        <v/>
      </c>
      <c r="AR6289" s="23" t="str">
        <f>IF(ISBLANK(G6289),"",IF(SUMPRODUCT((G$2:G6289=G6289)*1)&gt;1,0,1))</f>
        <v/>
      </c>
      <c r="AS6289" s="23" t="str">
        <f t="shared" si="296"/>
        <v/>
      </c>
    </row>
    <row r="6290" spans="2:45" x14ac:dyDescent="0.35">
      <c r="B6290" s="20"/>
      <c r="C6290" s="20"/>
      <c r="D6290" s="20"/>
      <c r="E6290" s="20"/>
      <c r="H6290" s="20"/>
      <c r="I6290" s="20"/>
      <c r="K6290" s="20"/>
      <c r="M6290" s="20"/>
      <c r="O6290" s="21"/>
      <c r="P6290" s="20"/>
      <c r="R6290" s="20"/>
      <c r="S6290" s="20"/>
      <c r="T6290" s="20"/>
      <c r="U6290" s="20"/>
      <c r="W6290" s="20"/>
      <c r="X6290" s="20"/>
      <c r="Y6290" s="20"/>
      <c r="Z6290" s="20"/>
      <c r="AA6290" s="20"/>
      <c r="AB6290" s="20"/>
      <c r="AC6290" s="20"/>
      <c r="AD6290" s="20"/>
      <c r="AE6290" s="20"/>
      <c r="AF6290" s="21"/>
      <c r="AM6290" s="21"/>
      <c r="AN6290" s="23" t="str">
        <f>IF($O6290="","",IF(DATEDIF($O6290,Lista!$V$2,"y")=122,"",DATEDIF($O6290,Lista!$V$2,"y")))</f>
        <v/>
      </c>
      <c r="AO6290" s="23" t="str">
        <f t="shared" si="294"/>
        <v/>
      </c>
      <c r="AP6290" s="23" t="str">
        <f t="shared" si="295"/>
        <v/>
      </c>
      <c r="AQ6290" s="24" t="str">
        <f>IFERROR(VLOOKUP($R6290,Lista!$G$2:$H$15,2,FALSE),"")</f>
        <v/>
      </c>
      <c r="AR6290" s="23" t="str">
        <f>IF(ISBLANK(G6290),"",IF(SUMPRODUCT((G$2:G6290=G6290)*1)&gt;1,0,1))</f>
        <v/>
      </c>
      <c r="AS6290" s="23" t="str">
        <f t="shared" si="296"/>
        <v/>
      </c>
    </row>
    <row r="6291" spans="2:45" x14ac:dyDescent="0.35">
      <c r="B6291" s="20"/>
      <c r="C6291" s="20"/>
      <c r="D6291" s="20"/>
      <c r="E6291" s="20"/>
      <c r="H6291" s="20"/>
      <c r="I6291" s="20"/>
      <c r="K6291" s="20"/>
      <c r="M6291" s="20"/>
      <c r="O6291" s="21"/>
      <c r="P6291" s="20"/>
      <c r="R6291" s="20"/>
      <c r="S6291" s="20"/>
      <c r="T6291" s="20"/>
      <c r="U6291" s="20"/>
      <c r="W6291" s="20"/>
      <c r="X6291" s="20"/>
      <c r="Y6291" s="20"/>
      <c r="Z6291" s="20"/>
      <c r="AA6291" s="20"/>
      <c r="AB6291" s="20"/>
      <c r="AC6291" s="20"/>
      <c r="AD6291" s="20"/>
      <c r="AE6291" s="20"/>
      <c r="AF6291" s="21"/>
      <c r="AM6291" s="21"/>
      <c r="AN6291" s="23" t="str">
        <f>IF($O6291="","",IF(DATEDIF($O6291,Lista!$V$2,"y")=122,"",DATEDIF($O6291,Lista!$V$2,"y")))</f>
        <v/>
      </c>
      <c r="AO6291" s="23" t="str">
        <f t="shared" si="294"/>
        <v/>
      </c>
      <c r="AP6291" s="23" t="str">
        <f t="shared" si="295"/>
        <v/>
      </c>
      <c r="AQ6291" s="24" t="str">
        <f>IFERROR(VLOOKUP($R6291,Lista!$G$2:$H$15,2,FALSE),"")</f>
        <v/>
      </c>
      <c r="AR6291" s="23" t="str">
        <f>IF(ISBLANK(G6291),"",IF(SUMPRODUCT((G$2:G6291=G6291)*1)&gt;1,0,1))</f>
        <v/>
      </c>
      <c r="AS6291" s="23" t="str">
        <f t="shared" si="296"/>
        <v/>
      </c>
    </row>
    <row r="6292" spans="2:45" x14ac:dyDescent="0.35">
      <c r="B6292" s="20"/>
      <c r="C6292" s="20"/>
      <c r="D6292" s="20"/>
      <c r="E6292" s="20"/>
      <c r="H6292" s="20"/>
      <c r="I6292" s="20"/>
      <c r="K6292" s="20"/>
      <c r="M6292" s="20"/>
      <c r="O6292" s="21"/>
      <c r="P6292" s="20"/>
      <c r="R6292" s="20"/>
      <c r="S6292" s="20"/>
      <c r="T6292" s="20"/>
      <c r="U6292" s="20"/>
      <c r="W6292" s="20"/>
      <c r="X6292" s="20"/>
      <c r="Y6292" s="20"/>
      <c r="Z6292" s="20"/>
      <c r="AA6292" s="20"/>
      <c r="AB6292" s="20"/>
      <c r="AC6292" s="20"/>
      <c r="AD6292" s="20"/>
      <c r="AE6292" s="20"/>
      <c r="AF6292" s="21"/>
      <c r="AM6292" s="21"/>
      <c r="AN6292" s="23" t="str">
        <f>IF($O6292="","",IF(DATEDIF($O6292,Lista!$V$2,"y")=122,"",DATEDIF($O6292,Lista!$V$2,"y")))</f>
        <v/>
      </c>
      <c r="AO6292" s="23" t="str">
        <f t="shared" si="294"/>
        <v/>
      </c>
      <c r="AP6292" s="23" t="str">
        <f t="shared" si="295"/>
        <v/>
      </c>
      <c r="AQ6292" s="24" t="str">
        <f>IFERROR(VLOOKUP($R6292,Lista!$G$2:$H$15,2,FALSE),"")</f>
        <v/>
      </c>
      <c r="AR6292" s="23" t="str">
        <f>IF(ISBLANK(G6292),"",IF(SUMPRODUCT((G$2:G6292=G6292)*1)&gt;1,0,1))</f>
        <v/>
      </c>
      <c r="AS6292" s="23" t="str">
        <f t="shared" si="296"/>
        <v/>
      </c>
    </row>
    <row r="6293" spans="2:45" x14ac:dyDescent="0.35">
      <c r="B6293" s="20"/>
      <c r="C6293" s="20"/>
      <c r="D6293" s="20"/>
      <c r="E6293" s="20"/>
      <c r="H6293" s="20"/>
      <c r="I6293" s="20"/>
      <c r="K6293" s="20"/>
      <c r="M6293" s="20"/>
      <c r="O6293" s="21"/>
      <c r="P6293" s="20"/>
      <c r="R6293" s="20"/>
      <c r="S6293" s="20"/>
      <c r="T6293" s="20"/>
      <c r="U6293" s="20"/>
      <c r="W6293" s="20"/>
      <c r="X6293" s="20"/>
      <c r="Y6293" s="20"/>
      <c r="Z6293" s="20"/>
      <c r="AA6293" s="20"/>
      <c r="AB6293" s="20"/>
      <c r="AC6293" s="20"/>
      <c r="AD6293" s="20"/>
      <c r="AE6293" s="20"/>
      <c r="AF6293" s="21"/>
      <c r="AM6293" s="21"/>
      <c r="AN6293" s="23" t="str">
        <f>IF($O6293="","",IF(DATEDIF($O6293,Lista!$V$2,"y")=122,"",DATEDIF($O6293,Lista!$V$2,"y")))</f>
        <v/>
      </c>
      <c r="AO6293" s="23" t="str">
        <f t="shared" si="294"/>
        <v/>
      </c>
      <c r="AP6293" s="23" t="str">
        <f t="shared" si="295"/>
        <v/>
      </c>
      <c r="AQ6293" s="24" t="str">
        <f>IFERROR(VLOOKUP($R6293,Lista!$G$2:$H$15,2,FALSE),"")</f>
        <v/>
      </c>
      <c r="AR6293" s="23" t="str">
        <f>IF(ISBLANK(G6293),"",IF(SUMPRODUCT((G$2:G6293=G6293)*1)&gt;1,0,1))</f>
        <v/>
      </c>
      <c r="AS6293" s="23" t="str">
        <f t="shared" si="296"/>
        <v/>
      </c>
    </row>
    <row r="6294" spans="2:45" x14ac:dyDescent="0.35">
      <c r="B6294" s="20"/>
      <c r="C6294" s="20"/>
      <c r="D6294" s="20"/>
      <c r="E6294" s="20"/>
      <c r="H6294" s="20"/>
      <c r="I6294" s="20"/>
      <c r="K6294" s="20"/>
      <c r="M6294" s="20"/>
      <c r="O6294" s="21"/>
      <c r="P6294" s="20"/>
      <c r="R6294" s="20"/>
      <c r="S6294" s="20"/>
      <c r="T6294" s="20"/>
      <c r="U6294" s="20"/>
      <c r="W6294" s="20"/>
      <c r="X6294" s="20"/>
      <c r="Y6294" s="20"/>
      <c r="Z6294" s="20"/>
      <c r="AA6294" s="20"/>
      <c r="AB6294" s="20"/>
      <c r="AC6294" s="20"/>
      <c r="AD6294" s="20"/>
      <c r="AE6294" s="20"/>
      <c r="AF6294" s="21"/>
      <c r="AM6294" s="21"/>
      <c r="AN6294" s="23" t="str">
        <f>IF($O6294="","",IF(DATEDIF($O6294,Lista!$V$2,"y")=122,"",DATEDIF($O6294,Lista!$V$2,"y")))</f>
        <v/>
      </c>
      <c r="AO6294" s="23" t="str">
        <f t="shared" si="294"/>
        <v/>
      </c>
      <c r="AP6294" s="23" t="str">
        <f t="shared" si="295"/>
        <v/>
      </c>
      <c r="AQ6294" s="24" t="str">
        <f>IFERROR(VLOOKUP($R6294,Lista!$G$2:$H$15,2,FALSE),"")</f>
        <v/>
      </c>
      <c r="AR6294" s="23" t="str">
        <f>IF(ISBLANK(G6294),"",IF(SUMPRODUCT((G$2:G6294=G6294)*1)&gt;1,0,1))</f>
        <v/>
      </c>
      <c r="AS6294" s="23" t="str">
        <f t="shared" si="296"/>
        <v/>
      </c>
    </row>
    <row r="6295" spans="2:45" x14ac:dyDescent="0.35">
      <c r="B6295" s="20"/>
      <c r="C6295" s="20"/>
      <c r="D6295" s="20"/>
      <c r="E6295" s="20"/>
      <c r="H6295" s="20"/>
      <c r="I6295" s="20"/>
      <c r="K6295" s="20"/>
      <c r="M6295" s="20"/>
      <c r="O6295" s="21"/>
      <c r="P6295" s="20"/>
      <c r="R6295" s="20"/>
      <c r="S6295" s="20"/>
      <c r="T6295" s="20"/>
      <c r="U6295" s="20"/>
      <c r="W6295" s="20"/>
      <c r="X6295" s="20"/>
      <c r="Y6295" s="20"/>
      <c r="Z6295" s="20"/>
      <c r="AA6295" s="20"/>
      <c r="AB6295" s="20"/>
      <c r="AC6295" s="20"/>
      <c r="AD6295" s="20"/>
      <c r="AE6295" s="20"/>
      <c r="AF6295" s="21"/>
      <c r="AM6295" s="21"/>
      <c r="AN6295" s="23" t="str">
        <f>IF($O6295="","",IF(DATEDIF($O6295,Lista!$V$2,"y")=122,"",DATEDIF($O6295,Lista!$V$2,"y")))</f>
        <v/>
      </c>
      <c r="AO6295" s="23" t="str">
        <f t="shared" si="294"/>
        <v/>
      </c>
      <c r="AP6295" s="23" t="str">
        <f t="shared" si="295"/>
        <v/>
      </c>
      <c r="AQ6295" s="24" t="str">
        <f>IFERROR(VLOOKUP($R6295,Lista!$G$2:$H$15,2,FALSE),"")</f>
        <v/>
      </c>
      <c r="AR6295" s="23" t="str">
        <f>IF(ISBLANK(G6295),"",IF(SUMPRODUCT((G$2:G6295=G6295)*1)&gt;1,0,1))</f>
        <v/>
      </c>
      <c r="AS6295" s="23" t="str">
        <f t="shared" si="296"/>
        <v/>
      </c>
    </row>
    <row r="6296" spans="2:45" x14ac:dyDescent="0.35">
      <c r="B6296" s="20"/>
      <c r="C6296" s="20"/>
      <c r="D6296" s="20"/>
      <c r="E6296" s="20"/>
      <c r="H6296" s="20"/>
      <c r="I6296" s="20"/>
      <c r="K6296" s="20"/>
      <c r="M6296" s="20"/>
      <c r="O6296" s="21"/>
      <c r="P6296" s="20"/>
      <c r="R6296" s="20"/>
      <c r="S6296" s="20"/>
      <c r="T6296" s="20"/>
      <c r="U6296" s="20"/>
      <c r="W6296" s="20"/>
      <c r="X6296" s="20"/>
      <c r="Y6296" s="20"/>
      <c r="Z6296" s="20"/>
      <c r="AA6296" s="20"/>
      <c r="AB6296" s="20"/>
      <c r="AC6296" s="20"/>
      <c r="AD6296" s="20"/>
      <c r="AE6296" s="20"/>
      <c r="AF6296" s="21"/>
      <c r="AM6296" s="21"/>
      <c r="AN6296" s="23" t="str">
        <f>IF($O6296="","",IF(DATEDIF($O6296,Lista!$V$2,"y")=122,"",DATEDIF($O6296,Lista!$V$2,"y")))</f>
        <v/>
      </c>
      <c r="AO6296" s="23" t="str">
        <f t="shared" si="294"/>
        <v/>
      </c>
      <c r="AP6296" s="23" t="str">
        <f t="shared" si="295"/>
        <v/>
      </c>
      <c r="AQ6296" s="24" t="str">
        <f>IFERROR(VLOOKUP($R6296,Lista!$G$2:$H$15,2,FALSE),"")</f>
        <v/>
      </c>
      <c r="AR6296" s="23" t="str">
        <f>IF(ISBLANK(G6296),"",IF(SUMPRODUCT((G$2:G6296=G6296)*1)&gt;1,0,1))</f>
        <v/>
      </c>
      <c r="AS6296" s="23" t="str">
        <f t="shared" si="296"/>
        <v/>
      </c>
    </row>
    <row r="6297" spans="2:45" x14ac:dyDescent="0.35">
      <c r="B6297" s="20"/>
      <c r="C6297" s="20"/>
      <c r="D6297" s="20"/>
      <c r="E6297" s="20"/>
      <c r="H6297" s="20"/>
      <c r="I6297" s="20"/>
      <c r="K6297" s="20"/>
      <c r="M6297" s="20"/>
      <c r="O6297" s="21"/>
      <c r="P6297" s="20"/>
      <c r="R6297" s="20"/>
      <c r="S6297" s="20"/>
      <c r="T6297" s="20"/>
      <c r="U6297" s="20"/>
      <c r="W6297" s="20"/>
      <c r="X6297" s="20"/>
      <c r="Y6297" s="20"/>
      <c r="Z6297" s="20"/>
      <c r="AA6297" s="20"/>
      <c r="AB6297" s="20"/>
      <c r="AC6297" s="20"/>
      <c r="AD6297" s="20"/>
      <c r="AE6297" s="20"/>
      <c r="AF6297" s="21"/>
      <c r="AM6297" s="21"/>
      <c r="AN6297" s="23" t="str">
        <f>IF($O6297="","",IF(DATEDIF($O6297,Lista!$V$2,"y")=122,"",DATEDIF($O6297,Lista!$V$2,"y")))</f>
        <v/>
      </c>
      <c r="AO6297" s="23" t="str">
        <f t="shared" si="294"/>
        <v/>
      </c>
      <c r="AP6297" s="23" t="str">
        <f t="shared" si="295"/>
        <v/>
      </c>
      <c r="AQ6297" s="24" t="str">
        <f>IFERROR(VLOOKUP($R6297,Lista!$G$2:$H$15,2,FALSE),"")</f>
        <v/>
      </c>
      <c r="AR6297" s="23" t="str">
        <f>IF(ISBLANK(G6297),"",IF(SUMPRODUCT((G$2:G6297=G6297)*1)&gt;1,0,1))</f>
        <v/>
      </c>
      <c r="AS6297" s="23" t="str">
        <f t="shared" si="296"/>
        <v/>
      </c>
    </row>
    <row r="6298" spans="2:45" x14ac:dyDescent="0.35">
      <c r="B6298" s="20"/>
      <c r="C6298" s="20"/>
      <c r="D6298" s="20"/>
      <c r="E6298" s="20"/>
      <c r="H6298" s="20"/>
      <c r="I6298" s="20"/>
      <c r="K6298" s="20"/>
      <c r="M6298" s="20"/>
      <c r="O6298" s="21"/>
      <c r="P6298" s="20"/>
      <c r="R6298" s="20"/>
      <c r="S6298" s="20"/>
      <c r="T6298" s="20"/>
      <c r="U6298" s="20"/>
      <c r="W6298" s="20"/>
      <c r="X6298" s="20"/>
      <c r="Y6298" s="20"/>
      <c r="Z6298" s="20"/>
      <c r="AA6298" s="20"/>
      <c r="AB6298" s="20"/>
      <c r="AC6298" s="20"/>
      <c r="AD6298" s="20"/>
      <c r="AE6298" s="20"/>
      <c r="AF6298" s="21"/>
      <c r="AM6298" s="21"/>
      <c r="AN6298" s="23" t="str">
        <f>IF($O6298="","",IF(DATEDIF($O6298,Lista!$V$2,"y")=122,"",DATEDIF($O6298,Lista!$V$2,"y")))</f>
        <v/>
      </c>
      <c r="AO6298" s="23" t="str">
        <f t="shared" si="294"/>
        <v/>
      </c>
      <c r="AP6298" s="23" t="str">
        <f t="shared" si="295"/>
        <v/>
      </c>
      <c r="AQ6298" s="24" t="str">
        <f>IFERROR(VLOOKUP($R6298,Lista!$G$2:$H$15,2,FALSE),"")</f>
        <v/>
      </c>
      <c r="AR6298" s="23" t="str">
        <f>IF(ISBLANK(G6298),"",IF(SUMPRODUCT((G$2:G6298=G6298)*1)&gt;1,0,1))</f>
        <v/>
      </c>
      <c r="AS6298" s="23" t="str">
        <f t="shared" si="296"/>
        <v/>
      </c>
    </row>
    <row r="6299" spans="2:45" x14ac:dyDescent="0.35">
      <c r="B6299" s="20"/>
      <c r="C6299" s="20"/>
      <c r="D6299" s="20"/>
      <c r="E6299" s="20"/>
      <c r="H6299" s="20"/>
      <c r="I6299" s="20"/>
      <c r="K6299" s="20"/>
      <c r="M6299" s="20"/>
      <c r="O6299" s="21"/>
      <c r="P6299" s="20"/>
      <c r="R6299" s="20"/>
      <c r="S6299" s="20"/>
      <c r="T6299" s="20"/>
      <c r="U6299" s="20"/>
      <c r="W6299" s="20"/>
      <c r="X6299" s="20"/>
      <c r="Y6299" s="20"/>
      <c r="Z6299" s="20"/>
      <c r="AA6299" s="20"/>
      <c r="AB6299" s="20"/>
      <c r="AC6299" s="20"/>
      <c r="AD6299" s="20"/>
      <c r="AE6299" s="20"/>
      <c r="AF6299" s="21"/>
      <c r="AM6299" s="21"/>
      <c r="AN6299" s="23" t="str">
        <f>IF($O6299="","",IF(DATEDIF($O6299,Lista!$V$2,"y")=122,"",DATEDIF($O6299,Lista!$V$2,"y")))</f>
        <v/>
      </c>
      <c r="AO6299" s="23" t="str">
        <f t="shared" si="294"/>
        <v/>
      </c>
      <c r="AP6299" s="23" t="str">
        <f t="shared" si="295"/>
        <v/>
      </c>
      <c r="AQ6299" s="24" t="str">
        <f>IFERROR(VLOOKUP($R6299,Lista!$G$2:$H$15,2,FALSE),"")</f>
        <v/>
      </c>
      <c r="AR6299" s="23" t="str">
        <f>IF(ISBLANK(G6299),"",IF(SUMPRODUCT((G$2:G6299=G6299)*1)&gt;1,0,1))</f>
        <v/>
      </c>
      <c r="AS6299" s="23" t="str">
        <f t="shared" si="296"/>
        <v/>
      </c>
    </row>
    <row r="6300" spans="2:45" x14ac:dyDescent="0.35">
      <c r="B6300" s="20"/>
      <c r="C6300" s="20"/>
      <c r="D6300" s="20"/>
      <c r="E6300" s="20"/>
      <c r="H6300" s="20"/>
      <c r="I6300" s="20"/>
      <c r="K6300" s="20"/>
      <c r="M6300" s="20"/>
      <c r="O6300" s="21"/>
      <c r="P6300" s="20"/>
      <c r="R6300" s="20"/>
      <c r="S6300" s="20"/>
      <c r="T6300" s="20"/>
      <c r="U6300" s="20"/>
      <c r="W6300" s="20"/>
      <c r="X6300" s="20"/>
      <c r="Y6300" s="20"/>
      <c r="Z6300" s="20"/>
      <c r="AA6300" s="20"/>
      <c r="AB6300" s="20"/>
      <c r="AC6300" s="20"/>
      <c r="AD6300" s="20"/>
      <c r="AE6300" s="20"/>
      <c r="AF6300" s="21"/>
      <c r="AM6300" s="21"/>
      <c r="AN6300" s="23" t="str">
        <f>IF($O6300="","",IF(DATEDIF($O6300,Lista!$V$2,"y")=122,"",DATEDIF($O6300,Lista!$V$2,"y")))</f>
        <v/>
      </c>
      <c r="AO6300" s="23" t="str">
        <f t="shared" si="294"/>
        <v/>
      </c>
      <c r="AP6300" s="23" t="str">
        <f t="shared" si="295"/>
        <v/>
      </c>
      <c r="AQ6300" s="24" t="str">
        <f>IFERROR(VLOOKUP($R6300,Lista!$G$2:$H$15,2,FALSE),"")</f>
        <v/>
      </c>
      <c r="AR6300" s="23" t="str">
        <f>IF(ISBLANK(G6300),"",IF(SUMPRODUCT((G$2:G6300=G6300)*1)&gt;1,0,1))</f>
        <v/>
      </c>
      <c r="AS6300" s="23" t="str">
        <f t="shared" si="296"/>
        <v/>
      </c>
    </row>
    <row r="6301" spans="2:45" x14ac:dyDescent="0.35">
      <c r="B6301" s="20"/>
      <c r="C6301" s="20"/>
      <c r="D6301" s="20"/>
      <c r="E6301" s="20"/>
      <c r="H6301" s="20"/>
      <c r="I6301" s="20"/>
      <c r="K6301" s="20"/>
      <c r="M6301" s="20"/>
      <c r="O6301" s="21"/>
      <c r="P6301" s="20"/>
      <c r="R6301" s="20"/>
      <c r="S6301" s="20"/>
      <c r="T6301" s="20"/>
      <c r="U6301" s="20"/>
      <c r="W6301" s="20"/>
      <c r="X6301" s="20"/>
      <c r="Y6301" s="20"/>
      <c r="Z6301" s="20"/>
      <c r="AA6301" s="20"/>
      <c r="AB6301" s="20"/>
      <c r="AC6301" s="20"/>
      <c r="AD6301" s="20"/>
      <c r="AE6301" s="20"/>
      <c r="AF6301" s="21"/>
      <c r="AM6301" s="21"/>
      <c r="AN6301" s="23" t="str">
        <f>IF($O6301="","",IF(DATEDIF($O6301,Lista!$V$2,"y")=122,"",DATEDIF($O6301,Lista!$V$2,"y")))</f>
        <v/>
      </c>
      <c r="AO6301" s="23" t="str">
        <f t="shared" si="294"/>
        <v/>
      </c>
      <c r="AP6301" s="23" t="str">
        <f t="shared" si="295"/>
        <v/>
      </c>
      <c r="AQ6301" s="24" t="str">
        <f>IFERROR(VLOOKUP($R6301,Lista!$G$2:$H$15,2,FALSE),"")</f>
        <v/>
      </c>
      <c r="AR6301" s="23" t="str">
        <f>IF(ISBLANK(G6301),"",IF(SUMPRODUCT((G$2:G6301=G6301)*1)&gt;1,0,1))</f>
        <v/>
      </c>
      <c r="AS6301" s="23" t="str">
        <f t="shared" si="296"/>
        <v/>
      </c>
    </row>
    <row r="6302" spans="2:45" x14ac:dyDescent="0.35">
      <c r="B6302" s="20"/>
      <c r="C6302" s="20"/>
      <c r="D6302" s="20"/>
      <c r="E6302" s="20"/>
      <c r="H6302" s="20"/>
      <c r="I6302" s="20"/>
      <c r="K6302" s="20"/>
      <c r="M6302" s="20"/>
      <c r="O6302" s="21"/>
      <c r="P6302" s="20"/>
      <c r="R6302" s="20"/>
      <c r="S6302" s="20"/>
      <c r="T6302" s="20"/>
      <c r="U6302" s="20"/>
      <c r="W6302" s="20"/>
      <c r="X6302" s="20"/>
      <c r="Y6302" s="20"/>
      <c r="Z6302" s="20"/>
      <c r="AA6302" s="20"/>
      <c r="AB6302" s="20"/>
      <c r="AC6302" s="20"/>
      <c r="AD6302" s="20"/>
      <c r="AE6302" s="20"/>
      <c r="AF6302" s="21"/>
      <c r="AM6302" s="21"/>
      <c r="AN6302" s="23" t="str">
        <f>IF($O6302="","",IF(DATEDIF($O6302,Lista!$V$2,"y")=122,"",DATEDIF($O6302,Lista!$V$2,"y")))</f>
        <v/>
      </c>
      <c r="AO6302" s="23" t="str">
        <f t="shared" si="294"/>
        <v/>
      </c>
      <c r="AP6302" s="23" t="str">
        <f t="shared" si="295"/>
        <v/>
      </c>
      <c r="AQ6302" s="24" t="str">
        <f>IFERROR(VLOOKUP($R6302,Lista!$G$2:$H$15,2,FALSE),"")</f>
        <v/>
      </c>
      <c r="AR6302" s="23" t="str">
        <f>IF(ISBLANK(G6302),"",IF(SUMPRODUCT((G$2:G6302=G6302)*1)&gt;1,0,1))</f>
        <v/>
      </c>
      <c r="AS6302" s="23" t="str">
        <f t="shared" si="296"/>
        <v/>
      </c>
    </row>
    <row r="6303" spans="2:45" x14ac:dyDescent="0.35">
      <c r="B6303" s="20"/>
      <c r="C6303" s="20"/>
      <c r="D6303" s="20"/>
      <c r="E6303" s="20"/>
      <c r="H6303" s="20"/>
      <c r="I6303" s="20"/>
      <c r="K6303" s="20"/>
      <c r="M6303" s="20"/>
      <c r="O6303" s="21"/>
      <c r="P6303" s="20"/>
      <c r="R6303" s="20"/>
      <c r="S6303" s="20"/>
      <c r="T6303" s="20"/>
      <c r="U6303" s="20"/>
      <c r="W6303" s="20"/>
      <c r="X6303" s="20"/>
      <c r="Y6303" s="20"/>
      <c r="Z6303" s="20"/>
      <c r="AA6303" s="20"/>
      <c r="AB6303" s="20"/>
      <c r="AC6303" s="20"/>
      <c r="AD6303" s="20"/>
      <c r="AE6303" s="20"/>
      <c r="AF6303" s="21"/>
      <c r="AM6303" s="21"/>
      <c r="AN6303" s="23" t="str">
        <f>IF($O6303="","",IF(DATEDIF($O6303,Lista!$V$2,"y")=122,"",DATEDIF($O6303,Lista!$V$2,"y")))</f>
        <v/>
      </c>
      <c r="AO6303" s="23" t="str">
        <f t="shared" si="294"/>
        <v/>
      </c>
      <c r="AP6303" s="23" t="str">
        <f t="shared" si="295"/>
        <v/>
      </c>
      <c r="AQ6303" s="24" t="str">
        <f>IFERROR(VLOOKUP($R6303,Lista!$G$2:$H$15,2,FALSE),"")</f>
        <v/>
      </c>
      <c r="AR6303" s="23" t="str">
        <f>IF(ISBLANK(G6303),"",IF(SUMPRODUCT((G$2:G6303=G6303)*1)&gt;1,0,1))</f>
        <v/>
      </c>
      <c r="AS6303" s="23" t="str">
        <f t="shared" si="296"/>
        <v/>
      </c>
    </row>
    <row r="6304" spans="2:45" x14ac:dyDescent="0.35">
      <c r="B6304" s="20"/>
      <c r="C6304" s="20"/>
      <c r="D6304" s="20"/>
      <c r="E6304" s="20"/>
      <c r="H6304" s="20"/>
      <c r="I6304" s="20"/>
      <c r="K6304" s="20"/>
      <c r="M6304" s="20"/>
      <c r="O6304" s="21"/>
      <c r="P6304" s="20"/>
      <c r="R6304" s="20"/>
      <c r="S6304" s="20"/>
      <c r="T6304" s="20"/>
      <c r="U6304" s="20"/>
      <c r="W6304" s="20"/>
      <c r="X6304" s="20"/>
      <c r="Y6304" s="20"/>
      <c r="Z6304" s="20"/>
      <c r="AA6304" s="20"/>
      <c r="AB6304" s="20"/>
      <c r="AC6304" s="20"/>
      <c r="AD6304" s="20"/>
      <c r="AE6304" s="20"/>
      <c r="AF6304" s="21"/>
      <c r="AM6304" s="21"/>
      <c r="AN6304" s="23" t="str">
        <f>IF($O6304="","",IF(DATEDIF($O6304,Lista!$V$2,"y")=122,"",DATEDIF($O6304,Lista!$V$2,"y")))</f>
        <v/>
      </c>
      <c r="AO6304" s="23" t="str">
        <f t="shared" si="294"/>
        <v/>
      </c>
      <c r="AP6304" s="23" t="str">
        <f t="shared" si="295"/>
        <v/>
      </c>
      <c r="AQ6304" s="24" t="str">
        <f>IFERROR(VLOOKUP($R6304,Lista!$G$2:$H$15,2,FALSE),"")</f>
        <v/>
      </c>
      <c r="AR6304" s="23" t="str">
        <f>IF(ISBLANK(G6304),"",IF(SUMPRODUCT((G$2:G6304=G6304)*1)&gt;1,0,1))</f>
        <v/>
      </c>
      <c r="AS6304" s="23" t="str">
        <f t="shared" si="296"/>
        <v/>
      </c>
    </row>
    <row r="6305" spans="2:45" x14ac:dyDescent="0.35">
      <c r="B6305" s="20"/>
      <c r="C6305" s="20"/>
      <c r="D6305" s="20"/>
      <c r="E6305" s="20"/>
      <c r="H6305" s="20"/>
      <c r="I6305" s="20"/>
      <c r="K6305" s="20"/>
      <c r="M6305" s="20"/>
      <c r="O6305" s="21"/>
      <c r="P6305" s="20"/>
      <c r="R6305" s="20"/>
      <c r="S6305" s="20"/>
      <c r="T6305" s="20"/>
      <c r="U6305" s="20"/>
      <c r="W6305" s="20"/>
      <c r="X6305" s="20"/>
      <c r="Y6305" s="20"/>
      <c r="Z6305" s="20"/>
      <c r="AA6305" s="20"/>
      <c r="AB6305" s="20"/>
      <c r="AC6305" s="20"/>
      <c r="AD6305" s="20"/>
      <c r="AE6305" s="20"/>
      <c r="AF6305" s="21"/>
      <c r="AM6305" s="21"/>
      <c r="AN6305" s="23" t="str">
        <f>IF($O6305="","",IF(DATEDIF($O6305,Lista!$V$2,"y")=122,"",DATEDIF($O6305,Lista!$V$2,"y")))</f>
        <v/>
      </c>
      <c r="AO6305" s="23" t="str">
        <f t="shared" si="294"/>
        <v/>
      </c>
      <c r="AP6305" s="23" t="str">
        <f t="shared" si="295"/>
        <v/>
      </c>
      <c r="AQ6305" s="24" t="str">
        <f>IFERROR(VLOOKUP($R6305,Lista!$G$2:$H$15,2,FALSE),"")</f>
        <v/>
      </c>
      <c r="AR6305" s="23" t="str">
        <f>IF(ISBLANK(G6305),"",IF(SUMPRODUCT((G$2:G6305=G6305)*1)&gt;1,0,1))</f>
        <v/>
      </c>
      <c r="AS6305" s="23" t="str">
        <f t="shared" si="296"/>
        <v/>
      </c>
    </row>
    <row r="6306" spans="2:45" x14ac:dyDescent="0.35">
      <c r="B6306" s="20"/>
      <c r="C6306" s="20"/>
      <c r="D6306" s="20"/>
      <c r="E6306" s="20"/>
      <c r="H6306" s="20"/>
      <c r="I6306" s="20"/>
      <c r="K6306" s="20"/>
      <c r="M6306" s="20"/>
      <c r="O6306" s="21"/>
      <c r="P6306" s="20"/>
      <c r="R6306" s="20"/>
      <c r="S6306" s="20"/>
      <c r="T6306" s="20"/>
      <c r="U6306" s="20"/>
      <c r="W6306" s="20"/>
      <c r="X6306" s="20"/>
      <c r="Y6306" s="20"/>
      <c r="Z6306" s="20"/>
      <c r="AA6306" s="20"/>
      <c r="AB6306" s="20"/>
      <c r="AC6306" s="20"/>
      <c r="AD6306" s="20"/>
      <c r="AE6306" s="20"/>
      <c r="AF6306" s="21"/>
      <c r="AM6306" s="21"/>
      <c r="AN6306" s="23" t="str">
        <f>IF($O6306="","",IF(DATEDIF($O6306,Lista!$V$2,"y")=122,"",DATEDIF($O6306,Lista!$V$2,"y")))</f>
        <v/>
      </c>
      <c r="AO6306" s="23" t="str">
        <f t="shared" si="294"/>
        <v/>
      </c>
      <c r="AP6306" s="23" t="str">
        <f t="shared" si="295"/>
        <v/>
      </c>
      <c r="AQ6306" s="24" t="str">
        <f>IFERROR(VLOOKUP($R6306,Lista!$G$2:$H$15,2,FALSE),"")</f>
        <v/>
      </c>
      <c r="AR6306" s="23" t="str">
        <f>IF(ISBLANK(G6306),"",IF(SUMPRODUCT((G$2:G6306=G6306)*1)&gt;1,0,1))</f>
        <v/>
      </c>
      <c r="AS6306" s="23" t="str">
        <f t="shared" si="296"/>
        <v/>
      </c>
    </row>
    <row r="6307" spans="2:45" x14ac:dyDescent="0.35">
      <c r="B6307" s="20"/>
      <c r="C6307" s="20"/>
      <c r="D6307" s="20"/>
      <c r="E6307" s="20"/>
      <c r="H6307" s="20"/>
      <c r="I6307" s="20"/>
      <c r="K6307" s="20"/>
      <c r="M6307" s="20"/>
      <c r="O6307" s="21"/>
      <c r="P6307" s="20"/>
      <c r="R6307" s="20"/>
      <c r="S6307" s="20"/>
      <c r="T6307" s="20"/>
      <c r="U6307" s="20"/>
      <c r="W6307" s="20"/>
      <c r="X6307" s="20"/>
      <c r="Y6307" s="20"/>
      <c r="Z6307" s="20"/>
      <c r="AA6307" s="20"/>
      <c r="AB6307" s="20"/>
      <c r="AC6307" s="20"/>
      <c r="AD6307" s="20"/>
      <c r="AE6307" s="20"/>
      <c r="AF6307" s="21"/>
      <c r="AM6307" s="21"/>
      <c r="AN6307" s="23" t="str">
        <f>IF($O6307="","",IF(DATEDIF($O6307,Lista!$V$2,"y")=122,"",DATEDIF($O6307,Lista!$V$2,"y")))</f>
        <v/>
      </c>
      <c r="AO6307" s="23" t="str">
        <f t="shared" si="294"/>
        <v/>
      </c>
      <c r="AP6307" s="23" t="str">
        <f t="shared" si="295"/>
        <v/>
      </c>
      <c r="AQ6307" s="24" t="str">
        <f>IFERROR(VLOOKUP($R6307,Lista!$G$2:$H$15,2,FALSE),"")</f>
        <v/>
      </c>
      <c r="AR6307" s="23" t="str">
        <f>IF(ISBLANK(G6307),"",IF(SUMPRODUCT((G$2:G6307=G6307)*1)&gt;1,0,1))</f>
        <v/>
      </c>
      <c r="AS6307" s="23" t="str">
        <f t="shared" si="296"/>
        <v/>
      </c>
    </row>
    <row r="6308" spans="2:45" x14ac:dyDescent="0.35">
      <c r="B6308" s="20"/>
      <c r="C6308" s="20"/>
      <c r="D6308" s="20"/>
      <c r="E6308" s="20"/>
      <c r="H6308" s="20"/>
      <c r="I6308" s="20"/>
      <c r="K6308" s="20"/>
      <c r="M6308" s="20"/>
      <c r="O6308" s="21"/>
      <c r="P6308" s="20"/>
      <c r="R6308" s="20"/>
      <c r="S6308" s="20"/>
      <c r="T6308" s="20"/>
      <c r="U6308" s="20"/>
      <c r="W6308" s="20"/>
      <c r="X6308" s="20"/>
      <c r="Y6308" s="20"/>
      <c r="Z6308" s="20"/>
      <c r="AA6308" s="20"/>
      <c r="AB6308" s="20"/>
      <c r="AC6308" s="20"/>
      <c r="AD6308" s="20"/>
      <c r="AE6308" s="20"/>
      <c r="AF6308" s="21"/>
      <c r="AM6308" s="21"/>
      <c r="AN6308" s="23" t="str">
        <f>IF($O6308="","",IF(DATEDIF($O6308,Lista!$V$2,"y")=122,"",DATEDIF($O6308,Lista!$V$2,"y")))</f>
        <v/>
      </c>
      <c r="AO6308" s="23" t="str">
        <f t="shared" si="294"/>
        <v/>
      </c>
      <c r="AP6308" s="23" t="str">
        <f t="shared" si="295"/>
        <v/>
      </c>
      <c r="AQ6308" s="24" t="str">
        <f>IFERROR(VLOOKUP($R6308,Lista!$G$2:$H$15,2,FALSE),"")</f>
        <v/>
      </c>
      <c r="AR6308" s="23" t="str">
        <f>IF(ISBLANK(G6308),"",IF(SUMPRODUCT((G$2:G6308=G6308)*1)&gt;1,0,1))</f>
        <v/>
      </c>
      <c r="AS6308" s="23" t="str">
        <f t="shared" si="296"/>
        <v/>
      </c>
    </row>
    <row r="6309" spans="2:45" x14ac:dyDescent="0.35">
      <c r="B6309" s="20"/>
      <c r="C6309" s="20"/>
      <c r="D6309" s="20"/>
      <c r="E6309" s="20"/>
      <c r="H6309" s="20"/>
      <c r="I6309" s="20"/>
      <c r="K6309" s="20"/>
      <c r="M6309" s="20"/>
      <c r="O6309" s="21"/>
      <c r="P6309" s="20"/>
      <c r="R6309" s="20"/>
      <c r="S6309" s="20"/>
      <c r="T6309" s="20"/>
      <c r="U6309" s="20"/>
      <c r="W6309" s="20"/>
      <c r="X6309" s="20"/>
      <c r="Y6309" s="20"/>
      <c r="Z6309" s="20"/>
      <c r="AA6309" s="20"/>
      <c r="AB6309" s="20"/>
      <c r="AC6309" s="20"/>
      <c r="AD6309" s="20"/>
      <c r="AE6309" s="20"/>
      <c r="AF6309" s="21"/>
      <c r="AM6309" s="21"/>
      <c r="AN6309" s="23" t="str">
        <f>IF($O6309="","",IF(DATEDIF($O6309,Lista!$V$2,"y")=122,"",DATEDIF($O6309,Lista!$V$2,"y")))</f>
        <v/>
      </c>
      <c r="AO6309" s="23" t="str">
        <f t="shared" si="294"/>
        <v/>
      </c>
      <c r="AP6309" s="23" t="str">
        <f t="shared" si="295"/>
        <v/>
      </c>
      <c r="AQ6309" s="24" t="str">
        <f>IFERROR(VLOOKUP($R6309,Lista!$G$2:$H$15,2,FALSE),"")</f>
        <v/>
      </c>
      <c r="AR6309" s="23" t="str">
        <f>IF(ISBLANK(G6309),"",IF(SUMPRODUCT((G$2:G6309=G6309)*1)&gt;1,0,1))</f>
        <v/>
      </c>
      <c r="AS6309" s="23" t="str">
        <f t="shared" si="296"/>
        <v/>
      </c>
    </row>
    <row r="6310" spans="2:45" x14ac:dyDescent="0.35">
      <c r="B6310" s="20"/>
      <c r="C6310" s="20"/>
      <c r="D6310" s="20"/>
      <c r="E6310" s="20"/>
      <c r="H6310" s="20"/>
      <c r="I6310" s="20"/>
      <c r="K6310" s="20"/>
      <c r="M6310" s="20"/>
      <c r="O6310" s="21"/>
      <c r="P6310" s="20"/>
      <c r="R6310" s="20"/>
      <c r="S6310" s="20"/>
      <c r="T6310" s="20"/>
      <c r="U6310" s="20"/>
      <c r="W6310" s="20"/>
      <c r="X6310" s="20"/>
      <c r="Y6310" s="20"/>
      <c r="Z6310" s="20"/>
      <c r="AA6310" s="20"/>
      <c r="AB6310" s="20"/>
      <c r="AC6310" s="20"/>
      <c r="AD6310" s="20"/>
      <c r="AE6310" s="20"/>
      <c r="AF6310" s="21"/>
      <c r="AM6310" s="21"/>
      <c r="AN6310" s="23" t="str">
        <f>IF($O6310="","",IF(DATEDIF($O6310,Lista!$V$2,"y")=122,"",DATEDIF($O6310,Lista!$V$2,"y")))</f>
        <v/>
      </c>
      <c r="AO6310" s="23" t="str">
        <f t="shared" si="294"/>
        <v/>
      </c>
      <c r="AP6310" s="23" t="str">
        <f t="shared" si="295"/>
        <v/>
      </c>
      <c r="AQ6310" s="24" t="str">
        <f>IFERROR(VLOOKUP($R6310,Lista!$G$2:$H$15,2,FALSE),"")</f>
        <v/>
      </c>
      <c r="AR6310" s="23" t="str">
        <f>IF(ISBLANK(G6310),"",IF(SUMPRODUCT((G$2:G6310=G6310)*1)&gt;1,0,1))</f>
        <v/>
      </c>
      <c r="AS6310" s="23" t="str">
        <f t="shared" si="296"/>
        <v/>
      </c>
    </row>
    <row r="6311" spans="2:45" x14ac:dyDescent="0.35">
      <c r="B6311" s="20"/>
      <c r="C6311" s="20"/>
      <c r="D6311" s="20"/>
      <c r="E6311" s="20"/>
      <c r="H6311" s="20"/>
      <c r="I6311" s="20"/>
      <c r="K6311" s="20"/>
      <c r="M6311" s="20"/>
      <c r="O6311" s="21"/>
      <c r="P6311" s="20"/>
      <c r="R6311" s="20"/>
      <c r="S6311" s="20"/>
      <c r="T6311" s="20"/>
      <c r="U6311" s="20"/>
      <c r="W6311" s="20"/>
      <c r="X6311" s="20"/>
      <c r="Y6311" s="20"/>
      <c r="Z6311" s="20"/>
      <c r="AA6311" s="20"/>
      <c r="AB6311" s="20"/>
      <c r="AC6311" s="20"/>
      <c r="AD6311" s="20"/>
      <c r="AE6311" s="20"/>
      <c r="AF6311" s="21"/>
      <c r="AM6311" s="21"/>
      <c r="AN6311" s="23" t="str">
        <f>IF($O6311="","",IF(DATEDIF($O6311,Lista!$V$2,"y")=122,"",DATEDIF($O6311,Lista!$V$2,"y")))</f>
        <v/>
      </c>
      <c r="AO6311" s="23" t="str">
        <f t="shared" si="294"/>
        <v/>
      </c>
      <c r="AP6311" s="23" t="str">
        <f t="shared" si="295"/>
        <v/>
      </c>
      <c r="AQ6311" s="24" t="str">
        <f>IFERROR(VLOOKUP($R6311,Lista!$G$2:$H$15,2,FALSE),"")</f>
        <v/>
      </c>
      <c r="AR6311" s="23" t="str">
        <f>IF(ISBLANK(G6311),"",IF(SUMPRODUCT((G$2:G6311=G6311)*1)&gt;1,0,1))</f>
        <v/>
      </c>
      <c r="AS6311" s="23" t="str">
        <f t="shared" si="296"/>
        <v/>
      </c>
    </row>
    <row r="6312" spans="2:45" x14ac:dyDescent="0.35">
      <c r="B6312" s="20"/>
      <c r="C6312" s="20"/>
      <c r="D6312" s="20"/>
      <c r="E6312" s="20"/>
      <c r="H6312" s="20"/>
      <c r="I6312" s="20"/>
      <c r="K6312" s="20"/>
      <c r="M6312" s="20"/>
      <c r="O6312" s="21"/>
      <c r="P6312" s="20"/>
      <c r="R6312" s="20"/>
      <c r="S6312" s="20"/>
      <c r="T6312" s="20"/>
      <c r="U6312" s="20"/>
      <c r="W6312" s="20"/>
      <c r="X6312" s="20"/>
      <c r="Y6312" s="20"/>
      <c r="Z6312" s="20"/>
      <c r="AA6312" s="20"/>
      <c r="AB6312" s="20"/>
      <c r="AC6312" s="20"/>
      <c r="AD6312" s="20"/>
      <c r="AE6312" s="20"/>
      <c r="AF6312" s="21"/>
      <c r="AM6312" s="21"/>
      <c r="AN6312" s="23" t="str">
        <f>IF($O6312="","",IF(DATEDIF($O6312,Lista!$V$2,"y")=122,"",DATEDIF($O6312,Lista!$V$2,"y")))</f>
        <v/>
      </c>
      <c r="AO6312" s="23" t="str">
        <f t="shared" si="294"/>
        <v/>
      </c>
      <c r="AP6312" s="23" t="str">
        <f t="shared" si="295"/>
        <v/>
      </c>
      <c r="AQ6312" s="24" t="str">
        <f>IFERROR(VLOOKUP($R6312,Lista!$G$2:$H$15,2,FALSE),"")</f>
        <v/>
      </c>
      <c r="AR6312" s="23" t="str">
        <f>IF(ISBLANK(G6312),"",IF(SUMPRODUCT((G$2:G6312=G6312)*1)&gt;1,0,1))</f>
        <v/>
      </c>
      <c r="AS6312" s="23" t="str">
        <f t="shared" si="296"/>
        <v/>
      </c>
    </row>
    <row r="6313" spans="2:45" x14ac:dyDescent="0.35">
      <c r="B6313" s="20"/>
      <c r="C6313" s="20"/>
      <c r="D6313" s="20"/>
      <c r="E6313" s="20"/>
      <c r="H6313" s="20"/>
      <c r="I6313" s="20"/>
      <c r="K6313" s="20"/>
      <c r="M6313" s="20"/>
      <c r="O6313" s="21"/>
      <c r="P6313" s="20"/>
      <c r="R6313" s="20"/>
      <c r="S6313" s="20"/>
      <c r="T6313" s="20"/>
      <c r="U6313" s="20"/>
      <c r="W6313" s="20"/>
      <c r="X6313" s="20"/>
      <c r="Y6313" s="20"/>
      <c r="Z6313" s="20"/>
      <c r="AA6313" s="20"/>
      <c r="AB6313" s="20"/>
      <c r="AC6313" s="20"/>
      <c r="AD6313" s="20"/>
      <c r="AE6313" s="20"/>
      <c r="AF6313" s="21"/>
      <c r="AM6313" s="21"/>
      <c r="AN6313" s="23" t="str">
        <f>IF($O6313="","",IF(DATEDIF($O6313,Lista!$V$2,"y")=122,"",DATEDIF($O6313,Lista!$V$2,"y")))</f>
        <v/>
      </c>
      <c r="AO6313" s="23" t="str">
        <f t="shared" si="294"/>
        <v/>
      </c>
      <c r="AP6313" s="23" t="str">
        <f t="shared" si="295"/>
        <v/>
      </c>
      <c r="AQ6313" s="24" t="str">
        <f>IFERROR(VLOOKUP($R6313,Lista!$G$2:$H$15,2,FALSE),"")</f>
        <v/>
      </c>
      <c r="AR6313" s="23" t="str">
        <f>IF(ISBLANK(G6313),"",IF(SUMPRODUCT((G$2:G6313=G6313)*1)&gt;1,0,1))</f>
        <v/>
      </c>
      <c r="AS6313" s="23" t="str">
        <f t="shared" si="296"/>
        <v/>
      </c>
    </row>
    <row r="6314" spans="2:45" x14ac:dyDescent="0.35">
      <c r="B6314" s="20"/>
      <c r="C6314" s="20"/>
      <c r="D6314" s="20"/>
      <c r="E6314" s="20"/>
      <c r="H6314" s="20"/>
      <c r="I6314" s="20"/>
      <c r="K6314" s="20"/>
      <c r="M6314" s="20"/>
      <c r="O6314" s="21"/>
      <c r="P6314" s="20"/>
      <c r="R6314" s="20"/>
      <c r="S6314" s="20"/>
      <c r="T6314" s="20"/>
      <c r="U6314" s="20"/>
      <c r="W6314" s="20"/>
      <c r="X6314" s="20"/>
      <c r="Y6314" s="20"/>
      <c r="Z6314" s="20"/>
      <c r="AA6314" s="20"/>
      <c r="AB6314" s="20"/>
      <c r="AC6314" s="20"/>
      <c r="AD6314" s="20"/>
      <c r="AE6314" s="20"/>
      <c r="AF6314" s="21"/>
      <c r="AM6314" s="21"/>
      <c r="AN6314" s="23" t="str">
        <f>IF($O6314="","",IF(DATEDIF($O6314,Lista!$V$2,"y")=122,"",DATEDIF($O6314,Lista!$V$2,"y")))</f>
        <v/>
      </c>
      <c r="AO6314" s="23" t="str">
        <f t="shared" si="294"/>
        <v/>
      </c>
      <c r="AP6314" s="23" t="str">
        <f t="shared" si="295"/>
        <v/>
      </c>
      <c r="AQ6314" s="24" t="str">
        <f>IFERROR(VLOOKUP($R6314,Lista!$G$2:$H$15,2,FALSE),"")</f>
        <v/>
      </c>
      <c r="AR6314" s="23" t="str">
        <f>IF(ISBLANK(G6314),"",IF(SUMPRODUCT((G$2:G6314=G6314)*1)&gt;1,0,1))</f>
        <v/>
      </c>
      <c r="AS6314" s="23" t="str">
        <f t="shared" si="296"/>
        <v/>
      </c>
    </row>
    <row r="6315" spans="2:45" x14ac:dyDescent="0.35">
      <c r="B6315" s="20"/>
      <c r="C6315" s="20"/>
      <c r="D6315" s="20"/>
      <c r="E6315" s="20"/>
      <c r="H6315" s="20"/>
      <c r="I6315" s="20"/>
      <c r="K6315" s="20"/>
      <c r="M6315" s="20"/>
      <c r="O6315" s="21"/>
      <c r="P6315" s="20"/>
      <c r="R6315" s="20"/>
      <c r="S6315" s="20"/>
      <c r="T6315" s="20"/>
      <c r="U6315" s="20"/>
      <c r="W6315" s="20"/>
      <c r="X6315" s="20"/>
      <c r="Y6315" s="20"/>
      <c r="Z6315" s="20"/>
      <c r="AA6315" s="20"/>
      <c r="AB6315" s="20"/>
      <c r="AC6315" s="20"/>
      <c r="AD6315" s="20"/>
      <c r="AE6315" s="20"/>
      <c r="AF6315" s="21"/>
      <c r="AM6315" s="21"/>
      <c r="AN6315" s="23" t="str">
        <f>IF($O6315="","",IF(DATEDIF($O6315,Lista!$V$2,"y")=122,"",DATEDIF($O6315,Lista!$V$2,"y")))</f>
        <v/>
      </c>
      <c r="AO6315" s="23" t="str">
        <f t="shared" si="294"/>
        <v/>
      </c>
      <c r="AP6315" s="23" t="str">
        <f t="shared" si="295"/>
        <v/>
      </c>
      <c r="AQ6315" s="24" t="str">
        <f>IFERROR(VLOOKUP($R6315,Lista!$G$2:$H$15,2,FALSE),"")</f>
        <v/>
      </c>
      <c r="AR6315" s="23" t="str">
        <f>IF(ISBLANK(G6315),"",IF(SUMPRODUCT((G$2:G6315=G6315)*1)&gt;1,0,1))</f>
        <v/>
      </c>
      <c r="AS6315" s="23" t="str">
        <f t="shared" si="296"/>
        <v/>
      </c>
    </row>
    <row r="6316" spans="2:45" x14ac:dyDescent="0.35">
      <c r="B6316" s="20"/>
      <c r="C6316" s="20"/>
      <c r="D6316" s="20"/>
      <c r="E6316" s="20"/>
      <c r="H6316" s="20"/>
      <c r="I6316" s="20"/>
      <c r="K6316" s="20"/>
      <c r="M6316" s="20"/>
      <c r="O6316" s="21"/>
      <c r="P6316" s="20"/>
      <c r="R6316" s="20"/>
      <c r="S6316" s="20"/>
      <c r="T6316" s="20"/>
      <c r="U6316" s="20"/>
      <c r="W6316" s="20"/>
      <c r="X6316" s="20"/>
      <c r="Y6316" s="20"/>
      <c r="Z6316" s="20"/>
      <c r="AA6316" s="20"/>
      <c r="AB6316" s="20"/>
      <c r="AC6316" s="20"/>
      <c r="AD6316" s="20"/>
      <c r="AE6316" s="20"/>
      <c r="AF6316" s="21"/>
      <c r="AM6316" s="21"/>
      <c r="AN6316" s="23" t="str">
        <f>IF($O6316="","",IF(DATEDIF($O6316,Lista!$V$2,"y")=122,"",DATEDIF($O6316,Lista!$V$2,"y")))</f>
        <v/>
      </c>
      <c r="AO6316" s="23" t="str">
        <f t="shared" si="294"/>
        <v/>
      </c>
      <c r="AP6316" s="23" t="str">
        <f t="shared" si="295"/>
        <v/>
      </c>
      <c r="AQ6316" s="24" t="str">
        <f>IFERROR(VLOOKUP($R6316,Lista!$G$2:$H$15,2,FALSE),"")</f>
        <v/>
      </c>
      <c r="AR6316" s="23" t="str">
        <f>IF(ISBLANK(G6316),"",IF(SUMPRODUCT((G$2:G6316=G6316)*1)&gt;1,0,1))</f>
        <v/>
      </c>
      <c r="AS6316" s="23" t="str">
        <f t="shared" si="296"/>
        <v/>
      </c>
    </row>
    <row r="6317" spans="2:45" x14ac:dyDescent="0.35">
      <c r="B6317" s="20"/>
      <c r="C6317" s="20"/>
      <c r="D6317" s="20"/>
      <c r="E6317" s="20"/>
      <c r="H6317" s="20"/>
      <c r="I6317" s="20"/>
      <c r="K6317" s="20"/>
      <c r="M6317" s="20"/>
      <c r="O6317" s="21"/>
      <c r="P6317" s="20"/>
      <c r="R6317" s="20"/>
      <c r="S6317" s="20"/>
      <c r="T6317" s="20"/>
      <c r="U6317" s="20"/>
      <c r="W6317" s="20"/>
      <c r="X6317" s="20"/>
      <c r="Y6317" s="20"/>
      <c r="Z6317" s="20"/>
      <c r="AA6317" s="20"/>
      <c r="AB6317" s="20"/>
      <c r="AC6317" s="20"/>
      <c r="AD6317" s="20"/>
      <c r="AE6317" s="20"/>
      <c r="AF6317" s="21"/>
      <c r="AM6317" s="21"/>
      <c r="AN6317" s="23" t="str">
        <f>IF($O6317="","",IF(DATEDIF($O6317,Lista!$V$2,"y")=122,"",DATEDIF($O6317,Lista!$V$2,"y")))</f>
        <v/>
      </c>
      <c r="AO6317" s="23" t="str">
        <f t="shared" si="294"/>
        <v/>
      </c>
      <c r="AP6317" s="23" t="str">
        <f t="shared" si="295"/>
        <v/>
      </c>
      <c r="AQ6317" s="24" t="str">
        <f>IFERROR(VLOOKUP($R6317,Lista!$G$2:$H$15,2,FALSE),"")</f>
        <v/>
      </c>
      <c r="AR6317" s="23" t="str">
        <f>IF(ISBLANK(G6317),"",IF(SUMPRODUCT((G$2:G6317=G6317)*1)&gt;1,0,1))</f>
        <v/>
      </c>
      <c r="AS6317" s="23" t="str">
        <f t="shared" si="296"/>
        <v/>
      </c>
    </row>
    <row r="6318" spans="2:45" x14ac:dyDescent="0.35">
      <c r="B6318" s="20"/>
      <c r="C6318" s="20"/>
      <c r="D6318" s="20"/>
      <c r="E6318" s="20"/>
      <c r="H6318" s="20"/>
      <c r="I6318" s="20"/>
      <c r="K6318" s="20"/>
      <c r="M6318" s="20"/>
      <c r="O6318" s="21"/>
      <c r="P6318" s="20"/>
      <c r="R6318" s="20"/>
      <c r="S6318" s="20"/>
      <c r="T6318" s="20"/>
      <c r="U6318" s="20"/>
      <c r="W6318" s="20"/>
      <c r="X6318" s="20"/>
      <c r="Y6318" s="20"/>
      <c r="Z6318" s="20"/>
      <c r="AA6318" s="20"/>
      <c r="AB6318" s="20"/>
      <c r="AC6318" s="20"/>
      <c r="AD6318" s="20"/>
      <c r="AE6318" s="20"/>
      <c r="AF6318" s="21"/>
      <c r="AM6318" s="21"/>
      <c r="AN6318" s="23" t="str">
        <f>IF($O6318="","",IF(DATEDIF($O6318,Lista!$V$2,"y")=122,"",DATEDIF($O6318,Lista!$V$2,"y")))</f>
        <v/>
      </c>
      <c r="AO6318" s="23" t="str">
        <f t="shared" si="294"/>
        <v/>
      </c>
      <c r="AP6318" s="23" t="str">
        <f t="shared" si="295"/>
        <v/>
      </c>
      <c r="AQ6318" s="24" t="str">
        <f>IFERROR(VLOOKUP($R6318,Lista!$G$2:$H$15,2,FALSE),"")</f>
        <v/>
      </c>
      <c r="AR6318" s="23" t="str">
        <f>IF(ISBLANK(G6318),"",IF(SUMPRODUCT((G$2:G6318=G6318)*1)&gt;1,0,1))</f>
        <v/>
      </c>
      <c r="AS6318" s="23" t="str">
        <f t="shared" si="296"/>
        <v/>
      </c>
    </row>
    <row r="6319" spans="2:45" x14ac:dyDescent="0.35">
      <c r="B6319" s="20"/>
      <c r="C6319" s="20"/>
      <c r="D6319" s="20"/>
      <c r="E6319" s="20"/>
      <c r="H6319" s="20"/>
      <c r="I6319" s="20"/>
      <c r="K6319" s="20"/>
      <c r="M6319" s="20"/>
      <c r="O6319" s="21"/>
      <c r="P6319" s="20"/>
      <c r="R6319" s="20"/>
      <c r="S6319" s="20"/>
      <c r="T6319" s="20"/>
      <c r="U6319" s="20"/>
      <c r="W6319" s="20"/>
      <c r="X6319" s="20"/>
      <c r="Y6319" s="20"/>
      <c r="Z6319" s="20"/>
      <c r="AA6319" s="20"/>
      <c r="AB6319" s="20"/>
      <c r="AC6319" s="20"/>
      <c r="AD6319" s="20"/>
      <c r="AE6319" s="20"/>
      <c r="AF6319" s="21"/>
      <c r="AM6319" s="21"/>
      <c r="AN6319" s="23" t="str">
        <f>IF($O6319="","",IF(DATEDIF($O6319,Lista!$V$2,"y")=122,"",DATEDIF($O6319,Lista!$V$2,"y")))</f>
        <v/>
      </c>
      <c r="AO6319" s="23" t="str">
        <f t="shared" si="294"/>
        <v/>
      </c>
      <c r="AP6319" s="23" t="str">
        <f t="shared" si="295"/>
        <v/>
      </c>
      <c r="AQ6319" s="24" t="str">
        <f>IFERROR(VLOOKUP($R6319,Lista!$G$2:$H$15,2,FALSE),"")</f>
        <v/>
      </c>
      <c r="AR6319" s="23" t="str">
        <f>IF(ISBLANK(G6319),"",IF(SUMPRODUCT((G$2:G6319=G6319)*1)&gt;1,0,1))</f>
        <v/>
      </c>
      <c r="AS6319" s="23" t="str">
        <f t="shared" si="296"/>
        <v/>
      </c>
    </row>
    <row r="6320" spans="2:45" x14ac:dyDescent="0.35">
      <c r="B6320" s="20"/>
      <c r="C6320" s="20"/>
      <c r="D6320" s="20"/>
      <c r="E6320" s="20"/>
      <c r="H6320" s="20"/>
      <c r="I6320" s="20"/>
      <c r="K6320" s="20"/>
      <c r="M6320" s="20"/>
      <c r="O6320" s="21"/>
      <c r="P6320" s="20"/>
      <c r="R6320" s="20"/>
      <c r="S6320" s="20"/>
      <c r="T6320" s="20"/>
      <c r="U6320" s="20"/>
      <c r="W6320" s="20"/>
      <c r="X6320" s="20"/>
      <c r="Y6320" s="20"/>
      <c r="Z6320" s="20"/>
      <c r="AA6320" s="20"/>
      <c r="AB6320" s="20"/>
      <c r="AC6320" s="20"/>
      <c r="AD6320" s="20"/>
      <c r="AE6320" s="20"/>
      <c r="AF6320" s="21"/>
      <c r="AM6320" s="21"/>
      <c r="AN6320" s="23" t="str">
        <f>IF($O6320="","",IF(DATEDIF($O6320,Lista!$V$2,"y")=122,"",DATEDIF($O6320,Lista!$V$2,"y")))</f>
        <v/>
      </c>
      <c r="AO6320" s="23" t="str">
        <f t="shared" si="294"/>
        <v/>
      </c>
      <c r="AP6320" s="23" t="str">
        <f t="shared" si="295"/>
        <v/>
      </c>
      <c r="AQ6320" s="24" t="str">
        <f>IFERROR(VLOOKUP($R6320,Lista!$G$2:$H$15,2,FALSE),"")</f>
        <v/>
      </c>
      <c r="AR6320" s="23" t="str">
        <f>IF(ISBLANK(G6320),"",IF(SUMPRODUCT((G$2:G6320=G6320)*1)&gt;1,0,1))</f>
        <v/>
      </c>
      <c r="AS6320" s="23" t="str">
        <f t="shared" si="296"/>
        <v/>
      </c>
    </row>
    <row r="6321" spans="2:45" x14ac:dyDescent="0.35">
      <c r="B6321" s="20"/>
      <c r="C6321" s="20"/>
      <c r="D6321" s="20"/>
      <c r="E6321" s="20"/>
      <c r="H6321" s="20"/>
      <c r="I6321" s="20"/>
      <c r="K6321" s="20"/>
      <c r="M6321" s="20"/>
      <c r="O6321" s="21"/>
      <c r="P6321" s="20"/>
      <c r="R6321" s="20"/>
      <c r="S6321" s="20"/>
      <c r="T6321" s="20"/>
      <c r="U6321" s="20"/>
      <c r="W6321" s="20"/>
      <c r="X6321" s="20"/>
      <c r="Y6321" s="20"/>
      <c r="Z6321" s="20"/>
      <c r="AA6321" s="20"/>
      <c r="AB6321" s="20"/>
      <c r="AC6321" s="20"/>
      <c r="AD6321" s="20"/>
      <c r="AE6321" s="20"/>
      <c r="AF6321" s="21"/>
      <c r="AM6321" s="21"/>
      <c r="AN6321" s="23" t="str">
        <f>IF($O6321="","",IF(DATEDIF($O6321,Lista!$V$2,"y")=122,"",DATEDIF($O6321,Lista!$V$2,"y")))</f>
        <v/>
      </c>
      <c r="AO6321" s="23" t="str">
        <f t="shared" si="294"/>
        <v/>
      </c>
      <c r="AP6321" s="23" t="str">
        <f t="shared" si="295"/>
        <v/>
      </c>
      <c r="AQ6321" s="24" t="str">
        <f>IFERROR(VLOOKUP($R6321,Lista!$G$2:$H$15,2,FALSE),"")</f>
        <v/>
      </c>
      <c r="AR6321" s="23" t="str">
        <f>IF(ISBLANK(G6321),"",IF(SUMPRODUCT((G$2:G6321=G6321)*1)&gt;1,0,1))</f>
        <v/>
      </c>
      <c r="AS6321" s="23" t="str">
        <f t="shared" si="296"/>
        <v/>
      </c>
    </row>
    <row r="6322" spans="2:45" x14ac:dyDescent="0.35">
      <c r="B6322" s="20"/>
      <c r="C6322" s="20"/>
      <c r="D6322" s="20"/>
      <c r="E6322" s="20"/>
      <c r="H6322" s="20"/>
      <c r="I6322" s="20"/>
      <c r="K6322" s="20"/>
      <c r="M6322" s="20"/>
      <c r="O6322" s="21"/>
      <c r="P6322" s="20"/>
      <c r="R6322" s="20"/>
      <c r="S6322" s="20"/>
      <c r="T6322" s="20"/>
      <c r="U6322" s="20"/>
      <c r="W6322" s="20"/>
      <c r="X6322" s="20"/>
      <c r="Y6322" s="20"/>
      <c r="Z6322" s="20"/>
      <c r="AA6322" s="20"/>
      <c r="AB6322" s="20"/>
      <c r="AC6322" s="20"/>
      <c r="AD6322" s="20"/>
      <c r="AE6322" s="20"/>
      <c r="AF6322" s="21"/>
      <c r="AM6322" s="21"/>
      <c r="AN6322" s="23" t="str">
        <f>IF($O6322="","",IF(DATEDIF($O6322,Lista!$V$2,"y")=122,"",DATEDIF($O6322,Lista!$V$2,"y")))</f>
        <v/>
      </c>
      <c r="AO6322" s="23" t="str">
        <f t="shared" si="294"/>
        <v/>
      </c>
      <c r="AP6322" s="23" t="str">
        <f t="shared" si="295"/>
        <v/>
      </c>
      <c r="AQ6322" s="24" t="str">
        <f>IFERROR(VLOOKUP($R6322,Lista!$G$2:$H$15,2,FALSE),"")</f>
        <v/>
      </c>
      <c r="AR6322" s="23" t="str">
        <f>IF(ISBLANK(G6322),"",IF(SUMPRODUCT((G$2:G6322=G6322)*1)&gt;1,0,1))</f>
        <v/>
      </c>
      <c r="AS6322" s="23" t="str">
        <f t="shared" si="296"/>
        <v/>
      </c>
    </row>
    <row r="6323" spans="2:45" x14ac:dyDescent="0.35">
      <c r="B6323" s="20"/>
      <c r="C6323" s="20"/>
      <c r="D6323" s="20"/>
      <c r="E6323" s="20"/>
      <c r="H6323" s="20"/>
      <c r="I6323" s="20"/>
      <c r="K6323" s="20"/>
      <c r="M6323" s="20"/>
      <c r="O6323" s="21"/>
      <c r="P6323" s="20"/>
      <c r="R6323" s="20"/>
      <c r="S6323" s="20"/>
      <c r="T6323" s="20"/>
      <c r="U6323" s="20"/>
      <c r="W6323" s="20"/>
      <c r="X6323" s="20"/>
      <c r="Y6323" s="20"/>
      <c r="Z6323" s="20"/>
      <c r="AA6323" s="20"/>
      <c r="AB6323" s="20"/>
      <c r="AC6323" s="20"/>
      <c r="AD6323" s="20"/>
      <c r="AE6323" s="20"/>
      <c r="AF6323" s="21"/>
      <c r="AM6323" s="21"/>
      <c r="AN6323" s="23" t="str">
        <f>IF($O6323="","",IF(DATEDIF($O6323,Lista!$V$2,"y")=122,"",DATEDIF($O6323,Lista!$V$2,"y")))</f>
        <v/>
      </c>
      <c r="AO6323" s="23" t="str">
        <f t="shared" si="294"/>
        <v/>
      </c>
      <c r="AP6323" s="23" t="str">
        <f t="shared" si="295"/>
        <v/>
      </c>
      <c r="AQ6323" s="24" t="str">
        <f>IFERROR(VLOOKUP($R6323,Lista!$G$2:$H$15,2,FALSE),"")</f>
        <v/>
      </c>
      <c r="AR6323" s="23" t="str">
        <f>IF(ISBLANK(G6323),"",IF(SUMPRODUCT((G$2:G6323=G6323)*1)&gt;1,0,1))</f>
        <v/>
      </c>
      <c r="AS6323" s="23" t="str">
        <f t="shared" si="296"/>
        <v/>
      </c>
    </row>
    <row r="6324" spans="2:45" x14ac:dyDescent="0.35">
      <c r="B6324" s="20"/>
      <c r="C6324" s="20"/>
      <c r="D6324" s="20"/>
      <c r="E6324" s="20"/>
      <c r="H6324" s="20"/>
      <c r="I6324" s="20"/>
      <c r="K6324" s="20"/>
      <c r="M6324" s="20"/>
      <c r="O6324" s="21"/>
      <c r="P6324" s="20"/>
      <c r="R6324" s="20"/>
      <c r="S6324" s="20"/>
      <c r="T6324" s="20"/>
      <c r="U6324" s="20"/>
      <c r="W6324" s="20"/>
      <c r="X6324" s="20"/>
      <c r="Y6324" s="20"/>
      <c r="Z6324" s="20"/>
      <c r="AA6324" s="20"/>
      <c r="AB6324" s="20"/>
      <c r="AC6324" s="20"/>
      <c r="AD6324" s="20"/>
      <c r="AE6324" s="20"/>
      <c r="AF6324" s="21"/>
      <c r="AM6324" s="21"/>
      <c r="AN6324" s="23" t="str">
        <f>IF($O6324="","",IF(DATEDIF($O6324,Lista!$V$2,"y")=122,"",DATEDIF($O6324,Lista!$V$2,"y")))</f>
        <v/>
      </c>
      <c r="AO6324" s="23" t="str">
        <f t="shared" si="294"/>
        <v/>
      </c>
      <c r="AP6324" s="23" t="str">
        <f t="shared" si="295"/>
        <v/>
      </c>
      <c r="AQ6324" s="24" t="str">
        <f>IFERROR(VLOOKUP($R6324,Lista!$G$2:$H$15,2,FALSE),"")</f>
        <v/>
      </c>
      <c r="AR6324" s="23" t="str">
        <f>IF(ISBLANK(G6324),"",IF(SUMPRODUCT((G$2:G6324=G6324)*1)&gt;1,0,1))</f>
        <v/>
      </c>
      <c r="AS6324" s="23" t="str">
        <f t="shared" si="296"/>
        <v/>
      </c>
    </row>
    <row r="6325" spans="2:45" x14ac:dyDescent="0.35">
      <c r="B6325" s="20"/>
      <c r="C6325" s="20"/>
      <c r="D6325" s="20"/>
      <c r="E6325" s="20"/>
      <c r="H6325" s="20"/>
      <c r="I6325" s="20"/>
      <c r="K6325" s="20"/>
      <c r="M6325" s="20"/>
      <c r="O6325" s="21"/>
      <c r="P6325" s="20"/>
      <c r="R6325" s="20"/>
      <c r="S6325" s="20"/>
      <c r="T6325" s="20"/>
      <c r="U6325" s="20"/>
      <c r="W6325" s="20"/>
      <c r="X6325" s="20"/>
      <c r="Y6325" s="20"/>
      <c r="Z6325" s="20"/>
      <c r="AA6325" s="20"/>
      <c r="AB6325" s="20"/>
      <c r="AC6325" s="20"/>
      <c r="AD6325" s="20"/>
      <c r="AE6325" s="20"/>
      <c r="AF6325" s="21"/>
      <c r="AM6325" s="21"/>
      <c r="AN6325" s="23" t="str">
        <f>IF($O6325="","",IF(DATEDIF($O6325,Lista!$V$2,"y")=122,"",DATEDIF($O6325,Lista!$V$2,"y")))</f>
        <v/>
      </c>
      <c r="AO6325" s="23" t="str">
        <f t="shared" si="294"/>
        <v/>
      </c>
      <c r="AP6325" s="23" t="str">
        <f t="shared" si="295"/>
        <v/>
      </c>
      <c r="AQ6325" s="24" t="str">
        <f>IFERROR(VLOOKUP($R6325,Lista!$G$2:$H$15,2,FALSE),"")</f>
        <v/>
      </c>
      <c r="AR6325" s="23" t="str">
        <f>IF(ISBLANK(G6325),"",IF(SUMPRODUCT((G$2:G6325=G6325)*1)&gt;1,0,1))</f>
        <v/>
      </c>
      <c r="AS6325" s="23" t="str">
        <f t="shared" si="296"/>
        <v/>
      </c>
    </row>
    <row r="6326" spans="2:45" x14ac:dyDescent="0.35">
      <c r="B6326" s="20"/>
      <c r="C6326" s="20"/>
      <c r="D6326" s="20"/>
      <c r="E6326" s="20"/>
      <c r="H6326" s="20"/>
      <c r="I6326" s="20"/>
      <c r="K6326" s="20"/>
      <c r="M6326" s="20"/>
      <c r="O6326" s="21"/>
      <c r="P6326" s="20"/>
      <c r="R6326" s="20"/>
      <c r="S6326" s="20"/>
      <c r="T6326" s="20"/>
      <c r="U6326" s="20"/>
      <c r="W6326" s="20"/>
      <c r="X6326" s="20"/>
      <c r="Y6326" s="20"/>
      <c r="Z6326" s="20"/>
      <c r="AA6326" s="20"/>
      <c r="AB6326" s="20"/>
      <c r="AC6326" s="20"/>
      <c r="AD6326" s="20"/>
      <c r="AE6326" s="20"/>
      <c r="AF6326" s="21"/>
      <c r="AM6326" s="21"/>
      <c r="AN6326" s="23" t="str">
        <f>IF($O6326="","",IF(DATEDIF($O6326,Lista!$V$2,"y")=122,"",DATEDIF($O6326,Lista!$V$2,"y")))</f>
        <v/>
      </c>
      <c r="AO6326" s="23" t="str">
        <f t="shared" si="294"/>
        <v/>
      </c>
      <c r="AP6326" s="23" t="str">
        <f t="shared" si="295"/>
        <v/>
      </c>
      <c r="AQ6326" s="24" t="str">
        <f>IFERROR(VLOOKUP($R6326,Lista!$G$2:$H$15,2,FALSE),"")</f>
        <v/>
      </c>
      <c r="AR6326" s="23" t="str">
        <f>IF(ISBLANK(G6326),"",IF(SUMPRODUCT((G$2:G6326=G6326)*1)&gt;1,0,1))</f>
        <v/>
      </c>
      <c r="AS6326" s="23" t="str">
        <f t="shared" si="296"/>
        <v/>
      </c>
    </row>
    <row r="6327" spans="2:45" x14ac:dyDescent="0.35">
      <c r="B6327" s="20"/>
      <c r="C6327" s="20"/>
      <c r="D6327" s="20"/>
      <c r="E6327" s="20"/>
      <c r="H6327" s="20"/>
      <c r="I6327" s="20"/>
      <c r="K6327" s="20"/>
      <c r="M6327" s="20"/>
      <c r="O6327" s="21"/>
      <c r="P6327" s="20"/>
      <c r="R6327" s="20"/>
      <c r="S6327" s="20"/>
      <c r="T6327" s="20"/>
      <c r="U6327" s="20"/>
      <c r="W6327" s="20"/>
      <c r="X6327" s="20"/>
      <c r="Y6327" s="20"/>
      <c r="Z6327" s="20"/>
      <c r="AA6327" s="20"/>
      <c r="AB6327" s="20"/>
      <c r="AC6327" s="20"/>
      <c r="AD6327" s="20"/>
      <c r="AE6327" s="20"/>
      <c r="AF6327" s="21"/>
      <c r="AM6327" s="21"/>
      <c r="AN6327" s="23" t="str">
        <f>IF($O6327="","",IF(DATEDIF($O6327,Lista!$V$2,"y")=122,"",DATEDIF($O6327,Lista!$V$2,"y")))</f>
        <v/>
      </c>
      <c r="AO6327" s="23" t="str">
        <f t="shared" si="294"/>
        <v/>
      </c>
      <c r="AP6327" s="23" t="str">
        <f t="shared" si="295"/>
        <v/>
      </c>
      <c r="AQ6327" s="24" t="str">
        <f>IFERROR(VLOOKUP($R6327,Lista!$G$2:$H$15,2,FALSE),"")</f>
        <v/>
      </c>
      <c r="AR6327" s="23" t="str">
        <f>IF(ISBLANK(G6327),"",IF(SUMPRODUCT((G$2:G6327=G6327)*1)&gt;1,0,1))</f>
        <v/>
      </c>
      <c r="AS6327" s="23" t="str">
        <f t="shared" si="296"/>
        <v/>
      </c>
    </row>
    <row r="6328" spans="2:45" x14ac:dyDescent="0.35">
      <c r="B6328" s="20"/>
      <c r="C6328" s="20"/>
      <c r="D6328" s="20"/>
      <c r="E6328" s="20"/>
      <c r="H6328" s="20"/>
      <c r="I6328" s="20"/>
      <c r="K6328" s="20"/>
      <c r="M6328" s="20"/>
      <c r="O6328" s="21"/>
      <c r="P6328" s="20"/>
      <c r="R6328" s="20"/>
      <c r="S6328" s="20"/>
      <c r="T6328" s="20"/>
      <c r="U6328" s="20"/>
      <c r="W6328" s="20"/>
      <c r="X6328" s="20"/>
      <c r="Y6328" s="20"/>
      <c r="Z6328" s="20"/>
      <c r="AA6328" s="20"/>
      <c r="AB6328" s="20"/>
      <c r="AC6328" s="20"/>
      <c r="AD6328" s="20"/>
      <c r="AE6328" s="20"/>
      <c r="AF6328" s="21"/>
      <c r="AM6328" s="21"/>
      <c r="AN6328" s="23" t="str">
        <f>IF($O6328="","",IF(DATEDIF($O6328,Lista!$V$2,"y")=122,"",DATEDIF($O6328,Lista!$V$2,"y")))</f>
        <v/>
      </c>
      <c r="AO6328" s="23" t="str">
        <f t="shared" si="294"/>
        <v/>
      </c>
      <c r="AP6328" s="23" t="str">
        <f t="shared" si="295"/>
        <v/>
      </c>
      <c r="AQ6328" s="24" t="str">
        <f>IFERROR(VLOOKUP($R6328,Lista!$G$2:$H$15,2,FALSE),"")</f>
        <v/>
      </c>
      <c r="AR6328" s="23" t="str">
        <f>IF(ISBLANK(G6328),"",IF(SUMPRODUCT((G$2:G6328=G6328)*1)&gt;1,0,1))</f>
        <v/>
      </c>
      <c r="AS6328" s="23" t="str">
        <f t="shared" si="296"/>
        <v/>
      </c>
    </row>
    <row r="6329" spans="2:45" x14ac:dyDescent="0.35">
      <c r="B6329" s="20"/>
      <c r="C6329" s="20"/>
      <c r="D6329" s="20"/>
      <c r="E6329" s="20"/>
      <c r="H6329" s="20"/>
      <c r="I6329" s="20"/>
      <c r="K6329" s="20"/>
      <c r="M6329" s="20"/>
      <c r="O6329" s="21"/>
      <c r="P6329" s="20"/>
      <c r="R6329" s="20"/>
      <c r="S6329" s="20"/>
      <c r="T6329" s="20"/>
      <c r="U6329" s="20"/>
      <c r="W6329" s="20"/>
      <c r="X6329" s="20"/>
      <c r="Y6329" s="20"/>
      <c r="Z6329" s="20"/>
      <c r="AA6329" s="20"/>
      <c r="AB6329" s="20"/>
      <c r="AC6329" s="20"/>
      <c r="AD6329" s="20"/>
      <c r="AE6329" s="20"/>
      <c r="AF6329" s="21"/>
      <c r="AM6329" s="21"/>
      <c r="AN6329" s="23" t="str">
        <f>IF($O6329="","",IF(DATEDIF($O6329,Lista!$V$2,"y")=122,"",DATEDIF($O6329,Lista!$V$2,"y")))</f>
        <v/>
      </c>
      <c r="AO6329" s="23" t="str">
        <f t="shared" si="294"/>
        <v/>
      </c>
      <c r="AP6329" s="23" t="str">
        <f t="shared" si="295"/>
        <v/>
      </c>
      <c r="AQ6329" s="24" t="str">
        <f>IFERROR(VLOOKUP($R6329,Lista!$G$2:$H$15,2,FALSE),"")</f>
        <v/>
      </c>
      <c r="AR6329" s="23" t="str">
        <f>IF(ISBLANK(G6329),"",IF(SUMPRODUCT((G$2:G6329=G6329)*1)&gt;1,0,1))</f>
        <v/>
      </c>
      <c r="AS6329" s="23" t="str">
        <f t="shared" si="296"/>
        <v/>
      </c>
    </row>
    <row r="6330" spans="2:45" x14ac:dyDescent="0.35">
      <c r="B6330" s="20"/>
      <c r="C6330" s="20"/>
      <c r="D6330" s="20"/>
      <c r="E6330" s="20"/>
      <c r="H6330" s="20"/>
      <c r="I6330" s="20"/>
      <c r="K6330" s="20"/>
      <c r="M6330" s="20"/>
      <c r="O6330" s="21"/>
      <c r="P6330" s="20"/>
      <c r="R6330" s="20"/>
      <c r="S6330" s="20"/>
      <c r="T6330" s="20"/>
      <c r="U6330" s="20"/>
      <c r="W6330" s="20"/>
      <c r="X6330" s="20"/>
      <c r="Y6330" s="20"/>
      <c r="Z6330" s="20"/>
      <c r="AA6330" s="20"/>
      <c r="AB6330" s="20"/>
      <c r="AC6330" s="20"/>
      <c r="AD6330" s="20"/>
      <c r="AE6330" s="20"/>
      <c r="AF6330" s="21"/>
      <c r="AM6330" s="21"/>
      <c r="AN6330" s="23" t="str">
        <f>IF($O6330="","",IF(DATEDIF($O6330,Lista!$V$2,"y")=122,"",DATEDIF($O6330,Lista!$V$2,"y")))</f>
        <v/>
      </c>
      <c r="AO6330" s="23" t="str">
        <f t="shared" si="294"/>
        <v/>
      </c>
      <c r="AP6330" s="23" t="str">
        <f t="shared" si="295"/>
        <v/>
      </c>
      <c r="AQ6330" s="24" t="str">
        <f>IFERROR(VLOOKUP($R6330,Lista!$G$2:$H$15,2,FALSE),"")</f>
        <v/>
      </c>
      <c r="AR6330" s="23" t="str">
        <f>IF(ISBLANK(G6330),"",IF(SUMPRODUCT((G$2:G6330=G6330)*1)&gt;1,0,1))</f>
        <v/>
      </c>
      <c r="AS6330" s="23" t="str">
        <f t="shared" si="296"/>
        <v/>
      </c>
    </row>
    <row r="6331" spans="2:45" x14ac:dyDescent="0.35">
      <c r="B6331" s="20"/>
      <c r="C6331" s="20"/>
      <c r="D6331" s="20"/>
      <c r="E6331" s="20"/>
      <c r="H6331" s="20"/>
      <c r="I6331" s="20"/>
      <c r="K6331" s="20"/>
      <c r="M6331" s="20"/>
      <c r="O6331" s="21"/>
      <c r="P6331" s="20"/>
      <c r="R6331" s="20"/>
      <c r="S6331" s="20"/>
      <c r="T6331" s="20"/>
      <c r="U6331" s="20"/>
      <c r="W6331" s="20"/>
      <c r="X6331" s="20"/>
      <c r="Y6331" s="20"/>
      <c r="Z6331" s="20"/>
      <c r="AA6331" s="20"/>
      <c r="AB6331" s="20"/>
      <c r="AC6331" s="20"/>
      <c r="AD6331" s="20"/>
      <c r="AE6331" s="20"/>
      <c r="AF6331" s="21"/>
      <c r="AM6331" s="21"/>
      <c r="AN6331" s="23" t="str">
        <f>IF($O6331="","",IF(DATEDIF($O6331,Lista!$V$2,"y")=122,"",DATEDIF($O6331,Lista!$V$2,"y")))</f>
        <v/>
      </c>
      <c r="AO6331" s="23" t="str">
        <f t="shared" si="294"/>
        <v/>
      </c>
      <c r="AP6331" s="23" t="str">
        <f t="shared" si="295"/>
        <v/>
      </c>
      <c r="AQ6331" s="24" t="str">
        <f>IFERROR(VLOOKUP($R6331,Lista!$G$2:$H$15,2,FALSE),"")</f>
        <v/>
      </c>
      <c r="AR6331" s="23" t="str">
        <f>IF(ISBLANK(G6331),"",IF(SUMPRODUCT((G$2:G6331=G6331)*1)&gt;1,0,1))</f>
        <v/>
      </c>
      <c r="AS6331" s="23" t="str">
        <f t="shared" si="296"/>
        <v/>
      </c>
    </row>
    <row r="6332" spans="2:45" x14ac:dyDescent="0.35">
      <c r="B6332" s="20"/>
      <c r="C6332" s="20"/>
      <c r="D6332" s="20"/>
      <c r="E6332" s="20"/>
      <c r="H6332" s="20"/>
      <c r="I6332" s="20"/>
      <c r="K6332" s="20"/>
      <c r="M6332" s="20"/>
      <c r="O6332" s="21"/>
      <c r="P6332" s="20"/>
      <c r="R6332" s="20"/>
      <c r="S6332" s="20"/>
      <c r="T6332" s="20"/>
      <c r="U6332" s="20"/>
      <c r="W6332" s="20"/>
      <c r="X6332" s="20"/>
      <c r="Y6332" s="20"/>
      <c r="Z6332" s="20"/>
      <c r="AA6332" s="20"/>
      <c r="AB6332" s="20"/>
      <c r="AC6332" s="20"/>
      <c r="AD6332" s="20"/>
      <c r="AE6332" s="20"/>
      <c r="AF6332" s="21"/>
      <c r="AM6332" s="21"/>
      <c r="AN6332" s="23" t="str">
        <f>IF($O6332="","",IF(DATEDIF($O6332,Lista!$V$2,"y")=122,"",DATEDIF($O6332,Lista!$V$2,"y")))</f>
        <v/>
      </c>
      <c r="AO6332" s="23" t="str">
        <f t="shared" si="294"/>
        <v/>
      </c>
      <c r="AP6332" s="23" t="str">
        <f t="shared" si="295"/>
        <v/>
      </c>
      <c r="AQ6332" s="24" t="str">
        <f>IFERROR(VLOOKUP($R6332,Lista!$G$2:$H$15,2,FALSE),"")</f>
        <v/>
      </c>
      <c r="AR6332" s="23" t="str">
        <f>IF(ISBLANK(G6332),"",IF(SUMPRODUCT((G$2:G6332=G6332)*1)&gt;1,0,1))</f>
        <v/>
      </c>
      <c r="AS6332" s="23" t="str">
        <f t="shared" si="296"/>
        <v/>
      </c>
    </row>
    <row r="6333" spans="2:45" x14ac:dyDescent="0.35">
      <c r="B6333" s="20"/>
      <c r="C6333" s="20"/>
      <c r="D6333" s="20"/>
      <c r="E6333" s="20"/>
      <c r="H6333" s="20"/>
      <c r="I6333" s="20"/>
      <c r="K6333" s="20"/>
      <c r="M6333" s="20"/>
      <c r="O6333" s="21"/>
      <c r="P6333" s="20"/>
      <c r="R6333" s="20"/>
      <c r="S6333" s="20"/>
      <c r="T6333" s="20"/>
      <c r="U6333" s="20"/>
      <c r="W6333" s="20"/>
      <c r="X6333" s="20"/>
      <c r="Y6333" s="20"/>
      <c r="Z6333" s="20"/>
      <c r="AA6333" s="20"/>
      <c r="AB6333" s="20"/>
      <c r="AC6333" s="20"/>
      <c r="AD6333" s="20"/>
      <c r="AE6333" s="20"/>
      <c r="AF6333" s="21"/>
      <c r="AM6333" s="21"/>
      <c r="AN6333" s="23" t="str">
        <f>IF($O6333="","",IF(DATEDIF($O6333,Lista!$V$2,"y")=122,"",DATEDIF($O6333,Lista!$V$2,"y")))</f>
        <v/>
      </c>
      <c r="AO6333" s="23" t="str">
        <f t="shared" si="294"/>
        <v/>
      </c>
      <c r="AP6333" s="23" t="str">
        <f t="shared" si="295"/>
        <v/>
      </c>
      <c r="AQ6333" s="24" t="str">
        <f>IFERROR(VLOOKUP($R6333,Lista!$G$2:$H$15,2,FALSE),"")</f>
        <v/>
      </c>
      <c r="AR6333" s="23" t="str">
        <f>IF(ISBLANK(G6333),"",IF(SUMPRODUCT((G$2:G6333=G6333)*1)&gt;1,0,1))</f>
        <v/>
      </c>
      <c r="AS6333" s="23" t="str">
        <f t="shared" si="296"/>
        <v/>
      </c>
    </row>
    <row r="6334" spans="2:45" x14ac:dyDescent="0.35">
      <c r="B6334" s="20"/>
      <c r="C6334" s="20"/>
      <c r="D6334" s="20"/>
      <c r="E6334" s="20"/>
      <c r="H6334" s="20"/>
      <c r="I6334" s="20"/>
      <c r="K6334" s="20"/>
      <c r="M6334" s="20"/>
      <c r="O6334" s="21"/>
      <c r="P6334" s="20"/>
      <c r="R6334" s="20"/>
      <c r="S6334" s="20"/>
      <c r="T6334" s="20"/>
      <c r="U6334" s="20"/>
      <c r="W6334" s="20"/>
      <c r="X6334" s="20"/>
      <c r="Y6334" s="20"/>
      <c r="Z6334" s="20"/>
      <c r="AA6334" s="20"/>
      <c r="AB6334" s="20"/>
      <c r="AC6334" s="20"/>
      <c r="AD6334" s="20"/>
      <c r="AE6334" s="20"/>
      <c r="AF6334" s="21"/>
      <c r="AM6334" s="21"/>
      <c r="AN6334" s="23" t="str">
        <f>IF($O6334="","",IF(DATEDIF($O6334,Lista!$V$2,"y")=122,"",DATEDIF($O6334,Lista!$V$2,"y")))</f>
        <v/>
      </c>
      <c r="AO6334" s="23" t="str">
        <f t="shared" si="294"/>
        <v/>
      </c>
      <c r="AP6334" s="23" t="str">
        <f t="shared" si="295"/>
        <v/>
      </c>
      <c r="AQ6334" s="24" t="str">
        <f>IFERROR(VLOOKUP($R6334,Lista!$G$2:$H$15,2,FALSE),"")</f>
        <v/>
      </c>
      <c r="AR6334" s="23" t="str">
        <f>IF(ISBLANK(G6334),"",IF(SUMPRODUCT((G$2:G6334=G6334)*1)&gt;1,0,1))</f>
        <v/>
      </c>
      <c r="AS6334" s="23" t="str">
        <f t="shared" si="296"/>
        <v/>
      </c>
    </row>
    <row r="6335" spans="2:45" x14ac:dyDescent="0.35">
      <c r="B6335" s="20"/>
      <c r="C6335" s="20"/>
      <c r="D6335" s="20"/>
      <c r="E6335" s="20"/>
      <c r="H6335" s="20"/>
      <c r="I6335" s="20"/>
      <c r="K6335" s="20"/>
      <c r="M6335" s="20"/>
      <c r="O6335" s="21"/>
      <c r="P6335" s="20"/>
      <c r="R6335" s="20"/>
      <c r="S6335" s="20"/>
      <c r="T6335" s="20"/>
      <c r="U6335" s="20"/>
      <c r="W6335" s="20"/>
      <c r="X6335" s="20"/>
      <c r="Y6335" s="20"/>
      <c r="Z6335" s="20"/>
      <c r="AA6335" s="20"/>
      <c r="AB6335" s="20"/>
      <c r="AC6335" s="20"/>
      <c r="AD6335" s="20"/>
      <c r="AE6335" s="20"/>
      <c r="AF6335" s="21"/>
      <c r="AM6335" s="21"/>
      <c r="AN6335" s="23" t="str">
        <f>IF($O6335="","",IF(DATEDIF($O6335,Lista!$V$2,"y")=122,"",DATEDIF($O6335,Lista!$V$2,"y")))</f>
        <v/>
      </c>
      <c r="AO6335" s="23" t="str">
        <f t="shared" si="294"/>
        <v/>
      </c>
      <c r="AP6335" s="23" t="str">
        <f t="shared" si="295"/>
        <v/>
      </c>
      <c r="AQ6335" s="24" t="str">
        <f>IFERROR(VLOOKUP($R6335,Lista!$G$2:$H$15,2,FALSE),"")</f>
        <v/>
      </c>
      <c r="AR6335" s="23" t="str">
        <f>IF(ISBLANK(G6335),"",IF(SUMPRODUCT((G$2:G6335=G6335)*1)&gt;1,0,1))</f>
        <v/>
      </c>
      <c r="AS6335" s="23" t="str">
        <f t="shared" si="296"/>
        <v/>
      </c>
    </row>
    <row r="6336" spans="2:45" x14ac:dyDescent="0.35">
      <c r="B6336" s="20"/>
      <c r="C6336" s="20"/>
      <c r="D6336" s="20"/>
      <c r="E6336" s="20"/>
      <c r="H6336" s="20"/>
      <c r="I6336" s="20"/>
      <c r="K6336" s="20"/>
      <c r="M6336" s="20"/>
      <c r="O6336" s="21"/>
      <c r="P6336" s="20"/>
      <c r="R6336" s="20"/>
      <c r="S6336" s="20"/>
      <c r="T6336" s="20"/>
      <c r="U6336" s="20"/>
      <c r="W6336" s="20"/>
      <c r="X6336" s="20"/>
      <c r="Y6336" s="20"/>
      <c r="Z6336" s="20"/>
      <c r="AA6336" s="20"/>
      <c r="AB6336" s="20"/>
      <c r="AC6336" s="20"/>
      <c r="AD6336" s="20"/>
      <c r="AE6336" s="20"/>
      <c r="AF6336" s="21"/>
      <c r="AM6336" s="21"/>
      <c r="AN6336" s="23" t="str">
        <f>IF($O6336="","",IF(DATEDIF($O6336,Lista!$V$2,"y")=122,"",DATEDIF($O6336,Lista!$V$2,"y")))</f>
        <v/>
      </c>
      <c r="AO6336" s="23" t="str">
        <f t="shared" si="294"/>
        <v/>
      </c>
      <c r="AP6336" s="23" t="str">
        <f t="shared" si="295"/>
        <v/>
      </c>
      <c r="AQ6336" s="24" t="str">
        <f>IFERROR(VLOOKUP($R6336,Lista!$G$2:$H$15,2,FALSE),"")</f>
        <v/>
      </c>
      <c r="AR6336" s="23" t="str">
        <f>IF(ISBLANK(G6336),"",IF(SUMPRODUCT((G$2:G6336=G6336)*1)&gt;1,0,1))</f>
        <v/>
      </c>
      <c r="AS6336" s="23" t="str">
        <f t="shared" si="296"/>
        <v/>
      </c>
    </row>
    <row r="6337" spans="2:45" x14ac:dyDescent="0.35">
      <c r="B6337" s="20"/>
      <c r="C6337" s="20"/>
      <c r="D6337" s="20"/>
      <c r="E6337" s="20"/>
      <c r="H6337" s="20"/>
      <c r="I6337" s="20"/>
      <c r="K6337" s="20"/>
      <c r="M6337" s="20"/>
      <c r="O6337" s="21"/>
      <c r="P6337" s="20"/>
      <c r="R6337" s="20"/>
      <c r="S6337" s="20"/>
      <c r="T6337" s="20"/>
      <c r="U6337" s="20"/>
      <c r="W6337" s="20"/>
      <c r="X6337" s="20"/>
      <c r="Y6337" s="20"/>
      <c r="Z6337" s="20"/>
      <c r="AA6337" s="20"/>
      <c r="AB6337" s="20"/>
      <c r="AC6337" s="20"/>
      <c r="AD6337" s="20"/>
      <c r="AE6337" s="20"/>
      <c r="AF6337" s="21"/>
      <c r="AM6337" s="21"/>
      <c r="AN6337" s="23" t="str">
        <f>IF($O6337="","",IF(DATEDIF($O6337,Lista!$V$2,"y")=122,"",DATEDIF($O6337,Lista!$V$2,"y")))</f>
        <v/>
      </c>
      <c r="AO6337" s="23" t="str">
        <f t="shared" si="294"/>
        <v/>
      </c>
      <c r="AP6337" s="23" t="str">
        <f t="shared" si="295"/>
        <v/>
      </c>
      <c r="AQ6337" s="24" t="str">
        <f>IFERROR(VLOOKUP($R6337,Lista!$G$2:$H$15,2,FALSE),"")</f>
        <v/>
      </c>
      <c r="AR6337" s="23" t="str">
        <f>IF(ISBLANK(G6337),"",IF(SUMPRODUCT((G$2:G6337=G6337)*1)&gt;1,0,1))</f>
        <v/>
      </c>
      <c r="AS6337" s="23" t="str">
        <f t="shared" si="296"/>
        <v/>
      </c>
    </row>
    <row r="6338" spans="2:45" x14ac:dyDescent="0.35">
      <c r="B6338" s="20"/>
      <c r="C6338" s="20"/>
      <c r="D6338" s="20"/>
      <c r="E6338" s="20"/>
      <c r="H6338" s="20"/>
      <c r="I6338" s="20"/>
      <c r="K6338" s="20"/>
      <c r="M6338" s="20"/>
      <c r="O6338" s="21"/>
      <c r="P6338" s="20"/>
      <c r="R6338" s="20"/>
      <c r="S6338" s="20"/>
      <c r="T6338" s="20"/>
      <c r="U6338" s="20"/>
      <c r="W6338" s="20"/>
      <c r="X6338" s="20"/>
      <c r="Y6338" s="20"/>
      <c r="Z6338" s="20"/>
      <c r="AA6338" s="20"/>
      <c r="AB6338" s="20"/>
      <c r="AC6338" s="20"/>
      <c r="AD6338" s="20"/>
      <c r="AE6338" s="20"/>
      <c r="AF6338" s="21"/>
      <c r="AM6338" s="21"/>
      <c r="AN6338" s="23" t="str">
        <f>IF($O6338="","",IF(DATEDIF($O6338,Lista!$V$2,"y")=122,"",DATEDIF($O6338,Lista!$V$2,"y")))</f>
        <v/>
      </c>
      <c r="AO6338" s="23" t="str">
        <f t="shared" si="294"/>
        <v/>
      </c>
      <c r="AP6338" s="23" t="str">
        <f t="shared" si="295"/>
        <v/>
      </c>
      <c r="AQ6338" s="24" t="str">
        <f>IFERROR(VLOOKUP($R6338,Lista!$G$2:$H$15,2,FALSE),"")</f>
        <v/>
      </c>
      <c r="AR6338" s="23" t="str">
        <f>IF(ISBLANK(G6338),"",IF(SUMPRODUCT((G$2:G6338=G6338)*1)&gt;1,0,1))</f>
        <v/>
      </c>
      <c r="AS6338" s="23" t="str">
        <f t="shared" si="296"/>
        <v/>
      </c>
    </row>
    <row r="6339" spans="2:45" x14ac:dyDescent="0.35">
      <c r="B6339" s="20"/>
      <c r="C6339" s="20"/>
      <c r="D6339" s="20"/>
      <c r="E6339" s="20"/>
      <c r="H6339" s="20"/>
      <c r="I6339" s="20"/>
      <c r="K6339" s="20"/>
      <c r="M6339" s="20"/>
      <c r="O6339" s="21"/>
      <c r="P6339" s="20"/>
      <c r="R6339" s="20"/>
      <c r="S6339" s="20"/>
      <c r="T6339" s="20"/>
      <c r="U6339" s="20"/>
      <c r="W6339" s="20"/>
      <c r="X6339" s="20"/>
      <c r="Y6339" s="20"/>
      <c r="Z6339" s="20"/>
      <c r="AA6339" s="20"/>
      <c r="AB6339" s="20"/>
      <c r="AC6339" s="20"/>
      <c r="AD6339" s="20"/>
      <c r="AE6339" s="20"/>
      <c r="AF6339" s="21"/>
      <c r="AM6339" s="21"/>
      <c r="AN6339" s="23" t="str">
        <f>IF($O6339="","",IF(DATEDIF($O6339,Lista!$V$2,"y")=122,"",DATEDIF($O6339,Lista!$V$2,"y")))</f>
        <v/>
      </c>
      <c r="AO6339" s="23" t="str">
        <f t="shared" ref="AO6339:AO6402" si="297">IF(AN6339="","",IF(AN6339&lt;=5,"0 to 5",IF(AN6339&lt;=17,"6 to 17",IF(AN6339&lt;=49,"18 to 49",IF(AN6339&gt;=50,"&gt; 50")))))</f>
        <v/>
      </c>
      <c r="AP6339" s="23" t="str">
        <f t="shared" ref="AP6339:AP6402" si="298">IF(AN6339="","",IF(AN6339&lt;=4,"0 to 4",IF(AN6339&lt;=9,"5 to 9",IF(AN6339&lt;=14,"10 to 14",IF(AN6339&lt;=18,"15 to 18",IF(AN6339&lt;=29,"19 to 29",IF(AN6339&lt;=59,"30 to 59",IF(AN6339&gt;=60,"&gt; 60"))))))))</f>
        <v/>
      </c>
      <c r="AQ6339" s="24" t="str">
        <f>IFERROR(VLOOKUP($R6339,Lista!$G$2:$H$15,2,FALSE),"")</f>
        <v/>
      </c>
      <c r="AR6339" s="23" t="str">
        <f>IF(ISBLANK(G6339),"",IF(SUMPRODUCT((G$2:G6339=G6339)*1)&gt;1,0,1))</f>
        <v/>
      </c>
      <c r="AS6339" s="23" t="str">
        <f t="shared" ref="AS6339:AS6402" si="299">IF(COUNTA($A6339:$E6339,$G6339:$I6339,$K6339,$M6339,$O6339:$P6339,$R6339:$T6339,$W6339,$X6339,$Y6339,$Z6339,$AA6339,$AB6339,$AD6339:$AE6339,$AF6339:$AF6339,$AM6339:$AM6339)=0,"",COUNTA($A6339:$E6339,$G6339:$I6339,$K6339,$M6339,$O6339:$P6339,$R6339:$T6339,$W6339,$X6339,$Y6339,$Z6339,$AA6339,$AB6339,$AD6339:$AE6339,$AF6339:$AF6339,$AM6339:$AM6339))</f>
        <v/>
      </c>
    </row>
    <row r="6340" spans="2:45" x14ac:dyDescent="0.35">
      <c r="B6340" s="20"/>
      <c r="C6340" s="20"/>
      <c r="D6340" s="20"/>
      <c r="E6340" s="20"/>
      <c r="H6340" s="20"/>
      <c r="I6340" s="20"/>
      <c r="K6340" s="20"/>
      <c r="M6340" s="20"/>
      <c r="O6340" s="21"/>
      <c r="P6340" s="20"/>
      <c r="R6340" s="20"/>
      <c r="S6340" s="20"/>
      <c r="T6340" s="20"/>
      <c r="U6340" s="20"/>
      <c r="W6340" s="20"/>
      <c r="X6340" s="20"/>
      <c r="Y6340" s="20"/>
      <c r="Z6340" s="20"/>
      <c r="AA6340" s="20"/>
      <c r="AB6340" s="20"/>
      <c r="AC6340" s="20"/>
      <c r="AD6340" s="20"/>
      <c r="AE6340" s="20"/>
      <c r="AF6340" s="21"/>
      <c r="AM6340" s="21"/>
      <c r="AN6340" s="23" t="str">
        <f>IF($O6340="","",IF(DATEDIF($O6340,Lista!$V$2,"y")=122,"",DATEDIF($O6340,Lista!$V$2,"y")))</f>
        <v/>
      </c>
      <c r="AO6340" s="23" t="str">
        <f t="shared" si="297"/>
        <v/>
      </c>
      <c r="AP6340" s="23" t="str">
        <f t="shared" si="298"/>
        <v/>
      </c>
      <c r="AQ6340" s="24" t="str">
        <f>IFERROR(VLOOKUP($R6340,Lista!$G$2:$H$15,2,FALSE),"")</f>
        <v/>
      </c>
      <c r="AR6340" s="23" t="str">
        <f>IF(ISBLANK(G6340),"",IF(SUMPRODUCT((G$2:G6340=G6340)*1)&gt;1,0,1))</f>
        <v/>
      </c>
      <c r="AS6340" s="23" t="str">
        <f t="shared" si="299"/>
        <v/>
      </c>
    </row>
    <row r="6341" spans="2:45" x14ac:dyDescent="0.35">
      <c r="B6341" s="20"/>
      <c r="C6341" s="20"/>
      <c r="D6341" s="20"/>
      <c r="E6341" s="20"/>
      <c r="H6341" s="20"/>
      <c r="I6341" s="20"/>
      <c r="K6341" s="20"/>
      <c r="M6341" s="20"/>
      <c r="O6341" s="21"/>
      <c r="P6341" s="20"/>
      <c r="R6341" s="20"/>
      <c r="S6341" s="20"/>
      <c r="T6341" s="20"/>
      <c r="U6341" s="20"/>
      <c r="W6341" s="20"/>
      <c r="X6341" s="20"/>
      <c r="Y6341" s="20"/>
      <c r="Z6341" s="20"/>
      <c r="AA6341" s="20"/>
      <c r="AB6341" s="20"/>
      <c r="AC6341" s="20"/>
      <c r="AD6341" s="20"/>
      <c r="AE6341" s="20"/>
      <c r="AF6341" s="21"/>
      <c r="AM6341" s="21"/>
      <c r="AN6341" s="23" t="str">
        <f>IF($O6341="","",IF(DATEDIF($O6341,Lista!$V$2,"y")=122,"",DATEDIF($O6341,Lista!$V$2,"y")))</f>
        <v/>
      </c>
      <c r="AO6341" s="23" t="str">
        <f t="shared" si="297"/>
        <v/>
      </c>
      <c r="AP6341" s="23" t="str">
        <f t="shared" si="298"/>
        <v/>
      </c>
      <c r="AQ6341" s="24" t="str">
        <f>IFERROR(VLOOKUP($R6341,Lista!$G$2:$H$15,2,FALSE),"")</f>
        <v/>
      </c>
      <c r="AR6341" s="23" t="str">
        <f>IF(ISBLANK(G6341),"",IF(SUMPRODUCT((G$2:G6341=G6341)*1)&gt;1,0,1))</f>
        <v/>
      </c>
      <c r="AS6341" s="23" t="str">
        <f t="shared" si="299"/>
        <v/>
      </c>
    </row>
    <row r="6342" spans="2:45" x14ac:dyDescent="0.35">
      <c r="B6342" s="20"/>
      <c r="C6342" s="20"/>
      <c r="D6342" s="20"/>
      <c r="E6342" s="20"/>
      <c r="H6342" s="20"/>
      <c r="I6342" s="20"/>
      <c r="K6342" s="20"/>
      <c r="M6342" s="20"/>
      <c r="O6342" s="21"/>
      <c r="P6342" s="20"/>
      <c r="R6342" s="20"/>
      <c r="S6342" s="20"/>
      <c r="T6342" s="20"/>
      <c r="U6342" s="20"/>
      <c r="W6342" s="20"/>
      <c r="X6342" s="20"/>
      <c r="Y6342" s="20"/>
      <c r="Z6342" s="20"/>
      <c r="AA6342" s="20"/>
      <c r="AB6342" s="20"/>
      <c r="AC6342" s="20"/>
      <c r="AD6342" s="20"/>
      <c r="AE6342" s="20"/>
      <c r="AF6342" s="21"/>
      <c r="AM6342" s="21"/>
      <c r="AN6342" s="23" t="str">
        <f>IF($O6342="","",IF(DATEDIF($O6342,Lista!$V$2,"y")=122,"",DATEDIF($O6342,Lista!$V$2,"y")))</f>
        <v/>
      </c>
      <c r="AO6342" s="23" t="str">
        <f t="shared" si="297"/>
        <v/>
      </c>
      <c r="AP6342" s="23" t="str">
        <f t="shared" si="298"/>
        <v/>
      </c>
      <c r="AQ6342" s="24" t="str">
        <f>IFERROR(VLOOKUP($R6342,Lista!$G$2:$H$15,2,FALSE),"")</f>
        <v/>
      </c>
      <c r="AR6342" s="23" t="str">
        <f>IF(ISBLANK(G6342),"",IF(SUMPRODUCT((G$2:G6342=G6342)*1)&gt;1,0,1))</f>
        <v/>
      </c>
      <c r="AS6342" s="23" t="str">
        <f t="shared" si="299"/>
        <v/>
      </c>
    </row>
    <row r="6343" spans="2:45" x14ac:dyDescent="0.35">
      <c r="B6343" s="20"/>
      <c r="C6343" s="20"/>
      <c r="D6343" s="20"/>
      <c r="E6343" s="20"/>
      <c r="H6343" s="20"/>
      <c r="I6343" s="20"/>
      <c r="K6343" s="20"/>
      <c r="M6343" s="20"/>
      <c r="O6343" s="21"/>
      <c r="P6343" s="20"/>
      <c r="R6343" s="20"/>
      <c r="S6343" s="20"/>
      <c r="T6343" s="20"/>
      <c r="U6343" s="20"/>
      <c r="W6343" s="20"/>
      <c r="X6343" s="20"/>
      <c r="Y6343" s="20"/>
      <c r="Z6343" s="20"/>
      <c r="AA6343" s="20"/>
      <c r="AB6343" s="20"/>
      <c r="AC6343" s="20"/>
      <c r="AD6343" s="20"/>
      <c r="AE6343" s="20"/>
      <c r="AF6343" s="21"/>
      <c r="AM6343" s="21"/>
      <c r="AN6343" s="23" t="str">
        <f>IF($O6343="","",IF(DATEDIF($O6343,Lista!$V$2,"y")=122,"",DATEDIF($O6343,Lista!$V$2,"y")))</f>
        <v/>
      </c>
      <c r="AO6343" s="23" t="str">
        <f t="shared" si="297"/>
        <v/>
      </c>
      <c r="AP6343" s="23" t="str">
        <f t="shared" si="298"/>
        <v/>
      </c>
      <c r="AQ6343" s="24" t="str">
        <f>IFERROR(VLOOKUP($R6343,Lista!$G$2:$H$15,2,FALSE),"")</f>
        <v/>
      </c>
      <c r="AR6343" s="23" t="str">
        <f>IF(ISBLANK(G6343),"",IF(SUMPRODUCT((G$2:G6343=G6343)*1)&gt;1,0,1))</f>
        <v/>
      </c>
      <c r="AS6343" s="23" t="str">
        <f t="shared" si="299"/>
        <v/>
      </c>
    </row>
    <row r="6344" spans="2:45" x14ac:dyDescent="0.35">
      <c r="B6344" s="20"/>
      <c r="C6344" s="20"/>
      <c r="D6344" s="20"/>
      <c r="E6344" s="20"/>
      <c r="H6344" s="20"/>
      <c r="I6344" s="20"/>
      <c r="K6344" s="20"/>
      <c r="M6344" s="20"/>
      <c r="O6344" s="21"/>
      <c r="P6344" s="20"/>
      <c r="R6344" s="20"/>
      <c r="S6344" s="20"/>
      <c r="T6344" s="20"/>
      <c r="U6344" s="20"/>
      <c r="W6344" s="20"/>
      <c r="X6344" s="20"/>
      <c r="Y6344" s="20"/>
      <c r="Z6344" s="20"/>
      <c r="AA6344" s="20"/>
      <c r="AB6344" s="20"/>
      <c r="AC6344" s="20"/>
      <c r="AD6344" s="20"/>
      <c r="AE6344" s="20"/>
      <c r="AF6344" s="21"/>
      <c r="AM6344" s="21"/>
      <c r="AN6344" s="23" t="str">
        <f>IF($O6344="","",IF(DATEDIF($O6344,Lista!$V$2,"y")=122,"",DATEDIF($O6344,Lista!$V$2,"y")))</f>
        <v/>
      </c>
      <c r="AO6344" s="23" t="str">
        <f t="shared" si="297"/>
        <v/>
      </c>
      <c r="AP6344" s="23" t="str">
        <f t="shared" si="298"/>
        <v/>
      </c>
      <c r="AQ6344" s="24" t="str">
        <f>IFERROR(VLOOKUP($R6344,Lista!$G$2:$H$15,2,FALSE),"")</f>
        <v/>
      </c>
      <c r="AR6344" s="23" t="str">
        <f>IF(ISBLANK(G6344),"",IF(SUMPRODUCT((G$2:G6344=G6344)*1)&gt;1,0,1))</f>
        <v/>
      </c>
      <c r="AS6344" s="23" t="str">
        <f t="shared" si="299"/>
        <v/>
      </c>
    </row>
    <row r="6345" spans="2:45" x14ac:dyDescent="0.35">
      <c r="B6345" s="20"/>
      <c r="C6345" s="20"/>
      <c r="D6345" s="20"/>
      <c r="E6345" s="20"/>
      <c r="H6345" s="20"/>
      <c r="I6345" s="20"/>
      <c r="K6345" s="20"/>
      <c r="M6345" s="20"/>
      <c r="O6345" s="21"/>
      <c r="P6345" s="20"/>
      <c r="R6345" s="20"/>
      <c r="S6345" s="20"/>
      <c r="T6345" s="20"/>
      <c r="U6345" s="20"/>
      <c r="W6345" s="20"/>
      <c r="X6345" s="20"/>
      <c r="Y6345" s="20"/>
      <c r="Z6345" s="20"/>
      <c r="AA6345" s="20"/>
      <c r="AB6345" s="20"/>
      <c r="AC6345" s="20"/>
      <c r="AD6345" s="20"/>
      <c r="AE6345" s="20"/>
      <c r="AF6345" s="21"/>
      <c r="AM6345" s="21"/>
      <c r="AN6345" s="23" t="str">
        <f>IF($O6345="","",IF(DATEDIF($O6345,Lista!$V$2,"y")=122,"",DATEDIF($O6345,Lista!$V$2,"y")))</f>
        <v/>
      </c>
      <c r="AO6345" s="23" t="str">
        <f t="shared" si="297"/>
        <v/>
      </c>
      <c r="AP6345" s="23" t="str">
        <f t="shared" si="298"/>
        <v/>
      </c>
      <c r="AQ6345" s="24" t="str">
        <f>IFERROR(VLOOKUP($R6345,Lista!$G$2:$H$15,2,FALSE),"")</f>
        <v/>
      </c>
      <c r="AR6345" s="23" t="str">
        <f>IF(ISBLANK(G6345),"",IF(SUMPRODUCT((G$2:G6345=G6345)*1)&gt;1,0,1))</f>
        <v/>
      </c>
      <c r="AS6345" s="23" t="str">
        <f t="shared" si="299"/>
        <v/>
      </c>
    </row>
    <row r="6346" spans="2:45" x14ac:dyDescent="0.35">
      <c r="B6346" s="20"/>
      <c r="C6346" s="20"/>
      <c r="D6346" s="20"/>
      <c r="E6346" s="20"/>
      <c r="H6346" s="20"/>
      <c r="I6346" s="20"/>
      <c r="K6346" s="20"/>
      <c r="M6346" s="20"/>
      <c r="O6346" s="21"/>
      <c r="P6346" s="20"/>
      <c r="R6346" s="20"/>
      <c r="S6346" s="20"/>
      <c r="T6346" s="20"/>
      <c r="U6346" s="20"/>
      <c r="W6346" s="20"/>
      <c r="X6346" s="20"/>
      <c r="Y6346" s="20"/>
      <c r="Z6346" s="20"/>
      <c r="AA6346" s="20"/>
      <c r="AB6346" s="20"/>
      <c r="AC6346" s="20"/>
      <c r="AD6346" s="20"/>
      <c r="AE6346" s="20"/>
      <c r="AF6346" s="21"/>
      <c r="AM6346" s="21"/>
      <c r="AN6346" s="23" t="str">
        <f>IF($O6346="","",IF(DATEDIF($O6346,Lista!$V$2,"y")=122,"",DATEDIF($O6346,Lista!$V$2,"y")))</f>
        <v/>
      </c>
      <c r="AO6346" s="23" t="str">
        <f t="shared" si="297"/>
        <v/>
      </c>
      <c r="AP6346" s="23" t="str">
        <f t="shared" si="298"/>
        <v/>
      </c>
      <c r="AQ6346" s="24" t="str">
        <f>IFERROR(VLOOKUP($R6346,Lista!$G$2:$H$15,2,FALSE),"")</f>
        <v/>
      </c>
      <c r="AR6346" s="23" t="str">
        <f>IF(ISBLANK(G6346),"",IF(SUMPRODUCT((G$2:G6346=G6346)*1)&gt;1,0,1))</f>
        <v/>
      </c>
      <c r="AS6346" s="23" t="str">
        <f t="shared" si="299"/>
        <v/>
      </c>
    </row>
    <row r="6347" spans="2:45" x14ac:dyDescent="0.35">
      <c r="B6347" s="20"/>
      <c r="C6347" s="20"/>
      <c r="D6347" s="20"/>
      <c r="E6347" s="20"/>
      <c r="H6347" s="20"/>
      <c r="I6347" s="20"/>
      <c r="K6347" s="20"/>
      <c r="M6347" s="20"/>
      <c r="O6347" s="21"/>
      <c r="P6347" s="20"/>
      <c r="R6347" s="20"/>
      <c r="S6347" s="20"/>
      <c r="T6347" s="20"/>
      <c r="U6347" s="20"/>
      <c r="W6347" s="20"/>
      <c r="X6347" s="20"/>
      <c r="Y6347" s="20"/>
      <c r="Z6347" s="20"/>
      <c r="AA6347" s="20"/>
      <c r="AB6347" s="20"/>
      <c r="AC6347" s="20"/>
      <c r="AD6347" s="20"/>
      <c r="AE6347" s="20"/>
      <c r="AF6347" s="21"/>
      <c r="AM6347" s="21"/>
      <c r="AN6347" s="23" t="str">
        <f>IF($O6347="","",IF(DATEDIF($O6347,Lista!$V$2,"y")=122,"",DATEDIF($O6347,Lista!$V$2,"y")))</f>
        <v/>
      </c>
      <c r="AO6347" s="23" t="str">
        <f t="shared" si="297"/>
        <v/>
      </c>
      <c r="AP6347" s="23" t="str">
        <f t="shared" si="298"/>
        <v/>
      </c>
      <c r="AQ6347" s="24" t="str">
        <f>IFERROR(VLOOKUP($R6347,Lista!$G$2:$H$15,2,FALSE),"")</f>
        <v/>
      </c>
      <c r="AR6347" s="23" t="str">
        <f>IF(ISBLANK(G6347),"",IF(SUMPRODUCT((G$2:G6347=G6347)*1)&gt;1,0,1))</f>
        <v/>
      </c>
      <c r="AS6347" s="23" t="str">
        <f t="shared" si="299"/>
        <v/>
      </c>
    </row>
    <row r="6348" spans="2:45" x14ac:dyDescent="0.35">
      <c r="B6348" s="20"/>
      <c r="C6348" s="20"/>
      <c r="D6348" s="20"/>
      <c r="E6348" s="20"/>
      <c r="H6348" s="20"/>
      <c r="I6348" s="20"/>
      <c r="K6348" s="20"/>
      <c r="M6348" s="20"/>
      <c r="O6348" s="21"/>
      <c r="P6348" s="20"/>
      <c r="R6348" s="20"/>
      <c r="S6348" s="20"/>
      <c r="T6348" s="20"/>
      <c r="U6348" s="20"/>
      <c r="W6348" s="20"/>
      <c r="X6348" s="20"/>
      <c r="Y6348" s="20"/>
      <c r="Z6348" s="20"/>
      <c r="AA6348" s="20"/>
      <c r="AB6348" s="20"/>
      <c r="AC6348" s="20"/>
      <c r="AD6348" s="20"/>
      <c r="AE6348" s="20"/>
      <c r="AF6348" s="21"/>
      <c r="AM6348" s="21"/>
      <c r="AN6348" s="23" t="str">
        <f>IF($O6348="","",IF(DATEDIF($O6348,Lista!$V$2,"y")=122,"",DATEDIF($O6348,Lista!$V$2,"y")))</f>
        <v/>
      </c>
      <c r="AO6348" s="23" t="str">
        <f t="shared" si="297"/>
        <v/>
      </c>
      <c r="AP6348" s="23" t="str">
        <f t="shared" si="298"/>
        <v/>
      </c>
      <c r="AQ6348" s="24" t="str">
        <f>IFERROR(VLOOKUP($R6348,Lista!$G$2:$H$15,2,FALSE),"")</f>
        <v/>
      </c>
      <c r="AR6348" s="23" t="str">
        <f>IF(ISBLANK(G6348),"",IF(SUMPRODUCT((G$2:G6348=G6348)*1)&gt;1,0,1))</f>
        <v/>
      </c>
      <c r="AS6348" s="23" t="str">
        <f t="shared" si="299"/>
        <v/>
      </c>
    </row>
    <row r="6349" spans="2:45" x14ac:dyDescent="0.35">
      <c r="B6349" s="20"/>
      <c r="C6349" s="20"/>
      <c r="D6349" s="20"/>
      <c r="E6349" s="20"/>
      <c r="H6349" s="20"/>
      <c r="I6349" s="20"/>
      <c r="K6349" s="20"/>
      <c r="M6349" s="20"/>
      <c r="O6349" s="21"/>
      <c r="P6349" s="20"/>
      <c r="R6349" s="20"/>
      <c r="S6349" s="20"/>
      <c r="T6349" s="20"/>
      <c r="U6349" s="20"/>
      <c r="W6349" s="20"/>
      <c r="X6349" s="20"/>
      <c r="Y6349" s="20"/>
      <c r="Z6349" s="20"/>
      <c r="AA6349" s="20"/>
      <c r="AB6349" s="20"/>
      <c r="AC6349" s="20"/>
      <c r="AD6349" s="20"/>
      <c r="AE6349" s="20"/>
      <c r="AF6349" s="21"/>
      <c r="AM6349" s="21"/>
      <c r="AN6349" s="23" t="str">
        <f>IF($O6349="","",IF(DATEDIF($O6349,Lista!$V$2,"y")=122,"",DATEDIF($O6349,Lista!$V$2,"y")))</f>
        <v/>
      </c>
      <c r="AO6349" s="23" t="str">
        <f t="shared" si="297"/>
        <v/>
      </c>
      <c r="AP6349" s="23" t="str">
        <f t="shared" si="298"/>
        <v/>
      </c>
      <c r="AQ6349" s="24" t="str">
        <f>IFERROR(VLOOKUP($R6349,Lista!$G$2:$H$15,2,FALSE),"")</f>
        <v/>
      </c>
      <c r="AR6349" s="23" t="str">
        <f>IF(ISBLANK(G6349),"",IF(SUMPRODUCT((G$2:G6349=G6349)*1)&gt;1,0,1))</f>
        <v/>
      </c>
      <c r="AS6349" s="23" t="str">
        <f t="shared" si="299"/>
        <v/>
      </c>
    </row>
    <row r="6350" spans="2:45" x14ac:dyDescent="0.35">
      <c r="B6350" s="20"/>
      <c r="C6350" s="20"/>
      <c r="D6350" s="20"/>
      <c r="E6350" s="20"/>
      <c r="H6350" s="20"/>
      <c r="I6350" s="20"/>
      <c r="K6350" s="20"/>
      <c r="M6350" s="20"/>
      <c r="O6350" s="21"/>
      <c r="P6350" s="20"/>
      <c r="R6350" s="20"/>
      <c r="S6350" s="20"/>
      <c r="T6350" s="20"/>
      <c r="U6350" s="20"/>
      <c r="W6350" s="20"/>
      <c r="X6350" s="20"/>
      <c r="Y6350" s="20"/>
      <c r="Z6350" s="20"/>
      <c r="AA6350" s="20"/>
      <c r="AB6350" s="20"/>
      <c r="AC6350" s="20"/>
      <c r="AD6350" s="20"/>
      <c r="AE6350" s="20"/>
      <c r="AF6350" s="21"/>
      <c r="AM6350" s="21"/>
      <c r="AN6350" s="23" t="str">
        <f>IF($O6350="","",IF(DATEDIF($O6350,Lista!$V$2,"y")=122,"",DATEDIF($O6350,Lista!$V$2,"y")))</f>
        <v/>
      </c>
      <c r="AO6350" s="23" t="str">
        <f t="shared" si="297"/>
        <v/>
      </c>
      <c r="AP6350" s="23" t="str">
        <f t="shared" si="298"/>
        <v/>
      </c>
      <c r="AQ6350" s="24" t="str">
        <f>IFERROR(VLOOKUP($R6350,Lista!$G$2:$H$15,2,FALSE),"")</f>
        <v/>
      </c>
      <c r="AR6350" s="23" t="str">
        <f>IF(ISBLANK(G6350),"",IF(SUMPRODUCT((G$2:G6350=G6350)*1)&gt;1,0,1))</f>
        <v/>
      </c>
      <c r="AS6350" s="23" t="str">
        <f t="shared" si="299"/>
        <v/>
      </c>
    </row>
    <row r="6351" spans="2:45" x14ac:dyDescent="0.35">
      <c r="B6351" s="20"/>
      <c r="C6351" s="20"/>
      <c r="D6351" s="20"/>
      <c r="E6351" s="20"/>
      <c r="H6351" s="20"/>
      <c r="I6351" s="20"/>
      <c r="K6351" s="20"/>
      <c r="M6351" s="20"/>
      <c r="O6351" s="21"/>
      <c r="P6351" s="20"/>
      <c r="R6351" s="20"/>
      <c r="S6351" s="20"/>
      <c r="T6351" s="20"/>
      <c r="U6351" s="20"/>
      <c r="W6351" s="20"/>
      <c r="X6351" s="20"/>
      <c r="Y6351" s="20"/>
      <c r="Z6351" s="20"/>
      <c r="AA6351" s="20"/>
      <c r="AB6351" s="20"/>
      <c r="AC6351" s="20"/>
      <c r="AD6351" s="20"/>
      <c r="AE6351" s="20"/>
      <c r="AF6351" s="21"/>
      <c r="AM6351" s="21"/>
      <c r="AN6351" s="23" t="str">
        <f>IF($O6351="","",IF(DATEDIF($O6351,Lista!$V$2,"y")=122,"",DATEDIF($O6351,Lista!$V$2,"y")))</f>
        <v/>
      </c>
      <c r="AO6351" s="23" t="str">
        <f t="shared" si="297"/>
        <v/>
      </c>
      <c r="AP6351" s="23" t="str">
        <f t="shared" si="298"/>
        <v/>
      </c>
      <c r="AQ6351" s="24" t="str">
        <f>IFERROR(VLOOKUP($R6351,Lista!$G$2:$H$15,2,FALSE),"")</f>
        <v/>
      </c>
      <c r="AR6351" s="23" t="str">
        <f>IF(ISBLANK(G6351),"",IF(SUMPRODUCT((G$2:G6351=G6351)*1)&gt;1,0,1))</f>
        <v/>
      </c>
      <c r="AS6351" s="23" t="str">
        <f t="shared" si="299"/>
        <v/>
      </c>
    </row>
    <row r="6352" spans="2:45" x14ac:dyDescent="0.35">
      <c r="B6352" s="20"/>
      <c r="C6352" s="20"/>
      <c r="D6352" s="20"/>
      <c r="E6352" s="20"/>
      <c r="H6352" s="20"/>
      <c r="I6352" s="20"/>
      <c r="K6352" s="20"/>
      <c r="M6352" s="20"/>
      <c r="O6352" s="21"/>
      <c r="P6352" s="20"/>
      <c r="R6352" s="20"/>
      <c r="S6352" s="20"/>
      <c r="T6352" s="20"/>
      <c r="U6352" s="20"/>
      <c r="W6352" s="20"/>
      <c r="X6352" s="20"/>
      <c r="Y6352" s="20"/>
      <c r="Z6352" s="20"/>
      <c r="AA6352" s="20"/>
      <c r="AB6352" s="20"/>
      <c r="AC6352" s="20"/>
      <c r="AD6352" s="20"/>
      <c r="AE6352" s="20"/>
      <c r="AF6352" s="21"/>
      <c r="AM6352" s="21"/>
      <c r="AN6352" s="23" t="str">
        <f>IF($O6352="","",IF(DATEDIF($O6352,Lista!$V$2,"y")=122,"",DATEDIF($O6352,Lista!$V$2,"y")))</f>
        <v/>
      </c>
      <c r="AO6352" s="23" t="str">
        <f t="shared" si="297"/>
        <v/>
      </c>
      <c r="AP6352" s="23" t="str">
        <f t="shared" si="298"/>
        <v/>
      </c>
      <c r="AQ6352" s="24" t="str">
        <f>IFERROR(VLOOKUP($R6352,Lista!$G$2:$H$15,2,FALSE),"")</f>
        <v/>
      </c>
      <c r="AR6352" s="23" t="str">
        <f>IF(ISBLANK(G6352),"",IF(SUMPRODUCT((G$2:G6352=G6352)*1)&gt;1,0,1))</f>
        <v/>
      </c>
      <c r="AS6352" s="23" t="str">
        <f t="shared" si="299"/>
        <v/>
      </c>
    </row>
    <row r="6353" spans="2:45" x14ac:dyDescent="0.35">
      <c r="B6353" s="20"/>
      <c r="C6353" s="20"/>
      <c r="D6353" s="20"/>
      <c r="E6353" s="20"/>
      <c r="H6353" s="20"/>
      <c r="I6353" s="20"/>
      <c r="K6353" s="20"/>
      <c r="M6353" s="20"/>
      <c r="O6353" s="21"/>
      <c r="P6353" s="20"/>
      <c r="R6353" s="20"/>
      <c r="S6353" s="20"/>
      <c r="T6353" s="20"/>
      <c r="U6353" s="20"/>
      <c r="W6353" s="20"/>
      <c r="X6353" s="20"/>
      <c r="Y6353" s="20"/>
      <c r="Z6353" s="20"/>
      <c r="AA6353" s="20"/>
      <c r="AB6353" s="20"/>
      <c r="AC6353" s="20"/>
      <c r="AD6353" s="20"/>
      <c r="AE6353" s="20"/>
      <c r="AF6353" s="21"/>
      <c r="AM6353" s="21"/>
      <c r="AN6353" s="23" t="str">
        <f>IF($O6353="","",IF(DATEDIF($O6353,Lista!$V$2,"y")=122,"",DATEDIF($O6353,Lista!$V$2,"y")))</f>
        <v/>
      </c>
      <c r="AO6353" s="23" t="str">
        <f t="shared" si="297"/>
        <v/>
      </c>
      <c r="AP6353" s="23" t="str">
        <f t="shared" si="298"/>
        <v/>
      </c>
      <c r="AQ6353" s="24" t="str">
        <f>IFERROR(VLOOKUP($R6353,Lista!$G$2:$H$15,2,FALSE),"")</f>
        <v/>
      </c>
      <c r="AR6353" s="23" t="str">
        <f>IF(ISBLANK(G6353),"",IF(SUMPRODUCT((G$2:G6353=G6353)*1)&gt;1,0,1))</f>
        <v/>
      </c>
      <c r="AS6353" s="23" t="str">
        <f t="shared" si="299"/>
        <v/>
      </c>
    </row>
    <row r="6354" spans="2:45" x14ac:dyDescent="0.35">
      <c r="B6354" s="20"/>
      <c r="C6354" s="20"/>
      <c r="D6354" s="20"/>
      <c r="E6354" s="20"/>
      <c r="H6354" s="20"/>
      <c r="I6354" s="20"/>
      <c r="K6354" s="20"/>
      <c r="M6354" s="20"/>
      <c r="O6354" s="21"/>
      <c r="P6354" s="20"/>
      <c r="R6354" s="20"/>
      <c r="S6354" s="20"/>
      <c r="T6354" s="20"/>
      <c r="U6354" s="20"/>
      <c r="W6354" s="20"/>
      <c r="X6354" s="20"/>
      <c r="Y6354" s="20"/>
      <c r="Z6354" s="20"/>
      <c r="AA6354" s="20"/>
      <c r="AB6354" s="20"/>
      <c r="AC6354" s="20"/>
      <c r="AD6354" s="20"/>
      <c r="AE6354" s="20"/>
      <c r="AF6354" s="21"/>
      <c r="AM6354" s="21"/>
      <c r="AN6354" s="23" t="str">
        <f>IF($O6354="","",IF(DATEDIF($O6354,Lista!$V$2,"y")=122,"",DATEDIF($O6354,Lista!$V$2,"y")))</f>
        <v/>
      </c>
      <c r="AO6354" s="23" t="str">
        <f t="shared" si="297"/>
        <v/>
      </c>
      <c r="AP6354" s="23" t="str">
        <f t="shared" si="298"/>
        <v/>
      </c>
      <c r="AQ6354" s="24" t="str">
        <f>IFERROR(VLOOKUP($R6354,Lista!$G$2:$H$15,2,FALSE),"")</f>
        <v/>
      </c>
      <c r="AR6354" s="23" t="str">
        <f>IF(ISBLANK(G6354),"",IF(SUMPRODUCT((G$2:G6354=G6354)*1)&gt;1,0,1))</f>
        <v/>
      </c>
      <c r="AS6354" s="23" t="str">
        <f t="shared" si="299"/>
        <v/>
      </c>
    </row>
    <row r="6355" spans="2:45" x14ac:dyDescent="0.35">
      <c r="B6355" s="20"/>
      <c r="C6355" s="20"/>
      <c r="D6355" s="20"/>
      <c r="E6355" s="20"/>
      <c r="H6355" s="20"/>
      <c r="I6355" s="20"/>
      <c r="K6355" s="20"/>
      <c r="M6355" s="20"/>
      <c r="O6355" s="21"/>
      <c r="P6355" s="20"/>
      <c r="R6355" s="20"/>
      <c r="S6355" s="20"/>
      <c r="T6355" s="20"/>
      <c r="U6355" s="20"/>
      <c r="W6355" s="20"/>
      <c r="X6355" s="20"/>
      <c r="Y6355" s="20"/>
      <c r="Z6355" s="20"/>
      <c r="AA6355" s="20"/>
      <c r="AB6355" s="20"/>
      <c r="AC6355" s="20"/>
      <c r="AD6355" s="20"/>
      <c r="AE6355" s="20"/>
      <c r="AF6355" s="21"/>
      <c r="AM6355" s="21"/>
      <c r="AN6355" s="23" t="str">
        <f>IF($O6355="","",IF(DATEDIF($O6355,Lista!$V$2,"y")=122,"",DATEDIF($O6355,Lista!$V$2,"y")))</f>
        <v/>
      </c>
      <c r="AO6355" s="23" t="str">
        <f t="shared" si="297"/>
        <v/>
      </c>
      <c r="AP6355" s="23" t="str">
        <f t="shared" si="298"/>
        <v/>
      </c>
      <c r="AQ6355" s="24" t="str">
        <f>IFERROR(VLOOKUP($R6355,Lista!$G$2:$H$15,2,FALSE),"")</f>
        <v/>
      </c>
      <c r="AR6355" s="23" t="str">
        <f>IF(ISBLANK(G6355),"",IF(SUMPRODUCT((G$2:G6355=G6355)*1)&gt;1,0,1))</f>
        <v/>
      </c>
      <c r="AS6355" s="23" t="str">
        <f t="shared" si="299"/>
        <v/>
      </c>
    </row>
    <row r="6356" spans="2:45" x14ac:dyDescent="0.35">
      <c r="B6356" s="20"/>
      <c r="C6356" s="20"/>
      <c r="D6356" s="20"/>
      <c r="E6356" s="20"/>
      <c r="H6356" s="20"/>
      <c r="I6356" s="20"/>
      <c r="K6356" s="20"/>
      <c r="M6356" s="20"/>
      <c r="O6356" s="21"/>
      <c r="P6356" s="20"/>
      <c r="R6356" s="20"/>
      <c r="S6356" s="20"/>
      <c r="T6356" s="20"/>
      <c r="U6356" s="20"/>
      <c r="W6356" s="20"/>
      <c r="X6356" s="20"/>
      <c r="Y6356" s="20"/>
      <c r="Z6356" s="20"/>
      <c r="AA6356" s="20"/>
      <c r="AB6356" s="20"/>
      <c r="AC6356" s="20"/>
      <c r="AD6356" s="20"/>
      <c r="AE6356" s="20"/>
      <c r="AF6356" s="21"/>
      <c r="AM6356" s="21"/>
      <c r="AN6356" s="23" t="str">
        <f>IF($O6356="","",IF(DATEDIF($O6356,Lista!$V$2,"y")=122,"",DATEDIF($O6356,Lista!$V$2,"y")))</f>
        <v/>
      </c>
      <c r="AO6356" s="23" t="str">
        <f t="shared" si="297"/>
        <v/>
      </c>
      <c r="AP6356" s="23" t="str">
        <f t="shared" si="298"/>
        <v/>
      </c>
      <c r="AQ6356" s="24" t="str">
        <f>IFERROR(VLOOKUP($R6356,Lista!$G$2:$H$15,2,FALSE),"")</f>
        <v/>
      </c>
      <c r="AR6356" s="23" t="str">
        <f>IF(ISBLANK(G6356),"",IF(SUMPRODUCT((G$2:G6356=G6356)*1)&gt;1,0,1))</f>
        <v/>
      </c>
      <c r="AS6356" s="23" t="str">
        <f t="shared" si="299"/>
        <v/>
      </c>
    </row>
    <row r="6357" spans="2:45" x14ac:dyDescent="0.35">
      <c r="B6357" s="20"/>
      <c r="C6357" s="20"/>
      <c r="D6357" s="20"/>
      <c r="E6357" s="20"/>
      <c r="H6357" s="20"/>
      <c r="I6357" s="20"/>
      <c r="K6357" s="20"/>
      <c r="M6357" s="20"/>
      <c r="O6357" s="21"/>
      <c r="P6357" s="20"/>
      <c r="R6357" s="20"/>
      <c r="S6357" s="20"/>
      <c r="T6357" s="20"/>
      <c r="U6357" s="20"/>
      <c r="W6357" s="20"/>
      <c r="X6357" s="20"/>
      <c r="Y6357" s="20"/>
      <c r="Z6357" s="20"/>
      <c r="AA6357" s="20"/>
      <c r="AB6357" s="20"/>
      <c r="AC6357" s="20"/>
      <c r="AD6357" s="20"/>
      <c r="AE6357" s="20"/>
      <c r="AF6357" s="21"/>
      <c r="AM6357" s="21"/>
      <c r="AN6357" s="23" t="str">
        <f>IF($O6357="","",IF(DATEDIF($O6357,Lista!$V$2,"y")=122,"",DATEDIF($O6357,Lista!$V$2,"y")))</f>
        <v/>
      </c>
      <c r="AO6357" s="23" t="str">
        <f t="shared" si="297"/>
        <v/>
      </c>
      <c r="AP6357" s="23" t="str">
        <f t="shared" si="298"/>
        <v/>
      </c>
      <c r="AQ6357" s="24" t="str">
        <f>IFERROR(VLOOKUP($R6357,Lista!$G$2:$H$15,2,FALSE),"")</f>
        <v/>
      </c>
      <c r="AR6357" s="23" t="str">
        <f>IF(ISBLANK(G6357),"",IF(SUMPRODUCT((G$2:G6357=G6357)*1)&gt;1,0,1))</f>
        <v/>
      </c>
      <c r="AS6357" s="23" t="str">
        <f t="shared" si="299"/>
        <v/>
      </c>
    </row>
    <row r="6358" spans="2:45" x14ac:dyDescent="0.35">
      <c r="B6358" s="20"/>
      <c r="C6358" s="20"/>
      <c r="D6358" s="20"/>
      <c r="E6358" s="20"/>
      <c r="H6358" s="20"/>
      <c r="I6358" s="20"/>
      <c r="K6358" s="20"/>
      <c r="M6358" s="20"/>
      <c r="O6358" s="21"/>
      <c r="P6358" s="20"/>
      <c r="R6358" s="20"/>
      <c r="S6358" s="20"/>
      <c r="T6358" s="20"/>
      <c r="U6358" s="20"/>
      <c r="W6358" s="20"/>
      <c r="X6358" s="20"/>
      <c r="Y6358" s="20"/>
      <c r="Z6358" s="20"/>
      <c r="AA6358" s="20"/>
      <c r="AB6358" s="20"/>
      <c r="AC6358" s="20"/>
      <c r="AD6358" s="20"/>
      <c r="AE6358" s="20"/>
      <c r="AF6358" s="21"/>
      <c r="AM6358" s="21"/>
      <c r="AN6358" s="23" t="str">
        <f>IF($O6358="","",IF(DATEDIF($O6358,Lista!$V$2,"y")=122,"",DATEDIF($O6358,Lista!$V$2,"y")))</f>
        <v/>
      </c>
      <c r="AO6358" s="23" t="str">
        <f t="shared" si="297"/>
        <v/>
      </c>
      <c r="AP6358" s="23" t="str">
        <f t="shared" si="298"/>
        <v/>
      </c>
      <c r="AQ6358" s="24" t="str">
        <f>IFERROR(VLOOKUP($R6358,Lista!$G$2:$H$15,2,FALSE),"")</f>
        <v/>
      </c>
      <c r="AR6358" s="23" t="str">
        <f>IF(ISBLANK(G6358),"",IF(SUMPRODUCT((G$2:G6358=G6358)*1)&gt;1,0,1))</f>
        <v/>
      </c>
      <c r="AS6358" s="23" t="str">
        <f t="shared" si="299"/>
        <v/>
      </c>
    </row>
    <row r="6359" spans="2:45" x14ac:dyDescent="0.35">
      <c r="B6359" s="20"/>
      <c r="C6359" s="20"/>
      <c r="D6359" s="20"/>
      <c r="E6359" s="20"/>
      <c r="H6359" s="20"/>
      <c r="I6359" s="20"/>
      <c r="K6359" s="20"/>
      <c r="M6359" s="20"/>
      <c r="O6359" s="21"/>
      <c r="P6359" s="20"/>
      <c r="R6359" s="20"/>
      <c r="S6359" s="20"/>
      <c r="T6359" s="20"/>
      <c r="U6359" s="20"/>
      <c r="W6359" s="20"/>
      <c r="X6359" s="20"/>
      <c r="Y6359" s="20"/>
      <c r="Z6359" s="20"/>
      <c r="AA6359" s="20"/>
      <c r="AB6359" s="20"/>
      <c r="AC6359" s="20"/>
      <c r="AD6359" s="20"/>
      <c r="AE6359" s="20"/>
      <c r="AF6359" s="21"/>
      <c r="AM6359" s="21"/>
      <c r="AN6359" s="23" t="str">
        <f>IF($O6359="","",IF(DATEDIF($O6359,Lista!$V$2,"y")=122,"",DATEDIF($O6359,Lista!$V$2,"y")))</f>
        <v/>
      </c>
      <c r="AO6359" s="23" t="str">
        <f t="shared" si="297"/>
        <v/>
      </c>
      <c r="AP6359" s="23" t="str">
        <f t="shared" si="298"/>
        <v/>
      </c>
      <c r="AQ6359" s="24" t="str">
        <f>IFERROR(VLOOKUP($R6359,Lista!$G$2:$H$15,2,FALSE),"")</f>
        <v/>
      </c>
      <c r="AR6359" s="23" t="str">
        <f>IF(ISBLANK(G6359),"",IF(SUMPRODUCT((G$2:G6359=G6359)*1)&gt;1,0,1))</f>
        <v/>
      </c>
      <c r="AS6359" s="23" t="str">
        <f t="shared" si="299"/>
        <v/>
      </c>
    </row>
    <row r="6360" spans="2:45" x14ac:dyDescent="0.35">
      <c r="B6360" s="20"/>
      <c r="C6360" s="20"/>
      <c r="D6360" s="20"/>
      <c r="E6360" s="20"/>
      <c r="H6360" s="20"/>
      <c r="I6360" s="20"/>
      <c r="K6360" s="20"/>
      <c r="M6360" s="20"/>
      <c r="O6360" s="21"/>
      <c r="P6360" s="20"/>
      <c r="R6360" s="20"/>
      <c r="S6360" s="20"/>
      <c r="T6360" s="20"/>
      <c r="U6360" s="20"/>
      <c r="W6360" s="20"/>
      <c r="X6360" s="20"/>
      <c r="Y6360" s="20"/>
      <c r="Z6360" s="20"/>
      <c r="AA6360" s="20"/>
      <c r="AB6360" s="20"/>
      <c r="AC6360" s="20"/>
      <c r="AD6360" s="20"/>
      <c r="AE6360" s="20"/>
      <c r="AF6360" s="21"/>
      <c r="AM6360" s="21"/>
      <c r="AN6360" s="23" t="str">
        <f>IF($O6360="","",IF(DATEDIF($O6360,Lista!$V$2,"y")=122,"",DATEDIF($O6360,Lista!$V$2,"y")))</f>
        <v/>
      </c>
      <c r="AO6360" s="23" t="str">
        <f t="shared" si="297"/>
        <v/>
      </c>
      <c r="AP6360" s="23" t="str">
        <f t="shared" si="298"/>
        <v/>
      </c>
      <c r="AQ6360" s="24" t="str">
        <f>IFERROR(VLOOKUP($R6360,Lista!$G$2:$H$15,2,FALSE),"")</f>
        <v/>
      </c>
      <c r="AR6360" s="23" t="str">
        <f>IF(ISBLANK(G6360),"",IF(SUMPRODUCT((G$2:G6360=G6360)*1)&gt;1,0,1))</f>
        <v/>
      </c>
      <c r="AS6360" s="23" t="str">
        <f t="shared" si="299"/>
        <v/>
      </c>
    </row>
    <row r="6361" spans="2:45" x14ac:dyDescent="0.35">
      <c r="B6361" s="20"/>
      <c r="C6361" s="20"/>
      <c r="D6361" s="20"/>
      <c r="E6361" s="20"/>
      <c r="H6361" s="20"/>
      <c r="I6361" s="20"/>
      <c r="K6361" s="20"/>
      <c r="M6361" s="20"/>
      <c r="O6361" s="21"/>
      <c r="P6361" s="20"/>
      <c r="R6361" s="20"/>
      <c r="S6361" s="20"/>
      <c r="T6361" s="20"/>
      <c r="U6361" s="20"/>
      <c r="W6361" s="20"/>
      <c r="X6361" s="20"/>
      <c r="Y6361" s="20"/>
      <c r="Z6361" s="20"/>
      <c r="AA6361" s="20"/>
      <c r="AB6361" s="20"/>
      <c r="AC6361" s="20"/>
      <c r="AD6361" s="20"/>
      <c r="AE6361" s="20"/>
      <c r="AF6361" s="21"/>
      <c r="AM6361" s="21"/>
      <c r="AN6361" s="23" t="str">
        <f>IF($O6361="","",IF(DATEDIF($O6361,Lista!$V$2,"y")=122,"",DATEDIF($O6361,Lista!$V$2,"y")))</f>
        <v/>
      </c>
      <c r="AO6361" s="23" t="str">
        <f t="shared" si="297"/>
        <v/>
      </c>
      <c r="AP6361" s="23" t="str">
        <f t="shared" si="298"/>
        <v/>
      </c>
      <c r="AQ6361" s="24" t="str">
        <f>IFERROR(VLOOKUP($R6361,Lista!$G$2:$H$15,2,FALSE),"")</f>
        <v/>
      </c>
      <c r="AR6361" s="23" t="str">
        <f>IF(ISBLANK(G6361),"",IF(SUMPRODUCT((G$2:G6361=G6361)*1)&gt;1,0,1))</f>
        <v/>
      </c>
      <c r="AS6361" s="23" t="str">
        <f t="shared" si="299"/>
        <v/>
      </c>
    </row>
    <row r="6362" spans="2:45" x14ac:dyDescent="0.35">
      <c r="B6362" s="20"/>
      <c r="C6362" s="20"/>
      <c r="D6362" s="20"/>
      <c r="E6362" s="20"/>
      <c r="H6362" s="20"/>
      <c r="I6362" s="20"/>
      <c r="K6362" s="20"/>
      <c r="M6362" s="20"/>
      <c r="O6362" s="21"/>
      <c r="P6362" s="20"/>
      <c r="R6362" s="20"/>
      <c r="S6362" s="20"/>
      <c r="T6362" s="20"/>
      <c r="U6362" s="20"/>
      <c r="W6362" s="20"/>
      <c r="X6362" s="20"/>
      <c r="Y6362" s="20"/>
      <c r="Z6362" s="20"/>
      <c r="AA6362" s="20"/>
      <c r="AB6362" s="20"/>
      <c r="AC6362" s="20"/>
      <c r="AD6362" s="20"/>
      <c r="AE6362" s="20"/>
      <c r="AF6362" s="21"/>
      <c r="AM6362" s="21"/>
      <c r="AN6362" s="23" t="str">
        <f>IF($O6362="","",IF(DATEDIF($O6362,Lista!$V$2,"y")=122,"",DATEDIF($O6362,Lista!$V$2,"y")))</f>
        <v/>
      </c>
      <c r="AO6362" s="23" t="str">
        <f t="shared" si="297"/>
        <v/>
      </c>
      <c r="AP6362" s="23" t="str">
        <f t="shared" si="298"/>
        <v/>
      </c>
      <c r="AQ6362" s="24" t="str">
        <f>IFERROR(VLOOKUP($R6362,Lista!$G$2:$H$15,2,FALSE),"")</f>
        <v/>
      </c>
      <c r="AR6362" s="23" t="str">
        <f>IF(ISBLANK(G6362),"",IF(SUMPRODUCT((G$2:G6362=G6362)*1)&gt;1,0,1))</f>
        <v/>
      </c>
      <c r="AS6362" s="23" t="str">
        <f t="shared" si="299"/>
        <v/>
      </c>
    </row>
    <row r="6363" spans="2:45" x14ac:dyDescent="0.35">
      <c r="B6363" s="20"/>
      <c r="C6363" s="20"/>
      <c r="D6363" s="20"/>
      <c r="E6363" s="20"/>
      <c r="H6363" s="20"/>
      <c r="I6363" s="20"/>
      <c r="K6363" s="20"/>
      <c r="M6363" s="20"/>
      <c r="O6363" s="21"/>
      <c r="P6363" s="20"/>
      <c r="R6363" s="20"/>
      <c r="S6363" s="20"/>
      <c r="T6363" s="20"/>
      <c r="U6363" s="20"/>
      <c r="W6363" s="20"/>
      <c r="X6363" s="20"/>
      <c r="Y6363" s="20"/>
      <c r="Z6363" s="20"/>
      <c r="AA6363" s="20"/>
      <c r="AB6363" s="20"/>
      <c r="AC6363" s="20"/>
      <c r="AD6363" s="20"/>
      <c r="AE6363" s="20"/>
      <c r="AF6363" s="21"/>
      <c r="AM6363" s="21"/>
      <c r="AN6363" s="23" t="str">
        <f>IF($O6363="","",IF(DATEDIF($O6363,Lista!$V$2,"y")=122,"",DATEDIF($O6363,Lista!$V$2,"y")))</f>
        <v/>
      </c>
      <c r="AO6363" s="23" t="str">
        <f t="shared" si="297"/>
        <v/>
      </c>
      <c r="AP6363" s="23" t="str">
        <f t="shared" si="298"/>
        <v/>
      </c>
      <c r="AQ6363" s="24" t="str">
        <f>IFERROR(VLOOKUP($R6363,Lista!$G$2:$H$15,2,FALSE),"")</f>
        <v/>
      </c>
      <c r="AR6363" s="23" t="str">
        <f>IF(ISBLANK(G6363),"",IF(SUMPRODUCT((G$2:G6363=G6363)*1)&gt;1,0,1))</f>
        <v/>
      </c>
      <c r="AS6363" s="23" t="str">
        <f t="shared" si="299"/>
        <v/>
      </c>
    </row>
    <row r="6364" spans="2:45" x14ac:dyDescent="0.35">
      <c r="B6364" s="20"/>
      <c r="C6364" s="20"/>
      <c r="D6364" s="20"/>
      <c r="E6364" s="20"/>
      <c r="H6364" s="20"/>
      <c r="I6364" s="20"/>
      <c r="K6364" s="20"/>
      <c r="M6364" s="20"/>
      <c r="O6364" s="21"/>
      <c r="P6364" s="20"/>
      <c r="R6364" s="20"/>
      <c r="S6364" s="20"/>
      <c r="T6364" s="20"/>
      <c r="U6364" s="20"/>
      <c r="W6364" s="20"/>
      <c r="X6364" s="20"/>
      <c r="Y6364" s="20"/>
      <c r="Z6364" s="20"/>
      <c r="AA6364" s="20"/>
      <c r="AB6364" s="20"/>
      <c r="AC6364" s="20"/>
      <c r="AD6364" s="20"/>
      <c r="AE6364" s="20"/>
      <c r="AF6364" s="21"/>
      <c r="AM6364" s="21"/>
      <c r="AN6364" s="23" t="str">
        <f>IF($O6364="","",IF(DATEDIF($O6364,Lista!$V$2,"y")=122,"",DATEDIF($O6364,Lista!$V$2,"y")))</f>
        <v/>
      </c>
      <c r="AO6364" s="23" t="str">
        <f t="shared" si="297"/>
        <v/>
      </c>
      <c r="AP6364" s="23" t="str">
        <f t="shared" si="298"/>
        <v/>
      </c>
      <c r="AQ6364" s="24" t="str">
        <f>IFERROR(VLOOKUP($R6364,Lista!$G$2:$H$15,2,FALSE),"")</f>
        <v/>
      </c>
      <c r="AR6364" s="23" t="str">
        <f>IF(ISBLANK(G6364),"",IF(SUMPRODUCT((G$2:G6364=G6364)*1)&gt;1,0,1))</f>
        <v/>
      </c>
      <c r="AS6364" s="23" t="str">
        <f t="shared" si="299"/>
        <v/>
      </c>
    </row>
    <row r="6365" spans="2:45" x14ac:dyDescent="0.35">
      <c r="B6365" s="20"/>
      <c r="C6365" s="20"/>
      <c r="D6365" s="20"/>
      <c r="E6365" s="20"/>
      <c r="H6365" s="20"/>
      <c r="I6365" s="20"/>
      <c r="K6365" s="20"/>
      <c r="M6365" s="20"/>
      <c r="O6365" s="21"/>
      <c r="P6365" s="20"/>
      <c r="R6365" s="20"/>
      <c r="S6365" s="20"/>
      <c r="T6365" s="20"/>
      <c r="U6365" s="20"/>
      <c r="W6365" s="20"/>
      <c r="X6365" s="20"/>
      <c r="Y6365" s="20"/>
      <c r="Z6365" s="20"/>
      <c r="AA6365" s="20"/>
      <c r="AB6365" s="20"/>
      <c r="AC6365" s="20"/>
      <c r="AD6365" s="20"/>
      <c r="AE6365" s="20"/>
      <c r="AF6365" s="21"/>
      <c r="AM6365" s="21"/>
      <c r="AN6365" s="23" t="str">
        <f>IF($O6365="","",IF(DATEDIF($O6365,Lista!$V$2,"y")=122,"",DATEDIF($O6365,Lista!$V$2,"y")))</f>
        <v/>
      </c>
      <c r="AO6365" s="23" t="str">
        <f t="shared" si="297"/>
        <v/>
      </c>
      <c r="AP6365" s="23" t="str">
        <f t="shared" si="298"/>
        <v/>
      </c>
      <c r="AQ6365" s="24" t="str">
        <f>IFERROR(VLOOKUP($R6365,Lista!$G$2:$H$15,2,FALSE),"")</f>
        <v/>
      </c>
      <c r="AR6365" s="23" t="str">
        <f>IF(ISBLANK(G6365),"",IF(SUMPRODUCT((G$2:G6365=G6365)*1)&gt;1,0,1))</f>
        <v/>
      </c>
      <c r="AS6365" s="23" t="str">
        <f t="shared" si="299"/>
        <v/>
      </c>
    </row>
    <row r="6366" spans="2:45" x14ac:dyDescent="0.35">
      <c r="B6366" s="20"/>
      <c r="C6366" s="20"/>
      <c r="D6366" s="20"/>
      <c r="E6366" s="20"/>
      <c r="H6366" s="20"/>
      <c r="I6366" s="20"/>
      <c r="K6366" s="20"/>
      <c r="M6366" s="20"/>
      <c r="O6366" s="21"/>
      <c r="P6366" s="20"/>
      <c r="R6366" s="20"/>
      <c r="S6366" s="20"/>
      <c r="T6366" s="20"/>
      <c r="U6366" s="20"/>
      <c r="W6366" s="20"/>
      <c r="X6366" s="20"/>
      <c r="Y6366" s="20"/>
      <c r="Z6366" s="20"/>
      <c r="AA6366" s="20"/>
      <c r="AB6366" s="20"/>
      <c r="AC6366" s="20"/>
      <c r="AD6366" s="20"/>
      <c r="AE6366" s="20"/>
      <c r="AF6366" s="21"/>
      <c r="AM6366" s="21"/>
      <c r="AN6366" s="23" t="str">
        <f>IF($O6366="","",IF(DATEDIF($O6366,Lista!$V$2,"y")=122,"",DATEDIF($O6366,Lista!$V$2,"y")))</f>
        <v/>
      </c>
      <c r="AO6366" s="23" t="str">
        <f t="shared" si="297"/>
        <v/>
      </c>
      <c r="AP6366" s="23" t="str">
        <f t="shared" si="298"/>
        <v/>
      </c>
      <c r="AQ6366" s="24" t="str">
        <f>IFERROR(VLOOKUP($R6366,Lista!$G$2:$H$15,2,FALSE),"")</f>
        <v/>
      </c>
      <c r="AR6366" s="23" t="str">
        <f>IF(ISBLANK(G6366),"",IF(SUMPRODUCT((G$2:G6366=G6366)*1)&gt;1,0,1))</f>
        <v/>
      </c>
      <c r="AS6366" s="23" t="str">
        <f t="shared" si="299"/>
        <v/>
      </c>
    </row>
    <row r="6367" spans="2:45" x14ac:dyDescent="0.35">
      <c r="B6367" s="20"/>
      <c r="C6367" s="20"/>
      <c r="D6367" s="20"/>
      <c r="E6367" s="20"/>
      <c r="H6367" s="20"/>
      <c r="I6367" s="20"/>
      <c r="K6367" s="20"/>
      <c r="M6367" s="20"/>
      <c r="O6367" s="21"/>
      <c r="P6367" s="20"/>
      <c r="R6367" s="20"/>
      <c r="S6367" s="20"/>
      <c r="T6367" s="20"/>
      <c r="U6367" s="20"/>
      <c r="W6367" s="20"/>
      <c r="X6367" s="20"/>
      <c r="Y6367" s="20"/>
      <c r="Z6367" s="20"/>
      <c r="AA6367" s="20"/>
      <c r="AB6367" s="20"/>
      <c r="AC6367" s="20"/>
      <c r="AD6367" s="20"/>
      <c r="AE6367" s="20"/>
      <c r="AF6367" s="21"/>
      <c r="AM6367" s="21"/>
      <c r="AN6367" s="23" t="str">
        <f>IF($O6367="","",IF(DATEDIF($O6367,Lista!$V$2,"y")=122,"",DATEDIF($O6367,Lista!$V$2,"y")))</f>
        <v/>
      </c>
      <c r="AO6367" s="23" t="str">
        <f t="shared" si="297"/>
        <v/>
      </c>
      <c r="AP6367" s="23" t="str">
        <f t="shared" si="298"/>
        <v/>
      </c>
      <c r="AQ6367" s="24" t="str">
        <f>IFERROR(VLOOKUP($R6367,Lista!$G$2:$H$15,2,FALSE),"")</f>
        <v/>
      </c>
      <c r="AR6367" s="23" t="str">
        <f>IF(ISBLANK(G6367),"",IF(SUMPRODUCT((G$2:G6367=G6367)*1)&gt;1,0,1))</f>
        <v/>
      </c>
      <c r="AS6367" s="23" t="str">
        <f t="shared" si="299"/>
        <v/>
      </c>
    </row>
    <row r="6368" spans="2:45" x14ac:dyDescent="0.35">
      <c r="B6368" s="20"/>
      <c r="C6368" s="20"/>
      <c r="D6368" s="20"/>
      <c r="E6368" s="20"/>
      <c r="H6368" s="20"/>
      <c r="I6368" s="20"/>
      <c r="K6368" s="20"/>
      <c r="M6368" s="20"/>
      <c r="O6368" s="21"/>
      <c r="P6368" s="20"/>
      <c r="R6368" s="20"/>
      <c r="S6368" s="20"/>
      <c r="T6368" s="20"/>
      <c r="U6368" s="20"/>
      <c r="W6368" s="20"/>
      <c r="X6368" s="20"/>
      <c r="Y6368" s="20"/>
      <c r="Z6368" s="20"/>
      <c r="AA6368" s="20"/>
      <c r="AB6368" s="20"/>
      <c r="AC6368" s="20"/>
      <c r="AD6368" s="20"/>
      <c r="AE6368" s="20"/>
      <c r="AF6368" s="21"/>
      <c r="AM6368" s="21"/>
      <c r="AN6368" s="23" t="str">
        <f>IF($O6368="","",IF(DATEDIF($O6368,Lista!$V$2,"y")=122,"",DATEDIF($O6368,Lista!$V$2,"y")))</f>
        <v/>
      </c>
      <c r="AO6368" s="23" t="str">
        <f t="shared" si="297"/>
        <v/>
      </c>
      <c r="AP6368" s="23" t="str">
        <f t="shared" si="298"/>
        <v/>
      </c>
      <c r="AQ6368" s="24" t="str">
        <f>IFERROR(VLOOKUP($R6368,Lista!$G$2:$H$15,2,FALSE),"")</f>
        <v/>
      </c>
      <c r="AR6368" s="23" t="str">
        <f>IF(ISBLANK(G6368),"",IF(SUMPRODUCT((G$2:G6368=G6368)*1)&gt;1,0,1))</f>
        <v/>
      </c>
      <c r="AS6368" s="23" t="str">
        <f t="shared" si="299"/>
        <v/>
      </c>
    </row>
    <row r="6369" spans="2:45" x14ac:dyDescent="0.35">
      <c r="B6369" s="20"/>
      <c r="C6369" s="20"/>
      <c r="D6369" s="20"/>
      <c r="E6369" s="20"/>
      <c r="H6369" s="20"/>
      <c r="I6369" s="20"/>
      <c r="K6369" s="20"/>
      <c r="M6369" s="20"/>
      <c r="O6369" s="21"/>
      <c r="P6369" s="20"/>
      <c r="R6369" s="20"/>
      <c r="S6369" s="20"/>
      <c r="T6369" s="20"/>
      <c r="U6369" s="20"/>
      <c r="W6369" s="20"/>
      <c r="X6369" s="20"/>
      <c r="Y6369" s="20"/>
      <c r="Z6369" s="20"/>
      <c r="AA6369" s="20"/>
      <c r="AB6369" s="20"/>
      <c r="AC6369" s="20"/>
      <c r="AD6369" s="20"/>
      <c r="AE6369" s="20"/>
      <c r="AF6369" s="21"/>
      <c r="AM6369" s="21"/>
      <c r="AN6369" s="23" t="str">
        <f>IF($O6369="","",IF(DATEDIF($O6369,Lista!$V$2,"y")=122,"",DATEDIF($O6369,Lista!$V$2,"y")))</f>
        <v/>
      </c>
      <c r="AO6369" s="23" t="str">
        <f t="shared" si="297"/>
        <v/>
      </c>
      <c r="AP6369" s="23" t="str">
        <f t="shared" si="298"/>
        <v/>
      </c>
      <c r="AQ6369" s="24" t="str">
        <f>IFERROR(VLOOKUP($R6369,Lista!$G$2:$H$15,2,FALSE),"")</f>
        <v/>
      </c>
      <c r="AR6369" s="23" t="str">
        <f>IF(ISBLANK(G6369),"",IF(SUMPRODUCT((G$2:G6369=G6369)*1)&gt;1,0,1))</f>
        <v/>
      </c>
      <c r="AS6369" s="23" t="str">
        <f t="shared" si="299"/>
        <v/>
      </c>
    </row>
    <row r="6370" spans="2:45" x14ac:dyDescent="0.35">
      <c r="B6370" s="20"/>
      <c r="C6370" s="20"/>
      <c r="D6370" s="20"/>
      <c r="E6370" s="20"/>
      <c r="H6370" s="20"/>
      <c r="I6370" s="20"/>
      <c r="K6370" s="20"/>
      <c r="M6370" s="20"/>
      <c r="O6370" s="21"/>
      <c r="P6370" s="20"/>
      <c r="R6370" s="20"/>
      <c r="S6370" s="20"/>
      <c r="T6370" s="20"/>
      <c r="U6370" s="20"/>
      <c r="W6370" s="20"/>
      <c r="X6370" s="20"/>
      <c r="Y6370" s="20"/>
      <c r="Z6370" s="20"/>
      <c r="AA6370" s="20"/>
      <c r="AB6370" s="20"/>
      <c r="AC6370" s="20"/>
      <c r="AD6370" s="20"/>
      <c r="AE6370" s="20"/>
      <c r="AF6370" s="21"/>
      <c r="AM6370" s="21"/>
      <c r="AN6370" s="23" t="str">
        <f>IF($O6370="","",IF(DATEDIF($O6370,Lista!$V$2,"y")=122,"",DATEDIF($O6370,Lista!$V$2,"y")))</f>
        <v/>
      </c>
      <c r="AO6370" s="23" t="str">
        <f t="shared" si="297"/>
        <v/>
      </c>
      <c r="AP6370" s="23" t="str">
        <f t="shared" si="298"/>
        <v/>
      </c>
      <c r="AQ6370" s="24" t="str">
        <f>IFERROR(VLOOKUP($R6370,Lista!$G$2:$H$15,2,FALSE),"")</f>
        <v/>
      </c>
      <c r="AR6370" s="23" t="str">
        <f>IF(ISBLANK(G6370),"",IF(SUMPRODUCT((G$2:G6370=G6370)*1)&gt;1,0,1))</f>
        <v/>
      </c>
      <c r="AS6370" s="23" t="str">
        <f t="shared" si="299"/>
        <v/>
      </c>
    </row>
    <row r="6371" spans="2:45" x14ac:dyDescent="0.35">
      <c r="B6371" s="20"/>
      <c r="C6371" s="20"/>
      <c r="D6371" s="20"/>
      <c r="E6371" s="20"/>
      <c r="H6371" s="20"/>
      <c r="I6371" s="20"/>
      <c r="K6371" s="20"/>
      <c r="M6371" s="20"/>
      <c r="O6371" s="21"/>
      <c r="P6371" s="20"/>
      <c r="R6371" s="20"/>
      <c r="S6371" s="20"/>
      <c r="T6371" s="20"/>
      <c r="U6371" s="20"/>
      <c r="W6371" s="20"/>
      <c r="X6371" s="20"/>
      <c r="Y6371" s="20"/>
      <c r="Z6371" s="20"/>
      <c r="AA6371" s="20"/>
      <c r="AB6371" s="20"/>
      <c r="AC6371" s="20"/>
      <c r="AD6371" s="20"/>
      <c r="AE6371" s="20"/>
      <c r="AF6371" s="21"/>
      <c r="AM6371" s="21"/>
      <c r="AN6371" s="23" t="str">
        <f>IF($O6371="","",IF(DATEDIF($O6371,Lista!$V$2,"y")=122,"",DATEDIF($O6371,Lista!$V$2,"y")))</f>
        <v/>
      </c>
      <c r="AO6371" s="23" t="str">
        <f t="shared" si="297"/>
        <v/>
      </c>
      <c r="AP6371" s="23" t="str">
        <f t="shared" si="298"/>
        <v/>
      </c>
      <c r="AQ6371" s="24" t="str">
        <f>IFERROR(VLOOKUP($R6371,Lista!$G$2:$H$15,2,FALSE),"")</f>
        <v/>
      </c>
      <c r="AR6371" s="23" t="str">
        <f>IF(ISBLANK(G6371),"",IF(SUMPRODUCT((G$2:G6371=G6371)*1)&gt;1,0,1))</f>
        <v/>
      </c>
      <c r="AS6371" s="23" t="str">
        <f t="shared" si="299"/>
        <v/>
      </c>
    </row>
    <row r="6372" spans="2:45" x14ac:dyDescent="0.35">
      <c r="B6372" s="20"/>
      <c r="C6372" s="20"/>
      <c r="D6372" s="20"/>
      <c r="E6372" s="20"/>
      <c r="H6372" s="20"/>
      <c r="I6372" s="20"/>
      <c r="K6372" s="20"/>
      <c r="M6372" s="20"/>
      <c r="O6372" s="21"/>
      <c r="P6372" s="20"/>
      <c r="R6372" s="20"/>
      <c r="S6372" s="20"/>
      <c r="T6372" s="20"/>
      <c r="U6372" s="20"/>
      <c r="W6372" s="20"/>
      <c r="X6372" s="20"/>
      <c r="Y6372" s="20"/>
      <c r="Z6372" s="20"/>
      <c r="AA6372" s="20"/>
      <c r="AB6372" s="20"/>
      <c r="AC6372" s="20"/>
      <c r="AD6372" s="20"/>
      <c r="AE6372" s="20"/>
      <c r="AF6372" s="21"/>
      <c r="AM6372" s="21"/>
      <c r="AN6372" s="23" t="str">
        <f>IF($O6372="","",IF(DATEDIF($O6372,Lista!$V$2,"y")=122,"",DATEDIF($O6372,Lista!$V$2,"y")))</f>
        <v/>
      </c>
      <c r="AO6372" s="23" t="str">
        <f t="shared" si="297"/>
        <v/>
      </c>
      <c r="AP6372" s="23" t="str">
        <f t="shared" si="298"/>
        <v/>
      </c>
      <c r="AQ6372" s="24" t="str">
        <f>IFERROR(VLOOKUP($R6372,Lista!$G$2:$H$15,2,FALSE),"")</f>
        <v/>
      </c>
      <c r="AR6372" s="23" t="str">
        <f>IF(ISBLANK(G6372),"",IF(SUMPRODUCT((G$2:G6372=G6372)*1)&gt;1,0,1))</f>
        <v/>
      </c>
      <c r="AS6372" s="23" t="str">
        <f t="shared" si="299"/>
        <v/>
      </c>
    </row>
    <row r="6373" spans="2:45" x14ac:dyDescent="0.35">
      <c r="B6373" s="20"/>
      <c r="C6373" s="20"/>
      <c r="D6373" s="20"/>
      <c r="E6373" s="20"/>
      <c r="H6373" s="20"/>
      <c r="I6373" s="20"/>
      <c r="K6373" s="20"/>
      <c r="M6373" s="20"/>
      <c r="O6373" s="21"/>
      <c r="P6373" s="20"/>
      <c r="R6373" s="20"/>
      <c r="S6373" s="20"/>
      <c r="T6373" s="20"/>
      <c r="U6373" s="20"/>
      <c r="W6373" s="20"/>
      <c r="X6373" s="20"/>
      <c r="Y6373" s="20"/>
      <c r="Z6373" s="20"/>
      <c r="AA6373" s="20"/>
      <c r="AB6373" s="20"/>
      <c r="AC6373" s="20"/>
      <c r="AD6373" s="20"/>
      <c r="AE6373" s="20"/>
      <c r="AF6373" s="21"/>
      <c r="AM6373" s="21"/>
      <c r="AN6373" s="23" t="str">
        <f>IF($O6373="","",IF(DATEDIF($O6373,Lista!$V$2,"y")=122,"",DATEDIF($O6373,Lista!$V$2,"y")))</f>
        <v/>
      </c>
      <c r="AO6373" s="23" t="str">
        <f t="shared" si="297"/>
        <v/>
      </c>
      <c r="AP6373" s="23" t="str">
        <f t="shared" si="298"/>
        <v/>
      </c>
      <c r="AQ6373" s="24" t="str">
        <f>IFERROR(VLOOKUP($R6373,Lista!$G$2:$H$15,2,FALSE),"")</f>
        <v/>
      </c>
      <c r="AR6373" s="23" t="str">
        <f>IF(ISBLANK(G6373),"",IF(SUMPRODUCT((G$2:G6373=G6373)*1)&gt;1,0,1))</f>
        <v/>
      </c>
      <c r="AS6373" s="23" t="str">
        <f t="shared" si="299"/>
        <v/>
      </c>
    </row>
    <row r="6374" spans="2:45" x14ac:dyDescent="0.35">
      <c r="B6374" s="20"/>
      <c r="C6374" s="20"/>
      <c r="D6374" s="20"/>
      <c r="E6374" s="20"/>
      <c r="H6374" s="20"/>
      <c r="I6374" s="20"/>
      <c r="K6374" s="20"/>
      <c r="M6374" s="20"/>
      <c r="O6374" s="21"/>
      <c r="P6374" s="20"/>
      <c r="R6374" s="20"/>
      <c r="S6374" s="20"/>
      <c r="T6374" s="20"/>
      <c r="U6374" s="20"/>
      <c r="W6374" s="20"/>
      <c r="X6374" s="20"/>
      <c r="Y6374" s="20"/>
      <c r="Z6374" s="20"/>
      <c r="AA6374" s="20"/>
      <c r="AB6374" s="20"/>
      <c r="AC6374" s="20"/>
      <c r="AD6374" s="20"/>
      <c r="AE6374" s="20"/>
      <c r="AF6374" s="21"/>
      <c r="AM6374" s="21"/>
      <c r="AN6374" s="23" t="str">
        <f>IF($O6374="","",IF(DATEDIF($O6374,Lista!$V$2,"y")=122,"",DATEDIF($O6374,Lista!$V$2,"y")))</f>
        <v/>
      </c>
      <c r="AO6374" s="23" t="str">
        <f t="shared" si="297"/>
        <v/>
      </c>
      <c r="AP6374" s="23" t="str">
        <f t="shared" si="298"/>
        <v/>
      </c>
      <c r="AQ6374" s="24" t="str">
        <f>IFERROR(VLOOKUP($R6374,Lista!$G$2:$H$15,2,FALSE),"")</f>
        <v/>
      </c>
      <c r="AR6374" s="23" t="str">
        <f>IF(ISBLANK(G6374),"",IF(SUMPRODUCT((G$2:G6374=G6374)*1)&gt;1,0,1))</f>
        <v/>
      </c>
      <c r="AS6374" s="23" t="str">
        <f t="shared" si="299"/>
        <v/>
      </c>
    </row>
    <row r="6375" spans="2:45" x14ac:dyDescent="0.35">
      <c r="B6375" s="20"/>
      <c r="C6375" s="20"/>
      <c r="D6375" s="20"/>
      <c r="E6375" s="20"/>
      <c r="H6375" s="20"/>
      <c r="I6375" s="20"/>
      <c r="K6375" s="20"/>
      <c r="M6375" s="20"/>
      <c r="O6375" s="21"/>
      <c r="P6375" s="20"/>
      <c r="R6375" s="20"/>
      <c r="S6375" s="20"/>
      <c r="T6375" s="20"/>
      <c r="U6375" s="20"/>
      <c r="W6375" s="20"/>
      <c r="X6375" s="20"/>
      <c r="Y6375" s="20"/>
      <c r="Z6375" s="20"/>
      <c r="AA6375" s="20"/>
      <c r="AB6375" s="20"/>
      <c r="AC6375" s="20"/>
      <c r="AD6375" s="20"/>
      <c r="AE6375" s="20"/>
      <c r="AF6375" s="21"/>
      <c r="AM6375" s="21"/>
      <c r="AN6375" s="23" t="str">
        <f>IF($O6375="","",IF(DATEDIF($O6375,Lista!$V$2,"y")=122,"",DATEDIF($O6375,Lista!$V$2,"y")))</f>
        <v/>
      </c>
      <c r="AO6375" s="23" t="str">
        <f t="shared" si="297"/>
        <v/>
      </c>
      <c r="AP6375" s="23" t="str">
        <f t="shared" si="298"/>
        <v/>
      </c>
      <c r="AQ6375" s="24" t="str">
        <f>IFERROR(VLOOKUP($R6375,Lista!$G$2:$H$15,2,FALSE),"")</f>
        <v/>
      </c>
      <c r="AR6375" s="23" t="str">
        <f>IF(ISBLANK(G6375),"",IF(SUMPRODUCT((G$2:G6375=G6375)*1)&gt;1,0,1))</f>
        <v/>
      </c>
      <c r="AS6375" s="23" t="str">
        <f t="shared" si="299"/>
        <v/>
      </c>
    </row>
    <row r="6376" spans="2:45" x14ac:dyDescent="0.35">
      <c r="B6376" s="20"/>
      <c r="C6376" s="20"/>
      <c r="D6376" s="20"/>
      <c r="E6376" s="20"/>
      <c r="H6376" s="20"/>
      <c r="I6376" s="20"/>
      <c r="K6376" s="20"/>
      <c r="M6376" s="20"/>
      <c r="O6376" s="21"/>
      <c r="P6376" s="20"/>
      <c r="R6376" s="20"/>
      <c r="S6376" s="20"/>
      <c r="T6376" s="20"/>
      <c r="U6376" s="20"/>
      <c r="W6376" s="20"/>
      <c r="X6376" s="20"/>
      <c r="Y6376" s="20"/>
      <c r="Z6376" s="20"/>
      <c r="AA6376" s="20"/>
      <c r="AB6376" s="20"/>
      <c r="AC6376" s="20"/>
      <c r="AD6376" s="20"/>
      <c r="AE6376" s="20"/>
      <c r="AF6376" s="21"/>
      <c r="AM6376" s="21"/>
      <c r="AN6376" s="23" t="str">
        <f>IF($O6376="","",IF(DATEDIF($O6376,Lista!$V$2,"y")=122,"",DATEDIF($O6376,Lista!$V$2,"y")))</f>
        <v/>
      </c>
      <c r="AO6376" s="23" t="str">
        <f t="shared" si="297"/>
        <v/>
      </c>
      <c r="AP6376" s="23" t="str">
        <f t="shared" si="298"/>
        <v/>
      </c>
      <c r="AQ6376" s="24" t="str">
        <f>IFERROR(VLOOKUP($R6376,Lista!$G$2:$H$15,2,FALSE),"")</f>
        <v/>
      </c>
      <c r="AR6376" s="23" t="str">
        <f>IF(ISBLANK(G6376),"",IF(SUMPRODUCT((G$2:G6376=G6376)*1)&gt;1,0,1))</f>
        <v/>
      </c>
      <c r="AS6376" s="23" t="str">
        <f t="shared" si="299"/>
        <v/>
      </c>
    </row>
    <row r="6377" spans="2:45" x14ac:dyDescent="0.35">
      <c r="B6377" s="20"/>
      <c r="C6377" s="20"/>
      <c r="D6377" s="20"/>
      <c r="E6377" s="20"/>
      <c r="H6377" s="20"/>
      <c r="I6377" s="20"/>
      <c r="K6377" s="20"/>
      <c r="M6377" s="20"/>
      <c r="O6377" s="21"/>
      <c r="P6377" s="20"/>
      <c r="R6377" s="20"/>
      <c r="S6377" s="20"/>
      <c r="T6377" s="20"/>
      <c r="U6377" s="20"/>
      <c r="W6377" s="20"/>
      <c r="X6377" s="20"/>
      <c r="Y6377" s="20"/>
      <c r="Z6377" s="20"/>
      <c r="AA6377" s="20"/>
      <c r="AB6377" s="20"/>
      <c r="AC6377" s="20"/>
      <c r="AD6377" s="20"/>
      <c r="AE6377" s="20"/>
      <c r="AF6377" s="21"/>
      <c r="AM6377" s="21"/>
      <c r="AN6377" s="23" t="str">
        <f>IF($O6377="","",IF(DATEDIF($O6377,Lista!$V$2,"y")=122,"",DATEDIF($O6377,Lista!$V$2,"y")))</f>
        <v/>
      </c>
      <c r="AO6377" s="23" t="str">
        <f t="shared" si="297"/>
        <v/>
      </c>
      <c r="AP6377" s="23" t="str">
        <f t="shared" si="298"/>
        <v/>
      </c>
      <c r="AQ6377" s="24" t="str">
        <f>IFERROR(VLOOKUP($R6377,Lista!$G$2:$H$15,2,FALSE),"")</f>
        <v/>
      </c>
      <c r="AR6377" s="23" t="str">
        <f>IF(ISBLANK(G6377),"",IF(SUMPRODUCT((G$2:G6377=G6377)*1)&gt;1,0,1))</f>
        <v/>
      </c>
      <c r="AS6377" s="23" t="str">
        <f t="shared" si="299"/>
        <v/>
      </c>
    </row>
    <row r="6378" spans="2:45" x14ac:dyDescent="0.35">
      <c r="B6378" s="20"/>
      <c r="C6378" s="20"/>
      <c r="D6378" s="20"/>
      <c r="E6378" s="20"/>
      <c r="H6378" s="20"/>
      <c r="I6378" s="20"/>
      <c r="K6378" s="20"/>
      <c r="M6378" s="20"/>
      <c r="O6378" s="21"/>
      <c r="P6378" s="20"/>
      <c r="R6378" s="20"/>
      <c r="S6378" s="20"/>
      <c r="T6378" s="20"/>
      <c r="U6378" s="20"/>
      <c r="W6378" s="20"/>
      <c r="X6378" s="20"/>
      <c r="Y6378" s="20"/>
      <c r="Z6378" s="20"/>
      <c r="AA6378" s="20"/>
      <c r="AB6378" s="20"/>
      <c r="AC6378" s="20"/>
      <c r="AD6378" s="20"/>
      <c r="AE6378" s="20"/>
      <c r="AF6378" s="21"/>
      <c r="AM6378" s="21"/>
      <c r="AN6378" s="23" t="str">
        <f>IF($O6378="","",IF(DATEDIF($O6378,Lista!$V$2,"y")=122,"",DATEDIF($O6378,Lista!$V$2,"y")))</f>
        <v/>
      </c>
      <c r="AO6378" s="23" t="str">
        <f t="shared" si="297"/>
        <v/>
      </c>
      <c r="AP6378" s="23" t="str">
        <f t="shared" si="298"/>
        <v/>
      </c>
      <c r="AQ6378" s="24" t="str">
        <f>IFERROR(VLOOKUP($R6378,Lista!$G$2:$H$15,2,FALSE),"")</f>
        <v/>
      </c>
      <c r="AR6378" s="23" t="str">
        <f>IF(ISBLANK(G6378),"",IF(SUMPRODUCT((G$2:G6378=G6378)*1)&gt;1,0,1))</f>
        <v/>
      </c>
      <c r="AS6378" s="23" t="str">
        <f t="shared" si="299"/>
        <v/>
      </c>
    </row>
    <row r="6379" spans="2:45" x14ac:dyDescent="0.35">
      <c r="B6379" s="20"/>
      <c r="C6379" s="20"/>
      <c r="D6379" s="20"/>
      <c r="E6379" s="20"/>
      <c r="H6379" s="20"/>
      <c r="I6379" s="20"/>
      <c r="K6379" s="20"/>
      <c r="M6379" s="20"/>
      <c r="O6379" s="21"/>
      <c r="P6379" s="20"/>
      <c r="R6379" s="20"/>
      <c r="S6379" s="20"/>
      <c r="T6379" s="20"/>
      <c r="U6379" s="20"/>
      <c r="W6379" s="20"/>
      <c r="X6379" s="20"/>
      <c r="Y6379" s="20"/>
      <c r="Z6379" s="20"/>
      <c r="AA6379" s="20"/>
      <c r="AB6379" s="20"/>
      <c r="AC6379" s="20"/>
      <c r="AD6379" s="20"/>
      <c r="AE6379" s="20"/>
      <c r="AF6379" s="21"/>
      <c r="AM6379" s="21"/>
      <c r="AN6379" s="23" t="str">
        <f>IF($O6379="","",IF(DATEDIF($O6379,Lista!$V$2,"y")=122,"",DATEDIF($O6379,Lista!$V$2,"y")))</f>
        <v/>
      </c>
      <c r="AO6379" s="23" t="str">
        <f t="shared" si="297"/>
        <v/>
      </c>
      <c r="AP6379" s="23" t="str">
        <f t="shared" si="298"/>
        <v/>
      </c>
      <c r="AQ6379" s="24" t="str">
        <f>IFERROR(VLOOKUP($R6379,Lista!$G$2:$H$15,2,FALSE),"")</f>
        <v/>
      </c>
      <c r="AR6379" s="23" t="str">
        <f>IF(ISBLANK(G6379),"",IF(SUMPRODUCT((G$2:G6379=G6379)*1)&gt;1,0,1))</f>
        <v/>
      </c>
      <c r="AS6379" s="23" t="str">
        <f t="shared" si="299"/>
        <v/>
      </c>
    </row>
    <row r="6380" spans="2:45" x14ac:dyDescent="0.35">
      <c r="B6380" s="20"/>
      <c r="C6380" s="20"/>
      <c r="D6380" s="20"/>
      <c r="E6380" s="20"/>
      <c r="H6380" s="20"/>
      <c r="I6380" s="20"/>
      <c r="K6380" s="20"/>
      <c r="M6380" s="20"/>
      <c r="O6380" s="21"/>
      <c r="P6380" s="20"/>
      <c r="R6380" s="20"/>
      <c r="S6380" s="20"/>
      <c r="T6380" s="20"/>
      <c r="U6380" s="20"/>
      <c r="W6380" s="20"/>
      <c r="X6380" s="20"/>
      <c r="Y6380" s="20"/>
      <c r="Z6380" s="20"/>
      <c r="AA6380" s="20"/>
      <c r="AB6380" s="20"/>
      <c r="AC6380" s="20"/>
      <c r="AD6380" s="20"/>
      <c r="AE6380" s="20"/>
      <c r="AF6380" s="21"/>
      <c r="AM6380" s="21"/>
      <c r="AN6380" s="23" t="str">
        <f>IF($O6380="","",IF(DATEDIF($O6380,Lista!$V$2,"y")=122,"",DATEDIF($O6380,Lista!$V$2,"y")))</f>
        <v/>
      </c>
      <c r="AO6380" s="23" t="str">
        <f t="shared" si="297"/>
        <v/>
      </c>
      <c r="AP6380" s="23" t="str">
        <f t="shared" si="298"/>
        <v/>
      </c>
      <c r="AQ6380" s="24" t="str">
        <f>IFERROR(VLOOKUP($R6380,Lista!$G$2:$H$15,2,FALSE),"")</f>
        <v/>
      </c>
      <c r="AR6380" s="23" t="str">
        <f>IF(ISBLANK(G6380),"",IF(SUMPRODUCT((G$2:G6380=G6380)*1)&gt;1,0,1))</f>
        <v/>
      </c>
      <c r="AS6380" s="23" t="str">
        <f t="shared" si="299"/>
        <v/>
      </c>
    </row>
    <row r="6381" spans="2:45" x14ac:dyDescent="0.35">
      <c r="B6381" s="20"/>
      <c r="C6381" s="20"/>
      <c r="D6381" s="20"/>
      <c r="E6381" s="20"/>
      <c r="H6381" s="20"/>
      <c r="I6381" s="20"/>
      <c r="K6381" s="20"/>
      <c r="M6381" s="20"/>
      <c r="O6381" s="21"/>
      <c r="P6381" s="20"/>
      <c r="R6381" s="20"/>
      <c r="S6381" s="20"/>
      <c r="T6381" s="20"/>
      <c r="U6381" s="20"/>
      <c r="W6381" s="20"/>
      <c r="X6381" s="20"/>
      <c r="Y6381" s="20"/>
      <c r="Z6381" s="20"/>
      <c r="AA6381" s="20"/>
      <c r="AB6381" s="20"/>
      <c r="AC6381" s="20"/>
      <c r="AD6381" s="20"/>
      <c r="AE6381" s="20"/>
      <c r="AF6381" s="21"/>
      <c r="AM6381" s="21"/>
      <c r="AN6381" s="23" t="str">
        <f>IF($O6381="","",IF(DATEDIF($O6381,Lista!$V$2,"y")=122,"",DATEDIF($O6381,Lista!$V$2,"y")))</f>
        <v/>
      </c>
      <c r="AO6381" s="23" t="str">
        <f t="shared" si="297"/>
        <v/>
      </c>
      <c r="AP6381" s="23" t="str">
        <f t="shared" si="298"/>
        <v/>
      </c>
      <c r="AQ6381" s="24" t="str">
        <f>IFERROR(VLOOKUP($R6381,Lista!$G$2:$H$15,2,FALSE),"")</f>
        <v/>
      </c>
      <c r="AR6381" s="23" t="str">
        <f>IF(ISBLANK(G6381),"",IF(SUMPRODUCT((G$2:G6381=G6381)*1)&gt;1,0,1))</f>
        <v/>
      </c>
      <c r="AS6381" s="23" t="str">
        <f t="shared" si="299"/>
        <v/>
      </c>
    </row>
    <row r="6382" spans="2:45" x14ac:dyDescent="0.35">
      <c r="B6382" s="20"/>
      <c r="C6382" s="20"/>
      <c r="D6382" s="20"/>
      <c r="E6382" s="20"/>
      <c r="H6382" s="20"/>
      <c r="I6382" s="20"/>
      <c r="K6382" s="20"/>
      <c r="M6382" s="20"/>
      <c r="O6382" s="21"/>
      <c r="P6382" s="20"/>
      <c r="R6382" s="20"/>
      <c r="S6382" s="20"/>
      <c r="T6382" s="20"/>
      <c r="U6382" s="20"/>
      <c r="W6382" s="20"/>
      <c r="X6382" s="20"/>
      <c r="Y6382" s="20"/>
      <c r="Z6382" s="20"/>
      <c r="AA6382" s="20"/>
      <c r="AB6382" s="20"/>
      <c r="AC6382" s="20"/>
      <c r="AD6382" s="20"/>
      <c r="AE6382" s="20"/>
      <c r="AF6382" s="21"/>
      <c r="AM6382" s="21"/>
      <c r="AN6382" s="23" t="str">
        <f>IF($O6382="","",IF(DATEDIF($O6382,Lista!$V$2,"y")=122,"",DATEDIF($O6382,Lista!$V$2,"y")))</f>
        <v/>
      </c>
      <c r="AO6382" s="23" t="str">
        <f t="shared" si="297"/>
        <v/>
      </c>
      <c r="AP6382" s="23" t="str">
        <f t="shared" si="298"/>
        <v/>
      </c>
      <c r="AQ6382" s="24" t="str">
        <f>IFERROR(VLOOKUP($R6382,Lista!$G$2:$H$15,2,FALSE),"")</f>
        <v/>
      </c>
      <c r="AR6382" s="23" t="str">
        <f>IF(ISBLANK(G6382),"",IF(SUMPRODUCT((G$2:G6382=G6382)*1)&gt;1,0,1))</f>
        <v/>
      </c>
      <c r="AS6382" s="23" t="str">
        <f t="shared" si="299"/>
        <v/>
      </c>
    </row>
    <row r="6383" spans="2:45" x14ac:dyDescent="0.35">
      <c r="B6383" s="20"/>
      <c r="C6383" s="20"/>
      <c r="D6383" s="20"/>
      <c r="E6383" s="20"/>
      <c r="H6383" s="20"/>
      <c r="I6383" s="20"/>
      <c r="K6383" s="20"/>
      <c r="M6383" s="20"/>
      <c r="O6383" s="21"/>
      <c r="P6383" s="20"/>
      <c r="R6383" s="20"/>
      <c r="S6383" s="20"/>
      <c r="T6383" s="20"/>
      <c r="U6383" s="20"/>
      <c r="W6383" s="20"/>
      <c r="X6383" s="20"/>
      <c r="Y6383" s="20"/>
      <c r="Z6383" s="20"/>
      <c r="AA6383" s="20"/>
      <c r="AB6383" s="20"/>
      <c r="AC6383" s="20"/>
      <c r="AD6383" s="20"/>
      <c r="AE6383" s="20"/>
      <c r="AF6383" s="21"/>
      <c r="AM6383" s="21"/>
      <c r="AN6383" s="23" t="str">
        <f>IF($O6383="","",IF(DATEDIF($O6383,Lista!$V$2,"y")=122,"",DATEDIF($O6383,Lista!$V$2,"y")))</f>
        <v/>
      </c>
      <c r="AO6383" s="23" t="str">
        <f t="shared" si="297"/>
        <v/>
      </c>
      <c r="AP6383" s="23" t="str">
        <f t="shared" si="298"/>
        <v/>
      </c>
      <c r="AQ6383" s="24" t="str">
        <f>IFERROR(VLOOKUP($R6383,Lista!$G$2:$H$15,2,FALSE),"")</f>
        <v/>
      </c>
      <c r="AR6383" s="23" t="str">
        <f>IF(ISBLANK(G6383),"",IF(SUMPRODUCT((G$2:G6383=G6383)*1)&gt;1,0,1))</f>
        <v/>
      </c>
      <c r="AS6383" s="23" t="str">
        <f t="shared" si="299"/>
        <v/>
      </c>
    </row>
    <row r="6384" spans="2:45" x14ac:dyDescent="0.35">
      <c r="B6384" s="20"/>
      <c r="C6384" s="20"/>
      <c r="D6384" s="20"/>
      <c r="E6384" s="20"/>
      <c r="H6384" s="20"/>
      <c r="I6384" s="20"/>
      <c r="K6384" s="20"/>
      <c r="M6384" s="20"/>
      <c r="O6384" s="21"/>
      <c r="P6384" s="20"/>
      <c r="R6384" s="20"/>
      <c r="S6384" s="20"/>
      <c r="T6384" s="20"/>
      <c r="U6384" s="20"/>
      <c r="W6384" s="20"/>
      <c r="X6384" s="20"/>
      <c r="Y6384" s="20"/>
      <c r="Z6384" s="20"/>
      <c r="AA6384" s="20"/>
      <c r="AB6384" s="20"/>
      <c r="AC6384" s="20"/>
      <c r="AD6384" s="20"/>
      <c r="AE6384" s="20"/>
      <c r="AF6384" s="21"/>
      <c r="AM6384" s="21"/>
      <c r="AN6384" s="23" t="str">
        <f>IF($O6384="","",IF(DATEDIF($O6384,Lista!$V$2,"y")=122,"",DATEDIF($O6384,Lista!$V$2,"y")))</f>
        <v/>
      </c>
      <c r="AO6384" s="23" t="str">
        <f t="shared" si="297"/>
        <v/>
      </c>
      <c r="AP6384" s="23" t="str">
        <f t="shared" si="298"/>
        <v/>
      </c>
      <c r="AQ6384" s="24" t="str">
        <f>IFERROR(VLOOKUP($R6384,Lista!$G$2:$H$15,2,FALSE),"")</f>
        <v/>
      </c>
      <c r="AR6384" s="23" t="str">
        <f>IF(ISBLANK(G6384),"",IF(SUMPRODUCT((G$2:G6384=G6384)*1)&gt;1,0,1))</f>
        <v/>
      </c>
      <c r="AS6384" s="23" t="str">
        <f t="shared" si="299"/>
        <v/>
      </c>
    </row>
    <row r="6385" spans="2:45" x14ac:dyDescent="0.35">
      <c r="B6385" s="20"/>
      <c r="C6385" s="20"/>
      <c r="D6385" s="20"/>
      <c r="E6385" s="20"/>
      <c r="H6385" s="20"/>
      <c r="I6385" s="20"/>
      <c r="K6385" s="20"/>
      <c r="M6385" s="20"/>
      <c r="O6385" s="21"/>
      <c r="P6385" s="20"/>
      <c r="R6385" s="20"/>
      <c r="S6385" s="20"/>
      <c r="T6385" s="20"/>
      <c r="U6385" s="20"/>
      <c r="W6385" s="20"/>
      <c r="X6385" s="20"/>
      <c r="Y6385" s="20"/>
      <c r="Z6385" s="20"/>
      <c r="AA6385" s="20"/>
      <c r="AB6385" s="20"/>
      <c r="AC6385" s="20"/>
      <c r="AD6385" s="20"/>
      <c r="AE6385" s="20"/>
      <c r="AF6385" s="21"/>
      <c r="AM6385" s="21"/>
      <c r="AN6385" s="23" t="str">
        <f>IF($O6385="","",IF(DATEDIF($O6385,Lista!$V$2,"y")=122,"",DATEDIF($O6385,Lista!$V$2,"y")))</f>
        <v/>
      </c>
      <c r="AO6385" s="23" t="str">
        <f t="shared" si="297"/>
        <v/>
      </c>
      <c r="AP6385" s="23" t="str">
        <f t="shared" si="298"/>
        <v/>
      </c>
      <c r="AQ6385" s="24" t="str">
        <f>IFERROR(VLOOKUP($R6385,Lista!$G$2:$H$15,2,FALSE),"")</f>
        <v/>
      </c>
      <c r="AR6385" s="23" t="str">
        <f>IF(ISBLANK(G6385),"",IF(SUMPRODUCT((G$2:G6385=G6385)*1)&gt;1,0,1))</f>
        <v/>
      </c>
      <c r="AS6385" s="23" t="str">
        <f t="shared" si="299"/>
        <v/>
      </c>
    </row>
    <row r="6386" spans="2:45" x14ac:dyDescent="0.35">
      <c r="B6386" s="20"/>
      <c r="C6386" s="20"/>
      <c r="D6386" s="20"/>
      <c r="E6386" s="20"/>
      <c r="H6386" s="20"/>
      <c r="I6386" s="20"/>
      <c r="K6386" s="20"/>
      <c r="M6386" s="20"/>
      <c r="O6386" s="21"/>
      <c r="P6386" s="20"/>
      <c r="R6386" s="20"/>
      <c r="S6386" s="20"/>
      <c r="T6386" s="20"/>
      <c r="U6386" s="20"/>
      <c r="W6386" s="20"/>
      <c r="X6386" s="20"/>
      <c r="Y6386" s="20"/>
      <c r="Z6386" s="20"/>
      <c r="AA6386" s="20"/>
      <c r="AB6386" s="20"/>
      <c r="AC6386" s="20"/>
      <c r="AD6386" s="20"/>
      <c r="AE6386" s="20"/>
      <c r="AF6386" s="21"/>
      <c r="AM6386" s="21"/>
      <c r="AN6386" s="23" t="str">
        <f>IF($O6386="","",IF(DATEDIF($O6386,Lista!$V$2,"y")=122,"",DATEDIF($O6386,Lista!$V$2,"y")))</f>
        <v/>
      </c>
      <c r="AO6386" s="23" t="str">
        <f t="shared" si="297"/>
        <v/>
      </c>
      <c r="AP6386" s="23" t="str">
        <f t="shared" si="298"/>
        <v/>
      </c>
      <c r="AQ6386" s="24" t="str">
        <f>IFERROR(VLOOKUP($R6386,Lista!$G$2:$H$15,2,FALSE),"")</f>
        <v/>
      </c>
      <c r="AR6386" s="23" t="str">
        <f>IF(ISBLANK(G6386),"",IF(SUMPRODUCT((G$2:G6386=G6386)*1)&gt;1,0,1))</f>
        <v/>
      </c>
      <c r="AS6386" s="23" t="str">
        <f t="shared" si="299"/>
        <v/>
      </c>
    </row>
    <row r="6387" spans="2:45" x14ac:dyDescent="0.35">
      <c r="B6387" s="20"/>
      <c r="C6387" s="20"/>
      <c r="D6387" s="20"/>
      <c r="E6387" s="20"/>
      <c r="H6387" s="20"/>
      <c r="I6387" s="20"/>
      <c r="K6387" s="20"/>
      <c r="M6387" s="20"/>
      <c r="O6387" s="21"/>
      <c r="P6387" s="20"/>
      <c r="R6387" s="20"/>
      <c r="S6387" s="20"/>
      <c r="T6387" s="20"/>
      <c r="U6387" s="20"/>
      <c r="W6387" s="20"/>
      <c r="X6387" s="20"/>
      <c r="Y6387" s="20"/>
      <c r="Z6387" s="20"/>
      <c r="AA6387" s="20"/>
      <c r="AB6387" s="20"/>
      <c r="AC6387" s="20"/>
      <c r="AD6387" s="20"/>
      <c r="AE6387" s="20"/>
      <c r="AF6387" s="21"/>
      <c r="AM6387" s="21"/>
      <c r="AN6387" s="23" t="str">
        <f>IF($O6387="","",IF(DATEDIF($O6387,Lista!$V$2,"y")=122,"",DATEDIF($O6387,Lista!$V$2,"y")))</f>
        <v/>
      </c>
      <c r="AO6387" s="23" t="str">
        <f t="shared" si="297"/>
        <v/>
      </c>
      <c r="AP6387" s="23" t="str">
        <f t="shared" si="298"/>
        <v/>
      </c>
      <c r="AQ6387" s="24" t="str">
        <f>IFERROR(VLOOKUP($R6387,Lista!$G$2:$H$15,2,FALSE),"")</f>
        <v/>
      </c>
      <c r="AR6387" s="23" t="str">
        <f>IF(ISBLANK(G6387),"",IF(SUMPRODUCT((G$2:G6387=G6387)*1)&gt;1,0,1))</f>
        <v/>
      </c>
      <c r="AS6387" s="23" t="str">
        <f t="shared" si="299"/>
        <v/>
      </c>
    </row>
    <row r="6388" spans="2:45" x14ac:dyDescent="0.35">
      <c r="B6388" s="20"/>
      <c r="C6388" s="20"/>
      <c r="D6388" s="20"/>
      <c r="E6388" s="20"/>
      <c r="H6388" s="20"/>
      <c r="I6388" s="20"/>
      <c r="K6388" s="20"/>
      <c r="M6388" s="20"/>
      <c r="O6388" s="21"/>
      <c r="P6388" s="20"/>
      <c r="R6388" s="20"/>
      <c r="S6388" s="20"/>
      <c r="T6388" s="20"/>
      <c r="U6388" s="20"/>
      <c r="W6388" s="20"/>
      <c r="X6388" s="20"/>
      <c r="Y6388" s="20"/>
      <c r="Z6388" s="20"/>
      <c r="AA6388" s="20"/>
      <c r="AB6388" s="20"/>
      <c r="AC6388" s="20"/>
      <c r="AD6388" s="20"/>
      <c r="AE6388" s="20"/>
      <c r="AF6388" s="21"/>
      <c r="AM6388" s="21"/>
      <c r="AN6388" s="23" t="str">
        <f>IF($O6388="","",IF(DATEDIF($O6388,Lista!$V$2,"y")=122,"",DATEDIF($O6388,Lista!$V$2,"y")))</f>
        <v/>
      </c>
      <c r="AO6388" s="23" t="str">
        <f t="shared" si="297"/>
        <v/>
      </c>
      <c r="AP6388" s="23" t="str">
        <f t="shared" si="298"/>
        <v/>
      </c>
      <c r="AQ6388" s="24" t="str">
        <f>IFERROR(VLOOKUP($R6388,Lista!$G$2:$H$15,2,FALSE),"")</f>
        <v/>
      </c>
      <c r="AR6388" s="23" t="str">
        <f>IF(ISBLANK(G6388),"",IF(SUMPRODUCT((G$2:G6388=G6388)*1)&gt;1,0,1))</f>
        <v/>
      </c>
      <c r="AS6388" s="23" t="str">
        <f t="shared" si="299"/>
        <v/>
      </c>
    </row>
    <row r="6389" spans="2:45" x14ac:dyDescent="0.35">
      <c r="B6389" s="20"/>
      <c r="C6389" s="20"/>
      <c r="D6389" s="20"/>
      <c r="E6389" s="20"/>
      <c r="H6389" s="20"/>
      <c r="I6389" s="20"/>
      <c r="K6389" s="20"/>
      <c r="M6389" s="20"/>
      <c r="O6389" s="21"/>
      <c r="P6389" s="20"/>
      <c r="R6389" s="20"/>
      <c r="S6389" s="20"/>
      <c r="T6389" s="20"/>
      <c r="U6389" s="20"/>
      <c r="W6389" s="20"/>
      <c r="X6389" s="20"/>
      <c r="Y6389" s="20"/>
      <c r="Z6389" s="20"/>
      <c r="AA6389" s="20"/>
      <c r="AB6389" s="20"/>
      <c r="AC6389" s="20"/>
      <c r="AD6389" s="20"/>
      <c r="AE6389" s="20"/>
      <c r="AF6389" s="21"/>
      <c r="AM6389" s="21"/>
      <c r="AN6389" s="23" t="str">
        <f>IF($O6389="","",IF(DATEDIF($O6389,Lista!$V$2,"y")=122,"",DATEDIF($O6389,Lista!$V$2,"y")))</f>
        <v/>
      </c>
      <c r="AO6389" s="23" t="str">
        <f t="shared" si="297"/>
        <v/>
      </c>
      <c r="AP6389" s="23" t="str">
        <f t="shared" si="298"/>
        <v/>
      </c>
      <c r="AQ6389" s="24" t="str">
        <f>IFERROR(VLOOKUP($R6389,Lista!$G$2:$H$15,2,FALSE),"")</f>
        <v/>
      </c>
      <c r="AR6389" s="23" t="str">
        <f>IF(ISBLANK(G6389),"",IF(SUMPRODUCT((G$2:G6389=G6389)*1)&gt;1,0,1))</f>
        <v/>
      </c>
      <c r="AS6389" s="23" t="str">
        <f t="shared" si="299"/>
        <v/>
      </c>
    </row>
    <row r="6390" spans="2:45" x14ac:dyDescent="0.35">
      <c r="B6390" s="20"/>
      <c r="C6390" s="20"/>
      <c r="D6390" s="20"/>
      <c r="E6390" s="20"/>
      <c r="H6390" s="20"/>
      <c r="I6390" s="20"/>
      <c r="K6390" s="20"/>
      <c r="M6390" s="20"/>
      <c r="O6390" s="21"/>
      <c r="P6390" s="20"/>
      <c r="R6390" s="20"/>
      <c r="S6390" s="20"/>
      <c r="T6390" s="20"/>
      <c r="U6390" s="20"/>
      <c r="W6390" s="20"/>
      <c r="X6390" s="20"/>
      <c r="Y6390" s="20"/>
      <c r="Z6390" s="20"/>
      <c r="AA6390" s="20"/>
      <c r="AB6390" s="20"/>
      <c r="AC6390" s="20"/>
      <c r="AD6390" s="20"/>
      <c r="AE6390" s="20"/>
      <c r="AF6390" s="21"/>
      <c r="AM6390" s="21"/>
      <c r="AN6390" s="23" t="str">
        <f>IF($O6390="","",IF(DATEDIF($O6390,Lista!$V$2,"y")=122,"",DATEDIF($O6390,Lista!$V$2,"y")))</f>
        <v/>
      </c>
      <c r="AO6390" s="23" t="str">
        <f t="shared" si="297"/>
        <v/>
      </c>
      <c r="AP6390" s="23" t="str">
        <f t="shared" si="298"/>
        <v/>
      </c>
      <c r="AQ6390" s="24" t="str">
        <f>IFERROR(VLOOKUP($R6390,Lista!$G$2:$H$15,2,FALSE),"")</f>
        <v/>
      </c>
      <c r="AR6390" s="23" t="str">
        <f>IF(ISBLANK(G6390),"",IF(SUMPRODUCT((G$2:G6390=G6390)*1)&gt;1,0,1))</f>
        <v/>
      </c>
      <c r="AS6390" s="23" t="str">
        <f t="shared" si="299"/>
        <v/>
      </c>
    </row>
    <row r="6391" spans="2:45" x14ac:dyDescent="0.35">
      <c r="B6391" s="20"/>
      <c r="C6391" s="20"/>
      <c r="D6391" s="20"/>
      <c r="E6391" s="20"/>
      <c r="H6391" s="20"/>
      <c r="I6391" s="20"/>
      <c r="K6391" s="20"/>
      <c r="M6391" s="20"/>
      <c r="O6391" s="21"/>
      <c r="P6391" s="20"/>
      <c r="R6391" s="20"/>
      <c r="S6391" s="20"/>
      <c r="T6391" s="20"/>
      <c r="U6391" s="20"/>
      <c r="W6391" s="20"/>
      <c r="X6391" s="20"/>
      <c r="Y6391" s="20"/>
      <c r="Z6391" s="20"/>
      <c r="AA6391" s="20"/>
      <c r="AB6391" s="20"/>
      <c r="AC6391" s="20"/>
      <c r="AD6391" s="20"/>
      <c r="AE6391" s="20"/>
      <c r="AF6391" s="21"/>
      <c r="AM6391" s="21"/>
      <c r="AN6391" s="23" t="str">
        <f>IF($O6391="","",IF(DATEDIF($O6391,Lista!$V$2,"y")=122,"",DATEDIF($O6391,Lista!$V$2,"y")))</f>
        <v/>
      </c>
      <c r="AO6391" s="23" t="str">
        <f t="shared" si="297"/>
        <v/>
      </c>
      <c r="AP6391" s="23" t="str">
        <f t="shared" si="298"/>
        <v/>
      </c>
      <c r="AQ6391" s="24" t="str">
        <f>IFERROR(VLOOKUP($R6391,Lista!$G$2:$H$15,2,FALSE),"")</f>
        <v/>
      </c>
      <c r="AR6391" s="23" t="str">
        <f>IF(ISBLANK(G6391),"",IF(SUMPRODUCT((G$2:G6391=G6391)*1)&gt;1,0,1))</f>
        <v/>
      </c>
      <c r="AS6391" s="23" t="str">
        <f t="shared" si="299"/>
        <v/>
      </c>
    </row>
    <row r="6392" spans="2:45" x14ac:dyDescent="0.35">
      <c r="B6392" s="20"/>
      <c r="C6392" s="20"/>
      <c r="D6392" s="20"/>
      <c r="E6392" s="20"/>
      <c r="H6392" s="20"/>
      <c r="I6392" s="20"/>
      <c r="K6392" s="20"/>
      <c r="M6392" s="20"/>
      <c r="O6392" s="21"/>
      <c r="P6392" s="20"/>
      <c r="R6392" s="20"/>
      <c r="S6392" s="20"/>
      <c r="T6392" s="20"/>
      <c r="U6392" s="20"/>
      <c r="W6392" s="20"/>
      <c r="X6392" s="20"/>
      <c r="Y6392" s="20"/>
      <c r="Z6392" s="20"/>
      <c r="AA6392" s="20"/>
      <c r="AB6392" s="20"/>
      <c r="AC6392" s="20"/>
      <c r="AD6392" s="20"/>
      <c r="AE6392" s="20"/>
      <c r="AF6392" s="21"/>
      <c r="AM6392" s="21"/>
      <c r="AN6392" s="23" t="str">
        <f>IF($O6392="","",IF(DATEDIF($O6392,Lista!$V$2,"y")=122,"",DATEDIF($O6392,Lista!$V$2,"y")))</f>
        <v/>
      </c>
      <c r="AO6392" s="23" t="str">
        <f t="shared" si="297"/>
        <v/>
      </c>
      <c r="AP6392" s="23" t="str">
        <f t="shared" si="298"/>
        <v/>
      </c>
      <c r="AQ6392" s="24" t="str">
        <f>IFERROR(VLOOKUP($R6392,Lista!$G$2:$H$15,2,FALSE),"")</f>
        <v/>
      </c>
      <c r="AR6392" s="23" t="str">
        <f>IF(ISBLANK(G6392),"",IF(SUMPRODUCT((G$2:G6392=G6392)*1)&gt;1,0,1))</f>
        <v/>
      </c>
      <c r="AS6392" s="23" t="str">
        <f t="shared" si="299"/>
        <v/>
      </c>
    </row>
    <row r="6393" spans="2:45" x14ac:dyDescent="0.35">
      <c r="B6393" s="20"/>
      <c r="C6393" s="20"/>
      <c r="D6393" s="20"/>
      <c r="E6393" s="20"/>
      <c r="H6393" s="20"/>
      <c r="I6393" s="20"/>
      <c r="K6393" s="20"/>
      <c r="M6393" s="20"/>
      <c r="O6393" s="21"/>
      <c r="P6393" s="20"/>
      <c r="R6393" s="20"/>
      <c r="S6393" s="20"/>
      <c r="T6393" s="20"/>
      <c r="U6393" s="20"/>
      <c r="W6393" s="20"/>
      <c r="X6393" s="20"/>
      <c r="Y6393" s="20"/>
      <c r="Z6393" s="20"/>
      <c r="AA6393" s="20"/>
      <c r="AB6393" s="20"/>
      <c r="AC6393" s="20"/>
      <c r="AD6393" s="20"/>
      <c r="AE6393" s="20"/>
      <c r="AF6393" s="21"/>
      <c r="AM6393" s="21"/>
      <c r="AN6393" s="23" t="str">
        <f>IF($O6393="","",IF(DATEDIF($O6393,Lista!$V$2,"y")=122,"",DATEDIF($O6393,Lista!$V$2,"y")))</f>
        <v/>
      </c>
      <c r="AO6393" s="23" t="str">
        <f t="shared" si="297"/>
        <v/>
      </c>
      <c r="AP6393" s="23" t="str">
        <f t="shared" si="298"/>
        <v/>
      </c>
      <c r="AQ6393" s="24" t="str">
        <f>IFERROR(VLOOKUP($R6393,Lista!$G$2:$H$15,2,FALSE),"")</f>
        <v/>
      </c>
      <c r="AR6393" s="23" t="str">
        <f>IF(ISBLANK(G6393),"",IF(SUMPRODUCT((G$2:G6393=G6393)*1)&gt;1,0,1))</f>
        <v/>
      </c>
      <c r="AS6393" s="23" t="str">
        <f t="shared" si="299"/>
        <v/>
      </c>
    </row>
    <row r="6394" spans="2:45" x14ac:dyDescent="0.35">
      <c r="B6394" s="20"/>
      <c r="C6394" s="20"/>
      <c r="D6394" s="20"/>
      <c r="E6394" s="20"/>
      <c r="H6394" s="20"/>
      <c r="I6394" s="20"/>
      <c r="K6394" s="20"/>
      <c r="M6394" s="20"/>
      <c r="O6394" s="21"/>
      <c r="P6394" s="20"/>
      <c r="R6394" s="20"/>
      <c r="S6394" s="20"/>
      <c r="T6394" s="20"/>
      <c r="U6394" s="20"/>
      <c r="W6394" s="20"/>
      <c r="X6394" s="20"/>
      <c r="Y6394" s="20"/>
      <c r="Z6394" s="20"/>
      <c r="AA6394" s="20"/>
      <c r="AB6394" s="20"/>
      <c r="AC6394" s="20"/>
      <c r="AD6394" s="20"/>
      <c r="AE6394" s="20"/>
      <c r="AF6394" s="21"/>
      <c r="AM6394" s="21"/>
      <c r="AN6394" s="23" t="str">
        <f>IF($O6394="","",IF(DATEDIF($O6394,Lista!$V$2,"y")=122,"",DATEDIF($O6394,Lista!$V$2,"y")))</f>
        <v/>
      </c>
      <c r="AO6394" s="23" t="str">
        <f t="shared" si="297"/>
        <v/>
      </c>
      <c r="AP6394" s="23" t="str">
        <f t="shared" si="298"/>
        <v/>
      </c>
      <c r="AQ6394" s="24" t="str">
        <f>IFERROR(VLOOKUP($R6394,Lista!$G$2:$H$15,2,FALSE),"")</f>
        <v/>
      </c>
      <c r="AR6394" s="23" t="str">
        <f>IF(ISBLANK(G6394),"",IF(SUMPRODUCT((G$2:G6394=G6394)*1)&gt;1,0,1))</f>
        <v/>
      </c>
      <c r="AS6394" s="23" t="str">
        <f t="shared" si="299"/>
        <v/>
      </c>
    </row>
    <row r="6395" spans="2:45" x14ac:dyDescent="0.35">
      <c r="B6395" s="20"/>
      <c r="C6395" s="20"/>
      <c r="D6395" s="20"/>
      <c r="E6395" s="20"/>
      <c r="H6395" s="20"/>
      <c r="I6395" s="20"/>
      <c r="K6395" s="20"/>
      <c r="M6395" s="20"/>
      <c r="O6395" s="21"/>
      <c r="P6395" s="20"/>
      <c r="R6395" s="20"/>
      <c r="S6395" s="20"/>
      <c r="T6395" s="20"/>
      <c r="U6395" s="20"/>
      <c r="W6395" s="20"/>
      <c r="X6395" s="20"/>
      <c r="Y6395" s="20"/>
      <c r="Z6395" s="20"/>
      <c r="AA6395" s="20"/>
      <c r="AB6395" s="20"/>
      <c r="AC6395" s="20"/>
      <c r="AD6395" s="20"/>
      <c r="AE6395" s="20"/>
      <c r="AF6395" s="21"/>
      <c r="AM6395" s="21"/>
      <c r="AN6395" s="23" t="str">
        <f>IF($O6395="","",IF(DATEDIF($O6395,Lista!$V$2,"y")=122,"",DATEDIF($O6395,Lista!$V$2,"y")))</f>
        <v/>
      </c>
      <c r="AO6395" s="23" t="str">
        <f t="shared" si="297"/>
        <v/>
      </c>
      <c r="AP6395" s="23" t="str">
        <f t="shared" si="298"/>
        <v/>
      </c>
      <c r="AQ6395" s="24" t="str">
        <f>IFERROR(VLOOKUP($R6395,Lista!$G$2:$H$15,2,FALSE),"")</f>
        <v/>
      </c>
      <c r="AR6395" s="23" t="str">
        <f>IF(ISBLANK(G6395),"",IF(SUMPRODUCT((G$2:G6395=G6395)*1)&gt;1,0,1))</f>
        <v/>
      </c>
      <c r="AS6395" s="23" t="str">
        <f t="shared" si="299"/>
        <v/>
      </c>
    </row>
    <row r="6396" spans="2:45" x14ac:dyDescent="0.35">
      <c r="B6396" s="20"/>
      <c r="C6396" s="20"/>
      <c r="D6396" s="20"/>
      <c r="E6396" s="20"/>
      <c r="H6396" s="20"/>
      <c r="I6396" s="20"/>
      <c r="K6396" s="20"/>
      <c r="M6396" s="20"/>
      <c r="O6396" s="21"/>
      <c r="P6396" s="20"/>
      <c r="R6396" s="20"/>
      <c r="S6396" s="20"/>
      <c r="T6396" s="20"/>
      <c r="U6396" s="20"/>
      <c r="W6396" s="20"/>
      <c r="X6396" s="20"/>
      <c r="Y6396" s="20"/>
      <c r="Z6396" s="20"/>
      <c r="AA6396" s="20"/>
      <c r="AB6396" s="20"/>
      <c r="AC6396" s="20"/>
      <c r="AD6396" s="20"/>
      <c r="AE6396" s="20"/>
      <c r="AF6396" s="21"/>
      <c r="AM6396" s="21"/>
      <c r="AN6396" s="23" t="str">
        <f>IF($O6396="","",IF(DATEDIF($O6396,Lista!$V$2,"y")=122,"",DATEDIF($O6396,Lista!$V$2,"y")))</f>
        <v/>
      </c>
      <c r="AO6396" s="23" t="str">
        <f t="shared" si="297"/>
        <v/>
      </c>
      <c r="AP6396" s="23" t="str">
        <f t="shared" si="298"/>
        <v/>
      </c>
      <c r="AQ6396" s="24" t="str">
        <f>IFERROR(VLOOKUP($R6396,Lista!$G$2:$H$15,2,FALSE),"")</f>
        <v/>
      </c>
      <c r="AR6396" s="23" t="str">
        <f>IF(ISBLANK(G6396),"",IF(SUMPRODUCT((G$2:G6396=G6396)*1)&gt;1,0,1))</f>
        <v/>
      </c>
      <c r="AS6396" s="23" t="str">
        <f t="shared" si="299"/>
        <v/>
      </c>
    </row>
    <row r="6397" spans="2:45" x14ac:dyDescent="0.35">
      <c r="B6397" s="20"/>
      <c r="C6397" s="20"/>
      <c r="D6397" s="20"/>
      <c r="E6397" s="20"/>
      <c r="H6397" s="20"/>
      <c r="I6397" s="20"/>
      <c r="K6397" s="20"/>
      <c r="M6397" s="20"/>
      <c r="O6397" s="21"/>
      <c r="P6397" s="20"/>
      <c r="R6397" s="20"/>
      <c r="S6397" s="20"/>
      <c r="T6397" s="20"/>
      <c r="U6397" s="20"/>
      <c r="W6397" s="20"/>
      <c r="X6397" s="20"/>
      <c r="Y6397" s="20"/>
      <c r="Z6397" s="20"/>
      <c r="AA6397" s="20"/>
      <c r="AB6397" s="20"/>
      <c r="AC6397" s="20"/>
      <c r="AD6397" s="20"/>
      <c r="AE6397" s="20"/>
      <c r="AF6397" s="21"/>
      <c r="AM6397" s="21"/>
      <c r="AN6397" s="23" t="str">
        <f>IF($O6397="","",IF(DATEDIF($O6397,Lista!$V$2,"y")=122,"",DATEDIF($O6397,Lista!$V$2,"y")))</f>
        <v/>
      </c>
      <c r="AO6397" s="23" t="str">
        <f t="shared" si="297"/>
        <v/>
      </c>
      <c r="AP6397" s="23" t="str">
        <f t="shared" si="298"/>
        <v/>
      </c>
      <c r="AQ6397" s="24" t="str">
        <f>IFERROR(VLOOKUP($R6397,Lista!$G$2:$H$15,2,FALSE),"")</f>
        <v/>
      </c>
      <c r="AR6397" s="23" t="str">
        <f>IF(ISBLANK(G6397),"",IF(SUMPRODUCT((G$2:G6397=G6397)*1)&gt;1,0,1))</f>
        <v/>
      </c>
      <c r="AS6397" s="23" t="str">
        <f t="shared" si="299"/>
        <v/>
      </c>
    </row>
    <row r="6398" spans="2:45" x14ac:dyDescent="0.35">
      <c r="B6398" s="20"/>
      <c r="C6398" s="20"/>
      <c r="D6398" s="20"/>
      <c r="E6398" s="20"/>
      <c r="H6398" s="20"/>
      <c r="I6398" s="20"/>
      <c r="K6398" s="20"/>
      <c r="M6398" s="20"/>
      <c r="O6398" s="21"/>
      <c r="P6398" s="20"/>
      <c r="R6398" s="20"/>
      <c r="S6398" s="20"/>
      <c r="T6398" s="20"/>
      <c r="U6398" s="20"/>
      <c r="W6398" s="20"/>
      <c r="X6398" s="20"/>
      <c r="Y6398" s="20"/>
      <c r="Z6398" s="20"/>
      <c r="AA6398" s="20"/>
      <c r="AB6398" s="20"/>
      <c r="AC6398" s="20"/>
      <c r="AD6398" s="20"/>
      <c r="AE6398" s="20"/>
      <c r="AF6398" s="21"/>
      <c r="AM6398" s="21"/>
      <c r="AN6398" s="23" t="str">
        <f>IF($O6398="","",IF(DATEDIF($O6398,Lista!$V$2,"y")=122,"",DATEDIF($O6398,Lista!$V$2,"y")))</f>
        <v/>
      </c>
      <c r="AO6398" s="23" t="str">
        <f t="shared" si="297"/>
        <v/>
      </c>
      <c r="AP6398" s="23" t="str">
        <f t="shared" si="298"/>
        <v/>
      </c>
      <c r="AQ6398" s="24" t="str">
        <f>IFERROR(VLOOKUP($R6398,Lista!$G$2:$H$15,2,FALSE),"")</f>
        <v/>
      </c>
      <c r="AR6398" s="23" t="str">
        <f>IF(ISBLANK(G6398),"",IF(SUMPRODUCT((G$2:G6398=G6398)*1)&gt;1,0,1))</f>
        <v/>
      </c>
      <c r="AS6398" s="23" t="str">
        <f t="shared" si="299"/>
        <v/>
      </c>
    </row>
    <row r="6399" spans="2:45" x14ac:dyDescent="0.35">
      <c r="B6399" s="20"/>
      <c r="C6399" s="20"/>
      <c r="D6399" s="20"/>
      <c r="E6399" s="20"/>
      <c r="H6399" s="20"/>
      <c r="I6399" s="20"/>
      <c r="K6399" s="20"/>
      <c r="M6399" s="20"/>
      <c r="O6399" s="21"/>
      <c r="P6399" s="20"/>
      <c r="R6399" s="20"/>
      <c r="S6399" s="20"/>
      <c r="T6399" s="20"/>
      <c r="U6399" s="20"/>
      <c r="W6399" s="20"/>
      <c r="X6399" s="20"/>
      <c r="Y6399" s="20"/>
      <c r="Z6399" s="20"/>
      <c r="AA6399" s="20"/>
      <c r="AB6399" s="20"/>
      <c r="AC6399" s="20"/>
      <c r="AD6399" s="20"/>
      <c r="AE6399" s="20"/>
      <c r="AF6399" s="21"/>
      <c r="AM6399" s="21"/>
      <c r="AN6399" s="23" t="str">
        <f>IF($O6399="","",IF(DATEDIF($O6399,Lista!$V$2,"y")=122,"",DATEDIF($O6399,Lista!$V$2,"y")))</f>
        <v/>
      </c>
      <c r="AO6399" s="23" t="str">
        <f t="shared" si="297"/>
        <v/>
      </c>
      <c r="AP6399" s="23" t="str">
        <f t="shared" si="298"/>
        <v/>
      </c>
      <c r="AQ6399" s="24" t="str">
        <f>IFERROR(VLOOKUP($R6399,Lista!$G$2:$H$15,2,FALSE),"")</f>
        <v/>
      </c>
      <c r="AR6399" s="23" t="str">
        <f>IF(ISBLANK(G6399),"",IF(SUMPRODUCT((G$2:G6399=G6399)*1)&gt;1,0,1))</f>
        <v/>
      </c>
      <c r="AS6399" s="23" t="str">
        <f t="shared" si="299"/>
        <v/>
      </c>
    </row>
    <row r="6400" spans="2:45" x14ac:dyDescent="0.35">
      <c r="B6400" s="20"/>
      <c r="C6400" s="20"/>
      <c r="D6400" s="20"/>
      <c r="E6400" s="20"/>
      <c r="H6400" s="20"/>
      <c r="I6400" s="20"/>
      <c r="K6400" s="20"/>
      <c r="M6400" s="20"/>
      <c r="O6400" s="21"/>
      <c r="P6400" s="20"/>
      <c r="R6400" s="20"/>
      <c r="S6400" s="20"/>
      <c r="T6400" s="20"/>
      <c r="U6400" s="20"/>
      <c r="W6400" s="20"/>
      <c r="X6400" s="20"/>
      <c r="Y6400" s="20"/>
      <c r="Z6400" s="20"/>
      <c r="AA6400" s="20"/>
      <c r="AB6400" s="20"/>
      <c r="AC6400" s="20"/>
      <c r="AD6400" s="20"/>
      <c r="AE6400" s="20"/>
      <c r="AF6400" s="21"/>
      <c r="AM6400" s="21"/>
      <c r="AN6400" s="23" t="str">
        <f>IF($O6400="","",IF(DATEDIF($O6400,Lista!$V$2,"y")=122,"",DATEDIF($O6400,Lista!$V$2,"y")))</f>
        <v/>
      </c>
      <c r="AO6400" s="23" t="str">
        <f t="shared" si="297"/>
        <v/>
      </c>
      <c r="AP6400" s="23" t="str">
        <f t="shared" si="298"/>
        <v/>
      </c>
      <c r="AQ6400" s="24" t="str">
        <f>IFERROR(VLOOKUP($R6400,Lista!$G$2:$H$15,2,FALSE),"")</f>
        <v/>
      </c>
      <c r="AR6400" s="23" t="str">
        <f>IF(ISBLANK(G6400),"",IF(SUMPRODUCT((G$2:G6400=G6400)*1)&gt;1,0,1))</f>
        <v/>
      </c>
      <c r="AS6400" s="23" t="str">
        <f t="shared" si="299"/>
        <v/>
      </c>
    </row>
    <row r="6401" spans="2:45" x14ac:dyDescent="0.35">
      <c r="B6401" s="20"/>
      <c r="C6401" s="20"/>
      <c r="D6401" s="20"/>
      <c r="E6401" s="20"/>
      <c r="H6401" s="20"/>
      <c r="I6401" s="20"/>
      <c r="K6401" s="20"/>
      <c r="M6401" s="20"/>
      <c r="O6401" s="21"/>
      <c r="P6401" s="20"/>
      <c r="R6401" s="20"/>
      <c r="S6401" s="20"/>
      <c r="T6401" s="20"/>
      <c r="U6401" s="20"/>
      <c r="W6401" s="20"/>
      <c r="X6401" s="20"/>
      <c r="Y6401" s="20"/>
      <c r="Z6401" s="20"/>
      <c r="AA6401" s="20"/>
      <c r="AB6401" s="20"/>
      <c r="AC6401" s="20"/>
      <c r="AD6401" s="20"/>
      <c r="AE6401" s="20"/>
      <c r="AF6401" s="21"/>
      <c r="AM6401" s="21"/>
      <c r="AN6401" s="23" t="str">
        <f>IF($O6401="","",IF(DATEDIF($O6401,Lista!$V$2,"y")=122,"",DATEDIF($O6401,Lista!$V$2,"y")))</f>
        <v/>
      </c>
      <c r="AO6401" s="23" t="str">
        <f t="shared" si="297"/>
        <v/>
      </c>
      <c r="AP6401" s="23" t="str">
        <f t="shared" si="298"/>
        <v/>
      </c>
      <c r="AQ6401" s="24" t="str">
        <f>IFERROR(VLOOKUP($R6401,Lista!$G$2:$H$15,2,FALSE),"")</f>
        <v/>
      </c>
      <c r="AR6401" s="23" t="str">
        <f>IF(ISBLANK(G6401),"",IF(SUMPRODUCT((G$2:G6401=G6401)*1)&gt;1,0,1))</f>
        <v/>
      </c>
      <c r="AS6401" s="23" t="str">
        <f t="shared" si="299"/>
        <v/>
      </c>
    </row>
    <row r="6402" spans="2:45" x14ac:dyDescent="0.35">
      <c r="B6402" s="20"/>
      <c r="C6402" s="20"/>
      <c r="D6402" s="20"/>
      <c r="E6402" s="20"/>
      <c r="H6402" s="20"/>
      <c r="I6402" s="20"/>
      <c r="K6402" s="20"/>
      <c r="M6402" s="20"/>
      <c r="O6402" s="21"/>
      <c r="P6402" s="20"/>
      <c r="R6402" s="20"/>
      <c r="S6402" s="20"/>
      <c r="T6402" s="20"/>
      <c r="U6402" s="20"/>
      <c r="W6402" s="20"/>
      <c r="X6402" s="20"/>
      <c r="Y6402" s="20"/>
      <c r="Z6402" s="20"/>
      <c r="AA6402" s="20"/>
      <c r="AB6402" s="20"/>
      <c r="AC6402" s="20"/>
      <c r="AD6402" s="20"/>
      <c r="AE6402" s="20"/>
      <c r="AF6402" s="21"/>
      <c r="AM6402" s="21"/>
      <c r="AN6402" s="23" t="str">
        <f>IF($O6402="","",IF(DATEDIF($O6402,Lista!$V$2,"y")=122,"",DATEDIF($O6402,Lista!$V$2,"y")))</f>
        <v/>
      </c>
      <c r="AO6402" s="23" t="str">
        <f t="shared" si="297"/>
        <v/>
      </c>
      <c r="AP6402" s="23" t="str">
        <f t="shared" si="298"/>
        <v/>
      </c>
      <c r="AQ6402" s="24" t="str">
        <f>IFERROR(VLOOKUP($R6402,Lista!$G$2:$H$15,2,FALSE),"")</f>
        <v/>
      </c>
      <c r="AR6402" s="23" t="str">
        <f>IF(ISBLANK(G6402),"",IF(SUMPRODUCT((G$2:G6402=G6402)*1)&gt;1,0,1))</f>
        <v/>
      </c>
      <c r="AS6402" s="23" t="str">
        <f t="shared" si="299"/>
        <v/>
      </c>
    </row>
    <row r="6403" spans="2:45" x14ac:dyDescent="0.35">
      <c r="B6403" s="20"/>
      <c r="C6403" s="20"/>
      <c r="D6403" s="20"/>
      <c r="E6403" s="20"/>
      <c r="H6403" s="20"/>
      <c r="I6403" s="20"/>
      <c r="K6403" s="20"/>
      <c r="M6403" s="20"/>
      <c r="O6403" s="21"/>
      <c r="P6403" s="20"/>
      <c r="R6403" s="20"/>
      <c r="S6403" s="20"/>
      <c r="T6403" s="20"/>
      <c r="U6403" s="20"/>
      <c r="W6403" s="20"/>
      <c r="X6403" s="20"/>
      <c r="Y6403" s="20"/>
      <c r="Z6403" s="20"/>
      <c r="AA6403" s="20"/>
      <c r="AB6403" s="20"/>
      <c r="AC6403" s="20"/>
      <c r="AD6403" s="20"/>
      <c r="AE6403" s="20"/>
      <c r="AF6403" s="21"/>
      <c r="AM6403" s="21"/>
      <c r="AN6403" s="23" t="str">
        <f>IF($O6403="","",IF(DATEDIF($O6403,Lista!$V$2,"y")=122,"",DATEDIF($O6403,Lista!$V$2,"y")))</f>
        <v/>
      </c>
      <c r="AO6403" s="23" t="str">
        <f t="shared" ref="AO6403:AO6466" si="300">IF(AN6403="","",IF(AN6403&lt;=5,"0 to 5",IF(AN6403&lt;=17,"6 to 17",IF(AN6403&lt;=49,"18 to 49",IF(AN6403&gt;=50,"&gt; 50")))))</f>
        <v/>
      </c>
      <c r="AP6403" s="23" t="str">
        <f t="shared" ref="AP6403:AP6466" si="301">IF(AN6403="","",IF(AN6403&lt;=4,"0 to 4",IF(AN6403&lt;=9,"5 to 9",IF(AN6403&lt;=14,"10 to 14",IF(AN6403&lt;=18,"15 to 18",IF(AN6403&lt;=29,"19 to 29",IF(AN6403&lt;=59,"30 to 59",IF(AN6403&gt;=60,"&gt; 60"))))))))</f>
        <v/>
      </c>
      <c r="AQ6403" s="24" t="str">
        <f>IFERROR(VLOOKUP($R6403,Lista!$G$2:$H$15,2,FALSE),"")</f>
        <v/>
      </c>
      <c r="AR6403" s="23" t="str">
        <f>IF(ISBLANK(G6403),"",IF(SUMPRODUCT((G$2:G6403=G6403)*1)&gt;1,0,1))</f>
        <v/>
      </c>
      <c r="AS6403" s="23" t="str">
        <f t="shared" ref="AS6403:AS6466" si="302">IF(COUNTA($A6403:$E6403,$G6403:$I6403,$K6403,$M6403,$O6403:$P6403,$R6403:$T6403,$W6403,$X6403,$Y6403,$Z6403,$AA6403,$AB6403,$AD6403:$AE6403,$AF6403:$AF6403,$AM6403:$AM6403)=0,"",COUNTA($A6403:$E6403,$G6403:$I6403,$K6403,$M6403,$O6403:$P6403,$R6403:$T6403,$W6403,$X6403,$Y6403,$Z6403,$AA6403,$AB6403,$AD6403:$AE6403,$AF6403:$AF6403,$AM6403:$AM6403))</f>
        <v/>
      </c>
    </row>
    <row r="6404" spans="2:45" x14ac:dyDescent="0.35">
      <c r="B6404" s="20"/>
      <c r="C6404" s="20"/>
      <c r="D6404" s="20"/>
      <c r="E6404" s="20"/>
      <c r="H6404" s="20"/>
      <c r="I6404" s="20"/>
      <c r="K6404" s="20"/>
      <c r="M6404" s="20"/>
      <c r="O6404" s="21"/>
      <c r="P6404" s="20"/>
      <c r="R6404" s="20"/>
      <c r="S6404" s="20"/>
      <c r="T6404" s="20"/>
      <c r="U6404" s="20"/>
      <c r="W6404" s="20"/>
      <c r="X6404" s="20"/>
      <c r="Y6404" s="20"/>
      <c r="Z6404" s="20"/>
      <c r="AA6404" s="20"/>
      <c r="AB6404" s="20"/>
      <c r="AC6404" s="20"/>
      <c r="AD6404" s="20"/>
      <c r="AE6404" s="20"/>
      <c r="AF6404" s="21"/>
      <c r="AM6404" s="21"/>
      <c r="AN6404" s="23" t="str">
        <f>IF($O6404="","",IF(DATEDIF($O6404,Lista!$V$2,"y")=122,"",DATEDIF($O6404,Lista!$V$2,"y")))</f>
        <v/>
      </c>
      <c r="AO6404" s="23" t="str">
        <f t="shared" si="300"/>
        <v/>
      </c>
      <c r="AP6404" s="23" t="str">
        <f t="shared" si="301"/>
        <v/>
      </c>
      <c r="AQ6404" s="24" t="str">
        <f>IFERROR(VLOOKUP($R6404,Lista!$G$2:$H$15,2,FALSE),"")</f>
        <v/>
      </c>
      <c r="AR6404" s="23" t="str">
        <f>IF(ISBLANK(G6404),"",IF(SUMPRODUCT((G$2:G6404=G6404)*1)&gt;1,0,1))</f>
        <v/>
      </c>
      <c r="AS6404" s="23" t="str">
        <f t="shared" si="302"/>
        <v/>
      </c>
    </row>
    <row r="6405" spans="2:45" x14ac:dyDescent="0.35">
      <c r="B6405" s="20"/>
      <c r="C6405" s="20"/>
      <c r="D6405" s="20"/>
      <c r="E6405" s="20"/>
      <c r="H6405" s="20"/>
      <c r="I6405" s="20"/>
      <c r="K6405" s="20"/>
      <c r="M6405" s="20"/>
      <c r="O6405" s="21"/>
      <c r="P6405" s="20"/>
      <c r="R6405" s="20"/>
      <c r="S6405" s="20"/>
      <c r="T6405" s="20"/>
      <c r="U6405" s="20"/>
      <c r="W6405" s="20"/>
      <c r="X6405" s="20"/>
      <c r="Y6405" s="20"/>
      <c r="Z6405" s="20"/>
      <c r="AA6405" s="20"/>
      <c r="AB6405" s="20"/>
      <c r="AC6405" s="20"/>
      <c r="AD6405" s="20"/>
      <c r="AE6405" s="20"/>
      <c r="AF6405" s="21"/>
      <c r="AM6405" s="21"/>
      <c r="AN6405" s="23" t="str">
        <f>IF($O6405="","",IF(DATEDIF($O6405,Lista!$V$2,"y")=122,"",DATEDIF($O6405,Lista!$V$2,"y")))</f>
        <v/>
      </c>
      <c r="AO6405" s="23" t="str">
        <f t="shared" si="300"/>
        <v/>
      </c>
      <c r="AP6405" s="23" t="str">
        <f t="shared" si="301"/>
        <v/>
      </c>
      <c r="AQ6405" s="24" t="str">
        <f>IFERROR(VLOOKUP($R6405,Lista!$G$2:$H$15,2,FALSE),"")</f>
        <v/>
      </c>
      <c r="AR6405" s="23" t="str">
        <f>IF(ISBLANK(G6405),"",IF(SUMPRODUCT((G$2:G6405=G6405)*1)&gt;1,0,1))</f>
        <v/>
      </c>
      <c r="AS6405" s="23" t="str">
        <f t="shared" si="302"/>
        <v/>
      </c>
    </row>
    <row r="6406" spans="2:45" x14ac:dyDescent="0.35">
      <c r="B6406" s="20"/>
      <c r="C6406" s="20"/>
      <c r="D6406" s="20"/>
      <c r="E6406" s="20"/>
      <c r="H6406" s="20"/>
      <c r="I6406" s="20"/>
      <c r="K6406" s="20"/>
      <c r="M6406" s="20"/>
      <c r="O6406" s="21"/>
      <c r="P6406" s="20"/>
      <c r="R6406" s="20"/>
      <c r="S6406" s="20"/>
      <c r="T6406" s="20"/>
      <c r="U6406" s="20"/>
      <c r="W6406" s="20"/>
      <c r="X6406" s="20"/>
      <c r="Y6406" s="20"/>
      <c r="Z6406" s="20"/>
      <c r="AA6406" s="20"/>
      <c r="AB6406" s="20"/>
      <c r="AC6406" s="20"/>
      <c r="AD6406" s="20"/>
      <c r="AE6406" s="20"/>
      <c r="AF6406" s="21"/>
      <c r="AM6406" s="21"/>
      <c r="AN6406" s="23" t="str">
        <f>IF($O6406="","",IF(DATEDIF($O6406,Lista!$V$2,"y")=122,"",DATEDIF($O6406,Lista!$V$2,"y")))</f>
        <v/>
      </c>
      <c r="AO6406" s="23" t="str">
        <f t="shared" si="300"/>
        <v/>
      </c>
      <c r="AP6406" s="23" t="str">
        <f t="shared" si="301"/>
        <v/>
      </c>
      <c r="AQ6406" s="24" t="str">
        <f>IFERROR(VLOOKUP($R6406,Lista!$G$2:$H$15,2,FALSE),"")</f>
        <v/>
      </c>
      <c r="AR6406" s="23" t="str">
        <f>IF(ISBLANK(G6406),"",IF(SUMPRODUCT((G$2:G6406=G6406)*1)&gt;1,0,1))</f>
        <v/>
      </c>
      <c r="AS6406" s="23" t="str">
        <f t="shared" si="302"/>
        <v/>
      </c>
    </row>
    <row r="6407" spans="2:45" x14ac:dyDescent="0.35">
      <c r="B6407" s="20"/>
      <c r="C6407" s="20"/>
      <c r="D6407" s="20"/>
      <c r="E6407" s="20"/>
      <c r="H6407" s="20"/>
      <c r="I6407" s="20"/>
      <c r="K6407" s="20"/>
      <c r="M6407" s="20"/>
      <c r="O6407" s="21"/>
      <c r="P6407" s="20"/>
      <c r="R6407" s="20"/>
      <c r="S6407" s="20"/>
      <c r="T6407" s="20"/>
      <c r="U6407" s="20"/>
      <c r="W6407" s="20"/>
      <c r="X6407" s="20"/>
      <c r="Y6407" s="20"/>
      <c r="Z6407" s="20"/>
      <c r="AA6407" s="20"/>
      <c r="AB6407" s="20"/>
      <c r="AC6407" s="20"/>
      <c r="AD6407" s="20"/>
      <c r="AE6407" s="20"/>
      <c r="AF6407" s="21"/>
      <c r="AM6407" s="21"/>
      <c r="AN6407" s="23" t="str">
        <f>IF($O6407="","",IF(DATEDIF($O6407,Lista!$V$2,"y")=122,"",DATEDIF($O6407,Lista!$V$2,"y")))</f>
        <v/>
      </c>
      <c r="AO6407" s="23" t="str">
        <f t="shared" si="300"/>
        <v/>
      </c>
      <c r="AP6407" s="23" t="str">
        <f t="shared" si="301"/>
        <v/>
      </c>
      <c r="AQ6407" s="24" t="str">
        <f>IFERROR(VLOOKUP($R6407,Lista!$G$2:$H$15,2,FALSE),"")</f>
        <v/>
      </c>
      <c r="AR6407" s="23" t="str">
        <f>IF(ISBLANK(G6407),"",IF(SUMPRODUCT((G$2:G6407=G6407)*1)&gt;1,0,1))</f>
        <v/>
      </c>
      <c r="AS6407" s="23" t="str">
        <f t="shared" si="302"/>
        <v/>
      </c>
    </row>
    <row r="6408" spans="2:45" x14ac:dyDescent="0.35">
      <c r="B6408" s="20"/>
      <c r="C6408" s="20"/>
      <c r="D6408" s="20"/>
      <c r="E6408" s="20"/>
      <c r="H6408" s="20"/>
      <c r="I6408" s="20"/>
      <c r="K6408" s="20"/>
      <c r="M6408" s="20"/>
      <c r="O6408" s="21"/>
      <c r="P6408" s="20"/>
      <c r="R6408" s="20"/>
      <c r="S6408" s="20"/>
      <c r="T6408" s="20"/>
      <c r="U6408" s="20"/>
      <c r="W6408" s="20"/>
      <c r="X6408" s="20"/>
      <c r="Y6408" s="20"/>
      <c r="Z6408" s="20"/>
      <c r="AA6408" s="20"/>
      <c r="AB6408" s="20"/>
      <c r="AC6408" s="20"/>
      <c r="AD6408" s="20"/>
      <c r="AE6408" s="20"/>
      <c r="AF6408" s="21"/>
      <c r="AM6408" s="21"/>
      <c r="AN6408" s="23" t="str">
        <f>IF($O6408="","",IF(DATEDIF($O6408,Lista!$V$2,"y")=122,"",DATEDIF($O6408,Lista!$V$2,"y")))</f>
        <v/>
      </c>
      <c r="AO6408" s="23" t="str">
        <f t="shared" si="300"/>
        <v/>
      </c>
      <c r="AP6408" s="23" t="str">
        <f t="shared" si="301"/>
        <v/>
      </c>
      <c r="AQ6408" s="24" t="str">
        <f>IFERROR(VLOOKUP($R6408,Lista!$G$2:$H$15,2,FALSE),"")</f>
        <v/>
      </c>
      <c r="AR6408" s="23" t="str">
        <f>IF(ISBLANK(G6408),"",IF(SUMPRODUCT((G$2:G6408=G6408)*1)&gt;1,0,1))</f>
        <v/>
      </c>
      <c r="AS6408" s="23" t="str">
        <f t="shared" si="302"/>
        <v/>
      </c>
    </row>
    <row r="6409" spans="2:45" x14ac:dyDescent="0.35">
      <c r="B6409" s="20"/>
      <c r="C6409" s="20"/>
      <c r="D6409" s="20"/>
      <c r="E6409" s="20"/>
      <c r="H6409" s="20"/>
      <c r="I6409" s="20"/>
      <c r="K6409" s="20"/>
      <c r="M6409" s="20"/>
      <c r="O6409" s="21"/>
      <c r="P6409" s="20"/>
      <c r="R6409" s="20"/>
      <c r="S6409" s="20"/>
      <c r="T6409" s="20"/>
      <c r="U6409" s="20"/>
      <c r="W6409" s="20"/>
      <c r="X6409" s="20"/>
      <c r="Y6409" s="20"/>
      <c r="Z6409" s="20"/>
      <c r="AA6409" s="20"/>
      <c r="AB6409" s="20"/>
      <c r="AC6409" s="20"/>
      <c r="AD6409" s="20"/>
      <c r="AE6409" s="20"/>
      <c r="AF6409" s="21"/>
      <c r="AM6409" s="21"/>
      <c r="AN6409" s="23" t="str">
        <f>IF($O6409="","",IF(DATEDIF($O6409,Lista!$V$2,"y")=122,"",DATEDIF($O6409,Lista!$V$2,"y")))</f>
        <v/>
      </c>
      <c r="AO6409" s="23" t="str">
        <f t="shared" si="300"/>
        <v/>
      </c>
      <c r="AP6409" s="23" t="str">
        <f t="shared" si="301"/>
        <v/>
      </c>
      <c r="AQ6409" s="24" t="str">
        <f>IFERROR(VLOOKUP($R6409,Lista!$G$2:$H$15,2,FALSE),"")</f>
        <v/>
      </c>
      <c r="AR6409" s="23" t="str">
        <f>IF(ISBLANK(G6409),"",IF(SUMPRODUCT((G$2:G6409=G6409)*1)&gt;1,0,1))</f>
        <v/>
      </c>
      <c r="AS6409" s="23" t="str">
        <f t="shared" si="302"/>
        <v/>
      </c>
    </row>
    <row r="6410" spans="2:45" x14ac:dyDescent="0.35">
      <c r="B6410" s="20"/>
      <c r="C6410" s="20"/>
      <c r="D6410" s="20"/>
      <c r="E6410" s="20"/>
      <c r="H6410" s="20"/>
      <c r="I6410" s="20"/>
      <c r="K6410" s="20"/>
      <c r="M6410" s="20"/>
      <c r="O6410" s="21"/>
      <c r="P6410" s="20"/>
      <c r="R6410" s="20"/>
      <c r="S6410" s="20"/>
      <c r="T6410" s="20"/>
      <c r="U6410" s="20"/>
      <c r="W6410" s="20"/>
      <c r="X6410" s="20"/>
      <c r="Y6410" s="20"/>
      <c r="Z6410" s="20"/>
      <c r="AA6410" s="20"/>
      <c r="AB6410" s="20"/>
      <c r="AC6410" s="20"/>
      <c r="AD6410" s="20"/>
      <c r="AE6410" s="20"/>
      <c r="AF6410" s="21"/>
      <c r="AM6410" s="21"/>
      <c r="AN6410" s="23" t="str">
        <f>IF($O6410="","",IF(DATEDIF($O6410,Lista!$V$2,"y")=122,"",DATEDIF($O6410,Lista!$V$2,"y")))</f>
        <v/>
      </c>
      <c r="AO6410" s="23" t="str">
        <f t="shared" si="300"/>
        <v/>
      </c>
      <c r="AP6410" s="23" t="str">
        <f t="shared" si="301"/>
        <v/>
      </c>
      <c r="AQ6410" s="24" t="str">
        <f>IFERROR(VLOOKUP($R6410,Lista!$G$2:$H$15,2,FALSE),"")</f>
        <v/>
      </c>
      <c r="AR6410" s="23" t="str">
        <f>IF(ISBLANK(G6410),"",IF(SUMPRODUCT((G$2:G6410=G6410)*1)&gt;1,0,1))</f>
        <v/>
      </c>
      <c r="AS6410" s="23" t="str">
        <f t="shared" si="302"/>
        <v/>
      </c>
    </row>
    <row r="6411" spans="2:45" x14ac:dyDescent="0.35">
      <c r="B6411" s="20"/>
      <c r="C6411" s="20"/>
      <c r="D6411" s="20"/>
      <c r="E6411" s="20"/>
      <c r="H6411" s="20"/>
      <c r="I6411" s="20"/>
      <c r="K6411" s="20"/>
      <c r="M6411" s="20"/>
      <c r="O6411" s="21"/>
      <c r="P6411" s="20"/>
      <c r="R6411" s="20"/>
      <c r="S6411" s="20"/>
      <c r="T6411" s="20"/>
      <c r="U6411" s="20"/>
      <c r="W6411" s="20"/>
      <c r="X6411" s="20"/>
      <c r="Y6411" s="20"/>
      <c r="Z6411" s="20"/>
      <c r="AA6411" s="20"/>
      <c r="AB6411" s="20"/>
      <c r="AC6411" s="20"/>
      <c r="AD6411" s="20"/>
      <c r="AE6411" s="20"/>
      <c r="AF6411" s="21"/>
      <c r="AM6411" s="21"/>
      <c r="AN6411" s="23" t="str">
        <f>IF($O6411="","",IF(DATEDIF($O6411,Lista!$V$2,"y")=122,"",DATEDIF($O6411,Lista!$V$2,"y")))</f>
        <v/>
      </c>
      <c r="AO6411" s="23" t="str">
        <f t="shared" si="300"/>
        <v/>
      </c>
      <c r="AP6411" s="23" t="str">
        <f t="shared" si="301"/>
        <v/>
      </c>
      <c r="AQ6411" s="24" t="str">
        <f>IFERROR(VLOOKUP($R6411,Lista!$G$2:$H$15,2,FALSE),"")</f>
        <v/>
      </c>
      <c r="AR6411" s="23" t="str">
        <f>IF(ISBLANK(G6411),"",IF(SUMPRODUCT((G$2:G6411=G6411)*1)&gt;1,0,1))</f>
        <v/>
      </c>
      <c r="AS6411" s="23" t="str">
        <f t="shared" si="302"/>
        <v/>
      </c>
    </row>
    <row r="6412" spans="2:45" x14ac:dyDescent="0.35">
      <c r="B6412" s="20"/>
      <c r="C6412" s="20"/>
      <c r="D6412" s="20"/>
      <c r="E6412" s="20"/>
      <c r="H6412" s="20"/>
      <c r="I6412" s="20"/>
      <c r="K6412" s="20"/>
      <c r="M6412" s="20"/>
      <c r="O6412" s="21"/>
      <c r="P6412" s="20"/>
      <c r="R6412" s="20"/>
      <c r="S6412" s="20"/>
      <c r="T6412" s="20"/>
      <c r="U6412" s="20"/>
      <c r="W6412" s="20"/>
      <c r="X6412" s="20"/>
      <c r="Y6412" s="20"/>
      <c r="Z6412" s="20"/>
      <c r="AA6412" s="20"/>
      <c r="AB6412" s="20"/>
      <c r="AC6412" s="20"/>
      <c r="AD6412" s="20"/>
      <c r="AE6412" s="20"/>
      <c r="AF6412" s="21"/>
      <c r="AM6412" s="21"/>
      <c r="AN6412" s="23" t="str">
        <f>IF($O6412="","",IF(DATEDIF($O6412,Lista!$V$2,"y")=122,"",DATEDIF($O6412,Lista!$V$2,"y")))</f>
        <v/>
      </c>
      <c r="AO6412" s="23" t="str">
        <f t="shared" si="300"/>
        <v/>
      </c>
      <c r="AP6412" s="23" t="str">
        <f t="shared" si="301"/>
        <v/>
      </c>
      <c r="AQ6412" s="24" t="str">
        <f>IFERROR(VLOOKUP($R6412,Lista!$G$2:$H$15,2,FALSE),"")</f>
        <v/>
      </c>
      <c r="AR6412" s="23" t="str">
        <f>IF(ISBLANK(G6412),"",IF(SUMPRODUCT((G$2:G6412=G6412)*1)&gt;1,0,1))</f>
        <v/>
      </c>
      <c r="AS6412" s="23" t="str">
        <f t="shared" si="302"/>
        <v/>
      </c>
    </row>
    <row r="6413" spans="2:45" x14ac:dyDescent="0.35">
      <c r="B6413" s="20"/>
      <c r="C6413" s="20"/>
      <c r="D6413" s="20"/>
      <c r="E6413" s="20"/>
      <c r="H6413" s="20"/>
      <c r="I6413" s="20"/>
      <c r="K6413" s="20"/>
      <c r="M6413" s="20"/>
      <c r="O6413" s="21"/>
      <c r="P6413" s="20"/>
      <c r="R6413" s="20"/>
      <c r="S6413" s="20"/>
      <c r="T6413" s="20"/>
      <c r="U6413" s="20"/>
      <c r="W6413" s="20"/>
      <c r="X6413" s="20"/>
      <c r="Y6413" s="20"/>
      <c r="Z6413" s="20"/>
      <c r="AA6413" s="20"/>
      <c r="AB6413" s="20"/>
      <c r="AC6413" s="20"/>
      <c r="AD6413" s="20"/>
      <c r="AE6413" s="20"/>
      <c r="AF6413" s="21"/>
      <c r="AM6413" s="21"/>
      <c r="AN6413" s="23" t="str">
        <f>IF($O6413="","",IF(DATEDIF($O6413,Lista!$V$2,"y")=122,"",DATEDIF($O6413,Lista!$V$2,"y")))</f>
        <v/>
      </c>
      <c r="AO6413" s="23" t="str">
        <f t="shared" si="300"/>
        <v/>
      </c>
      <c r="AP6413" s="23" t="str">
        <f t="shared" si="301"/>
        <v/>
      </c>
      <c r="AQ6413" s="24" t="str">
        <f>IFERROR(VLOOKUP($R6413,Lista!$G$2:$H$15,2,FALSE),"")</f>
        <v/>
      </c>
      <c r="AR6413" s="23" t="str">
        <f>IF(ISBLANK(G6413),"",IF(SUMPRODUCT((G$2:G6413=G6413)*1)&gt;1,0,1))</f>
        <v/>
      </c>
      <c r="AS6413" s="23" t="str">
        <f t="shared" si="302"/>
        <v/>
      </c>
    </row>
    <row r="6414" spans="2:45" x14ac:dyDescent="0.35">
      <c r="B6414" s="20"/>
      <c r="C6414" s="20"/>
      <c r="D6414" s="20"/>
      <c r="E6414" s="20"/>
      <c r="H6414" s="20"/>
      <c r="I6414" s="20"/>
      <c r="K6414" s="20"/>
      <c r="M6414" s="20"/>
      <c r="O6414" s="21"/>
      <c r="P6414" s="20"/>
      <c r="R6414" s="20"/>
      <c r="S6414" s="20"/>
      <c r="T6414" s="20"/>
      <c r="U6414" s="20"/>
      <c r="W6414" s="20"/>
      <c r="X6414" s="20"/>
      <c r="Y6414" s="20"/>
      <c r="Z6414" s="20"/>
      <c r="AA6414" s="20"/>
      <c r="AB6414" s="20"/>
      <c r="AC6414" s="20"/>
      <c r="AD6414" s="20"/>
      <c r="AE6414" s="20"/>
      <c r="AF6414" s="21"/>
      <c r="AM6414" s="21"/>
      <c r="AN6414" s="23" t="str">
        <f>IF($O6414="","",IF(DATEDIF($O6414,Lista!$V$2,"y")=122,"",DATEDIF($O6414,Lista!$V$2,"y")))</f>
        <v/>
      </c>
      <c r="AO6414" s="23" t="str">
        <f t="shared" si="300"/>
        <v/>
      </c>
      <c r="AP6414" s="23" t="str">
        <f t="shared" si="301"/>
        <v/>
      </c>
      <c r="AQ6414" s="24" t="str">
        <f>IFERROR(VLOOKUP($R6414,Lista!$G$2:$H$15,2,FALSE),"")</f>
        <v/>
      </c>
      <c r="AR6414" s="23" t="str">
        <f>IF(ISBLANK(G6414),"",IF(SUMPRODUCT((G$2:G6414=G6414)*1)&gt;1,0,1))</f>
        <v/>
      </c>
      <c r="AS6414" s="23" t="str">
        <f t="shared" si="302"/>
        <v/>
      </c>
    </row>
    <row r="6415" spans="2:45" x14ac:dyDescent="0.35">
      <c r="B6415" s="20"/>
      <c r="C6415" s="20"/>
      <c r="D6415" s="20"/>
      <c r="E6415" s="20"/>
      <c r="H6415" s="20"/>
      <c r="I6415" s="20"/>
      <c r="K6415" s="20"/>
      <c r="M6415" s="20"/>
      <c r="O6415" s="21"/>
      <c r="P6415" s="20"/>
      <c r="R6415" s="20"/>
      <c r="S6415" s="20"/>
      <c r="T6415" s="20"/>
      <c r="U6415" s="20"/>
      <c r="W6415" s="20"/>
      <c r="X6415" s="20"/>
      <c r="Y6415" s="20"/>
      <c r="Z6415" s="20"/>
      <c r="AA6415" s="20"/>
      <c r="AB6415" s="20"/>
      <c r="AC6415" s="20"/>
      <c r="AD6415" s="20"/>
      <c r="AE6415" s="20"/>
      <c r="AF6415" s="21"/>
      <c r="AM6415" s="21"/>
      <c r="AN6415" s="23" t="str">
        <f>IF($O6415="","",IF(DATEDIF($O6415,Lista!$V$2,"y")=122,"",DATEDIF($O6415,Lista!$V$2,"y")))</f>
        <v/>
      </c>
      <c r="AO6415" s="23" t="str">
        <f t="shared" si="300"/>
        <v/>
      </c>
      <c r="AP6415" s="23" t="str">
        <f t="shared" si="301"/>
        <v/>
      </c>
      <c r="AQ6415" s="24" t="str">
        <f>IFERROR(VLOOKUP($R6415,Lista!$G$2:$H$15,2,FALSE),"")</f>
        <v/>
      </c>
      <c r="AR6415" s="23" t="str">
        <f>IF(ISBLANK(G6415),"",IF(SUMPRODUCT((G$2:G6415=G6415)*1)&gt;1,0,1))</f>
        <v/>
      </c>
      <c r="AS6415" s="23" t="str">
        <f t="shared" si="302"/>
        <v/>
      </c>
    </row>
    <row r="6416" spans="2:45" x14ac:dyDescent="0.35">
      <c r="B6416" s="20"/>
      <c r="C6416" s="20"/>
      <c r="D6416" s="20"/>
      <c r="E6416" s="20"/>
      <c r="H6416" s="20"/>
      <c r="I6416" s="20"/>
      <c r="K6416" s="20"/>
      <c r="M6416" s="20"/>
      <c r="O6416" s="21"/>
      <c r="P6416" s="20"/>
      <c r="R6416" s="20"/>
      <c r="S6416" s="20"/>
      <c r="T6416" s="20"/>
      <c r="U6416" s="20"/>
      <c r="W6416" s="20"/>
      <c r="X6416" s="20"/>
      <c r="Y6416" s="20"/>
      <c r="Z6416" s="20"/>
      <c r="AA6416" s="20"/>
      <c r="AB6416" s="20"/>
      <c r="AC6416" s="20"/>
      <c r="AD6416" s="20"/>
      <c r="AE6416" s="20"/>
      <c r="AF6416" s="21"/>
      <c r="AM6416" s="21"/>
      <c r="AN6416" s="23" t="str">
        <f>IF($O6416="","",IF(DATEDIF($O6416,Lista!$V$2,"y")=122,"",DATEDIF($O6416,Lista!$V$2,"y")))</f>
        <v/>
      </c>
      <c r="AO6416" s="23" t="str">
        <f t="shared" si="300"/>
        <v/>
      </c>
      <c r="AP6416" s="23" t="str">
        <f t="shared" si="301"/>
        <v/>
      </c>
      <c r="AQ6416" s="24" t="str">
        <f>IFERROR(VLOOKUP($R6416,Lista!$G$2:$H$15,2,FALSE),"")</f>
        <v/>
      </c>
      <c r="AR6416" s="23" t="str">
        <f>IF(ISBLANK(G6416),"",IF(SUMPRODUCT((G$2:G6416=G6416)*1)&gt;1,0,1))</f>
        <v/>
      </c>
      <c r="AS6416" s="23" t="str">
        <f t="shared" si="302"/>
        <v/>
      </c>
    </row>
    <row r="6417" spans="2:45" x14ac:dyDescent="0.35">
      <c r="B6417" s="20"/>
      <c r="C6417" s="20"/>
      <c r="D6417" s="20"/>
      <c r="E6417" s="20"/>
      <c r="H6417" s="20"/>
      <c r="I6417" s="20"/>
      <c r="K6417" s="20"/>
      <c r="M6417" s="20"/>
      <c r="O6417" s="21"/>
      <c r="P6417" s="20"/>
      <c r="R6417" s="20"/>
      <c r="S6417" s="20"/>
      <c r="T6417" s="20"/>
      <c r="U6417" s="20"/>
      <c r="W6417" s="20"/>
      <c r="X6417" s="20"/>
      <c r="Y6417" s="20"/>
      <c r="Z6417" s="20"/>
      <c r="AA6417" s="20"/>
      <c r="AB6417" s="20"/>
      <c r="AC6417" s="20"/>
      <c r="AD6417" s="20"/>
      <c r="AE6417" s="20"/>
      <c r="AF6417" s="21"/>
      <c r="AM6417" s="21"/>
      <c r="AN6417" s="23" t="str">
        <f>IF($O6417="","",IF(DATEDIF($O6417,Lista!$V$2,"y")=122,"",DATEDIF($O6417,Lista!$V$2,"y")))</f>
        <v/>
      </c>
      <c r="AO6417" s="23" t="str">
        <f t="shared" si="300"/>
        <v/>
      </c>
      <c r="AP6417" s="23" t="str">
        <f t="shared" si="301"/>
        <v/>
      </c>
      <c r="AQ6417" s="24" t="str">
        <f>IFERROR(VLOOKUP($R6417,Lista!$G$2:$H$15,2,FALSE),"")</f>
        <v/>
      </c>
      <c r="AR6417" s="23" t="str">
        <f>IF(ISBLANK(G6417),"",IF(SUMPRODUCT((G$2:G6417=G6417)*1)&gt;1,0,1))</f>
        <v/>
      </c>
      <c r="AS6417" s="23" t="str">
        <f t="shared" si="302"/>
        <v/>
      </c>
    </row>
    <row r="6418" spans="2:45" x14ac:dyDescent="0.35">
      <c r="B6418" s="20"/>
      <c r="C6418" s="20"/>
      <c r="D6418" s="20"/>
      <c r="E6418" s="20"/>
      <c r="H6418" s="20"/>
      <c r="I6418" s="20"/>
      <c r="K6418" s="20"/>
      <c r="M6418" s="20"/>
      <c r="O6418" s="21"/>
      <c r="P6418" s="20"/>
      <c r="R6418" s="20"/>
      <c r="S6418" s="20"/>
      <c r="T6418" s="20"/>
      <c r="U6418" s="20"/>
      <c r="W6418" s="20"/>
      <c r="X6418" s="20"/>
      <c r="Y6418" s="20"/>
      <c r="Z6418" s="20"/>
      <c r="AA6418" s="20"/>
      <c r="AB6418" s="20"/>
      <c r="AC6418" s="20"/>
      <c r="AD6418" s="20"/>
      <c r="AE6418" s="20"/>
      <c r="AF6418" s="21"/>
      <c r="AM6418" s="21"/>
      <c r="AN6418" s="23" t="str">
        <f>IF($O6418="","",IF(DATEDIF($O6418,Lista!$V$2,"y")=122,"",DATEDIF($O6418,Lista!$V$2,"y")))</f>
        <v/>
      </c>
      <c r="AO6418" s="23" t="str">
        <f t="shared" si="300"/>
        <v/>
      </c>
      <c r="AP6418" s="23" t="str">
        <f t="shared" si="301"/>
        <v/>
      </c>
      <c r="AQ6418" s="24" t="str">
        <f>IFERROR(VLOOKUP($R6418,Lista!$G$2:$H$15,2,FALSE),"")</f>
        <v/>
      </c>
      <c r="AR6418" s="23" t="str">
        <f>IF(ISBLANK(G6418),"",IF(SUMPRODUCT((G$2:G6418=G6418)*1)&gt;1,0,1))</f>
        <v/>
      </c>
      <c r="AS6418" s="23" t="str">
        <f t="shared" si="302"/>
        <v/>
      </c>
    </row>
    <row r="6419" spans="2:45" x14ac:dyDescent="0.35">
      <c r="B6419" s="20"/>
      <c r="C6419" s="20"/>
      <c r="D6419" s="20"/>
      <c r="E6419" s="20"/>
      <c r="H6419" s="20"/>
      <c r="I6419" s="20"/>
      <c r="K6419" s="20"/>
      <c r="M6419" s="20"/>
      <c r="O6419" s="21"/>
      <c r="P6419" s="20"/>
      <c r="R6419" s="20"/>
      <c r="S6419" s="20"/>
      <c r="T6419" s="20"/>
      <c r="U6419" s="20"/>
      <c r="W6419" s="20"/>
      <c r="X6419" s="20"/>
      <c r="Y6419" s="20"/>
      <c r="Z6419" s="20"/>
      <c r="AA6419" s="20"/>
      <c r="AB6419" s="20"/>
      <c r="AC6419" s="20"/>
      <c r="AD6419" s="20"/>
      <c r="AE6419" s="20"/>
      <c r="AF6419" s="21"/>
      <c r="AM6419" s="21"/>
      <c r="AN6419" s="23" t="str">
        <f>IF($O6419="","",IF(DATEDIF($O6419,Lista!$V$2,"y")=122,"",DATEDIF($O6419,Lista!$V$2,"y")))</f>
        <v/>
      </c>
      <c r="AO6419" s="23" t="str">
        <f t="shared" si="300"/>
        <v/>
      </c>
      <c r="AP6419" s="23" t="str">
        <f t="shared" si="301"/>
        <v/>
      </c>
      <c r="AQ6419" s="24" t="str">
        <f>IFERROR(VLOOKUP($R6419,Lista!$G$2:$H$15,2,FALSE),"")</f>
        <v/>
      </c>
      <c r="AR6419" s="23" t="str">
        <f>IF(ISBLANK(G6419),"",IF(SUMPRODUCT((G$2:G6419=G6419)*1)&gt;1,0,1))</f>
        <v/>
      </c>
      <c r="AS6419" s="23" t="str">
        <f t="shared" si="302"/>
        <v/>
      </c>
    </row>
    <row r="6420" spans="2:45" x14ac:dyDescent="0.35">
      <c r="B6420" s="20"/>
      <c r="C6420" s="20"/>
      <c r="D6420" s="20"/>
      <c r="E6420" s="20"/>
      <c r="H6420" s="20"/>
      <c r="I6420" s="20"/>
      <c r="K6420" s="20"/>
      <c r="M6420" s="20"/>
      <c r="O6420" s="21"/>
      <c r="P6420" s="20"/>
      <c r="R6420" s="20"/>
      <c r="S6420" s="20"/>
      <c r="T6420" s="20"/>
      <c r="U6420" s="20"/>
      <c r="W6420" s="20"/>
      <c r="X6420" s="20"/>
      <c r="Y6420" s="20"/>
      <c r="Z6420" s="20"/>
      <c r="AA6420" s="20"/>
      <c r="AB6420" s="20"/>
      <c r="AC6420" s="20"/>
      <c r="AD6420" s="20"/>
      <c r="AE6420" s="20"/>
      <c r="AF6420" s="21"/>
      <c r="AM6420" s="21"/>
      <c r="AN6420" s="23" t="str">
        <f>IF($O6420="","",IF(DATEDIF($O6420,Lista!$V$2,"y")=122,"",DATEDIF($O6420,Lista!$V$2,"y")))</f>
        <v/>
      </c>
      <c r="AO6420" s="23" t="str">
        <f t="shared" si="300"/>
        <v/>
      </c>
      <c r="AP6420" s="23" t="str">
        <f t="shared" si="301"/>
        <v/>
      </c>
      <c r="AQ6420" s="24" t="str">
        <f>IFERROR(VLOOKUP($R6420,Lista!$G$2:$H$15,2,FALSE),"")</f>
        <v/>
      </c>
      <c r="AR6420" s="23" t="str">
        <f>IF(ISBLANK(G6420),"",IF(SUMPRODUCT((G$2:G6420=G6420)*1)&gt;1,0,1))</f>
        <v/>
      </c>
      <c r="AS6420" s="23" t="str">
        <f t="shared" si="302"/>
        <v/>
      </c>
    </row>
    <row r="6421" spans="2:45" x14ac:dyDescent="0.35">
      <c r="B6421" s="20"/>
      <c r="C6421" s="20"/>
      <c r="D6421" s="20"/>
      <c r="E6421" s="20"/>
      <c r="H6421" s="20"/>
      <c r="I6421" s="20"/>
      <c r="K6421" s="20"/>
      <c r="M6421" s="20"/>
      <c r="O6421" s="21"/>
      <c r="P6421" s="20"/>
      <c r="R6421" s="20"/>
      <c r="S6421" s="20"/>
      <c r="T6421" s="20"/>
      <c r="U6421" s="20"/>
      <c r="W6421" s="20"/>
      <c r="X6421" s="20"/>
      <c r="Y6421" s="20"/>
      <c r="Z6421" s="20"/>
      <c r="AA6421" s="20"/>
      <c r="AB6421" s="20"/>
      <c r="AC6421" s="20"/>
      <c r="AD6421" s="20"/>
      <c r="AE6421" s="20"/>
      <c r="AF6421" s="21"/>
      <c r="AM6421" s="21"/>
      <c r="AN6421" s="23" t="str">
        <f>IF($O6421="","",IF(DATEDIF($O6421,Lista!$V$2,"y")=122,"",DATEDIF($O6421,Lista!$V$2,"y")))</f>
        <v/>
      </c>
      <c r="AO6421" s="23" t="str">
        <f t="shared" si="300"/>
        <v/>
      </c>
      <c r="AP6421" s="23" t="str">
        <f t="shared" si="301"/>
        <v/>
      </c>
      <c r="AQ6421" s="24" t="str">
        <f>IFERROR(VLOOKUP($R6421,Lista!$G$2:$H$15,2,FALSE),"")</f>
        <v/>
      </c>
      <c r="AR6421" s="23" t="str">
        <f>IF(ISBLANK(G6421),"",IF(SUMPRODUCT((G$2:G6421=G6421)*1)&gt;1,0,1))</f>
        <v/>
      </c>
      <c r="AS6421" s="23" t="str">
        <f t="shared" si="302"/>
        <v/>
      </c>
    </row>
    <row r="6422" spans="2:45" x14ac:dyDescent="0.35">
      <c r="B6422" s="20"/>
      <c r="C6422" s="20"/>
      <c r="D6422" s="20"/>
      <c r="E6422" s="20"/>
      <c r="H6422" s="20"/>
      <c r="I6422" s="20"/>
      <c r="K6422" s="20"/>
      <c r="M6422" s="20"/>
      <c r="O6422" s="21"/>
      <c r="P6422" s="20"/>
      <c r="R6422" s="20"/>
      <c r="S6422" s="20"/>
      <c r="T6422" s="20"/>
      <c r="U6422" s="20"/>
      <c r="W6422" s="20"/>
      <c r="X6422" s="20"/>
      <c r="Y6422" s="20"/>
      <c r="Z6422" s="20"/>
      <c r="AA6422" s="20"/>
      <c r="AB6422" s="20"/>
      <c r="AC6422" s="20"/>
      <c r="AD6422" s="20"/>
      <c r="AE6422" s="20"/>
      <c r="AF6422" s="21"/>
      <c r="AM6422" s="21"/>
      <c r="AN6422" s="23" t="str">
        <f>IF($O6422="","",IF(DATEDIF($O6422,Lista!$V$2,"y")=122,"",DATEDIF($O6422,Lista!$V$2,"y")))</f>
        <v/>
      </c>
      <c r="AO6422" s="23" t="str">
        <f t="shared" si="300"/>
        <v/>
      </c>
      <c r="AP6422" s="23" t="str">
        <f t="shared" si="301"/>
        <v/>
      </c>
      <c r="AQ6422" s="24" t="str">
        <f>IFERROR(VLOOKUP($R6422,Lista!$G$2:$H$15,2,FALSE),"")</f>
        <v/>
      </c>
      <c r="AR6422" s="23" t="str">
        <f>IF(ISBLANK(G6422),"",IF(SUMPRODUCT((G$2:G6422=G6422)*1)&gt;1,0,1))</f>
        <v/>
      </c>
      <c r="AS6422" s="23" t="str">
        <f t="shared" si="302"/>
        <v/>
      </c>
    </row>
    <row r="6423" spans="2:45" x14ac:dyDescent="0.35">
      <c r="B6423" s="20"/>
      <c r="C6423" s="20"/>
      <c r="D6423" s="20"/>
      <c r="E6423" s="20"/>
      <c r="H6423" s="20"/>
      <c r="I6423" s="20"/>
      <c r="K6423" s="20"/>
      <c r="M6423" s="20"/>
      <c r="O6423" s="21"/>
      <c r="P6423" s="20"/>
      <c r="R6423" s="20"/>
      <c r="S6423" s="20"/>
      <c r="T6423" s="20"/>
      <c r="U6423" s="20"/>
      <c r="W6423" s="20"/>
      <c r="X6423" s="20"/>
      <c r="Y6423" s="20"/>
      <c r="Z6423" s="20"/>
      <c r="AA6423" s="20"/>
      <c r="AB6423" s="20"/>
      <c r="AC6423" s="20"/>
      <c r="AD6423" s="20"/>
      <c r="AE6423" s="20"/>
      <c r="AF6423" s="21"/>
      <c r="AM6423" s="21"/>
      <c r="AN6423" s="23" t="str">
        <f>IF($O6423="","",IF(DATEDIF($O6423,Lista!$V$2,"y")=122,"",DATEDIF($O6423,Lista!$V$2,"y")))</f>
        <v/>
      </c>
      <c r="AO6423" s="23" t="str">
        <f t="shared" si="300"/>
        <v/>
      </c>
      <c r="AP6423" s="23" t="str">
        <f t="shared" si="301"/>
        <v/>
      </c>
      <c r="AQ6423" s="24" t="str">
        <f>IFERROR(VLOOKUP($R6423,Lista!$G$2:$H$15,2,FALSE),"")</f>
        <v/>
      </c>
      <c r="AR6423" s="23" t="str">
        <f>IF(ISBLANK(G6423),"",IF(SUMPRODUCT((G$2:G6423=G6423)*1)&gt;1,0,1))</f>
        <v/>
      </c>
      <c r="AS6423" s="23" t="str">
        <f t="shared" si="302"/>
        <v/>
      </c>
    </row>
    <row r="6424" spans="2:45" x14ac:dyDescent="0.35">
      <c r="B6424" s="20"/>
      <c r="C6424" s="20"/>
      <c r="D6424" s="20"/>
      <c r="E6424" s="20"/>
      <c r="H6424" s="20"/>
      <c r="I6424" s="20"/>
      <c r="K6424" s="20"/>
      <c r="M6424" s="20"/>
      <c r="O6424" s="21"/>
      <c r="P6424" s="20"/>
      <c r="R6424" s="20"/>
      <c r="S6424" s="20"/>
      <c r="T6424" s="20"/>
      <c r="U6424" s="20"/>
      <c r="W6424" s="20"/>
      <c r="X6424" s="20"/>
      <c r="Y6424" s="20"/>
      <c r="Z6424" s="20"/>
      <c r="AA6424" s="20"/>
      <c r="AB6424" s="20"/>
      <c r="AC6424" s="20"/>
      <c r="AD6424" s="20"/>
      <c r="AE6424" s="20"/>
      <c r="AF6424" s="21"/>
      <c r="AM6424" s="21"/>
      <c r="AN6424" s="23" t="str">
        <f>IF($O6424="","",IF(DATEDIF($O6424,Lista!$V$2,"y")=122,"",DATEDIF($O6424,Lista!$V$2,"y")))</f>
        <v/>
      </c>
      <c r="AO6424" s="23" t="str">
        <f t="shared" si="300"/>
        <v/>
      </c>
      <c r="AP6424" s="23" t="str">
        <f t="shared" si="301"/>
        <v/>
      </c>
      <c r="AQ6424" s="24" t="str">
        <f>IFERROR(VLOOKUP($R6424,Lista!$G$2:$H$15,2,FALSE),"")</f>
        <v/>
      </c>
      <c r="AR6424" s="23" t="str">
        <f>IF(ISBLANK(G6424),"",IF(SUMPRODUCT((G$2:G6424=G6424)*1)&gt;1,0,1))</f>
        <v/>
      </c>
      <c r="AS6424" s="23" t="str">
        <f t="shared" si="302"/>
        <v/>
      </c>
    </row>
    <row r="6425" spans="2:45" x14ac:dyDescent="0.35">
      <c r="B6425" s="20"/>
      <c r="C6425" s="20"/>
      <c r="D6425" s="20"/>
      <c r="E6425" s="20"/>
      <c r="H6425" s="20"/>
      <c r="I6425" s="20"/>
      <c r="K6425" s="20"/>
      <c r="M6425" s="20"/>
      <c r="O6425" s="21"/>
      <c r="P6425" s="20"/>
      <c r="R6425" s="20"/>
      <c r="S6425" s="20"/>
      <c r="T6425" s="20"/>
      <c r="U6425" s="20"/>
      <c r="W6425" s="20"/>
      <c r="X6425" s="20"/>
      <c r="Y6425" s="20"/>
      <c r="Z6425" s="20"/>
      <c r="AA6425" s="20"/>
      <c r="AB6425" s="20"/>
      <c r="AC6425" s="20"/>
      <c r="AD6425" s="20"/>
      <c r="AE6425" s="20"/>
      <c r="AF6425" s="21"/>
      <c r="AM6425" s="21"/>
      <c r="AN6425" s="23" t="str">
        <f>IF($O6425="","",IF(DATEDIF($O6425,Lista!$V$2,"y")=122,"",DATEDIF($O6425,Lista!$V$2,"y")))</f>
        <v/>
      </c>
      <c r="AO6425" s="23" t="str">
        <f t="shared" si="300"/>
        <v/>
      </c>
      <c r="AP6425" s="23" t="str">
        <f t="shared" si="301"/>
        <v/>
      </c>
      <c r="AQ6425" s="24" t="str">
        <f>IFERROR(VLOOKUP($R6425,Lista!$G$2:$H$15,2,FALSE),"")</f>
        <v/>
      </c>
      <c r="AR6425" s="23" t="str">
        <f>IF(ISBLANK(G6425),"",IF(SUMPRODUCT((G$2:G6425=G6425)*1)&gt;1,0,1))</f>
        <v/>
      </c>
      <c r="AS6425" s="23" t="str">
        <f t="shared" si="302"/>
        <v/>
      </c>
    </row>
    <row r="6426" spans="2:45" x14ac:dyDescent="0.35">
      <c r="B6426" s="20"/>
      <c r="C6426" s="20"/>
      <c r="D6426" s="20"/>
      <c r="E6426" s="20"/>
      <c r="H6426" s="20"/>
      <c r="I6426" s="20"/>
      <c r="K6426" s="20"/>
      <c r="M6426" s="20"/>
      <c r="O6426" s="21"/>
      <c r="P6426" s="20"/>
      <c r="R6426" s="20"/>
      <c r="S6426" s="20"/>
      <c r="T6426" s="20"/>
      <c r="U6426" s="20"/>
      <c r="W6426" s="20"/>
      <c r="X6426" s="20"/>
      <c r="Y6426" s="20"/>
      <c r="Z6426" s="20"/>
      <c r="AA6426" s="20"/>
      <c r="AB6426" s="20"/>
      <c r="AC6426" s="20"/>
      <c r="AD6426" s="20"/>
      <c r="AE6426" s="20"/>
      <c r="AF6426" s="21"/>
      <c r="AM6426" s="21"/>
      <c r="AN6426" s="23" t="str">
        <f>IF($O6426="","",IF(DATEDIF($O6426,Lista!$V$2,"y")=122,"",DATEDIF($O6426,Lista!$V$2,"y")))</f>
        <v/>
      </c>
      <c r="AO6426" s="23" t="str">
        <f t="shared" si="300"/>
        <v/>
      </c>
      <c r="AP6426" s="23" t="str">
        <f t="shared" si="301"/>
        <v/>
      </c>
      <c r="AQ6426" s="24" t="str">
        <f>IFERROR(VLOOKUP($R6426,Lista!$G$2:$H$15,2,FALSE),"")</f>
        <v/>
      </c>
      <c r="AR6426" s="23" t="str">
        <f>IF(ISBLANK(G6426),"",IF(SUMPRODUCT((G$2:G6426=G6426)*1)&gt;1,0,1))</f>
        <v/>
      </c>
      <c r="AS6426" s="23" t="str">
        <f t="shared" si="302"/>
        <v/>
      </c>
    </row>
    <row r="6427" spans="2:45" x14ac:dyDescent="0.35">
      <c r="B6427" s="20"/>
      <c r="C6427" s="20"/>
      <c r="D6427" s="20"/>
      <c r="E6427" s="20"/>
      <c r="H6427" s="20"/>
      <c r="I6427" s="20"/>
      <c r="K6427" s="20"/>
      <c r="M6427" s="20"/>
      <c r="O6427" s="21"/>
      <c r="P6427" s="20"/>
      <c r="R6427" s="20"/>
      <c r="S6427" s="20"/>
      <c r="T6427" s="20"/>
      <c r="U6427" s="20"/>
      <c r="W6427" s="20"/>
      <c r="X6427" s="20"/>
      <c r="Y6427" s="20"/>
      <c r="Z6427" s="20"/>
      <c r="AA6427" s="20"/>
      <c r="AB6427" s="20"/>
      <c r="AC6427" s="20"/>
      <c r="AD6427" s="20"/>
      <c r="AE6427" s="20"/>
      <c r="AF6427" s="21"/>
      <c r="AM6427" s="21"/>
      <c r="AN6427" s="23" t="str">
        <f>IF($O6427="","",IF(DATEDIF($O6427,Lista!$V$2,"y")=122,"",DATEDIF($O6427,Lista!$V$2,"y")))</f>
        <v/>
      </c>
      <c r="AO6427" s="23" t="str">
        <f t="shared" si="300"/>
        <v/>
      </c>
      <c r="AP6427" s="23" t="str">
        <f t="shared" si="301"/>
        <v/>
      </c>
      <c r="AQ6427" s="24" t="str">
        <f>IFERROR(VLOOKUP($R6427,Lista!$G$2:$H$15,2,FALSE),"")</f>
        <v/>
      </c>
      <c r="AR6427" s="23" t="str">
        <f>IF(ISBLANK(G6427),"",IF(SUMPRODUCT((G$2:G6427=G6427)*1)&gt;1,0,1))</f>
        <v/>
      </c>
      <c r="AS6427" s="23" t="str">
        <f t="shared" si="302"/>
        <v/>
      </c>
    </row>
    <row r="6428" spans="2:45" x14ac:dyDescent="0.35">
      <c r="B6428" s="20"/>
      <c r="C6428" s="20"/>
      <c r="D6428" s="20"/>
      <c r="E6428" s="20"/>
      <c r="H6428" s="20"/>
      <c r="I6428" s="20"/>
      <c r="K6428" s="20"/>
      <c r="M6428" s="20"/>
      <c r="O6428" s="21"/>
      <c r="P6428" s="20"/>
      <c r="R6428" s="20"/>
      <c r="S6428" s="20"/>
      <c r="T6428" s="20"/>
      <c r="U6428" s="20"/>
      <c r="W6428" s="20"/>
      <c r="X6428" s="20"/>
      <c r="Y6428" s="20"/>
      <c r="Z6428" s="20"/>
      <c r="AA6428" s="20"/>
      <c r="AB6428" s="20"/>
      <c r="AC6428" s="20"/>
      <c r="AD6428" s="20"/>
      <c r="AE6428" s="20"/>
      <c r="AF6428" s="21"/>
      <c r="AM6428" s="21"/>
      <c r="AN6428" s="23" t="str">
        <f>IF($O6428="","",IF(DATEDIF($O6428,Lista!$V$2,"y")=122,"",DATEDIF($O6428,Lista!$V$2,"y")))</f>
        <v/>
      </c>
      <c r="AO6428" s="23" t="str">
        <f t="shared" si="300"/>
        <v/>
      </c>
      <c r="AP6428" s="23" t="str">
        <f t="shared" si="301"/>
        <v/>
      </c>
      <c r="AQ6428" s="24" t="str">
        <f>IFERROR(VLOOKUP($R6428,Lista!$G$2:$H$15,2,FALSE),"")</f>
        <v/>
      </c>
      <c r="AR6428" s="23" t="str">
        <f>IF(ISBLANK(G6428),"",IF(SUMPRODUCT((G$2:G6428=G6428)*1)&gt;1,0,1))</f>
        <v/>
      </c>
      <c r="AS6428" s="23" t="str">
        <f t="shared" si="302"/>
        <v/>
      </c>
    </row>
    <row r="6429" spans="2:45" x14ac:dyDescent="0.35">
      <c r="B6429" s="20"/>
      <c r="C6429" s="20"/>
      <c r="D6429" s="20"/>
      <c r="E6429" s="20"/>
      <c r="H6429" s="20"/>
      <c r="I6429" s="20"/>
      <c r="K6429" s="20"/>
      <c r="M6429" s="20"/>
      <c r="O6429" s="21"/>
      <c r="P6429" s="20"/>
      <c r="R6429" s="20"/>
      <c r="S6429" s="20"/>
      <c r="T6429" s="20"/>
      <c r="U6429" s="20"/>
      <c r="W6429" s="20"/>
      <c r="X6429" s="20"/>
      <c r="Y6429" s="20"/>
      <c r="Z6429" s="20"/>
      <c r="AA6429" s="20"/>
      <c r="AB6429" s="20"/>
      <c r="AC6429" s="20"/>
      <c r="AD6429" s="20"/>
      <c r="AE6429" s="20"/>
      <c r="AF6429" s="21"/>
      <c r="AM6429" s="21"/>
      <c r="AN6429" s="23" t="str">
        <f>IF($O6429="","",IF(DATEDIF($O6429,Lista!$V$2,"y")=122,"",DATEDIF($O6429,Lista!$V$2,"y")))</f>
        <v/>
      </c>
      <c r="AO6429" s="23" t="str">
        <f t="shared" si="300"/>
        <v/>
      </c>
      <c r="AP6429" s="23" t="str">
        <f t="shared" si="301"/>
        <v/>
      </c>
      <c r="AQ6429" s="24" t="str">
        <f>IFERROR(VLOOKUP($R6429,Lista!$G$2:$H$15,2,FALSE),"")</f>
        <v/>
      </c>
      <c r="AR6429" s="23" t="str">
        <f>IF(ISBLANK(G6429),"",IF(SUMPRODUCT((G$2:G6429=G6429)*1)&gt;1,0,1))</f>
        <v/>
      </c>
      <c r="AS6429" s="23" t="str">
        <f t="shared" si="302"/>
        <v/>
      </c>
    </row>
    <row r="6430" spans="2:45" x14ac:dyDescent="0.35">
      <c r="B6430" s="20"/>
      <c r="C6430" s="20"/>
      <c r="D6430" s="20"/>
      <c r="E6430" s="20"/>
      <c r="H6430" s="20"/>
      <c r="I6430" s="20"/>
      <c r="K6430" s="20"/>
      <c r="M6430" s="20"/>
      <c r="O6430" s="21"/>
      <c r="P6430" s="20"/>
      <c r="R6430" s="20"/>
      <c r="S6430" s="20"/>
      <c r="T6430" s="20"/>
      <c r="U6430" s="20"/>
      <c r="W6430" s="20"/>
      <c r="X6430" s="20"/>
      <c r="Y6430" s="20"/>
      <c r="Z6430" s="20"/>
      <c r="AA6430" s="20"/>
      <c r="AB6430" s="20"/>
      <c r="AC6430" s="20"/>
      <c r="AD6430" s="20"/>
      <c r="AE6430" s="20"/>
      <c r="AF6430" s="21"/>
      <c r="AM6430" s="21"/>
      <c r="AN6430" s="23" t="str">
        <f>IF($O6430="","",IF(DATEDIF($O6430,Lista!$V$2,"y")=122,"",DATEDIF($O6430,Lista!$V$2,"y")))</f>
        <v/>
      </c>
      <c r="AO6430" s="23" t="str">
        <f t="shared" si="300"/>
        <v/>
      </c>
      <c r="AP6430" s="23" t="str">
        <f t="shared" si="301"/>
        <v/>
      </c>
      <c r="AQ6430" s="24" t="str">
        <f>IFERROR(VLOOKUP($R6430,Lista!$G$2:$H$15,2,FALSE),"")</f>
        <v/>
      </c>
      <c r="AR6430" s="23" t="str">
        <f>IF(ISBLANK(G6430),"",IF(SUMPRODUCT((G$2:G6430=G6430)*1)&gt;1,0,1))</f>
        <v/>
      </c>
      <c r="AS6430" s="23" t="str">
        <f t="shared" si="302"/>
        <v/>
      </c>
    </row>
    <row r="6431" spans="2:45" x14ac:dyDescent="0.35">
      <c r="B6431" s="20"/>
      <c r="C6431" s="20"/>
      <c r="D6431" s="20"/>
      <c r="E6431" s="20"/>
      <c r="H6431" s="20"/>
      <c r="I6431" s="20"/>
      <c r="K6431" s="20"/>
      <c r="M6431" s="20"/>
      <c r="O6431" s="21"/>
      <c r="P6431" s="20"/>
      <c r="R6431" s="20"/>
      <c r="S6431" s="20"/>
      <c r="T6431" s="20"/>
      <c r="U6431" s="20"/>
      <c r="W6431" s="20"/>
      <c r="X6431" s="20"/>
      <c r="Y6431" s="20"/>
      <c r="Z6431" s="20"/>
      <c r="AA6431" s="20"/>
      <c r="AB6431" s="20"/>
      <c r="AC6431" s="20"/>
      <c r="AD6431" s="20"/>
      <c r="AE6431" s="20"/>
      <c r="AF6431" s="21"/>
      <c r="AM6431" s="21"/>
      <c r="AN6431" s="23" t="str">
        <f>IF($O6431="","",IF(DATEDIF($O6431,Lista!$V$2,"y")=122,"",DATEDIF($O6431,Lista!$V$2,"y")))</f>
        <v/>
      </c>
      <c r="AO6431" s="23" t="str">
        <f t="shared" si="300"/>
        <v/>
      </c>
      <c r="AP6431" s="23" t="str">
        <f t="shared" si="301"/>
        <v/>
      </c>
      <c r="AQ6431" s="24" t="str">
        <f>IFERROR(VLOOKUP($R6431,Lista!$G$2:$H$15,2,FALSE),"")</f>
        <v/>
      </c>
      <c r="AR6431" s="23" t="str">
        <f>IF(ISBLANK(G6431),"",IF(SUMPRODUCT((G$2:G6431=G6431)*1)&gt;1,0,1))</f>
        <v/>
      </c>
      <c r="AS6431" s="23" t="str">
        <f t="shared" si="302"/>
        <v/>
      </c>
    </row>
    <row r="6432" spans="2:45" x14ac:dyDescent="0.35">
      <c r="B6432" s="20"/>
      <c r="C6432" s="20"/>
      <c r="D6432" s="20"/>
      <c r="E6432" s="20"/>
      <c r="H6432" s="20"/>
      <c r="I6432" s="20"/>
      <c r="K6432" s="20"/>
      <c r="M6432" s="20"/>
      <c r="O6432" s="21"/>
      <c r="P6432" s="20"/>
      <c r="R6432" s="20"/>
      <c r="S6432" s="20"/>
      <c r="T6432" s="20"/>
      <c r="U6432" s="20"/>
      <c r="W6432" s="20"/>
      <c r="X6432" s="20"/>
      <c r="Y6432" s="20"/>
      <c r="Z6432" s="20"/>
      <c r="AA6432" s="20"/>
      <c r="AB6432" s="20"/>
      <c r="AC6432" s="20"/>
      <c r="AD6432" s="20"/>
      <c r="AE6432" s="20"/>
      <c r="AF6432" s="21"/>
      <c r="AM6432" s="21"/>
      <c r="AN6432" s="23" t="str">
        <f>IF($O6432="","",IF(DATEDIF($O6432,Lista!$V$2,"y")=122,"",DATEDIF($O6432,Lista!$V$2,"y")))</f>
        <v/>
      </c>
      <c r="AO6432" s="23" t="str">
        <f t="shared" si="300"/>
        <v/>
      </c>
      <c r="AP6432" s="23" t="str">
        <f t="shared" si="301"/>
        <v/>
      </c>
      <c r="AQ6432" s="24" t="str">
        <f>IFERROR(VLOOKUP($R6432,Lista!$G$2:$H$15,2,FALSE),"")</f>
        <v/>
      </c>
      <c r="AR6432" s="23" t="str">
        <f>IF(ISBLANK(G6432),"",IF(SUMPRODUCT((G$2:G6432=G6432)*1)&gt;1,0,1))</f>
        <v/>
      </c>
      <c r="AS6432" s="23" t="str">
        <f t="shared" si="302"/>
        <v/>
      </c>
    </row>
    <row r="6433" spans="2:45" x14ac:dyDescent="0.35">
      <c r="B6433" s="20"/>
      <c r="C6433" s="20"/>
      <c r="D6433" s="20"/>
      <c r="E6433" s="20"/>
      <c r="H6433" s="20"/>
      <c r="I6433" s="20"/>
      <c r="K6433" s="20"/>
      <c r="M6433" s="20"/>
      <c r="O6433" s="21"/>
      <c r="P6433" s="20"/>
      <c r="R6433" s="20"/>
      <c r="S6433" s="20"/>
      <c r="T6433" s="20"/>
      <c r="U6433" s="20"/>
      <c r="W6433" s="20"/>
      <c r="X6433" s="20"/>
      <c r="Y6433" s="20"/>
      <c r="Z6433" s="20"/>
      <c r="AA6433" s="20"/>
      <c r="AB6433" s="20"/>
      <c r="AC6433" s="20"/>
      <c r="AD6433" s="20"/>
      <c r="AE6433" s="20"/>
      <c r="AF6433" s="21"/>
      <c r="AM6433" s="21"/>
      <c r="AN6433" s="23" t="str">
        <f>IF($O6433="","",IF(DATEDIF($O6433,Lista!$V$2,"y")=122,"",DATEDIF($O6433,Lista!$V$2,"y")))</f>
        <v/>
      </c>
      <c r="AO6433" s="23" t="str">
        <f t="shared" si="300"/>
        <v/>
      </c>
      <c r="AP6433" s="23" t="str">
        <f t="shared" si="301"/>
        <v/>
      </c>
      <c r="AQ6433" s="24" t="str">
        <f>IFERROR(VLOOKUP($R6433,Lista!$G$2:$H$15,2,FALSE),"")</f>
        <v/>
      </c>
      <c r="AR6433" s="23" t="str">
        <f>IF(ISBLANK(G6433),"",IF(SUMPRODUCT((G$2:G6433=G6433)*1)&gt;1,0,1))</f>
        <v/>
      </c>
      <c r="AS6433" s="23" t="str">
        <f t="shared" si="302"/>
        <v/>
      </c>
    </row>
    <row r="6434" spans="2:45" x14ac:dyDescent="0.35">
      <c r="B6434" s="20"/>
      <c r="C6434" s="20"/>
      <c r="D6434" s="20"/>
      <c r="E6434" s="20"/>
      <c r="H6434" s="20"/>
      <c r="I6434" s="20"/>
      <c r="K6434" s="20"/>
      <c r="M6434" s="20"/>
      <c r="O6434" s="21"/>
      <c r="P6434" s="20"/>
      <c r="R6434" s="20"/>
      <c r="S6434" s="20"/>
      <c r="T6434" s="20"/>
      <c r="U6434" s="20"/>
      <c r="W6434" s="20"/>
      <c r="X6434" s="20"/>
      <c r="Y6434" s="20"/>
      <c r="Z6434" s="20"/>
      <c r="AA6434" s="20"/>
      <c r="AB6434" s="20"/>
      <c r="AC6434" s="20"/>
      <c r="AD6434" s="20"/>
      <c r="AE6434" s="20"/>
      <c r="AF6434" s="21"/>
      <c r="AM6434" s="21"/>
      <c r="AN6434" s="23" t="str">
        <f>IF($O6434="","",IF(DATEDIF($O6434,Lista!$V$2,"y")=122,"",DATEDIF($O6434,Lista!$V$2,"y")))</f>
        <v/>
      </c>
      <c r="AO6434" s="23" t="str">
        <f t="shared" si="300"/>
        <v/>
      </c>
      <c r="AP6434" s="23" t="str">
        <f t="shared" si="301"/>
        <v/>
      </c>
      <c r="AQ6434" s="24" t="str">
        <f>IFERROR(VLOOKUP($R6434,Lista!$G$2:$H$15,2,FALSE),"")</f>
        <v/>
      </c>
      <c r="AR6434" s="23" t="str">
        <f>IF(ISBLANK(G6434),"",IF(SUMPRODUCT((G$2:G6434=G6434)*1)&gt;1,0,1))</f>
        <v/>
      </c>
      <c r="AS6434" s="23" t="str">
        <f t="shared" si="302"/>
        <v/>
      </c>
    </row>
    <row r="6435" spans="2:45" x14ac:dyDescent="0.35">
      <c r="B6435" s="20"/>
      <c r="C6435" s="20"/>
      <c r="D6435" s="20"/>
      <c r="E6435" s="20"/>
      <c r="H6435" s="20"/>
      <c r="I6435" s="20"/>
      <c r="K6435" s="20"/>
      <c r="M6435" s="20"/>
      <c r="O6435" s="21"/>
      <c r="P6435" s="20"/>
      <c r="R6435" s="20"/>
      <c r="S6435" s="20"/>
      <c r="T6435" s="20"/>
      <c r="U6435" s="20"/>
      <c r="W6435" s="20"/>
      <c r="X6435" s="20"/>
      <c r="Y6435" s="20"/>
      <c r="Z6435" s="20"/>
      <c r="AA6435" s="20"/>
      <c r="AB6435" s="20"/>
      <c r="AC6435" s="20"/>
      <c r="AD6435" s="20"/>
      <c r="AE6435" s="20"/>
      <c r="AF6435" s="21"/>
      <c r="AM6435" s="21"/>
      <c r="AN6435" s="23" t="str">
        <f>IF($O6435="","",IF(DATEDIF($O6435,Lista!$V$2,"y")=122,"",DATEDIF($O6435,Lista!$V$2,"y")))</f>
        <v/>
      </c>
      <c r="AO6435" s="23" t="str">
        <f t="shared" si="300"/>
        <v/>
      </c>
      <c r="AP6435" s="23" t="str">
        <f t="shared" si="301"/>
        <v/>
      </c>
      <c r="AQ6435" s="24" t="str">
        <f>IFERROR(VLOOKUP($R6435,Lista!$G$2:$H$15,2,FALSE),"")</f>
        <v/>
      </c>
      <c r="AR6435" s="23" t="str">
        <f>IF(ISBLANK(G6435),"",IF(SUMPRODUCT((G$2:G6435=G6435)*1)&gt;1,0,1))</f>
        <v/>
      </c>
      <c r="AS6435" s="23" t="str">
        <f t="shared" si="302"/>
        <v/>
      </c>
    </row>
    <row r="6436" spans="2:45" x14ac:dyDescent="0.35">
      <c r="B6436" s="20"/>
      <c r="C6436" s="20"/>
      <c r="D6436" s="20"/>
      <c r="E6436" s="20"/>
      <c r="H6436" s="20"/>
      <c r="I6436" s="20"/>
      <c r="K6436" s="20"/>
      <c r="M6436" s="20"/>
      <c r="O6436" s="21"/>
      <c r="P6436" s="20"/>
      <c r="R6436" s="20"/>
      <c r="S6436" s="20"/>
      <c r="T6436" s="20"/>
      <c r="U6436" s="20"/>
      <c r="W6436" s="20"/>
      <c r="X6436" s="20"/>
      <c r="Y6436" s="20"/>
      <c r="Z6436" s="20"/>
      <c r="AA6436" s="20"/>
      <c r="AB6436" s="20"/>
      <c r="AC6436" s="20"/>
      <c r="AD6436" s="20"/>
      <c r="AE6436" s="20"/>
      <c r="AF6436" s="21"/>
      <c r="AM6436" s="21"/>
      <c r="AN6436" s="23" t="str">
        <f>IF($O6436="","",IF(DATEDIF($O6436,Lista!$V$2,"y")=122,"",DATEDIF($O6436,Lista!$V$2,"y")))</f>
        <v/>
      </c>
      <c r="AO6436" s="23" t="str">
        <f t="shared" si="300"/>
        <v/>
      </c>
      <c r="AP6436" s="23" t="str">
        <f t="shared" si="301"/>
        <v/>
      </c>
      <c r="AQ6436" s="24" t="str">
        <f>IFERROR(VLOOKUP($R6436,Lista!$G$2:$H$15,2,FALSE),"")</f>
        <v/>
      </c>
      <c r="AR6436" s="23" t="str">
        <f>IF(ISBLANK(G6436),"",IF(SUMPRODUCT((G$2:G6436=G6436)*1)&gt;1,0,1))</f>
        <v/>
      </c>
      <c r="AS6436" s="23" t="str">
        <f t="shared" si="302"/>
        <v/>
      </c>
    </row>
    <row r="6437" spans="2:45" x14ac:dyDescent="0.35">
      <c r="B6437" s="20"/>
      <c r="C6437" s="20"/>
      <c r="D6437" s="20"/>
      <c r="E6437" s="20"/>
      <c r="H6437" s="20"/>
      <c r="I6437" s="20"/>
      <c r="K6437" s="20"/>
      <c r="M6437" s="20"/>
      <c r="O6437" s="21"/>
      <c r="P6437" s="20"/>
      <c r="R6437" s="20"/>
      <c r="S6437" s="20"/>
      <c r="T6437" s="20"/>
      <c r="U6437" s="20"/>
      <c r="W6437" s="20"/>
      <c r="X6437" s="20"/>
      <c r="Y6437" s="20"/>
      <c r="Z6437" s="20"/>
      <c r="AA6437" s="20"/>
      <c r="AB6437" s="20"/>
      <c r="AC6437" s="20"/>
      <c r="AD6437" s="20"/>
      <c r="AE6437" s="20"/>
      <c r="AF6437" s="21"/>
      <c r="AM6437" s="21"/>
      <c r="AN6437" s="23" t="str">
        <f>IF($O6437="","",IF(DATEDIF($O6437,Lista!$V$2,"y")=122,"",DATEDIF($O6437,Lista!$V$2,"y")))</f>
        <v/>
      </c>
      <c r="AO6437" s="23" t="str">
        <f t="shared" si="300"/>
        <v/>
      </c>
      <c r="AP6437" s="23" t="str">
        <f t="shared" si="301"/>
        <v/>
      </c>
      <c r="AQ6437" s="24" t="str">
        <f>IFERROR(VLOOKUP($R6437,Lista!$G$2:$H$15,2,FALSE),"")</f>
        <v/>
      </c>
      <c r="AR6437" s="23" t="str">
        <f>IF(ISBLANK(G6437),"",IF(SUMPRODUCT((G$2:G6437=G6437)*1)&gt;1,0,1))</f>
        <v/>
      </c>
      <c r="AS6437" s="23" t="str">
        <f t="shared" si="302"/>
        <v/>
      </c>
    </row>
    <row r="6438" spans="2:45" x14ac:dyDescent="0.35">
      <c r="B6438" s="20"/>
      <c r="C6438" s="20"/>
      <c r="D6438" s="20"/>
      <c r="E6438" s="20"/>
      <c r="H6438" s="20"/>
      <c r="I6438" s="20"/>
      <c r="K6438" s="20"/>
      <c r="M6438" s="20"/>
      <c r="O6438" s="21"/>
      <c r="P6438" s="20"/>
      <c r="R6438" s="20"/>
      <c r="S6438" s="20"/>
      <c r="T6438" s="20"/>
      <c r="U6438" s="20"/>
      <c r="W6438" s="20"/>
      <c r="X6438" s="20"/>
      <c r="Y6438" s="20"/>
      <c r="Z6438" s="20"/>
      <c r="AA6438" s="20"/>
      <c r="AB6438" s="20"/>
      <c r="AC6438" s="20"/>
      <c r="AD6438" s="20"/>
      <c r="AE6438" s="20"/>
      <c r="AF6438" s="21"/>
      <c r="AM6438" s="21"/>
      <c r="AN6438" s="23" t="str">
        <f>IF($O6438="","",IF(DATEDIF($O6438,Lista!$V$2,"y")=122,"",DATEDIF($O6438,Lista!$V$2,"y")))</f>
        <v/>
      </c>
      <c r="AO6438" s="23" t="str">
        <f t="shared" si="300"/>
        <v/>
      </c>
      <c r="AP6438" s="23" t="str">
        <f t="shared" si="301"/>
        <v/>
      </c>
      <c r="AQ6438" s="24" t="str">
        <f>IFERROR(VLOOKUP($R6438,Lista!$G$2:$H$15,2,FALSE),"")</f>
        <v/>
      </c>
      <c r="AR6438" s="23" t="str">
        <f>IF(ISBLANK(G6438),"",IF(SUMPRODUCT((G$2:G6438=G6438)*1)&gt;1,0,1))</f>
        <v/>
      </c>
      <c r="AS6438" s="23" t="str">
        <f t="shared" si="302"/>
        <v/>
      </c>
    </row>
    <row r="6439" spans="2:45" x14ac:dyDescent="0.35">
      <c r="B6439" s="20"/>
      <c r="C6439" s="20"/>
      <c r="D6439" s="20"/>
      <c r="E6439" s="20"/>
      <c r="H6439" s="20"/>
      <c r="I6439" s="20"/>
      <c r="K6439" s="20"/>
      <c r="M6439" s="20"/>
      <c r="O6439" s="21"/>
      <c r="P6439" s="20"/>
      <c r="R6439" s="20"/>
      <c r="S6439" s="20"/>
      <c r="T6439" s="20"/>
      <c r="U6439" s="20"/>
      <c r="W6439" s="20"/>
      <c r="X6439" s="20"/>
      <c r="Y6439" s="20"/>
      <c r="Z6439" s="20"/>
      <c r="AA6439" s="20"/>
      <c r="AB6439" s="20"/>
      <c r="AC6439" s="20"/>
      <c r="AD6439" s="20"/>
      <c r="AE6439" s="20"/>
      <c r="AF6439" s="21"/>
      <c r="AM6439" s="21"/>
      <c r="AN6439" s="23" t="str">
        <f>IF($O6439="","",IF(DATEDIF($O6439,Lista!$V$2,"y")=122,"",DATEDIF($O6439,Lista!$V$2,"y")))</f>
        <v/>
      </c>
      <c r="AO6439" s="23" t="str">
        <f t="shared" si="300"/>
        <v/>
      </c>
      <c r="AP6439" s="23" t="str">
        <f t="shared" si="301"/>
        <v/>
      </c>
      <c r="AQ6439" s="24" t="str">
        <f>IFERROR(VLOOKUP($R6439,Lista!$G$2:$H$15,2,FALSE),"")</f>
        <v/>
      </c>
      <c r="AR6439" s="23" t="str">
        <f>IF(ISBLANK(G6439),"",IF(SUMPRODUCT((G$2:G6439=G6439)*1)&gt;1,0,1))</f>
        <v/>
      </c>
      <c r="AS6439" s="23" t="str">
        <f t="shared" si="302"/>
        <v/>
      </c>
    </row>
    <row r="6440" spans="2:45" x14ac:dyDescent="0.35">
      <c r="B6440" s="20"/>
      <c r="C6440" s="20"/>
      <c r="D6440" s="20"/>
      <c r="E6440" s="20"/>
      <c r="H6440" s="20"/>
      <c r="I6440" s="20"/>
      <c r="K6440" s="20"/>
      <c r="M6440" s="20"/>
      <c r="O6440" s="21"/>
      <c r="P6440" s="20"/>
      <c r="R6440" s="20"/>
      <c r="S6440" s="20"/>
      <c r="T6440" s="20"/>
      <c r="U6440" s="20"/>
      <c r="W6440" s="20"/>
      <c r="X6440" s="20"/>
      <c r="Y6440" s="20"/>
      <c r="Z6440" s="20"/>
      <c r="AA6440" s="20"/>
      <c r="AB6440" s="20"/>
      <c r="AC6440" s="20"/>
      <c r="AD6440" s="20"/>
      <c r="AE6440" s="20"/>
      <c r="AF6440" s="21"/>
      <c r="AM6440" s="21"/>
      <c r="AN6440" s="23" t="str">
        <f>IF($O6440="","",IF(DATEDIF($O6440,Lista!$V$2,"y")=122,"",DATEDIF($O6440,Lista!$V$2,"y")))</f>
        <v/>
      </c>
      <c r="AO6440" s="23" t="str">
        <f t="shared" si="300"/>
        <v/>
      </c>
      <c r="AP6440" s="23" t="str">
        <f t="shared" si="301"/>
        <v/>
      </c>
      <c r="AQ6440" s="24" t="str">
        <f>IFERROR(VLOOKUP($R6440,Lista!$G$2:$H$15,2,FALSE),"")</f>
        <v/>
      </c>
      <c r="AR6440" s="23" t="str">
        <f>IF(ISBLANK(G6440),"",IF(SUMPRODUCT((G$2:G6440=G6440)*1)&gt;1,0,1))</f>
        <v/>
      </c>
      <c r="AS6440" s="23" t="str">
        <f t="shared" si="302"/>
        <v/>
      </c>
    </row>
    <row r="6441" spans="2:45" x14ac:dyDescent="0.35">
      <c r="B6441" s="20"/>
      <c r="C6441" s="20"/>
      <c r="D6441" s="20"/>
      <c r="E6441" s="20"/>
      <c r="H6441" s="20"/>
      <c r="I6441" s="20"/>
      <c r="K6441" s="20"/>
      <c r="M6441" s="20"/>
      <c r="O6441" s="21"/>
      <c r="P6441" s="20"/>
      <c r="R6441" s="20"/>
      <c r="S6441" s="20"/>
      <c r="T6441" s="20"/>
      <c r="U6441" s="20"/>
      <c r="W6441" s="20"/>
      <c r="X6441" s="20"/>
      <c r="Y6441" s="20"/>
      <c r="Z6441" s="20"/>
      <c r="AA6441" s="20"/>
      <c r="AB6441" s="20"/>
      <c r="AC6441" s="20"/>
      <c r="AD6441" s="20"/>
      <c r="AE6441" s="20"/>
      <c r="AF6441" s="21"/>
      <c r="AM6441" s="21"/>
      <c r="AN6441" s="23" t="str">
        <f>IF($O6441="","",IF(DATEDIF($O6441,Lista!$V$2,"y")=122,"",DATEDIF($O6441,Lista!$V$2,"y")))</f>
        <v/>
      </c>
      <c r="AO6441" s="23" t="str">
        <f t="shared" si="300"/>
        <v/>
      </c>
      <c r="AP6441" s="23" t="str">
        <f t="shared" si="301"/>
        <v/>
      </c>
      <c r="AQ6441" s="24" t="str">
        <f>IFERROR(VLOOKUP($R6441,Lista!$G$2:$H$15,2,FALSE),"")</f>
        <v/>
      </c>
      <c r="AR6441" s="23" t="str">
        <f>IF(ISBLANK(G6441),"",IF(SUMPRODUCT((G$2:G6441=G6441)*1)&gt;1,0,1))</f>
        <v/>
      </c>
      <c r="AS6441" s="23" t="str">
        <f t="shared" si="302"/>
        <v/>
      </c>
    </row>
    <row r="6442" spans="2:45" x14ac:dyDescent="0.35">
      <c r="B6442" s="20"/>
      <c r="C6442" s="20"/>
      <c r="D6442" s="20"/>
      <c r="E6442" s="20"/>
      <c r="H6442" s="20"/>
      <c r="I6442" s="20"/>
      <c r="K6442" s="20"/>
      <c r="M6442" s="20"/>
      <c r="O6442" s="21"/>
      <c r="P6442" s="20"/>
      <c r="R6442" s="20"/>
      <c r="S6442" s="20"/>
      <c r="T6442" s="20"/>
      <c r="U6442" s="20"/>
      <c r="W6442" s="20"/>
      <c r="X6442" s="20"/>
      <c r="Y6442" s="20"/>
      <c r="Z6442" s="20"/>
      <c r="AA6442" s="20"/>
      <c r="AB6442" s="20"/>
      <c r="AC6442" s="20"/>
      <c r="AD6442" s="20"/>
      <c r="AE6442" s="20"/>
      <c r="AF6442" s="21"/>
      <c r="AM6442" s="21"/>
      <c r="AN6442" s="23" t="str">
        <f>IF($O6442="","",IF(DATEDIF($O6442,Lista!$V$2,"y")=122,"",DATEDIF($O6442,Lista!$V$2,"y")))</f>
        <v/>
      </c>
      <c r="AO6442" s="23" t="str">
        <f t="shared" si="300"/>
        <v/>
      </c>
      <c r="AP6442" s="23" t="str">
        <f t="shared" si="301"/>
        <v/>
      </c>
      <c r="AQ6442" s="24" t="str">
        <f>IFERROR(VLOOKUP($R6442,Lista!$G$2:$H$15,2,FALSE),"")</f>
        <v/>
      </c>
      <c r="AR6442" s="23" t="str">
        <f>IF(ISBLANK(G6442),"",IF(SUMPRODUCT((G$2:G6442=G6442)*1)&gt;1,0,1))</f>
        <v/>
      </c>
      <c r="AS6442" s="23" t="str">
        <f t="shared" si="302"/>
        <v/>
      </c>
    </row>
    <row r="6443" spans="2:45" x14ac:dyDescent="0.35">
      <c r="B6443" s="20"/>
      <c r="C6443" s="20"/>
      <c r="D6443" s="20"/>
      <c r="E6443" s="20"/>
      <c r="H6443" s="20"/>
      <c r="I6443" s="20"/>
      <c r="K6443" s="20"/>
      <c r="M6443" s="20"/>
      <c r="O6443" s="21"/>
      <c r="P6443" s="20"/>
      <c r="R6443" s="20"/>
      <c r="S6443" s="20"/>
      <c r="T6443" s="20"/>
      <c r="U6443" s="20"/>
      <c r="W6443" s="20"/>
      <c r="X6443" s="20"/>
      <c r="Y6443" s="20"/>
      <c r="Z6443" s="20"/>
      <c r="AA6443" s="20"/>
      <c r="AB6443" s="20"/>
      <c r="AC6443" s="20"/>
      <c r="AD6443" s="20"/>
      <c r="AE6443" s="20"/>
      <c r="AF6443" s="21"/>
      <c r="AM6443" s="21"/>
      <c r="AN6443" s="23" t="str">
        <f>IF($O6443="","",IF(DATEDIF($O6443,Lista!$V$2,"y")=122,"",DATEDIF($O6443,Lista!$V$2,"y")))</f>
        <v/>
      </c>
      <c r="AO6443" s="23" t="str">
        <f t="shared" si="300"/>
        <v/>
      </c>
      <c r="AP6443" s="23" t="str">
        <f t="shared" si="301"/>
        <v/>
      </c>
      <c r="AQ6443" s="24" t="str">
        <f>IFERROR(VLOOKUP($R6443,Lista!$G$2:$H$15,2,FALSE),"")</f>
        <v/>
      </c>
      <c r="AR6443" s="23" t="str">
        <f>IF(ISBLANK(G6443),"",IF(SUMPRODUCT((G$2:G6443=G6443)*1)&gt;1,0,1))</f>
        <v/>
      </c>
      <c r="AS6443" s="23" t="str">
        <f t="shared" si="302"/>
        <v/>
      </c>
    </row>
    <row r="6444" spans="2:45" x14ac:dyDescent="0.35">
      <c r="B6444" s="20"/>
      <c r="C6444" s="20"/>
      <c r="D6444" s="20"/>
      <c r="E6444" s="20"/>
      <c r="H6444" s="20"/>
      <c r="I6444" s="20"/>
      <c r="K6444" s="20"/>
      <c r="M6444" s="20"/>
      <c r="O6444" s="21"/>
      <c r="P6444" s="20"/>
      <c r="R6444" s="20"/>
      <c r="S6444" s="20"/>
      <c r="T6444" s="20"/>
      <c r="U6444" s="20"/>
      <c r="W6444" s="20"/>
      <c r="X6444" s="20"/>
      <c r="Y6444" s="20"/>
      <c r="Z6444" s="20"/>
      <c r="AA6444" s="20"/>
      <c r="AB6444" s="20"/>
      <c r="AC6444" s="20"/>
      <c r="AD6444" s="20"/>
      <c r="AE6444" s="20"/>
      <c r="AF6444" s="21"/>
      <c r="AM6444" s="21"/>
      <c r="AN6444" s="23" t="str">
        <f>IF($O6444="","",IF(DATEDIF($O6444,Lista!$V$2,"y")=122,"",DATEDIF($O6444,Lista!$V$2,"y")))</f>
        <v/>
      </c>
      <c r="AO6444" s="23" t="str">
        <f t="shared" si="300"/>
        <v/>
      </c>
      <c r="AP6444" s="23" t="str">
        <f t="shared" si="301"/>
        <v/>
      </c>
      <c r="AQ6444" s="24" t="str">
        <f>IFERROR(VLOOKUP($R6444,Lista!$G$2:$H$15,2,FALSE),"")</f>
        <v/>
      </c>
      <c r="AR6444" s="23" t="str">
        <f>IF(ISBLANK(G6444),"",IF(SUMPRODUCT((G$2:G6444=G6444)*1)&gt;1,0,1))</f>
        <v/>
      </c>
      <c r="AS6444" s="23" t="str">
        <f t="shared" si="302"/>
        <v/>
      </c>
    </row>
    <row r="6445" spans="2:45" x14ac:dyDescent="0.35">
      <c r="B6445" s="20"/>
      <c r="C6445" s="20"/>
      <c r="D6445" s="20"/>
      <c r="E6445" s="20"/>
      <c r="H6445" s="20"/>
      <c r="I6445" s="20"/>
      <c r="K6445" s="20"/>
      <c r="M6445" s="20"/>
      <c r="O6445" s="21"/>
      <c r="P6445" s="20"/>
      <c r="R6445" s="20"/>
      <c r="S6445" s="20"/>
      <c r="T6445" s="20"/>
      <c r="U6445" s="20"/>
      <c r="W6445" s="20"/>
      <c r="X6445" s="20"/>
      <c r="Y6445" s="20"/>
      <c r="Z6445" s="20"/>
      <c r="AA6445" s="20"/>
      <c r="AB6445" s="20"/>
      <c r="AC6445" s="20"/>
      <c r="AD6445" s="20"/>
      <c r="AE6445" s="20"/>
      <c r="AF6445" s="21"/>
      <c r="AM6445" s="21"/>
      <c r="AN6445" s="23" t="str">
        <f>IF($O6445="","",IF(DATEDIF($O6445,Lista!$V$2,"y")=122,"",DATEDIF($O6445,Lista!$V$2,"y")))</f>
        <v/>
      </c>
      <c r="AO6445" s="23" t="str">
        <f t="shared" si="300"/>
        <v/>
      </c>
      <c r="AP6445" s="23" t="str">
        <f t="shared" si="301"/>
        <v/>
      </c>
      <c r="AQ6445" s="24" t="str">
        <f>IFERROR(VLOOKUP($R6445,Lista!$G$2:$H$15,2,FALSE),"")</f>
        <v/>
      </c>
      <c r="AR6445" s="23" t="str">
        <f>IF(ISBLANK(G6445),"",IF(SUMPRODUCT((G$2:G6445=G6445)*1)&gt;1,0,1))</f>
        <v/>
      </c>
      <c r="AS6445" s="23" t="str">
        <f t="shared" si="302"/>
        <v/>
      </c>
    </row>
    <row r="6446" spans="2:45" x14ac:dyDescent="0.35">
      <c r="B6446" s="20"/>
      <c r="C6446" s="20"/>
      <c r="D6446" s="20"/>
      <c r="E6446" s="20"/>
      <c r="H6446" s="20"/>
      <c r="I6446" s="20"/>
      <c r="K6446" s="20"/>
      <c r="M6446" s="20"/>
      <c r="O6446" s="21"/>
      <c r="P6446" s="20"/>
      <c r="R6446" s="20"/>
      <c r="S6446" s="20"/>
      <c r="T6446" s="20"/>
      <c r="U6446" s="20"/>
      <c r="W6446" s="20"/>
      <c r="X6446" s="20"/>
      <c r="Y6446" s="20"/>
      <c r="Z6446" s="20"/>
      <c r="AA6446" s="20"/>
      <c r="AB6446" s="20"/>
      <c r="AC6446" s="20"/>
      <c r="AD6446" s="20"/>
      <c r="AE6446" s="20"/>
      <c r="AF6446" s="21"/>
      <c r="AM6446" s="21"/>
      <c r="AN6446" s="23" t="str">
        <f>IF($O6446="","",IF(DATEDIF($O6446,Lista!$V$2,"y")=122,"",DATEDIF($O6446,Lista!$V$2,"y")))</f>
        <v/>
      </c>
      <c r="AO6446" s="23" t="str">
        <f t="shared" si="300"/>
        <v/>
      </c>
      <c r="AP6446" s="23" t="str">
        <f t="shared" si="301"/>
        <v/>
      </c>
      <c r="AQ6446" s="24" t="str">
        <f>IFERROR(VLOOKUP($R6446,Lista!$G$2:$H$15,2,FALSE),"")</f>
        <v/>
      </c>
      <c r="AR6446" s="23" t="str">
        <f>IF(ISBLANK(G6446),"",IF(SUMPRODUCT((G$2:G6446=G6446)*1)&gt;1,0,1))</f>
        <v/>
      </c>
      <c r="AS6446" s="23" t="str">
        <f t="shared" si="302"/>
        <v/>
      </c>
    </row>
    <row r="6447" spans="2:45" x14ac:dyDescent="0.35">
      <c r="B6447" s="20"/>
      <c r="C6447" s="20"/>
      <c r="D6447" s="20"/>
      <c r="E6447" s="20"/>
      <c r="H6447" s="20"/>
      <c r="I6447" s="20"/>
      <c r="K6447" s="20"/>
      <c r="M6447" s="20"/>
      <c r="O6447" s="21"/>
      <c r="P6447" s="20"/>
      <c r="R6447" s="20"/>
      <c r="S6447" s="20"/>
      <c r="T6447" s="20"/>
      <c r="U6447" s="20"/>
      <c r="W6447" s="20"/>
      <c r="X6447" s="20"/>
      <c r="Y6447" s="20"/>
      <c r="Z6447" s="20"/>
      <c r="AA6447" s="20"/>
      <c r="AB6447" s="20"/>
      <c r="AC6447" s="20"/>
      <c r="AD6447" s="20"/>
      <c r="AE6447" s="20"/>
      <c r="AF6447" s="21"/>
      <c r="AM6447" s="21"/>
      <c r="AN6447" s="23" t="str">
        <f>IF($O6447="","",IF(DATEDIF($O6447,Lista!$V$2,"y")=122,"",DATEDIF($O6447,Lista!$V$2,"y")))</f>
        <v/>
      </c>
      <c r="AO6447" s="23" t="str">
        <f t="shared" si="300"/>
        <v/>
      </c>
      <c r="AP6447" s="23" t="str">
        <f t="shared" si="301"/>
        <v/>
      </c>
      <c r="AQ6447" s="24" t="str">
        <f>IFERROR(VLOOKUP($R6447,Lista!$G$2:$H$15,2,FALSE),"")</f>
        <v/>
      </c>
      <c r="AR6447" s="23" t="str">
        <f>IF(ISBLANK(G6447),"",IF(SUMPRODUCT((G$2:G6447=G6447)*1)&gt;1,0,1))</f>
        <v/>
      </c>
      <c r="AS6447" s="23" t="str">
        <f t="shared" si="302"/>
        <v/>
      </c>
    </row>
    <row r="6448" spans="2:45" x14ac:dyDescent="0.35">
      <c r="B6448" s="20"/>
      <c r="C6448" s="20"/>
      <c r="D6448" s="20"/>
      <c r="E6448" s="20"/>
      <c r="H6448" s="20"/>
      <c r="I6448" s="20"/>
      <c r="K6448" s="20"/>
      <c r="M6448" s="20"/>
      <c r="O6448" s="21"/>
      <c r="P6448" s="20"/>
      <c r="R6448" s="20"/>
      <c r="S6448" s="20"/>
      <c r="T6448" s="20"/>
      <c r="U6448" s="20"/>
      <c r="W6448" s="20"/>
      <c r="X6448" s="20"/>
      <c r="Y6448" s="20"/>
      <c r="Z6448" s="20"/>
      <c r="AA6448" s="20"/>
      <c r="AB6448" s="20"/>
      <c r="AC6448" s="20"/>
      <c r="AD6448" s="20"/>
      <c r="AE6448" s="20"/>
      <c r="AF6448" s="21"/>
      <c r="AM6448" s="21"/>
      <c r="AN6448" s="23" t="str">
        <f>IF($O6448="","",IF(DATEDIF($O6448,Lista!$V$2,"y")=122,"",DATEDIF($O6448,Lista!$V$2,"y")))</f>
        <v/>
      </c>
      <c r="AO6448" s="23" t="str">
        <f t="shared" si="300"/>
        <v/>
      </c>
      <c r="AP6448" s="23" t="str">
        <f t="shared" si="301"/>
        <v/>
      </c>
      <c r="AQ6448" s="24" t="str">
        <f>IFERROR(VLOOKUP($R6448,Lista!$G$2:$H$15,2,FALSE),"")</f>
        <v/>
      </c>
      <c r="AR6448" s="23" t="str">
        <f>IF(ISBLANK(G6448),"",IF(SUMPRODUCT((G$2:G6448=G6448)*1)&gt;1,0,1))</f>
        <v/>
      </c>
      <c r="AS6448" s="23" t="str">
        <f t="shared" si="302"/>
        <v/>
      </c>
    </row>
    <row r="6449" spans="2:45" x14ac:dyDescent="0.35">
      <c r="B6449" s="20"/>
      <c r="C6449" s="20"/>
      <c r="D6449" s="20"/>
      <c r="E6449" s="20"/>
      <c r="H6449" s="20"/>
      <c r="I6449" s="20"/>
      <c r="K6449" s="20"/>
      <c r="M6449" s="20"/>
      <c r="O6449" s="21"/>
      <c r="P6449" s="20"/>
      <c r="R6449" s="20"/>
      <c r="S6449" s="20"/>
      <c r="T6449" s="20"/>
      <c r="U6449" s="20"/>
      <c r="W6449" s="20"/>
      <c r="X6449" s="20"/>
      <c r="Y6449" s="20"/>
      <c r="Z6449" s="20"/>
      <c r="AA6449" s="20"/>
      <c r="AB6449" s="20"/>
      <c r="AC6449" s="20"/>
      <c r="AD6449" s="20"/>
      <c r="AE6449" s="20"/>
      <c r="AF6449" s="21"/>
      <c r="AM6449" s="21"/>
      <c r="AN6449" s="23" t="str">
        <f>IF($O6449="","",IF(DATEDIF($O6449,Lista!$V$2,"y")=122,"",DATEDIF($O6449,Lista!$V$2,"y")))</f>
        <v/>
      </c>
      <c r="AO6449" s="23" t="str">
        <f t="shared" si="300"/>
        <v/>
      </c>
      <c r="AP6449" s="23" t="str">
        <f t="shared" si="301"/>
        <v/>
      </c>
      <c r="AQ6449" s="24" t="str">
        <f>IFERROR(VLOOKUP($R6449,Lista!$G$2:$H$15,2,FALSE),"")</f>
        <v/>
      </c>
      <c r="AR6449" s="23" t="str">
        <f>IF(ISBLANK(G6449),"",IF(SUMPRODUCT((G$2:G6449=G6449)*1)&gt;1,0,1))</f>
        <v/>
      </c>
      <c r="AS6449" s="23" t="str">
        <f t="shared" si="302"/>
        <v/>
      </c>
    </row>
    <row r="6450" spans="2:45" x14ac:dyDescent="0.35">
      <c r="B6450" s="20"/>
      <c r="C6450" s="20"/>
      <c r="D6450" s="20"/>
      <c r="E6450" s="20"/>
      <c r="H6450" s="20"/>
      <c r="I6450" s="20"/>
      <c r="K6450" s="20"/>
      <c r="M6450" s="20"/>
      <c r="O6450" s="21"/>
      <c r="P6450" s="20"/>
      <c r="R6450" s="20"/>
      <c r="S6450" s="20"/>
      <c r="T6450" s="20"/>
      <c r="U6450" s="20"/>
      <c r="W6450" s="20"/>
      <c r="X6450" s="20"/>
      <c r="Y6450" s="20"/>
      <c r="Z6450" s="20"/>
      <c r="AA6450" s="20"/>
      <c r="AB6450" s="20"/>
      <c r="AC6450" s="20"/>
      <c r="AD6450" s="20"/>
      <c r="AE6450" s="20"/>
      <c r="AF6450" s="21"/>
      <c r="AM6450" s="21"/>
      <c r="AN6450" s="23" t="str">
        <f>IF($O6450="","",IF(DATEDIF($O6450,Lista!$V$2,"y")=122,"",DATEDIF($O6450,Lista!$V$2,"y")))</f>
        <v/>
      </c>
      <c r="AO6450" s="23" t="str">
        <f t="shared" si="300"/>
        <v/>
      </c>
      <c r="AP6450" s="23" t="str">
        <f t="shared" si="301"/>
        <v/>
      </c>
      <c r="AQ6450" s="24" t="str">
        <f>IFERROR(VLOOKUP($R6450,Lista!$G$2:$H$15,2,FALSE),"")</f>
        <v/>
      </c>
      <c r="AR6450" s="23" t="str">
        <f>IF(ISBLANK(G6450),"",IF(SUMPRODUCT((G$2:G6450=G6450)*1)&gt;1,0,1))</f>
        <v/>
      </c>
      <c r="AS6450" s="23" t="str">
        <f t="shared" si="302"/>
        <v/>
      </c>
    </row>
    <row r="6451" spans="2:45" x14ac:dyDescent="0.35">
      <c r="B6451" s="20"/>
      <c r="C6451" s="20"/>
      <c r="D6451" s="20"/>
      <c r="E6451" s="20"/>
      <c r="H6451" s="20"/>
      <c r="I6451" s="20"/>
      <c r="K6451" s="20"/>
      <c r="M6451" s="20"/>
      <c r="O6451" s="21"/>
      <c r="P6451" s="20"/>
      <c r="R6451" s="20"/>
      <c r="S6451" s="20"/>
      <c r="T6451" s="20"/>
      <c r="U6451" s="20"/>
      <c r="W6451" s="20"/>
      <c r="X6451" s="20"/>
      <c r="Y6451" s="20"/>
      <c r="Z6451" s="20"/>
      <c r="AA6451" s="20"/>
      <c r="AB6451" s="20"/>
      <c r="AC6451" s="20"/>
      <c r="AD6451" s="20"/>
      <c r="AE6451" s="20"/>
      <c r="AF6451" s="21"/>
      <c r="AM6451" s="21"/>
      <c r="AN6451" s="23" t="str">
        <f>IF($O6451="","",IF(DATEDIF($O6451,Lista!$V$2,"y")=122,"",DATEDIF($O6451,Lista!$V$2,"y")))</f>
        <v/>
      </c>
      <c r="AO6451" s="23" t="str">
        <f t="shared" si="300"/>
        <v/>
      </c>
      <c r="AP6451" s="23" t="str">
        <f t="shared" si="301"/>
        <v/>
      </c>
      <c r="AQ6451" s="24" t="str">
        <f>IFERROR(VLOOKUP($R6451,Lista!$G$2:$H$15,2,FALSE),"")</f>
        <v/>
      </c>
      <c r="AR6451" s="23" t="str">
        <f>IF(ISBLANK(G6451),"",IF(SUMPRODUCT((G$2:G6451=G6451)*1)&gt;1,0,1))</f>
        <v/>
      </c>
      <c r="AS6451" s="23" t="str">
        <f t="shared" si="302"/>
        <v/>
      </c>
    </row>
    <row r="6452" spans="2:45" x14ac:dyDescent="0.35">
      <c r="B6452" s="20"/>
      <c r="C6452" s="20"/>
      <c r="D6452" s="20"/>
      <c r="E6452" s="20"/>
      <c r="H6452" s="20"/>
      <c r="I6452" s="20"/>
      <c r="K6452" s="20"/>
      <c r="M6452" s="20"/>
      <c r="O6452" s="21"/>
      <c r="P6452" s="20"/>
      <c r="R6452" s="20"/>
      <c r="S6452" s="20"/>
      <c r="T6452" s="20"/>
      <c r="U6452" s="20"/>
      <c r="W6452" s="20"/>
      <c r="X6452" s="20"/>
      <c r="Y6452" s="20"/>
      <c r="Z6452" s="20"/>
      <c r="AA6452" s="20"/>
      <c r="AB6452" s="20"/>
      <c r="AC6452" s="20"/>
      <c r="AD6452" s="20"/>
      <c r="AE6452" s="20"/>
      <c r="AF6452" s="21"/>
      <c r="AM6452" s="21"/>
      <c r="AN6452" s="23" t="str">
        <f>IF($O6452="","",IF(DATEDIF($O6452,Lista!$V$2,"y")=122,"",DATEDIF($O6452,Lista!$V$2,"y")))</f>
        <v/>
      </c>
      <c r="AO6452" s="23" t="str">
        <f t="shared" si="300"/>
        <v/>
      </c>
      <c r="AP6452" s="23" t="str">
        <f t="shared" si="301"/>
        <v/>
      </c>
      <c r="AQ6452" s="24" t="str">
        <f>IFERROR(VLOOKUP($R6452,Lista!$G$2:$H$15,2,FALSE),"")</f>
        <v/>
      </c>
      <c r="AR6452" s="23" t="str">
        <f>IF(ISBLANK(G6452),"",IF(SUMPRODUCT((G$2:G6452=G6452)*1)&gt;1,0,1))</f>
        <v/>
      </c>
      <c r="AS6452" s="23" t="str">
        <f t="shared" si="302"/>
        <v/>
      </c>
    </row>
    <row r="6453" spans="2:45" x14ac:dyDescent="0.35">
      <c r="B6453" s="20"/>
      <c r="C6453" s="20"/>
      <c r="D6453" s="20"/>
      <c r="E6453" s="20"/>
      <c r="H6453" s="20"/>
      <c r="I6453" s="20"/>
      <c r="K6453" s="20"/>
      <c r="M6453" s="20"/>
      <c r="O6453" s="21"/>
      <c r="P6453" s="20"/>
      <c r="R6453" s="20"/>
      <c r="S6453" s="20"/>
      <c r="T6453" s="20"/>
      <c r="U6453" s="20"/>
      <c r="W6453" s="20"/>
      <c r="X6453" s="20"/>
      <c r="Y6453" s="20"/>
      <c r="Z6453" s="20"/>
      <c r="AA6453" s="20"/>
      <c r="AB6453" s="20"/>
      <c r="AC6453" s="20"/>
      <c r="AD6453" s="20"/>
      <c r="AE6453" s="20"/>
      <c r="AF6453" s="21"/>
      <c r="AM6453" s="21"/>
      <c r="AN6453" s="23" t="str">
        <f>IF($O6453="","",IF(DATEDIF($O6453,Lista!$V$2,"y")=122,"",DATEDIF($O6453,Lista!$V$2,"y")))</f>
        <v/>
      </c>
      <c r="AO6453" s="23" t="str">
        <f t="shared" si="300"/>
        <v/>
      </c>
      <c r="AP6453" s="23" t="str">
        <f t="shared" si="301"/>
        <v/>
      </c>
      <c r="AQ6453" s="24" t="str">
        <f>IFERROR(VLOOKUP($R6453,Lista!$G$2:$H$15,2,FALSE),"")</f>
        <v/>
      </c>
      <c r="AR6453" s="23" t="str">
        <f>IF(ISBLANK(G6453),"",IF(SUMPRODUCT((G$2:G6453=G6453)*1)&gt;1,0,1))</f>
        <v/>
      </c>
      <c r="AS6453" s="23" t="str">
        <f t="shared" si="302"/>
        <v/>
      </c>
    </row>
    <row r="6454" spans="2:45" x14ac:dyDescent="0.35">
      <c r="B6454" s="20"/>
      <c r="C6454" s="20"/>
      <c r="D6454" s="20"/>
      <c r="E6454" s="20"/>
      <c r="H6454" s="20"/>
      <c r="I6454" s="20"/>
      <c r="K6454" s="20"/>
      <c r="M6454" s="20"/>
      <c r="O6454" s="21"/>
      <c r="P6454" s="20"/>
      <c r="R6454" s="20"/>
      <c r="S6454" s="20"/>
      <c r="T6454" s="20"/>
      <c r="U6454" s="20"/>
      <c r="W6454" s="20"/>
      <c r="X6454" s="20"/>
      <c r="Y6454" s="20"/>
      <c r="Z6454" s="20"/>
      <c r="AA6454" s="20"/>
      <c r="AB6454" s="20"/>
      <c r="AC6454" s="20"/>
      <c r="AD6454" s="20"/>
      <c r="AE6454" s="20"/>
      <c r="AF6454" s="21"/>
      <c r="AM6454" s="21"/>
      <c r="AN6454" s="23" t="str">
        <f>IF($O6454="","",IF(DATEDIF($O6454,Lista!$V$2,"y")=122,"",DATEDIF($O6454,Lista!$V$2,"y")))</f>
        <v/>
      </c>
      <c r="AO6454" s="23" t="str">
        <f t="shared" si="300"/>
        <v/>
      </c>
      <c r="AP6454" s="23" t="str">
        <f t="shared" si="301"/>
        <v/>
      </c>
      <c r="AQ6454" s="24" t="str">
        <f>IFERROR(VLOOKUP($R6454,Lista!$G$2:$H$15,2,FALSE),"")</f>
        <v/>
      </c>
      <c r="AR6454" s="23" t="str">
        <f>IF(ISBLANK(G6454),"",IF(SUMPRODUCT((G$2:G6454=G6454)*1)&gt;1,0,1))</f>
        <v/>
      </c>
      <c r="AS6454" s="23" t="str">
        <f t="shared" si="302"/>
        <v/>
      </c>
    </row>
    <row r="6455" spans="2:45" x14ac:dyDescent="0.35">
      <c r="B6455" s="20"/>
      <c r="C6455" s="20"/>
      <c r="D6455" s="20"/>
      <c r="E6455" s="20"/>
      <c r="H6455" s="20"/>
      <c r="I6455" s="20"/>
      <c r="K6455" s="20"/>
      <c r="M6455" s="20"/>
      <c r="O6455" s="21"/>
      <c r="P6455" s="20"/>
      <c r="R6455" s="20"/>
      <c r="S6455" s="20"/>
      <c r="T6455" s="20"/>
      <c r="U6455" s="20"/>
      <c r="W6455" s="20"/>
      <c r="X6455" s="20"/>
      <c r="Y6455" s="20"/>
      <c r="Z6455" s="20"/>
      <c r="AA6455" s="20"/>
      <c r="AB6455" s="20"/>
      <c r="AC6455" s="20"/>
      <c r="AD6455" s="20"/>
      <c r="AE6455" s="20"/>
      <c r="AF6455" s="21"/>
      <c r="AM6455" s="21"/>
      <c r="AN6455" s="23" t="str">
        <f>IF($O6455="","",IF(DATEDIF($O6455,Lista!$V$2,"y")=122,"",DATEDIF($O6455,Lista!$V$2,"y")))</f>
        <v/>
      </c>
      <c r="AO6455" s="23" t="str">
        <f t="shared" si="300"/>
        <v/>
      </c>
      <c r="AP6455" s="23" t="str">
        <f t="shared" si="301"/>
        <v/>
      </c>
      <c r="AQ6455" s="24" t="str">
        <f>IFERROR(VLOOKUP($R6455,Lista!$G$2:$H$15,2,FALSE),"")</f>
        <v/>
      </c>
      <c r="AR6455" s="23" t="str">
        <f>IF(ISBLANK(G6455),"",IF(SUMPRODUCT((G$2:G6455=G6455)*1)&gt;1,0,1))</f>
        <v/>
      </c>
      <c r="AS6455" s="23" t="str">
        <f t="shared" si="302"/>
        <v/>
      </c>
    </row>
    <row r="6456" spans="2:45" x14ac:dyDescent="0.35">
      <c r="B6456" s="20"/>
      <c r="C6456" s="20"/>
      <c r="D6456" s="20"/>
      <c r="E6456" s="20"/>
      <c r="H6456" s="20"/>
      <c r="I6456" s="20"/>
      <c r="K6456" s="20"/>
      <c r="M6456" s="20"/>
      <c r="O6456" s="21"/>
      <c r="P6456" s="20"/>
      <c r="R6456" s="20"/>
      <c r="S6456" s="20"/>
      <c r="T6456" s="20"/>
      <c r="U6456" s="20"/>
      <c r="W6456" s="20"/>
      <c r="X6456" s="20"/>
      <c r="Y6456" s="20"/>
      <c r="Z6456" s="20"/>
      <c r="AA6456" s="20"/>
      <c r="AB6456" s="20"/>
      <c r="AC6456" s="20"/>
      <c r="AD6456" s="20"/>
      <c r="AE6456" s="20"/>
      <c r="AF6456" s="21"/>
      <c r="AM6456" s="21"/>
      <c r="AN6456" s="23" t="str">
        <f>IF($O6456="","",IF(DATEDIF($O6456,Lista!$V$2,"y")=122,"",DATEDIF($O6456,Lista!$V$2,"y")))</f>
        <v/>
      </c>
      <c r="AO6456" s="23" t="str">
        <f t="shared" si="300"/>
        <v/>
      </c>
      <c r="AP6456" s="23" t="str">
        <f t="shared" si="301"/>
        <v/>
      </c>
      <c r="AQ6456" s="24" t="str">
        <f>IFERROR(VLOOKUP($R6456,Lista!$G$2:$H$15,2,FALSE),"")</f>
        <v/>
      </c>
      <c r="AR6456" s="23" t="str">
        <f>IF(ISBLANK(G6456),"",IF(SUMPRODUCT((G$2:G6456=G6456)*1)&gt;1,0,1))</f>
        <v/>
      </c>
      <c r="AS6456" s="23" t="str">
        <f t="shared" si="302"/>
        <v/>
      </c>
    </row>
    <row r="6457" spans="2:45" x14ac:dyDescent="0.35">
      <c r="B6457" s="20"/>
      <c r="C6457" s="20"/>
      <c r="D6457" s="20"/>
      <c r="E6457" s="20"/>
      <c r="H6457" s="20"/>
      <c r="I6457" s="20"/>
      <c r="K6457" s="20"/>
      <c r="M6457" s="20"/>
      <c r="O6457" s="21"/>
      <c r="P6457" s="20"/>
      <c r="R6457" s="20"/>
      <c r="S6457" s="20"/>
      <c r="T6457" s="20"/>
      <c r="U6457" s="20"/>
      <c r="W6457" s="20"/>
      <c r="X6457" s="20"/>
      <c r="Y6457" s="20"/>
      <c r="Z6457" s="20"/>
      <c r="AA6457" s="20"/>
      <c r="AB6457" s="20"/>
      <c r="AC6457" s="20"/>
      <c r="AD6457" s="20"/>
      <c r="AE6457" s="20"/>
      <c r="AF6457" s="21"/>
      <c r="AM6457" s="21"/>
      <c r="AN6457" s="23" t="str">
        <f>IF($O6457="","",IF(DATEDIF($O6457,Lista!$V$2,"y")=122,"",DATEDIF($O6457,Lista!$V$2,"y")))</f>
        <v/>
      </c>
      <c r="AO6457" s="23" t="str">
        <f t="shared" si="300"/>
        <v/>
      </c>
      <c r="AP6457" s="23" t="str">
        <f t="shared" si="301"/>
        <v/>
      </c>
      <c r="AQ6457" s="24" t="str">
        <f>IFERROR(VLOOKUP($R6457,Lista!$G$2:$H$15,2,FALSE),"")</f>
        <v/>
      </c>
      <c r="AR6457" s="23" t="str">
        <f>IF(ISBLANK(G6457),"",IF(SUMPRODUCT((G$2:G6457=G6457)*1)&gt;1,0,1))</f>
        <v/>
      </c>
      <c r="AS6457" s="23" t="str">
        <f t="shared" si="302"/>
        <v/>
      </c>
    </row>
    <row r="6458" spans="2:45" x14ac:dyDescent="0.35">
      <c r="B6458" s="20"/>
      <c r="C6458" s="20"/>
      <c r="D6458" s="20"/>
      <c r="E6458" s="20"/>
      <c r="H6458" s="20"/>
      <c r="I6458" s="20"/>
      <c r="K6458" s="20"/>
      <c r="M6458" s="20"/>
      <c r="O6458" s="21"/>
      <c r="P6458" s="20"/>
      <c r="R6458" s="20"/>
      <c r="S6458" s="20"/>
      <c r="T6458" s="20"/>
      <c r="U6458" s="20"/>
      <c r="W6458" s="20"/>
      <c r="X6458" s="20"/>
      <c r="Y6458" s="20"/>
      <c r="Z6458" s="20"/>
      <c r="AA6458" s="20"/>
      <c r="AB6458" s="20"/>
      <c r="AC6458" s="20"/>
      <c r="AD6458" s="20"/>
      <c r="AE6458" s="20"/>
      <c r="AF6458" s="21"/>
      <c r="AM6458" s="21"/>
      <c r="AN6458" s="23" t="str">
        <f>IF($O6458="","",IF(DATEDIF($O6458,Lista!$V$2,"y")=122,"",DATEDIF($O6458,Lista!$V$2,"y")))</f>
        <v/>
      </c>
      <c r="AO6458" s="23" t="str">
        <f t="shared" si="300"/>
        <v/>
      </c>
      <c r="AP6458" s="23" t="str">
        <f t="shared" si="301"/>
        <v/>
      </c>
      <c r="AQ6458" s="24" t="str">
        <f>IFERROR(VLOOKUP($R6458,Lista!$G$2:$H$15,2,FALSE),"")</f>
        <v/>
      </c>
      <c r="AR6458" s="23" t="str">
        <f>IF(ISBLANK(G6458),"",IF(SUMPRODUCT((G$2:G6458=G6458)*1)&gt;1,0,1))</f>
        <v/>
      </c>
      <c r="AS6458" s="23" t="str">
        <f t="shared" si="302"/>
        <v/>
      </c>
    </row>
    <row r="6459" spans="2:45" x14ac:dyDescent="0.35">
      <c r="B6459" s="20"/>
      <c r="C6459" s="20"/>
      <c r="D6459" s="20"/>
      <c r="E6459" s="20"/>
      <c r="H6459" s="20"/>
      <c r="I6459" s="20"/>
      <c r="K6459" s="20"/>
      <c r="M6459" s="20"/>
      <c r="O6459" s="21"/>
      <c r="P6459" s="20"/>
      <c r="R6459" s="20"/>
      <c r="S6459" s="20"/>
      <c r="T6459" s="20"/>
      <c r="U6459" s="20"/>
      <c r="W6459" s="20"/>
      <c r="X6459" s="20"/>
      <c r="Y6459" s="20"/>
      <c r="Z6459" s="20"/>
      <c r="AA6459" s="20"/>
      <c r="AB6459" s="20"/>
      <c r="AC6459" s="20"/>
      <c r="AD6459" s="20"/>
      <c r="AE6459" s="20"/>
      <c r="AF6459" s="21"/>
      <c r="AM6459" s="21"/>
      <c r="AN6459" s="23" t="str">
        <f>IF($O6459="","",IF(DATEDIF($O6459,Lista!$V$2,"y")=122,"",DATEDIF($O6459,Lista!$V$2,"y")))</f>
        <v/>
      </c>
      <c r="AO6459" s="23" t="str">
        <f t="shared" si="300"/>
        <v/>
      </c>
      <c r="AP6459" s="23" t="str">
        <f t="shared" si="301"/>
        <v/>
      </c>
      <c r="AQ6459" s="24" t="str">
        <f>IFERROR(VLOOKUP($R6459,Lista!$G$2:$H$15,2,FALSE),"")</f>
        <v/>
      </c>
      <c r="AR6459" s="23" t="str">
        <f>IF(ISBLANK(G6459),"",IF(SUMPRODUCT((G$2:G6459=G6459)*1)&gt;1,0,1))</f>
        <v/>
      </c>
      <c r="AS6459" s="23" t="str">
        <f t="shared" si="302"/>
        <v/>
      </c>
    </row>
    <row r="6460" spans="2:45" x14ac:dyDescent="0.35">
      <c r="B6460" s="20"/>
      <c r="C6460" s="20"/>
      <c r="D6460" s="20"/>
      <c r="E6460" s="20"/>
      <c r="H6460" s="20"/>
      <c r="I6460" s="20"/>
      <c r="K6460" s="20"/>
      <c r="M6460" s="20"/>
      <c r="O6460" s="21"/>
      <c r="P6460" s="20"/>
      <c r="R6460" s="20"/>
      <c r="S6460" s="20"/>
      <c r="T6460" s="20"/>
      <c r="U6460" s="20"/>
      <c r="W6460" s="20"/>
      <c r="X6460" s="20"/>
      <c r="Y6460" s="20"/>
      <c r="Z6460" s="20"/>
      <c r="AA6460" s="20"/>
      <c r="AB6460" s="20"/>
      <c r="AC6460" s="20"/>
      <c r="AD6460" s="20"/>
      <c r="AE6460" s="20"/>
      <c r="AF6460" s="21"/>
      <c r="AM6460" s="21"/>
      <c r="AN6460" s="23" t="str">
        <f>IF($O6460="","",IF(DATEDIF($O6460,Lista!$V$2,"y")=122,"",DATEDIF($O6460,Lista!$V$2,"y")))</f>
        <v/>
      </c>
      <c r="AO6460" s="23" t="str">
        <f t="shared" si="300"/>
        <v/>
      </c>
      <c r="AP6460" s="23" t="str">
        <f t="shared" si="301"/>
        <v/>
      </c>
      <c r="AQ6460" s="24" t="str">
        <f>IFERROR(VLOOKUP($R6460,Lista!$G$2:$H$15,2,FALSE),"")</f>
        <v/>
      </c>
      <c r="AR6460" s="23" t="str">
        <f>IF(ISBLANK(G6460),"",IF(SUMPRODUCT((G$2:G6460=G6460)*1)&gt;1,0,1))</f>
        <v/>
      </c>
      <c r="AS6460" s="23" t="str">
        <f t="shared" si="302"/>
        <v/>
      </c>
    </row>
    <row r="6461" spans="2:45" x14ac:dyDescent="0.35">
      <c r="B6461" s="20"/>
      <c r="C6461" s="20"/>
      <c r="D6461" s="20"/>
      <c r="E6461" s="20"/>
      <c r="H6461" s="20"/>
      <c r="I6461" s="20"/>
      <c r="K6461" s="20"/>
      <c r="M6461" s="20"/>
      <c r="O6461" s="21"/>
      <c r="P6461" s="20"/>
      <c r="R6461" s="20"/>
      <c r="S6461" s="20"/>
      <c r="T6461" s="20"/>
      <c r="U6461" s="20"/>
      <c r="W6461" s="20"/>
      <c r="X6461" s="20"/>
      <c r="Y6461" s="20"/>
      <c r="Z6461" s="20"/>
      <c r="AA6461" s="20"/>
      <c r="AB6461" s="20"/>
      <c r="AC6461" s="20"/>
      <c r="AD6461" s="20"/>
      <c r="AE6461" s="20"/>
      <c r="AF6461" s="21"/>
      <c r="AM6461" s="21"/>
      <c r="AN6461" s="23" t="str">
        <f>IF($O6461="","",IF(DATEDIF($O6461,Lista!$V$2,"y")=122,"",DATEDIF($O6461,Lista!$V$2,"y")))</f>
        <v/>
      </c>
      <c r="AO6461" s="23" t="str">
        <f t="shared" si="300"/>
        <v/>
      </c>
      <c r="AP6461" s="23" t="str">
        <f t="shared" si="301"/>
        <v/>
      </c>
      <c r="AQ6461" s="24" t="str">
        <f>IFERROR(VLOOKUP($R6461,Lista!$G$2:$H$15,2,FALSE),"")</f>
        <v/>
      </c>
      <c r="AR6461" s="23" t="str">
        <f>IF(ISBLANK(G6461),"",IF(SUMPRODUCT((G$2:G6461=G6461)*1)&gt;1,0,1))</f>
        <v/>
      </c>
      <c r="AS6461" s="23" t="str">
        <f t="shared" si="302"/>
        <v/>
      </c>
    </row>
    <row r="6462" spans="2:45" x14ac:dyDescent="0.35">
      <c r="B6462" s="20"/>
      <c r="C6462" s="20"/>
      <c r="D6462" s="20"/>
      <c r="E6462" s="20"/>
      <c r="H6462" s="20"/>
      <c r="I6462" s="20"/>
      <c r="K6462" s="20"/>
      <c r="M6462" s="20"/>
      <c r="O6462" s="21"/>
      <c r="P6462" s="20"/>
      <c r="R6462" s="20"/>
      <c r="S6462" s="20"/>
      <c r="T6462" s="20"/>
      <c r="U6462" s="20"/>
      <c r="W6462" s="20"/>
      <c r="X6462" s="20"/>
      <c r="Y6462" s="20"/>
      <c r="Z6462" s="20"/>
      <c r="AA6462" s="20"/>
      <c r="AB6462" s="20"/>
      <c r="AC6462" s="20"/>
      <c r="AD6462" s="20"/>
      <c r="AE6462" s="20"/>
      <c r="AF6462" s="21"/>
      <c r="AM6462" s="21"/>
      <c r="AN6462" s="23" t="str">
        <f>IF($O6462="","",IF(DATEDIF($O6462,Lista!$V$2,"y")=122,"",DATEDIF($O6462,Lista!$V$2,"y")))</f>
        <v/>
      </c>
      <c r="AO6462" s="23" t="str">
        <f t="shared" si="300"/>
        <v/>
      </c>
      <c r="AP6462" s="23" t="str">
        <f t="shared" si="301"/>
        <v/>
      </c>
      <c r="AQ6462" s="24" t="str">
        <f>IFERROR(VLOOKUP($R6462,Lista!$G$2:$H$15,2,FALSE),"")</f>
        <v/>
      </c>
      <c r="AR6462" s="23" t="str">
        <f>IF(ISBLANK(G6462),"",IF(SUMPRODUCT((G$2:G6462=G6462)*1)&gt;1,0,1))</f>
        <v/>
      </c>
      <c r="AS6462" s="23" t="str">
        <f t="shared" si="302"/>
        <v/>
      </c>
    </row>
    <row r="6463" spans="2:45" x14ac:dyDescent="0.35">
      <c r="B6463" s="20"/>
      <c r="C6463" s="20"/>
      <c r="D6463" s="20"/>
      <c r="E6463" s="20"/>
      <c r="H6463" s="20"/>
      <c r="I6463" s="20"/>
      <c r="K6463" s="20"/>
      <c r="M6463" s="20"/>
      <c r="O6463" s="21"/>
      <c r="P6463" s="20"/>
      <c r="R6463" s="20"/>
      <c r="S6463" s="20"/>
      <c r="T6463" s="20"/>
      <c r="U6463" s="20"/>
      <c r="W6463" s="20"/>
      <c r="X6463" s="20"/>
      <c r="Y6463" s="20"/>
      <c r="Z6463" s="20"/>
      <c r="AA6463" s="20"/>
      <c r="AB6463" s="20"/>
      <c r="AC6463" s="20"/>
      <c r="AD6463" s="20"/>
      <c r="AE6463" s="20"/>
      <c r="AF6463" s="21"/>
      <c r="AM6463" s="21"/>
      <c r="AN6463" s="23" t="str">
        <f>IF($O6463="","",IF(DATEDIF($O6463,Lista!$V$2,"y")=122,"",DATEDIF($O6463,Lista!$V$2,"y")))</f>
        <v/>
      </c>
      <c r="AO6463" s="23" t="str">
        <f t="shared" si="300"/>
        <v/>
      </c>
      <c r="AP6463" s="23" t="str">
        <f t="shared" si="301"/>
        <v/>
      </c>
      <c r="AQ6463" s="24" t="str">
        <f>IFERROR(VLOOKUP($R6463,Lista!$G$2:$H$15,2,FALSE),"")</f>
        <v/>
      </c>
      <c r="AR6463" s="23" t="str">
        <f>IF(ISBLANK(G6463),"",IF(SUMPRODUCT((G$2:G6463=G6463)*1)&gt;1,0,1))</f>
        <v/>
      </c>
      <c r="AS6463" s="23" t="str">
        <f t="shared" si="302"/>
        <v/>
      </c>
    </row>
    <row r="6464" spans="2:45" x14ac:dyDescent="0.35">
      <c r="B6464" s="20"/>
      <c r="C6464" s="20"/>
      <c r="D6464" s="20"/>
      <c r="E6464" s="20"/>
      <c r="H6464" s="20"/>
      <c r="I6464" s="20"/>
      <c r="K6464" s="20"/>
      <c r="M6464" s="20"/>
      <c r="O6464" s="21"/>
      <c r="P6464" s="20"/>
      <c r="R6464" s="20"/>
      <c r="S6464" s="20"/>
      <c r="T6464" s="20"/>
      <c r="U6464" s="20"/>
      <c r="W6464" s="20"/>
      <c r="X6464" s="20"/>
      <c r="Y6464" s="20"/>
      <c r="Z6464" s="20"/>
      <c r="AA6464" s="20"/>
      <c r="AB6464" s="20"/>
      <c r="AC6464" s="20"/>
      <c r="AD6464" s="20"/>
      <c r="AE6464" s="20"/>
      <c r="AF6464" s="21"/>
      <c r="AM6464" s="21"/>
      <c r="AN6464" s="23" t="str">
        <f>IF($O6464="","",IF(DATEDIF($O6464,Lista!$V$2,"y")=122,"",DATEDIF($O6464,Lista!$V$2,"y")))</f>
        <v/>
      </c>
      <c r="AO6464" s="23" t="str">
        <f t="shared" si="300"/>
        <v/>
      </c>
      <c r="AP6464" s="23" t="str">
        <f t="shared" si="301"/>
        <v/>
      </c>
      <c r="AQ6464" s="24" t="str">
        <f>IFERROR(VLOOKUP($R6464,Lista!$G$2:$H$15,2,FALSE),"")</f>
        <v/>
      </c>
      <c r="AR6464" s="23" t="str">
        <f>IF(ISBLANK(G6464),"",IF(SUMPRODUCT((G$2:G6464=G6464)*1)&gt;1,0,1))</f>
        <v/>
      </c>
      <c r="AS6464" s="23" t="str">
        <f t="shared" si="302"/>
        <v/>
      </c>
    </row>
    <row r="6465" spans="2:45" x14ac:dyDescent="0.35">
      <c r="B6465" s="20"/>
      <c r="C6465" s="20"/>
      <c r="D6465" s="20"/>
      <c r="E6465" s="20"/>
      <c r="H6465" s="20"/>
      <c r="I6465" s="20"/>
      <c r="K6465" s="20"/>
      <c r="M6465" s="20"/>
      <c r="O6465" s="21"/>
      <c r="P6465" s="20"/>
      <c r="R6465" s="20"/>
      <c r="S6465" s="20"/>
      <c r="T6465" s="20"/>
      <c r="U6465" s="20"/>
      <c r="W6465" s="20"/>
      <c r="X6465" s="20"/>
      <c r="Y6465" s="20"/>
      <c r="Z6465" s="20"/>
      <c r="AA6465" s="20"/>
      <c r="AB6465" s="20"/>
      <c r="AC6465" s="20"/>
      <c r="AD6465" s="20"/>
      <c r="AE6465" s="20"/>
      <c r="AF6465" s="21"/>
      <c r="AM6465" s="21"/>
      <c r="AN6465" s="23" t="str">
        <f>IF($O6465="","",IF(DATEDIF($O6465,Lista!$V$2,"y")=122,"",DATEDIF($O6465,Lista!$V$2,"y")))</f>
        <v/>
      </c>
      <c r="AO6465" s="23" t="str">
        <f t="shared" si="300"/>
        <v/>
      </c>
      <c r="AP6465" s="23" t="str">
        <f t="shared" si="301"/>
        <v/>
      </c>
      <c r="AQ6465" s="24" t="str">
        <f>IFERROR(VLOOKUP($R6465,Lista!$G$2:$H$15,2,FALSE),"")</f>
        <v/>
      </c>
      <c r="AR6465" s="23" t="str">
        <f>IF(ISBLANK(G6465),"",IF(SUMPRODUCT((G$2:G6465=G6465)*1)&gt;1,0,1))</f>
        <v/>
      </c>
      <c r="AS6465" s="23" t="str">
        <f t="shared" si="302"/>
        <v/>
      </c>
    </row>
    <row r="6466" spans="2:45" x14ac:dyDescent="0.35">
      <c r="B6466" s="20"/>
      <c r="C6466" s="20"/>
      <c r="D6466" s="20"/>
      <c r="E6466" s="20"/>
      <c r="H6466" s="20"/>
      <c r="I6466" s="20"/>
      <c r="K6466" s="20"/>
      <c r="M6466" s="20"/>
      <c r="O6466" s="21"/>
      <c r="P6466" s="20"/>
      <c r="R6466" s="20"/>
      <c r="S6466" s="20"/>
      <c r="T6466" s="20"/>
      <c r="U6466" s="20"/>
      <c r="W6466" s="20"/>
      <c r="X6466" s="20"/>
      <c r="Y6466" s="20"/>
      <c r="Z6466" s="20"/>
      <c r="AA6466" s="20"/>
      <c r="AB6466" s="20"/>
      <c r="AC6466" s="20"/>
      <c r="AD6466" s="20"/>
      <c r="AE6466" s="20"/>
      <c r="AF6466" s="21"/>
      <c r="AM6466" s="21"/>
      <c r="AN6466" s="23" t="str">
        <f>IF($O6466="","",IF(DATEDIF($O6466,Lista!$V$2,"y")=122,"",DATEDIF($O6466,Lista!$V$2,"y")))</f>
        <v/>
      </c>
      <c r="AO6466" s="23" t="str">
        <f t="shared" si="300"/>
        <v/>
      </c>
      <c r="AP6466" s="23" t="str">
        <f t="shared" si="301"/>
        <v/>
      </c>
      <c r="AQ6466" s="24" t="str">
        <f>IFERROR(VLOOKUP($R6466,Lista!$G$2:$H$15,2,FALSE),"")</f>
        <v/>
      </c>
      <c r="AR6466" s="23" t="str">
        <f>IF(ISBLANK(G6466),"",IF(SUMPRODUCT((G$2:G6466=G6466)*1)&gt;1,0,1))</f>
        <v/>
      </c>
      <c r="AS6466" s="23" t="str">
        <f t="shared" si="302"/>
        <v/>
      </c>
    </row>
    <row r="6467" spans="2:45" x14ac:dyDescent="0.35">
      <c r="B6467" s="20"/>
      <c r="C6467" s="20"/>
      <c r="D6467" s="20"/>
      <c r="E6467" s="20"/>
      <c r="H6467" s="20"/>
      <c r="I6467" s="20"/>
      <c r="K6467" s="20"/>
      <c r="M6467" s="20"/>
      <c r="O6467" s="21"/>
      <c r="P6467" s="20"/>
      <c r="R6467" s="20"/>
      <c r="S6467" s="20"/>
      <c r="T6467" s="20"/>
      <c r="U6467" s="20"/>
      <c r="W6467" s="20"/>
      <c r="X6467" s="20"/>
      <c r="Y6467" s="20"/>
      <c r="Z6467" s="20"/>
      <c r="AA6467" s="20"/>
      <c r="AB6467" s="20"/>
      <c r="AC6467" s="20"/>
      <c r="AD6467" s="20"/>
      <c r="AE6467" s="20"/>
      <c r="AF6467" s="21"/>
      <c r="AM6467" s="21"/>
      <c r="AN6467" s="23" t="str">
        <f>IF($O6467="","",IF(DATEDIF($O6467,Lista!$V$2,"y")=122,"",DATEDIF($O6467,Lista!$V$2,"y")))</f>
        <v/>
      </c>
      <c r="AO6467" s="23" t="str">
        <f t="shared" ref="AO6467:AO6530" si="303">IF(AN6467="","",IF(AN6467&lt;=5,"0 to 5",IF(AN6467&lt;=17,"6 to 17",IF(AN6467&lt;=49,"18 to 49",IF(AN6467&gt;=50,"&gt; 50")))))</f>
        <v/>
      </c>
      <c r="AP6467" s="23" t="str">
        <f t="shared" ref="AP6467:AP6530" si="304">IF(AN6467="","",IF(AN6467&lt;=4,"0 to 4",IF(AN6467&lt;=9,"5 to 9",IF(AN6467&lt;=14,"10 to 14",IF(AN6467&lt;=18,"15 to 18",IF(AN6467&lt;=29,"19 to 29",IF(AN6467&lt;=59,"30 to 59",IF(AN6467&gt;=60,"&gt; 60"))))))))</f>
        <v/>
      </c>
      <c r="AQ6467" s="24" t="str">
        <f>IFERROR(VLOOKUP($R6467,Lista!$G$2:$H$15,2,FALSE),"")</f>
        <v/>
      </c>
      <c r="AR6467" s="23" t="str">
        <f>IF(ISBLANK(G6467),"",IF(SUMPRODUCT((G$2:G6467=G6467)*1)&gt;1,0,1))</f>
        <v/>
      </c>
      <c r="AS6467" s="23" t="str">
        <f t="shared" ref="AS6467:AS6530" si="305">IF(COUNTA($A6467:$E6467,$G6467:$I6467,$K6467,$M6467,$O6467:$P6467,$R6467:$T6467,$W6467,$X6467,$Y6467,$Z6467,$AA6467,$AB6467,$AD6467:$AE6467,$AF6467:$AF6467,$AM6467:$AM6467)=0,"",COUNTA($A6467:$E6467,$G6467:$I6467,$K6467,$M6467,$O6467:$P6467,$R6467:$T6467,$W6467,$X6467,$Y6467,$Z6467,$AA6467,$AB6467,$AD6467:$AE6467,$AF6467:$AF6467,$AM6467:$AM6467))</f>
        <v/>
      </c>
    </row>
    <row r="6468" spans="2:45" x14ac:dyDescent="0.35">
      <c r="B6468" s="20"/>
      <c r="C6468" s="20"/>
      <c r="D6468" s="20"/>
      <c r="E6468" s="20"/>
      <c r="H6468" s="20"/>
      <c r="I6468" s="20"/>
      <c r="K6468" s="20"/>
      <c r="M6468" s="20"/>
      <c r="O6468" s="21"/>
      <c r="P6468" s="20"/>
      <c r="R6468" s="20"/>
      <c r="S6468" s="20"/>
      <c r="T6468" s="20"/>
      <c r="U6468" s="20"/>
      <c r="W6468" s="20"/>
      <c r="X6468" s="20"/>
      <c r="Y6468" s="20"/>
      <c r="Z6468" s="20"/>
      <c r="AA6468" s="20"/>
      <c r="AB6468" s="20"/>
      <c r="AC6468" s="20"/>
      <c r="AD6468" s="20"/>
      <c r="AE6468" s="20"/>
      <c r="AF6468" s="21"/>
      <c r="AM6468" s="21"/>
      <c r="AN6468" s="23" t="str">
        <f>IF($O6468="","",IF(DATEDIF($O6468,Lista!$V$2,"y")=122,"",DATEDIF($O6468,Lista!$V$2,"y")))</f>
        <v/>
      </c>
      <c r="AO6468" s="23" t="str">
        <f t="shared" si="303"/>
        <v/>
      </c>
      <c r="AP6468" s="23" t="str">
        <f t="shared" si="304"/>
        <v/>
      </c>
      <c r="AQ6468" s="24" t="str">
        <f>IFERROR(VLOOKUP($R6468,Lista!$G$2:$H$15,2,FALSE),"")</f>
        <v/>
      </c>
      <c r="AR6468" s="23" t="str">
        <f>IF(ISBLANK(G6468),"",IF(SUMPRODUCT((G$2:G6468=G6468)*1)&gt;1,0,1))</f>
        <v/>
      </c>
      <c r="AS6468" s="23" t="str">
        <f t="shared" si="305"/>
        <v/>
      </c>
    </row>
    <row r="6469" spans="2:45" x14ac:dyDescent="0.35">
      <c r="B6469" s="20"/>
      <c r="C6469" s="20"/>
      <c r="D6469" s="20"/>
      <c r="E6469" s="20"/>
      <c r="H6469" s="20"/>
      <c r="I6469" s="20"/>
      <c r="K6469" s="20"/>
      <c r="M6469" s="20"/>
      <c r="O6469" s="21"/>
      <c r="P6469" s="20"/>
      <c r="R6469" s="20"/>
      <c r="S6469" s="20"/>
      <c r="T6469" s="20"/>
      <c r="U6469" s="20"/>
      <c r="W6469" s="20"/>
      <c r="X6469" s="20"/>
      <c r="Y6469" s="20"/>
      <c r="Z6469" s="20"/>
      <c r="AA6469" s="20"/>
      <c r="AB6469" s="20"/>
      <c r="AC6469" s="20"/>
      <c r="AD6469" s="20"/>
      <c r="AE6469" s="20"/>
      <c r="AF6469" s="21"/>
      <c r="AM6469" s="21"/>
      <c r="AN6469" s="23" t="str">
        <f>IF($O6469="","",IF(DATEDIF($O6469,Lista!$V$2,"y")=122,"",DATEDIF($O6469,Lista!$V$2,"y")))</f>
        <v/>
      </c>
      <c r="AO6469" s="23" t="str">
        <f t="shared" si="303"/>
        <v/>
      </c>
      <c r="AP6469" s="23" t="str">
        <f t="shared" si="304"/>
        <v/>
      </c>
      <c r="AQ6469" s="24" t="str">
        <f>IFERROR(VLOOKUP($R6469,Lista!$G$2:$H$15,2,FALSE),"")</f>
        <v/>
      </c>
      <c r="AR6469" s="23" t="str">
        <f>IF(ISBLANK(G6469),"",IF(SUMPRODUCT((G$2:G6469=G6469)*1)&gt;1,0,1))</f>
        <v/>
      </c>
      <c r="AS6469" s="23" t="str">
        <f t="shared" si="305"/>
        <v/>
      </c>
    </row>
    <row r="6470" spans="2:45" x14ac:dyDescent="0.35">
      <c r="B6470" s="20"/>
      <c r="C6470" s="20"/>
      <c r="D6470" s="20"/>
      <c r="E6470" s="20"/>
      <c r="H6470" s="20"/>
      <c r="I6470" s="20"/>
      <c r="K6470" s="20"/>
      <c r="M6470" s="20"/>
      <c r="O6470" s="21"/>
      <c r="P6470" s="20"/>
      <c r="R6470" s="20"/>
      <c r="S6470" s="20"/>
      <c r="T6470" s="20"/>
      <c r="U6470" s="20"/>
      <c r="W6470" s="20"/>
      <c r="X6470" s="20"/>
      <c r="Y6470" s="20"/>
      <c r="Z6470" s="20"/>
      <c r="AA6470" s="20"/>
      <c r="AB6470" s="20"/>
      <c r="AC6470" s="20"/>
      <c r="AD6470" s="20"/>
      <c r="AE6470" s="20"/>
      <c r="AF6470" s="21"/>
      <c r="AM6470" s="21"/>
      <c r="AN6470" s="23" t="str">
        <f>IF($O6470="","",IF(DATEDIF($O6470,Lista!$V$2,"y")=122,"",DATEDIF($O6470,Lista!$V$2,"y")))</f>
        <v/>
      </c>
      <c r="AO6470" s="23" t="str">
        <f t="shared" si="303"/>
        <v/>
      </c>
      <c r="AP6470" s="23" t="str">
        <f t="shared" si="304"/>
        <v/>
      </c>
      <c r="AQ6470" s="24" t="str">
        <f>IFERROR(VLOOKUP($R6470,Lista!$G$2:$H$15,2,FALSE),"")</f>
        <v/>
      </c>
      <c r="AR6470" s="23" t="str">
        <f>IF(ISBLANK(G6470),"",IF(SUMPRODUCT((G$2:G6470=G6470)*1)&gt;1,0,1))</f>
        <v/>
      </c>
      <c r="AS6470" s="23" t="str">
        <f t="shared" si="305"/>
        <v/>
      </c>
    </row>
    <row r="6471" spans="2:45" x14ac:dyDescent="0.35">
      <c r="B6471" s="20"/>
      <c r="C6471" s="20"/>
      <c r="D6471" s="20"/>
      <c r="E6471" s="20"/>
      <c r="H6471" s="20"/>
      <c r="I6471" s="20"/>
      <c r="K6471" s="20"/>
      <c r="M6471" s="20"/>
      <c r="O6471" s="21"/>
      <c r="P6471" s="20"/>
      <c r="R6471" s="20"/>
      <c r="S6471" s="20"/>
      <c r="T6471" s="20"/>
      <c r="U6471" s="20"/>
      <c r="W6471" s="20"/>
      <c r="X6471" s="20"/>
      <c r="Y6471" s="20"/>
      <c r="Z6471" s="20"/>
      <c r="AA6471" s="20"/>
      <c r="AB6471" s="20"/>
      <c r="AC6471" s="20"/>
      <c r="AD6471" s="20"/>
      <c r="AE6471" s="20"/>
      <c r="AF6471" s="21"/>
      <c r="AM6471" s="21"/>
      <c r="AN6471" s="23" t="str">
        <f>IF($O6471="","",IF(DATEDIF($O6471,Lista!$V$2,"y")=122,"",DATEDIF($O6471,Lista!$V$2,"y")))</f>
        <v/>
      </c>
      <c r="AO6471" s="23" t="str">
        <f t="shared" si="303"/>
        <v/>
      </c>
      <c r="AP6471" s="23" t="str">
        <f t="shared" si="304"/>
        <v/>
      </c>
      <c r="AQ6471" s="24" t="str">
        <f>IFERROR(VLOOKUP($R6471,Lista!$G$2:$H$15,2,FALSE),"")</f>
        <v/>
      </c>
      <c r="AR6471" s="23" t="str">
        <f>IF(ISBLANK(G6471),"",IF(SUMPRODUCT((G$2:G6471=G6471)*1)&gt;1,0,1))</f>
        <v/>
      </c>
      <c r="AS6471" s="23" t="str">
        <f t="shared" si="305"/>
        <v/>
      </c>
    </row>
    <row r="6472" spans="2:45" x14ac:dyDescent="0.35">
      <c r="B6472" s="20"/>
      <c r="C6472" s="20"/>
      <c r="D6472" s="20"/>
      <c r="E6472" s="20"/>
      <c r="H6472" s="20"/>
      <c r="I6472" s="20"/>
      <c r="K6472" s="20"/>
      <c r="M6472" s="20"/>
      <c r="O6472" s="21"/>
      <c r="P6472" s="20"/>
      <c r="R6472" s="20"/>
      <c r="S6472" s="20"/>
      <c r="T6472" s="20"/>
      <c r="U6472" s="20"/>
      <c r="W6472" s="20"/>
      <c r="X6472" s="20"/>
      <c r="Y6472" s="20"/>
      <c r="Z6472" s="20"/>
      <c r="AA6472" s="20"/>
      <c r="AB6472" s="20"/>
      <c r="AC6472" s="20"/>
      <c r="AD6472" s="20"/>
      <c r="AE6472" s="20"/>
      <c r="AF6472" s="21"/>
      <c r="AM6472" s="21"/>
      <c r="AN6472" s="23" t="str">
        <f>IF($O6472="","",IF(DATEDIF($O6472,Lista!$V$2,"y")=122,"",DATEDIF($O6472,Lista!$V$2,"y")))</f>
        <v/>
      </c>
      <c r="AO6472" s="23" t="str">
        <f t="shared" si="303"/>
        <v/>
      </c>
      <c r="AP6472" s="23" t="str">
        <f t="shared" si="304"/>
        <v/>
      </c>
      <c r="AQ6472" s="24" t="str">
        <f>IFERROR(VLOOKUP($R6472,Lista!$G$2:$H$15,2,FALSE),"")</f>
        <v/>
      </c>
      <c r="AR6472" s="23" t="str">
        <f>IF(ISBLANK(G6472),"",IF(SUMPRODUCT((G$2:G6472=G6472)*1)&gt;1,0,1))</f>
        <v/>
      </c>
      <c r="AS6472" s="23" t="str">
        <f t="shared" si="305"/>
        <v/>
      </c>
    </row>
    <row r="6473" spans="2:45" x14ac:dyDescent="0.35">
      <c r="B6473" s="20"/>
      <c r="C6473" s="20"/>
      <c r="D6473" s="20"/>
      <c r="E6473" s="20"/>
      <c r="H6473" s="20"/>
      <c r="I6473" s="20"/>
      <c r="K6473" s="20"/>
      <c r="M6473" s="20"/>
      <c r="O6473" s="21"/>
      <c r="P6473" s="20"/>
      <c r="R6473" s="20"/>
      <c r="S6473" s="20"/>
      <c r="T6473" s="20"/>
      <c r="U6473" s="20"/>
      <c r="W6473" s="20"/>
      <c r="X6473" s="20"/>
      <c r="Y6473" s="20"/>
      <c r="Z6473" s="20"/>
      <c r="AA6473" s="20"/>
      <c r="AB6473" s="20"/>
      <c r="AC6473" s="20"/>
      <c r="AD6473" s="20"/>
      <c r="AE6473" s="20"/>
      <c r="AF6473" s="21"/>
      <c r="AM6473" s="21"/>
      <c r="AN6473" s="23" t="str">
        <f>IF($O6473="","",IF(DATEDIF($O6473,Lista!$V$2,"y")=122,"",DATEDIF($O6473,Lista!$V$2,"y")))</f>
        <v/>
      </c>
      <c r="AO6473" s="23" t="str">
        <f t="shared" si="303"/>
        <v/>
      </c>
      <c r="AP6473" s="23" t="str">
        <f t="shared" si="304"/>
        <v/>
      </c>
      <c r="AQ6473" s="24" t="str">
        <f>IFERROR(VLOOKUP($R6473,Lista!$G$2:$H$15,2,FALSE),"")</f>
        <v/>
      </c>
      <c r="AR6473" s="23" t="str">
        <f>IF(ISBLANK(G6473),"",IF(SUMPRODUCT((G$2:G6473=G6473)*1)&gt;1,0,1))</f>
        <v/>
      </c>
      <c r="AS6473" s="23" t="str">
        <f t="shared" si="305"/>
        <v/>
      </c>
    </row>
    <row r="6474" spans="2:45" x14ac:dyDescent="0.35">
      <c r="B6474" s="20"/>
      <c r="C6474" s="20"/>
      <c r="D6474" s="20"/>
      <c r="E6474" s="20"/>
      <c r="H6474" s="20"/>
      <c r="I6474" s="20"/>
      <c r="K6474" s="20"/>
      <c r="M6474" s="20"/>
      <c r="O6474" s="21"/>
      <c r="P6474" s="20"/>
      <c r="R6474" s="20"/>
      <c r="S6474" s="20"/>
      <c r="T6474" s="20"/>
      <c r="U6474" s="20"/>
      <c r="W6474" s="20"/>
      <c r="X6474" s="20"/>
      <c r="Y6474" s="20"/>
      <c r="Z6474" s="20"/>
      <c r="AA6474" s="20"/>
      <c r="AB6474" s="20"/>
      <c r="AC6474" s="20"/>
      <c r="AD6474" s="20"/>
      <c r="AE6474" s="20"/>
      <c r="AF6474" s="21"/>
      <c r="AM6474" s="21"/>
      <c r="AN6474" s="23" t="str">
        <f>IF($O6474="","",IF(DATEDIF($O6474,Lista!$V$2,"y")=122,"",DATEDIF($O6474,Lista!$V$2,"y")))</f>
        <v/>
      </c>
      <c r="AO6474" s="23" t="str">
        <f t="shared" si="303"/>
        <v/>
      </c>
      <c r="AP6474" s="23" t="str">
        <f t="shared" si="304"/>
        <v/>
      </c>
      <c r="AQ6474" s="24" t="str">
        <f>IFERROR(VLOOKUP($R6474,Lista!$G$2:$H$15,2,FALSE),"")</f>
        <v/>
      </c>
      <c r="AR6474" s="23" t="str">
        <f>IF(ISBLANK(G6474),"",IF(SUMPRODUCT((G$2:G6474=G6474)*1)&gt;1,0,1))</f>
        <v/>
      </c>
      <c r="AS6474" s="23" t="str">
        <f t="shared" si="305"/>
        <v/>
      </c>
    </row>
    <row r="6475" spans="2:45" x14ac:dyDescent="0.35">
      <c r="B6475" s="20"/>
      <c r="C6475" s="20"/>
      <c r="D6475" s="20"/>
      <c r="E6475" s="20"/>
      <c r="H6475" s="20"/>
      <c r="I6475" s="20"/>
      <c r="K6475" s="20"/>
      <c r="M6475" s="20"/>
      <c r="O6475" s="21"/>
      <c r="P6475" s="20"/>
      <c r="R6475" s="20"/>
      <c r="S6475" s="20"/>
      <c r="T6475" s="20"/>
      <c r="U6475" s="20"/>
      <c r="W6475" s="20"/>
      <c r="X6475" s="20"/>
      <c r="Y6475" s="20"/>
      <c r="Z6475" s="20"/>
      <c r="AA6475" s="20"/>
      <c r="AB6475" s="20"/>
      <c r="AC6475" s="20"/>
      <c r="AD6475" s="20"/>
      <c r="AE6475" s="20"/>
      <c r="AF6475" s="21"/>
      <c r="AM6475" s="21"/>
      <c r="AN6475" s="23" t="str">
        <f>IF($O6475="","",IF(DATEDIF($O6475,Lista!$V$2,"y")=122,"",DATEDIF($O6475,Lista!$V$2,"y")))</f>
        <v/>
      </c>
      <c r="AO6475" s="23" t="str">
        <f t="shared" si="303"/>
        <v/>
      </c>
      <c r="AP6475" s="23" t="str">
        <f t="shared" si="304"/>
        <v/>
      </c>
      <c r="AQ6475" s="24" t="str">
        <f>IFERROR(VLOOKUP($R6475,Lista!$G$2:$H$15,2,FALSE),"")</f>
        <v/>
      </c>
      <c r="AR6475" s="23" t="str">
        <f>IF(ISBLANK(G6475),"",IF(SUMPRODUCT((G$2:G6475=G6475)*1)&gt;1,0,1))</f>
        <v/>
      </c>
      <c r="AS6475" s="23" t="str">
        <f t="shared" si="305"/>
        <v/>
      </c>
    </row>
    <row r="6476" spans="2:45" x14ac:dyDescent="0.35">
      <c r="B6476" s="20"/>
      <c r="C6476" s="20"/>
      <c r="D6476" s="20"/>
      <c r="E6476" s="20"/>
      <c r="H6476" s="20"/>
      <c r="I6476" s="20"/>
      <c r="K6476" s="20"/>
      <c r="M6476" s="20"/>
      <c r="O6476" s="21"/>
      <c r="P6476" s="20"/>
      <c r="R6476" s="20"/>
      <c r="S6476" s="20"/>
      <c r="T6476" s="20"/>
      <c r="U6476" s="20"/>
      <c r="W6476" s="20"/>
      <c r="X6476" s="20"/>
      <c r="Y6476" s="20"/>
      <c r="Z6476" s="20"/>
      <c r="AA6476" s="20"/>
      <c r="AB6476" s="20"/>
      <c r="AC6476" s="20"/>
      <c r="AD6476" s="20"/>
      <c r="AE6476" s="20"/>
      <c r="AF6476" s="21"/>
      <c r="AM6476" s="21"/>
      <c r="AN6476" s="23" t="str">
        <f>IF($O6476="","",IF(DATEDIF($O6476,Lista!$V$2,"y")=122,"",DATEDIF($O6476,Lista!$V$2,"y")))</f>
        <v/>
      </c>
      <c r="AO6476" s="23" t="str">
        <f t="shared" si="303"/>
        <v/>
      </c>
      <c r="AP6476" s="23" t="str">
        <f t="shared" si="304"/>
        <v/>
      </c>
      <c r="AQ6476" s="24" t="str">
        <f>IFERROR(VLOOKUP($R6476,Lista!$G$2:$H$15,2,FALSE),"")</f>
        <v/>
      </c>
      <c r="AR6476" s="23" t="str">
        <f>IF(ISBLANK(G6476),"",IF(SUMPRODUCT((G$2:G6476=G6476)*1)&gt;1,0,1))</f>
        <v/>
      </c>
      <c r="AS6476" s="23" t="str">
        <f t="shared" si="305"/>
        <v/>
      </c>
    </row>
    <row r="6477" spans="2:45" x14ac:dyDescent="0.35">
      <c r="B6477" s="20"/>
      <c r="C6477" s="20"/>
      <c r="D6477" s="20"/>
      <c r="E6477" s="20"/>
      <c r="H6477" s="20"/>
      <c r="I6477" s="20"/>
      <c r="K6477" s="20"/>
      <c r="M6477" s="20"/>
      <c r="O6477" s="21"/>
      <c r="P6477" s="20"/>
      <c r="R6477" s="20"/>
      <c r="S6477" s="20"/>
      <c r="T6477" s="20"/>
      <c r="U6477" s="20"/>
      <c r="W6477" s="20"/>
      <c r="X6477" s="20"/>
      <c r="Y6477" s="20"/>
      <c r="Z6477" s="20"/>
      <c r="AA6477" s="20"/>
      <c r="AB6477" s="20"/>
      <c r="AC6477" s="20"/>
      <c r="AD6477" s="20"/>
      <c r="AE6477" s="20"/>
      <c r="AF6477" s="21"/>
      <c r="AM6477" s="21"/>
      <c r="AN6477" s="23" t="str">
        <f>IF($O6477="","",IF(DATEDIF($O6477,Lista!$V$2,"y")=122,"",DATEDIF($O6477,Lista!$V$2,"y")))</f>
        <v/>
      </c>
      <c r="AO6477" s="23" t="str">
        <f t="shared" si="303"/>
        <v/>
      </c>
      <c r="AP6477" s="23" t="str">
        <f t="shared" si="304"/>
        <v/>
      </c>
      <c r="AQ6477" s="24" t="str">
        <f>IFERROR(VLOOKUP($R6477,Lista!$G$2:$H$15,2,FALSE),"")</f>
        <v/>
      </c>
      <c r="AR6477" s="23" t="str">
        <f>IF(ISBLANK(G6477),"",IF(SUMPRODUCT((G$2:G6477=G6477)*1)&gt;1,0,1))</f>
        <v/>
      </c>
      <c r="AS6477" s="23" t="str">
        <f t="shared" si="305"/>
        <v/>
      </c>
    </row>
    <row r="6478" spans="2:45" x14ac:dyDescent="0.35">
      <c r="B6478" s="20"/>
      <c r="C6478" s="20"/>
      <c r="D6478" s="20"/>
      <c r="E6478" s="20"/>
      <c r="H6478" s="20"/>
      <c r="I6478" s="20"/>
      <c r="K6478" s="20"/>
      <c r="M6478" s="20"/>
      <c r="O6478" s="21"/>
      <c r="P6478" s="20"/>
      <c r="R6478" s="20"/>
      <c r="S6478" s="20"/>
      <c r="T6478" s="20"/>
      <c r="U6478" s="20"/>
      <c r="W6478" s="20"/>
      <c r="X6478" s="20"/>
      <c r="Y6478" s="20"/>
      <c r="Z6478" s="20"/>
      <c r="AA6478" s="20"/>
      <c r="AB6478" s="20"/>
      <c r="AC6478" s="20"/>
      <c r="AD6478" s="20"/>
      <c r="AE6478" s="20"/>
      <c r="AF6478" s="21"/>
      <c r="AM6478" s="21"/>
      <c r="AN6478" s="23" t="str">
        <f>IF($O6478="","",IF(DATEDIF($O6478,Lista!$V$2,"y")=122,"",DATEDIF($O6478,Lista!$V$2,"y")))</f>
        <v/>
      </c>
      <c r="AO6478" s="23" t="str">
        <f t="shared" si="303"/>
        <v/>
      </c>
      <c r="AP6478" s="23" t="str">
        <f t="shared" si="304"/>
        <v/>
      </c>
      <c r="AQ6478" s="24" t="str">
        <f>IFERROR(VLOOKUP($R6478,Lista!$G$2:$H$15,2,FALSE),"")</f>
        <v/>
      </c>
      <c r="AR6478" s="23" t="str">
        <f>IF(ISBLANK(G6478),"",IF(SUMPRODUCT((G$2:G6478=G6478)*1)&gt;1,0,1))</f>
        <v/>
      </c>
      <c r="AS6478" s="23" t="str">
        <f t="shared" si="305"/>
        <v/>
      </c>
    </row>
    <row r="6479" spans="2:45" x14ac:dyDescent="0.35">
      <c r="B6479" s="20"/>
      <c r="C6479" s="20"/>
      <c r="D6479" s="20"/>
      <c r="E6479" s="20"/>
      <c r="H6479" s="20"/>
      <c r="I6479" s="20"/>
      <c r="K6479" s="20"/>
      <c r="M6479" s="20"/>
      <c r="O6479" s="21"/>
      <c r="P6479" s="20"/>
      <c r="R6479" s="20"/>
      <c r="S6479" s="20"/>
      <c r="T6479" s="20"/>
      <c r="U6479" s="20"/>
      <c r="W6479" s="20"/>
      <c r="X6479" s="20"/>
      <c r="Y6479" s="20"/>
      <c r="Z6479" s="20"/>
      <c r="AA6479" s="20"/>
      <c r="AB6479" s="20"/>
      <c r="AC6479" s="20"/>
      <c r="AD6479" s="20"/>
      <c r="AE6479" s="20"/>
      <c r="AF6479" s="21"/>
      <c r="AM6479" s="21"/>
      <c r="AN6479" s="23" t="str">
        <f>IF($O6479="","",IF(DATEDIF($O6479,Lista!$V$2,"y")=122,"",DATEDIF($O6479,Lista!$V$2,"y")))</f>
        <v/>
      </c>
      <c r="AO6479" s="23" t="str">
        <f t="shared" si="303"/>
        <v/>
      </c>
      <c r="AP6479" s="23" t="str">
        <f t="shared" si="304"/>
        <v/>
      </c>
      <c r="AQ6479" s="24" t="str">
        <f>IFERROR(VLOOKUP($R6479,Lista!$G$2:$H$15,2,FALSE),"")</f>
        <v/>
      </c>
      <c r="AR6479" s="23" t="str">
        <f>IF(ISBLANK(G6479),"",IF(SUMPRODUCT((G$2:G6479=G6479)*1)&gt;1,0,1))</f>
        <v/>
      </c>
      <c r="AS6479" s="23" t="str">
        <f t="shared" si="305"/>
        <v/>
      </c>
    </row>
    <row r="6480" spans="2:45" x14ac:dyDescent="0.35">
      <c r="B6480" s="20"/>
      <c r="C6480" s="20"/>
      <c r="D6480" s="20"/>
      <c r="E6480" s="20"/>
      <c r="H6480" s="20"/>
      <c r="I6480" s="20"/>
      <c r="K6480" s="20"/>
      <c r="M6480" s="20"/>
      <c r="O6480" s="21"/>
      <c r="P6480" s="20"/>
      <c r="R6480" s="20"/>
      <c r="S6480" s="20"/>
      <c r="T6480" s="20"/>
      <c r="U6480" s="20"/>
      <c r="W6480" s="20"/>
      <c r="X6480" s="20"/>
      <c r="Y6480" s="20"/>
      <c r="Z6480" s="20"/>
      <c r="AA6480" s="20"/>
      <c r="AB6480" s="20"/>
      <c r="AC6480" s="20"/>
      <c r="AD6480" s="20"/>
      <c r="AE6480" s="20"/>
      <c r="AF6480" s="21"/>
      <c r="AM6480" s="21"/>
      <c r="AN6480" s="23" t="str">
        <f>IF($O6480="","",IF(DATEDIF($O6480,Lista!$V$2,"y")=122,"",DATEDIF($O6480,Lista!$V$2,"y")))</f>
        <v/>
      </c>
      <c r="AO6480" s="23" t="str">
        <f t="shared" si="303"/>
        <v/>
      </c>
      <c r="AP6480" s="23" t="str">
        <f t="shared" si="304"/>
        <v/>
      </c>
      <c r="AQ6480" s="24" t="str">
        <f>IFERROR(VLOOKUP($R6480,Lista!$G$2:$H$15,2,FALSE),"")</f>
        <v/>
      </c>
      <c r="AR6480" s="23" t="str">
        <f>IF(ISBLANK(G6480),"",IF(SUMPRODUCT((G$2:G6480=G6480)*1)&gt;1,0,1))</f>
        <v/>
      </c>
      <c r="AS6480" s="23" t="str">
        <f t="shared" si="305"/>
        <v/>
      </c>
    </row>
    <row r="6481" spans="2:45" x14ac:dyDescent="0.35">
      <c r="B6481" s="20"/>
      <c r="C6481" s="20"/>
      <c r="D6481" s="20"/>
      <c r="E6481" s="20"/>
      <c r="H6481" s="20"/>
      <c r="I6481" s="20"/>
      <c r="K6481" s="20"/>
      <c r="M6481" s="20"/>
      <c r="O6481" s="21"/>
      <c r="P6481" s="20"/>
      <c r="R6481" s="20"/>
      <c r="S6481" s="20"/>
      <c r="T6481" s="20"/>
      <c r="U6481" s="20"/>
      <c r="W6481" s="20"/>
      <c r="X6481" s="20"/>
      <c r="Y6481" s="20"/>
      <c r="Z6481" s="20"/>
      <c r="AA6481" s="20"/>
      <c r="AB6481" s="20"/>
      <c r="AC6481" s="20"/>
      <c r="AD6481" s="20"/>
      <c r="AE6481" s="20"/>
      <c r="AF6481" s="21"/>
      <c r="AM6481" s="21"/>
      <c r="AN6481" s="23" t="str">
        <f>IF($O6481="","",IF(DATEDIF($O6481,Lista!$V$2,"y")=122,"",DATEDIF($O6481,Lista!$V$2,"y")))</f>
        <v/>
      </c>
      <c r="AO6481" s="23" t="str">
        <f t="shared" si="303"/>
        <v/>
      </c>
      <c r="AP6481" s="23" t="str">
        <f t="shared" si="304"/>
        <v/>
      </c>
      <c r="AQ6481" s="24" t="str">
        <f>IFERROR(VLOOKUP($R6481,Lista!$G$2:$H$15,2,FALSE),"")</f>
        <v/>
      </c>
      <c r="AR6481" s="23" t="str">
        <f>IF(ISBLANK(G6481),"",IF(SUMPRODUCT((G$2:G6481=G6481)*1)&gt;1,0,1))</f>
        <v/>
      </c>
      <c r="AS6481" s="23" t="str">
        <f t="shared" si="305"/>
        <v/>
      </c>
    </row>
    <row r="6482" spans="2:45" x14ac:dyDescent="0.35">
      <c r="B6482" s="20"/>
      <c r="C6482" s="20"/>
      <c r="D6482" s="20"/>
      <c r="E6482" s="20"/>
      <c r="H6482" s="20"/>
      <c r="I6482" s="20"/>
      <c r="K6482" s="20"/>
      <c r="M6482" s="20"/>
      <c r="O6482" s="21"/>
      <c r="P6482" s="20"/>
      <c r="R6482" s="20"/>
      <c r="S6482" s="20"/>
      <c r="T6482" s="20"/>
      <c r="U6482" s="20"/>
      <c r="W6482" s="20"/>
      <c r="X6482" s="20"/>
      <c r="Y6482" s="20"/>
      <c r="Z6482" s="20"/>
      <c r="AA6482" s="20"/>
      <c r="AB6482" s="20"/>
      <c r="AC6482" s="20"/>
      <c r="AD6482" s="20"/>
      <c r="AE6482" s="20"/>
      <c r="AF6482" s="21"/>
      <c r="AM6482" s="21"/>
      <c r="AN6482" s="23" t="str">
        <f>IF($O6482="","",IF(DATEDIF($O6482,Lista!$V$2,"y")=122,"",DATEDIF($O6482,Lista!$V$2,"y")))</f>
        <v/>
      </c>
      <c r="AO6482" s="23" t="str">
        <f t="shared" si="303"/>
        <v/>
      </c>
      <c r="AP6482" s="23" t="str">
        <f t="shared" si="304"/>
        <v/>
      </c>
      <c r="AQ6482" s="24" t="str">
        <f>IFERROR(VLOOKUP($R6482,Lista!$G$2:$H$15,2,FALSE),"")</f>
        <v/>
      </c>
      <c r="AR6482" s="23" t="str">
        <f>IF(ISBLANK(G6482),"",IF(SUMPRODUCT((G$2:G6482=G6482)*1)&gt;1,0,1))</f>
        <v/>
      </c>
      <c r="AS6482" s="23" t="str">
        <f t="shared" si="305"/>
        <v/>
      </c>
    </row>
    <row r="6483" spans="2:45" x14ac:dyDescent="0.35">
      <c r="B6483" s="20"/>
      <c r="C6483" s="20"/>
      <c r="D6483" s="20"/>
      <c r="E6483" s="20"/>
      <c r="H6483" s="20"/>
      <c r="I6483" s="20"/>
      <c r="K6483" s="20"/>
      <c r="M6483" s="20"/>
      <c r="O6483" s="21"/>
      <c r="P6483" s="20"/>
      <c r="R6483" s="20"/>
      <c r="S6483" s="20"/>
      <c r="T6483" s="20"/>
      <c r="U6483" s="20"/>
      <c r="W6483" s="20"/>
      <c r="X6483" s="20"/>
      <c r="Y6483" s="20"/>
      <c r="Z6483" s="20"/>
      <c r="AA6483" s="20"/>
      <c r="AB6483" s="20"/>
      <c r="AC6483" s="20"/>
      <c r="AD6483" s="20"/>
      <c r="AE6483" s="20"/>
      <c r="AF6483" s="21"/>
      <c r="AM6483" s="21"/>
      <c r="AN6483" s="23" t="str">
        <f>IF($O6483="","",IF(DATEDIF($O6483,Lista!$V$2,"y")=122,"",DATEDIF($O6483,Lista!$V$2,"y")))</f>
        <v/>
      </c>
      <c r="AO6483" s="23" t="str">
        <f t="shared" si="303"/>
        <v/>
      </c>
      <c r="AP6483" s="23" t="str">
        <f t="shared" si="304"/>
        <v/>
      </c>
      <c r="AQ6483" s="24" t="str">
        <f>IFERROR(VLOOKUP($R6483,Lista!$G$2:$H$15,2,FALSE),"")</f>
        <v/>
      </c>
      <c r="AR6483" s="23" t="str">
        <f>IF(ISBLANK(G6483),"",IF(SUMPRODUCT((G$2:G6483=G6483)*1)&gt;1,0,1))</f>
        <v/>
      </c>
      <c r="AS6483" s="23" t="str">
        <f t="shared" si="305"/>
        <v/>
      </c>
    </row>
    <row r="6484" spans="2:45" x14ac:dyDescent="0.35">
      <c r="B6484" s="20"/>
      <c r="C6484" s="20"/>
      <c r="D6484" s="20"/>
      <c r="E6484" s="20"/>
      <c r="H6484" s="20"/>
      <c r="I6484" s="20"/>
      <c r="K6484" s="20"/>
      <c r="M6484" s="20"/>
      <c r="O6484" s="21"/>
      <c r="P6484" s="20"/>
      <c r="R6484" s="20"/>
      <c r="S6484" s="20"/>
      <c r="T6484" s="20"/>
      <c r="U6484" s="20"/>
      <c r="W6484" s="20"/>
      <c r="X6484" s="20"/>
      <c r="Y6484" s="20"/>
      <c r="Z6484" s="20"/>
      <c r="AA6484" s="20"/>
      <c r="AB6484" s="20"/>
      <c r="AC6484" s="20"/>
      <c r="AD6484" s="20"/>
      <c r="AE6484" s="20"/>
      <c r="AF6484" s="21"/>
      <c r="AM6484" s="21"/>
      <c r="AN6484" s="23" t="str">
        <f>IF($O6484="","",IF(DATEDIF($O6484,Lista!$V$2,"y")=122,"",DATEDIF($O6484,Lista!$V$2,"y")))</f>
        <v/>
      </c>
      <c r="AO6484" s="23" t="str">
        <f t="shared" si="303"/>
        <v/>
      </c>
      <c r="AP6484" s="23" t="str">
        <f t="shared" si="304"/>
        <v/>
      </c>
      <c r="AQ6484" s="24" t="str">
        <f>IFERROR(VLOOKUP($R6484,Lista!$G$2:$H$15,2,FALSE),"")</f>
        <v/>
      </c>
      <c r="AR6484" s="23" t="str">
        <f>IF(ISBLANK(G6484),"",IF(SUMPRODUCT((G$2:G6484=G6484)*1)&gt;1,0,1))</f>
        <v/>
      </c>
      <c r="AS6484" s="23" t="str">
        <f t="shared" si="305"/>
        <v/>
      </c>
    </row>
    <row r="6485" spans="2:45" x14ac:dyDescent="0.35">
      <c r="B6485" s="20"/>
      <c r="C6485" s="20"/>
      <c r="D6485" s="20"/>
      <c r="E6485" s="20"/>
      <c r="H6485" s="20"/>
      <c r="I6485" s="20"/>
      <c r="K6485" s="20"/>
      <c r="M6485" s="20"/>
      <c r="O6485" s="21"/>
      <c r="P6485" s="20"/>
      <c r="R6485" s="20"/>
      <c r="S6485" s="20"/>
      <c r="T6485" s="20"/>
      <c r="U6485" s="20"/>
      <c r="W6485" s="20"/>
      <c r="X6485" s="20"/>
      <c r="Y6485" s="20"/>
      <c r="Z6485" s="20"/>
      <c r="AA6485" s="20"/>
      <c r="AB6485" s="20"/>
      <c r="AC6485" s="20"/>
      <c r="AD6485" s="20"/>
      <c r="AE6485" s="20"/>
      <c r="AF6485" s="21"/>
      <c r="AM6485" s="21"/>
      <c r="AN6485" s="23" t="str">
        <f>IF($O6485="","",IF(DATEDIF($O6485,Lista!$V$2,"y")=122,"",DATEDIF($O6485,Lista!$V$2,"y")))</f>
        <v/>
      </c>
      <c r="AO6485" s="23" t="str">
        <f t="shared" si="303"/>
        <v/>
      </c>
      <c r="AP6485" s="23" t="str">
        <f t="shared" si="304"/>
        <v/>
      </c>
      <c r="AQ6485" s="24" t="str">
        <f>IFERROR(VLOOKUP($R6485,Lista!$G$2:$H$15,2,FALSE),"")</f>
        <v/>
      </c>
      <c r="AR6485" s="23" t="str">
        <f>IF(ISBLANK(G6485),"",IF(SUMPRODUCT((G$2:G6485=G6485)*1)&gt;1,0,1))</f>
        <v/>
      </c>
      <c r="AS6485" s="23" t="str">
        <f t="shared" si="305"/>
        <v/>
      </c>
    </row>
    <row r="6486" spans="2:45" x14ac:dyDescent="0.35">
      <c r="B6486" s="20"/>
      <c r="C6486" s="20"/>
      <c r="D6486" s="20"/>
      <c r="E6486" s="20"/>
      <c r="H6486" s="20"/>
      <c r="I6486" s="20"/>
      <c r="K6486" s="20"/>
      <c r="M6486" s="20"/>
      <c r="O6486" s="21"/>
      <c r="P6486" s="20"/>
      <c r="R6486" s="20"/>
      <c r="S6486" s="20"/>
      <c r="T6486" s="20"/>
      <c r="U6486" s="20"/>
      <c r="W6486" s="20"/>
      <c r="X6486" s="20"/>
      <c r="Y6486" s="20"/>
      <c r="Z6486" s="20"/>
      <c r="AA6486" s="20"/>
      <c r="AB6486" s="20"/>
      <c r="AC6486" s="20"/>
      <c r="AD6486" s="20"/>
      <c r="AE6486" s="20"/>
      <c r="AF6486" s="21"/>
      <c r="AM6486" s="21"/>
      <c r="AN6486" s="23" t="str">
        <f>IF($O6486="","",IF(DATEDIF($O6486,Lista!$V$2,"y")=122,"",DATEDIF($O6486,Lista!$V$2,"y")))</f>
        <v/>
      </c>
      <c r="AO6486" s="23" t="str">
        <f t="shared" si="303"/>
        <v/>
      </c>
      <c r="AP6486" s="23" t="str">
        <f t="shared" si="304"/>
        <v/>
      </c>
      <c r="AQ6486" s="24" t="str">
        <f>IFERROR(VLOOKUP($R6486,Lista!$G$2:$H$15,2,FALSE),"")</f>
        <v/>
      </c>
      <c r="AR6486" s="23" t="str">
        <f>IF(ISBLANK(G6486),"",IF(SUMPRODUCT((G$2:G6486=G6486)*1)&gt;1,0,1))</f>
        <v/>
      </c>
      <c r="AS6486" s="23" t="str">
        <f t="shared" si="305"/>
        <v/>
      </c>
    </row>
    <row r="6487" spans="2:45" x14ac:dyDescent="0.35">
      <c r="B6487" s="20"/>
      <c r="C6487" s="20"/>
      <c r="D6487" s="20"/>
      <c r="E6487" s="20"/>
      <c r="H6487" s="20"/>
      <c r="I6487" s="20"/>
      <c r="K6487" s="20"/>
      <c r="M6487" s="20"/>
      <c r="O6487" s="21"/>
      <c r="P6487" s="20"/>
      <c r="R6487" s="20"/>
      <c r="S6487" s="20"/>
      <c r="T6487" s="20"/>
      <c r="U6487" s="20"/>
      <c r="W6487" s="20"/>
      <c r="X6487" s="20"/>
      <c r="Y6487" s="20"/>
      <c r="Z6487" s="20"/>
      <c r="AA6487" s="20"/>
      <c r="AB6487" s="20"/>
      <c r="AC6487" s="20"/>
      <c r="AD6487" s="20"/>
      <c r="AE6487" s="20"/>
      <c r="AF6487" s="21"/>
      <c r="AM6487" s="21"/>
      <c r="AN6487" s="23" t="str">
        <f>IF($O6487="","",IF(DATEDIF($O6487,Lista!$V$2,"y")=122,"",DATEDIF($O6487,Lista!$V$2,"y")))</f>
        <v/>
      </c>
      <c r="AO6487" s="23" t="str">
        <f t="shared" si="303"/>
        <v/>
      </c>
      <c r="AP6487" s="23" t="str">
        <f t="shared" si="304"/>
        <v/>
      </c>
      <c r="AQ6487" s="24" t="str">
        <f>IFERROR(VLOOKUP($R6487,Lista!$G$2:$H$15,2,FALSE),"")</f>
        <v/>
      </c>
      <c r="AR6487" s="23" t="str">
        <f>IF(ISBLANK(G6487),"",IF(SUMPRODUCT((G$2:G6487=G6487)*1)&gt;1,0,1))</f>
        <v/>
      </c>
      <c r="AS6487" s="23" t="str">
        <f t="shared" si="305"/>
        <v/>
      </c>
    </row>
    <row r="6488" spans="2:45" x14ac:dyDescent="0.35">
      <c r="B6488" s="20"/>
      <c r="C6488" s="20"/>
      <c r="D6488" s="20"/>
      <c r="E6488" s="20"/>
      <c r="H6488" s="20"/>
      <c r="I6488" s="20"/>
      <c r="K6488" s="20"/>
      <c r="M6488" s="20"/>
      <c r="O6488" s="21"/>
      <c r="P6488" s="20"/>
      <c r="R6488" s="20"/>
      <c r="S6488" s="20"/>
      <c r="T6488" s="20"/>
      <c r="U6488" s="20"/>
      <c r="W6488" s="20"/>
      <c r="X6488" s="20"/>
      <c r="Y6488" s="20"/>
      <c r="Z6488" s="20"/>
      <c r="AA6488" s="20"/>
      <c r="AB6488" s="20"/>
      <c r="AC6488" s="20"/>
      <c r="AD6488" s="20"/>
      <c r="AE6488" s="20"/>
      <c r="AF6488" s="21"/>
      <c r="AM6488" s="21"/>
      <c r="AN6488" s="23" t="str">
        <f>IF($O6488="","",IF(DATEDIF($O6488,Lista!$V$2,"y")=122,"",DATEDIF($O6488,Lista!$V$2,"y")))</f>
        <v/>
      </c>
      <c r="AO6488" s="23" t="str">
        <f t="shared" si="303"/>
        <v/>
      </c>
      <c r="AP6488" s="23" t="str">
        <f t="shared" si="304"/>
        <v/>
      </c>
      <c r="AQ6488" s="24" t="str">
        <f>IFERROR(VLOOKUP($R6488,Lista!$G$2:$H$15,2,FALSE),"")</f>
        <v/>
      </c>
      <c r="AR6488" s="23" t="str">
        <f>IF(ISBLANK(G6488),"",IF(SUMPRODUCT((G$2:G6488=G6488)*1)&gt;1,0,1))</f>
        <v/>
      </c>
      <c r="AS6488" s="23" t="str">
        <f t="shared" si="305"/>
        <v/>
      </c>
    </row>
    <row r="6489" spans="2:45" x14ac:dyDescent="0.35">
      <c r="B6489" s="20"/>
      <c r="C6489" s="20"/>
      <c r="D6489" s="20"/>
      <c r="E6489" s="20"/>
      <c r="H6489" s="20"/>
      <c r="I6489" s="20"/>
      <c r="K6489" s="20"/>
      <c r="M6489" s="20"/>
      <c r="O6489" s="21"/>
      <c r="P6489" s="20"/>
      <c r="R6489" s="20"/>
      <c r="S6489" s="20"/>
      <c r="T6489" s="20"/>
      <c r="U6489" s="20"/>
      <c r="W6489" s="20"/>
      <c r="X6489" s="20"/>
      <c r="Y6489" s="20"/>
      <c r="Z6489" s="20"/>
      <c r="AA6489" s="20"/>
      <c r="AB6489" s="20"/>
      <c r="AC6489" s="20"/>
      <c r="AD6489" s="20"/>
      <c r="AE6489" s="20"/>
      <c r="AF6489" s="21"/>
      <c r="AM6489" s="21"/>
      <c r="AN6489" s="23" t="str">
        <f>IF($O6489="","",IF(DATEDIF($O6489,Lista!$V$2,"y")=122,"",DATEDIF($O6489,Lista!$V$2,"y")))</f>
        <v/>
      </c>
      <c r="AO6489" s="23" t="str">
        <f t="shared" si="303"/>
        <v/>
      </c>
      <c r="AP6489" s="23" t="str">
        <f t="shared" si="304"/>
        <v/>
      </c>
      <c r="AQ6489" s="24" t="str">
        <f>IFERROR(VLOOKUP($R6489,Lista!$G$2:$H$15,2,FALSE),"")</f>
        <v/>
      </c>
      <c r="AR6489" s="23" t="str">
        <f>IF(ISBLANK(G6489),"",IF(SUMPRODUCT((G$2:G6489=G6489)*1)&gt;1,0,1))</f>
        <v/>
      </c>
      <c r="AS6489" s="23" t="str">
        <f t="shared" si="305"/>
        <v/>
      </c>
    </row>
    <row r="6490" spans="2:45" x14ac:dyDescent="0.35">
      <c r="B6490" s="20"/>
      <c r="C6490" s="20"/>
      <c r="D6490" s="20"/>
      <c r="E6490" s="20"/>
      <c r="H6490" s="20"/>
      <c r="I6490" s="20"/>
      <c r="K6490" s="20"/>
      <c r="M6490" s="20"/>
      <c r="O6490" s="21"/>
      <c r="P6490" s="20"/>
      <c r="R6490" s="20"/>
      <c r="S6490" s="20"/>
      <c r="T6490" s="20"/>
      <c r="U6490" s="20"/>
      <c r="W6490" s="20"/>
      <c r="X6490" s="20"/>
      <c r="Y6490" s="20"/>
      <c r="Z6490" s="20"/>
      <c r="AA6490" s="20"/>
      <c r="AB6490" s="20"/>
      <c r="AC6490" s="20"/>
      <c r="AD6490" s="20"/>
      <c r="AE6490" s="20"/>
      <c r="AF6490" s="21"/>
      <c r="AM6490" s="21"/>
      <c r="AN6490" s="23" t="str">
        <f>IF($O6490="","",IF(DATEDIF($O6490,Lista!$V$2,"y")=122,"",DATEDIF($O6490,Lista!$V$2,"y")))</f>
        <v/>
      </c>
      <c r="AO6490" s="23" t="str">
        <f t="shared" si="303"/>
        <v/>
      </c>
      <c r="AP6490" s="23" t="str">
        <f t="shared" si="304"/>
        <v/>
      </c>
      <c r="AQ6490" s="24" t="str">
        <f>IFERROR(VLOOKUP($R6490,Lista!$G$2:$H$15,2,FALSE),"")</f>
        <v/>
      </c>
      <c r="AR6490" s="23" t="str">
        <f>IF(ISBLANK(G6490),"",IF(SUMPRODUCT((G$2:G6490=G6490)*1)&gt;1,0,1))</f>
        <v/>
      </c>
      <c r="AS6490" s="23" t="str">
        <f t="shared" si="305"/>
        <v/>
      </c>
    </row>
    <row r="6491" spans="2:45" x14ac:dyDescent="0.35">
      <c r="B6491" s="20"/>
      <c r="C6491" s="20"/>
      <c r="D6491" s="20"/>
      <c r="E6491" s="20"/>
      <c r="H6491" s="20"/>
      <c r="I6491" s="20"/>
      <c r="K6491" s="20"/>
      <c r="M6491" s="20"/>
      <c r="O6491" s="21"/>
      <c r="P6491" s="20"/>
      <c r="R6491" s="20"/>
      <c r="S6491" s="20"/>
      <c r="T6491" s="20"/>
      <c r="U6491" s="20"/>
      <c r="W6491" s="20"/>
      <c r="X6491" s="20"/>
      <c r="Y6491" s="20"/>
      <c r="Z6491" s="20"/>
      <c r="AA6491" s="20"/>
      <c r="AB6491" s="20"/>
      <c r="AC6491" s="20"/>
      <c r="AD6491" s="20"/>
      <c r="AE6491" s="20"/>
      <c r="AF6491" s="21"/>
      <c r="AM6491" s="21"/>
      <c r="AN6491" s="23" t="str">
        <f>IF($O6491="","",IF(DATEDIF($O6491,Lista!$V$2,"y")=122,"",DATEDIF($O6491,Lista!$V$2,"y")))</f>
        <v/>
      </c>
      <c r="AO6491" s="23" t="str">
        <f t="shared" si="303"/>
        <v/>
      </c>
      <c r="AP6491" s="23" t="str">
        <f t="shared" si="304"/>
        <v/>
      </c>
      <c r="AQ6491" s="24" t="str">
        <f>IFERROR(VLOOKUP($R6491,Lista!$G$2:$H$15,2,FALSE),"")</f>
        <v/>
      </c>
      <c r="AR6491" s="23" t="str">
        <f>IF(ISBLANK(G6491),"",IF(SUMPRODUCT((G$2:G6491=G6491)*1)&gt;1,0,1))</f>
        <v/>
      </c>
      <c r="AS6491" s="23" t="str">
        <f t="shared" si="305"/>
        <v/>
      </c>
    </row>
    <row r="6492" spans="2:45" x14ac:dyDescent="0.35">
      <c r="B6492" s="20"/>
      <c r="C6492" s="20"/>
      <c r="D6492" s="20"/>
      <c r="E6492" s="20"/>
      <c r="H6492" s="20"/>
      <c r="I6492" s="20"/>
      <c r="K6492" s="20"/>
      <c r="M6492" s="20"/>
      <c r="O6492" s="21"/>
      <c r="P6492" s="20"/>
      <c r="R6492" s="20"/>
      <c r="S6492" s="20"/>
      <c r="T6492" s="20"/>
      <c r="U6492" s="20"/>
      <c r="W6492" s="20"/>
      <c r="X6492" s="20"/>
      <c r="Y6492" s="20"/>
      <c r="Z6492" s="20"/>
      <c r="AA6492" s="20"/>
      <c r="AB6492" s="20"/>
      <c r="AC6492" s="20"/>
      <c r="AD6492" s="20"/>
      <c r="AE6492" s="20"/>
      <c r="AF6492" s="21"/>
      <c r="AM6492" s="21"/>
      <c r="AN6492" s="23" t="str">
        <f>IF($O6492="","",IF(DATEDIF($O6492,Lista!$V$2,"y")=122,"",DATEDIF($O6492,Lista!$V$2,"y")))</f>
        <v/>
      </c>
      <c r="AO6492" s="23" t="str">
        <f t="shared" si="303"/>
        <v/>
      </c>
      <c r="AP6492" s="23" t="str">
        <f t="shared" si="304"/>
        <v/>
      </c>
      <c r="AQ6492" s="24" t="str">
        <f>IFERROR(VLOOKUP($R6492,Lista!$G$2:$H$15,2,FALSE),"")</f>
        <v/>
      </c>
      <c r="AR6492" s="23" t="str">
        <f>IF(ISBLANK(G6492),"",IF(SUMPRODUCT((G$2:G6492=G6492)*1)&gt;1,0,1))</f>
        <v/>
      </c>
      <c r="AS6492" s="23" t="str">
        <f t="shared" si="305"/>
        <v/>
      </c>
    </row>
    <row r="6493" spans="2:45" x14ac:dyDescent="0.35">
      <c r="B6493" s="20"/>
      <c r="C6493" s="20"/>
      <c r="D6493" s="20"/>
      <c r="E6493" s="20"/>
      <c r="H6493" s="20"/>
      <c r="I6493" s="20"/>
      <c r="K6493" s="20"/>
      <c r="M6493" s="20"/>
      <c r="O6493" s="21"/>
      <c r="P6493" s="20"/>
      <c r="R6493" s="20"/>
      <c r="S6493" s="20"/>
      <c r="T6493" s="20"/>
      <c r="U6493" s="20"/>
      <c r="W6493" s="20"/>
      <c r="X6493" s="20"/>
      <c r="Y6493" s="20"/>
      <c r="Z6493" s="20"/>
      <c r="AA6493" s="20"/>
      <c r="AB6493" s="20"/>
      <c r="AC6493" s="20"/>
      <c r="AD6493" s="20"/>
      <c r="AE6493" s="20"/>
      <c r="AF6493" s="21"/>
      <c r="AM6493" s="21"/>
      <c r="AN6493" s="23" t="str">
        <f>IF($O6493="","",IF(DATEDIF($O6493,Lista!$V$2,"y")=122,"",DATEDIF($O6493,Lista!$V$2,"y")))</f>
        <v/>
      </c>
      <c r="AO6493" s="23" t="str">
        <f t="shared" si="303"/>
        <v/>
      </c>
      <c r="AP6493" s="23" t="str">
        <f t="shared" si="304"/>
        <v/>
      </c>
      <c r="AQ6493" s="24" t="str">
        <f>IFERROR(VLOOKUP($R6493,Lista!$G$2:$H$15,2,FALSE),"")</f>
        <v/>
      </c>
      <c r="AR6493" s="23" t="str">
        <f>IF(ISBLANK(G6493),"",IF(SUMPRODUCT((G$2:G6493=G6493)*1)&gt;1,0,1))</f>
        <v/>
      </c>
      <c r="AS6493" s="23" t="str">
        <f t="shared" si="305"/>
        <v/>
      </c>
    </row>
    <row r="6494" spans="2:45" x14ac:dyDescent="0.35">
      <c r="B6494" s="20"/>
      <c r="C6494" s="20"/>
      <c r="D6494" s="20"/>
      <c r="E6494" s="20"/>
      <c r="H6494" s="20"/>
      <c r="I6494" s="20"/>
      <c r="K6494" s="20"/>
      <c r="M6494" s="20"/>
      <c r="O6494" s="21"/>
      <c r="P6494" s="20"/>
      <c r="R6494" s="20"/>
      <c r="S6494" s="20"/>
      <c r="T6494" s="20"/>
      <c r="U6494" s="20"/>
      <c r="W6494" s="20"/>
      <c r="X6494" s="20"/>
      <c r="Y6494" s="20"/>
      <c r="Z6494" s="20"/>
      <c r="AA6494" s="20"/>
      <c r="AB6494" s="20"/>
      <c r="AC6494" s="20"/>
      <c r="AD6494" s="20"/>
      <c r="AE6494" s="20"/>
      <c r="AF6494" s="21"/>
      <c r="AM6494" s="21"/>
      <c r="AN6494" s="23" t="str">
        <f>IF($O6494="","",IF(DATEDIF($O6494,Lista!$V$2,"y")=122,"",DATEDIF($O6494,Lista!$V$2,"y")))</f>
        <v/>
      </c>
      <c r="AO6494" s="23" t="str">
        <f t="shared" si="303"/>
        <v/>
      </c>
      <c r="AP6494" s="23" t="str">
        <f t="shared" si="304"/>
        <v/>
      </c>
      <c r="AQ6494" s="24" t="str">
        <f>IFERROR(VLOOKUP($R6494,Lista!$G$2:$H$15,2,FALSE),"")</f>
        <v/>
      </c>
      <c r="AR6494" s="23" t="str">
        <f>IF(ISBLANK(G6494),"",IF(SUMPRODUCT((G$2:G6494=G6494)*1)&gt;1,0,1))</f>
        <v/>
      </c>
      <c r="AS6494" s="23" t="str">
        <f t="shared" si="305"/>
        <v/>
      </c>
    </row>
    <row r="6495" spans="2:45" x14ac:dyDescent="0.35">
      <c r="B6495" s="20"/>
      <c r="C6495" s="20"/>
      <c r="D6495" s="20"/>
      <c r="E6495" s="20"/>
      <c r="H6495" s="20"/>
      <c r="I6495" s="20"/>
      <c r="K6495" s="20"/>
      <c r="M6495" s="20"/>
      <c r="O6495" s="21"/>
      <c r="P6495" s="20"/>
      <c r="R6495" s="20"/>
      <c r="S6495" s="20"/>
      <c r="T6495" s="20"/>
      <c r="U6495" s="20"/>
      <c r="W6495" s="20"/>
      <c r="X6495" s="20"/>
      <c r="Y6495" s="20"/>
      <c r="Z6495" s="20"/>
      <c r="AA6495" s="20"/>
      <c r="AB6495" s="20"/>
      <c r="AC6495" s="20"/>
      <c r="AD6495" s="20"/>
      <c r="AE6495" s="20"/>
      <c r="AF6495" s="21"/>
      <c r="AM6495" s="21"/>
      <c r="AN6495" s="23" t="str">
        <f>IF($O6495="","",IF(DATEDIF($O6495,Lista!$V$2,"y")=122,"",DATEDIF($O6495,Lista!$V$2,"y")))</f>
        <v/>
      </c>
      <c r="AO6495" s="23" t="str">
        <f t="shared" si="303"/>
        <v/>
      </c>
      <c r="AP6495" s="23" t="str">
        <f t="shared" si="304"/>
        <v/>
      </c>
      <c r="AQ6495" s="24" t="str">
        <f>IFERROR(VLOOKUP($R6495,Lista!$G$2:$H$15,2,FALSE),"")</f>
        <v/>
      </c>
      <c r="AR6495" s="23" t="str">
        <f>IF(ISBLANK(G6495),"",IF(SUMPRODUCT((G$2:G6495=G6495)*1)&gt;1,0,1))</f>
        <v/>
      </c>
      <c r="AS6495" s="23" t="str">
        <f t="shared" si="305"/>
        <v/>
      </c>
    </row>
    <row r="6496" spans="2:45" x14ac:dyDescent="0.35">
      <c r="B6496" s="20"/>
      <c r="C6496" s="20"/>
      <c r="D6496" s="20"/>
      <c r="E6496" s="20"/>
      <c r="H6496" s="20"/>
      <c r="I6496" s="20"/>
      <c r="K6496" s="20"/>
      <c r="M6496" s="20"/>
      <c r="O6496" s="21"/>
      <c r="P6496" s="20"/>
      <c r="R6496" s="20"/>
      <c r="S6496" s="20"/>
      <c r="T6496" s="20"/>
      <c r="U6496" s="20"/>
      <c r="W6496" s="20"/>
      <c r="X6496" s="20"/>
      <c r="Y6496" s="20"/>
      <c r="Z6496" s="20"/>
      <c r="AA6496" s="20"/>
      <c r="AB6496" s="20"/>
      <c r="AC6496" s="20"/>
      <c r="AD6496" s="20"/>
      <c r="AE6496" s="20"/>
      <c r="AF6496" s="21"/>
      <c r="AM6496" s="21"/>
      <c r="AN6496" s="23" t="str">
        <f>IF($O6496="","",IF(DATEDIF($O6496,Lista!$V$2,"y")=122,"",DATEDIF($O6496,Lista!$V$2,"y")))</f>
        <v/>
      </c>
      <c r="AO6496" s="23" t="str">
        <f t="shared" si="303"/>
        <v/>
      </c>
      <c r="AP6496" s="23" t="str">
        <f t="shared" si="304"/>
        <v/>
      </c>
      <c r="AQ6496" s="24" t="str">
        <f>IFERROR(VLOOKUP($R6496,Lista!$G$2:$H$15,2,FALSE),"")</f>
        <v/>
      </c>
      <c r="AR6496" s="23" t="str">
        <f>IF(ISBLANK(G6496),"",IF(SUMPRODUCT((G$2:G6496=G6496)*1)&gt;1,0,1))</f>
        <v/>
      </c>
      <c r="AS6496" s="23" t="str">
        <f t="shared" si="305"/>
        <v/>
      </c>
    </row>
    <row r="6497" spans="2:45" x14ac:dyDescent="0.35">
      <c r="B6497" s="20"/>
      <c r="C6497" s="20"/>
      <c r="D6497" s="20"/>
      <c r="E6497" s="20"/>
      <c r="H6497" s="20"/>
      <c r="I6497" s="20"/>
      <c r="K6497" s="20"/>
      <c r="M6497" s="20"/>
      <c r="O6497" s="21"/>
      <c r="P6497" s="20"/>
      <c r="R6497" s="20"/>
      <c r="S6497" s="20"/>
      <c r="T6497" s="20"/>
      <c r="U6497" s="20"/>
      <c r="W6497" s="20"/>
      <c r="X6497" s="20"/>
      <c r="Y6497" s="20"/>
      <c r="Z6497" s="20"/>
      <c r="AA6497" s="20"/>
      <c r="AB6497" s="20"/>
      <c r="AC6497" s="20"/>
      <c r="AD6497" s="20"/>
      <c r="AE6497" s="20"/>
      <c r="AF6497" s="21"/>
      <c r="AM6497" s="21"/>
      <c r="AN6497" s="23" t="str">
        <f>IF($O6497="","",IF(DATEDIF($O6497,Lista!$V$2,"y")=122,"",DATEDIF($O6497,Lista!$V$2,"y")))</f>
        <v/>
      </c>
      <c r="AO6497" s="23" t="str">
        <f t="shared" si="303"/>
        <v/>
      </c>
      <c r="AP6497" s="23" t="str">
        <f t="shared" si="304"/>
        <v/>
      </c>
      <c r="AQ6497" s="24" t="str">
        <f>IFERROR(VLOOKUP($R6497,Lista!$G$2:$H$15,2,FALSE),"")</f>
        <v/>
      </c>
      <c r="AR6497" s="23" t="str">
        <f>IF(ISBLANK(G6497),"",IF(SUMPRODUCT((G$2:G6497=G6497)*1)&gt;1,0,1))</f>
        <v/>
      </c>
      <c r="AS6497" s="23" t="str">
        <f t="shared" si="305"/>
        <v/>
      </c>
    </row>
    <row r="6498" spans="2:45" x14ac:dyDescent="0.35">
      <c r="B6498" s="20"/>
      <c r="C6498" s="20"/>
      <c r="D6498" s="20"/>
      <c r="E6498" s="20"/>
      <c r="H6498" s="20"/>
      <c r="I6498" s="20"/>
      <c r="K6498" s="20"/>
      <c r="M6498" s="20"/>
      <c r="O6498" s="21"/>
      <c r="P6498" s="20"/>
      <c r="R6498" s="20"/>
      <c r="S6498" s="20"/>
      <c r="T6498" s="20"/>
      <c r="U6498" s="20"/>
      <c r="W6498" s="20"/>
      <c r="X6498" s="20"/>
      <c r="Y6498" s="20"/>
      <c r="Z6498" s="20"/>
      <c r="AA6498" s="20"/>
      <c r="AB6498" s="20"/>
      <c r="AC6498" s="20"/>
      <c r="AD6498" s="20"/>
      <c r="AE6498" s="20"/>
      <c r="AF6498" s="21"/>
      <c r="AM6498" s="21"/>
      <c r="AN6498" s="23" t="str">
        <f>IF($O6498="","",IF(DATEDIF($O6498,Lista!$V$2,"y")=122,"",DATEDIF($O6498,Lista!$V$2,"y")))</f>
        <v/>
      </c>
      <c r="AO6498" s="23" t="str">
        <f t="shared" si="303"/>
        <v/>
      </c>
      <c r="AP6498" s="23" t="str">
        <f t="shared" si="304"/>
        <v/>
      </c>
      <c r="AQ6498" s="24" t="str">
        <f>IFERROR(VLOOKUP($R6498,Lista!$G$2:$H$15,2,FALSE),"")</f>
        <v/>
      </c>
      <c r="AR6498" s="23" t="str">
        <f>IF(ISBLANK(G6498),"",IF(SUMPRODUCT((G$2:G6498=G6498)*1)&gt;1,0,1))</f>
        <v/>
      </c>
      <c r="AS6498" s="23" t="str">
        <f t="shared" si="305"/>
        <v/>
      </c>
    </row>
    <row r="6499" spans="2:45" x14ac:dyDescent="0.35">
      <c r="B6499" s="20"/>
      <c r="C6499" s="20"/>
      <c r="D6499" s="20"/>
      <c r="E6499" s="20"/>
      <c r="H6499" s="20"/>
      <c r="I6499" s="20"/>
      <c r="K6499" s="20"/>
      <c r="M6499" s="20"/>
      <c r="O6499" s="21"/>
      <c r="P6499" s="20"/>
      <c r="R6499" s="20"/>
      <c r="S6499" s="20"/>
      <c r="T6499" s="20"/>
      <c r="U6499" s="20"/>
      <c r="W6499" s="20"/>
      <c r="X6499" s="20"/>
      <c r="Y6499" s="20"/>
      <c r="Z6499" s="20"/>
      <c r="AA6499" s="20"/>
      <c r="AB6499" s="20"/>
      <c r="AC6499" s="20"/>
      <c r="AD6499" s="20"/>
      <c r="AE6499" s="20"/>
      <c r="AF6499" s="21"/>
      <c r="AM6499" s="21"/>
      <c r="AN6499" s="23" t="str">
        <f>IF($O6499="","",IF(DATEDIF($O6499,Lista!$V$2,"y")=122,"",DATEDIF($O6499,Lista!$V$2,"y")))</f>
        <v/>
      </c>
      <c r="AO6499" s="23" t="str">
        <f t="shared" si="303"/>
        <v/>
      </c>
      <c r="AP6499" s="23" t="str">
        <f t="shared" si="304"/>
        <v/>
      </c>
      <c r="AQ6499" s="24" t="str">
        <f>IFERROR(VLOOKUP($R6499,Lista!$G$2:$H$15,2,FALSE),"")</f>
        <v/>
      </c>
      <c r="AR6499" s="23" t="str">
        <f>IF(ISBLANK(G6499),"",IF(SUMPRODUCT((G$2:G6499=G6499)*1)&gt;1,0,1))</f>
        <v/>
      </c>
      <c r="AS6499" s="23" t="str">
        <f t="shared" si="305"/>
        <v/>
      </c>
    </row>
    <row r="6500" spans="2:45" x14ac:dyDescent="0.35">
      <c r="B6500" s="20"/>
      <c r="C6500" s="20"/>
      <c r="D6500" s="20"/>
      <c r="E6500" s="20"/>
      <c r="H6500" s="20"/>
      <c r="I6500" s="20"/>
      <c r="K6500" s="20"/>
      <c r="M6500" s="20"/>
      <c r="O6500" s="21"/>
      <c r="P6500" s="20"/>
      <c r="R6500" s="20"/>
      <c r="S6500" s="20"/>
      <c r="T6500" s="20"/>
      <c r="U6500" s="20"/>
      <c r="W6500" s="20"/>
      <c r="X6500" s="20"/>
      <c r="Y6500" s="20"/>
      <c r="Z6500" s="20"/>
      <c r="AA6500" s="20"/>
      <c r="AB6500" s="20"/>
      <c r="AC6500" s="20"/>
      <c r="AD6500" s="20"/>
      <c r="AE6500" s="20"/>
      <c r="AF6500" s="21"/>
      <c r="AM6500" s="21"/>
      <c r="AN6500" s="23" t="str">
        <f>IF($O6500="","",IF(DATEDIF($O6500,Lista!$V$2,"y")=122,"",DATEDIF($O6500,Lista!$V$2,"y")))</f>
        <v/>
      </c>
      <c r="AO6500" s="23" t="str">
        <f t="shared" si="303"/>
        <v/>
      </c>
      <c r="AP6500" s="23" t="str">
        <f t="shared" si="304"/>
        <v/>
      </c>
      <c r="AQ6500" s="24" t="str">
        <f>IFERROR(VLOOKUP($R6500,Lista!$G$2:$H$15,2,FALSE),"")</f>
        <v/>
      </c>
      <c r="AR6500" s="23" t="str">
        <f>IF(ISBLANK(G6500),"",IF(SUMPRODUCT((G$2:G6500=G6500)*1)&gt;1,0,1))</f>
        <v/>
      </c>
      <c r="AS6500" s="23" t="str">
        <f t="shared" si="305"/>
        <v/>
      </c>
    </row>
    <row r="6501" spans="2:45" x14ac:dyDescent="0.35">
      <c r="B6501" s="20"/>
      <c r="C6501" s="20"/>
      <c r="D6501" s="20"/>
      <c r="E6501" s="20"/>
      <c r="H6501" s="20"/>
      <c r="I6501" s="20"/>
      <c r="K6501" s="20"/>
      <c r="M6501" s="20"/>
      <c r="O6501" s="21"/>
      <c r="P6501" s="20"/>
      <c r="R6501" s="20"/>
      <c r="S6501" s="20"/>
      <c r="T6501" s="20"/>
      <c r="U6501" s="20"/>
      <c r="W6501" s="20"/>
      <c r="X6501" s="20"/>
      <c r="Y6501" s="20"/>
      <c r="Z6501" s="20"/>
      <c r="AA6501" s="20"/>
      <c r="AB6501" s="20"/>
      <c r="AC6501" s="20"/>
      <c r="AD6501" s="20"/>
      <c r="AE6501" s="20"/>
      <c r="AF6501" s="21"/>
      <c r="AM6501" s="21"/>
      <c r="AN6501" s="23" t="str">
        <f>IF($O6501="","",IF(DATEDIF($O6501,Lista!$V$2,"y")=122,"",DATEDIF($O6501,Lista!$V$2,"y")))</f>
        <v/>
      </c>
      <c r="AO6501" s="23" t="str">
        <f t="shared" si="303"/>
        <v/>
      </c>
      <c r="AP6501" s="23" t="str">
        <f t="shared" si="304"/>
        <v/>
      </c>
      <c r="AQ6501" s="24" t="str">
        <f>IFERROR(VLOOKUP($R6501,Lista!$G$2:$H$15,2,FALSE),"")</f>
        <v/>
      </c>
      <c r="AR6501" s="23" t="str">
        <f>IF(ISBLANK(G6501),"",IF(SUMPRODUCT((G$2:G6501=G6501)*1)&gt;1,0,1))</f>
        <v/>
      </c>
      <c r="AS6501" s="23" t="str">
        <f t="shared" si="305"/>
        <v/>
      </c>
    </row>
    <row r="6502" spans="2:45" x14ac:dyDescent="0.35">
      <c r="B6502" s="20"/>
      <c r="C6502" s="20"/>
      <c r="D6502" s="20"/>
      <c r="E6502" s="20"/>
      <c r="H6502" s="20"/>
      <c r="I6502" s="20"/>
      <c r="K6502" s="20"/>
      <c r="M6502" s="20"/>
      <c r="O6502" s="21"/>
      <c r="P6502" s="20"/>
      <c r="R6502" s="20"/>
      <c r="S6502" s="20"/>
      <c r="T6502" s="20"/>
      <c r="U6502" s="20"/>
      <c r="W6502" s="20"/>
      <c r="X6502" s="20"/>
      <c r="Y6502" s="20"/>
      <c r="Z6502" s="20"/>
      <c r="AA6502" s="20"/>
      <c r="AB6502" s="20"/>
      <c r="AC6502" s="20"/>
      <c r="AD6502" s="20"/>
      <c r="AE6502" s="20"/>
      <c r="AF6502" s="21"/>
      <c r="AM6502" s="21"/>
      <c r="AN6502" s="23" t="str">
        <f>IF($O6502="","",IF(DATEDIF($O6502,Lista!$V$2,"y")=122,"",DATEDIF($O6502,Lista!$V$2,"y")))</f>
        <v/>
      </c>
      <c r="AO6502" s="23" t="str">
        <f t="shared" si="303"/>
        <v/>
      </c>
      <c r="AP6502" s="23" t="str">
        <f t="shared" si="304"/>
        <v/>
      </c>
      <c r="AQ6502" s="24" t="str">
        <f>IFERROR(VLOOKUP($R6502,Lista!$G$2:$H$15,2,FALSE),"")</f>
        <v/>
      </c>
      <c r="AR6502" s="23" t="str">
        <f>IF(ISBLANK(G6502),"",IF(SUMPRODUCT((G$2:G6502=G6502)*1)&gt;1,0,1))</f>
        <v/>
      </c>
      <c r="AS6502" s="23" t="str">
        <f t="shared" si="305"/>
        <v/>
      </c>
    </row>
    <row r="6503" spans="2:45" x14ac:dyDescent="0.35">
      <c r="B6503" s="20"/>
      <c r="C6503" s="20"/>
      <c r="D6503" s="20"/>
      <c r="E6503" s="20"/>
      <c r="H6503" s="20"/>
      <c r="I6503" s="20"/>
      <c r="K6503" s="20"/>
      <c r="M6503" s="20"/>
      <c r="O6503" s="21"/>
      <c r="P6503" s="20"/>
      <c r="R6503" s="20"/>
      <c r="S6503" s="20"/>
      <c r="T6503" s="20"/>
      <c r="U6503" s="20"/>
      <c r="W6503" s="20"/>
      <c r="X6503" s="20"/>
      <c r="Y6503" s="20"/>
      <c r="Z6503" s="20"/>
      <c r="AA6503" s="20"/>
      <c r="AB6503" s="20"/>
      <c r="AC6503" s="20"/>
      <c r="AD6503" s="20"/>
      <c r="AE6503" s="20"/>
      <c r="AF6503" s="21"/>
      <c r="AM6503" s="21"/>
      <c r="AN6503" s="23" t="str">
        <f>IF($O6503="","",IF(DATEDIF($O6503,Lista!$V$2,"y")=122,"",DATEDIF($O6503,Lista!$V$2,"y")))</f>
        <v/>
      </c>
      <c r="AO6503" s="23" t="str">
        <f t="shared" si="303"/>
        <v/>
      </c>
      <c r="AP6503" s="23" t="str">
        <f t="shared" si="304"/>
        <v/>
      </c>
      <c r="AQ6503" s="24" t="str">
        <f>IFERROR(VLOOKUP($R6503,Lista!$G$2:$H$15,2,FALSE),"")</f>
        <v/>
      </c>
      <c r="AR6503" s="23" t="str">
        <f>IF(ISBLANK(G6503),"",IF(SUMPRODUCT((G$2:G6503=G6503)*1)&gt;1,0,1))</f>
        <v/>
      </c>
      <c r="AS6503" s="23" t="str">
        <f t="shared" si="305"/>
        <v/>
      </c>
    </row>
    <row r="6504" spans="2:45" x14ac:dyDescent="0.35">
      <c r="B6504" s="20"/>
      <c r="C6504" s="20"/>
      <c r="D6504" s="20"/>
      <c r="E6504" s="20"/>
      <c r="H6504" s="20"/>
      <c r="I6504" s="20"/>
      <c r="K6504" s="20"/>
      <c r="M6504" s="20"/>
      <c r="O6504" s="21"/>
      <c r="P6504" s="20"/>
      <c r="R6504" s="20"/>
      <c r="S6504" s="20"/>
      <c r="T6504" s="20"/>
      <c r="U6504" s="20"/>
      <c r="W6504" s="20"/>
      <c r="X6504" s="20"/>
      <c r="Y6504" s="20"/>
      <c r="Z6504" s="20"/>
      <c r="AA6504" s="20"/>
      <c r="AB6504" s="20"/>
      <c r="AC6504" s="20"/>
      <c r="AD6504" s="20"/>
      <c r="AE6504" s="20"/>
      <c r="AF6504" s="21"/>
      <c r="AM6504" s="21"/>
      <c r="AN6504" s="23" t="str">
        <f>IF($O6504="","",IF(DATEDIF($O6504,Lista!$V$2,"y")=122,"",DATEDIF($O6504,Lista!$V$2,"y")))</f>
        <v/>
      </c>
      <c r="AO6504" s="23" t="str">
        <f t="shared" si="303"/>
        <v/>
      </c>
      <c r="AP6504" s="23" t="str">
        <f t="shared" si="304"/>
        <v/>
      </c>
      <c r="AQ6504" s="24" t="str">
        <f>IFERROR(VLOOKUP($R6504,Lista!$G$2:$H$15,2,FALSE),"")</f>
        <v/>
      </c>
      <c r="AR6504" s="23" t="str">
        <f>IF(ISBLANK(G6504),"",IF(SUMPRODUCT((G$2:G6504=G6504)*1)&gt;1,0,1))</f>
        <v/>
      </c>
      <c r="AS6504" s="23" t="str">
        <f t="shared" si="305"/>
        <v/>
      </c>
    </row>
    <row r="6505" spans="2:45" x14ac:dyDescent="0.35">
      <c r="B6505" s="20"/>
      <c r="C6505" s="20"/>
      <c r="D6505" s="20"/>
      <c r="E6505" s="20"/>
      <c r="H6505" s="20"/>
      <c r="I6505" s="20"/>
      <c r="K6505" s="20"/>
      <c r="M6505" s="20"/>
      <c r="O6505" s="21"/>
      <c r="P6505" s="20"/>
      <c r="R6505" s="20"/>
      <c r="S6505" s="20"/>
      <c r="T6505" s="20"/>
      <c r="U6505" s="20"/>
      <c r="W6505" s="20"/>
      <c r="X6505" s="20"/>
      <c r="Y6505" s="20"/>
      <c r="Z6505" s="20"/>
      <c r="AA6505" s="20"/>
      <c r="AB6505" s="20"/>
      <c r="AC6505" s="20"/>
      <c r="AD6505" s="20"/>
      <c r="AE6505" s="20"/>
      <c r="AF6505" s="21"/>
      <c r="AM6505" s="21"/>
      <c r="AN6505" s="23" t="str">
        <f>IF($O6505="","",IF(DATEDIF($O6505,Lista!$V$2,"y")=122,"",DATEDIF($O6505,Lista!$V$2,"y")))</f>
        <v/>
      </c>
      <c r="AO6505" s="23" t="str">
        <f t="shared" si="303"/>
        <v/>
      </c>
      <c r="AP6505" s="23" t="str">
        <f t="shared" si="304"/>
        <v/>
      </c>
      <c r="AQ6505" s="24" t="str">
        <f>IFERROR(VLOOKUP($R6505,Lista!$G$2:$H$15,2,FALSE),"")</f>
        <v/>
      </c>
      <c r="AR6505" s="23" t="str">
        <f>IF(ISBLANK(G6505),"",IF(SUMPRODUCT((G$2:G6505=G6505)*1)&gt;1,0,1))</f>
        <v/>
      </c>
      <c r="AS6505" s="23" t="str">
        <f t="shared" si="305"/>
        <v/>
      </c>
    </row>
    <row r="6506" spans="2:45" x14ac:dyDescent="0.35">
      <c r="B6506" s="20"/>
      <c r="C6506" s="20"/>
      <c r="D6506" s="20"/>
      <c r="E6506" s="20"/>
      <c r="H6506" s="20"/>
      <c r="I6506" s="20"/>
      <c r="K6506" s="20"/>
      <c r="M6506" s="20"/>
      <c r="O6506" s="21"/>
      <c r="P6506" s="20"/>
      <c r="R6506" s="20"/>
      <c r="S6506" s="20"/>
      <c r="T6506" s="20"/>
      <c r="U6506" s="20"/>
      <c r="W6506" s="20"/>
      <c r="X6506" s="20"/>
      <c r="Y6506" s="20"/>
      <c r="Z6506" s="20"/>
      <c r="AA6506" s="20"/>
      <c r="AB6506" s="20"/>
      <c r="AC6506" s="20"/>
      <c r="AD6506" s="20"/>
      <c r="AE6506" s="20"/>
      <c r="AF6506" s="21"/>
      <c r="AM6506" s="21"/>
      <c r="AN6506" s="23" t="str">
        <f>IF($O6506="","",IF(DATEDIF($O6506,Lista!$V$2,"y")=122,"",DATEDIF($O6506,Lista!$V$2,"y")))</f>
        <v/>
      </c>
      <c r="AO6506" s="23" t="str">
        <f t="shared" si="303"/>
        <v/>
      </c>
      <c r="AP6506" s="23" t="str">
        <f t="shared" si="304"/>
        <v/>
      </c>
      <c r="AQ6506" s="24" t="str">
        <f>IFERROR(VLOOKUP($R6506,Lista!$G$2:$H$15,2,FALSE),"")</f>
        <v/>
      </c>
      <c r="AR6506" s="23" t="str">
        <f>IF(ISBLANK(G6506),"",IF(SUMPRODUCT((G$2:G6506=G6506)*1)&gt;1,0,1))</f>
        <v/>
      </c>
      <c r="AS6506" s="23" t="str">
        <f t="shared" si="305"/>
        <v/>
      </c>
    </row>
    <row r="6507" spans="2:45" x14ac:dyDescent="0.35">
      <c r="B6507" s="20"/>
      <c r="C6507" s="20"/>
      <c r="D6507" s="20"/>
      <c r="E6507" s="20"/>
      <c r="H6507" s="20"/>
      <c r="I6507" s="20"/>
      <c r="K6507" s="20"/>
      <c r="M6507" s="20"/>
      <c r="O6507" s="21"/>
      <c r="P6507" s="20"/>
      <c r="R6507" s="20"/>
      <c r="S6507" s="20"/>
      <c r="T6507" s="20"/>
      <c r="U6507" s="20"/>
      <c r="W6507" s="20"/>
      <c r="X6507" s="20"/>
      <c r="Y6507" s="20"/>
      <c r="Z6507" s="20"/>
      <c r="AA6507" s="20"/>
      <c r="AB6507" s="20"/>
      <c r="AC6507" s="20"/>
      <c r="AD6507" s="20"/>
      <c r="AE6507" s="20"/>
      <c r="AF6507" s="21"/>
      <c r="AM6507" s="21"/>
      <c r="AN6507" s="23" t="str">
        <f>IF($O6507="","",IF(DATEDIF($O6507,Lista!$V$2,"y")=122,"",DATEDIF($O6507,Lista!$V$2,"y")))</f>
        <v/>
      </c>
      <c r="AO6507" s="23" t="str">
        <f t="shared" si="303"/>
        <v/>
      </c>
      <c r="AP6507" s="23" t="str">
        <f t="shared" si="304"/>
        <v/>
      </c>
      <c r="AQ6507" s="24" t="str">
        <f>IFERROR(VLOOKUP($R6507,Lista!$G$2:$H$15,2,FALSE),"")</f>
        <v/>
      </c>
      <c r="AR6507" s="23" t="str">
        <f>IF(ISBLANK(G6507),"",IF(SUMPRODUCT((G$2:G6507=G6507)*1)&gt;1,0,1))</f>
        <v/>
      </c>
      <c r="AS6507" s="23" t="str">
        <f t="shared" si="305"/>
        <v/>
      </c>
    </row>
    <row r="6508" spans="2:45" x14ac:dyDescent="0.35">
      <c r="B6508" s="20"/>
      <c r="C6508" s="20"/>
      <c r="D6508" s="20"/>
      <c r="E6508" s="20"/>
      <c r="H6508" s="20"/>
      <c r="I6508" s="20"/>
      <c r="K6508" s="20"/>
      <c r="M6508" s="20"/>
      <c r="O6508" s="21"/>
      <c r="P6508" s="20"/>
      <c r="R6508" s="20"/>
      <c r="S6508" s="20"/>
      <c r="T6508" s="20"/>
      <c r="U6508" s="20"/>
      <c r="W6508" s="20"/>
      <c r="X6508" s="20"/>
      <c r="Y6508" s="20"/>
      <c r="Z6508" s="20"/>
      <c r="AA6508" s="20"/>
      <c r="AB6508" s="20"/>
      <c r="AC6508" s="20"/>
      <c r="AD6508" s="20"/>
      <c r="AE6508" s="20"/>
      <c r="AF6508" s="21"/>
      <c r="AM6508" s="21"/>
      <c r="AN6508" s="23" t="str">
        <f>IF($O6508="","",IF(DATEDIF($O6508,Lista!$V$2,"y")=122,"",DATEDIF($O6508,Lista!$V$2,"y")))</f>
        <v/>
      </c>
      <c r="AO6508" s="23" t="str">
        <f t="shared" si="303"/>
        <v/>
      </c>
      <c r="AP6508" s="23" t="str">
        <f t="shared" si="304"/>
        <v/>
      </c>
      <c r="AQ6508" s="24" t="str">
        <f>IFERROR(VLOOKUP($R6508,Lista!$G$2:$H$15,2,FALSE),"")</f>
        <v/>
      </c>
      <c r="AR6508" s="23" t="str">
        <f>IF(ISBLANK(G6508),"",IF(SUMPRODUCT((G$2:G6508=G6508)*1)&gt;1,0,1))</f>
        <v/>
      </c>
      <c r="AS6508" s="23" t="str">
        <f t="shared" si="305"/>
        <v/>
      </c>
    </row>
    <row r="6509" spans="2:45" x14ac:dyDescent="0.35">
      <c r="B6509" s="20"/>
      <c r="C6509" s="20"/>
      <c r="D6509" s="20"/>
      <c r="E6509" s="20"/>
      <c r="H6509" s="20"/>
      <c r="I6509" s="20"/>
      <c r="K6509" s="20"/>
      <c r="M6509" s="20"/>
      <c r="O6509" s="21"/>
      <c r="P6509" s="20"/>
      <c r="R6509" s="20"/>
      <c r="S6509" s="20"/>
      <c r="T6509" s="20"/>
      <c r="U6509" s="20"/>
      <c r="W6509" s="20"/>
      <c r="X6509" s="20"/>
      <c r="Y6509" s="20"/>
      <c r="Z6509" s="20"/>
      <c r="AA6509" s="20"/>
      <c r="AB6509" s="20"/>
      <c r="AC6509" s="20"/>
      <c r="AD6509" s="20"/>
      <c r="AE6509" s="20"/>
      <c r="AF6509" s="21"/>
      <c r="AM6509" s="21"/>
      <c r="AN6509" s="23" t="str">
        <f>IF($O6509="","",IF(DATEDIF($O6509,Lista!$V$2,"y")=122,"",DATEDIF($O6509,Lista!$V$2,"y")))</f>
        <v/>
      </c>
      <c r="AO6509" s="23" t="str">
        <f t="shared" si="303"/>
        <v/>
      </c>
      <c r="AP6509" s="23" t="str">
        <f t="shared" si="304"/>
        <v/>
      </c>
      <c r="AQ6509" s="24" t="str">
        <f>IFERROR(VLOOKUP($R6509,Lista!$G$2:$H$15,2,FALSE),"")</f>
        <v/>
      </c>
      <c r="AR6509" s="23" t="str">
        <f>IF(ISBLANK(G6509),"",IF(SUMPRODUCT((G$2:G6509=G6509)*1)&gt;1,0,1))</f>
        <v/>
      </c>
      <c r="AS6509" s="23" t="str">
        <f t="shared" si="305"/>
        <v/>
      </c>
    </row>
    <row r="6510" spans="2:45" x14ac:dyDescent="0.35">
      <c r="B6510" s="20"/>
      <c r="C6510" s="20"/>
      <c r="D6510" s="20"/>
      <c r="E6510" s="20"/>
      <c r="H6510" s="20"/>
      <c r="I6510" s="20"/>
      <c r="K6510" s="20"/>
      <c r="M6510" s="20"/>
      <c r="O6510" s="21"/>
      <c r="P6510" s="20"/>
      <c r="R6510" s="20"/>
      <c r="S6510" s="20"/>
      <c r="T6510" s="20"/>
      <c r="U6510" s="20"/>
      <c r="W6510" s="20"/>
      <c r="X6510" s="20"/>
      <c r="Y6510" s="20"/>
      <c r="Z6510" s="20"/>
      <c r="AA6510" s="20"/>
      <c r="AB6510" s="20"/>
      <c r="AC6510" s="20"/>
      <c r="AD6510" s="20"/>
      <c r="AE6510" s="20"/>
      <c r="AF6510" s="21"/>
      <c r="AM6510" s="21"/>
      <c r="AN6510" s="23" t="str">
        <f>IF($O6510="","",IF(DATEDIF($O6510,Lista!$V$2,"y")=122,"",DATEDIF($O6510,Lista!$V$2,"y")))</f>
        <v/>
      </c>
      <c r="AO6510" s="23" t="str">
        <f t="shared" si="303"/>
        <v/>
      </c>
      <c r="AP6510" s="23" t="str">
        <f t="shared" si="304"/>
        <v/>
      </c>
      <c r="AQ6510" s="24" t="str">
        <f>IFERROR(VLOOKUP($R6510,Lista!$G$2:$H$15,2,FALSE),"")</f>
        <v/>
      </c>
      <c r="AR6510" s="23" t="str">
        <f>IF(ISBLANK(G6510),"",IF(SUMPRODUCT((G$2:G6510=G6510)*1)&gt;1,0,1))</f>
        <v/>
      </c>
      <c r="AS6510" s="23" t="str">
        <f t="shared" si="305"/>
        <v/>
      </c>
    </row>
    <row r="6511" spans="2:45" x14ac:dyDescent="0.35">
      <c r="B6511" s="20"/>
      <c r="C6511" s="20"/>
      <c r="D6511" s="20"/>
      <c r="E6511" s="20"/>
      <c r="H6511" s="20"/>
      <c r="I6511" s="20"/>
      <c r="K6511" s="20"/>
      <c r="M6511" s="20"/>
      <c r="O6511" s="21"/>
      <c r="P6511" s="20"/>
      <c r="R6511" s="20"/>
      <c r="S6511" s="20"/>
      <c r="T6511" s="20"/>
      <c r="U6511" s="20"/>
      <c r="W6511" s="20"/>
      <c r="X6511" s="20"/>
      <c r="Y6511" s="20"/>
      <c r="Z6511" s="20"/>
      <c r="AA6511" s="20"/>
      <c r="AB6511" s="20"/>
      <c r="AC6511" s="20"/>
      <c r="AD6511" s="20"/>
      <c r="AE6511" s="20"/>
      <c r="AF6511" s="21"/>
      <c r="AM6511" s="21"/>
      <c r="AN6511" s="23" t="str">
        <f>IF($O6511="","",IF(DATEDIF($O6511,Lista!$V$2,"y")=122,"",DATEDIF($O6511,Lista!$V$2,"y")))</f>
        <v/>
      </c>
      <c r="AO6511" s="23" t="str">
        <f t="shared" si="303"/>
        <v/>
      </c>
      <c r="AP6511" s="23" t="str">
        <f t="shared" si="304"/>
        <v/>
      </c>
      <c r="AQ6511" s="24" t="str">
        <f>IFERROR(VLOOKUP($R6511,Lista!$G$2:$H$15,2,FALSE),"")</f>
        <v/>
      </c>
      <c r="AR6511" s="23" t="str">
        <f>IF(ISBLANK(G6511),"",IF(SUMPRODUCT((G$2:G6511=G6511)*1)&gt;1,0,1))</f>
        <v/>
      </c>
      <c r="AS6511" s="23" t="str">
        <f t="shared" si="305"/>
        <v/>
      </c>
    </row>
    <row r="6512" spans="2:45" x14ac:dyDescent="0.35">
      <c r="B6512" s="20"/>
      <c r="C6512" s="20"/>
      <c r="D6512" s="20"/>
      <c r="E6512" s="20"/>
      <c r="H6512" s="20"/>
      <c r="I6512" s="20"/>
      <c r="K6512" s="20"/>
      <c r="M6512" s="20"/>
      <c r="O6512" s="21"/>
      <c r="P6512" s="20"/>
      <c r="R6512" s="20"/>
      <c r="S6512" s="20"/>
      <c r="T6512" s="20"/>
      <c r="U6512" s="20"/>
      <c r="W6512" s="20"/>
      <c r="X6512" s="20"/>
      <c r="Y6512" s="20"/>
      <c r="Z6512" s="20"/>
      <c r="AA6512" s="20"/>
      <c r="AB6512" s="20"/>
      <c r="AC6512" s="20"/>
      <c r="AD6512" s="20"/>
      <c r="AE6512" s="20"/>
      <c r="AF6512" s="21"/>
      <c r="AM6512" s="21"/>
      <c r="AN6512" s="23" t="str">
        <f>IF($O6512="","",IF(DATEDIF($O6512,Lista!$V$2,"y")=122,"",DATEDIF($O6512,Lista!$V$2,"y")))</f>
        <v/>
      </c>
      <c r="AO6512" s="23" t="str">
        <f t="shared" si="303"/>
        <v/>
      </c>
      <c r="AP6512" s="23" t="str">
        <f t="shared" si="304"/>
        <v/>
      </c>
      <c r="AQ6512" s="24" t="str">
        <f>IFERROR(VLOOKUP($R6512,Lista!$G$2:$H$15,2,FALSE),"")</f>
        <v/>
      </c>
      <c r="AR6512" s="23" t="str">
        <f>IF(ISBLANK(G6512),"",IF(SUMPRODUCT((G$2:G6512=G6512)*1)&gt;1,0,1))</f>
        <v/>
      </c>
      <c r="AS6512" s="23" t="str">
        <f t="shared" si="305"/>
        <v/>
      </c>
    </row>
    <row r="6513" spans="2:45" x14ac:dyDescent="0.35">
      <c r="B6513" s="20"/>
      <c r="C6513" s="20"/>
      <c r="D6513" s="20"/>
      <c r="E6513" s="20"/>
      <c r="H6513" s="20"/>
      <c r="I6513" s="20"/>
      <c r="K6513" s="20"/>
      <c r="M6513" s="20"/>
      <c r="O6513" s="21"/>
      <c r="P6513" s="20"/>
      <c r="R6513" s="20"/>
      <c r="S6513" s="20"/>
      <c r="T6513" s="20"/>
      <c r="U6513" s="20"/>
      <c r="W6513" s="20"/>
      <c r="X6513" s="20"/>
      <c r="Y6513" s="20"/>
      <c r="Z6513" s="20"/>
      <c r="AA6513" s="20"/>
      <c r="AB6513" s="20"/>
      <c r="AC6513" s="20"/>
      <c r="AD6513" s="20"/>
      <c r="AE6513" s="20"/>
      <c r="AF6513" s="21"/>
      <c r="AM6513" s="21"/>
      <c r="AN6513" s="23" t="str">
        <f>IF($O6513="","",IF(DATEDIF($O6513,Lista!$V$2,"y")=122,"",DATEDIF($O6513,Lista!$V$2,"y")))</f>
        <v/>
      </c>
      <c r="AO6513" s="23" t="str">
        <f t="shared" si="303"/>
        <v/>
      </c>
      <c r="AP6513" s="23" t="str">
        <f t="shared" si="304"/>
        <v/>
      </c>
      <c r="AQ6513" s="24" t="str">
        <f>IFERROR(VLOOKUP($R6513,Lista!$G$2:$H$15,2,FALSE),"")</f>
        <v/>
      </c>
      <c r="AR6513" s="23" t="str">
        <f>IF(ISBLANK(G6513),"",IF(SUMPRODUCT((G$2:G6513=G6513)*1)&gt;1,0,1))</f>
        <v/>
      </c>
      <c r="AS6513" s="23" t="str">
        <f t="shared" si="305"/>
        <v/>
      </c>
    </row>
    <row r="6514" spans="2:45" x14ac:dyDescent="0.35">
      <c r="B6514" s="20"/>
      <c r="C6514" s="20"/>
      <c r="D6514" s="20"/>
      <c r="E6514" s="20"/>
      <c r="H6514" s="20"/>
      <c r="I6514" s="20"/>
      <c r="K6514" s="20"/>
      <c r="M6514" s="20"/>
      <c r="O6514" s="21"/>
      <c r="P6514" s="20"/>
      <c r="R6514" s="20"/>
      <c r="S6514" s="20"/>
      <c r="T6514" s="20"/>
      <c r="U6514" s="20"/>
      <c r="W6514" s="20"/>
      <c r="X6514" s="20"/>
      <c r="Y6514" s="20"/>
      <c r="Z6514" s="20"/>
      <c r="AA6514" s="20"/>
      <c r="AB6514" s="20"/>
      <c r="AC6514" s="20"/>
      <c r="AD6514" s="20"/>
      <c r="AE6514" s="20"/>
      <c r="AF6514" s="21"/>
      <c r="AM6514" s="21"/>
      <c r="AN6514" s="23" t="str">
        <f>IF($O6514="","",IF(DATEDIF($O6514,Lista!$V$2,"y")=122,"",DATEDIF($O6514,Lista!$V$2,"y")))</f>
        <v/>
      </c>
      <c r="AO6514" s="23" t="str">
        <f t="shared" si="303"/>
        <v/>
      </c>
      <c r="AP6514" s="23" t="str">
        <f t="shared" si="304"/>
        <v/>
      </c>
      <c r="AQ6514" s="24" t="str">
        <f>IFERROR(VLOOKUP($R6514,Lista!$G$2:$H$15,2,FALSE),"")</f>
        <v/>
      </c>
      <c r="AR6514" s="23" t="str">
        <f>IF(ISBLANK(G6514),"",IF(SUMPRODUCT((G$2:G6514=G6514)*1)&gt;1,0,1))</f>
        <v/>
      </c>
      <c r="AS6514" s="23" t="str">
        <f t="shared" si="305"/>
        <v/>
      </c>
    </row>
    <row r="6515" spans="2:45" x14ac:dyDescent="0.35">
      <c r="B6515" s="20"/>
      <c r="C6515" s="20"/>
      <c r="D6515" s="20"/>
      <c r="E6515" s="20"/>
      <c r="H6515" s="20"/>
      <c r="I6515" s="20"/>
      <c r="K6515" s="20"/>
      <c r="M6515" s="20"/>
      <c r="O6515" s="21"/>
      <c r="P6515" s="20"/>
      <c r="R6515" s="20"/>
      <c r="S6515" s="20"/>
      <c r="T6515" s="20"/>
      <c r="U6515" s="20"/>
      <c r="W6515" s="20"/>
      <c r="X6515" s="20"/>
      <c r="Y6515" s="20"/>
      <c r="Z6515" s="20"/>
      <c r="AA6515" s="20"/>
      <c r="AB6515" s="20"/>
      <c r="AC6515" s="20"/>
      <c r="AD6515" s="20"/>
      <c r="AE6515" s="20"/>
      <c r="AF6515" s="21"/>
      <c r="AM6515" s="21"/>
      <c r="AN6515" s="23" t="str">
        <f>IF($O6515="","",IF(DATEDIF($O6515,Lista!$V$2,"y")=122,"",DATEDIF($O6515,Lista!$V$2,"y")))</f>
        <v/>
      </c>
      <c r="AO6515" s="23" t="str">
        <f t="shared" si="303"/>
        <v/>
      </c>
      <c r="AP6515" s="23" t="str">
        <f t="shared" si="304"/>
        <v/>
      </c>
      <c r="AQ6515" s="24" t="str">
        <f>IFERROR(VLOOKUP($R6515,Lista!$G$2:$H$15,2,FALSE),"")</f>
        <v/>
      </c>
      <c r="AR6515" s="23" t="str">
        <f>IF(ISBLANK(G6515),"",IF(SUMPRODUCT((G$2:G6515=G6515)*1)&gt;1,0,1))</f>
        <v/>
      </c>
      <c r="AS6515" s="23" t="str">
        <f t="shared" si="305"/>
        <v/>
      </c>
    </row>
    <row r="6516" spans="2:45" x14ac:dyDescent="0.35">
      <c r="B6516" s="20"/>
      <c r="C6516" s="20"/>
      <c r="D6516" s="20"/>
      <c r="E6516" s="20"/>
      <c r="H6516" s="20"/>
      <c r="I6516" s="20"/>
      <c r="K6516" s="20"/>
      <c r="M6516" s="20"/>
      <c r="O6516" s="21"/>
      <c r="P6516" s="20"/>
      <c r="R6516" s="20"/>
      <c r="S6516" s="20"/>
      <c r="T6516" s="20"/>
      <c r="U6516" s="20"/>
      <c r="W6516" s="20"/>
      <c r="X6516" s="20"/>
      <c r="Y6516" s="20"/>
      <c r="Z6516" s="20"/>
      <c r="AA6516" s="20"/>
      <c r="AB6516" s="20"/>
      <c r="AC6516" s="20"/>
      <c r="AD6516" s="20"/>
      <c r="AE6516" s="20"/>
      <c r="AF6516" s="21"/>
      <c r="AM6516" s="21"/>
      <c r="AN6516" s="23" t="str">
        <f>IF($O6516="","",IF(DATEDIF($O6516,Lista!$V$2,"y")=122,"",DATEDIF($O6516,Lista!$V$2,"y")))</f>
        <v/>
      </c>
      <c r="AO6516" s="23" t="str">
        <f t="shared" si="303"/>
        <v/>
      </c>
      <c r="AP6516" s="23" t="str">
        <f t="shared" si="304"/>
        <v/>
      </c>
      <c r="AQ6516" s="24" t="str">
        <f>IFERROR(VLOOKUP($R6516,Lista!$G$2:$H$15,2,FALSE),"")</f>
        <v/>
      </c>
      <c r="AR6516" s="23" t="str">
        <f>IF(ISBLANK(G6516),"",IF(SUMPRODUCT((G$2:G6516=G6516)*1)&gt;1,0,1))</f>
        <v/>
      </c>
      <c r="AS6516" s="23" t="str">
        <f t="shared" si="305"/>
        <v/>
      </c>
    </row>
    <row r="6517" spans="2:45" x14ac:dyDescent="0.35">
      <c r="B6517" s="20"/>
      <c r="C6517" s="20"/>
      <c r="D6517" s="20"/>
      <c r="E6517" s="20"/>
      <c r="H6517" s="20"/>
      <c r="I6517" s="20"/>
      <c r="K6517" s="20"/>
      <c r="M6517" s="20"/>
      <c r="O6517" s="21"/>
      <c r="P6517" s="20"/>
      <c r="R6517" s="20"/>
      <c r="S6517" s="20"/>
      <c r="T6517" s="20"/>
      <c r="U6517" s="20"/>
      <c r="W6517" s="20"/>
      <c r="X6517" s="20"/>
      <c r="Y6517" s="20"/>
      <c r="Z6517" s="20"/>
      <c r="AA6517" s="20"/>
      <c r="AB6517" s="20"/>
      <c r="AC6517" s="20"/>
      <c r="AD6517" s="20"/>
      <c r="AE6517" s="20"/>
      <c r="AF6517" s="21"/>
      <c r="AM6517" s="21"/>
      <c r="AN6517" s="23" t="str">
        <f>IF($O6517="","",IF(DATEDIF($O6517,Lista!$V$2,"y")=122,"",DATEDIF($O6517,Lista!$V$2,"y")))</f>
        <v/>
      </c>
      <c r="AO6517" s="23" t="str">
        <f t="shared" si="303"/>
        <v/>
      </c>
      <c r="AP6517" s="23" t="str">
        <f t="shared" si="304"/>
        <v/>
      </c>
      <c r="AQ6517" s="24" t="str">
        <f>IFERROR(VLOOKUP($R6517,Lista!$G$2:$H$15,2,FALSE),"")</f>
        <v/>
      </c>
      <c r="AR6517" s="23" t="str">
        <f>IF(ISBLANK(G6517),"",IF(SUMPRODUCT((G$2:G6517=G6517)*1)&gt;1,0,1))</f>
        <v/>
      </c>
      <c r="AS6517" s="23" t="str">
        <f t="shared" si="305"/>
        <v/>
      </c>
    </row>
    <row r="6518" spans="2:45" x14ac:dyDescent="0.35">
      <c r="B6518" s="20"/>
      <c r="C6518" s="20"/>
      <c r="D6518" s="20"/>
      <c r="E6518" s="20"/>
      <c r="H6518" s="20"/>
      <c r="I6518" s="20"/>
      <c r="K6518" s="20"/>
      <c r="M6518" s="20"/>
      <c r="O6518" s="21"/>
      <c r="P6518" s="20"/>
      <c r="R6518" s="20"/>
      <c r="S6518" s="20"/>
      <c r="T6518" s="20"/>
      <c r="U6518" s="20"/>
      <c r="W6518" s="20"/>
      <c r="X6518" s="20"/>
      <c r="Y6518" s="20"/>
      <c r="Z6518" s="20"/>
      <c r="AA6518" s="20"/>
      <c r="AB6518" s="20"/>
      <c r="AC6518" s="20"/>
      <c r="AD6518" s="20"/>
      <c r="AE6518" s="20"/>
      <c r="AF6518" s="21"/>
      <c r="AM6518" s="21"/>
      <c r="AN6518" s="23" t="str">
        <f>IF($O6518="","",IF(DATEDIF($O6518,Lista!$V$2,"y")=122,"",DATEDIF($O6518,Lista!$V$2,"y")))</f>
        <v/>
      </c>
      <c r="AO6518" s="23" t="str">
        <f t="shared" si="303"/>
        <v/>
      </c>
      <c r="AP6518" s="23" t="str">
        <f t="shared" si="304"/>
        <v/>
      </c>
      <c r="AQ6518" s="24" t="str">
        <f>IFERROR(VLOOKUP($R6518,Lista!$G$2:$H$15,2,FALSE),"")</f>
        <v/>
      </c>
      <c r="AR6518" s="23" t="str">
        <f>IF(ISBLANK(G6518),"",IF(SUMPRODUCT((G$2:G6518=G6518)*1)&gt;1,0,1))</f>
        <v/>
      </c>
      <c r="AS6518" s="23" t="str">
        <f t="shared" si="305"/>
        <v/>
      </c>
    </row>
    <row r="6519" spans="2:45" x14ac:dyDescent="0.35">
      <c r="B6519" s="20"/>
      <c r="C6519" s="20"/>
      <c r="D6519" s="20"/>
      <c r="E6519" s="20"/>
      <c r="H6519" s="20"/>
      <c r="I6519" s="20"/>
      <c r="K6519" s="20"/>
      <c r="M6519" s="20"/>
      <c r="O6519" s="21"/>
      <c r="P6519" s="20"/>
      <c r="R6519" s="20"/>
      <c r="S6519" s="20"/>
      <c r="T6519" s="20"/>
      <c r="U6519" s="20"/>
      <c r="W6519" s="20"/>
      <c r="X6519" s="20"/>
      <c r="Y6519" s="20"/>
      <c r="Z6519" s="20"/>
      <c r="AA6519" s="20"/>
      <c r="AB6519" s="20"/>
      <c r="AC6519" s="20"/>
      <c r="AD6519" s="20"/>
      <c r="AE6519" s="20"/>
      <c r="AF6519" s="21"/>
      <c r="AM6519" s="21"/>
      <c r="AN6519" s="23" t="str">
        <f>IF($O6519="","",IF(DATEDIF($O6519,Lista!$V$2,"y")=122,"",DATEDIF($O6519,Lista!$V$2,"y")))</f>
        <v/>
      </c>
      <c r="AO6519" s="23" t="str">
        <f t="shared" si="303"/>
        <v/>
      </c>
      <c r="AP6519" s="23" t="str">
        <f t="shared" si="304"/>
        <v/>
      </c>
      <c r="AQ6519" s="24" t="str">
        <f>IFERROR(VLOOKUP($R6519,Lista!$G$2:$H$15,2,FALSE),"")</f>
        <v/>
      </c>
      <c r="AR6519" s="23" t="str">
        <f>IF(ISBLANK(G6519),"",IF(SUMPRODUCT((G$2:G6519=G6519)*1)&gt;1,0,1))</f>
        <v/>
      </c>
      <c r="AS6519" s="23" t="str">
        <f t="shared" si="305"/>
        <v/>
      </c>
    </row>
    <row r="6520" spans="2:45" x14ac:dyDescent="0.35">
      <c r="B6520" s="20"/>
      <c r="C6520" s="20"/>
      <c r="D6520" s="20"/>
      <c r="E6520" s="20"/>
      <c r="H6520" s="20"/>
      <c r="I6520" s="20"/>
      <c r="K6520" s="20"/>
      <c r="M6520" s="20"/>
      <c r="O6520" s="21"/>
      <c r="P6520" s="20"/>
      <c r="R6520" s="20"/>
      <c r="S6520" s="20"/>
      <c r="T6520" s="20"/>
      <c r="U6520" s="20"/>
      <c r="W6520" s="20"/>
      <c r="X6520" s="20"/>
      <c r="Y6520" s="20"/>
      <c r="Z6520" s="20"/>
      <c r="AA6520" s="20"/>
      <c r="AB6520" s="20"/>
      <c r="AC6520" s="20"/>
      <c r="AD6520" s="20"/>
      <c r="AE6520" s="20"/>
      <c r="AF6520" s="21"/>
      <c r="AM6520" s="21"/>
      <c r="AN6520" s="23" t="str">
        <f>IF($O6520="","",IF(DATEDIF($O6520,Lista!$V$2,"y")=122,"",DATEDIF($O6520,Lista!$V$2,"y")))</f>
        <v/>
      </c>
      <c r="AO6520" s="23" t="str">
        <f t="shared" si="303"/>
        <v/>
      </c>
      <c r="AP6520" s="23" t="str">
        <f t="shared" si="304"/>
        <v/>
      </c>
      <c r="AQ6520" s="24" t="str">
        <f>IFERROR(VLOOKUP($R6520,Lista!$G$2:$H$15,2,FALSE),"")</f>
        <v/>
      </c>
      <c r="AR6520" s="23" t="str">
        <f>IF(ISBLANK(G6520),"",IF(SUMPRODUCT((G$2:G6520=G6520)*1)&gt;1,0,1))</f>
        <v/>
      </c>
      <c r="AS6520" s="23" t="str">
        <f t="shared" si="305"/>
        <v/>
      </c>
    </row>
    <row r="6521" spans="2:45" x14ac:dyDescent="0.35">
      <c r="B6521" s="20"/>
      <c r="C6521" s="20"/>
      <c r="D6521" s="20"/>
      <c r="E6521" s="20"/>
      <c r="H6521" s="20"/>
      <c r="I6521" s="20"/>
      <c r="K6521" s="20"/>
      <c r="M6521" s="20"/>
      <c r="O6521" s="21"/>
      <c r="P6521" s="20"/>
      <c r="R6521" s="20"/>
      <c r="S6521" s="20"/>
      <c r="T6521" s="20"/>
      <c r="U6521" s="20"/>
      <c r="W6521" s="20"/>
      <c r="X6521" s="20"/>
      <c r="Y6521" s="20"/>
      <c r="Z6521" s="20"/>
      <c r="AA6521" s="20"/>
      <c r="AB6521" s="20"/>
      <c r="AC6521" s="20"/>
      <c r="AD6521" s="20"/>
      <c r="AE6521" s="20"/>
      <c r="AF6521" s="21"/>
      <c r="AM6521" s="21"/>
      <c r="AN6521" s="23" t="str">
        <f>IF($O6521="","",IF(DATEDIF($O6521,Lista!$V$2,"y")=122,"",DATEDIF($O6521,Lista!$V$2,"y")))</f>
        <v/>
      </c>
      <c r="AO6521" s="23" t="str">
        <f t="shared" si="303"/>
        <v/>
      </c>
      <c r="AP6521" s="23" t="str">
        <f t="shared" si="304"/>
        <v/>
      </c>
      <c r="AQ6521" s="24" t="str">
        <f>IFERROR(VLOOKUP($R6521,Lista!$G$2:$H$15,2,FALSE),"")</f>
        <v/>
      </c>
      <c r="AR6521" s="23" t="str">
        <f>IF(ISBLANK(G6521),"",IF(SUMPRODUCT((G$2:G6521=G6521)*1)&gt;1,0,1))</f>
        <v/>
      </c>
      <c r="AS6521" s="23" t="str">
        <f t="shared" si="305"/>
        <v/>
      </c>
    </row>
    <row r="6522" spans="2:45" x14ac:dyDescent="0.35">
      <c r="B6522" s="20"/>
      <c r="C6522" s="20"/>
      <c r="D6522" s="20"/>
      <c r="E6522" s="20"/>
      <c r="H6522" s="20"/>
      <c r="I6522" s="20"/>
      <c r="K6522" s="20"/>
      <c r="M6522" s="20"/>
      <c r="O6522" s="21"/>
      <c r="P6522" s="20"/>
      <c r="R6522" s="20"/>
      <c r="S6522" s="20"/>
      <c r="T6522" s="20"/>
      <c r="U6522" s="20"/>
      <c r="W6522" s="20"/>
      <c r="X6522" s="20"/>
      <c r="Y6522" s="20"/>
      <c r="Z6522" s="20"/>
      <c r="AA6522" s="20"/>
      <c r="AB6522" s="20"/>
      <c r="AC6522" s="20"/>
      <c r="AD6522" s="20"/>
      <c r="AE6522" s="20"/>
      <c r="AF6522" s="21"/>
      <c r="AM6522" s="21"/>
      <c r="AN6522" s="23" t="str">
        <f>IF($O6522="","",IF(DATEDIF($O6522,Lista!$V$2,"y")=122,"",DATEDIF($O6522,Lista!$V$2,"y")))</f>
        <v/>
      </c>
      <c r="AO6522" s="23" t="str">
        <f t="shared" si="303"/>
        <v/>
      </c>
      <c r="AP6522" s="23" t="str">
        <f t="shared" si="304"/>
        <v/>
      </c>
      <c r="AQ6522" s="24" t="str">
        <f>IFERROR(VLOOKUP($R6522,Lista!$G$2:$H$15,2,FALSE),"")</f>
        <v/>
      </c>
      <c r="AR6522" s="23" t="str">
        <f>IF(ISBLANK(G6522),"",IF(SUMPRODUCT((G$2:G6522=G6522)*1)&gt;1,0,1))</f>
        <v/>
      </c>
      <c r="AS6522" s="23" t="str">
        <f t="shared" si="305"/>
        <v/>
      </c>
    </row>
    <row r="6523" spans="2:45" x14ac:dyDescent="0.35">
      <c r="B6523" s="20"/>
      <c r="C6523" s="20"/>
      <c r="D6523" s="20"/>
      <c r="E6523" s="20"/>
      <c r="H6523" s="20"/>
      <c r="I6523" s="20"/>
      <c r="K6523" s="20"/>
      <c r="M6523" s="20"/>
      <c r="O6523" s="21"/>
      <c r="P6523" s="20"/>
      <c r="R6523" s="20"/>
      <c r="S6523" s="20"/>
      <c r="T6523" s="20"/>
      <c r="U6523" s="20"/>
      <c r="W6523" s="20"/>
      <c r="X6523" s="20"/>
      <c r="Y6523" s="20"/>
      <c r="Z6523" s="20"/>
      <c r="AA6523" s="20"/>
      <c r="AB6523" s="20"/>
      <c r="AC6523" s="20"/>
      <c r="AD6523" s="20"/>
      <c r="AE6523" s="20"/>
      <c r="AF6523" s="21"/>
      <c r="AM6523" s="21"/>
      <c r="AN6523" s="23" t="str">
        <f>IF($O6523="","",IF(DATEDIF($O6523,Lista!$V$2,"y")=122,"",DATEDIF($O6523,Lista!$V$2,"y")))</f>
        <v/>
      </c>
      <c r="AO6523" s="23" t="str">
        <f t="shared" si="303"/>
        <v/>
      </c>
      <c r="AP6523" s="23" t="str">
        <f t="shared" si="304"/>
        <v/>
      </c>
      <c r="AQ6523" s="24" t="str">
        <f>IFERROR(VLOOKUP($R6523,Lista!$G$2:$H$15,2,FALSE),"")</f>
        <v/>
      </c>
      <c r="AR6523" s="23" t="str">
        <f>IF(ISBLANK(G6523),"",IF(SUMPRODUCT((G$2:G6523=G6523)*1)&gt;1,0,1))</f>
        <v/>
      </c>
      <c r="AS6523" s="23" t="str">
        <f t="shared" si="305"/>
        <v/>
      </c>
    </row>
    <row r="6524" spans="2:45" x14ac:dyDescent="0.35">
      <c r="B6524" s="20"/>
      <c r="C6524" s="20"/>
      <c r="D6524" s="20"/>
      <c r="E6524" s="20"/>
      <c r="H6524" s="20"/>
      <c r="I6524" s="20"/>
      <c r="K6524" s="20"/>
      <c r="M6524" s="20"/>
      <c r="O6524" s="21"/>
      <c r="P6524" s="20"/>
      <c r="R6524" s="20"/>
      <c r="S6524" s="20"/>
      <c r="T6524" s="20"/>
      <c r="U6524" s="20"/>
      <c r="W6524" s="20"/>
      <c r="X6524" s="20"/>
      <c r="Y6524" s="20"/>
      <c r="Z6524" s="20"/>
      <c r="AA6524" s="20"/>
      <c r="AB6524" s="20"/>
      <c r="AC6524" s="20"/>
      <c r="AD6524" s="20"/>
      <c r="AE6524" s="20"/>
      <c r="AF6524" s="21"/>
      <c r="AM6524" s="21"/>
      <c r="AN6524" s="23" t="str">
        <f>IF($O6524="","",IF(DATEDIF($O6524,Lista!$V$2,"y")=122,"",DATEDIF($O6524,Lista!$V$2,"y")))</f>
        <v/>
      </c>
      <c r="AO6524" s="23" t="str">
        <f t="shared" si="303"/>
        <v/>
      </c>
      <c r="AP6524" s="23" t="str">
        <f t="shared" si="304"/>
        <v/>
      </c>
      <c r="AQ6524" s="24" t="str">
        <f>IFERROR(VLOOKUP($R6524,Lista!$G$2:$H$15,2,FALSE),"")</f>
        <v/>
      </c>
      <c r="AR6524" s="23" t="str">
        <f>IF(ISBLANK(G6524),"",IF(SUMPRODUCT((G$2:G6524=G6524)*1)&gt;1,0,1))</f>
        <v/>
      </c>
      <c r="AS6524" s="23" t="str">
        <f t="shared" si="305"/>
        <v/>
      </c>
    </row>
    <row r="6525" spans="2:45" x14ac:dyDescent="0.35">
      <c r="B6525" s="20"/>
      <c r="C6525" s="20"/>
      <c r="D6525" s="20"/>
      <c r="E6525" s="20"/>
      <c r="H6525" s="20"/>
      <c r="I6525" s="20"/>
      <c r="K6525" s="20"/>
      <c r="M6525" s="20"/>
      <c r="O6525" s="21"/>
      <c r="P6525" s="20"/>
      <c r="R6525" s="20"/>
      <c r="S6525" s="20"/>
      <c r="T6525" s="20"/>
      <c r="U6525" s="20"/>
      <c r="W6525" s="20"/>
      <c r="X6525" s="20"/>
      <c r="Y6525" s="20"/>
      <c r="Z6525" s="20"/>
      <c r="AA6525" s="20"/>
      <c r="AB6525" s="20"/>
      <c r="AC6525" s="20"/>
      <c r="AD6525" s="20"/>
      <c r="AE6525" s="20"/>
      <c r="AF6525" s="21"/>
      <c r="AM6525" s="21"/>
      <c r="AN6525" s="23" t="str">
        <f>IF($O6525="","",IF(DATEDIF($O6525,Lista!$V$2,"y")=122,"",DATEDIF($O6525,Lista!$V$2,"y")))</f>
        <v/>
      </c>
      <c r="AO6525" s="23" t="str">
        <f t="shared" si="303"/>
        <v/>
      </c>
      <c r="AP6525" s="23" t="str">
        <f t="shared" si="304"/>
        <v/>
      </c>
      <c r="AQ6525" s="24" t="str">
        <f>IFERROR(VLOOKUP($R6525,Lista!$G$2:$H$15,2,FALSE),"")</f>
        <v/>
      </c>
      <c r="AR6525" s="23" t="str">
        <f>IF(ISBLANK(G6525),"",IF(SUMPRODUCT((G$2:G6525=G6525)*1)&gt;1,0,1))</f>
        <v/>
      </c>
      <c r="AS6525" s="23" t="str">
        <f t="shared" si="305"/>
        <v/>
      </c>
    </row>
    <row r="6526" spans="2:45" x14ac:dyDescent="0.35">
      <c r="B6526" s="20"/>
      <c r="C6526" s="20"/>
      <c r="D6526" s="20"/>
      <c r="E6526" s="20"/>
      <c r="H6526" s="20"/>
      <c r="I6526" s="20"/>
      <c r="K6526" s="20"/>
      <c r="M6526" s="20"/>
      <c r="O6526" s="21"/>
      <c r="P6526" s="20"/>
      <c r="R6526" s="20"/>
      <c r="S6526" s="20"/>
      <c r="T6526" s="20"/>
      <c r="U6526" s="20"/>
      <c r="W6526" s="20"/>
      <c r="X6526" s="20"/>
      <c r="Y6526" s="20"/>
      <c r="Z6526" s="20"/>
      <c r="AA6526" s="20"/>
      <c r="AB6526" s="20"/>
      <c r="AC6526" s="20"/>
      <c r="AD6526" s="20"/>
      <c r="AE6526" s="20"/>
      <c r="AF6526" s="21"/>
      <c r="AM6526" s="21"/>
      <c r="AN6526" s="23" t="str">
        <f>IF($O6526="","",IF(DATEDIF($O6526,Lista!$V$2,"y")=122,"",DATEDIF($O6526,Lista!$V$2,"y")))</f>
        <v/>
      </c>
      <c r="AO6526" s="23" t="str">
        <f t="shared" si="303"/>
        <v/>
      </c>
      <c r="AP6526" s="23" t="str">
        <f t="shared" si="304"/>
        <v/>
      </c>
      <c r="AQ6526" s="24" t="str">
        <f>IFERROR(VLOOKUP($R6526,Lista!$G$2:$H$15,2,FALSE),"")</f>
        <v/>
      </c>
      <c r="AR6526" s="23" t="str">
        <f>IF(ISBLANK(G6526),"",IF(SUMPRODUCT((G$2:G6526=G6526)*1)&gt;1,0,1))</f>
        <v/>
      </c>
      <c r="AS6526" s="23" t="str">
        <f t="shared" si="305"/>
        <v/>
      </c>
    </row>
    <row r="6527" spans="2:45" x14ac:dyDescent="0.35">
      <c r="B6527" s="20"/>
      <c r="C6527" s="20"/>
      <c r="D6527" s="20"/>
      <c r="E6527" s="20"/>
      <c r="H6527" s="20"/>
      <c r="I6527" s="20"/>
      <c r="K6527" s="20"/>
      <c r="M6527" s="20"/>
      <c r="O6527" s="21"/>
      <c r="P6527" s="20"/>
      <c r="R6527" s="20"/>
      <c r="S6527" s="20"/>
      <c r="T6527" s="20"/>
      <c r="U6527" s="20"/>
      <c r="W6527" s="20"/>
      <c r="X6527" s="20"/>
      <c r="Y6527" s="20"/>
      <c r="Z6527" s="20"/>
      <c r="AA6527" s="20"/>
      <c r="AB6527" s="20"/>
      <c r="AC6527" s="20"/>
      <c r="AD6527" s="20"/>
      <c r="AE6527" s="20"/>
      <c r="AF6527" s="21"/>
      <c r="AM6527" s="21"/>
      <c r="AN6527" s="23" t="str">
        <f>IF($O6527="","",IF(DATEDIF($O6527,Lista!$V$2,"y")=122,"",DATEDIF($O6527,Lista!$V$2,"y")))</f>
        <v/>
      </c>
      <c r="AO6527" s="23" t="str">
        <f t="shared" si="303"/>
        <v/>
      </c>
      <c r="AP6527" s="23" t="str">
        <f t="shared" si="304"/>
        <v/>
      </c>
      <c r="AQ6527" s="24" t="str">
        <f>IFERROR(VLOOKUP($R6527,Lista!$G$2:$H$15,2,FALSE),"")</f>
        <v/>
      </c>
      <c r="AR6527" s="23" t="str">
        <f>IF(ISBLANK(G6527),"",IF(SUMPRODUCT((G$2:G6527=G6527)*1)&gt;1,0,1))</f>
        <v/>
      </c>
      <c r="AS6527" s="23" t="str">
        <f t="shared" si="305"/>
        <v/>
      </c>
    </row>
    <row r="6528" spans="2:45" x14ac:dyDescent="0.35">
      <c r="B6528" s="20"/>
      <c r="C6528" s="20"/>
      <c r="D6528" s="20"/>
      <c r="E6528" s="20"/>
      <c r="H6528" s="20"/>
      <c r="I6528" s="20"/>
      <c r="K6528" s="20"/>
      <c r="M6528" s="20"/>
      <c r="O6528" s="21"/>
      <c r="P6528" s="20"/>
      <c r="R6528" s="20"/>
      <c r="S6528" s="20"/>
      <c r="T6528" s="20"/>
      <c r="U6528" s="20"/>
      <c r="W6528" s="20"/>
      <c r="X6528" s="20"/>
      <c r="Y6528" s="20"/>
      <c r="Z6528" s="20"/>
      <c r="AA6528" s="20"/>
      <c r="AB6528" s="20"/>
      <c r="AC6528" s="20"/>
      <c r="AD6528" s="20"/>
      <c r="AE6528" s="20"/>
      <c r="AF6528" s="21"/>
      <c r="AM6528" s="21"/>
      <c r="AN6528" s="23" t="str">
        <f>IF($O6528="","",IF(DATEDIF($O6528,Lista!$V$2,"y")=122,"",DATEDIF($O6528,Lista!$V$2,"y")))</f>
        <v/>
      </c>
      <c r="AO6528" s="23" t="str">
        <f t="shared" si="303"/>
        <v/>
      </c>
      <c r="AP6528" s="23" t="str">
        <f t="shared" si="304"/>
        <v/>
      </c>
      <c r="AQ6528" s="24" t="str">
        <f>IFERROR(VLOOKUP($R6528,Lista!$G$2:$H$15,2,FALSE),"")</f>
        <v/>
      </c>
      <c r="AR6528" s="23" t="str">
        <f>IF(ISBLANK(G6528),"",IF(SUMPRODUCT((G$2:G6528=G6528)*1)&gt;1,0,1))</f>
        <v/>
      </c>
      <c r="AS6528" s="23" t="str">
        <f t="shared" si="305"/>
        <v/>
      </c>
    </row>
    <row r="6529" spans="2:45" x14ac:dyDescent="0.35">
      <c r="B6529" s="20"/>
      <c r="C6529" s="20"/>
      <c r="D6529" s="20"/>
      <c r="E6529" s="20"/>
      <c r="H6529" s="20"/>
      <c r="I6529" s="20"/>
      <c r="K6529" s="20"/>
      <c r="M6529" s="20"/>
      <c r="O6529" s="21"/>
      <c r="P6529" s="20"/>
      <c r="R6529" s="20"/>
      <c r="S6529" s="20"/>
      <c r="T6529" s="20"/>
      <c r="U6529" s="20"/>
      <c r="W6529" s="20"/>
      <c r="X6529" s="20"/>
      <c r="Y6529" s="20"/>
      <c r="Z6529" s="20"/>
      <c r="AA6529" s="20"/>
      <c r="AB6529" s="20"/>
      <c r="AC6529" s="20"/>
      <c r="AD6529" s="20"/>
      <c r="AE6529" s="20"/>
      <c r="AF6529" s="21"/>
      <c r="AM6529" s="21"/>
      <c r="AN6529" s="23" t="str">
        <f>IF($O6529="","",IF(DATEDIF($O6529,Lista!$V$2,"y")=122,"",DATEDIF($O6529,Lista!$V$2,"y")))</f>
        <v/>
      </c>
      <c r="AO6529" s="23" t="str">
        <f t="shared" si="303"/>
        <v/>
      </c>
      <c r="AP6529" s="23" t="str">
        <f t="shared" si="304"/>
        <v/>
      </c>
      <c r="AQ6529" s="24" t="str">
        <f>IFERROR(VLOOKUP($R6529,Lista!$G$2:$H$15,2,FALSE),"")</f>
        <v/>
      </c>
      <c r="AR6529" s="23" t="str">
        <f>IF(ISBLANK(G6529),"",IF(SUMPRODUCT((G$2:G6529=G6529)*1)&gt;1,0,1))</f>
        <v/>
      </c>
      <c r="AS6529" s="23" t="str">
        <f t="shared" si="305"/>
        <v/>
      </c>
    </row>
    <row r="6530" spans="2:45" x14ac:dyDescent="0.35">
      <c r="B6530" s="20"/>
      <c r="C6530" s="20"/>
      <c r="D6530" s="20"/>
      <c r="E6530" s="20"/>
      <c r="H6530" s="20"/>
      <c r="I6530" s="20"/>
      <c r="K6530" s="20"/>
      <c r="M6530" s="20"/>
      <c r="O6530" s="21"/>
      <c r="P6530" s="20"/>
      <c r="R6530" s="20"/>
      <c r="S6530" s="20"/>
      <c r="T6530" s="20"/>
      <c r="U6530" s="20"/>
      <c r="W6530" s="20"/>
      <c r="X6530" s="20"/>
      <c r="Y6530" s="20"/>
      <c r="Z6530" s="20"/>
      <c r="AA6530" s="20"/>
      <c r="AB6530" s="20"/>
      <c r="AC6530" s="20"/>
      <c r="AD6530" s="20"/>
      <c r="AE6530" s="20"/>
      <c r="AF6530" s="21"/>
      <c r="AM6530" s="21"/>
      <c r="AN6530" s="23" t="str">
        <f>IF($O6530="","",IF(DATEDIF($O6530,Lista!$V$2,"y")=122,"",DATEDIF($O6530,Lista!$V$2,"y")))</f>
        <v/>
      </c>
      <c r="AO6530" s="23" t="str">
        <f t="shared" si="303"/>
        <v/>
      </c>
      <c r="AP6530" s="23" t="str">
        <f t="shared" si="304"/>
        <v/>
      </c>
      <c r="AQ6530" s="24" t="str">
        <f>IFERROR(VLOOKUP($R6530,Lista!$G$2:$H$15,2,FALSE),"")</f>
        <v/>
      </c>
      <c r="AR6530" s="23" t="str">
        <f>IF(ISBLANK(G6530),"",IF(SUMPRODUCT((G$2:G6530=G6530)*1)&gt;1,0,1))</f>
        <v/>
      </c>
      <c r="AS6530" s="23" t="str">
        <f t="shared" si="305"/>
        <v/>
      </c>
    </row>
    <row r="6531" spans="2:45" x14ac:dyDescent="0.35">
      <c r="B6531" s="20"/>
      <c r="C6531" s="20"/>
      <c r="D6531" s="20"/>
      <c r="E6531" s="20"/>
      <c r="H6531" s="20"/>
      <c r="I6531" s="20"/>
      <c r="K6531" s="20"/>
      <c r="M6531" s="20"/>
      <c r="O6531" s="21"/>
      <c r="P6531" s="20"/>
      <c r="R6531" s="20"/>
      <c r="S6531" s="20"/>
      <c r="T6531" s="20"/>
      <c r="U6531" s="20"/>
      <c r="W6531" s="20"/>
      <c r="X6531" s="20"/>
      <c r="Y6531" s="20"/>
      <c r="Z6531" s="20"/>
      <c r="AA6531" s="20"/>
      <c r="AB6531" s="20"/>
      <c r="AC6531" s="20"/>
      <c r="AD6531" s="20"/>
      <c r="AE6531" s="20"/>
      <c r="AF6531" s="21"/>
      <c r="AM6531" s="21"/>
      <c r="AN6531" s="23" t="str">
        <f>IF($O6531="","",IF(DATEDIF($O6531,Lista!$V$2,"y")=122,"",DATEDIF($O6531,Lista!$V$2,"y")))</f>
        <v/>
      </c>
      <c r="AO6531" s="23" t="str">
        <f t="shared" ref="AO6531:AO6594" si="306">IF(AN6531="","",IF(AN6531&lt;=5,"0 to 5",IF(AN6531&lt;=17,"6 to 17",IF(AN6531&lt;=49,"18 to 49",IF(AN6531&gt;=50,"&gt; 50")))))</f>
        <v/>
      </c>
      <c r="AP6531" s="23" t="str">
        <f t="shared" ref="AP6531:AP6594" si="307">IF(AN6531="","",IF(AN6531&lt;=4,"0 to 4",IF(AN6531&lt;=9,"5 to 9",IF(AN6531&lt;=14,"10 to 14",IF(AN6531&lt;=18,"15 to 18",IF(AN6531&lt;=29,"19 to 29",IF(AN6531&lt;=59,"30 to 59",IF(AN6531&gt;=60,"&gt; 60"))))))))</f>
        <v/>
      </c>
      <c r="AQ6531" s="24" t="str">
        <f>IFERROR(VLOOKUP($R6531,Lista!$G$2:$H$15,2,FALSE),"")</f>
        <v/>
      </c>
      <c r="AR6531" s="23" t="str">
        <f>IF(ISBLANK(G6531),"",IF(SUMPRODUCT((G$2:G6531=G6531)*1)&gt;1,0,1))</f>
        <v/>
      </c>
      <c r="AS6531" s="23" t="str">
        <f t="shared" ref="AS6531:AS6594" si="308">IF(COUNTA($A6531:$E6531,$G6531:$I6531,$K6531,$M6531,$O6531:$P6531,$R6531:$T6531,$W6531,$X6531,$Y6531,$Z6531,$AA6531,$AB6531,$AD6531:$AE6531,$AF6531:$AF6531,$AM6531:$AM6531)=0,"",COUNTA($A6531:$E6531,$G6531:$I6531,$K6531,$M6531,$O6531:$P6531,$R6531:$T6531,$W6531,$X6531,$Y6531,$Z6531,$AA6531,$AB6531,$AD6531:$AE6531,$AF6531:$AF6531,$AM6531:$AM6531))</f>
        <v/>
      </c>
    </row>
    <row r="6532" spans="2:45" x14ac:dyDescent="0.35">
      <c r="B6532" s="20"/>
      <c r="C6532" s="20"/>
      <c r="D6532" s="20"/>
      <c r="E6532" s="20"/>
      <c r="H6532" s="20"/>
      <c r="I6532" s="20"/>
      <c r="K6532" s="20"/>
      <c r="M6532" s="20"/>
      <c r="O6532" s="21"/>
      <c r="P6532" s="20"/>
      <c r="R6532" s="20"/>
      <c r="S6532" s="20"/>
      <c r="T6532" s="20"/>
      <c r="U6532" s="20"/>
      <c r="W6532" s="20"/>
      <c r="X6532" s="20"/>
      <c r="Y6532" s="20"/>
      <c r="Z6532" s="20"/>
      <c r="AA6532" s="20"/>
      <c r="AB6532" s="20"/>
      <c r="AC6532" s="20"/>
      <c r="AD6532" s="20"/>
      <c r="AE6532" s="20"/>
      <c r="AF6532" s="21"/>
      <c r="AM6532" s="21"/>
      <c r="AN6532" s="23" t="str">
        <f>IF($O6532="","",IF(DATEDIF($O6532,Lista!$V$2,"y")=122,"",DATEDIF($O6532,Lista!$V$2,"y")))</f>
        <v/>
      </c>
      <c r="AO6532" s="23" t="str">
        <f t="shared" si="306"/>
        <v/>
      </c>
      <c r="AP6532" s="23" t="str">
        <f t="shared" si="307"/>
        <v/>
      </c>
      <c r="AQ6532" s="24" t="str">
        <f>IFERROR(VLOOKUP($R6532,Lista!$G$2:$H$15,2,FALSE),"")</f>
        <v/>
      </c>
      <c r="AR6532" s="23" t="str">
        <f>IF(ISBLANK(G6532),"",IF(SUMPRODUCT((G$2:G6532=G6532)*1)&gt;1,0,1))</f>
        <v/>
      </c>
      <c r="AS6532" s="23" t="str">
        <f t="shared" si="308"/>
        <v/>
      </c>
    </row>
    <row r="6533" spans="2:45" x14ac:dyDescent="0.35">
      <c r="B6533" s="20"/>
      <c r="C6533" s="20"/>
      <c r="D6533" s="20"/>
      <c r="E6533" s="20"/>
      <c r="H6533" s="20"/>
      <c r="I6533" s="20"/>
      <c r="K6533" s="20"/>
      <c r="M6533" s="20"/>
      <c r="O6533" s="21"/>
      <c r="P6533" s="20"/>
      <c r="R6533" s="20"/>
      <c r="S6533" s="20"/>
      <c r="T6533" s="20"/>
      <c r="U6533" s="20"/>
      <c r="W6533" s="20"/>
      <c r="X6533" s="20"/>
      <c r="Y6533" s="20"/>
      <c r="Z6533" s="20"/>
      <c r="AA6533" s="20"/>
      <c r="AB6533" s="20"/>
      <c r="AC6533" s="20"/>
      <c r="AD6533" s="20"/>
      <c r="AE6533" s="20"/>
      <c r="AF6533" s="21"/>
      <c r="AM6533" s="21"/>
      <c r="AN6533" s="23" t="str">
        <f>IF($O6533="","",IF(DATEDIF($O6533,Lista!$V$2,"y")=122,"",DATEDIF($O6533,Lista!$V$2,"y")))</f>
        <v/>
      </c>
      <c r="AO6533" s="23" t="str">
        <f t="shared" si="306"/>
        <v/>
      </c>
      <c r="AP6533" s="23" t="str">
        <f t="shared" si="307"/>
        <v/>
      </c>
      <c r="AQ6533" s="24" t="str">
        <f>IFERROR(VLOOKUP($R6533,Lista!$G$2:$H$15,2,FALSE),"")</f>
        <v/>
      </c>
      <c r="AR6533" s="23" t="str">
        <f>IF(ISBLANK(G6533),"",IF(SUMPRODUCT((G$2:G6533=G6533)*1)&gt;1,0,1))</f>
        <v/>
      </c>
      <c r="AS6533" s="23" t="str">
        <f t="shared" si="308"/>
        <v/>
      </c>
    </row>
    <row r="6534" spans="2:45" x14ac:dyDescent="0.35">
      <c r="B6534" s="20"/>
      <c r="C6534" s="20"/>
      <c r="D6534" s="20"/>
      <c r="E6534" s="20"/>
      <c r="H6534" s="20"/>
      <c r="I6534" s="20"/>
      <c r="K6534" s="20"/>
      <c r="M6534" s="20"/>
      <c r="O6534" s="21"/>
      <c r="P6534" s="20"/>
      <c r="R6534" s="20"/>
      <c r="S6534" s="20"/>
      <c r="T6534" s="20"/>
      <c r="U6534" s="20"/>
      <c r="W6534" s="20"/>
      <c r="X6534" s="20"/>
      <c r="Y6534" s="20"/>
      <c r="Z6534" s="20"/>
      <c r="AA6534" s="20"/>
      <c r="AB6534" s="20"/>
      <c r="AC6534" s="20"/>
      <c r="AD6534" s="20"/>
      <c r="AE6534" s="20"/>
      <c r="AF6534" s="21"/>
      <c r="AM6534" s="21"/>
      <c r="AN6534" s="23" t="str">
        <f>IF($O6534="","",IF(DATEDIF($O6534,Lista!$V$2,"y")=122,"",DATEDIF($O6534,Lista!$V$2,"y")))</f>
        <v/>
      </c>
      <c r="AO6534" s="23" t="str">
        <f t="shared" si="306"/>
        <v/>
      </c>
      <c r="AP6534" s="23" t="str">
        <f t="shared" si="307"/>
        <v/>
      </c>
      <c r="AQ6534" s="24" t="str">
        <f>IFERROR(VLOOKUP($R6534,Lista!$G$2:$H$15,2,FALSE),"")</f>
        <v/>
      </c>
      <c r="AR6534" s="23" t="str">
        <f>IF(ISBLANK(G6534),"",IF(SUMPRODUCT((G$2:G6534=G6534)*1)&gt;1,0,1))</f>
        <v/>
      </c>
      <c r="AS6534" s="23" t="str">
        <f t="shared" si="308"/>
        <v/>
      </c>
    </row>
    <row r="6535" spans="2:45" x14ac:dyDescent="0.35">
      <c r="B6535" s="20"/>
      <c r="C6535" s="20"/>
      <c r="D6535" s="20"/>
      <c r="E6535" s="20"/>
      <c r="H6535" s="20"/>
      <c r="I6535" s="20"/>
      <c r="K6535" s="20"/>
      <c r="M6535" s="20"/>
      <c r="O6535" s="21"/>
      <c r="P6535" s="20"/>
      <c r="R6535" s="20"/>
      <c r="S6535" s="20"/>
      <c r="T6535" s="20"/>
      <c r="U6535" s="20"/>
      <c r="W6535" s="20"/>
      <c r="X6535" s="20"/>
      <c r="Y6535" s="20"/>
      <c r="Z6535" s="20"/>
      <c r="AA6535" s="20"/>
      <c r="AB6535" s="20"/>
      <c r="AC6535" s="20"/>
      <c r="AD6535" s="20"/>
      <c r="AE6535" s="20"/>
      <c r="AF6535" s="21"/>
      <c r="AM6535" s="21"/>
      <c r="AN6535" s="23" t="str">
        <f>IF($O6535="","",IF(DATEDIF($O6535,Lista!$V$2,"y")=122,"",DATEDIF($O6535,Lista!$V$2,"y")))</f>
        <v/>
      </c>
      <c r="AO6535" s="23" t="str">
        <f t="shared" si="306"/>
        <v/>
      </c>
      <c r="AP6535" s="23" t="str">
        <f t="shared" si="307"/>
        <v/>
      </c>
      <c r="AQ6535" s="24" t="str">
        <f>IFERROR(VLOOKUP($R6535,Lista!$G$2:$H$15,2,FALSE),"")</f>
        <v/>
      </c>
      <c r="AR6535" s="23" t="str">
        <f>IF(ISBLANK(G6535),"",IF(SUMPRODUCT((G$2:G6535=G6535)*1)&gt;1,0,1))</f>
        <v/>
      </c>
      <c r="AS6535" s="23" t="str">
        <f t="shared" si="308"/>
        <v/>
      </c>
    </row>
    <row r="6536" spans="2:45" x14ac:dyDescent="0.35">
      <c r="B6536" s="20"/>
      <c r="C6536" s="20"/>
      <c r="D6536" s="20"/>
      <c r="E6536" s="20"/>
      <c r="H6536" s="20"/>
      <c r="I6536" s="20"/>
      <c r="K6536" s="20"/>
      <c r="M6536" s="20"/>
      <c r="O6536" s="21"/>
      <c r="P6536" s="20"/>
      <c r="R6536" s="20"/>
      <c r="S6536" s="20"/>
      <c r="T6536" s="20"/>
      <c r="U6536" s="20"/>
      <c r="W6536" s="20"/>
      <c r="X6536" s="20"/>
      <c r="Y6536" s="20"/>
      <c r="Z6536" s="20"/>
      <c r="AA6536" s="20"/>
      <c r="AB6536" s="20"/>
      <c r="AC6536" s="20"/>
      <c r="AD6536" s="20"/>
      <c r="AE6536" s="20"/>
      <c r="AF6536" s="21"/>
      <c r="AM6536" s="21"/>
      <c r="AN6536" s="23" t="str">
        <f>IF($O6536="","",IF(DATEDIF($O6536,Lista!$V$2,"y")=122,"",DATEDIF($O6536,Lista!$V$2,"y")))</f>
        <v/>
      </c>
      <c r="AO6536" s="23" t="str">
        <f t="shared" si="306"/>
        <v/>
      </c>
      <c r="AP6536" s="23" t="str">
        <f t="shared" si="307"/>
        <v/>
      </c>
      <c r="AQ6536" s="24" t="str">
        <f>IFERROR(VLOOKUP($R6536,Lista!$G$2:$H$15,2,FALSE),"")</f>
        <v/>
      </c>
      <c r="AR6536" s="23" t="str">
        <f>IF(ISBLANK(G6536),"",IF(SUMPRODUCT((G$2:G6536=G6536)*1)&gt;1,0,1))</f>
        <v/>
      </c>
      <c r="AS6536" s="23" t="str">
        <f t="shared" si="308"/>
        <v/>
      </c>
    </row>
    <row r="6537" spans="2:45" x14ac:dyDescent="0.35">
      <c r="B6537" s="20"/>
      <c r="C6537" s="20"/>
      <c r="D6537" s="20"/>
      <c r="E6537" s="20"/>
      <c r="H6537" s="20"/>
      <c r="I6537" s="20"/>
      <c r="K6537" s="20"/>
      <c r="M6537" s="20"/>
      <c r="O6537" s="21"/>
      <c r="P6537" s="20"/>
      <c r="R6537" s="20"/>
      <c r="S6537" s="20"/>
      <c r="T6537" s="20"/>
      <c r="U6537" s="20"/>
      <c r="W6537" s="20"/>
      <c r="X6537" s="20"/>
      <c r="Y6537" s="20"/>
      <c r="Z6537" s="20"/>
      <c r="AA6537" s="20"/>
      <c r="AB6537" s="20"/>
      <c r="AC6537" s="20"/>
      <c r="AD6537" s="20"/>
      <c r="AE6537" s="20"/>
      <c r="AF6537" s="21"/>
      <c r="AM6537" s="21"/>
      <c r="AN6537" s="23" t="str">
        <f>IF($O6537="","",IF(DATEDIF($O6537,Lista!$V$2,"y")=122,"",DATEDIF($O6537,Lista!$V$2,"y")))</f>
        <v/>
      </c>
      <c r="AO6537" s="23" t="str">
        <f t="shared" si="306"/>
        <v/>
      </c>
      <c r="AP6537" s="23" t="str">
        <f t="shared" si="307"/>
        <v/>
      </c>
      <c r="AQ6537" s="24" t="str">
        <f>IFERROR(VLOOKUP($R6537,Lista!$G$2:$H$15,2,FALSE),"")</f>
        <v/>
      </c>
      <c r="AR6537" s="23" t="str">
        <f>IF(ISBLANK(G6537),"",IF(SUMPRODUCT((G$2:G6537=G6537)*1)&gt;1,0,1))</f>
        <v/>
      </c>
      <c r="AS6537" s="23" t="str">
        <f t="shared" si="308"/>
        <v/>
      </c>
    </row>
    <row r="6538" spans="2:45" x14ac:dyDescent="0.35">
      <c r="B6538" s="20"/>
      <c r="C6538" s="20"/>
      <c r="D6538" s="20"/>
      <c r="E6538" s="20"/>
      <c r="H6538" s="20"/>
      <c r="I6538" s="20"/>
      <c r="K6538" s="20"/>
      <c r="M6538" s="20"/>
      <c r="O6538" s="21"/>
      <c r="P6538" s="20"/>
      <c r="R6538" s="20"/>
      <c r="S6538" s="20"/>
      <c r="T6538" s="20"/>
      <c r="U6538" s="20"/>
      <c r="W6538" s="20"/>
      <c r="X6538" s="20"/>
      <c r="Y6538" s="20"/>
      <c r="Z6538" s="20"/>
      <c r="AA6538" s="20"/>
      <c r="AB6538" s="20"/>
      <c r="AC6538" s="20"/>
      <c r="AD6538" s="20"/>
      <c r="AE6538" s="20"/>
      <c r="AF6538" s="21"/>
      <c r="AM6538" s="21"/>
      <c r="AN6538" s="23" t="str">
        <f>IF($O6538="","",IF(DATEDIF($O6538,Lista!$V$2,"y")=122,"",DATEDIF($O6538,Lista!$V$2,"y")))</f>
        <v/>
      </c>
      <c r="AO6538" s="23" t="str">
        <f t="shared" si="306"/>
        <v/>
      </c>
      <c r="AP6538" s="23" t="str">
        <f t="shared" si="307"/>
        <v/>
      </c>
      <c r="AQ6538" s="24" t="str">
        <f>IFERROR(VLOOKUP($R6538,Lista!$G$2:$H$15,2,FALSE),"")</f>
        <v/>
      </c>
      <c r="AR6538" s="23" t="str">
        <f>IF(ISBLANK(G6538),"",IF(SUMPRODUCT((G$2:G6538=G6538)*1)&gt;1,0,1))</f>
        <v/>
      </c>
      <c r="AS6538" s="23" t="str">
        <f t="shared" si="308"/>
        <v/>
      </c>
    </row>
    <row r="6539" spans="2:45" x14ac:dyDescent="0.35">
      <c r="B6539" s="20"/>
      <c r="C6539" s="20"/>
      <c r="D6539" s="20"/>
      <c r="E6539" s="20"/>
      <c r="H6539" s="20"/>
      <c r="I6539" s="20"/>
      <c r="K6539" s="20"/>
      <c r="M6539" s="20"/>
      <c r="O6539" s="21"/>
      <c r="P6539" s="20"/>
      <c r="R6539" s="20"/>
      <c r="S6539" s="20"/>
      <c r="T6539" s="20"/>
      <c r="U6539" s="20"/>
      <c r="W6539" s="20"/>
      <c r="X6539" s="20"/>
      <c r="Y6539" s="20"/>
      <c r="Z6539" s="20"/>
      <c r="AA6539" s="20"/>
      <c r="AB6539" s="20"/>
      <c r="AC6539" s="20"/>
      <c r="AD6539" s="20"/>
      <c r="AE6539" s="20"/>
      <c r="AF6539" s="21"/>
      <c r="AM6539" s="21"/>
      <c r="AN6539" s="23" t="str">
        <f>IF($O6539="","",IF(DATEDIF($O6539,Lista!$V$2,"y")=122,"",DATEDIF($O6539,Lista!$V$2,"y")))</f>
        <v/>
      </c>
      <c r="AO6539" s="23" t="str">
        <f t="shared" si="306"/>
        <v/>
      </c>
      <c r="AP6539" s="23" t="str">
        <f t="shared" si="307"/>
        <v/>
      </c>
      <c r="AQ6539" s="24" t="str">
        <f>IFERROR(VLOOKUP($R6539,Lista!$G$2:$H$15,2,FALSE),"")</f>
        <v/>
      </c>
      <c r="AR6539" s="23" t="str">
        <f>IF(ISBLANK(G6539),"",IF(SUMPRODUCT((G$2:G6539=G6539)*1)&gt;1,0,1))</f>
        <v/>
      </c>
      <c r="AS6539" s="23" t="str">
        <f t="shared" si="308"/>
        <v/>
      </c>
    </row>
    <row r="6540" spans="2:45" x14ac:dyDescent="0.35">
      <c r="B6540" s="20"/>
      <c r="C6540" s="20"/>
      <c r="D6540" s="20"/>
      <c r="E6540" s="20"/>
      <c r="H6540" s="20"/>
      <c r="I6540" s="20"/>
      <c r="K6540" s="20"/>
      <c r="M6540" s="20"/>
      <c r="O6540" s="21"/>
      <c r="P6540" s="20"/>
      <c r="R6540" s="20"/>
      <c r="S6540" s="20"/>
      <c r="T6540" s="20"/>
      <c r="U6540" s="20"/>
      <c r="W6540" s="20"/>
      <c r="X6540" s="20"/>
      <c r="Y6540" s="20"/>
      <c r="Z6540" s="20"/>
      <c r="AA6540" s="20"/>
      <c r="AB6540" s="20"/>
      <c r="AC6540" s="20"/>
      <c r="AD6540" s="20"/>
      <c r="AE6540" s="20"/>
      <c r="AF6540" s="21"/>
      <c r="AM6540" s="21"/>
      <c r="AN6540" s="23" t="str">
        <f>IF($O6540="","",IF(DATEDIF($O6540,Lista!$V$2,"y")=122,"",DATEDIF($O6540,Lista!$V$2,"y")))</f>
        <v/>
      </c>
      <c r="AO6540" s="23" t="str">
        <f t="shared" si="306"/>
        <v/>
      </c>
      <c r="AP6540" s="23" t="str">
        <f t="shared" si="307"/>
        <v/>
      </c>
      <c r="AQ6540" s="24" t="str">
        <f>IFERROR(VLOOKUP($R6540,Lista!$G$2:$H$15,2,FALSE),"")</f>
        <v/>
      </c>
      <c r="AR6540" s="23" t="str">
        <f>IF(ISBLANK(G6540),"",IF(SUMPRODUCT((G$2:G6540=G6540)*1)&gt;1,0,1))</f>
        <v/>
      </c>
      <c r="AS6540" s="23" t="str">
        <f t="shared" si="308"/>
        <v/>
      </c>
    </row>
    <row r="6541" spans="2:45" x14ac:dyDescent="0.35">
      <c r="B6541" s="20"/>
      <c r="C6541" s="20"/>
      <c r="D6541" s="20"/>
      <c r="E6541" s="20"/>
      <c r="H6541" s="20"/>
      <c r="I6541" s="20"/>
      <c r="K6541" s="20"/>
      <c r="M6541" s="20"/>
      <c r="O6541" s="21"/>
      <c r="P6541" s="20"/>
      <c r="R6541" s="20"/>
      <c r="S6541" s="20"/>
      <c r="T6541" s="20"/>
      <c r="U6541" s="20"/>
      <c r="W6541" s="20"/>
      <c r="X6541" s="20"/>
      <c r="Y6541" s="20"/>
      <c r="Z6541" s="20"/>
      <c r="AA6541" s="20"/>
      <c r="AB6541" s="20"/>
      <c r="AC6541" s="20"/>
      <c r="AD6541" s="20"/>
      <c r="AE6541" s="20"/>
      <c r="AF6541" s="21"/>
      <c r="AM6541" s="21"/>
      <c r="AN6541" s="23" t="str">
        <f>IF($O6541="","",IF(DATEDIF($O6541,Lista!$V$2,"y")=122,"",DATEDIF($O6541,Lista!$V$2,"y")))</f>
        <v/>
      </c>
      <c r="AO6541" s="23" t="str">
        <f t="shared" si="306"/>
        <v/>
      </c>
      <c r="AP6541" s="23" t="str">
        <f t="shared" si="307"/>
        <v/>
      </c>
      <c r="AQ6541" s="24" t="str">
        <f>IFERROR(VLOOKUP($R6541,Lista!$G$2:$H$15,2,FALSE),"")</f>
        <v/>
      </c>
      <c r="AR6541" s="23" t="str">
        <f>IF(ISBLANK(G6541),"",IF(SUMPRODUCT((G$2:G6541=G6541)*1)&gt;1,0,1))</f>
        <v/>
      </c>
      <c r="AS6541" s="23" t="str">
        <f t="shared" si="308"/>
        <v/>
      </c>
    </row>
    <row r="6542" spans="2:45" x14ac:dyDescent="0.35">
      <c r="B6542" s="20"/>
      <c r="C6542" s="20"/>
      <c r="D6542" s="20"/>
      <c r="E6542" s="20"/>
      <c r="H6542" s="20"/>
      <c r="I6542" s="20"/>
      <c r="K6542" s="20"/>
      <c r="M6542" s="20"/>
      <c r="O6542" s="21"/>
      <c r="P6542" s="20"/>
      <c r="R6542" s="20"/>
      <c r="S6542" s="20"/>
      <c r="T6542" s="20"/>
      <c r="U6542" s="20"/>
      <c r="W6542" s="20"/>
      <c r="X6542" s="20"/>
      <c r="Y6542" s="20"/>
      <c r="Z6542" s="20"/>
      <c r="AA6542" s="20"/>
      <c r="AB6542" s="20"/>
      <c r="AC6542" s="20"/>
      <c r="AD6542" s="20"/>
      <c r="AE6542" s="20"/>
      <c r="AF6542" s="21"/>
      <c r="AM6542" s="21"/>
      <c r="AN6542" s="23" t="str">
        <f>IF($O6542="","",IF(DATEDIF($O6542,Lista!$V$2,"y")=122,"",DATEDIF($O6542,Lista!$V$2,"y")))</f>
        <v/>
      </c>
      <c r="AO6542" s="23" t="str">
        <f t="shared" si="306"/>
        <v/>
      </c>
      <c r="AP6542" s="23" t="str">
        <f t="shared" si="307"/>
        <v/>
      </c>
      <c r="AQ6542" s="24" t="str">
        <f>IFERROR(VLOOKUP($R6542,Lista!$G$2:$H$15,2,FALSE),"")</f>
        <v/>
      </c>
      <c r="AR6542" s="23" t="str">
        <f>IF(ISBLANK(G6542),"",IF(SUMPRODUCT((G$2:G6542=G6542)*1)&gt;1,0,1))</f>
        <v/>
      </c>
      <c r="AS6542" s="23" t="str">
        <f t="shared" si="308"/>
        <v/>
      </c>
    </row>
    <row r="6543" spans="2:45" x14ac:dyDescent="0.35">
      <c r="B6543" s="20"/>
      <c r="C6543" s="20"/>
      <c r="D6543" s="20"/>
      <c r="E6543" s="20"/>
      <c r="H6543" s="20"/>
      <c r="I6543" s="20"/>
      <c r="K6543" s="20"/>
      <c r="M6543" s="20"/>
      <c r="O6543" s="21"/>
      <c r="P6543" s="20"/>
      <c r="R6543" s="20"/>
      <c r="S6543" s="20"/>
      <c r="T6543" s="20"/>
      <c r="U6543" s="20"/>
      <c r="W6543" s="20"/>
      <c r="X6543" s="20"/>
      <c r="Y6543" s="20"/>
      <c r="Z6543" s="20"/>
      <c r="AA6543" s="20"/>
      <c r="AB6543" s="20"/>
      <c r="AC6543" s="20"/>
      <c r="AD6543" s="20"/>
      <c r="AE6543" s="20"/>
      <c r="AF6543" s="21"/>
      <c r="AM6543" s="21"/>
      <c r="AN6543" s="23" t="str">
        <f>IF($O6543="","",IF(DATEDIF($O6543,Lista!$V$2,"y")=122,"",DATEDIF($O6543,Lista!$V$2,"y")))</f>
        <v/>
      </c>
      <c r="AO6543" s="23" t="str">
        <f t="shared" si="306"/>
        <v/>
      </c>
      <c r="AP6543" s="23" t="str">
        <f t="shared" si="307"/>
        <v/>
      </c>
      <c r="AQ6543" s="24" t="str">
        <f>IFERROR(VLOOKUP($R6543,Lista!$G$2:$H$15,2,FALSE),"")</f>
        <v/>
      </c>
      <c r="AR6543" s="23" t="str">
        <f>IF(ISBLANK(G6543),"",IF(SUMPRODUCT((G$2:G6543=G6543)*1)&gt;1,0,1))</f>
        <v/>
      </c>
      <c r="AS6543" s="23" t="str">
        <f t="shared" si="308"/>
        <v/>
      </c>
    </row>
    <row r="6544" spans="2:45" x14ac:dyDescent="0.35">
      <c r="B6544" s="20"/>
      <c r="C6544" s="20"/>
      <c r="D6544" s="20"/>
      <c r="E6544" s="20"/>
      <c r="H6544" s="20"/>
      <c r="I6544" s="20"/>
      <c r="K6544" s="20"/>
      <c r="M6544" s="20"/>
      <c r="O6544" s="21"/>
      <c r="P6544" s="20"/>
      <c r="R6544" s="20"/>
      <c r="S6544" s="20"/>
      <c r="T6544" s="20"/>
      <c r="U6544" s="20"/>
      <c r="W6544" s="20"/>
      <c r="X6544" s="20"/>
      <c r="Y6544" s="20"/>
      <c r="Z6544" s="20"/>
      <c r="AA6544" s="20"/>
      <c r="AB6544" s="20"/>
      <c r="AC6544" s="20"/>
      <c r="AD6544" s="20"/>
      <c r="AE6544" s="20"/>
      <c r="AF6544" s="21"/>
      <c r="AM6544" s="21"/>
      <c r="AN6544" s="23" t="str">
        <f>IF($O6544="","",IF(DATEDIF($O6544,Lista!$V$2,"y")=122,"",DATEDIF($O6544,Lista!$V$2,"y")))</f>
        <v/>
      </c>
      <c r="AO6544" s="23" t="str">
        <f t="shared" si="306"/>
        <v/>
      </c>
      <c r="AP6544" s="23" t="str">
        <f t="shared" si="307"/>
        <v/>
      </c>
      <c r="AQ6544" s="24" t="str">
        <f>IFERROR(VLOOKUP($R6544,Lista!$G$2:$H$15,2,FALSE),"")</f>
        <v/>
      </c>
      <c r="AR6544" s="23" t="str">
        <f>IF(ISBLANK(G6544),"",IF(SUMPRODUCT((G$2:G6544=G6544)*1)&gt;1,0,1))</f>
        <v/>
      </c>
      <c r="AS6544" s="23" t="str">
        <f t="shared" si="308"/>
        <v/>
      </c>
    </row>
    <row r="6545" spans="2:45" x14ac:dyDescent="0.35">
      <c r="B6545" s="20"/>
      <c r="C6545" s="20"/>
      <c r="D6545" s="20"/>
      <c r="E6545" s="20"/>
      <c r="H6545" s="20"/>
      <c r="I6545" s="20"/>
      <c r="K6545" s="20"/>
      <c r="M6545" s="20"/>
      <c r="O6545" s="21"/>
      <c r="P6545" s="20"/>
      <c r="R6545" s="20"/>
      <c r="S6545" s="20"/>
      <c r="T6545" s="20"/>
      <c r="U6545" s="20"/>
      <c r="W6545" s="20"/>
      <c r="X6545" s="20"/>
      <c r="Y6545" s="20"/>
      <c r="Z6545" s="20"/>
      <c r="AA6545" s="20"/>
      <c r="AB6545" s="20"/>
      <c r="AC6545" s="20"/>
      <c r="AD6545" s="20"/>
      <c r="AE6545" s="20"/>
      <c r="AF6545" s="21"/>
      <c r="AM6545" s="21"/>
      <c r="AN6545" s="23" t="str">
        <f>IF($O6545="","",IF(DATEDIF($O6545,Lista!$V$2,"y")=122,"",DATEDIF($O6545,Lista!$V$2,"y")))</f>
        <v/>
      </c>
      <c r="AO6545" s="23" t="str">
        <f t="shared" si="306"/>
        <v/>
      </c>
      <c r="AP6545" s="23" t="str">
        <f t="shared" si="307"/>
        <v/>
      </c>
      <c r="AQ6545" s="24" t="str">
        <f>IFERROR(VLOOKUP($R6545,Lista!$G$2:$H$15,2,FALSE),"")</f>
        <v/>
      </c>
      <c r="AR6545" s="23" t="str">
        <f>IF(ISBLANK(G6545),"",IF(SUMPRODUCT((G$2:G6545=G6545)*1)&gt;1,0,1))</f>
        <v/>
      </c>
      <c r="AS6545" s="23" t="str">
        <f t="shared" si="308"/>
        <v/>
      </c>
    </row>
    <row r="6546" spans="2:45" x14ac:dyDescent="0.35">
      <c r="B6546" s="20"/>
      <c r="C6546" s="20"/>
      <c r="D6546" s="20"/>
      <c r="E6546" s="20"/>
      <c r="H6546" s="20"/>
      <c r="I6546" s="20"/>
      <c r="K6546" s="20"/>
      <c r="M6546" s="20"/>
      <c r="O6546" s="21"/>
      <c r="P6546" s="20"/>
      <c r="R6546" s="20"/>
      <c r="S6546" s="20"/>
      <c r="T6546" s="20"/>
      <c r="U6546" s="20"/>
      <c r="W6546" s="20"/>
      <c r="X6546" s="20"/>
      <c r="Y6546" s="20"/>
      <c r="Z6546" s="20"/>
      <c r="AA6546" s="20"/>
      <c r="AB6546" s="20"/>
      <c r="AC6546" s="20"/>
      <c r="AD6546" s="20"/>
      <c r="AE6546" s="20"/>
      <c r="AF6546" s="21"/>
      <c r="AM6546" s="21"/>
      <c r="AN6546" s="23" t="str">
        <f>IF($O6546="","",IF(DATEDIF($O6546,Lista!$V$2,"y")=122,"",DATEDIF($O6546,Lista!$V$2,"y")))</f>
        <v/>
      </c>
      <c r="AO6546" s="23" t="str">
        <f t="shared" si="306"/>
        <v/>
      </c>
      <c r="AP6546" s="23" t="str">
        <f t="shared" si="307"/>
        <v/>
      </c>
      <c r="AQ6546" s="24" t="str">
        <f>IFERROR(VLOOKUP($R6546,Lista!$G$2:$H$15,2,FALSE),"")</f>
        <v/>
      </c>
      <c r="AR6546" s="23" t="str">
        <f>IF(ISBLANK(G6546),"",IF(SUMPRODUCT((G$2:G6546=G6546)*1)&gt;1,0,1))</f>
        <v/>
      </c>
      <c r="AS6546" s="23" t="str">
        <f t="shared" si="308"/>
        <v/>
      </c>
    </row>
    <row r="6547" spans="2:45" x14ac:dyDescent="0.35">
      <c r="B6547" s="20"/>
      <c r="C6547" s="20"/>
      <c r="D6547" s="20"/>
      <c r="E6547" s="20"/>
      <c r="H6547" s="20"/>
      <c r="I6547" s="20"/>
      <c r="K6547" s="20"/>
      <c r="M6547" s="20"/>
      <c r="O6547" s="21"/>
      <c r="P6547" s="20"/>
      <c r="R6547" s="20"/>
      <c r="S6547" s="20"/>
      <c r="T6547" s="20"/>
      <c r="U6547" s="20"/>
      <c r="W6547" s="20"/>
      <c r="X6547" s="20"/>
      <c r="Y6547" s="20"/>
      <c r="Z6547" s="20"/>
      <c r="AA6547" s="20"/>
      <c r="AB6547" s="20"/>
      <c r="AC6547" s="20"/>
      <c r="AD6547" s="20"/>
      <c r="AE6547" s="20"/>
      <c r="AF6547" s="21"/>
      <c r="AM6547" s="21"/>
      <c r="AN6547" s="23" t="str">
        <f>IF($O6547="","",IF(DATEDIF($O6547,Lista!$V$2,"y")=122,"",DATEDIF($O6547,Lista!$V$2,"y")))</f>
        <v/>
      </c>
      <c r="AO6547" s="23" t="str">
        <f t="shared" si="306"/>
        <v/>
      </c>
      <c r="AP6547" s="23" t="str">
        <f t="shared" si="307"/>
        <v/>
      </c>
      <c r="AQ6547" s="24" t="str">
        <f>IFERROR(VLOOKUP($R6547,Lista!$G$2:$H$15,2,FALSE),"")</f>
        <v/>
      </c>
      <c r="AR6547" s="23" t="str">
        <f>IF(ISBLANK(G6547),"",IF(SUMPRODUCT((G$2:G6547=G6547)*1)&gt;1,0,1))</f>
        <v/>
      </c>
      <c r="AS6547" s="23" t="str">
        <f t="shared" si="308"/>
        <v/>
      </c>
    </row>
    <row r="6548" spans="2:45" x14ac:dyDescent="0.35">
      <c r="B6548" s="20"/>
      <c r="C6548" s="20"/>
      <c r="D6548" s="20"/>
      <c r="E6548" s="20"/>
      <c r="H6548" s="20"/>
      <c r="I6548" s="20"/>
      <c r="K6548" s="20"/>
      <c r="M6548" s="20"/>
      <c r="O6548" s="21"/>
      <c r="P6548" s="20"/>
      <c r="R6548" s="20"/>
      <c r="S6548" s="20"/>
      <c r="T6548" s="20"/>
      <c r="U6548" s="20"/>
      <c r="W6548" s="20"/>
      <c r="X6548" s="20"/>
      <c r="Y6548" s="20"/>
      <c r="Z6548" s="20"/>
      <c r="AA6548" s="20"/>
      <c r="AB6548" s="20"/>
      <c r="AC6548" s="20"/>
      <c r="AD6548" s="20"/>
      <c r="AE6548" s="20"/>
      <c r="AF6548" s="21"/>
      <c r="AM6548" s="21"/>
      <c r="AN6548" s="23" t="str">
        <f>IF($O6548="","",IF(DATEDIF($O6548,Lista!$V$2,"y")=122,"",DATEDIF($O6548,Lista!$V$2,"y")))</f>
        <v/>
      </c>
      <c r="AO6548" s="23" t="str">
        <f t="shared" si="306"/>
        <v/>
      </c>
      <c r="AP6548" s="23" t="str">
        <f t="shared" si="307"/>
        <v/>
      </c>
      <c r="AQ6548" s="24" t="str">
        <f>IFERROR(VLOOKUP($R6548,Lista!$G$2:$H$15,2,FALSE),"")</f>
        <v/>
      </c>
      <c r="AR6548" s="23" t="str">
        <f>IF(ISBLANK(G6548),"",IF(SUMPRODUCT((G$2:G6548=G6548)*1)&gt;1,0,1))</f>
        <v/>
      </c>
      <c r="AS6548" s="23" t="str">
        <f t="shared" si="308"/>
        <v/>
      </c>
    </row>
    <row r="6549" spans="2:45" x14ac:dyDescent="0.35">
      <c r="B6549" s="20"/>
      <c r="C6549" s="20"/>
      <c r="D6549" s="20"/>
      <c r="E6549" s="20"/>
      <c r="H6549" s="20"/>
      <c r="I6549" s="20"/>
      <c r="K6549" s="20"/>
      <c r="M6549" s="20"/>
      <c r="O6549" s="21"/>
      <c r="P6549" s="20"/>
      <c r="R6549" s="20"/>
      <c r="S6549" s="20"/>
      <c r="T6549" s="20"/>
      <c r="U6549" s="20"/>
      <c r="W6549" s="20"/>
      <c r="X6549" s="20"/>
      <c r="Y6549" s="20"/>
      <c r="Z6549" s="20"/>
      <c r="AA6549" s="20"/>
      <c r="AB6549" s="20"/>
      <c r="AC6549" s="20"/>
      <c r="AD6549" s="20"/>
      <c r="AE6549" s="20"/>
      <c r="AF6549" s="21"/>
      <c r="AM6549" s="21"/>
      <c r="AN6549" s="23" t="str">
        <f>IF($O6549="","",IF(DATEDIF($O6549,Lista!$V$2,"y")=122,"",DATEDIF($O6549,Lista!$V$2,"y")))</f>
        <v/>
      </c>
      <c r="AO6549" s="23" t="str">
        <f t="shared" si="306"/>
        <v/>
      </c>
      <c r="AP6549" s="23" t="str">
        <f t="shared" si="307"/>
        <v/>
      </c>
      <c r="AQ6549" s="24" t="str">
        <f>IFERROR(VLOOKUP($R6549,Lista!$G$2:$H$15,2,FALSE),"")</f>
        <v/>
      </c>
      <c r="AR6549" s="23" t="str">
        <f>IF(ISBLANK(G6549),"",IF(SUMPRODUCT((G$2:G6549=G6549)*1)&gt;1,0,1))</f>
        <v/>
      </c>
      <c r="AS6549" s="23" t="str">
        <f t="shared" si="308"/>
        <v/>
      </c>
    </row>
    <row r="6550" spans="2:45" x14ac:dyDescent="0.35">
      <c r="B6550" s="20"/>
      <c r="C6550" s="20"/>
      <c r="D6550" s="20"/>
      <c r="E6550" s="20"/>
      <c r="H6550" s="20"/>
      <c r="I6550" s="20"/>
      <c r="K6550" s="20"/>
      <c r="M6550" s="20"/>
      <c r="O6550" s="21"/>
      <c r="P6550" s="20"/>
      <c r="R6550" s="20"/>
      <c r="S6550" s="20"/>
      <c r="T6550" s="20"/>
      <c r="U6550" s="20"/>
      <c r="W6550" s="20"/>
      <c r="X6550" s="20"/>
      <c r="Y6550" s="20"/>
      <c r="Z6550" s="20"/>
      <c r="AA6550" s="20"/>
      <c r="AB6550" s="20"/>
      <c r="AC6550" s="20"/>
      <c r="AD6550" s="20"/>
      <c r="AE6550" s="20"/>
      <c r="AF6550" s="21"/>
      <c r="AM6550" s="21"/>
      <c r="AN6550" s="23" t="str">
        <f>IF($O6550="","",IF(DATEDIF($O6550,Lista!$V$2,"y")=122,"",DATEDIF($O6550,Lista!$V$2,"y")))</f>
        <v/>
      </c>
      <c r="AO6550" s="23" t="str">
        <f t="shared" si="306"/>
        <v/>
      </c>
      <c r="AP6550" s="23" t="str">
        <f t="shared" si="307"/>
        <v/>
      </c>
      <c r="AQ6550" s="24" t="str">
        <f>IFERROR(VLOOKUP($R6550,Lista!$G$2:$H$15,2,FALSE),"")</f>
        <v/>
      </c>
      <c r="AR6550" s="23" t="str">
        <f>IF(ISBLANK(G6550),"",IF(SUMPRODUCT((G$2:G6550=G6550)*1)&gt;1,0,1))</f>
        <v/>
      </c>
      <c r="AS6550" s="23" t="str">
        <f t="shared" si="308"/>
        <v/>
      </c>
    </row>
    <row r="6551" spans="2:45" x14ac:dyDescent="0.35">
      <c r="B6551" s="20"/>
      <c r="C6551" s="20"/>
      <c r="D6551" s="20"/>
      <c r="E6551" s="20"/>
      <c r="H6551" s="20"/>
      <c r="I6551" s="20"/>
      <c r="K6551" s="20"/>
      <c r="M6551" s="20"/>
      <c r="O6551" s="21"/>
      <c r="P6551" s="20"/>
      <c r="R6551" s="20"/>
      <c r="S6551" s="20"/>
      <c r="T6551" s="20"/>
      <c r="U6551" s="20"/>
      <c r="W6551" s="20"/>
      <c r="X6551" s="20"/>
      <c r="Y6551" s="20"/>
      <c r="Z6551" s="20"/>
      <c r="AA6551" s="20"/>
      <c r="AB6551" s="20"/>
      <c r="AC6551" s="20"/>
      <c r="AD6551" s="20"/>
      <c r="AE6551" s="20"/>
      <c r="AF6551" s="21"/>
      <c r="AM6551" s="21"/>
      <c r="AN6551" s="23" t="str">
        <f>IF($O6551="","",IF(DATEDIF($O6551,Lista!$V$2,"y")=122,"",DATEDIF($O6551,Lista!$V$2,"y")))</f>
        <v/>
      </c>
      <c r="AO6551" s="23" t="str">
        <f t="shared" si="306"/>
        <v/>
      </c>
      <c r="AP6551" s="23" t="str">
        <f t="shared" si="307"/>
        <v/>
      </c>
      <c r="AQ6551" s="24" t="str">
        <f>IFERROR(VLOOKUP($R6551,Lista!$G$2:$H$15,2,FALSE),"")</f>
        <v/>
      </c>
      <c r="AR6551" s="23" t="str">
        <f>IF(ISBLANK(G6551),"",IF(SUMPRODUCT((G$2:G6551=G6551)*1)&gt;1,0,1))</f>
        <v/>
      </c>
      <c r="AS6551" s="23" t="str">
        <f t="shared" si="308"/>
        <v/>
      </c>
    </row>
    <row r="6552" spans="2:45" x14ac:dyDescent="0.35">
      <c r="B6552" s="20"/>
      <c r="C6552" s="20"/>
      <c r="D6552" s="20"/>
      <c r="E6552" s="20"/>
      <c r="H6552" s="20"/>
      <c r="I6552" s="20"/>
      <c r="K6552" s="20"/>
      <c r="M6552" s="20"/>
      <c r="O6552" s="21"/>
      <c r="P6552" s="20"/>
      <c r="R6552" s="20"/>
      <c r="S6552" s="20"/>
      <c r="T6552" s="20"/>
      <c r="U6552" s="20"/>
      <c r="W6552" s="20"/>
      <c r="X6552" s="20"/>
      <c r="Y6552" s="20"/>
      <c r="Z6552" s="20"/>
      <c r="AA6552" s="20"/>
      <c r="AB6552" s="20"/>
      <c r="AC6552" s="20"/>
      <c r="AD6552" s="20"/>
      <c r="AE6552" s="20"/>
      <c r="AF6552" s="21"/>
      <c r="AM6552" s="21"/>
      <c r="AN6552" s="23" t="str">
        <f>IF($O6552="","",IF(DATEDIF($O6552,Lista!$V$2,"y")=122,"",DATEDIF($O6552,Lista!$V$2,"y")))</f>
        <v/>
      </c>
      <c r="AO6552" s="23" t="str">
        <f t="shared" si="306"/>
        <v/>
      </c>
      <c r="AP6552" s="23" t="str">
        <f t="shared" si="307"/>
        <v/>
      </c>
      <c r="AQ6552" s="24" t="str">
        <f>IFERROR(VLOOKUP($R6552,Lista!$G$2:$H$15,2,FALSE),"")</f>
        <v/>
      </c>
      <c r="AR6552" s="23" t="str">
        <f>IF(ISBLANK(G6552),"",IF(SUMPRODUCT((G$2:G6552=G6552)*1)&gt;1,0,1))</f>
        <v/>
      </c>
      <c r="AS6552" s="23" t="str">
        <f t="shared" si="308"/>
        <v/>
      </c>
    </row>
    <row r="6553" spans="2:45" x14ac:dyDescent="0.35">
      <c r="B6553" s="20"/>
      <c r="C6553" s="20"/>
      <c r="D6553" s="20"/>
      <c r="E6553" s="20"/>
      <c r="H6553" s="20"/>
      <c r="I6553" s="20"/>
      <c r="K6553" s="20"/>
      <c r="M6553" s="20"/>
      <c r="O6553" s="21"/>
      <c r="P6553" s="20"/>
      <c r="R6553" s="20"/>
      <c r="S6553" s="20"/>
      <c r="T6553" s="20"/>
      <c r="U6553" s="20"/>
      <c r="W6553" s="20"/>
      <c r="X6553" s="20"/>
      <c r="Y6553" s="20"/>
      <c r="Z6553" s="20"/>
      <c r="AA6553" s="20"/>
      <c r="AB6553" s="20"/>
      <c r="AC6553" s="20"/>
      <c r="AD6553" s="20"/>
      <c r="AE6553" s="20"/>
      <c r="AF6553" s="21"/>
      <c r="AM6553" s="21"/>
      <c r="AN6553" s="23" t="str">
        <f>IF($O6553="","",IF(DATEDIF($O6553,Lista!$V$2,"y")=122,"",DATEDIF($O6553,Lista!$V$2,"y")))</f>
        <v/>
      </c>
      <c r="AO6553" s="23" t="str">
        <f t="shared" si="306"/>
        <v/>
      </c>
      <c r="AP6553" s="23" t="str">
        <f t="shared" si="307"/>
        <v/>
      </c>
      <c r="AQ6553" s="24" t="str">
        <f>IFERROR(VLOOKUP($R6553,Lista!$G$2:$H$15,2,FALSE),"")</f>
        <v/>
      </c>
      <c r="AR6553" s="23" t="str">
        <f>IF(ISBLANK(G6553),"",IF(SUMPRODUCT((G$2:G6553=G6553)*1)&gt;1,0,1))</f>
        <v/>
      </c>
      <c r="AS6553" s="23" t="str">
        <f t="shared" si="308"/>
        <v/>
      </c>
    </row>
    <row r="6554" spans="2:45" x14ac:dyDescent="0.35">
      <c r="B6554" s="20"/>
      <c r="C6554" s="20"/>
      <c r="D6554" s="20"/>
      <c r="E6554" s="20"/>
      <c r="H6554" s="20"/>
      <c r="I6554" s="20"/>
      <c r="K6554" s="20"/>
      <c r="M6554" s="20"/>
      <c r="O6554" s="21"/>
      <c r="P6554" s="20"/>
      <c r="R6554" s="20"/>
      <c r="S6554" s="20"/>
      <c r="T6554" s="20"/>
      <c r="U6554" s="20"/>
      <c r="W6554" s="20"/>
      <c r="X6554" s="20"/>
      <c r="Y6554" s="20"/>
      <c r="Z6554" s="20"/>
      <c r="AA6554" s="20"/>
      <c r="AB6554" s="20"/>
      <c r="AC6554" s="20"/>
      <c r="AD6554" s="20"/>
      <c r="AE6554" s="20"/>
      <c r="AF6554" s="21"/>
      <c r="AM6554" s="21"/>
      <c r="AN6554" s="23" t="str">
        <f>IF($O6554="","",IF(DATEDIF($O6554,Lista!$V$2,"y")=122,"",DATEDIF($O6554,Lista!$V$2,"y")))</f>
        <v/>
      </c>
      <c r="AO6554" s="23" t="str">
        <f t="shared" si="306"/>
        <v/>
      </c>
      <c r="AP6554" s="23" t="str">
        <f t="shared" si="307"/>
        <v/>
      </c>
      <c r="AQ6554" s="24" t="str">
        <f>IFERROR(VLOOKUP($R6554,Lista!$G$2:$H$15,2,FALSE),"")</f>
        <v/>
      </c>
      <c r="AR6554" s="23" t="str">
        <f>IF(ISBLANK(G6554),"",IF(SUMPRODUCT((G$2:G6554=G6554)*1)&gt;1,0,1))</f>
        <v/>
      </c>
      <c r="AS6554" s="23" t="str">
        <f t="shared" si="308"/>
        <v/>
      </c>
    </row>
    <row r="6555" spans="2:45" x14ac:dyDescent="0.35">
      <c r="B6555" s="20"/>
      <c r="C6555" s="20"/>
      <c r="D6555" s="20"/>
      <c r="E6555" s="20"/>
      <c r="H6555" s="20"/>
      <c r="I6555" s="20"/>
      <c r="K6555" s="20"/>
      <c r="M6555" s="20"/>
      <c r="O6555" s="21"/>
      <c r="P6555" s="20"/>
      <c r="R6555" s="20"/>
      <c r="S6555" s="20"/>
      <c r="T6555" s="20"/>
      <c r="U6555" s="20"/>
      <c r="W6555" s="20"/>
      <c r="X6555" s="20"/>
      <c r="Y6555" s="20"/>
      <c r="Z6555" s="20"/>
      <c r="AA6555" s="20"/>
      <c r="AB6555" s="20"/>
      <c r="AC6555" s="20"/>
      <c r="AD6555" s="20"/>
      <c r="AE6555" s="20"/>
      <c r="AF6555" s="21"/>
      <c r="AM6555" s="21"/>
      <c r="AN6555" s="23" t="str">
        <f>IF($O6555="","",IF(DATEDIF($O6555,Lista!$V$2,"y")=122,"",DATEDIF($O6555,Lista!$V$2,"y")))</f>
        <v/>
      </c>
      <c r="AO6555" s="23" t="str">
        <f t="shared" si="306"/>
        <v/>
      </c>
      <c r="AP6555" s="23" t="str">
        <f t="shared" si="307"/>
        <v/>
      </c>
      <c r="AQ6555" s="24" t="str">
        <f>IFERROR(VLOOKUP($R6555,Lista!$G$2:$H$15,2,FALSE),"")</f>
        <v/>
      </c>
      <c r="AR6555" s="23" t="str">
        <f>IF(ISBLANK(G6555),"",IF(SUMPRODUCT((G$2:G6555=G6555)*1)&gt;1,0,1))</f>
        <v/>
      </c>
      <c r="AS6555" s="23" t="str">
        <f t="shared" si="308"/>
        <v/>
      </c>
    </row>
    <row r="6556" spans="2:45" x14ac:dyDescent="0.35">
      <c r="B6556" s="20"/>
      <c r="C6556" s="20"/>
      <c r="D6556" s="20"/>
      <c r="E6556" s="20"/>
      <c r="H6556" s="20"/>
      <c r="I6556" s="20"/>
      <c r="K6556" s="20"/>
      <c r="M6556" s="20"/>
      <c r="O6556" s="21"/>
      <c r="P6556" s="20"/>
      <c r="R6556" s="20"/>
      <c r="S6556" s="20"/>
      <c r="T6556" s="20"/>
      <c r="U6556" s="20"/>
      <c r="W6556" s="20"/>
      <c r="X6556" s="20"/>
      <c r="Y6556" s="20"/>
      <c r="Z6556" s="20"/>
      <c r="AA6556" s="20"/>
      <c r="AB6556" s="20"/>
      <c r="AC6556" s="20"/>
      <c r="AD6556" s="20"/>
      <c r="AE6556" s="20"/>
      <c r="AF6556" s="21"/>
      <c r="AM6556" s="21"/>
      <c r="AN6556" s="23" t="str">
        <f>IF($O6556="","",IF(DATEDIF($O6556,Lista!$V$2,"y")=122,"",DATEDIF($O6556,Lista!$V$2,"y")))</f>
        <v/>
      </c>
      <c r="AO6556" s="23" t="str">
        <f t="shared" si="306"/>
        <v/>
      </c>
      <c r="AP6556" s="23" t="str">
        <f t="shared" si="307"/>
        <v/>
      </c>
      <c r="AQ6556" s="24" t="str">
        <f>IFERROR(VLOOKUP($R6556,Lista!$G$2:$H$15,2,FALSE),"")</f>
        <v/>
      </c>
      <c r="AR6556" s="23" t="str">
        <f>IF(ISBLANK(G6556),"",IF(SUMPRODUCT((G$2:G6556=G6556)*1)&gt;1,0,1))</f>
        <v/>
      </c>
      <c r="AS6556" s="23" t="str">
        <f t="shared" si="308"/>
        <v/>
      </c>
    </row>
    <row r="6557" spans="2:45" x14ac:dyDescent="0.35">
      <c r="B6557" s="20"/>
      <c r="C6557" s="20"/>
      <c r="D6557" s="20"/>
      <c r="E6557" s="20"/>
      <c r="H6557" s="20"/>
      <c r="I6557" s="20"/>
      <c r="K6557" s="20"/>
      <c r="M6557" s="20"/>
      <c r="O6557" s="21"/>
      <c r="P6557" s="20"/>
      <c r="R6557" s="20"/>
      <c r="S6557" s="20"/>
      <c r="T6557" s="20"/>
      <c r="U6557" s="20"/>
      <c r="W6557" s="20"/>
      <c r="X6557" s="20"/>
      <c r="Y6557" s="20"/>
      <c r="Z6557" s="20"/>
      <c r="AA6557" s="20"/>
      <c r="AB6557" s="20"/>
      <c r="AC6557" s="20"/>
      <c r="AD6557" s="20"/>
      <c r="AE6557" s="20"/>
      <c r="AF6557" s="21"/>
      <c r="AM6557" s="21"/>
      <c r="AN6557" s="23" t="str">
        <f>IF($O6557="","",IF(DATEDIF($O6557,Lista!$V$2,"y")=122,"",DATEDIF($O6557,Lista!$V$2,"y")))</f>
        <v/>
      </c>
      <c r="AO6557" s="23" t="str">
        <f t="shared" si="306"/>
        <v/>
      </c>
      <c r="AP6557" s="23" t="str">
        <f t="shared" si="307"/>
        <v/>
      </c>
      <c r="AQ6557" s="24" t="str">
        <f>IFERROR(VLOOKUP($R6557,Lista!$G$2:$H$15,2,FALSE),"")</f>
        <v/>
      </c>
      <c r="AR6557" s="23" t="str">
        <f>IF(ISBLANK(G6557),"",IF(SUMPRODUCT((G$2:G6557=G6557)*1)&gt;1,0,1))</f>
        <v/>
      </c>
      <c r="AS6557" s="23" t="str">
        <f t="shared" si="308"/>
        <v/>
      </c>
    </row>
    <row r="6558" spans="2:45" x14ac:dyDescent="0.35">
      <c r="B6558" s="20"/>
      <c r="C6558" s="20"/>
      <c r="D6558" s="20"/>
      <c r="E6558" s="20"/>
      <c r="H6558" s="20"/>
      <c r="I6558" s="20"/>
      <c r="K6558" s="20"/>
      <c r="M6558" s="20"/>
      <c r="O6558" s="21"/>
      <c r="P6558" s="20"/>
      <c r="R6558" s="20"/>
      <c r="S6558" s="20"/>
      <c r="T6558" s="20"/>
      <c r="U6558" s="20"/>
      <c r="W6558" s="20"/>
      <c r="X6558" s="20"/>
      <c r="Y6558" s="20"/>
      <c r="Z6558" s="20"/>
      <c r="AA6558" s="20"/>
      <c r="AB6558" s="20"/>
      <c r="AC6558" s="20"/>
      <c r="AD6558" s="20"/>
      <c r="AE6558" s="20"/>
      <c r="AF6558" s="21"/>
      <c r="AM6558" s="21"/>
      <c r="AN6558" s="23" t="str">
        <f>IF($O6558="","",IF(DATEDIF($O6558,Lista!$V$2,"y")=122,"",DATEDIF($O6558,Lista!$V$2,"y")))</f>
        <v/>
      </c>
      <c r="AO6558" s="23" t="str">
        <f t="shared" si="306"/>
        <v/>
      </c>
      <c r="AP6558" s="23" t="str">
        <f t="shared" si="307"/>
        <v/>
      </c>
      <c r="AQ6558" s="24" t="str">
        <f>IFERROR(VLOOKUP($R6558,Lista!$G$2:$H$15,2,FALSE),"")</f>
        <v/>
      </c>
      <c r="AR6558" s="23" t="str">
        <f>IF(ISBLANK(G6558),"",IF(SUMPRODUCT((G$2:G6558=G6558)*1)&gt;1,0,1))</f>
        <v/>
      </c>
      <c r="AS6558" s="23" t="str">
        <f t="shared" si="308"/>
        <v/>
      </c>
    </row>
    <row r="6559" spans="2:45" x14ac:dyDescent="0.35">
      <c r="B6559" s="20"/>
      <c r="C6559" s="20"/>
      <c r="D6559" s="20"/>
      <c r="E6559" s="20"/>
      <c r="H6559" s="20"/>
      <c r="I6559" s="20"/>
      <c r="K6559" s="20"/>
      <c r="M6559" s="20"/>
      <c r="O6559" s="21"/>
      <c r="P6559" s="20"/>
      <c r="R6559" s="20"/>
      <c r="S6559" s="20"/>
      <c r="T6559" s="20"/>
      <c r="U6559" s="20"/>
      <c r="W6559" s="20"/>
      <c r="X6559" s="20"/>
      <c r="Y6559" s="20"/>
      <c r="Z6559" s="20"/>
      <c r="AA6559" s="20"/>
      <c r="AB6559" s="20"/>
      <c r="AC6559" s="20"/>
      <c r="AD6559" s="20"/>
      <c r="AE6559" s="20"/>
      <c r="AF6559" s="21"/>
      <c r="AM6559" s="21"/>
      <c r="AN6559" s="23" t="str">
        <f>IF($O6559="","",IF(DATEDIF($O6559,Lista!$V$2,"y")=122,"",DATEDIF($O6559,Lista!$V$2,"y")))</f>
        <v/>
      </c>
      <c r="AO6559" s="23" t="str">
        <f t="shared" si="306"/>
        <v/>
      </c>
      <c r="AP6559" s="23" t="str">
        <f t="shared" si="307"/>
        <v/>
      </c>
      <c r="AQ6559" s="24" t="str">
        <f>IFERROR(VLOOKUP($R6559,Lista!$G$2:$H$15,2,FALSE),"")</f>
        <v/>
      </c>
      <c r="AR6559" s="23" t="str">
        <f>IF(ISBLANK(G6559),"",IF(SUMPRODUCT((G$2:G6559=G6559)*1)&gt;1,0,1))</f>
        <v/>
      </c>
      <c r="AS6559" s="23" t="str">
        <f t="shared" si="308"/>
        <v/>
      </c>
    </row>
    <row r="6560" spans="2:45" x14ac:dyDescent="0.35">
      <c r="B6560" s="20"/>
      <c r="C6560" s="20"/>
      <c r="D6560" s="20"/>
      <c r="E6560" s="20"/>
      <c r="H6560" s="20"/>
      <c r="I6560" s="20"/>
      <c r="K6560" s="20"/>
      <c r="M6560" s="20"/>
      <c r="O6560" s="21"/>
      <c r="P6560" s="20"/>
      <c r="R6560" s="20"/>
      <c r="S6560" s="20"/>
      <c r="T6560" s="20"/>
      <c r="U6560" s="20"/>
      <c r="W6560" s="20"/>
      <c r="X6560" s="20"/>
      <c r="Y6560" s="20"/>
      <c r="Z6560" s="20"/>
      <c r="AA6560" s="20"/>
      <c r="AB6560" s="20"/>
      <c r="AC6560" s="20"/>
      <c r="AD6560" s="20"/>
      <c r="AE6560" s="20"/>
      <c r="AF6560" s="21"/>
      <c r="AM6560" s="21"/>
      <c r="AN6560" s="23" t="str">
        <f>IF($O6560="","",IF(DATEDIF($O6560,Lista!$V$2,"y")=122,"",DATEDIF($O6560,Lista!$V$2,"y")))</f>
        <v/>
      </c>
      <c r="AO6560" s="23" t="str">
        <f t="shared" si="306"/>
        <v/>
      </c>
      <c r="AP6560" s="23" t="str">
        <f t="shared" si="307"/>
        <v/>
      </c>
      <c r="AQ6560" s="24" t="str">
        <f>IFERROR(VLOOKUP($R6560,Lista!$G$2:$H$15,2,FALSE),"")</f>
        <v/>
      </c>
      <c r="AR6560" s="23" t="str">
        <f>IF(ISBLANK(G6560),"",IF(SUMPRODUCT((G$2:G6560=G6560)*1)&gt;1,0,1))</f>
        <v/>
      </c>
      <c r="AS6560" s="23" t="str">
        <f t="shared" si="308"/>
        <v/>
      </c>
    </row>
    <row r="6561" spans="2:45" x14ac:dyDescent="0.35">
      <c r="B6561" s="20"/>
      <c r="C6561" s="20"/>
      <c r="D6561" s="20"/>
      <c r="E6561" s="20"/>
      <c r="H6561" s="20"/>
      <c r="I6561" s="20"/>
      <c r="K6561" s="20"/>
      <c r="M6561" s="20"/>
      <c r="O6561" s="21"/>
      <c r="P6561" s="20"/>
      <c r="R6561" s="20"/>
      <c r="S6561" s="20"/>
      <c r="T6561" s="20"/>
      <c r="U6561" s="20"/>
      <c r="W6561" s="20"/>
      <c r="X6561" s="20"/>
      <c r="Y6561" s="20"/>
      <c r="Z6561" s="20"/>
      <c r="AA6561" s="20"/>
      <c r="AB6561" s="20"/>
      <c r="AC6561" s="20"/>
      <c r="AD6561" s="20"/>
      <c r="AE6561" s="20"/>
      <c r="AF6561" s="21"/>
      <c r="AM6561" s="21"/>
      <c r="AN6561" s="23" t="str">
        <f>IF($O6561="","",IF(DATEDIF($O6561,Lista!$V$2,"y")=122,"",DATEDIF($O6561,Lista!$V$2,"y")))</f>
        <v/>
      </c>
      <c r="AO6561" s="23" t="str">
        <f t="shared" si="306"/>
        <v/>
      </c>
      <c r="AP6561" s="23" t="str">
        <f t="shared" si="307"/>
        <v/>
      </c>
      <c r="AQ6561" s="24" t="str">
        <f>IFERROR(VLOOKUP($R6561,Lista!$G$2:$H$15,2,FALSE),"")</f>
        <v/>
      </c>
      <c r="AR6561" s="23" t="str">
        <f>IF(ISBLANK(G6561),"",IF(SUMPRODUCT((G$2:G6561=G6561)*1)&gt;1,0,1))</f>
        <v/>
      </c>
      <c r="AS6561" s="23" t="str">
        <f t="shared" si="308"/>
        <v/>
      </c>
    </row>
    <row r="6562" spans="2:45" x14ac:dyDescent="0.35">
      <c r="B6562" s="20"/>
      <c r="C6562" s="20"/>
      <c r="D6562" s="20"/>
      <c r="E6562" s="20"/>
      <c r="H6562" s="20"/>
      <c r="I6562" s="20"/>
      <c r="K6562" s="20"/>
      <c r="M6562" s="20"/>
      <c r="O6562" s="21"/>
      <c r="P6562" s="20"/>
      <c r="R6562" s="20"/>
      <c r="S6562" s="20"/>
      <c r="T6562" s="20"/>
      <c r="U6562" s="20"/>
      <c r="W6562" s="20"/>
      <c r="X6562" s="20"/>
      <c r="Y6562" s="20"/>
      <c r="Z6562" s="20"/>
      <c r="AA6562" s="20"/>
      <c r="AB6562" s="20"/>
      <c r="AC6562" s="20"/>
      <c r="AD6562" s="20"/>
      <c r="AE6562" s="20"/>
      <c r="AF6562" s="21"/>
      <c r="AM6562" s="21"/>
      <c r="AN6562" s="23" t="str">
        <f>IF($O6562="","",IF(DATEDIF($O6562,Lista!$V$2,"y")=122,"",DATEDIF($O6562,Lista!$V$2,"y")))</f>
        <v/>
      </c>
      <c r="AO6562" s="23" t="str">
        <f t="shared" si="306"/>
        <v/>
      </c>
      <c r="AP6562" s="23" t="str">
        <f t="shared" si="307"/>
        <v/>
      </c>
      <c r="AQ6562" s="24" t="str">
        <f>IFERROR(VLOOKUP($R6562,Lista!$G$2:$H$15,2,FALSE),"")</f>
        <v/>
      </c>
      <c r="AR6562" s="23" t="str">
        <f>IF(ISBLANK(G6562),"",IF(SUMPRODUCT((G$2:G6562=G6562)*1)&gt;1,0,1))</f>
        <v/>
      </c>
      <c r="AS6562" s="23" t="str">
        <f t="shared" si="308"/>
        <v/>
      </c>
    </row>
    <row r="6563" spans="2:45" x14ac:dyDescent="0.35">
      <c r="B6563" s="20"/>
      <c r="C6563" s="20"/>
      <c r="D6563" s="20"/>
      <c r="E6563" s="20"/>
      <c r="H6563" s="20"/>
      <c r="I6563" s="20"/>
      <c r="K6563" s="20"/>
      <c r="M6563" s="20"/>
      <c r="O6563" s="21"/>
      <c r="P6563" s="20"/>
      <c r="R6563" s="20"/>
      <c r="S6563" s="20"/>
      <c r="T6563" s="20"/>
      <c r="U6563" s="20"/>
      <c r="W6563" s="20"/>
      <c r="X6563" s="20"/>
      <c r="Y6563" s="20"/>
      <c r="Z6563" s="20"/>
      <c r="AA6563" s="20"/>
      <c r="AB6563" s="20"/>
      <c r="AC6563" s="20"/>
      <c r="AD6563" s="20"/>
      <c r="AE6563" s="20"/>
      <c r="AF6563" s="21"/>
      <c r="AM6563" s="21"/>
      <c r="AN6563" s="23" t="str">
        <f>IF($O6563="","",IF(DATEDIF($O6563,Lista!$V$2,"y")=122,"",DATEDIF($O6563,Lista!$V$2,"y")))</f>
        <v/>
      </c>
      <c r="AO6563" s="23" t="str">
        <f t="shared" si="306"/>
        <v/>
      </c>
      <c r="AP6563" s="23" t="str">
        <f t="shared" si="307"/>
        <v/>
      </c>
      <c r="AQ6563" s="24" t="str">
        <f>IFERROR(VLOOKUP($R6563,Lista!$G$2:$H$15,2,FALSE),"")</f>
        <v/>
      </c>
      <c r="AR6563" s="23" t="str">
        <f>IF(ISBLANK(G6563),"",IF(SUMPRODUCT((G$2:G6563=G6563)*1)&gt;1,0,1))</f>
        <v/>
      </c>
      <c r="AS6563" s="23" t="str">
        <f t="shared" si="308"/>
        <v/>
      </c>
    </row>
    <row r="6564" spans="2:45" x14ac:dyDescent="0.35">
      <c r="B6564" s="20"/>
      <c r="C6564" s="20"/>
      <c r="D6564" s="20"/>
      <c r="E6564" s="20"/>
      <c r="H6564" s="20"/>
      <c r="I6564" s="20"/>
      <c r="K6564" s="20"/>
      <c r="M6564" s="20"/>
      <c r="O6564" s="21"/>
      <c r="P6564" s="20"/>
      <c r="R6564" s="20"/>
      <c r="S6564" s="20"/>
      <c r="T6564" s="20"/>
      <c r="U6564" s="20"/>
      <c r="W6564" s="20"/>
      <c r="X6564" s="20"/>
      <c r="Y6564" s="20"/>
      <c r="Z6564" s="20"/>
      <c r="AA6564" s="20"/>
      <c r="AB6564" s="20"/>
      <c r="AC6564" s="20"/>
      <c r="AD6564" s="20"/>
      <c r="AE6564" s="20"/>
      <c r="AF6564" s="21"/>
      <c r="AM6564" s="21"/>
      <c r="AN6564" s="23" t="str">
        <f>IF($O6564="","",IF(DATEDIF($O6564,Lista!$V$2,"y")=122,"",DATEDIF($O6564,Lista!$V$2,"y")))</f>
        <v/>
      </c>
      <c r="AO6564" s="23" t="str">
        <f t="shared" si="306"/>
        <v/>
      </c>
      <c r="AP6564" s="23" t="str">
        <f t="shared" si="307"/>
        <v/>
      </c>
      <c r="AQ6564" s="24" t="str">
        <f>IFERROR(VLOOKUP($R6564,Lista!$G$2:$H$15,2,FALSE),"")</f>
        <v/>
      </c>
      <c r="AR6564" s="23" t="str">
        <f>IF(ISBLANK(G6564),"",IF(SUMPRODUCT((G$2:G6564=G6564)*1)&gt;1,0,1))</f>
        <v/>
      </c>
      <c r="AS6564" s="23" t="str">
        <f t="shared" si="308"/>
        <v/>
      </c>
    </row>
    <row r="6565" spans="2:45" x14ac:dyDescent="0.35">
      <c r="B6565" s="20"/>
      <c r="C6565" s="20"/>
      <c r="D6565" s="20"/>
      <c r="E6565" s="20"/>
      <c r="H6565" s="20"/>
      <c r="I6565" s="20"/>
      <c r="K6565" s="20"/>
      <c r="M6565" s="20"/>
      <c r="O6565" s="21"/>
      <c r="P6565" s="20"/>
      <c r="R6565" s="20"/>
      <c r="S6565" s="20"/>
      <c r="T6565" s="20"/>
      <c r="U6565" s="20"/>
      <c r="W6565" s="20"/>
      <c r="X6565" s="20"/>
      <c r="Y6565" s="20"/>
      <c r="Z6565" s="20"/>
      <c r="AA6565" s="20"/>
      <c r="AB6565" s="20"/>
      <c r="AC6565" s="20"/>
      <c r="AD6565" s="20"/>
      <c r="AE6565" s="20"/>
      <c r="AF6565" s="21"/>
      <c r="AM6565" s="21"/>
      <c r="AN6565" s="23" t="str">
        <f>IF($O6565="","",IF(DATEDIF($O6565,Lista!$V$2,"y")=122,"",DATEDIF($O6565,Lista!$V$2,"y")))</f>
        <v/>
      </c>
      <c r="AO6565" s="23" t="str">
        <f t="shared" si="306"/>
        <v/>
      </c>
      <c r="AP6565" s="23" t="str">
        <f t="shared" si="307"/>
        <v/>
      </c>
      <c r="AQ6565" s="24" t="str">
        <f>IFERROR(VLOOKUP($R6565,Lista!$G$2:$H$15,2,FALSE),"")</f>
        <v/>
      </c>
      <c r="AR6565" s="23" t="str">
        <f>IF(ISBLANK(G6565),"",IF(SUMPRODUCT((G$2:G6565=G6565)*1)&gt;1,0,1))</f>
        <v/>
      </c>
      <c r="AS6565" s="23" t="str">
        <f t="shared" si="308"/>
        <v/>
      </c>
    </row>
    <row r="6566" spans="2:45" x14ac:dyDescent="0.35">
      <c r="B6566" s="20"/>
      <c r="C6566" s="20"/>
      <c r="D6566" s="20"/>
      <c r="E6566" s="20"/>
      <c r="H6566" s="20"/>
      <c r="I6566" s="20"/>
      <c r="K6566" s="20"/>
      <c r="M6566" s="20"/>
      <c r="O6566" s="21"/>
      <c r="P6566" s="20"/>
      <c r="R6566" s="20"/>
      <c r="S6566" s="20"/>
      <c r="T6566" s="20"/>
      <c r="U6566" s="20"/>
      <c r="W6566" s="20"/>
      <c r="X6566" s="20"/>
      <c r="Y6566" s="20"/>
      <c r="Z6566" s="20"/>
      <c r="AA6566" s="20"/>
      <c r="AB6566" s="20"/>
      <c r="AC6566" s="20"/>
      <c r="AD6566" s="20"/>
      <c r="AE6566" s="20"/>
      <c r="AF6566" s="21"/>
      <c r="AM6566" s="21"/>
      <c r="AN6566" s="23" t="str">
        <f>IF($O6566="","",IF(DATEDIF($O6566,Lista!$V$2,"y")=122,"",DATEDIF($O6566,Lista!$V$2,"y")))</f>
        <v/>
      </c>
      <c r="AO6566" s="23" t="str">
        <f t="shared" si="306"/>
        <v/>
      </c>
      <c r="AP6566" s="23" t="str">
        <f t="shared" si="307"/>
        <v/>
      </c>
      <c r="AQ6566" s="24" t="str">
        <f>IFERROR(VLOOKUP($R6566,Lista!$G$2:$H$15,2,FALSE),"")</f>
        <v/>
      </c>
      <c r="AR6566" s="23" t="str">
        <f>IF(ISBLANK(G6566),"",IF(SUMPRODUCT((G$2:G6566=G6566)*1)&gt;1,0,1))</f>
        <v/>
      </c>
      <c r="AS6566" s="23" t="str">
        <f t="shared" si="308"/>
        <v/>
      </c>
    </row>
    <row r="6567" spans="2:45" x14ac:dyDescent="0.35">
      <c r="B6567" s="20"/>
      <c r="C6567" s="20"/>
      <c r="D6567" s="20"/>
      <c r="E6567" s="20"/>
      <c r="H6567" s="20"/>
      <c r="I6567" s="20"/>
      <c r="K6567" s="20"/>
      <c r="M6567" s="20"/>
      <c r="O6567" s="21"/>
      <c r="P6567" s="20"/>
      <c r="R6567" s="20"/>
      <c r="S6567" s="20"/>
      <c r="T6567" s="20"/>
      <c r="U6567" s="20"/>
      <c r="W6567" s="20"/>
      <c r="X6567" s="20"/>
      <c r="Y6567" s="20"/>
      <c r="Z6567" s="20"/>
      <c r="AA6567" s="20"/>
      <c r="AB6567" s="20"/>
      <c r="AC6567" s="20"/>
      <c r="AD6567" s="20"/>
      <c r="AE6567" s="20"/>
      <c r="AF6567" s="21"/>
      <c r="AM6567" s="21"/>
      <c r="AN6567" s="23" t="str">
        <f>IF($O6567="","",IF(DATEDIF($O6567,Lista!$V$2,"y")=122,"",DATEDIF($O6567,Lista!$V$2,"y")))</f>
        <v/>
      </c>
      <c r="AO6567" s="23" t="str">
        <f t="shared" si="306"/>
        <v/>
      </c>
      <c r="AP6567" s="23" t="str">
        <f t="shared" si="307"/>
        <v/>
      </c>
      <c r="AQ6567" s="24" t="str">
        <f>IFERROR(VLOOKUP($R6567,Lista!$G$2:$H$15,2,FALSE),"")</f>
        <v/>
      </c>
      <c r="AR6567" s="23" t="str">
        <f>IF(ISBLANK(G6567),"",IF(SUMPRODUCT((G$2:G6567=G6567)*1)&gt;1,0,1))</f>
        <v/>
      </c>
      <c r="AS6567" s="23" t="str">
        <f t="shared" si="308"/>
        <v/>
      </c>
    </row>
    <row r="6568" spans="2:45" x14ac:dyDescent="0.35">
      <c r="B6568" s="20"/>
      <c r="C6568" s="20"/>
      <c r="D6568" s="20"/>
      <c r="E6568" s="20"/>
      <c r="H6568" s="20"/>
      <c r="I6568" s="20"/>
      <c r="K6568" s="20"/>
      <c r="M6568" s="20"/>
      <c r="O6568" s="21"/>
      <c r="P6568" s="20"/>
      <c r="R6568" s="20"/>
      <c r="S6568" s="20"/>
      <c r="T6568" s="20"/>
      <c r="U6568" s="20"/>
      <c r="W6568" s="20"/>
      <c r="X6568" s="20"/>
      <c r="Y6568" s="20"/>
      <c r="Z6568" s="20"/>
      <c r="AA6568" s="20"/>
      <c r="AB6568" s="20"/>
      <c r="AC6568" s="20"/>
      <c r="AD6568" s="20"/>
      <c r="AE6568" s="20"/>
      <c r="AF6568" s="21"/>
      <c r="AM6568" s="21"/>
      <c r="AN6568" s="23" t="str">
        <f>IF($O6568="","",IF(DATEDIF($O6568,Lista!$V$2,"y")=122,"",DATEDIF($O6568,Lista!$V$2,"y")))</f>
        <v/>
      </c>
      <c r="AO6568" s="23" t="str">
        <f t="shared" si="306"/>
        <v/>
      </c>
      <c r="AP6568" s="23" t="str">
        <f t="shared" si="307"/>
        <v/>
      </c>
      <c r="AQ6568" s="24" t="str">
        <f>IFERROR(VLOOKUP($R6568,Lista!$G$2:$H$15,2,FALSE),"")</f>
        <v/>
      </c>
      <c r="AR6568" s="23" t="str">
        <f>IF(ISBLANK(G6568),"",IF(SUMPRODUCT((G$2:G6568=G6568)*1)&gt;1,0,1))</f>
        <v/>
      </c>
      <c r="AS6568" s="23" t="str">
        <f t="shared" si="308"/>
        <v/>
      </c>
    </row>
    <row r="6569" spans="2:45" x14ac:dyDescent="0.35">
      <c r="B6569" s="20"/>
      <c r="C6569" s="20"/>
      <c r="D6569" s="20"/>
      <c r="E6569" s="20"/>
      <c r="H6569" s="20"/>
      <c r="I6569" s="20"/>
      <c r="K6569" s="20"/>
      <c r="M6569" s="20"/>
      <c r="O6569" s="21"/>
      <c r="P6569" s="20"/>
      <c r="R6569" s="20"/>
      <c r="S6569" s="20"/>
      <c r="T6569" s="20"/>
      <c r="U6569" s="20"/>
      <c r="W6569" s="20"/>
      <c r="X6569" s="20"/>
      <c r="Y6569" s="20"/>
      <c r="Z6569" s="20"/>
      <c r="AA6569" s="20"/>
      <c r="AB6569" s="20"/>
      <c r="AC6569" s="20"/>
      <c r="AD6569" s="20"/>
      <c r="AE6569" s="20"/>
      <c r="AF6569" s="21"/>
      <c r="AM6569" s="21"/>
      <c r="AN6569" s="23" t="str">
        <f>IF($O6569="","",IF(DATEDIF($O6569,Lista!$V$2,"y")=122,"",DATEDIF($O6569,Lista!$V$2,"y")))</f>
        <v/>
      </c>
      <c r="AO6569" s="23" t="str">
        <f t="shared" si="306"/>
        <v/>
      </c>
      <c r="AP6569" s="23" t="str">
        <f t="shared" si="307"/>
        <v/>
      </c>
      <c r="AQ6569" s="24" t="str">
        <f>IFERROR(VLOOKUP($R6569,Lista!$G$2:$H$15,2,FALSE),"")</f>
        <v/>
      </c>
      <c r="AR6569" s="23" t="str">
        <f>IF(ISBLANK(G6569),"",IF(SUMPRODUCT((G$2:G6569=G6569)*1)&gt;1,0,1))</f>
        <v/>
      </c>
      <c r="AS6569" s="23" t="str">
        <f t="shared" si="308"/>
        <v/>
      </c>
    </row>
    <row r="6570" spans="2:45" x14ac:dyDescent="0.35">
      <c r="B6570" s="20"/>
      <c r="C6570" s="20"/>
      <c r="D6570" s="20"/>
      <c r="E6570" s="20"/>
      <c r="H6570" s="20"/>
      <c r="I6570" s="20"/>
      <c r="K6570" s="20"/>
      <c r="M6570" s="20"/>
      <c r="O6570" s="21"/>
      <c r="P6570" s="20"/>
      <c r="R6570" s="20"/>
      <c r="S6570" s="20"/>
      <c r="T6570" s="20"/>
      <c r="U6570" s="20"/>
      <c r="W6570" s="20"/>
      <c r="X6570" s="20"/>
      <c r="Y6570" s="20"/>
      <c r="Z6570" s="20"/>
      <c r="AA6570" s="20"/>
      <c r="AB6570" s="20"/>
      <c r="AC6570" s="20"/>
      <c r="AD6570" s="20"/>
      <c r="AE6570" s="20"/>
      <c r="AF6570" s="21"/>
      <c r="AM6570" s="21"/>
      <c r="AN6570" s="23" t="str">
        <f>IF($O6570="","",IF(DATEDIF($O6570,Lista!$V$2,"y")=122,"",DATEDIF($O6570,Lista!$V$2,"y")))</f>
        <v/>
      </c>
      <c r="AO6570" s="23" t="str">
        <f t="shared" si="306"/>
        <v/>
      </c>
      <c r="AP6570" s="23" t="str">
        <f t="shared" si="307"/>
        <v/>
      </c>
      <c r="AQ6570" s="24" t="str">
        <f>IFERROR(VLOOKUP($R6570,Lista!$G$2:$H$15,2,FALSE),"")</f>
        <v/>
      </c>
      <c r="AR6570" s="23" t="str">
        <f>IF(ISBLANK(G6570),"",IF(SUMPRODUCT((G$2:G6570=G6570)*1)&gt;1,0,1))</f>
        <v/>
      </c>
      <c r="AS6570" s="23" t="str">
        <f t="shared" si="308"/>
        <v/>
      </c>
    </row>
    <row r="6571" spans="2:45" x14ac:dyDescent="0.35">
      <c r="B6571" s="20"/>
      <c r="C6571" s="20"/>
      <c r="D6571" s="20"/>
      <c r="E6571" s="20"/>
      <c r="H6571" s="20"/>
      <c r="I6571" s="20"/>
      <c r="K6571" s="20"/>
      <c r="M6571" s="20"/>
      <c r="O6571" s="21"/>
      <c r="P6571" s="20"/>
      <c r="R6571" s="20"/>
      <c r="S6571" s="20"/>
      <c r="T6571" s="20"/>
      <c r="U6571" s="20"/>
      <c r="W6571" s="20"/>
      <c r="X6571" s="20"/>
      <c r="Y6571" s="20"/>
      <c r="Z6571" s="20"/>
      <c r="AA6571" s="20"/>
      <c r="AB6571" s="20"/>
      <c r="AC6571" s="20"/>
      <c r="AD6571" s="20"/>
      <c r="AE6571" s="20"/>
      <c r="AF6571" s="21"/>
      <c r="AM6571" s="21"/>
      <c r="AN6571" s="23" t="str">
        <f>IF($O6571="","",IF(DATEDIF($O6571,Lista!$V$2,"y")=122,"",DATEDIF($O6571,Lista!$V$2,"y")))</f>
        <v/>
      </c>
      <c r="AO6571" s="23" t="str">
        <f t="shared" si="306"/>
        <v/>
      </c>
      <c r="AP6571" s="23" t="str">
        <f t="shared" si="307"/>
        <v/>
      </c>
      <c r="AQ6571" s="24" t="str">
        <f>IFERROR(VLOOKUP($R6571,Lista!$G$2:$H$15,2,FALSE),"")</f>
        <v/>
      </c>
      <c r="AR6571" s="23" t="str">
        <f>IF(ISBLANK(G6571),"",IF(SUMPRODUCT((G$2:G6571=G6571)*1)&gt;1,0,1))</f>
        <v/>
      </c>
      <c r="AS6571" s="23" t="str">
        <f t="shared" si="308"/>
        <v/>
      </c>
    </row>
    <row r="6572" spans="2:45" x14ac:dyDescent="0.35">
      <c r="B6572" s="20"/>
      <c r="C6572" s="20"/>
      <c r="D6572" s="20"/>
      <c r="E6572" s="20"/>
      <c r="H6572" s="20"/>
      <c r="I6572" s="20"/>
      <c r="K6572" s="20"/>
      <c r="M6572" s="20"/>
      <c r="O6572" s="21"/>
      <c r="P6572" s="20"/>
      <c r="R6572" s="20"/>
      <c r="S6572" s="20"/>
      <c r="T6572" s="20"/>
      <c r="U6572" s="20"/>
      <c r="W6572" s="20"/>
      <c r="X6572" s="20"/>
      <c r="Y6572" s="20"/>
      <c r="Z6572" s="20"/>
      <c r="AA6572" s="20"/>
      <c r="AB6572" s="20"/>
      <c r="AC6572" s="20"/>
      <c r="AD6572" s="20"/>
      <c r="AE6572" s="20"/>
      <c r="AF6572" s="21"/>
      <c r="AM6572" s="21"/>
      <c r="AN6572" s="23" t="str">
        <f>IF($O6572="","",IF(DATEDIF($O6572,Lista!$V$2,"y")=122,"",DATEDIF($O6572,Lista!$V$2,"y")))</f>
        <v/>
      </c>
      <c r="AO6572" s="23" t="str">
        <f t="shared" si="306"/>
        <v/>
      </c>
      <c r="AP6572" s="23" t="str">
        <f t="shared" si="307"/>
        <v/>
      </c>
      <c r="AQ6572" s="24" t="str">
        <f>IFERROR(VLOOKUP($R6572,Lista!$G$2:$H$15,2,FALSE),"")</f>
        <v/>
      </c>
      <c r="AR6572" s="23" t="str">
        <f>IF(ISBLANK(G6572),"",IF(SUMPRODUCT((G$2:G6572=G6572)*1)&gt;1,0,1))</f>
        <v/>
      </c>
      <c r="AS6572" s="23" t="str">
        <f t="shared" si="308"/>
        <v/>
      </c>
    </row>
    <row r="6573" spans="2:45" x14ac:dyDescent="0.35">
      <c r="B6573" s="20"/>
      <c r="C6573" s="20"/>
      <c r="D6573" s="20"/>
      <c r="E6573" s="20"/>
      <c r="H6573" s="20"/>
      <c r="I6573" s="20"/>
      <c r="K6573" s="20"/>
      <c r="M6573" s="20"/>
      <c r="O6573" s="21"/>
      <c r="P6573" s="20"/>
      <c r="R6573" s="20"/>
      <c r="S6573" s="20"/>
      <c r="T6573" s="20"/>
      <c r="U6573" s="20"/>
      <c r="W6573" s="20"/>
      <c r="X6573" s="20"/>
      <c r="Y6573" s="20"/>
      <c r="Z6573" s="20"/>
      <c r="AA6573" s="20"/>
      <c r="AB6573" s="20"/>
      <c r="AC6573" s="20"/>
      <c r="AD6573" s="20"/>
      <c r="AE6573" s="20"/>
      <c r="AF6573" s="21"/>
      <c r="AM6573" s="21"/>
      <c r="AN6573" s="23" t="str">
        <f>IF($O6573="","",IF(DATEDIF($O6573,Lista!$V$2,"y")=122,"",DATEDIF($O6573,Lista!$V$2,"y")))</f>
        <v/>
      </c>
      <c r="AO6573" s="23" t="str">
        <f t="shared" si="306"/>
        <v/>
      </c>
      <c r="AP6573" s="23" t="str">
        <f t="shared" si="307"/>
        <v/>
      </c>
      <c r="AQ6573" s="24" t="str">
        <f>IFERROR(VLOOKUP($R6573,Lista!$G$2:$H$15,2,FALSE),"")</f>
        <v/>
      </c>
      <c r="AR6573" s="23" t="str">
        <f>IF(ISBLANK(G6573),"",IF(SUMPRODUCT((G$2:G6573=G6573)*1)&gt;1,0,1))</f>
        <v/>
      </c>
      <c r="AS6573" s="23" t="str">
        <f t="shared" si="308"/>
        <v/>
      </c>
    </row>
    <row r="6574" spans="2:45" x14ac:dyDescent="0.35">
      <c r="B6574" s="20"/>
      <c r="C6574" s="20"/>
      <c r="D6574" s="20"/>
      <c r="E6574" s="20"/>
      <c r="H6574" s="20"/>
      <c r="I6574" s="20"/>
      <c r="K6574" s="20"/>
      <c r="M6574" s="20"/>
      <c r="O6574" s="21"/>
      <c r="P6574" s="20"/>
      <c r="R6574" s="20"/>
      <c r="S6574" s="20"/>
      <c r="T6574" s="20"/>
      <c r="U6574" s="20"/>
      <c r="W6574" s="20"/>
      <c r="X6574" s="20"/>
      <c r="Y6574" s="20"/>
      <c r="Z6574" s="20"/>
      <c r="AA6574" s="20"/>
      <c r="AB6574" s="20"/>
      <c r="AC6574" s="20"/>
      <c r="AD6574" s="20"/>
      <c r="AE6574" s="20"/>
      <c r="AF6574" s="21"/>
      <c r="AM6574" s="21"/>
      <c r="AN6574" s="23" t="str">
        <f>IF($O6574="","",IF(DATEDIF($O6574,Lista!$V$2,"y")=122,"",DATEDIF($O6574,Lista!$V$2,"y")))</f>
        <v/>
      </c>
      <c r="AO6574" s="23" t="str">
        <f t="shared" si="306"/>
        <v/>
      </c>
      <c r="AP6574" s="23" t="str">
        <f t="shared" si="307"/>
        <v/>
      </c>
      <c r="AQ6574" s="24" t="str">
        <f>IFERROR(VLOOKUP($R6574,Lista!$G$2:$H$15,2,FALSE),"")</f>
        <v/>
      </c>
      <c r="AR6574" s="23" t="str">
        <f>IF(ISBLANK(G6574),"",IF(SUMPRODUCT((G$2:G6574=G6574)*1)&gt;1,0,1))</f>
        <v/>
      </c>
      <c r="AS6574" s="23" t="str">
        <f t="shared" si="308"/>
        <v/>
      </c>
    </row>
    <row r="6575" spans="2:45" x14ac:dyDescent="0.35">
      <c r="B6575" s="20"/>
      <c r="C6575" s="20"/>
      <c r="D6575" s="20"/>
      <c r="E6575" s="20"/>
      <c r="H6575" s="20"/>
      <c r="I6575" s="20"/>
      <c r="K6575" s="20"/>
      <c r="M6575" s="20"/>
      <c r="O6575" s="21"/>
      <c r="P6575" s="20"/>
      <c r="R6575" s="20"/>
      <c r="S6575" s="20"/>
      <c r="T6575" s="20"/>
      <c r="U6575" s="20"/>
      <c r="W6575" s="20"/>
      <c r="X6575" s="20"/>
      <c r="Y6575" s="20"/>
      <c r="Z6575" s="20"/>
      <c r="AA6575" s="20"/>
      <c r="AB6575" s="20"/>
      <c r="AC6575" s="20"/>
      <c r="AD6575" s="20"/>
      <c r="AE6575" s="20"/>
      <c r="AF6575" s="21"/>
      <c r="AM6575" s="21"/>
      <c r="AN6575" s="23" t="str">
        <f>IF($O6575="","",IF(DATEDIF($O6575,Lista!$V$2,"y")=122,"",DATEDIF($O6575,Lista!$V$2,"y")))</f>
        <v/>
      </c>
      <c r="AO6575" s="23" t="str">
        <f t="shared" si="306"/>
        <v/>
      </c>
      <c r="AP6575" s="23" t="str">
        <f t="shared" si="307"/>
        <v/>
      </c>
      <c r="AQ6575" s="24" t="str">
        <f>IFERROR(VLOOKUP($R6575,Lista!$G$2:$H$15,2,FALSE),"")</f>
        <v/>
      </c>
      <c r="AR6575" s="23" t="str">
        <f>IF(ISBLANK(G6575),"",IF(SUMPRODUCT((G$2:G6575=G6575)*1)&gt;1,0,1))</f>
        <v/>
      </c>
      <c r="AS6575" s="23" t="str">
        <f t="shared" si="308"/>
        <v/>
      </c>
    </row>
    <row r="6576" spans="2:45" x14ac:dyDescent="0.35">
      <c r="B6576" s="20"/>
      <c r="C6576" s="20"/>
      <c r="D6576" s="20"/>
      <c r="E6576" s="20"/>
      <c r="H6576" s="20"/>
      <c r="I6576" s="20"/>
      <c r="K6576" s="20"/>
      <c r="M6576" s="20"/>
      <c r="O6576" s="21"/>
      <c r="P6576" s="20"/>
      <c r="R6576" s="20"/>
      <c r="S6576" s="20"/>
      <c r="T6576" s="20"/>
      <c r="U6576" s="20"/>
      <c r="W6576" s="20"/>
      <c r="X6576" s="20"/>
      <c r="Y6576" s="20"/>
      <c r="Z6576" s="20"/>
      <c r="AA6576" s="20"/>
      <c r="AB6576" s="20"/>
      <c r="AC6576" s="20"/>
      <c r="AD6576" s="20"/>
      <c r="AE6576" s="20"/>
      <c r="AF6576" s="21"/>
      <c r="AM6576" s="21"/>
      <c r="AN6576" s="23" t="str">
        <f>IF($O6576="","",IF(DATEDIF($O6576,Lista!$V$2,"y")=122,"",DATEDIF($O6576,Lista!$V$2,"y")))</f>
        <v/>
      </c>
      <c r="AO6576" s="23" t="str">
        <f t="shared" si="306"/>
        <v/>
      </c>
      <c r="AP6576" s="23" t="str">
        <f t="shared" si="307"/>
        <v/>
      </c>
      <c r="AQ6576" s="24" t="str">
        <f>IFERROR(VLOOKUP($R6576,Lista!$G$2:$H$15,2,FALSE),"")</f>
        <v/>
      </c>
      <c r="AR6576" s="23" t="str">
        <f>IF(ISBLANK(G6576),"",IF(SUMPRODUCT((G$2:G6576=G6576)*1)&gt;1,0,1))</f>
        <v/>
      </c>
      <c r="AS6576" s="23" t="str">
        <f t="shared" si="308"/>
        <v/>
      </c>
    </row>
    <row r="6577" spans="2:45" x14ac:dyDescent="0.35">
      <c r="B6577" s="20"/>
      <c r="C6577" s="20"/>
      <c r="D6577" s="20"/>
      <c r="E6577" s="20"/>
      <c r="H6577" s="20"/>
      <c r="I6577" s="20"/>
      <c r="K6577" s="20"/>
      <c r="M6577" s="20"/>
      <c r="O6577" s="21"/>
      <c r="P6577" s="20"/>
      <c r="R6577" s="20"/>
      <c r="S6577" s="20"/>
      <c r="T6577" s="20"/>
      <c r="U6577" s="20"/>
      <c r="W6577" s="20"/>
      <c r="X6577" s="20"/>
      <c r="Y6577" s="20"/>
      <c r="Z6577" s="20"/>
      <c r="AA6577" s="20"/>
      <c r="AB6577" s="20"/>
      <c r="AC6577" s="20"/>
      <c r="AD6577" s="20"/>
      <c r="AE6577" s="20"/>
      <c r="AF6577" s="21"/>
      <c r="AM6577" s="21"/>
      <c r="AN6577" s="23" t="str">
        <f>IF($O6577="","",IF(DATEDIF($O6577,Lista!$V$2,"y")=122,"",DATEDIF($O6577,Lista!$V$2,"y")))</f>
        <v/>
      </c>
      <c r="AO6577" s="23" t="str">
        <f t="shared" si="306"/>
        <v/>
      </c>
      <c r="AP6577" s="23" t="str">
        <f t="shared" si="307"/>
        <v/>
      </c>
      <c r="AQ6577" s="24" t="str">
        <f>IFERROR(VLOOKUP($R6577,Lista!$G$2:$H$15,2,FALSE),"")</f>
        <v/>
      </c>
      <c r="AR6577" s="23" t="str">
        <f>IF(ISBLANK(G6577),"",IF(SUMPRODUCT((G$2:G6577=G6577)*1)&gt;1,0,1))</f>
        <v/>
      </c>
      <c r="AS6577" s="23" t="str">
        <f t="shared" si="308"/>
        <v/>
      </c>
    </row>
    <row r="6578" spans="2:45" x14ac:dyDescent="0.35">
      <c r="B6578" s="20"/>
      <c r="C6578" s="20"/>
      <c r="D6578" s="20"/>
      <c r="E6578" s="20"/>
      <c r="H6578" s="20"/>
      <c r="I6578" s="20"/>
      <c r="K6578" s="20"/>
      <c r="M6578" s="20"/>
      <c r="O6578" s="21"/>
      <c r="P6578" s="20"/>
      <c r="R6578" s="20"/>
      <c r="S6578" s="20"/>
      <c r="T6578" s="20"/>
      <c r="U6578" s="20"/>
      <c r="W6578" s="20"/>
      <c r="X6578" s="20"/>
      <c r="Y6578" s="20"/>
      <c r="Z6578" s="20"/>
      <c r="AA6578" s="20"/>
      <c r="AB6578" s="20"/>
      <c r="AC6578" s="20"/>
      <c r="AD6578" s="20"/>
      <c r="AE6578" s="20"/>
      <c r="AF6578" s="21"/>
      <c r="AM6578" s="21"/>
      <c r="AN6578" s="23" t="str">
        <f>IF($O6578="","",IF(DATEDIF($O6578,Lista!$V$2,"y")=122,"",DATEDIF($O6578,Lista!$V$2,"y")))</f>
        <v/>
      </c>
      <c r="AO6578" s="23" t="str">
        <f t="shared" si="306"/>
        <v/>
      </c>
      <c r="AP6578" s="23" t="str">
        <f t="shared" si="307"/>
        <v/>
      </c>
      <c r="AQ6578" s="24" t="str">
        <f>IFERROR(VLOOKUP($R6578,Lista!$G$2:$H$15,2,FALSE),"")</f>
        <v/>
      </c>
      <c r="AR6578" s="23" t="str">
        <f>IF(ISBLANK(G6578),"",IF(SUMPRODUCT((G$2:G6578=G6578)*1)&gt;1,0,1))</f>
        <v/>
      </c>
      <c r="AS6578" s="23" t="str">
        <f t="shared" si="308"/>
        <v/>
      </c>
    </row>
    <row r="6579" spans="2:45" x14ac:dyDescent="0.35">
      <c r="B6579" s="20"/>
      <c r="C6579" s="20"/>
      <c r="D6579" s="20"/>
      <c r="E6579" s="20"/>
      <c r="H6579" s="20"/>
      <c r="I6579" s="20"/>
      <c r="K6579" s="20"/>
      <c r="M6579" s="20"/>
      <c r="O6579" s="21"/>
      <c r="P6579" s="20"/>
      <c r="R6579" s="20"/>
      <c r="S6579" s="20"/>
      <c r="T6579" s="20"/>
      <c r="U6579" s="20"/>
      <c r="W6579" s="20"/>
      <c r="X6579" s="20"/>
      <c r="Y6579" s="20"/>
      <c r="Z6579" s="20"/>
      <c r="AA6579" s="20"/>
      <c r="AB6579" s="20"/>
      <c r="AC6579" s="20"/>
      <c r="AD6579" s="20"/>
      <c r="AE6579" s="20"/>
      <c r="AF6579" s="21"/>
      <c r="AM6579" s="21"/>
      <c r="AN6579" s="23" t="str">
        <f>IF($O6579="","",IF(DATEDIF($O6579,Lista!$V$2,"y")=122,"",DATEDIF($O6579,Lista!$V$2,"y")))</f>
        <v/>
      </c>
      <c r="AO6579" s="23" t="str">
        <f t="shared" si="306"/>
        <v/>
      </c>
      <c r="AP6579" s="23" t="str">
        <f t="shared" si="307"/>
        <v/>
      </c>
      <c r="AQ6579" s="24" t="str">
        <f>IFERROR(VLOOKUP($R6579,Lista!$G$2:$H$15,2,FALSE),"")</f>
        <v/>
      </c>
      <c r="AR6579" s="23" t="str">
        <f>IF(ISBLANK(G6579),"",IF(SUMPRODUCT((G$2:G6579=G6579)*1)&gt;1,0,1))</f>
        <v/>
      </c>
      <c r="AS6579" s="23" t="str">
        <f t="shared" si="308"/>
        <v/>
      </c>
    </row>
    <row r="6580" spans="2:45" x14ac:dyDescent="0.35">
      <c r="B6580" s="20"/>
      <c r="C6580" s="20"/>
      <c r="D6580" s="20"/>
      <c r="E6580" s="20"/>
      <c r="H6580" s="20"/>
      <c r="I6580" s="20"/>
      <c r="K6580" s="20"/>
      <c r="M6580" s="20"/>
      <c r="O6580" s="21"/>
      <c r="P6580" s="20"/>
      <c r="R6580" s="20"/>
      <c r="S6580" s="20"/>
      <c r="T6580" s="20"/>
      <c r="U6580" s="20"/>
      <c r="W6580" s="20"/>
      <c r="X6580" s="20"/>
      <c r="Y6580" s="20"/>
      <c r="Z6580" s="20"/>
      <c r="AA6580" s="20"/>
      <c r="AB6580" s="20"/>
      <c r="AC6580" s="20"/>
      <c r="AD6580" s="20"/>
      <c r="AE6580" s="20"/>
      <c r="AF6580" s="21"/>
      <c r="AM6580" s="21"/>
      <c r="AN6580" s="23" t="str">
        <f>IF($O6580="","",IF(DATEDIF($O6580,Lista!$V$2,"y")=122,"",DATEDIF($O6580,Lista!$V$2,"y")))</f>
        <v/>
      </c>
      <c r="AO6580" s="23" t="str">
        <f t="shared" si="306"/>
        <v/>
      </c>
      <c r="AP6580" s="23" t="str">
        <f t="shared" si="307"/>
        <v/>
      </c>
      <c r="AQ6580" s="24" t="str">
        <f>IFERROR(VLOOKUP($R6580,Lista!$G$2:$H$15,2,FALSE),"")</f>
        <v/>
      </c>
      <c r="AR6580" s="23" t="str">
        <f>IF(ISBLANK(G6580),"",IF(SUMPRODUCT((G$2:G6580=G6580)*1)&gt;1,0,1))</f>
        <v/>
      </c>
      <c r="AS6580" s="23" t="str">
        <f t="shared" si="308"/>
        <v/>
      </c>
    </row>
    <row r="6581" spans="2:45" x14ac:dyDescent="0.35">
      <c r="B6581" s="20"/>
      <c r="C6581" s="20"/>
      <c r="D6581" s="20"/>
      <c r="E6581" s="20"/>
      <c r="H6581" s="20"/>
      <c r="I6581" s="20"/>
      <c r="K6581" s="20"/>
      <c r="M6581" s="20"/>
      <c r="O6581" s="21"/>
      <c r="P6581" s="20"/>
      <c r="R6581" s="20"/>
      <c r="S6581" s="20"/>
      <c r="T6581" s="20"/>
      <c r="U6581" s="20"/>
      <c r="W6581" s="20"/>
      <c r="X6581" s="20"/>
      <c r="Y6581" s="20"/>
      <c r="Z6581" s="20"/>
      <c r="AA6581" s="20"/>
      <c r="AB6581" s="20"/>
      <c r="AC6581" s="20"/>
      <c r="AD6581" s="20"/>
      <c r="AE6581" s="20"/>
      <c r="AF6581" s="21"/>
      <c r="AM6581" s="21"/>
      <c r="AN6581" s="23" t="str">
        <f>IF($O6581="","",IF(DATEDIF($O6581,Lista!$V$2,"y")=122,"",DATEDIF($O6581,Lista!$V$2,"y")))</f>
        <v/>
      </c>
      <c r="AO6581" s="23" t="str">
        <f t="shared" si="306"/>
        <v/>
      </c>
      <c r="AP6581" s="23" t="str">
        <f t="shared" si="307"/>
        <v/>
      </c>
      <c r="AQ6581" s="24" t="str">
        <f>IFERROR(VLOOKUP($R6581,Lista!$G$2:$H$15,2,FALSE),"")</f>
        <v/>
      </c>
      <c r="AR6581" s="23" t="str">
        <f>IF(ISBLANK(G6581),"",IF(SUMPRODUCT((G$2:G6581=G6581)*1)&gt;1,0,1))</f>
        <v/>
      </c>
      <c r="AS6581" s="23" t="str">
        <f t="shared" si="308"/>
        <v/>
      </c>
    </row>
    <row r="6582" spans="2:45" x14ac:dyDescent="0.35">
      <c r="B6582" s="20"/>
      <c r="C6582" s="20"/>
      <c r="D6582" s="20"/>
      <c r="E6582" s="20"/>
      <c r="H6582" s="20"/>
      <c r="I6582" s="20"/>
      <c r="K6582" s="20"/>
      <c r="M6582" s="20"/>
      <c r="O6582" s="21"/>
      <c r="P6582" s="20"/>
      <c r="R6582" s="20"/>
      <c r="S6582" s="20"/>
      <c r="T6582" s="20"/>
      <c r="U6582" s="20"/>
      <c r="W6582" s="20"/>
      <c r="X6582" s="20"/>
      <c r="Y6582" s="20"/>
      <c r="Z6582" s="20"/>
      <c r="AA6582" s="20"/>
      <c r="AB6582" s="20"/>
      <c r="AC6582" s="20"/>
      <c r="AD6582" s="20"/>
      <c r="AE6582" s="20"/>
      <c r="AF6582" s="21"/>
      <c r="AM6582" s="21"/>
      <c r="AN6582" s="23" t="str">
        <f>IF($O6582="","",IF(DATEDIF($O6582,Lista!$V$2,"y")=122,"",DATEDIF($O6582,Lista!$V$2,"y")))</f>
        <v/>
      </c>
      <c r="AO6582" s="23" t="str">
        <f t="shared" si="306"/>
        <v/>
      </c>
      <c r="AP6582" s="23" t="str">
        <f t="shared" si="307"/>
        <v/>
      </c>
      <c r="AQ6582" s="24" t="str">
        <f>IFERROR(VLOOKUP($R6582,Lista!$G$2:$H$15,2,FALSE),"")</f>
        <v/>
      </c>
      <c r="AR6582" s="23" t="str">
        <f>IF(ISBLANK(G6582),"",IF(SUMPRODUCT((G$2:G6582=G6582)*1)&gt;1,0,1))</f>
        <v/>
      </c>
      <c r="AS6582" s="23" t="str">
        <f t="shared" si="308"/>
        <v/>
      </c>
    </row>
    <row r="6583" spans="2:45" x14ac:dyDescent="0.35">
      <c r="B6583" s="20"/>
      <c r="C6583" s="20"/>
      <c r="D6583" s="20"/>
      <c r="E6583" s="20"/>
      <c r="H6583" s="20"/>
      <c r="I6583" s="20"/>
      <c r="K6583" s="20"/>
      <c r="M6583" s="20"/>
      <c r="O6583" s="21"/>
      <c r="P6583" s="20"/>
      <c r="R6583" s="20"/>
      <c r="S6583" s="20"/>
      <c r="T6583" s="20"/>
      <c r="U6583" s="20"/>
      <c r="W6583" s="20"/>
      <c r="X6583" s="20"/>
      <c r="Y6583" s="20"/>
      <c r="Z6583" s="20"/>
      <c r="AA6583" s="20"/>
      <c r="AB6583" s="20"/>
      <c r="AC6583" s="20"/>
      <c r="AD6583" s="20"/>
      <c r="AE6583" s="20"/>
      <c r="AF6583" s="21"/>
      <c r="AM6583" s="21"/>
      <c r="AN6583" s="23" t="str">
        <f>IF($O6583="","",IF(DATEDIF($O6583,Lista!$V$2,"y")=122,"",DATEDIF($O6583,Lista!$V$2,"y")))</f>
        <v/>
      </c>
      <c r="AO6583" s="23" t="str">
        <f t="shared" si="306"/>
        <v/>
      </c>
      <c r="AP6583" s="23" t="str">
        <f t="shared" si="307"/>
        <v/>
      </c>
      <c r="AQ6583" s="24" t="str">
        <f>IFERROR(VLOOKUP($R6583,Lista!$G$2:$H$15,2,FALSE),"")</f>
        <v/>
      </c>
      <c r="AR6583" s="23" t="str">
        <f>IF(ISBLANK(G6583),"",IF(SUMPRODUCT((G$2:G6583=G6583)*1)&gt;1,0,1))</f>
        <v/>
      </c>
      <c r="AS6583" s="23" t="str">
        <f t="shared" si="308"/>
        <v/>
      </c>
    </row>
    <row r="6584" spans="2:45" x14ac:dyDescent="0.35">
      <c r="B6584" s="20"/>
      <c r="C6584" s="20"/>
      <c r="D6584" s="20"/>
      <c r="E6584" s="20"/>
      <c r="H6584" s="20"/>
      <c r="I6584" s="20"/>
      <c r="K6584" s="20"/>
      <c r="M6584" s="20"/>
      <c r="O6584" s="21"/>
      <c r="P6584" s="20"/>
      <c r="R6584" s="20"/>
      <c r="S6584" s="20"/>
      <c r="T6584" s="20"/>
      <c r="U6584" s="20"/>
      <c r="W6584" s="20"/>
      <c r="X6584" s="20"/>
      <c r="Y6584" s="20"/>
      <c r="Z6584" s="20"/>
      <c r="AA6584" s="20"/>
      <c r="AB6584" s="20"/>
      <c r="AC6584" s="20"/>
      <c r="AD6584" s="20"/>
      <c r="AE6584" s="20"/>
      <c r="AF6584" s="21"/>
      <c r="AM6584" s="21"/>
      <c r="AN6584" s="23" t="str">
        <f>IF($O6584="","",IF(DATEDIF($O6584,Lista!$V$2,"y")=122,"",DATEDIF($O6584,Lista!$V$2,"y")))</f>
        <v/>
      </c>
      <c r="AO6584" s="23" t="str">
        <f t="shared" si="306"/>
        <v/>
      </c>
      <c r="AP6584" s="23" t="str">
        <f t="shared" si="307"/>
        <v/>
      </c>
      <c r="AQ6584" s="24" t="str">
        <f>IFERROR(VLOOKUP($R6584,Lista!$G$2:$H$15,2,FALSE),"")</f>
        <v/>
      </c>
      <c r="AR6584" s="23" t="str">
        <f>IF(ISBLANK(G6584),"",IF(SUMPRODUCT((G$2:G6584=G6584)*1)&gt;1,0,1))</f>
        <v/>
      </c>
      <c r="AS6584" s="23" t="str">
        <f t="shared" si="308"/>
        <v/>
      </c>
    </row>
    <row r="6585" spans="2:45" x14ac:dyDescent="0.35">
      <c r="B6585" s="20"/>
      <c r="C6585" s="20"/>
      <c r="D6585" s="20"/>
      <c r="E6585" s="20"/>
      <c r="H6585" s="20"/>
      <c r="I6585" s="20"/>
      <c r="K6585" s="20"/>
      <c r="M6585" s="20"/>
      <c r="O6585" s="21"/>
      <c r="P6585" s="20"/>
      <c r="R6585" s="20"/>
      <c r="S6585" s="20"/>
      <c r="T6585" s="20"/>
      <c r="U6585" s="20"/>
      <c r="W6585" s="20"/>
      <c r="X6585" s="20"/>
      <c r="Y6585" s="20"/>
      <c r="Z6585" s="20"/>
      <c r="AA6585" s="20"/>
      <c r="AB6585" s="20"/>
      <c r="AC6585" s="20"/>
      <c r="AD6585" s="20"/>
      <c r="AE6585" s="20"/>
      <c r="AF6585" s="21"/>
      <c r="AM6585" s="21"/>
      <c r="AN6585" s="23" t="str">
        <f>IF($O6585="","",IF(DATEDIF($O6585,Lista!$V$2,"y")=122,"",DATEDIF($O6585,Lista!$V$2,"y")))</f>
        <v/>
      </c>
      <c r="AO6585" s="23" t="str">
        <f t="shared" si="306"/>
        <v/>
      </c>
      <c r="AP6585" s="23" t="str">
        <f t="shared" si="307"/>
        <v/>
      </c>
      <c r="AQ6585" s="24" t="str">
        <f>IFERROR(VLOOKUP($R6585,Lista!$G$2:$H$15,2,FALSE),"")</f>
        <v/>
      </c>
      <c r="AR6585" s="23" t="str">
        <f>IF(ISBLANK(G6585),"",IF(SUMPRODUCT((G$2:G6585=G6585)*1)&gt;1,0,1))</f>
        <v/>
      </c>
      <c r="AS6585" s="23" t="str">
        <f t="shared" si="308"/>
        <v/>
      </c>
    </row>
    <row r="6586" spans="2:45" x14ac:dyDescent="0.35">
      <c r="B6586" s="20"/>
      <c r="C6586" s="20"/>
      <c r="D6586" s="20"/>
      <c r="E6586" s="20"/>
      <c r="H6586" s="20"/>
      <c r="I6586" s="20"/>
      <c r="K6586" s="20"/>
      <c r="M6586" s="20"/>
      <c r="O6586" s="21"/>
      <c r="P6586" s="20"/>
      <c r="R6586" s="20"/>
      <c r="S6586" s="20"/>
      <c r="T6586" s="20"/>
      <c r="U6586" s="20"/>
      <c r="W6586" s="20"/>
      <c r="X6586" s="20"/>
      <c r="Y6586" s="20"/>
      <c r="Z6586" s="20"/>
      <c r="AA6586" s="20"/>
      <c r="AB6586" s="20"/>
      <c r="AC6586" s="20"/>
      <c r="AD6586" s="20"/>
      <c r="AE6586" s="20"/>
      <c r="AF6586" s="21"/>
      <c r="AM6586" s="21"/>
      <c r="AN6586" s="23" t="str">
        <f>IF($O6586="","",IF(DATEDIF($O6586,Lista!$V$2,"y")=122,"",DATEDIF($O6586,Lista!$V$2,"y")))</f>
        <v/>
      </c>
      <c r="AO6586" s="23" t="str">
        <f t="shared" si="306"/>
        <v/>
      </c>
      <c r="AP6586" s="23" t="str">
        <f t="shared" si="307"/>
        <v/>
      </c>
      <c r="AQ6586" s="24" t="str">
        <f>IFERROR(VLOOKUP($R6586,Lista!$G$2:$H$15,2,FALSE),"")</f>
        <v/>
      </c>
      <c r="AR6586" s="23" t="str">
        <f>IF(ISBLANK(G6586),"",IF(SUMPRODUCT((G$2:G6586=G6586)*1)&gt;1,0,1))</f>
        <v/>
      </c>
      <c r="AS6586" s="23" t="str">
        <f t="shared" si="308"/>
        <v/>
      </c>
    </row>
    <row r="6587" spans="2:45" x14ac:dyDescent="0.35">
      <c r="B6587" s="20"/>
      <c r="C6587" s="20"/>
      <c r="D6587" s="20"/>
      <c r="E6587" s="20"/>
      <c r="H6587" s="20"/>
      <c r="I6587" s="20"/>
      <c r="K6587" s="20"/>
      <c r="M6587" s="20"/>
      <c r="O6587" s="21"/>
      <c r="P6587" s="20"/>
      <c r="R6587" s="20"/>
      <c r="S6587" s="20"/>
      <c r="T6587" s="20"/>
      <c r="U6587" s="20"/>
      <c r="W6587" s="20"/>
      <c r="X6587" s="20"/>
      <c r="Y6587" s="20"/>
      <c r="Z6587" s="20"/>
      <c r="AA6587" s="20"/>
      <c r="AB6587" s="20"/>
      <c r="AC6587" s="20"/>
      <c r="AD6587" s="20"/>
      <c r="AE6587" s="20"/>
      <c r="AF6587" s="21"/>
      <c r="AM6587" s="21"/>
      <c r="AN6587" s="23" t="str">
        <f>IF($O6587="","",IF(DATEDIF($O6587,Lista!$V$2,"y")=122,"",DATEDIF($O6587,Lista!$V$2,"y")))</f>
        <v/>
      </c>
      <c r="AO6587" s="23" t="str">
        <f t="shared" si="306"/>
        <v/>
      </c>
      <c r="AP6587" s="23" t="str">
        <f t="shared" si="307"/>
        <v/>
      </c>
      <c r="AQ6587" s="24" t="str">
        <f>IFERROR(VLOOKUP($R6587,Lista!$G$2:$H$15,2,FALSE),"")</f>
        <v/>
      </c>
      <c r="AR6587" s="23" t="str">
        <f>IF(ISBLANK(G6587),"",IF(SUMPRODUCT((G$2:G6587=G6587)*1)&gt;1,0,1))</f>
        <v/>
      </c>
      <c r="AS6587" s="23" t="str">
        <f t="shared" si="308"/>
        <v/>
      </c>
    </row>
    <row r="6588" spans="2:45" x14ac:dyDescent="0.35">
      <c r="B6588" s="20"/>
      <c r="C6588" s="20"/>
      <c r="D6588" s="20"/>
      <c r="E6588" s="20"/>
      <c r="H6588" s="20"/>
      <c r="I6588" s="20"/>
      <c r="K6588" s="20"/>
      <c r="M6588" s="20"/>
      <c r="O6588" s="21"/>
      <c r="P6588" s="20"/>
      <c r="R6588" s="20"/>
      <c r="S6588" s="20"/>
      <c r="T6588" s="20"/>
      <c r="U6588" s="20"/>
      <c r="W6588" s="20"/>
      <c r="X6588" s="20"/>
      <c r="Y6588" s="20"/>
      <c r="Z6588" s="20"/>
      <c r="AA6588" s="20"/>
      <c r="AB6588" s="20"/>
      <c r="AC6588" s="20"/>
      <c r="AD6588" s="20"/>
      <c r="AE6588" s="20"/>
      <c r="AF6588" s="21"/>
      <c r="AM6588" s="21"/>
      <c r="AN6588" s="23" t="str">
        <f>IF($O6588="","",IF(DATEDIF($O6588,Lista!$V$2,"y")=122,"",DATEDIF($O6588,Lista!$V$2,"y")))</f>
        <v/>
      </c>
      <c r="AO6588" s="23" t="str">
        <f t="shared" si="306"/>
        <v/>
      </c>
      <c r="AP6588" s="23" t="str">
        <f t="shared" si="307"/>
        <v/>
      </c>
      <c r="AQ6588" s="24" t="str">
        <f>IFERROR(VLOOKUP($R6588,Lista!$G$2:$H$15,2,FALSE),"")</f>
        <v/>
      </c>
      <c r="AR6588" s="23" t="str">
        <f>IF(ISBLANK(G6588),"",IF(SUMPRODUCT((G$2:G6588=G6588)*1)&gt;1,0,1))</f>
        <v/>
      </c>
      <c r="AS6588" s="23" t="str">
        <f t="shared" si="308"/>
        <v/>
      </c>
    </row>
    <row r="6589" spans="2:45" x14ac:dyDescent="0.35">
      <c r="B6589" s="20"/>
      <c r="C6589" s="20"/>
      <c r="D6589" s="20"/>
      <c r="E6589" s="20"/>
      <c r="H6589" s="20"/>
      <c r="I6589" s="20"/>
      <c r="K6589" s="20"/>
      <c r="M6589" s="20"/>
      <c r="O6589" s="21"/>
      <c r="P6589" s="20"/>
      <c r="R6589" s="20"/>
      <c r="S6589" s="20"/>
      <c r="T6589" s="20"/>
      <c r="U6589" s="20"/>
      <c r="W6589" s="20"/>
      <c r="X6589" s="20"/>
      <c r="Y6589" s="20"/>
      <c r="Z6589" s="20"/>
      <c r="AA6589" s="20"/>
      <c r="AB6589" s="20"/>
      <c r="AC6589" s="20"/>
      <c r="AD6589" s="20"/>
      <c r="AE6589" s="20"/>
      <c r="AF6589" s="21"/>
      <c r="AM6589" s="21"/>
      <c r="AN6589" s="23" t="str">
        <f>IF($O6589="","",IF(DATEDIF($O6589,Lista!$V$2,"y")=122,"",DATEDIF($O6589,Lista!$V$2,"y")))</f>
        <v/>
      </c>
      <c r="AO6589" s="23" t="str">
        <f t="shared" si="306"/>
        <v/>
      </c>
      <c r="AP6589" s="23" t="str">
        <f t="shared" si="307"/>
        <v/>
      </c>
      <c r="AQ6589" s="24" t="str">
        <f>IFERROR(VLOOKUP($R6589,Lista!$G$2:$H$15,2,FALSE),"")</f>
        <v/>
      </c>
      <c r="AR6589" s="23" t="str">
        <f>IF(ISBLANK(G6589),"",IF(SUMPRODUCT((G$2:G6589=G6589)*1)&gt;1,0,1))</f>
        <v/>
      </c>
      <c r="AS6589" s="23" t="str">
        <f t="shared" si="308"/>
        <v/>
      </c>
    </row>
    <row r="6590" spans="2:45" x14ac:dyDescent="0.35">
      <c r="B6590" s="20"/>
      <c r="C6590" s="20"/>
      <c r="D6590" s="20"/>
      <c r="E6590" s="20"/>
      <c r="H6590" s="20"/>
      <c r="I6590" s="20"/>
      <c r="K6590" s="20"/>
      <c r="M6590" s="20"/>
      <c r="O6590" s="21"/>
      <c r="P6590" s="20"/>
      <c r="R6590" s="20"/>
      <c r="S6590" s="20"/>
      <c r="T6590" s="20"/>
      <c r="U6590" s="20"/>
      <c r="W6590" s="20"/>
      <c r="X6590" s="20"/>
      <c r="Y6590" s="20"/>
      <c r="Z6590" s="20"/>
      <c r="AA6590" s="20"/>
      <c r="AB6590" s="20"/>
      <c r="AC6590" s="20"/>
      <c r="AD6590" s="20"/>
      <c r="AE6590" s="20"/>
      <c r="AF6590" s="21"/>
      <c r="AM6590" s="21"/>
      <c r="AN6590" s="23" t="str">
        <f>IF($O6590="","",IF(DATEDIF($O6590,Lista!$V$2,"y")=122,"",DATEDIF($O6590,Lista!$V$2,"y")))</f>
        <v/>
      </c>
      <c r="AO6590" s="23" t="str">
        <f t="shared" si="306"/>
        <v/>
      </c>
      <c r="AP6590" s="23" t="str">
        <f t="shared" si="307"/>
        <v/>
      </c>
      <c r="AQ6590" s="24" t="str">
        <f>IFERROR(VLOOKUP($R6590,Lista!$G$2:$H$15,2,FALSE),"")</f>
        <v/>
      </c>
      <c r="AR6590" s="23" t="str">
        <f>IF(ISBLANK(G6590),"",IF(SUMPRODUCT((G$2:G6590=G6590)*1)&gt;1,0,1))</f>
        <v/>
      </c>
      <c r="AS6590" s="23" t="str">
        <f t="shared" si="308"/>
        <v/>
      </c>
    </row>
    <row r="6591" spans="2:45" x14ac:dyDescent="0.35">
      <c r="B6591" s="20"/>
      <c r="C6591" s="20"/>
      <c r="D6591" s="20"/>
      <c r="E6591" s="20"/>
      <c r="H6591" s="20"/>
      <c r="I6591" s="20"/>
      <c r="K6591" s="20"/>
      <c r="M6591" s="20"/>
      <c r="O6591" s="21"/>
      <c r="P6591" s="20"/>
      <c r="R6591" s="20"/>
      <c r="S6591" s="20"/>
      <c r="T6591" s="20"/>
      <c r="U6591" s="20"/>
      <c r="W6591" s="20"/>
      <c r="X6591" s="20"/>
      <c r="Y6591" s="20"/>
      <c r="Z6591" s="20"/>
      <c r="AA6591" s="20"/>
      <c r="AB6591" s="20"/>
      <c r="AC6591" s="20"/>
      <c r="AD6591" s="20"/>
      <c r="AE6591" s="20"/>
      <c r="AF6591" s="21"/>
      <c r="AM6591" s="21"/>
      <c r="AN6591" s="23" t="str">
        <f>IF($O6591="","",IF(DATEDIF($O6591,Lista!$V$2,"y")=122,"",DATEDIF($O6591,Lista!$V$2,"y")))</f>
        <v/>
      </c>
      <c r="AO6591" s="23" t="str">
        <f t="shared" si="306"/>
        <v/>
      </c>
      <c r="AP6591" s="23" t="str">
        <f t="shared" si="307"/>
        <v/>
      </c>
      <c r="AQ6591" s="24" t="str">
        <f>IFERROR(VLOOKUP($R6591,Lista!$G$2:$H$15,2,FALSE),"")</f>
        <v/>
      </c>
      <c r="AR6591" s="23" t="str">
        <f>IF(ISBLANK(G6591),"",IF(SUMPRODUCT((G$2:G6591=G6591)*1)&gt;1,0,1))</f>
        <v/>
      </c>
      <c r="AS6591" s="23" t="str">
        <f t="shared" si="308"/>
        <v/>
      </c>
    </row>
    <row r="6592" spans="2:45" x14ac:dyDescent="0.35">
      <c r="B6592" s="20"/>
      <c r="C6592" s="20"/>
      <c r="D6592" s="20"/>
      <c r="E6592" s="20"/>
      <c r="H6592" s="20"/>
      <c r="I6592" s="20"/>
      <c r="K6592" s="20"/>
      <c r="M6592" s="20"/>
      <c r="O6592" s="21"/>
      <c r="P6592" s="20"/>
      <c r="R6592" s="20"/>
      <c r="S6592" s="20"/>
      <c r="T6592" s="20"/>
      <c r="U6592" s="20"/>
      <c r="W6592" s="20"/>
      <c r="X6592" s="20"/>
      <c r="Y6592" s="20"/>
      <c r="Z6592" s="20"/>
      <c r="AA6592" s="20"/>
      <c r="AB6592" s="20"/>
      <c r="AC6592" s="20"/>
      <c r="AD6592" s="20"/>
      <c r="AE6592" s="20"/>
      <c r="AF6592" s="21"/>
      <c r="AM6592" s="21"/>
      <c r="AN6592" s="23" t="str">
        <f>IF($O6592="","",IF(DATEDIF($O6592,Lista!$V$2,"y")=122,"",DATEDIF($O6592,Lista!$V$2,"y")))</f>
        <v/>
      </c>
      <c r="AO6592" s="23" t="str">
        <f t="shared" si="306"/>
        <v/>
      </c>
      <c r="AP6592" s="23" t="str">
        <f t="shared" si="307"/>
        <v/>
      </c>
      <c r="AQ6592" s="24" t="str">
        <f>IFERROR(VLOOKUP($R6592,Lista!$G$2:$H$15,2,FALSE),"")</f>
        <v/>
      </c>
      <c r="AR6592" s="23" t="str">
        <f>IF(ISBLANK(G6592),"",IF(SUMPRODUCT((G$2:G6592=G6592)*1)&gt;1,0,1))</f>
        <v/>
      </c>
      <c r="AS6592" s="23" t="str">
        <f t="shared" si="308"/>
        <v/>
      </c>
    </row>
    <row r="6593" spans="2:45" x14ac:dyDescent="0.35">
      <c r="B6593" s="20"/>
      <c r="C6593" s="20"/>
      <c r="D6593" s="20"/>
      <c r="E6593" s="20"/>
      <c r="H6593" s="20"/>
      <c r="I6593" s="20"/>
      <c r="K6593" s="20"/>
      <c r="M6593" s="20"/>
      <c r="O6593" s="21"/>
      <c r="P6593" s="20"/>
      <c r="R6593" s="20"/>
      <c r="S6593" s="20"/>
      <c r="T6593" s="20"/>
      <c r="U6593" s="20"/>
      <c r="W6593" s="20"/>
      <c r="X6593" s="20"/>
      <c r="Y6593" s="20"/>
      <c r="Z6593" s="20"/>
      <c r="AA6593" s="20"/>
      <c r="AB6593" s="20"/>
      <c r="AC6593" s="20"/>
      <c r="AD6593" s="20"/>
      <c r="AE6593" s="20"/>
      <c r="AF6593" s="21"/>
      <c r="AM6593" s="21"/>
      <c r="AN6593" s="23" t="str">
        <f>IF($O6593="","",IF(DATEDIF($O6593,Lista!$V$2,"y")=122,"",DATEDIF($O6593,Lista!$V$2,"y")))</f>
        <v/>
      </c>
      <c r="AO6593" s="23" t="str">
        <f t="shared" si="306"/>
        <v/>
      </c>
      <c r="AP6593" s="23" t="str">
        <f t="shared" si="307"/>
        <v/>
      </c>
      <c r="AQ6593" s="24" t="str">
        <f>IFERROR(VLOOKUP($R6593,Lista!$G$2:$H$15,2,FALSE),"")</f>
        <v/>
      </c>
      <c r="AR6593" s="23" t="str">
        <f>IF(ISBLANK(G6593),"",IF(SUMPRODUCT((G$2:G6593=G6593)*1)&gt;1,0,1))</f>
        <v/>
      </c>
      <c r="AS6593" s="23" t="str">
        <f t="shared" si="308"/>
        <v/>
      </c>
    </row>
    <row r="6594" spans="2:45" x14ac:dyDescent="0.35">
      <c r="B6594" s="20"/>
      <c r="C6594" s="20"/>
      <c r="D6594" s="20"/>
      <c r="E6594" s="20"/>
      <c r="H6594" s="20"/>
      <c r="I6594" s="20"/>
      <c r="K6594" s="20"/>
      <c r="M6594" s="20"/>
      <c r="O6594" s="21"/>
      <c r="P6594" s="20"/>
      <c r="R6594" s="20"/>
      <c r="S6594" s="20"/>
      <c r="T6594" s="20"/>
      <c r="U6594" s="20"/>
      <c r="W6594" s="20"/>
      <c r="X6594" s="20"/>
      <c r="Y6594" s="20"/>
      <c r="Z6594" s="20"/>
      <c r="AA6594" s="20"/>
      <c r="AB6594" s="20"/>
      <c r="AC6594" s="20"/>
      <c r="AD6594" s="20"/>
      <c r="AE6594" s="20"/>
      <c r="AF6594" s="21"/>
      <c r="AM6594" s="21"/>
      <c r="AN6594" s="23" t="str">
        <f>IF($O6594="","",IF(DATEDIF($O6594,Lista!$V$2,"y")=122,"",DATEDIF($O6594,Lista!$V$2,"y")))</f>
        <v/>
      </c>
      <c r="AO6594" s="23" t="str">
        <f t="shared" si="306"/>
        <v/>
      </c>
      <c r="AP6594" s="23" t="str">
        <f t="shared" si="307"/>
        <v/>
      </c>
      <c r="AQ6594" s="24" t="str">
        <f>IFERROR(VLOOKUP($R6594,Lista!$G$2:$H$15,2,FALSE),"")</f>
        <v/>
      </c>
      <c r="AR6594" s="23" t="str">
        <f>IF(ISBLANK(G6594),"",IF(SUMPRODUCT((G$2:G6594=G6594)*1)&gt;1,0,1))</f>
        <v/>
      </c>
      <c r="AS6594" s="23" t="str">
        <f t="shared" si="308"/>
        <v/>
      </c>
    </row>
    <row r="6595" spans="2:45" x14ac:dyDescent="0.35">
      <c r="B6595" s="20"/>
      <c r="C6595" s="20"/>
      <c r="D6595" s="20"/>
      <c r="E6595" s="20"/>
      <c r="H6595" s="20"/>
      <c r="I6595" s="20"/>
      <c r="K6595" s="20"/>
      <c r="M6595" s="20"/>
      <c r="O6595" s="21"/>
      <c r="P6595" s="20"/>
      <c r="R6595" s="20"/>
      <c r="S6595" s="20"/>
      <c r="T6595" s="20"/>
      <c r="U6595" s="20"/>
      <c r="W6595" s="20"/>
      <c r="X6595" s="20"/>
      <c r="Y6595" s="20"/>
      <c r="Z6595" s="20"/>
      <c r="AA6595" s="20"/>
      <c r="AB6595" s="20"/>
      <c r="AC6595" s="20"/>
      <c r="AD6595" s="20"/>
      <c r="AE6595" s="20"/>
      <c r="AF6595" s="21"/>
      <c r="AM6595" s="21"/>
      <c r="AN6595" s="23" t="str">
        <f>IF($O6595="","",IF(DATEDIF($O6595,Lista!$V$2,"y")=122,"",DATEDIF($O6595,Lista!$V$2,"y")))</f>
        <v/>
      </c>
      <c r="AO6595" s="23" t="str">
        <f t="shared" ref="AO6595:AO6658" si="309">IF(AN6595="","",IF(AN6595&lt;=5,"0 to 5",IF(AN6595&lt;=17,"6 to 17",IF(AN6595&lt;=49,"18 to 49",IF(AN6595&gt;=50,"&gt; 50")))))</f>
        <v/>
      </c>
      <c r="AP6595" s="23" t="str">
        <f t="shared" ref="AP6595:AP6658" si="310">IF(AN6595="","",IF(AN6595&lt;=4,"0 to 4",IF(AN6595&lt;=9,"5 to 9",IF(AN6595&lt;=14,"10 to 14",IF(AN6595&lt;=18,"15 to 18",IF(AN6595&lt;=29,"19 to 29",IF(AN6595&lt;=59,"30 to 59",IF(AN6595&gt;=60,"&gt; 60"))))))))</f>
        <v/>
      </c>
      <c r="AQ6595" s="24" t="str">
        <f>IFERROR(VLOOKUP($R6595,Lista!$G$2:$H$15,2,FALSE),"")</f>
        <v/>
      </c>
      <c r="AR6595" s="23" t="str">
        <f>IF(ISBLANK(G6595),"",IF(SUMPRODUCT((G$2:G6595=G6595)*1)&gt;1,0,1))</f>
        <v/>
      </c>
      <c r="AS6595" s="23" t="str">
        <f t="shared" ref="AS6595:AS6658" si="311">IF(COUNTA($A6595:$E6595,$G6595:$I6595,$K6595,$M6595,$O6595:$P6595,$R6595:$T6595,$W6595,$X6595,$Y6595,$Z6595,$AA6595,$AB6595,$AD6595:$AE6595,$AF6595:$AF6595,$AM6595:$AM6595)=0,"",COUNTA($A6595:$E6595,$G6595:$I6595,$K6595,$M6595,$O6595:$P6595,$R6595:$T6595,$W6595,$X6595,$Y6595,$Z6595,$AA6595,$AB6595,$AD6595:$AE6595,$AF6595:$AF6595,$AM6595:$AM6595))</f>
        <v/>
      </c>
    </row>
    <row r="6596" spans="2:45" x14ac:dyDescent="0.35">
      <c r="B6596" s="20"/>
      <c r="C6596" s="20"/>
      <c r="D6596" s="20"/>
      <c r="E6596" s="20"/>
      <c r="H6596" s="20"/>
      <c r="I6596" s="20"/>
      <c r="K6596" s="20"/>
      <c r="M6596" s="20"/>
      <c r="O6596" s="21"/>
      <c r="P6596" s="20"/>
      <c r="R6596" s="20"/>
      <c r="S6596" s="20"/>
      <c r="T6596" s="20"/>
      <c r="U6596" s="20"/>
      <c r="W6596" s="20"/>
      <c r="X6596" s="20"/>
      <c r="Y6596" s="20"/>
      <c r="Z6596" s="20"/>
      <c r="AA6596" s="20"/>
      <c r="AB6596" s="20"/>
      <c r="AC6596" s="20"/>
      <c r="AD6596" s="20"/>
      <c r="AE6596" s="20"/>
      <c r="AF6596" s="21"/>
      <c r="AM6596" s="21"/>
      <c r="AN6596" s="23" t="str">
        <f>IF($O6596="","",IF(DATEDIF($O6596,Lista!$V$2,"y")=122,"",DATEDIF($O6596,Lista!$V$2,"y")))</f>
        <v/>
      </c>
      <c r="AO6596" s="23" t="str">
        <f t="shared" si="309"/>
        <v/>
      </c>
      <c r="AP6596" s="23" t="str">
        <f t="shared" si="310"/>
        <v/>
      </c>
      <c r="AQ6596" s="24" t="str">
        <f>IFERROR(VLOOKUP($R6596,Lista!$G$2:$H$15,2,FALSE),"")</f>
        <v/>
      </c>
      <c r="AR6596" s="23" t="str">
        <f>IF(ISBLANK(G6596),"",IF(SUMPRODUCT((G$2:G6596=G6596)*1)&gt;1,0,1))</f>
        <v/>
      </c>
      <c r="AS6596" s="23" t="str">
        <f t="shared" si="311"/>
        <v/>
      </c>
    </row>
    <row r="6597" spans="2:45" x14ac:dyDescent="0.35">
      <c r="B6597" s="20"/>
      <c r="C6597" s="20"/>
      <c r="D6597" s="20"/>
      <c r="E6597" s="20"/>
      <c r="H6597" s="20"/>
      <c r="I6597" s="20"/>
      <c r="K6597" s="20"/>
      <c r="M6597" s="20"/>
      <c r="O6597" s="21"/>
      <c r="P6597" s="20"/>
      <c r="R6597" s="20"/>
      <c r="S6597" s="20"/>
      <c r="T6597" s="20"/>
      <c r="U6597" s="20"/>
      <c r="W6597" s="20"/>
      <c r="X6597" s="20"/>
      <c r="Y6597" s="20"/>
      <c r="Z6597" s="20"/>
      <c r="AA6597" s="20"/>
      <c r="AB6597" s="20"/>
      <c r="AC6597" s="20"/>
      <c r="AD6597" s="20"/>
      <c r="AE6597" s="20"/>
      <c r="AF6597" s="21"/>
      <c r="AM6597" s="21"/>
      <c r="AN6597" s="23" t="str">
        <f>IF($O6597="","",IF(DATEDIF($O6597,Lista!$V$2,"y")=122,"",DATEDIF($O6597,Lista!$V$2,"y")))</f>
        <v/>
      </c>
      <c r="AO6597" s="23" t="str">
        <f t="shared" si="309"/>
        <v/>
      </c>
      <c r="AP6597" s="23" t="str">
        <f t="shared" si="310"/>
        <v/>
      </c>
      <c r="AQ6597" s="24" t="str">
        <f>IFERROR(VLOOKUP($R6597,Lista!$G$2:$H$15,2,FALSE),"")</f>
        <v/>
      </c>
      <c r="AR6597" s="23" t="str">
        <f>IF(ISBLANK(G6597),"",IF(SUMPRODUCT((G$2:G6597=G6597)*1)&gt;1,0,1))</f>
        <v/>
      </c>
      <c r="AS6597" s="23" t="str">
        <f t="shared" si="311"/>
        <v/>
      </c>
    </row>
    <row r="6598" spans="2:45" x14ac:dyDescent="0.35">
      <c r="B6598" s="20"/>
      <c r="C6598" s="20"/>
      <c r="D6598" s="20"/>
      <c r="E6598" s="20"/>
      <c r="H6598" s="20"/>
      <c r="I6598" s="20"/>
      <c r="K6598" s="20"/>
      <c r="M6598" s="20"/>
      <c r="O6598" s="21"/>
      <c r="P6598" s="20"/>
      <c r="R6598" s="20"/>
      <c r="S6598" s="20"/>
      <c r="T6598" s="20"/>
      <c r="U6598" s="20"/>
      <c r="W6598" s="20"/>
      <c r="X6598" s="20"/>
      <c r="Y6598" s="20"/>
      <c r="Z6598" s="20"/>
      <c r="AA6598" s="20"/>
      <c r="AB6598" s="20"/>
      <c r="AC6598" s="20"/>
      <c r="AD6598" s="20"/>
      <c r="AE6598" s="20"/>
      <c r="AF6598" s="21"/>
      <c r="AM6598" s="21"/>
      <c r="AN6598" s="23" t="str">
        <f>IF($O6598="","",IF(DATEDIF($O6598,Lista!$V$2,"y")=122,"",DATEDIF($O6598,Lista!$V$2,"y")))</f>
        <v/>
      </c>
      <c r="AO6598" s="23" t="str">
        <f t="shared" si="309"/>
        <v/>
      </c>
      <c r="AP6598" s="23" t="str">
        <f t="shared" si="310"/>
        <v/>
      </c>
      <c r="AQ6598" s="24" t="str">
        <f>IFERROR(VLOOKUP($R6598,Lista!$G$2:$H$15,2,FALSE),"")</f>
        <v/>
      </c>
      <c r="AR6598" s="23" t="str">
        <f>IF(ISBLANK(G6598),"",IF(SUMPRODUCT((G$2:G6598=G6598)*1)&gt;1,0,1))</f>
        <v/>
      </c>
      <c r="AS6598" s="23" t="str">
        <f t="shared" si="311"/>
        <v/>
      </c>
    </row>
    <row r="6599" spans="2:45" x14ac:dyDescent="0.35">
      <c r="B6599" s="20"/>
      <c r="C6599" s="20"/>
      <c r="D6599" s="20"/>
      <c r="E6599" s="20"/>
      <c r="H6599" s="20"/>
      <c r="I6599" s="20"/>
      <c r="K6599" s="20"/>
      <c r="M6599" s="20"/>
      <c r="O6599" s="21"/>
      <c r="P6599" s="20"/>
      <c r="R6599" s="20"/>
      <c r="S6599" s="20"/>
      <c r="T6599" s="20"/>
      <c r="U6599" s="20"/>
      <c r="W6599" s="20"/>
      <c r="X6599" s="20"/>
      <c r="Y6599" s="20"/>
      <c r="Z6599" s="20"/>
      <c r="AA6599" s="20"/>
      <c r="AB6599" s="20"/>
      <c r="AC6599" s="20"/>
      <c r="AD6599" s="20"/>
      <c r="AE6599" s="20"/>
      <c r="AF6599" s="21"/>
      <c r="AM6599" s="21"/>
      <c r="AN6599" s="23" t="str">
        <f>IF($O6599="","",IF(DATEDIF($O6599,Lista!$V$2,"y")=122,"",DATEDIF($O6599,Lista!$V$2,"y")))</f>
        <v/>
      </c>
      <c r="AO6599" s="23" t="str">
        <f t="shared" si="309"/>
        <v/>
      </c>
      <c r="AP6599" s="23" t="str">
        <f t="shared" si="310"/>
        <v/>
      </c>
      <c r="AQ6599" s="24" t="str">
        <f>IFERROR(VLOOKUP($R6599,Lista!$G$2:$H$15,2,FALSE),"")</f>
        <v/>
      </c>
      <c r="AR6599" s="23" t="str">
        <f>IF(ISBLANK(G6599),"",IF(SUMPRODUCT((G$2:G6599=G6599)*1)&gt;1,0,1))</f>
        <v/>
      </c>
      <c r="AS6599" s="23" t="str">
        <f t="shared" si="311"/>
        <v/>
      </c>
    </row>
    <row r="6600" spans="2:45" x14ac:dyDescent="0.35">
      <c r="B6600" s="20"/>
      <c r="C6600" s="20"/>
      <c r="D6600" s="20"/>
      <c r="E6600" s="20"/>
      <c r="H6600" s="20"/>
      <c r="I6600" s="20"/>
      <c r="K6600" s="20"/>
      <c r="M6600" s="20"/>
      <c r="O6600" s="21"/>
      <c r="P6600" s="20"/>
      <c r="R6600" s="20"/>
      <c r="S6600" s="20"/>
      <c r="T6600" s="20"/>
      <c r="U6600" s="20"/>
      <c r="W6600" s="20"/>
      <c r="X6600" s="20"/>
      <c r="Y6600" s="20"/>
      <c r="Z6600" s="20"/>
      <c r="AA6600" s="20"/>
      <c r="AB6600" s="20"/>
      <c r="AC6600" s="20"/>
      <c r="AD6600" s="20"/>
      <c r="AE6600" s="20"/>
      <c r="AF6600" s="21"/>
      <c r="AM6600" s="21"/>
      <c r="AN6600" s="23" t="str">
        <f>IF($O6600="","",IF(DATEDIF($O6600,Lista!$V$2,"y")=122,"",DATEDIF($O6600,Lista!$V$2,"y")))</f>
        <v/>
      </c>
      <c r="AO6600" s="23" t="str">
        <f t="shared" si="309"/>
        <v/>
      </c>
      <c r="AP6600" s="23" t="str">
        <f t="shared" si="310"/>
        <v/>
      </c>
      <c r="AQ6600" s="24" t="str">
        <f>IFERROR(VLOOKUP($R6600,Lista!$G$2:$H$15,2,FALSE),"")</f>
        <v/>
      </c>
      <c r="AR6600" s="23" t="str">
        <f>IF(ISBLANK(G6600),"",IF(SUMPRODUCT((G$2:G6600=G6600)*1)&gt;1,0,1))</f>
        <v/>
      </c>
      <c r="AS6600" s="23" t="str">
        <f t="shared" si="311"/>
        <v/>
      </c>
    </row>
    <row r="6601" spans="2:45" x14ac:dyDescent="0.35">
      <c r="B6601" s="20"/>
      <c r="C6601" s="20"/>
      <c r="D6601" s="20"/>
      <c r="E6601" s="20"/>
      <c r="H6601" s="20"/>
      <c r="I6601" s="20"/>
      <c r="K6601" s="20"/>
      <c r="M6601" s="20"/>
      <c r="O6601" s="21"/>
      <c r="P6601" s="20"/>
      <c r="R6601" s="20"/>
      <c r="S6601" s="20"/>
      <c r="T6601" s="20"/>
      <c r="U6601" s="20"/>
      <c r="W6601" s="20"/>
      <c r="X6601" s="20"/>
      <c r="Y6601" s="20"/>
      <c r="Z6601" s="20"/>
      <c r="AA6601" s="20"/>
      <c r="AB6601" s="20"/>
      <c r="AC6601" s="20"/>
      <c r="AD6601" s="20"/>
      <c r="AE6601" s="20"/>
      <c r="AF6601" s="21"/>
      <c r="AM6601" s="21"/>
      <c r="AN6601" s="23" t="str">
        <f>IF($O6601="","",IF(DATEDIF($O6601,Lista!$V$2,"y")=122,"",DATEDIF($O6601,Lista!$V$2,"y")))</f>
        <v/>
      </c>
      <c r="AO6601" s="23" t="str">
        <f t="shared" si="309"/>
        <v/>
      </c>
      <c r="AP6601" s="23" t="str">
        <f t="shared" si="310"/>
        <v/>
      </c>
      <c r="AQ6601" s="24" t="str">
        <f>IFERROR(VLOOKUP($R6601,Lista!$G$2:$H$15,2,FALSE),"")</f>
        <v/>
      </c>
      <c r="AR6601" s="23" t="str">
        <f>IF(ISBLANK(G6601),"",IF(SUMPRODUCT((G$2:G6601=G6601)*1)&gt;1,0,1))</f>
        <v/>
      </c>
      <c r="AS6601" s="23" t="str">
        <f t="shared" si="311"/>
        <v/>
      </c>
    </row>
    <row r="6602" spans="2:45" x14ac:dyDescent="0.35">
      <c r="B6602" s="20"/>
      <c r="C6602" s="20"/>
      <c r="D6602" s="20"/>
      <c r="E6602" s="20"/>
      <c r="H6602" s="20"/>
      <c r="I6602" s="20"/>
      <c r="K6602" s="20"/>
      <c r="M6602" s="20"/>
      <c r="O6602" s="21"/>
      <c r="P6602" s="20"/>
      <c r="R6602" s="20"/>
      <c r="S6602" s="20"/>
      <c r="T6602" s="20"/>
      <c r="U6602" s="20"/>
      <c r="W6602" s="20"/>
      <c r="X6602" s="20"/>
      <c r="Y6602" s="20"/>
      <c r="Z6602" s="20"/>
      <c r="AA6602" s="20"/>
      <c r="AB6602" s="20"/>
      <c r="AC6602" s="20"/>
      <c r="AD6602" s="20"/>
      <c r="AE6602" s="20"/>
      <c r="AF6602" s="21"/>
      <c r="AM6602" s="21"/>
      <c r="AN6602" s="23" t="str">
        <f>IF($O6602="","",IF(DATEDIF($O6602,Lista!$V$2,"y")=122,"",DATEDIF($O6602,Lista!$V$2,"y")))</f>
        <v/>
      </c>
      <c r="AO6602" s="23" t="str">
        <f t="shared" si="309"/>
        <v/>
      </c>
      <c r="AP6602" s="23" t="str">
        <f t="shared" si="310"/>
        <v/>
      </c>
      <c r="AQ6602" s="24" t="str">
        <f>IFERROR(VLOOKUP($R6602,Lista!$G$2:$H$15,2,FALSE),"")</f>
        <v/>
      </c>
      <c r="AR6602" s="23" t="str">
        <f>IF(ISBLANK(G6602),"",IF(SUMPRODUCT((G$2:G6602=G6602)*1)&gt;1,0,1))</f>
        <v/>
      </c>
      <c r="AS6602" s="23" t="str">
        <f t="shared" si="311"/>
        <v/>
      </c>
    </row>
    <row r="6603" spans="2:45" x14ac:dyDescent="0.35">
      <c r="B6603" s="20"/>
      <c r="C6603" s="20"/>
      <c r="D6603" s="20"/>
      <c r="E6603" s="20"/>
      <c r="H6603" s="20"/>
      <c r="I6603" s="20"/>
      <c r="K6603" s="20"/>
      <c r="M6603" s="20"/>
      <c r="O6603" s="21"/>
      <c r="P6603" s="20"/>
      <c r="R6603" s="20"/>
      <c r="S6603" s="20"/>
      <c r="T6603" s="20"/>
      <c r="U6603" s="20"/>
      <c r="W6603" s="20"/>
      <c r="X6603" s="20"/>
      <c r="Y6603" s="20"/>
      <c r="Z6603" s="20"/>
      <c r="AA6603" s="20"/>
      <c r="AB6603" s="20"/>
      <c r="AC6603" s="20"/>
      <c r="AD6603" s="20"/>
      <c r="AE6603" s="20"/>
      <c r="AF6603" s="21"/>
      <c r="AM6603" s="21"/>
      <c r="AN6603" s="23" t="str">
        <f>IF($O6603="","",IF(DATEDIF($O6603,Lista!$V$2,"y")=122,"",DATEDIF($O6603,Lista!$V$2,"y")))</f>
        <v/>
      </c>
      <c r="AO6603" s="23" t="str">
        <f t="shared" si="309"/>
        <v/>
      </c>
      <c r="AP6603" s="23" t="str">
        <f t="shared" si="310"/>
        <v/>
      </c>
      <c r="AQ6603" s="24" t="str">
        <f>IFERROR(VLOOKUP($R6603,Lista!$G$2:$H$15,2,FALSE),"")</f>
        <v/>
      </c>
      <c r="AR6603" s="23" t="str">
        <f>IF(ISBLANK(G6603),"",IF(SUMPRODUCT((G$2:G6603=G6603)*1)&gt;1,0,1))</f>
        <v/>
      </c>
      <c r="AS6603" s="23" t="str">
        <f t="shared" si="311"/>
        <v/>
      </c>
    </row>
    <row r="6604" spans="2:45" x14ac:dyDescent="0.35">
      <c r="B6604" s="20"/>
      <c r="C6604" s="20"/>
      <c r="D6604" s="20"/>
      <c r="E6604" s="20"/>
      <c r="H6604" s="20"/>
      <c r="I6604" s="20"/>
      <c r="K6604" s="20"/>
      <c r="M6604" s="20"/>
      <c r="O6604" s="21"/>
      <c r="P6604" s="20"/>
      <c r="R6604" s="20"/>
      <c r="S6604" s="20"/>
      <c r="T6604" s="20"/>
      <c r="U6604" s="20"/>
      <c r="W6604" s="20"/>
      <c r="X6604" s="20"/>
      <c r="Y6604" s="20"/>
      <c r="Z6604" s="20"/>
      <c r="AA6604" s="20"/>
      <c r="AB6604" s="20"/>
      <c r="AC6604" s="20"/>
      <c r="AD6604" s="20"/>
      <c r="AE6604" s="20"/>
      <c r="AF6604" s="21"/>
      <c r="AM6604" s="21"/>
      <c r="AN6604" s="23" t="str">
        <f>IF($O6604="","",IF(DATEDIF($O6604,Lista!$V$2,"y")=122,"",DATEDIF($O6604,Lista!$V$2,"y")))</f>
        <v/>
      </c>
      <c r="AO6604" s="23" t="str">
        <f t="shared" si="309"/>
        <v/>
      </c>
      <c r="AP6604" s="23" t="str">
        <f t="shared" si="310"/>
        <v/>
      </c>
      <c r="AQ6604" s="24" t="str">
        <f>IFERROR(VLOOKUP($R6604,Lista!$G$2:$H$15,2,FALSE),"")</f>
        <v/>
      </c>
      <c r="AR6604" s="23" t="str">
        <f>IF(ISBLANK(G6604),"",IF(SUMPRODUCT((G$2:G6604=G6604)*1)&gt;1,0,1))</f>
        <v/>
      </c>
      <c r="AS6604" s="23" t="str">
        <f t="shared" si="311"/>
        <v/>
      </c>
    </row>
    <row r="6605" spans="2:45" x14ac:dyDescent="0.35">
      <c r="B6605" s="20"/>
      <c r="C6605" s="20"/>
      <c r="D6605" s="20"/>
      <c r="E6605" s="20"/>
      <c r="H6605" s="20"/>
      <c r="I6605" s="20"/>
      <c r="K6605" s="20"/>
      <c r="M6605" s="20"/>
      <c r="O6605" s="21"/>
      <c r="P6605" s="20"/>
      <c r="R6605" s="20"/>
      <c r="S6605" s="20"/>
      <c r="T6605" s="20"/>
      <c r="U6605" s="20"/>
      <c r="W6605" s="20"/>
      <c r="X6605" s="20"/>
      <c r="Y6605" s="20"/>
      <c r="Z6605" s="20"/>
      <c r="AA6605" s="20"/>
      <c r="AB6605" s="20"/>
      <c r="AC6605" s="20"/>
      <c r="AD6605" s="20"/>
      <c r="AE6605" s="20"/>
      <c r="AF6605" s="21"/>
      <c r="AM6605" s="21"/>
      <c r="AN6605" s="23" t="str">
        <f>IF($O6605="","",IF(DATEDIF($O6605,Lista!$V$2,"y")=122,"",DATEDIF($O6605,Lista!$V$2,"y")))</f>
        <v/>
      </c>
      <c r="AO6605" s="23" t="str">
        <f t="shared" si="309"/>
        <v/>
      </c>
      <c r="AP6605" s="23" t="str">
        <f t="shared" si="310"/>
        <v/>
      </c>
      <c r="AQ6605" s="24" t="str">
        <f>IFERROR(VLOOKUP($R6605,Lista!$G$2:$H$15,2,FALSE),"")</f>
        <v/>
      </c>
      <c r="AR6605" s="23" t="str">
        <f>IF(ISBLANK(G6605),"",IF(SUMPRODUCT((G$2:G6605=G6605)*1)&gt;1,0,1))</f>
        <v/>
      </c>
      <c r="AS6605" s="23" t="str">
        <f t="shared" si="311"/>
        <v/>
      </c>
    </row>
    <row r="6606" spans="2:45" x14ac:dyDescent="0.35">
      <c r="B6606" s="20"/>
      <c r="C6606" s="20"/>
      <c r="D6606" s="20"/>
      <c r="E6606" s="20"/>
      <c r="H6606" s="20"/>
      <c r="I6606" s="20"/>
      <c r="K6606" s="20"/>
      <c r="M6606" s="20"/>
      <c r="O6606" s="21"/>
      <c r="P6606" s="20"/>
      <c r="R6606" s="20"/>
      <c r="S6606" s="20"/>
      <c r="T6606" s="20"/>
      <c r="U6606" s="20"/>
      <c r="W6606" s="20"/>
      <c r="X6606" s="20"/>
      <c r="Y6606" s="20"/>
      <c r="Z6606" s="20"/>
      <c r="AA6606" s="20"/>
      <c r="AB6606" s="20"/>
      <c r="AC6606" s="20"/>
      <c r="AD6606" s="20"/>
      <c r="AE6606" s="20"/>
      <c r="AF6606" s="21"/>
      <c r="AM6606" s="21"/>
      <c r="AN6606" s="23" t="str">
        <f>IF($O6606="","",IF(DATEDIF($O6606,Lista!$V$2,"y")=122,"",DATEDIF($O6606,Lista!$V$2,"y")))</f>
        <v/>
      </c>
      <c r="AO6606" s="23" t="str">
        <f t="shared" si="309"/>
        <v/>
      </c>
      <c r="AP6606" s="23" t="str">
        <f t="shared" si="310"/>
        <v/>
      </c>
      <c r="AQ6606" s="24" t="str">
        <f>IFERROR(VLOOKUP($R6606,Lista!$G$2:$H$15,2,FALSE),"")</f>
        <v/>
      </c>
      <c r="AR6606" s="23" t="str">
        <f>IF(ISBLANK(G6606),"",IF(SUMPRODUCT((G$2:G6606=G6606)*1)&gt;1,0,1))</f>
        <v/>
      </c>
      <c r="AS6606" s="23" t="str">
        <f t="shared" si="311"/>
        <v/>
      </c>
    </row>
    <row r="6607" spans="2:45" x14ac:dyDescent="0.35">
      <c r="B6607" s="20"/>
      <c r="C6607" s="20"/>
      <c r="D6607" s="20"/>
      <c r="E6607" s="20"/>
      <c r="H6607" s="20"/>
      <c r="I6607" s="20"/>
      <c r="K6607" s="20"/>
      <c r="M6607" s="20"/>
      <c r="O6607" s="21"/>
      <c r="P6607" s="20"/>
      <c r="R6607" s="20"/>
      <c r="S6607" s="20"/>
      <c r="T6607" s="20"/>
      <c r="U6607" s="20"/>
      <c r="W6607" s="20"/>
      <c r="X6607" s="20"/>
      <c r="Y6607" s="20"/>
      <c r="Z6607" s="20"/>
      <c r="AA6607" s="20"/>
      <c r="AB6607" s="20"/>
      <c r="AC6607" s="20"/>
      <c r="AD6607" s="20"/>
      <c r="AE6607" s="20"/>
      <c r="AF6607" s="21"/>
      <c r="AM6607" s="21"/>
      <c r="AN6607" s="23" t="str">
        <f>IF($O6607="","",IF(DATEDIF($O6607,Lista!$V$2,"y")=122,"",DATEDIF($O6607,Lista!$V$2,"y")))</f>
        <v/>
      </c>
      <c r="AO6607" s="23" t="str">
        <f t="shared" si="309"/>
        <v/>
      </c>
      <c r="AP6607" s="23" t="str">
        <f t="shared" si="310"/>
        <v/>
      </c>
      <c r="AQ6607" s="24" t="str">
        <f>IFERROR(VLOOKUP($R6607,Lista!$G$2:$H$15,2,FALSE),"")</f>
        <v/>
      </c>
      <c r="AR6607" s="23" t="str">
        <f>IF(ISBLANK(G6607),"",IF(SUMPRODUCT((G$2:G6607=G6607)*1)&gt;1,0,1))</f>
        <v/>
      </c>
      <c r="AS6607" s="23" t="str">
        <f t="shared" si="311"/>
        <v/>
      </c>
    </row>
    <row r="6608" spans="2:45" x14ac:dyDescent="0.35">
      <c r="B6608" s="20"/>
      <c r="C6608" s="20"/>
      <c r="D6608" s="20"/>
      <c r="E6608" s="20"/>
      <c r="H6608" s="20"/>
      <c r="I6608" s="20"/>
      <c r="K6608" s="20"/>
      <c r="M6608" s="20"/>
      <c r="O6608" s="21"/>
      <c r="P6608" s="20"/>
      <c r="R6608" s="20"/>
      <c r="S6608" s="20"/>
      <c r="T6608" s="20"/>
      <c r="U6608" s="20"/>
      <c r="W6608" s="20"/>
      <c r="X6608" s="20"/>
      <c r="Y6608" s="20"/>
      <c r="Z6608" s="20"/>
      <c r="AA6608" s="20"/>
      <c r="AB6608" s="20"/>
      <c r="AC6608" s="20"/>
      <c r="AD6608" s="20"/>
      <c r="AE6608" s="20"/>
      <c r="AF6608" s="21"/>
      <c r="AM6608" s="21"/>
      <c r="AN6608" s="23" t="str">
        <f>IF($O6608="","",IF(DATEDIF($O6608,Lista!$V$2,"y")=122,"",DATEDIF($O6608,Lista!$V$2,"y")))</f>
        <v/>
      </c>
      <c r="AO6608" s="23" t="str">
        <f t="shared" si="309"/>
        <v/>
      </c>
      <c r="AP6608" s="23" t="str">
        <f t="shared" si="310"/>
        <v/>
      </c>
      <c r="AQ6608" s="24" t="str">
        <f>IFERROR(VLOOKUP($R6608,Lista!$G$2:$H$15,2,FALSE),"")</f>
        <v/>
      </c>
      <c r="AR6608" s="23" t="str">
        <f>IF(ISBLANK(G6608),"",IF(SUMPRODUCT((G$2:G6608=G6608)*1)&gt;1,0,1))</f>
        <v/>
      </c>
      <c r="AS6608" s="23" t="str">
        <f t="shared" si="311"/>
        <v/>
      </c>
    </row>
    <row r="6609" spans="2:45" x14ac:dyDescent="0.35">
      <c r="B6609" s="20"/>
      <c r="C6609" s="20"/>
      <c r="D6609" s="20"/>
      <c r="E6609" s="20"/>
      <c r="H6609" s="20"/>
      <c r="I6609" s="20"/>
      <c r="K6609" s="20"/>
      <c r="M6609" s="20"/>
      <c r="O6609" s="21"/>
      <c r="P6609" s="20"/>
      <c r="R6609" s="20"/>
      <c r="S6609" s="20"/>
      <c r="T6609" s="20"/>
      <c r="U6609" s="20"/>
      <c r="W6609" s="20"/>
      <c r="X6609" s="20"/>
      <c r="Y6609" s="20"/>
      <c r="Z6609" s="20"/>
      <c r="AA6609" s="20"/>
      <c r="AB6609" s="20"/>
      <c r="AC6609" s="20"/>
      <c r="AD6609" s="20"/>
      <c r="AE6609" s="20"/>
      <c r="AF6609" s="21"/>
      <c r="AM6609" s="21"/>
      <c r="AN6609" s="23" t="str">
        <f>IF($O6609="","",IF(DATEDIF($O6609,Lista!$V$2,"y")=122,"",DATEDIF($O6609,Lista!$V$2,"y")))</f>
        <v/>
      </c>
      <c r="AO6609" s="23" t="str">
        <f t="shared" si="309"/>
        <v/>
      </c>
      <c r="AP6609" s="23" t="str">
        <f t="shared" si="310"/>
        <v/>
      </c>
      <c r="AQ6609" s="24" t="str">
        <f>IFERROR(VLOOKUP($R6609,Lista!$G$2:$H$15,2,FALSE),"")</f>
        <v/>
      </c>
      <c r="AR6609" s="23" t="str">
        <f>IF(ISBLANK(G6609),"",IF(SUMPRODUCT((G$2:G6609=G6609)*1)&gt;1,0,1))</f>
        <v/>
      </c>
      <c r="AS6609" s="23" t="str">
        <f t="shared" si="311"/>
        <v/>
      </c>
    </row>
    <row r="6610" spans="2:45" x14ac:dyDescent="0.35">
      <c r="B6610" s="20"/>
      <c r="C6610" s="20"/>
      <c r="D6610" s="20"/>
      <c r="E6610" s="20"/>
      <c r="H6610" s="20"/>
      <c r="I6610" s="20"/>
      <c r="K6610" s="20"/>
      <c r="M6610" s="20"/>
      <c r="O6610" s="21"/>
      <c r="P6610" s="20"/>
      <c r="R6610" s="20"/>
      <c r="S6610" s="20"/>
      <c r="T6610" s="20"/>
      <c r="U6610" s="20"/>
      <c r="W6610" s="20"/>
      <c r="X6610" s="20"/>
      <c r="Y6610" s="20"/>
      <c r="Z6610" s="20"/>
      <c r="AA6610" s="20"/>
      <c r="AB6610" s="20"/>
      <c r="AC6610" s="20"/>
      <c r="AD6610" s="20"/>
      <c r="AE6610" s="20"/>
      <c r="AF6610" s="21"/>
      <c r="AM6610" s="21"/>
      <c r="AN6610" s="23" t="str">
        <f>IF($O6610="","",IF(DATEDIF($O6610,Lista!$V$2,"y")=122,"",DATEDIF($O6610,Lista!$V$2,"y")))</f>
        <v/>
      </c>
      <c r="AO6610" s="23" t="str">
        <f t="shared" si="309"/>
        <v/>
      </c>
      <c r="AP6610" s="23" t="str">
        <f t="shared" si="310"/>
        <v/>
      </c>
      <c r="AQ6610" s="24" t="str">
        <f>IFERROR(VLOOKUP($R6610,Lista!$G$2:$H$15,2,FALSE),"")</f>
        <v/>
      </c>
      <c r="AR6610" s="23" t="str">
        <f>IF(ISBLANK(G6610),"",IF(SUMPRODUCT((G$2:G6610=G6610)*1)&gt;1,0,1))</f>
        <v/>
      </c>
      <c r="AS6610" s="23" t="str">
        <f t="shared" si="311"/>
        <v/>
      </c>
    </row>
    <row r="6611" spans="2:45" x14ac:dyDescent="0.35">
      <c r="B6611" s="20"/>
      <c r="C6611" s="20"/>
      <c r="D6611" s="20"/>
      <c r="E6611" s="20"/>
      <c r="H6611" s="20"/>
      <c r="I6611" s="20"/>
      <c r="K6611" s="20"/>
      <c r="M6611" s="20"/>
      <c r="O6611" s="21"/>
      <c r="P6611" s="20"/>
      <c r="R6611" s="20"/>
      <c r="S6611" s="20"/>
      <c r="T6611" s="20"/>
      <c r="U6611" s="20"/>
      <c r="W6611" s="20"/>
      <c r="X6611" s="20"/>
      <c r="Y6611" s="20"/>
      <c r="Z6611" s="20"/>
      <c r="AA6611" s="20"/>
      <c r="AB6611" s="20"/>
      <c r="AC6611" s="20"/>
      <c r="AD6611" s="20"/>
      <c r="AE6611" s="20"/>
      <c r="AF6611" s="21"/>
      <c r="AM6611" s="21"/>
      <c r="AN6611" s="23" t="str">
        <f>IF($O6611="","",IF(DATEDIF($O6611,Lista!$V$2,"y")=122,"",DATEDIF($O6611,Lista!$V$2,"y")))</f>
        <v/>
      </c>
      <c r="AO6611" s="23" t="str">
        <f t="shared" si="309"/>
        <v/>
      </c>
      <c r="AP6611" s="23" t="str">
        <f t="shared" si="310"/>
        <v/>
      </c>
      <c r="AQ6611" s="24" t="str">
        <f>IFERROR(VLOOKUP($R6611,Lista!$G$2:$H$15,2,FALSE),"")</f>
        <v/>
      </c>
      <c r="AR6611" s="23" t="str">
        <f>IF(ISBLANK(G6611),"",IF(SUMPRODUCT((G$2:G6611=G6611)*1)&gt;1,0,1))</f>
        <v/>
      </c>
      <c r="AS6611" s="23" t="str">
        <f t="shared" si="311"/>
        <v/>
      </c>
    </row>
    <row r="6612" spans="2:45" x14ac:dyDescent="0.35">
      <c r="B6612" s="20"/>
      <c r="C6612" s="20"/>
      <c r="D6612" s="20"/>
      <c r="E6612" s="20"/>
      <c r="H6612" s="20"/>
      <c r="I6612" s="20"/>
      <c r="K6612" s="20"/>
      <c r="M6612" s="20"/>
      <c r="O6612" s="21"/>
      <c r="P6612" s="20"/>
      <c r="R6612" s="20"/>
      <c r="S6612" s="20"/>
      <c r="T6612" s="20"/>
      <c r="U6612" s="20"/>
      <c r="W6612" s="20"/>
      <c r="X6612" s="20"/>
      <c r="Y6612" s="20"/>
      <c r="Z6612" s="20"/>
      <c r="AA6612" s="20"/>
      <c r="AB6612" s="20"/>
      <c r="AC6612" s="20"/>
      <c r="AD6612" s="20"/>
      <c r="AE6612" s="20"/>
      <c r="AF6612" s="21"/>
      <c r="AM6612" s="21"/>
      <c r="AN6612" s="23" t="str">
        <f>IF($O6612="","",IF(DATEDIF($O6612,Lista!$V$2,"y")=122,"",DATEDIF($O6612,Lista!$V$2,"y")))</f>
        <v/>
      </c>
      <c r="AO6612" s="23" t="str">
        <f t="shared" si="309"/>
        <v/>
      </c>
      <c r="AP6612" s="23" t="str">
        <f t="shared" si="310"/>
        <v/>
      </c>
      <c r="AQ6612" s="24" t="str">
        <f>IFERROR(VLOOKUP($R6612,Lista!$G$2:$H$15,2,FALSE),"")</f>
        <v/>
      </c>
      <c r="AR6612" s="23" t="str">
        <f>IF(ISBLANK(G6612),"",IF(SUMPRODUCT((G$2:G6612=G6612)*1)&gt;1,0,1))</f>
        <v/>
      </c>
      <c r="AS6612" s="23" t="str">
        <f t="shared" si="311"/>
        <v/>
      </c>
    </row>
    <row r="6613" spans="2:45" x14ac:dyDescent="0.35">
      <c r="B6613" s="20"/>
      <c r="C6613" s="20"/>
      <c r="D6613" s="20"/>
      <c r="E6613" s="20"/>
      <c r="H6613" s="20"/>
      <c r="I6613" s="20"/>
      <c r="K6613" s="20"/>
      <c r="M6613" s="20"/>
      <c r="O6613" s="21"/>
      <c r="P6613" s="20"/>
      <c r="R6613" s="20"/>
      <c r="S6613" s="20"/>
      <c r="T6613" s="20"/>
      <c r="U6613" s="20"/>
      <c r="W6613" s="20"/>
      <c r="X6613" s="20"/>
      <c r="Y6613" s="20"/>
      <c r="Z6613" s="20"/>
      <c r="AA6613" s="20"/>
      <c r="AB6613" s="20"/>
      <c r="AC6613" s="20"/>
      <c r="AD6613" s="20"/>
      <c r="AE6613" s="20"/>
      <c r="AF6613" s="21"/>
      <c r="AM6613" s="21"/>
      <c r="AN6613" s="23" t="str">
        <f>IF($O6613="","",IF(DATEDIF($O6613,Lista!$V$2,"y")=122,"",DATEDIF($O6613,Lista!$V$2,"y")))</f>
        <v/>
      </c>
      <c r="AO6613" s="23" t="str">
        <f t="shared" si="309"/>
        <v/>
      </c>
      <c r="AP6613" s="23" t="str">
        <f t="shared" si="310"/>
        <v/>
      </c>
      <c r="AQ6613" s="24" t="str">
        <f>IFERROR(VLOOKUP($R6613,Lista!$G$2:$H$15,2,FALSE),"")</f>
        <v/>
      </c>
      <c r="AR6613" s="23" t="str">
        <f>IF(ISBLANK(G6613),"",IF(SUMPRODUCT((G$2:G6613=G6613)*1)&gt;1,0,1))</f>
        <v/>
      </c>
      <c r="AS6613" s="23" t="str">
        <f t="shared" si="311"/>
        <v/>
      </c>
    </row>
    <row r="6614" spans="2:45" x14ac:dyDescent="0.35">
      <c r="B6614" s="20"/>
      <c r="C6614" s="20"/>
      <c r="D6614" s="20"/>
      <c r="E6614" s="20"/>
      <c r="H6614" s="20"/>
      <c r="I6614" s="20"/>
      <c r="K6614" s="20"/>
      <c r="M6614" s="20"/>
      <c r="O6614" s="21"/>
      <c r="P6614" s="20"/>
      <c r="R6614" s="20"/>
      <c r="S6614" s="20"/>
      <c r="T6614" s="20"/>
      <c r="U6614" s="20"/>
      <c r="W6614" s="20"/>
      <c r="X6614" s="20"/>
      <c r="Y6614" s="20"/>
      <c r="Z6614" s="20"/>
      <c r="AA6614" s="20"/>
      <c r="AB6614" s="20"/>
      <c r="AC6614" s="20"/>
      <c r="AD6614" s="20"/>
      <c r="AE6614" s="20"/>
      <c r="AF6614" s="21"/>
      <c r="AM6614" s="21"/>
      <c r="AN6614" s="23" t="str">
        <f>IF($O6614="","",IF(DATEDIF($O6614,Lista!$V$2,"y")=122,"",DATEDIF($O6614,Lista!$V$2,"y")))</f>
        <v/>
      </c>
      <c r="AO6614" s="23" t="str">
        <f t="shared" si="309"/>
        <v/>
      </c>
      <c r="AP6614" s="23" t="str">
        <f t="shared" si="310"/>
        <v/>
      </c>
      <c r="AQ6614" s="24" t="str">
        <f>IFERROR(VLOOKUP($R6614,Lista!$G$2:$H$15,2,FALSE),"")</f>
        <v/>
      </c>
      <c r="AR6614" s="23" t="str">
        <f>IF(ISBLANK(G6614),"",IF(SUMPRODUCT((G$2:G6614=G6614)*1)&gt;1,0,1))</f>
        <v/>
      </c>
      <c r="AS6614" s="23" t="str">
        <f t="shared" si="311"/>
        <v/>
      </c>
    </row>
    <row r="6615" spans="2:45" x14ac:dyDescent="0.35">
      <c r="B6615" s="20"/>
      <c r="C6615" s="20"/>
      <c r="D6615" s="20"/>
      <c r="E6615" s="20"/>
      <c r="H6615" s="20"/>
      <c r="I6615" s="20"/>
      <c r="K6615" s="20"/>
      <c r="M6615" s="20"/>
      <c r="O6615" s="21"/>
      <c r="P6615" s="20"/>
      <c r="R6615" s="20"/>
      <c r="S6615" s="20"/>
      <c r="T6615" s="20"/>
      <c r="U6615" s="20"/>
      <c r="W6615" s="20"/>
      <c r="X6615" s="20"/>
      <c r="Y6615" s="20"/>
      <c r="Z6615" s="20"/>
      <c r="AA6615" s="20"/>
      <c r="AB6615" s="20"/>
      <c r="AC6615" s="20"/>
      <c r="AD6615" s="20"/>
      <c r="AE6615" s="20"/>
      <c r="AF6615" s="21"/>
      <c r="AM6615" s="21"/>
      <c r="AN6615" s="23" t="str">
        <f>IF($O6615="","",IF(DATEDIF($O6615,Lista!$V$2,"y")=122,"",DATEDIF($O6615,Lista!$V$2,"y")))</f>
        <v/>
      </c>
      <c r="AO6615" s="23" t="str">
        <f t="shared" si="309"/>
        <v/>
      </c>
      <c r="AP6615" s="23" t="str">
        <f t="shared" si="310"/>
        <v/>
      </c>
      <c r="AQ6615" s="24" t="str">
        <f>IFERROR(VLOOKUP($R6615,Lista!$G$2:$H$15,2,FALSE),"")</f>
        <v/>
      </c>
      <c r="AR6615" s="23" t="str">
        <f>IF(ISBLANK(G6615),"",IF(SUMPRODUCT((G$2:G6615=G6615)*1)&gt;1,0,1))</f>
        <v/>
      </c>
      <c r="AS6615" s="23" t="str">
        <f t="shared" si="311"/>
        <v/>
      </c>
    </row>
    <row r="6616" spans="2:45" x14ac:dyDescent="0.35">
      <c r="B6616" s="20"/>
      <c r="C6616" s="20"/>
      <c r="D6616" s="20"/>
      <c r="E6616" s="20"/>
      <c r="H6616" s="20"/>
      <c r="I6616" s="20"/>
      <c r="K6616" s="20"/>
      <c r="M6616" s="20"/>
      <c r="O6616" s="21"/>
      <c r="P6616" s="20"/>
      <c r="R6616" s="20"/>
      <c r="S6616" s="20"/>
      <c r="T6616" s="20"/>
      <c r="U6616" s="20"/>
      <c r="W6616" s="20"/>
      <c r="X6616" s="20"/>
      <c r="Y6616" s="20"/>
      <c r="Z6616" s="20"/>
      <c r="AA6616" s="20"/>
      <c r="AB6616" s="20"/>
      <c r="AC6616" s="20"/>
      <c r="AD6616" s="20"/>
      <c r="AE6616" s="20"/>
      <c r="AF6616" s="21"/>
      <c r="AM6616" s="21"/>
      <c r="AN6616" s="23" t="str">
        <f>IF($O6616="","",IF(DATEDIF($O6616,Lista!$V$2,"y")=122,"",DATEDIF($O6616,Lista!$V$2,"y")))</f>
        <v/>
      </c>
      <c r="AO6616" s="23" t="str">
        <f t="shared" si="309"/>
        <v/>
      </c>
      <c r="AP6616" s="23" t="str">
        <f t="shared" si="310"/>
        <v/>
      </c>
      <c r="AQ6616" s="24" t="str">
        <f>IFERROR(VLOOKUP($R6616,Lista!$G$2:$H$15,2,FALSE),"")</f>
        <v/>
      </c>
      <c r="AR6616" s="23" t="str">
        <f>IF(ISBLANK(G6616),"",IF(SUMPRODUCT((G$2:G6616=G6616)*1)&gt;1,0,1))</f>
        <v/>
      </c>
      <c r="AS6616" s="23" t="str">
        <f t="shared" si="311"/>
        <v/>
      </c>
    </row>
    <row r="6617" spans="2:45" x14ac:dyDescent="0.35">
      <c r="B6617" s="20"/>
      <c r="C6617" s="20"/>
      <c r="D6617" s="20"/>
      <c r="E6617" s="20"/>
      <c r="H6617" s="20"/>
      <c r="I6617" s="20"/>
      <c r="K6617" s="20"/>
      <c r="M6617" s="20"/>
      <c r="O6617" s="21"/>
      <c r="P6617" s="20"/>
      <c r="R6617" s="20"/>
      <c r="S6617" s="20"/>
      <c r="T6617" s="20"/>
      <c r="U6617" s="20"/>
      <c r="W6617" s="20"/>
      <c r="X6617" s="20"/>
      <c r="Y6617" s="20"/>
      <c r="Z6617" s="20"/>
      <c r="AA6617" s="20"/>
      <c r="AB6617" s="20"/>
      <c r="AC6617" s="20"/>
      <c r="AD6617" s="20"/>
      <c r="AE6617" s="20"/>
      <c r="AF6617" s="21"/>
      <c r="AM6617" s="21"/>
      <c r="AN6617" s="23" t="str">
        <f>IF($O6617="","",IF(DATEDIF($O6617,Lista!$V$2,"y")=122,"",DATEDIF($O6617,Lista!$V$2,"y")))</f>
        <v/>
      </c>
      <c r="AO6617" s="23" t="str">
        <f t="shared" si="309"/>
        <v/>
      </c>
      <c r="AP6617" s="23" t="str">
        <f t="shared" si="310"/>
        <v/>
      </c>
      <c r="AQ6617" s="24" t="str">
        <f>IFERROR(VLOOKUP($R6617,Lista!$G$2:$H$15,2,FALSE),"")</f>
        <v/>
      </c>
      <c r="AR6617" s="23" t="str">
        <f>IF(ISBLANK(G6617),"",IF(SUMPRODUCT((G$2:G6617=G6617)*1)&gt;1,0,1))</f>
        <v/>
      </c>
      <c r="AS6617" s="23" t="str">
        <f t="shared" si="311"/>
        <v/>
      </c>
    </row>
    <row r="6618" spans="2:45" x14ac:dyDescent="0.35">
      <c r="B6618" s="20"/>
      <c r="C6618" s="20"/>
      <c r="D6618" s="20"/>
      <c r="E6618" s="20"/>
      <c r="H6618" s="20"/>
      <c r="I6618" s="20"/>
      <c r="K6618" s="20"/>
      <c r="M6618" s="20"/>
      <c r="O6618" s="21"/>
      <c r="P6618" s="20"/>
      <c r="R6618" s="20"/>
      <c r="S6618" s="20"/>
      <c r="T6618" s="20"/>
      <c r="U6618" s="20"/>
      <c r="W6618" s="20"/>
      <c r="X6618" s="20"/>
      <c r="Y6618" s="20"/>
      <c r="Z6618" s="20"/>
      <c r="AA6618" s="20"/>
      <c r="AB6618" s="20"/>
      <c r="AC6618" s="20"/>
      <c r="AD6618" s="20"/>
      <c r="AE6618" s="20"/>
      <c r="AF6618" s="21"/>
      <c r="AM6618" s="21"/>
      <c r="AN6618" s="23" t="str">
        <f>IF($O6618="","",IF(DATEDIF($O6618,Lista!$V$2,"y")=122,"",DATEDIF($O6618,Lista!$V$2,"y")))</f>
        <v/>
      </c>
      <c r="AO6618" s="23" t="str">
        <f t="shared" si="309"/>
        <v/>
      </c>
      <c r="AP6618" s="23" t="str">
        <f t="shared" si="310"/>
        <v/>
      </c>
      <c r="AQ6618" s="24" t="str">
        <f>IFERROR(VLOOKUP($R6618,Lista!$G$2:$H$15,2,FALSE),"")</f>
        <v/>
      </c>
      <c r="AR6618" s="23" t="str">
        <f>IF(ISBLANK(G6618),"",IF(SUMPRODUCT((G$2:G6618=G6618)*1)&gt;1,0,1))</f>
        <v/>
      </c>
      <c r="AS6618" s="23" t="str">
        <f t="shared" si="311"/>
        <v/>
      </c>
    </row>
    <row r="6619" spans="2:45" x14ac:dyDescent="0.35">
      <c r="B6619" s="20"/>
      <c r="C6619" s="20"/>
      <c r="D6619" s="20"/>
      <c r="E6619" s="20"/>
      <c r="H6619" s="20"/>
      <c r="I6619" s="20"/>
      <c r="K6619" s="20"/>
      <c r="M6619" s="20"/>
      <c r="O6619" s="21"/>
      <c r="P6619" s="20"/>
      <c r="R6619" s="20"/>
      <c r="S6619" s="20"/>
      <c r="T6619" s="20"/>
      <c r="U6619" s="20"/>
      <c r="W6619" s="20"/>
      <c r="X6619" s="20"/>
      <c r="Y6619" s="20"/>
      <c r="Z6619" s="20"/>
      <c r="AA6619" s="20"/>
      <c r="AB6619" s="20"/>
      <c r="AC6619" s="20"/>
      <c r="AD6619" s="20"/>
      <c r="AE6619" s="20"/>
      <c r="AF6619" s="21"/>
      <c r="AM6619" s="21"/>
      <c r="AN6619" s="23" t="str">
        <f>IF($O6619="","",IF(DATEDIF($O6619,Lista!$V$2,"y")=122,"",DATEDIF($O6619,Lista!$V$2,"y")))</f>
        <v/>
      </c>
      <c r="AO6619" s="23" t="str">
        <f t="shared" si="309"/>
        <v/>
      </c>
      <c r="AP6619" s="23" t="str">
        <f t="shared" si="310"/>
        <v/>
      </c>
      <c r="AQ6619" s="24" t="str">
        <f>IFERROR(VLOOKUP($R6619,Lista!$G$2:$H$15,2,FALSE),"")</f>
        <v/>
      </c>
      <c r="AR6619" s="23" t="str">
        <f>IF(ISBLANK(G6619),"",IF(SUMPRODUCT((G$2:G6619=G6619)*1)&gt;1,0,1))</f>
        <v/>
      </c>
      <c r="AS6619" s="23" t="str">
        <f t="shared" si="311"/>
        <v/>
      </c>
    </row>
    <row r="6620" spans="2:45" x14ac:dyDescent="0.35">
      <c r="B6620" s="20"/>
      <c r="C6620" s="20"/>
      <c r="D6620" s="20"/>
      <c r="E6620" s="20"/>
      <c r="H6620" s="20"/>
      <c r="I6620" s="20"/>
      <c r="K6620" s="20"/>
      <c r="M6620" s="20"/>
      <c r="O6620" s="21"/>
      <c r="P6620" s="20"/>
      <c r="R6620" s="20"/>
      <c r="S6620" s="20"/>
      <c r="T6620" s="20"/>
      <c r="U6620" s="20"/>
      <c r="W6620" s="20"/>
      <c r="X6620" s="20"/>
      <c r="Y6620" s="20"/>
      <c r="Z6620" s="20"/>
      <c r="AA6620" s="20"/>
      <c r="AB6620" s="20"/>
      <c r="AC6620" s="20"/>
      <c r="AD6620" s="20"/>
      <c r="AE6620" s="20"/>
      <c r="AF6620" s="21"/>
      <c r="AM6620" s="21"/>
      <c r="AN6620" s="23" t="str">
        <f>IF($O6620="","",IF(DATEDIF($O6620,Lista!$V$2,"y")=122,"",DATEDIF($O6620,Lista!$V$2,"y")))</f>
        <v/>
      </c>
      <c r="AO6620" s="23" t="str">
        <f t="shared" si="309"/>
        <v/>
      </c>
      <c r="AP6620" s="23" t="str">
        <f t="shared" si="310"/>
        <v/>
      </c>
      <c r="AQ6620" s="24" t="str">
        <f>IFERROR(VLOOKUP($R6620,Lista!$G$2:$H$15,2,FALSE),"")</f>
        <v/>
      </c>
      <c r="AR6620" s="23" t="str">
        <f>IF(ISBLANK(G6620),"",IF(SUMPRODUCT((G$2:G6620=G6620)*1)&gt;1,0,1))</f>
        <v/>
      </c>
      <c r="AS6620" s="23" t="str">
        <f t="shared" si="311"/>
        <v/>
      </c>
    </row>
    <row r="6621" spans="2:45" x14ac:dyDescent="0.35">
      <c r="B6621" s="20"/>
      <c r="C6621" s="20"/>
      <c r="D6621" s="20"/>
      <c r="E6621" s="20"/>
      <c r="H6621" s="20"/>
      <c r="I6621" s="20"/>
      <c r="K6621" s="20"/>
      <c r="M6621" s="20"/>
      <c r="O6621" s="21"/>
      <c r="P6621" s="20"/>
      <c r="R6621" s="20"/>
      <c r="S6621" s="20"/>
      <c r="T6621" s="20"/>
      <c r="U6621" s="20"/>
      <c r="W6621" s="20"/>
      <c r="X6621" s="20"/>
      <c r="Y6621" s="20"/>
      <c r="Z6621" s="20"/>
      <c r="AA6621" s="20"/>
      <c r="AB6621" s="20"/>
      <c r="AC6621" s="20"/>
      <c r="AD6621" s="20"/>
      <c r="AE6621" s="20"/>
      <c r="AF6621" s="21"/>
      <c r="AM6621" s="21"/>
      <c r="AN6621" s="23" t="str">
        <f>IF($O6621="","",IF(DATEDIF($O6621,Lista!$V$2,"y")=122,"",DATEDIF($O6621,Lista!$V$2,"y")))</f>
        <v/>
      </c>
      <c r="AO6621" s="23" t="str">
        <f t="shared" si="309"/>
        <v/>
      </c>
      <c r="AP6621" s="23" t="str">
        <f t="shared" si="310"/>
        <v/>
      </c>
      <c r="AQ6621" s="24" t="str">
        <f>IFERROR(VLOOKUP($R6621,Lista!$G$2:$H$15,2,FALSE),"")</f>
        <v/>
      </c>
      <c r="AR6621" s="23" t="str">
        <f>IF(ISBLANK(G6621),"",IF(SUMPRODUCT((G$2:G6621=G6621)*1)&gt;1,0,1))</f>
        <v/>
      </c>
      <c r="AS6621" s="23" t="str">
        <f t="shared" si="311"/>
        <v/>
      </c>
    </row>
    <row r="6622" spans="2:45" x14ac:dyDescent="0.35">
      <c r="B6622" s="20"/>
      <c r="C6622" s="20"/>
      <c r="D6622" s="20"/>
      <c r="E6622" s="20"/>
      <c r="H6622" s="20"/>
      <c r="I6622" s="20"/>
      <c r="K6622" s="20"/>
      <c r="M6622" s="20"/>
      <c r="O6622" s="21"/>
      <c r="P6622" s="20"/>
      <c r="R6622" s="20"/>
      <c r="S6622" s="20"/>
      <c r="T6622" s="20"/>
      <c r="U6622" s="20"/>
      <c r="W6622" s="20"/>
      <c r="X6622" s="20"/>
      <c r="Y6622" s="20"/>
      <c r="Z6622" s="20"/>
      <c r="AA6622" s="20"/>
      <c r="AB6622" s="20"/>
      <c r="AC6622" s="20"/>
      <c r="AD6622" s="20"/>
      <c r="AE6622" s="20"/>
      <c r="AF6622" s="21"/>
      <c r="AM6622" s="21"/>
      <c r="AN6622" s="23" t="str">
        <f>IF($O6622="","",IF(DATEDIF($O6622,Lista!$V$2,"y")=122,"",DATEDIF($O6622,Lista!$V$2,"y")))</f>
        <v/>
      </c>
      <c r="AO6622" s="23" t="str">
        <f t="shared" si="309"/>
        <v/>
      </c>
      <c r="AP6622" s="23" t="str">
        <f t="shared" si="310"/>
        <v/>
      </c>
      <c r="AQ6622" s="24" t="str">
        <f>IFERROR(VLOOKUP($R6622,Lista!$G$2:$H$15,2,FALSE),"")</f>
        <v/>
      </c>
      <c r="AR6622" s="23" t="str">
        <f>IF(ISBLANK(G6622),"",IF(SUMPRODUCT((G$2:G6622=G6622)*1)&gt;1,0,1))</f>
        <v/>
      </c>
      <c r="AS6622" s="23" t="str">
        <f t="shared" si="311"/>
        <v/>
      </c>
    </row>
    <row r="6623" spans="2:45" x14ac:dyDescent="0.35">
      <c r="B6623" s="20"/>
      <c r="C6623" s="20"/>
      <c r="D6623" s="20"/>
      <c r="E6623" s="20"/>
      <c r="H6623" s="20"/>
      <c r="I6623" s="20"/>
      <c r="K6623" s="20"/>
      <c r="M6623" s="20"/>
      <c r="O6623" s="21"/>
      <c r="P6623" s="20"/>
      <c r="R6623" s="20"/>
      <c r="S6623" s="20"/>
      <c r="T6623" s="20"/>
      <c r="U6623" s="20"/>
      <c r="W6623" s="20"/>
      <c r="X6623" s="20"/>
      <c r="Y6623" s="20"/>
      <c r="Z6623" s="20"/>
      <c r="AA6623" s="20"/>
      <c r="AB6623" s="20"/>
      <c r="AC6623" s="20"/>
      <c r="AD6623" s="20"/>
      <c r="AE6623" s="20"/>
      <c r="AF6623" s="21"/>
      <c r="AM6623" s="21"/>
      <c r="AN6623" s="23" t="str">
        <f>IF($O6623="","",IF(DATEDIF($O6623,Lista!$V$2,"y")=122,"",DATEDIF($O6623,Lista!$V$2,"y")))</f>
        <v/>
      </c>
      <c r="AO6623" s="23" t="str">
        <f t="shared" si="309"/>
        <v/>
      </c>
      <c r="AP6623" s="23" t="str">
        <f t="shared" si="310"/>
        <v/>
      </c>
      <c r="AQ6623" s="24" t="str">
        <f>IFERROR(VLOOKUP($R6623,Lista!$G$2:$H$15,2,FALSE),"")</f>
        <v/>
      </c>
      <c r="AR6623" s="23" t="str">
        <f>IF(ISBLANK(G6623),"",IF(SUMPRODUCT((G$2:G6623=G6623)*1)&gt;1,0,1))</f>
        <v/>
      </c>
      <c r="AS6623" s="23" t="str">
        <f t="shared" si="311"/>
        <v/>
      </c>
    </row>
    <row r="6624" spans="2:45" x14ac:dyDescent="0.35">
      <c r="B6624" s="20"/>
      <c r="C6624" s="20"/>
      <c r="D6624" s="20"/>
      <c r="E6624" s="20"/>
      <c r="H6624" s="20"/>
      <c r="I6624" s="20"/>
      <c r="K6624" s="20"/>
      <c r="M6624" s="20"/>
      <c r="O6624" s="21"/>
      <c r="P6624" s="20"/>
      <c r="R6624" s="20"/>
      <c r="S6624" s="20"/>
      <c r="T6624" s="20"/>
      <c r="U6624" s="20"/>
      <c r="W6624" s="20"/>
      <c r="X6624" s="20"/>
      <c r="Y6624" s="20"/>
      <c r="Z6624" s="20"/>
      <c r="AA6624" s="20"/>
      <c r="AB6624" s="20"/>
      <c r="AC6624" s="20"/>
      <c r="AD6624" s="20"/>
      <c r="AE6624" s="20"/>
      <c r="AF6624" s="21"/>
      <c r="AM6624" s="21"/>
      <c r="AN6624" s="23" t="str">
        <f>IF($O6624="","",IF(DATEDIF($O6624,Lista!$V$2,"y")=122,"",DATEDIF($O6624,Lista!$V$2,"y")))</f>
        <v/>
      </c>
      <c r="AO6624" s="23" t="str">
        <f t="shared" si="309"/>
        <v/>
      </c>
      <c r="AP6624" s="23" t="str">
        <f t="shared" si="310"/>
        <v/>
      </c>
      <c r="AQ6624" s="24" t="str">
        <f>IFERROR(VLOOKUP($R6624,Lista!$G$2:$H$15,2,FALSE),"")</f>
        <v/>
      </c>
      <c r="AR6624" s="23" t="str">
        <f>IF(ISBLANK(G6624),"",IF(SUMPRODUCT((G$2:G6624=G6624)*1)&gt;1,0,1))</f>
        <v/>
      </c>
      <c r="AS6624" s="23" t="str">
        <f t="shared" si="311"/>
        <v/>
      </c>
    </row>
    <row r="6625" spans="2:45" x14ac:dyDescent="0.35">
      <c r="B6625" s="20"/>
      <c r="C6625" s="20"/>
      <c r="D6625" s="20"/>
      <c r="E6625" s="20"/>
      <c r="H6625" s="20"/>
      <c r="I6625" s="20"/>
      <c r="K6625" s="20"/>
      <c r="M6625" s="20"/>
      <c r="O6625" s="21"/>
      <c r="P6625" s="20"/>
      <c r="R6625" s="20"/>
      <c r="S6625" s="20"/>
      <c r="T6625" s="20"/>
      <c r="U6625" s="20"/>
      <c r="W6625" s="20"/>
      <c r="X6625" s="20"/>
      <c r="Y6625" s="20"/>
      <c r="Z6625" s="20"/>
      <c r="AA6625" s="20"/>
      <c r="AB6625" s="20"/>
      <c r="AC6625" s="20"/>
      <c r="AD6625" s="20"/>
      <c r="AE6625" s="20"/>
      <c r="AF6625" s="21"/>
      <c r="AM6625" s="21"/>
      <c r="AN6625" s="23" t="str">
        <f>IF($O6625="","",IF(DATEDIF($O6625,Lista!$V$2,"y")=122,"",DATEDIF($O6625,Lista!$V$2,"y")))</f>
        <v/>
      </c>
      <c r="AO6625" s="23" t="str">
        <f t="shared" si="309"/>
        <v/>
      </c>
      <c r="AP6625" s="23" t="str">
        <f t="shared" si="310"/>
        <v/>
      </c>
      <c r="AQ6625" s="24" t="str">
        <f>IFERROR(VLOOKUP($R6625,Lista!$G$2:$H$15,2,FALSE),"")</f>
        <v/>
      </c>
      <c r="AR6625" s="23" t="str">
        <f>IF(ISBLANK(G6625),"",IF(SUMPRODUCT((G$2:G6625=G6625)*1)&gt;1,0,1))</f>
        <v/>
      </c>
      <c r="AS6625" s="23" t="str">
        <f t="shared" si="311"/>
        <v/>
      </c>
    </row>
    <row r="6626" spans="2:45" x14ac:dyDescent="0.35">
      <c r="B6626" s="20"/>
      <c r="C6626" s="20"/>
      <c r="D6626" s="20"/>
      <c r="E6626" s="20"/>
      <c r="H6626" s="20"/>
      <c r="I6626" s="20"/>
      <c r="K6626" s="20"/>
      <c r="M6626" s="20"/>
      <c r="O6626" s="21"/>
      <c r="P6626" s="20"/>
      <c r="R6626" s="20"/>
      <c r="S6626" s="20"/>
      <c r="T6626" s="20"/>
      <c r="U6626" s="20"/>
      <c r="W6626" s="20"/>
      <c r="X6626" s="20"/>
      <c r="Y6626" s="20"/>
      <c r="Z6626" s="20"/>
      <c r="AA6626" s="20"/>
      <c r="AB6626" s="20"/>
      <c r="AC6626" s="20"/>
      <c r="AD6626" s="20"/>
      <c r="AE6626" s="20"/>
      <c r="AF6626" s="21"/>
      <c r="AM6626" s="21"/>
      <c r="AN6626" s="23" t="str">
        <f>IF($O6626="","",IF(DATEDIF($O6626,Lista!$V$2,"y")=122,"",DATEDIF($O6626,Lista!$V$2,"y")))</f>
        <v/>
      </c>
      <c r="AO6626" s="23" t="str">
        <f t="shared" si="309"/>
        <v/>
      </c>
      <c r="AP6626" s="23" t="str">
        <f t="shared" si="310"/>
        <v/>
      </c>
      <c r="AQ6626" s="24" t="str">
        <f>IFERROR(VLOOKUP($R6626,Lista!$G$2:$H$15,2,FALSE),"")</f>
        <v/>
      </c>
      <c r="AR6626" s="23" t="str">
        <f>IF(ISBLANK(G6626),"",IF(SUMPRODUCT((G$2:G6626=G6626)*1)&gt;1,0,1))</f>
        <v/>
      </c>
      <c r="AS6626" s="23" t="str">
        <f t="shared" si="311"/>
        <v/>
      </c>
    </row>
    <row r="6627" spans="2:45" x14ac:dyDescent="0.35">
      <c r="B6627" s="20"/>
      <c r="C6627" s="20"/>
      <c r="D6627" s="20"/>
      <c r="E6627" s="20"/>
      <c r="H6627" s="20"/>
      <c r="I6627" s="20"/>
      <c r="K6627" s="20"/>
      <c r="M6627" s="20"/>
      <c r="O6627" s="21"/>
      <c r="P6627" s="20"/>
      <c r="R6627" s="20"/>
      <c r="S6627" s="20"/>
      <c r="T6627" s="20"/>
      <c r="U6627" s="20"/>
      <c r="W6627" s="20"/>
      <c r="X6627" s="20"/>
      <c r="Y6627" s="20"/>
      <c r="Z6627" s="20"/>
      <c r="AA6627" s="20"/>
      <c r="AB6627" s="20"/>
      <c r="AC6627" s="20"/>
      <c r="AD6627" s="20"/>
      <c r="AE6627" s="20"/>
      <c r="AF6627" s="21"/>
      <c r="AM6627" s="21"/>
      <c r="AN6627" s="23" t="str">
        <f>IF($O6627="","",IF(DATEDIF($O6627,Lista!$V$2,"y")=122,"",DATEDIF($O6627,Lista!$V$2,"y")))</f>
        <v/>
      </c>
      <c r="AO6627" s="23" t="str">
        <f t="shared" si="309"/>
        <v/>
      </c>
      <c r="AP6627" s="23" t="str">
        <f t="shared" si="310"/>
        <v/>
      </c>
      <c r="AQ6627" s="24" t="str">
        <f>IFERROR(VLOOKUP($R6627,Lista!$G$2:$H$15,2,FALSE),"")</f>
        <v/>
      </c>
      <c r="AR6627" s="23" t="str">
        <f>IF(ISBLANK(G6627),"",IF(SUMPRODUCT((G$2:G6627=G6627)*1)&gt;1,0,1))</f>
        <v/>
      </c>
      <c r="AS6627" s="23" t="str">
        <f t="shared" si="311"/>
        <v/>
      </c>
    </row>
    <row r="6628" spans="2:45" x14ac:dyDescent="0.35">
      <c r="B6628" s="20"/>
      <c r="C6628" s="20"/>
      <c r="D6628" s="20"/>
      <c r="E6628" s="20"/>
      <c r="H6628" s="20"/>
      <c r="I6628" s="20"/>
      <c r="K6628" s="20"/>
      <c r="M6628" s="20"/>
      <c r="O6628" s="21"/>
      <c r="P6628" s="20"/>
      <c r="R6628" s="20"/>
      <c r="S6628" s="20"/>
      <c r="T6628" s="20"/>
      <c r="U6628" s="20"/>
      <c r="W6628" s="20"/>
      <c r="X6628" s="20"/>
      <c r="Y6628" s="20"/>
      <c r="Z6628" s="20"/>
      <c r="AA6628" s="20"/>
      <c r="AB6628" s="20"/>
      <c r="AC6628" s="20"/>
      <c r="AD6628" s="20"/>
      <c r="AE6628" s="20"/>
      <c r="AF6628" s="21"/>
      <c r="AM6628" s="21"/>
      <c r="AN6628" s="23" t="str">
        <f>IF($O6628="","",IF(DATEDIF($O6628,Lista!$V$2,"y")=122,"",DATEDIF($O6628,Lista!$V$2,"y")))</f>
        <v/>
      </c>
      <c r="AO6628" s="23" t="str">
        <f t="shared" si="309"/>
        <v/>
      </c>
      <c r="AP6628" s="23" t="str">
        <f t="shared" si="310"/>
        <v/>
      </c>
      <c r="AQ6628" s="24" t="str">
        <f>IFERROR(VLOOKUP($R6628,Lista!$G$2:$H$15,2,FALSE),"")</f>
        <v/>
      </c>
      <c r="AR6628" s="23" t="str">
        <f>IF(ISBLANK(G6628),"",IF(SUMPRODUCT((G$2:G6628=G6628)*1)&gt;1,0,1))</f>
        <v/>
      </c>
      <c r="AS6628" s="23" t="str">
        <f t="shared" si="311"/>
        <v/>
      </c>
    </row>
    <row r="6629" spans="2:45" x14ac:dyDescent="0.35">
      <c r="B6629" s="20"/>
      <c r="C6629" s="20"/>
      <c r="D6629" s="20"/>
      <c r="E6629" s="20"/>
      <c r="H6629" s="20"/>
      <c r="I6629" s="20"/>
      <c r="K6629" s="20"/>
      <c r="M6629" s="20"/>
      <c r="O6629" s="21"/>
      <c r="P6629" s="20"/>
      <c r="R6629" s="20"/>
      <c r="S6629" s="20"/>
      <c r="T6629" s="20"/>
      <c r="U6629" s="20"/>
      <c r="W6629" s="20"/>
      <c r="X6629" s="20"/>
      <c r="Y6629" s="20"/>
      <c r="Z6629" s="20"/>
      <c r="AA6629" s="20"/>
      <c r="AB6629" s="20"/>
      <c r="AC6629" s="20"/>
      <c r="AD6629" s="20"/>
      <c r="AE6629" s="20"/>
      <c r="AF6629" s="21"/>
      <c r="AM6629" s="21"/>
      <c r="AN6629" s="23" t="str">
        <f>IF($O6629="","",IF(DATEDIF($O6629,Lista!$V$2,"y")=122,"",DATEDIF($O6629,Lista!$V$2,"y")))</f>
        <v/>
      </c>
      <c r="AO6629" s="23" t="str">
        <f t="shared" si="309"/>
        <v/>
      </c>
      <c r="AP6629" s="23" t="str">
        <f t="shared" si="310"/>
        <v/>
      </c>
      <c r="AQ6629" s="24" t="str">
        <f>IFERROR(VLOOKUP($R6629,Lista!$G$2:$H$15,2,FALSE),"")</f>
        <v/>
      </c>
      <c r="AR6629" s="23" t="str">
        <f>IF(ISBLANK(G6629),"",IF(SUMPRODUCT((G$2:G6629=G6629)*1)&gt;1,0,1))</f>
        <v/>
      </c>
      <c r="AS6629" s="23" t="str">
        <f t="shared" si="311"/>
        <v/>
      </c>
    </row>
    <row r="6630" spans="2:45" x14ac:dyDescent="0.35">
      <c r="B6630" s="20"/>
      <c r="C6630" s="20"/>
      <c r="D6630" s="20"/>
      <c r="E6630" s="20"/>
      <c r="H6630" s="20"/>
      <c r="I6630" s="20"/>
      <c r="K6630" s="20"/>
      <c r="M6630" s="20"/>
      <c r="O6630" s="21"/>
      <c r="P6630" s="20"/>
      <c r="R6630" s="20"/>
      <c r="S6630" s="20"/>
      <c r="T6630" s="20"/>
      <c r="U6630" s="20"/>
      <c r="W6630" s="20"/>
      <c r="X6630" s="20"/>
      <c r="Y6630" s="20"/>
      <c r="Z6630" s="20"/>
      <c r="AA6630" s="20"/>
      <c r="AB6630" s="20"/>
      <c r="AC6630" s="20"/>
      <c r="AD6630" s="20"/>
      <c r="AE6630" s="20"/>
      <c r="AF6630" s="21"/>
      <c r="AM6630" s="21"/>
      <c r="AN6630" s="23" t="str">
        <f>IF($O6630="","",IF(DATEDIF($O6630,Lista!$V$2,"y")=122,"",DATEDIF($O6630,Lista!$V$2,"y")))</f>
        <v/>
      </c>
      <c r="AO6630" s="23" t="str">
        <f t="shared" si="309"/>
        <v/>
      </c>
      <c r="AP6630" s="23" t="str">
        <f t="shared" si="310"/>
        <v/>
      </c>
      <c r="AQ6630" s="24" t="str">
        <f>IFERROR(VLOOKUP($R6630,Lista!$G$2:$H$15,2,FALSE),"")</f>
        <v/>
      </c>
      <c r="AR6630" s="23" t="str">
        <f>IF(ISBLANK(G6630),"",IF(SUMPRODUCT((G$2:G6630=G6630)*1)&gt;1,0,1))</f>
        <v/>
      </c>
      <c r="AS6630" s="23" t="str">
        <f t="shared" si="311"/>
        <v/>
      </c>
    </row>
    <row r="6631" spans="2:45" x14ac:dyDescent="0.35">
      <c r="B6631" s="20"/>
      <c r="C6631" s="20"/>
      <c r="D6631" s="20"/>
      <c r="E6631" s="20"/>
      <c r="H6631" s="20"/>
      <c r="I6631" s="20"/>
      <c r="K6631" s="20"/>
      <c r="M6631" s="20"/>
      <c r="O6631" s="21"/>
      <c r="P6631" s="20"/>
      <c r="R6631" s="20"/>
      <c r="S6631" s="20"/>
      <c r="T6631" s="20"/>
      <c r="U6631" s="20"/>
      <c r="W6631" s="20"/>
      <c r="X6631" s="20"/>
      <c r="Y6631" s="20"/>
      <c r="Z6631" s="20"/>
      <c r="AA6631" s="20"/>
      <c r="AB6631" s="20"/>
      <c r="AC6631" s="20"/>
      <c r="AD6631" s="20"/>
      <c r="AE6631" s="20"/>
      <c r="AF6631" s="21"/>
      <c r="AM6631" s="21"/>
      <c r="AN6631" s="23" t="str">
        <f>IF($O6631="","",IF(DATEDIF($O6631,Lista!$V$2,"y")=122,"",DATEDIF($O6631,Lista!$V$2,"y")))</f>
        <v/>
      </c>
      <c r="AO6631" s="23" t="str">
        <f t="shared" si="309"/>
        <v/>
      </c>
      <c r="AP6631" s="23" t="str">
        <f t="shared" si="310"/>
        <v/>
      </c>
      <c r="AQ6631" s="24" t="str">
        <f>IFERROR(VLOOKUP($R6631,Lista!$G$2:$H$15,2,FALSE),"")</f>
        <v/>
      </c>
      <c r="AR6631" s="23" t="str">
        <f>IF(ISBLANK(G6631),"",IF(SUMPRODUCT((G$2:G6631=G6631)*1)&gt;1,0,1))</f>
        <v/>
      </c>
      <c r="AS6631" s="23" t="str">
        <f t="shared" si="311"/>
        <v/>
      </c>
    </row>
    <row r="6632" spans="2:45" x14ac:dyDescent="0.35">
      <c r="B6632" s="20"/>
      <c r="C6632" s="20"/>
      <c r="D6632" s="20"/>
      <c r="E6632" s="20"/>
      <c r="H6632" s="20"/>
      <c r="I6632" s="20"/>
      <c r="K6632" s="20"/>
      <c r="M6632" s="20"/>
      <c r="O6632" s="21"/>
      <c r="P6632" s="20"/>
      <c r="R6632" s="20"/>
      <c r="S6632" s="20"/>
      <c r="T6632" s="20"/>
      <c r="U6632" s="20"/>
      <c r="W6632" s="20"/>
      <c r="X6632" s="20"/>
      <c r="Y6632" s="20"/>
      <c r="Z6632" s="20"/>
      <c r="AA6632" s="20"/>
      <c r="AB6632" s="20"/>
      <c r="AC6632" s="20"/>
      <c r="AD6632" s="20"/>
      <c r="AE6632" s="20"/>
      <c r="AF6632" s="21"/>
      <c r="AM6632" s="21"/>
      <c r="AN6632" s="23" t="str">
        <f>IF($O6632="","",IF(DATEDIF($O6632,Lista!$V$2,"y")=122,"",DATEDIF($O6632,Lista!$V$2,"y")))</f>
        <v/>
      </c>
      <c r="AO6632" s="23" t="str">
        <f t="shared" si="309"/>
        <v/>
      </c>
      <c r="AP6632" s="23" t="str">
        <f t="shared" si="310"/>
        <v/>
      </c>
      <c r="AQ6632" s="24" t="str">
        <f>IFERROR(VLOOKUP($R6632,Lista!$G$2:$H$15,2,FALSE),"")</f>
        <v/>
      </c>
      <c r="AR6632" s="23" t="str">
        <f>IF(ISBLANK(G6632),"",IF(SUMPRODUCT((G$2:G6632=G6632)*1)&gt;1,0,1))</f>
        <v/>
      </c>
      <c r="AS6632" s="23" t="str">
        <f t="shared" si="311"/>
        <v/>
      </c>
    </row>
    <row r="6633" spans="2:45" x14ac:dyDescent="0.35">
      <c r="B6633" s="20"/>
      <c r="C6633" s="20"/>
      <c r="D6633" s="20"/>
      <c r="E6633" s="20"/>
      <c r="H6633" s="20"/>
      <c r="I6633" s="20"/>
      <c r="K6633" s="20"/>
      <c r="M6633" s="20"/>
      <c r="O6633" s="21"/>
      <c r="P6633" s="20"/>
      <c r="R6633" s="20"/>
      <c r="S6633" s="20"/>
      <c r="T6633" s="20"/>
      <c r="U6633" s="20"/>
      <c r="W6633" s="20"/>
      <c r="X6633" s="20"/>
      <c r="Y6633" s="20"/>
      <c r="Z6633" s="20"/>
      <c r="AA6633" s="20"/>
      <c r="AB6633" s="20"/>
      <c r="AC6633" s="20"/>
      <c r="AD6633" s="20"/>
      <c r="AE6633" s="20"/>
      <c r="AF6633" s="21"/>
      <c r="AM6633" s="21"/>
      <c r="AN6633" s="23" t="str">
        <f>IF($O6633="","",IF(DATEDIF($O6633,Lista!$V$2,"y")=122,"",DATEDIF($O6633,Lista!$V$2,"y")))</f>
        <v/>
      </c>
      <c r="AO6633" s="23" t="str">
        <f t="shared" si="309"/>
        <v/>
      </c>
      <c r="AP6633" s="23" t="str">
        <f t="shared" si="310"/>
        <v/>
      </c>
      <c r="AQ6633" s="24" t="str">
        <f>IFERROR(VLOOKUP($R6633,Lista!$G$2:$H$15,2,FALSE),"")</f>
        <v/>
      </c>
      <c r="AR6633" s="23" t="str">
        <f>IF(ISBLANK(G6633),"",IF(SUMPRODUCT((G$2:G6633=G6633)*1)&gt;1,0,1))</f>
        <v/>
      </c>
      <c r="AS6633" s="23" t="str">
        <f t="shared" si="311"/>
        <v/>
      </c>
    </row>
    <row r="6634" spans="2:45" x14ac:dyDescent="0.35">
      <c r="B6634" s="20"/>
      <c r="C6634" s="20"/>
      <c r="D6634" s="20"/>
      <c r="E6634" s="20"/>
      <c r="H6634" s="20"/>
      <c r="I6634" s="20"/>
      <c r="K6634" s="20"/>
      <c r="M6634" s="20"/>
      <c r="O6634" s="21"/>
      <c r="P6634" s="20"/>
      <c r="R6634" s="20"/>
      <c r="S6634" s="20"/>
      <c r="T6634" s="20"/>
      <c r="U6634" s="20"/>
      <c r="W6634" s="20"/>
      <c r="X6634" s="20"/>
      <c r="Y6634" s="20"/>
      <c r="Z6634" s="20"/>
      <c r="AA6634" s="20"/>
      <c r="AB6634" s="20"/>
      <c r="AC6634" s="20"/>
      <c r="AD6634" s="20"/>
      <c r="AE6634" s="20"/>
      <c r="AF6634" s="21"/>
      <c r="AM6634" s="21"/>
      <c r="AN6634" s="23" t="str">
        <f>IF($O6634="","",IF(DATEDIF($O6634,Lista!$V$2,"y")=122,"",DATEDIF($O6634,Lista!$V$2,"y")))</f>
        <v/>
      </c>
      <c r="AO6634" s="23" t="str">
        <f t="shared" si="309"/>
        <v/>
      </c>
      <c r="AP6634" s="23" t="str">
        <f t="shared" si="310"/>
        <v/>
      </c>
      <c r="AQ6634" s="24" t="str">
        <f>IFERROR(VLOOKUP($R6634,Lista!$G$2:$H$15,2,FALSE),"")</f>
        <v/>
      </c>
      <c r="AR6634" s="23" t="str">
        <f>IF(ISBLANK(G6634),"",IF(SUMPRODUCT((G$2:G6634=G6634)*1)&gt;1,0,1))</f>
        <v/>
      </c>
      <c r="AS6634" s="23" t="str">
        <f t="shared" si="311"/>
        <v/>
      </c>
    </row>
    <row r="6635" spans="2:45" x14ac:dyDescent="0.35">
      <c r="B6635" s="20"/>
      <c r="C6635" s="20"/>
      <c r="D6635" s="20"/>
      <c r="E6635" s="20"/>
      <c r="H6635" s="20"/>
      <c r="I6635" s="20"/>
      <c r="K6635" s="20"/>
      <c r="M6635" s="20"/>
      <c r="O6635" s="21"/>
      <c r="P6635" s="20"/>
      <c r="R6635" s="20"/>
      <c r="S6635" s="20"/>
      <c r="T6635" s="20"/>
      <c r="U6635" s="20"/>
      <c r="W6635" s="20"/>
      <c r="X6635" s="20"/>
      <c r="Y6635" s="20"/>
      <c r="Z6635" s="20"/>
      <c r="AA6635" s="20"/>
      <c r="AB6635" s="20"/>
      <c r="AC6635" s="20"/>
      <c r="AD6635" s="20"/>
      <c r="AE6635" s="20"/>
      <c r="AF6635" s="21"/>
      <c r="AM6635" s="21"/>
      <c r="AN6635" s="23" t="str">
        <f>IF($O6635="","",IF(DATEDIF($O6635,Lista!$V$2,"y")=122,"",DATEDIF($O6635,Lista!$V$2,"y")))</f>
        <v/>
      </c>
      <c r="AO6635" s="23" t="str">
        <f t="shared" si="309"/>
        <v/>
      </c>
      <c r="AP6635" s="23" t="str">
        <f t="shared" si="310"/>
        <v/>
      </c>
      <c r="AQ6635" s="24" t="str">
        <f>IFERROR(VLOOKUP($R6635,Lista!$G$2:$H$15,2,FALSE),"")</f>
        <v/>
      </c>
      <c r="AR6635" s="23" t="str">
        <f>IF(ISBLANK(G6635),"",IF(SUMPRODUCT((G$2:G6635=G6635)*1)&gt;1,0,1))</f>
        <v/>
      </c>
      <c r="AS6635" s="23" t="str">
        <f t="shared" si="311"/>
        <v/>
      </c>
    </row>
    <row r="6636" spans="2:45" x14ac:dyDescent="0.35">
      <c r="B6636" s="20"/>
      <c r="C6636" s="20"/>
      <c r="D6636" s="20"/>
      <c r="E6636" s="20"/>
      <c r="H6636" s="20"/>
      <c r="I6636" s="20"/>
      <c r="K6636" s="20"/>
      <c r="M6636" s="20"/>
      <c r="O6636" s="21"/>
      <c r="P6636" s="20"/>
      <c r="R6636" s="20"/>
      <c r="S6636" s="20"/>
      <c r="T6636" s="20"/>
      <c r="U6636" s="20"/>
      <c r="W6636" s="20"/>
      <c r="X6636" s="20"/>
      <c r="Y6636" s="20"/>
      <c r="Z6636" s="20"/>
      <c r="AA6636" s="20"/>
      <c r="AB6636" s="20"/>
      <c r="AC6636" s="20"/>
      <c r="AD6636" s="20"/>
      <c r="AE6636" s="20"/>
      <c r="AF6636" s="21"/>
      <c r="AM6636" s="21"/>
      <c r="AN6636" s="23" t="str">
        <f>IF($O6636="","",IF(DATEDIF($O6636,Lista!$V$2,"y")=122,"",DATEDIF($O6636,Lista!$V$2,"y")))</f>
        <v/>
      </c>
      <c r="AO6636" s="23" t="str">
        <f t="shared" si="309"/>
        <v/>
      </c>
      <c r="AP6636" s="23" t="str">
        <f t="shared" si="310"/>
        <v/>
      </c>
      <c r="AQ6636" s="24" t="str">
        <f>IFERROR(VLOOKUP($R6636,Lista!$G$2:$H$15,2,FALSE),"")</f>
        <v/>
      </c>
      <c r="AR6636" s="23" t="str">
        <f>IF(ISBLANK(G6636),"",IF(SUMPRODUCT((G$2:G6636=G6636)*1)&gt;1,0,1))</f>
        <v/>
      </c>
      <c r="AS6636" s="23" t="str">
        <f t="shared" si="311"/>
        <v/>
      </c>
    </row>
    <row r="6637" spans="2:45" x14ac:dyDescent="0.35">
      <c r="B6637" s="20"/>
      <c r="C6637" s="20"/>
      <c r="D6637" s="20"/>
      <c r="E6637" s="20"/>
      <c r="H6637" s="20"/>
      <c r="I6637" s="20"/>
      <c r="K6637" s="20"/>
      <c r="M6637" s="20"/>
      <c r="O6637" s="21"/>
      <c r="P6637" s="20"/>
      <c r="R6637" s="20"/>
      <c r="S6637" s="20"/>
      <c r="T6637" s="20"/>
      <c r="U6637" s="20"/>
      <c r="W6637" s="20"/>
      <c r="X6637" s="20"/>
      <c r="Y6637" s="20"/>
      <c r="Z6637" s="20"/>
      <c r="AA6637" s="20"/>
      <c r="AB6637" s="20"/>
      <c r="AC6637" s="20"/>
      <c r="AD6637" s="20"/>
      <c r="AE6637" s="20"/>
      <c r="AF6637" s="21"/>
      <c r="AM6637" s="21"/>
      <c r="AN6637" s="23" t="str">
        <f>IF($O6637="","",IF(DATEDIF($O6637,Lista!$V$2,"y")=122,"",DATEDIF($O6637,Lista!$V$2,"y")))</f>
        <v/>
      </c>
      <c r="AO6637" s="23" t="str">
        <f t="shared" si="309"/>
        <v/>
      </c>
      <c r="AP6637" s="23" t="str">
        <f t="shared" si="310"/>
        <v/>
      </c>
      <c r="AQ6637" s="24" t="str">
        <f>IFERROR(VLOOKUP($R6637,Lista!$G$2:$H$15,2,FALSE),"")</f>
        <v/>
      </c>
      <c r="AR6637" s="23" t="str">
        <f>IF(ISBLANK(G6637),"",IF(SUMPRODUCT((G$2:G6637=G6637)*1)&gt;1,0,1))</f>
        <v/>
      </c>
      <c r="AS6637" s="23" t="str">
        <f t="shared" si="311"/>
        <v/>
      </c>
    </row>
    <row r="6638" spans="2:45" x14ac:dyDescent="0.35">
      <c r="B6638" s="20"/>
      <c r="C6638" s="20"/>
      <c r="D6638" s="20"/>
      <c r="E6638" s="20"/>
      <c r="H6638" s="20"/>
      <c r="I6638" s="20"/>
      <c r="K6638" s="20"/>
      <c r="M6638" s="20"/>
      <c r="O6638" s="21"/>
      <c r="P6638" s="20"/>
      <c r="R6638" s="20"/>
      <c r="S6638" s="20"/>
      <c r="T6638" s="20"/>
      <c r="U6638" s="20"/>
      <c r="W6638" s="20"/>
      <c r="X6638" s="20"/>
      <c r="Y6638" s="20"/>
      <c r="Z6638" s="20"/>
      <c r="AA6638" s="20"/>
      <c r="AB6638" s="20"/>
      <c r="AC6638" s="20"/>
      <c r="AD6638" s="20"/>
      <c r="AE6638" s="20"/>
      <c r="AF6638" s="21"/>
      <c r="AM6638" s="21"/>
      <c r="AN6638" s="23" t="str">
        <f>IF($O6638="","",IF(DATEDIF($O6638,Lista!$V$2,"y")=122,"",DATEDIF($O6638,Lista!$V$2,"y")))</f>
        <v/>
      </c>
      <c r="AO6638" s="23" t="str">
        <f t="shared" si="309"/>
        <v/>
      </c>
      <c r="AP6638" s="23" t="str">
        <f t="shared" si="310"/>
        <v/>
      </c>
      <c r="AQ6638" s="24" t="str">
        <f>IFERROR(VLOOKUP($R6638,Lista!$G$2:$H$15,2,FALSE),"")</f>
        <v/>
      </c>
      <c r="AR6638" s="23" t="str">
        <f>IF(ISBLANK(G6638),"",IF(SUMPRODUCT((G$2:G6638=G6638)*1)&gt;1,0,1))</f>
        <v/>
      </c>
      <c r="AS6638" s="23" t="str">
        <f t="shared" si="311"/>
        <v/>
      </c>
    </row>
    <row r="6639" spans="2:45" x14ac:dyDescent="0.35">
      <c r="B6639" s="20"/>
      <c r="C6639" s="20"/>
      <c r="D6639" s="20"/>
      <c r="E6639" s="20"/>
      <c r="H6639" s="20"/>
      <c r="I6639" s="20"/>
      <c r="K6639" s="20"/>
      <c r="M6639" s="20"/>
      <c r="O6639" s="21"/>
      <c r="P6639" s="20"/>
      <c r="R6639" s="20"/>
      <c r="S6639" s="20"/>
      <c r="T6639" s="20"/>
      <c r="U6639" s="20"/>
      <c r="W6639" s="20"/>
      <c r="X6639" s="20"/>
      <c r="Y6639" s="20"/>
      <c r="Z6639" s="20"/>
      <c r="AA6639" s="20"/>
      <c r="AB6639" s="20"/>
      <c r="AC6639" s="20"/>
      <c r="AD6639" s="20"/>
      <c r="AE6639" s="20"/>
      <c r="AF6639" s="21"/>
      <c r="AM6639" s="21"/>
      <c r="AN6639" s="23" t="str">
        <f>IF($O6639="","",IF(DATEDIF($O6639,Lista!$V$2,"y")=122,"",DATEDIF($O6639,Lista!$V$2,"y")))</f>
        <v/>
      </c>
      <c r="AO6639" s="23" t="str">
        <f t="shared" si="309"/>
        <v/>
      </c>
      <c r="AP6639" s="23" t="str">
        <f t="shared" si="310"/>
        <v/>
      </c>
      <c r="AQ6639" s="24" t="str">
        <f>IFERROR(VLOOKUP($R6639,Lista!$G$2:$H$15,2,FALSE),"")</f>
        <v/>
      </c>
      <c r="AR6639" s="23" t="str">
        <f>IF(ISBLANK(G6639),"",IF(SUMPRODUCT((G$2:G6639=G6639)*1)&gt;1,0,1))</f>
        <v/>
      </c>
      <c r="AS6639" s="23" t="str">
        <f t="shared" si="311"/>
        <v/>
      </c>
    </row>
    <row r="6640" spans="2:45" x14ac:dyDescent="0.35">
      <c r="B6640" s="20"/>
      <c r="C6640" s="20"/>
      <c r="D6640" s="20"/>
      <c r="E6640" s="20"/>
      <c r="H6640" s="20"/>
      <c r="I6640" s="20"/>
      <c r="K6640" s="20"/>
      <c r="M6640" s="20"/>
      <c r="O6640" s="21"/>
      <c r="P6640" s="20"/>
      <c r="R6640" s="20"/>
      <c r="S6640" s="20"/>
      <c r="T6640" s="20"/>
      <c r="U6640" s="20"/>
      <c r="W6640" s="20"/>
      <c r="X6640" s="20"/>
      <c r="Y6640" s="20"/>
      <c r="Z6640" s="20"/>
      <c r="AA6640" s="20"/>
      <c r="AB6640" s="20"/>
      <c r="AC6640" s="20"/>
      <c r="AD6640" s="20"/>
      <c r="AE6640" s="20"/>
      <c r="AF6640" s="21"/>
      <c r="AM6640" s="21"/>
      <c r="AN6640" s="23" t="str">
        <f>IF($O6640="","",IF(DATEDIF($O6640,Lista!$V$2,"y")=122,"",DATEDIF($O6640,Lista!$V$2,"y")))</f>
        <v/>
      </c>
      <c r="AO6640" s="23" t="str">
        <f t="shared" si="309"/>
        <v/>
      </c>
      <c r="AP6640" s="23" t="str">
        <f t="shared" si="310"/>
        <v/>
      </c>
      <c r="AQ6640" s="24" t="str">
        <f>IFERROR(VLOOKUP($R6640,Lista!$G$2:$H$15,2,FALSE),"")</f>
        <v/>
      </c>
      <c r="AR6640" s="23" t="str">
        <f>IF(ISBLANK(G6640),"",IF(SUMPRODUCT((G$2:G6640=G6640)*1)&gt;1,0,1))</f>
        <v/>
      </c>
      <c r="AS6640" s="23" t="str">
        <f t="shared" si="311"/>
        <v/>
      </c>
    </row>
    <row r="6641" spans="2:45" x14ac:dyDescent="0.35">
      <c r="B6641" s="20"/>
      <c r="C6641" s="20"/>
      <c r="D6641" s="20"/>
      <c r="E6641" s="20"/>
      <c r="H6641" s="20"/>
      <c r="I6641" s="20"/>
      <c r="K6641" s="20"/>
      <c r="M6641" s="20"/>
      <c r="O6641" s="21"/>
      <c r="P6641" s="20"/>
      <c r="R6641" s="20"/>
      <c r="S6641" s="20"/>
      <c r="T6641" s="20"/>
      <c r="U6641" s="20"/>
      <c r="W6641" s="20"/>
      <c r="X6641" s="20"/>
      <c r="Y6641" s="20"/>
      <c r="Z6641" s="20"/>
      <c r="AA6641" s="20"/>
      <c r="AB6641" s="20"/>
      <c r="AC6641" s="20"/>
      <c r="AD6641" s="20"/>
      <c r="AE6641" s="20"/>
      <c r="AF6641" s="21"/>
      <c r="AM6641" s="21"/>
      <c r="AN6641" s="23" t="str">
        <f>IF($O6641="","",IF(DATEDIF($O6641,Lista!$V$2,"y")=122,"",DATEDIF($O6641,Lista!$V$2,"y")))</f>
        <v/>
      </c>
      <c r="AO6641" s="23" t="str">
        <f t="shared" si="309"/>
        <v/>
      </c>
      <c r="AP6641" s="23" t="str">
        <f t="shared" si="310"/>
        <v/>
      </c>
      <c r="AQ6641" s="24" t="str">
        <f>IFERROR(VLOOKUP($R6641,Lista!$G$2:$H$15,2,FALSE),"")</f>
        <v/>
      </c>
      <c r="AR6641" s="23" t="str">
        <f>IF(ISBLANK(G6641),"",IF(SUMPRODUCT((G$2:G6641=G6641)*1)&gt;1,0,1))</f>
        <v/>
      </c>
      <c r="AS6641" s="23" t="str">
        <f t="shared" si="311"/>
        <v/>
      </c>
    </row>
    <row r="6642" spans="2:45" x14ac:dyDescent="0.35">
      <c r="B6642" s="20"/>
      <c r="C6642" s="20"/>
      <c r="D6642" s="20"/>
      <c r="E6642" s="20"/>
      <c r="H6642" s="20"/>
      <c r="I6642" s="20"/>
      <c r="K6642" s="20"/>
      <c r="M6642" s="20"/>
      <c r="O6642" s="21"/>
      <c r="P6642" s="20"/>
      <c r="R6642" s="20"/>
      <c r="S6642" s="20"/>
      <c r="T6642" s="20"/>
      <c r="U6642" s="20"/>
      <c r="W6642" s="20"/>
      <c r="X6642" s="20"/>
      <c r="Y6642" s="20"/>
      <c r="Z6642" s="20"/>
      <c r="AA6642" s="20"/>
      <c r="AB6642" s="20"/>
      <c r="AC6642" s="20"/>
      <c r="AD6642" s="20"/>
      <c r="AE6642" s="20"/>
      <c r="AF6642" s="21"/>
      <c r="AM6642" s="21"/>
      <c r="AN6642" s="23" t="str">
        <f>IF($O6642="","",IF(DATEDIF($O6642,Lista!$V$2,"y")=122,"",DATEDIF($O6642,Lista!$V$2,"y")))</f>
        <v/>
      </c>
      <c r="AO6642" s="23" t="str">
        <f t="shared" si="309"/>
        <v/>
      </c>
      <c r="AP6642" s="23" t="str">
        <f t="shared" si="310"/>
        <v/>
      </c>
      <c r="AQ6642" s="24" t="str">
        <f>IFERROR(VLOOKUP($R6642,Lista!$G$2:$H$15,2,FALSE),"")</f>
        <v/>
      </c>
      <c r="AR6642" s="23" t="str">
        <f>IF(ISBLANK(G6642),"",IF(SUMPRODUCT((G$2:G6642=G6642)*1)&gt;1,0,1))</f>
        <v/>
      </c>
      <c r="AS6642" s="23" t="str">
        <f t="shared" si="311"/>
        <v/>
      </c>
    </row>
    <row r="6643" spans="2:45" x14ac:dyDescent="0.35">
      <c r="B6643" s="20"/>
      <c r="C6643" s="20"/>
      <c r="D6643" s="20"/>
      <c r="E6643" s="20"/>
      <c r="H6643" s="20"/>
      <c r="I6643" s="20"/>
      <c r="K6643" s="20"/>
      <c r="M6643" s="20"/>
      <c r="O6643" s="21"/>
      <c r="P6643" s="20"/>
      <c r="R6643" s="20"/>
      <c r="S6643" s="20"/>
      <c r="T6643" s="20"/>
      <c r="U6643" s="20"/>
      <c r="W6643" s="20"/>
      <c r="X6643" s="20"/>
      <c r="Y6643" s="20"/>
      <c r="Z6643" s="20"/>
      <c r="AA6643" s="20"/>
      <c r="AB6643" s="20"/>
      <c r="AC6643" s="20"/>
      <c r="AD6643" s="20"/>
      <c r="AE6643" s="20"/>
      <c r="AF6643" s="21"/>
      <c r="AM6643" s="21"/>
      <c r="AN6643" s="23" t="str">
        <f>IF($O6643="","",IF(DATEDIF($O6643,Lista!$V$2,"y")=122,"",DATEDIF($O6643,Lista!$V$2,"y")))</f>
        <v/>
      </c>
      <c r="AO6643" s="23" t="str">
        <f t="shared" si="309"/>
        <v/>
      </c>
      <c r="AP6643" s="23" t="str">
        <f t="shared" si="310"/>
        <v/>
      </c>
      <c r="AQ6643" s="24" t="str">
        <f>IFERROR(VLOOKUP($R6643,Lista!$G$2:$H$15,2,FALSE),"")</f>
        <v/>
      </c>
      <c r="AR6643" s="23" t="str">
        <f>IF(ISBLANK(G6643),"",IF(SUMPRODUCT((G$2:G6643=G6643)*1)&gt;1,0,1))</f>
        <v/>
      </c>
      <c r="AS6643" s="23" t="str">
        <f t="shared" si="311"/>
        <v/>
      </c>
    </row>
    <row r="6644" spans="2:45" x14ac:dyDescent="0.35">
      <c r="B6644" s="20"/>
      <c r="C6644" s="20"/>
      <c r="D6644" s="20"/>
      <c r="E6644" s="20"/>
      <c r="H6644" s="20"/>
      <c r="I6644" s="20"/>
      <c r="K6644" s="20"/>
      <c r="M6644" s="20"/>
      <c r="O6644" s="21"/>
      <c r="P6644" s="20"/>
      <c r="R6644" s="20"/>
      <c r="S6644" s="20"/>
      <c r="T6644" s="20"/>
      <c r="U6644" s="20"/>
      <c r="W6644" s="20"/>
      <c r="X6644" s="20"/>
      <c r="Y6644" s="20"/>
      <c r="Z6644" s="20"/>
      <c r="AA6644" s="20"/>
      <c r="AB6644" s="20"/>
      <c r="AC6644" s="20"/>
      <c r="AD6644" s="20"/>
      <c r="AE6644" s="20"/>
      <c r="AF6644" s="21"/>
      <c r="AM6644" s="21"/>
      <c r="AN6644" s="23" t="str">
        <f>IF($O6644="","",IF(DATEDIF($O6644,Lista!$V$2,"y")=122,"",DATEDIF($O6644,Lista!$V$2,"y")))</f>
        <v/>
      </c>
      <c r="AO6644" s="23" t="str">
        <f t="shared" si="309"/>
        <v/>
      </c>
      <c r="AP6644" s="23" t="str">
        <f t="shared" si="310"/>
        <v/>
      </c>
      <c r="AQ6644" s="24" t="str">
        <f>IFERROR(VLOOKUP($R6644,Lista!$G$2:$H$15,2,FALSE),"")</f>
        <v/>
      </c>
      <c r="AR6644" s="23" t="str">
        <f>IF(ISBLANK(G6644),"",IF(SUMPRODUCT((G$2:G6644=G6644)*1)&gt;1,0,1))</f>
        <v/>
      </c>
      <c r="AS6644" s="23" t="str">
        <f t="shared" si="311"/>
        <v/>
      </c>
    </row>
    <row r="6645" spans="2:45" x14ac:dyDescent="0.35">
      <c r="B6645" s="20"/>
      <c r="C6645" s="20"/>
      <c r="D6645" s="20"/>
      <c r="E6645" s="20"/>
      <c r="H6645" s="20"/>
      <c r="I6645" s="20"/>
      <c r="K6645" s="20"/>
      <c r="M6645" s="20"/>
      <c r="O6645" s="21"/>
      <c r="P6645" s="20"/>
      <c r="R6645" s="20"/>
      <c r="S6645" s="20"/>
      <c r="T6645" s="20"/>
      <c r="U6645" s="20"/>
      <c r="W6645" s="20"/>
      <c r="X6645" s="20"/>
      <c r="Y6645" s="20"/>
      <c r="Z6645" s="20"/>
      <c r="AA6645" s="20"/>
      <c r="AB6645" s="20"/>
      <c r="AC6645" s="20"/>
      <c r="AD6645" s="20"/>
      <c r="AE6645" s="20"/>
      <c r="AF6645" s="21"/>
      <c r="AM6645" s="21"/>
      <c r="AN6645" s="23" t="str">
        <f>IF($O6645="","",IF(DATEDIF($O6645,Lista!$V$2,"y")=122,"",DATEDIF($O6645,Lista!$V$2,"y")))</f>
        <v/>
      </c>
      <c r="AO6645" s="23" t="str">
        <f t="shared" si="309"/>
        <v/>
      </c>
      <c r="AP6645" s="23" t="str">
        <f t="shared" si="310"/>
        <v/>
      </c>
      <c r="AQ6645" s="24" t="str">
        <f>IFERROR(VLOOKUP($R6645,Lista!$G$2:$H$15,2,FALSE),"")</f>
        <v/>
      </c>
      <c r="AR6645" s="23" t="str">
        <f>IF(ISBLANK(G6645),"",IF(SUMPRODUCT((G$2:G6645=G6645)*1)&gt;1,0,1))</f>
        <v/>
      </c>
      <c r="AS6645" s="23" t="str">
        <f t="shared" si="311"/>
        <v/>
      </c>
    </row>
    <row r="6646" spans="2:45" x14ac:dyDescent="0.35">
      <c r="B6646" s="20"/>
      <c r="C6646" s="20"/>
      <c r="D6646" s="20"/>
      <c r="E6646" s="20"/>
      <c r="H6646" s="20"/>
      <c r="I6646" s="20"/>
      <c r="K6646" s="20"/>
      <c r="M6646" s="20"/>
      <c r="O6646" s="21"/>
      <c r="P6646" s="20"/>
      <c r="R6646" s="20"/>
      <c r="S6646" s="20"/>
      <c r="T6646" s="20"/>
      <c r="U6646" s="20"/>
      <c r="W6646" s="20"/>
      <c r="X6646" s="20"/>
      <c r="Y6646" s="20"/>
      <c r="Z6646" s="20"/>
      <c r="AA6646" s="20"/>
      <c r="AB6646" s="20"/>
      <c r="AC6646" s="20"/>
      <c r="AD6646" s="20"/>
      <c r="AE6646" s="20"/>
      <c r="AF6646" s="21"/>
      <c r="AM6646" s="21"/>
      <c r="AN6646" s="23" t="str">
        <f>IF($O6646="","",IF(DATEDIF($O6646,Lista!$V$2,"y")=122,"",DATEDIF($O6646,Lista!$V$2,"y")))</f>
        <v/>
      </c>
      <c r="AO6646" s="23" t="str">
        <f t="shared" si="309"/>
        <v/>
      </c>
      <c r="AP6646" s="23" t="str">
        <f t="shared" si="310"/>
        <v/>
      </c>
      <c r="AQ6646" s="24" t="str">
        <f>IFERROR(VLOOKUP($R6646,Lista!$G$2:$H$15,2,FALSE),"")</f>
        <v/>
      </c>
      <c r="AR6646" s="23" t="str">
        <f>IF(ISBLANK(G6646),"",IF(SUMPRODUCT((G$2:G6646=G6646)*1)&gt;1,0,1))</f>
        <v/>
      </c>
      <c r="AS6646" s="23" t="str">
        <f t="shared" si="311"/>
        <v/>
      </c>
    </row>
    <row r="6647" spans="2:45" x14ac:dyDescent="0.35">
      <c r="B6647" s="20"/>
      <c r="C6647" s="20"/>
      <c r="D6647" s="20"/>
      <c r="E6647" s="20"/>
      <c r="H6647" s="20"/>
      <c r="I6647" s="20"/>
      <c r="K6647" s="20"/>
      <c r="M6647" s="20"/>
      <c r="O6647" s="21"/>
      <c r="P6647" s="20"/>
      <c r="R6647" s="20"/>
      <c r="S6647" s="20"/>
      <c r="T6647" s="20"/>
      <c r="U6647" s="20"/>
      <c r="W6647" s="20"/>
      <c r="X6647" s="20"/>
      <c r="Y6647" s="20"/>
      <c r="Z6647" s="20"/>
      <c r="AA6647" s="20"/>
      <c r="AB6647" s="20"/>
      <c r="AC6647" s="20"/>
      <c r="AD6647" s="20"/>
      <c r="AE6647" s="20"/>
      <c r="AF6647" s="21"/>
      <c r="AM6647" s="21"/>
      <c r="AN6647" s="23" t="str">
        <f>IF($O6647="","",IF(DATEDIF($O6647,Lista!$V$2,"y")=122,"",DATEDIF($O6647,Lista!$V$2,"y")))</f>
        <v/>
      </c>
      <c r="AO6647" s="23" t="str">
        <f t="shared" si="309"/>
        <v/>
      </c>
      <c r="AP6647" s="23" t="str">
        <f t="shared" si="310"/>
        <v/>
      </c>
      <c r="AQ6647" s="24" t="str">
        <f>IFERROR(VLOOKUP($R6647,Lista!$G$2:$H$15,2,FALSE),"")</f>
        <v/>
      </c>
      <c r="AR6647" s="23" t="str">
        <f>IF(ISBLANK(G6647),"",IF(SUMPRODUCT((G$2:G6647=G6647)*1)&gt;1,0,1))</f>
        <v/>
      </c>
      <c r="AS6647" s="23" t="str">
        <f t="shared" si="311"/>
        <v/>
      </c>
    </row>
    <row r="6648" spans="2:45" x14ac:dyDescent="0.35">
      <c r="B6648" s="20"/>
      <c r="C6648" s="20"/>
      <c r="D6648" s="20"/>
      <c r="E6648" s="20"/>
      <c r="H6648" s="20"/>
      <c r="I6648" s="20"/>
      <c r="K6648" s="20"/>
      <c r="M6648" s="20"/>
      <c r="O6648" s="21"/>
      <c r="P6648" s="20"/>
      <c r="R6648" s="20"/>
      <c r="S6648" s="20"/>
      <c r="T6648" s="20"/>
      <c r="U6648" s="20"/>
      <c r="W6648" s="20"/>
      <c r="X6648" s="20"/>
      <c r="Y6648" s="20"/>
      <c r="Z6648" s="20"/>
      <c r="AA6648" s="20"/>
      <c r="AB6648" s="20"/>
      <c r="AC6648" s="20"/>
      <c r="AD6648" s="20"/>
      <c r="AE6648" s="20"/>
      <c r="AF6648" s="21"/>
      <c r="AM6648" s="21"/>
      <c r="AN6648" s="23" t="str">
        <f>IF($O6648="","",IF(DATEDIF($O6648,Lista!$V$2,"y")=122,"",DATEDIF($O6648,Lista!$V$2,"y")))</f>
        <v/>
      </c>
      <c r="AO6648" s="23" t="str">
        <f t="shared" si="309"/>
        <v/>
      </c>
      <c r="AP6648" s="23" t="str">
        <f t="shared" si="310"/>
        <v/>
      </c>
      <c r="AQ6648" s="24" t="str">
        <f>IFERROR(VLOOKUP($R6648,Lista!$G$2:$H$15,2,FALSE),"")</f>
        <v/>
      </c>
      <c r="AR6648" s="23" t="str">
        <f>IF(ISBLANK(G6648),"",IF(SUMPRODUCT((G$2:G6648=G6648)*1)&gt;1,0,1))</f>
        <v/>
      </c>
      <c r="AS6648" s="23" t="str">
        <f t="shared" si="311"/>
        <v/>
      </c>
    </row>
    <row r="6649" spans="2:45" x14ac:dyDescent="0.35">
      <c r="B6649" s="20"/>
      <c r="C6649" s="20"/>
      <c r="D6649" s="20"/>
      <c r="E6649" s="20"/>
      <c r="H6649" s="20"/>
      <c r="I6649" s="20"/>
      <c r="K6649" s="20"/>
      <c r="M6649" s="20"/>
      <c r="O6649" s="21"/>
      <c r="P6649" s="20"/>
      <c r="R6649" s="20"/>
      <c r="S6649" s="20"/>
      <c r="T6649" s="20"/>
      <c r="U6649" s="20"/>
      <c r="W6649" s="20"/>
      <c r="X6649" s="20"/>
      <c r="Y6649" s="20"/>
      <c r="Z6649" s="20"/>
      <c r="AA6649" s="20"/>
      <c r="AB6649" s="20"/>
      <c r="AC6649" s="20"/>
      <c r="AD6649" s="20"/>
      <c r="AE6649" s="20"/>
      <c r="AF6649" s="21"/>
      <c r="AM6649" s="21"/>
      <c r="AN6649" s="23" t="str">
        <f>IF($O6649="","",IF(DATEDIF($O6649,Lista!$V$2,"y")=122,"",DATEDIF($O6649,Lista!$V$2,"y")))</f>
        <v/>
      </c>
      <c r="AO6649" s="23" t="str">
        <f t="shared" si="309"/>
        <v/>
      </c>
      <c r="AP6649" s="23" t="str">
        <f t="shared" si="310"/>
        <v/>
      </c>
      <c r="AQ6649" s="24" t="str">
        <f>IFERROR(VLOOKUP($R6649,Lista!$G$2:$H$15,2,FALSE),"")</f>
        <v/>
      </c>
      <c r="AR6649" s="23" t="str">
        <f>IF(ISBLANK(G6649),"",IF(SUMPRODUCT((G$2:G6649=G6649)*1)&gt;1,0,1))</f>
        <v/>
      </c>
      <c r="AS6649" s="23" t="str">
        <f t="shared" si="311"/>
        <v/>
      </c>
    </row>
    <row r="6650" spans="2:45" x14ac:dyDescent="0.35">
      <c r="B6650" s="20"/>
      <c r="C6650" s="20"/>
      <c r="D6650" s="20"/>
      <c r="E6650" s="20"/>
      <c r="H6650" s="20"/>
      <c r="I6650" s="20"/>
      <c r="K6650" s="20"/>
      <c r="M6650" s="20"/>
      <c r="O6650" s="21"/>
      <c r="P6650" s="20"/>
      <c r="R6650" s="20"/>
      <c r="S6650" s="20"/>
      <c r="T6650" s="20"/>
      <c r="U6650" s="20"/>
      <c r="W6650" s="20"/>
      <c r="X6650" s="20"/>
      <c r="Y6650" s="20"/>
      <c r="Z6650" s="20"/>
      <c r="AA6650" s="20"/>
      <c r="AB6650" s="20"/>
      <c r="AC6650" s="20"/>
      <c r="AD6650" s="20"/>
      <c r="AE6650" s="20"/>
      <c r="AF6650" s="21"/>
      <c r="AM6650" s="21"/>
      <c r="AN6650" s="23" t="str">
        <f>IF($O6650="","",IF(DATEDIF($O6650,Lista!$V$2,"y")=122,"",DATEDIF($O6650,Lista!$V$2,"y")))</f>
        <v/>
      </c>
      <c r="AO6650" s="23" t="str">
        <f t="shared" si="309"/>
        <v/>
      </c>
      <c r="AP6650" s="23" t="str">
        <f t="shared" si="310"/>
        <v/>
      </c>
      <c r="AQ6650" s="24" t="str">
        <f>IFERROR(VLOOKUP($R6650,Lista!$G$2:$H$15,2,FALSE),"")</f>
        <v/>
      </c>
      <c r="AR6650" s="23" t="str">
        <f>IF(ISBLANK(G6650),"",IF(SUMPRODUCT((G$2:G6650=G6650)*1)&gt;1,0,1))</f>
        <v/>
      </c>
      <c r="AS6650" s="23" t="str">
        <f t="shared" si="311"/>
        <v/>
      </c>
    </row>
    <row r="6651" spans="2:45" x14ac:dyDescent="0.35">
      <c r="B6651" s="20"/>
      <c r="C6651" s="20"/>
      <c r="D6651" s="20"/>
      <c r="E6651" s="20"/>
      <c r="H6651" s="20"/>
      <c r="I6651" s="20"/>
      <c r="K6651" s="20"/>
      <c r="M6651" s="20"/>
      <c r="O6651" s="21"/>
      <c r="P6651" s="20"/>
      <c r="R6651" s="20"/>
      <c r="S6651" s="20"/>
      <c r="T6651" s="20"/>
      <c r="U6651" s="20"/>
      <c r="W6651" s="20"/>
      <c r="X6651" s="20"/>
      <c r="Y6651" s="20"/>
      <c r="Z6651" s="20"/>
      <c r="AA6651" s="20"/>
      <c r="AB6651" s="20"/>
      <c r="AC6651" s="20"/>
      <c r="AD6651" s="20"/>
      <c r="AE6651" s="20"/>
      <c r="AF6651" s="21"/>
      <c r="AM6651" s="21"/>
      <c r="AN6651" s="23" t="str">
        <f>IF($O6651="","",IF(DATEDIF($O6651,Lista!$V$2,"y")=122,"",DATEDIF($O6651,Lista!$V$2,"y")))</f>
        <v/>
      </c>
      <c r="AO6651" s="23" t="str">
        <f t="shared" si="309"/>
        <v/>
      </c>
      <c r="AP6651" s="23" t="str">
        <f t="shared" si="310"/>
        <v/>
      </c>
      <c r="AQ6651" s="24" t="str">
        <f>IFERROR(VLOOKUP($R6651,Lista!$G$2:$H$15,2,FALSE),"")</f>
        <v/>
      </c>
      <c r="AR6651" s="23" t="str">
        <f>IF(ISBLANK(G6651),"",IF(SUMPRODUCT((G$2:G6651=G6651)*1)&gt;1,0,1))</f>
        <v/>
      </c>
      <c r="AS6651" s="23" t="str">
        <f t="shared" si="311"/>
        <v/>
      </c>
    </row>
    <row r="6652" spans="2:45" x14ac:dyDescent="0.35">
      <c r="B6652" s="20"/>
      <c r="C6652" s="20"/>
      <c r="D6652" s="20"/>
      <c r="E6652" s="20"/>
      <c r="H6652" s="20"/>
      <c r="I6652" s="20"/>
      <c r="K6652" s="20"/>
      <c r="M6652" s="20"/>
      <c r="O6652" s="21"/>
      <c r="P6652" s="20"/>
      <c r="R6652" s="20"/>
      <c r="S6652" s="20"/>
      <c r="T6652" s="20"/>
      <c r="U6652" s="20"/>
      <c r="W6652" s="20"/>
      <c r="X6652" s="20"/>
      <c r="Y6652" s="20"/>
      <c r="Z6652" s="20"/>
      <c r="AA6652" s="20"/>
      <c r="AB6652" s="20"/>
      <c r="AC6652" s="20"/>
      <c r="AD6652" s="20"/>
      <c r="AE6652" s="20"/>
      <c r="AF6652" s="21"/>
      <c r="AM6652" s="21"/>
      <c r="AN6652" s="23" t="str">
        <f>IF($O6652="","",IF(DATEDIF($O6652,Lista!$V$2,"y")=122,"",DATEDIF($O6652,Lista!$V$2,"y")))</f>
        <v/>
      </c>
      <c r="AO6652" s="23" t="str">
        <f t="shared" si="309"/>
        <v/>
      </c>
      <c r="AP6652" s="23" t="str">
        <f t="shared" si="310"/>
        <v/>
      </c>
      <c r="AQ6652" s="24" t="str">
        <f>IFERROR(VLOOKUP($R6652,Lista!$G$2:$H$15,2,FALSE),"")</f>
        <v/>
      </c>
      <c r="AR6652" s="23" t="str">
        <f>IF(ISBLANK(G6652),"",IF(SUMPRODUCT((G$2:G6652=G6652)*1)&gt;1,0,1))</f>
        <v/>
      </c>
      <c r="AS6652" s="23" t="str">
        <f t="shared" si="311"/>
        <v/>
      </c>
    </row>
    <row r="6653" spans="2:45" x14ac:dyDescent="0.35">
      <c r="B6653" s="20"/>
      <c r="C6653" s="20"/>
      <c r="D6653" s="20"/>
      <c r="E6653" s="20"/>
      <c r="H6653" s="20"/>
      <c r="I6653" s="20"/>
      <c r="K6653" s="20"/>
      <c r="M6653" s="20"/>
      <c r="O6653" s="21"/>
      <c r="P6653" s="20"/>
      <c r="R6653" s="20"/>
      <c r="S6653" s="20"/>
      <c r="T6653" s="20"/>
      <c r="U6653" s="20"/>
      <c r="W6653" s="20"/>
      <c r="X6653" s="20"/>
      <c r="Y6653" s="20"/>
      <c r="Z6653" s="20"/>
      <c r="AA6653" s="20"/>
      <c r="AB6653" s="20"/>
      <c r="AC6653" s="20"/>
      <c r="AD6653" s="20"/>
      <c r="AE6653" s="20"/>
      <c r="AF6653" s="21"/>
      <c r="AM6653" s="21"/>
      <c r="AN6653" s="23" t="str">
        <f>IF($O6653="","",IF(DATEDIF($O6653,Lista!$V$2,"y")=122,"",DATEDIF($O6653,Lista!$V$2,"y")))</f>
        <v/>
      </c>
      <c r="AO6653" s="23" t="str">
        <f t="shared" si="309"/>
        <v/>
      </c>
      <c r="AP6653" s="23" t="str">
        <f t="shared" si="310"/>
        <v/>
      </c>
      <c r="AQ6653" s="24" t="str">
        <f>IFERROR(VLOOKUP($R6653,Lista!$G$2:$H$15,2,FALSE),"")</f>
        <v/>
      </c>
      <c r="AR6653" s="23" t="str">
        <f>IF(ISBLANK(G6653),"",IF(SUMPRODUCT((G$2:G6653=G6653)*1)&gt;1,0,1))</f>
        <v/>
      </c>
      <c r="AS6653" s="23" t="str">
        <f t="shared" si="311"/>
        <v/>
      </c>
    </row>
    <row r="6654" spans="2:45" x14ac:dyDescent="0.35">
      <c r="B6654" s="20"/>
      <c r="C6654" s="20"/>
      <c r="D6654" s="20"/>
      <c r="E6654" s="20"/>
      <c r="H6654" s="20"/>
      <c r="I6654" s="20"/>
      <c r="K6654" s="20"/>
      <c r="M6654" s="20"/>
      <c r="O6654" s="21"/>
      <c r="P6654" s="20"/>
      <c r="R6654" s="20"/>
      <c r="S6654" s="20"/>
      <c r="T6654" s="20"/>
      <c r="U6654" s="20"/>
      <c r="W6654" s="20"/>
      <c r="X6654" s="20"/>
      <c r="Y6654" s="20"/>
      <c r="Z6654" s="20"/>
      <c r="AA6654" s="20"/>
      <c r="AB6654" s="20"/>
      <c r="AC6654" s="20"/>
      <c r="AD6654" s="20"/>
      <c r="AE6654" s="20"/>
      <c r="AF6654" s="21"/>
      <c r="AM6654" s="21"/>
      <c r="AN6654" s="23" t="str">
        <f>IF($O6654="","",IF(DATEDIF($O6654,Lista!$V$2,"y")=122,"",DATEDIF($O6654,Lista!$V$2,"y")))</f>
        <v/>
      </c>
      <c r="AO6654" s="23" t="str">
        <f t="shared" si="309"/>
        <v/>
      </c>
      <c r="AP6654" s="23" t="str">
        <f t="shared" si="310"/>
        <v/>
      </c>
      <c r="AQ6654" s="24" t="str">
        <f>IFERROR(VLOOKUP($R6654,Lista!$G$2:$H$15,2,FALSE),"")</f>
        <v/>
      </c>
      <c r="AR6654" s="23" t="str">
        <f>IF(ISBLANK(G6654),"",IF(SUMPRODUCT((G$2:G6654=G6654)*1)&gt;1,0,1))</f>
        <v/>
      </c>
      <c r="AS6654" s="23" t="str">
        <f t="shared" si="311"/>
        <v/>
      </c>
    </row>
    <row r="6655" spans="2:45" x14ac:dyDescent="0.35">
      <c r="B6655" s="20"/>
      <c r="C6655" s="20"/>
      <c r="D6655" s="20"/>
      <c r="E6655" s="20"/>
      <c r="H6655" s="20"/>
      <c r="I6655" s="20"/>
      <c r="K6655" s="20"/>
      <c r="M6655" s="20"/>
      <c r="O6655" s="21"/>
      <c r="P6655" s="20"/>
      <c r="R6655" s="20"/>
      <c r="S6655" s="20"/>
      <c r="T6655" s="20"/>
      <c r="U6655" s="20"/>
      <c r="W6655" s="20"/>
      <c r="X6655" s="20"/>
      <c r="Y6655" s="20"/>
      <c r="Z6655" s="20"/>
      <c r="AA6655" s="20"/>
      <c r="AB6655" s="20"/>
      <c r="AC6655" s="20"/>
      <c r="AD6655" s="20"/>
      <c r="AE6655" s="20"/>
      <c r="AF6655" s="21"/>
      <c r="AM6655" s="21"/>
      <c r="AN6655" s="23" t="str">
        <f>IF($O6655="","",IF(DATEDIF($O6655,Lista!$V$2,"y")=122,"",DATEDIF($O6655,Lista!$V$2,"y")))</f>
        <v/>
      </c>
      <c r="AO6655" s="23" t="str">
        <f t="shared" si="309"/>
        <v/>
      </c>
      <c r="AP6655" s="23" t="str">
        <f t="shared" si="310"/>
        <v/>
      </c>
      <c r="AQ6655" s="24" t="str">
        <f>IFERROR(VLOOKUP($R6655,Lista!$G$2:$H$15,2,FALSE),"")</f>
        <v/>
      </c>
      <c r="AR6655" s="23" t="str">
        <f>IF(ISBLANK(G6655),"",IF(SUMPRODUCT((G$2:G6655=G6655)*1)&gt;1,0,1))</f>
        <v/>
      </c>
      <c r="AS6655" s="23" t="str">
        <f t="shared" si="311"/>
        <v/>
      </c>
    </row>
    <row r="6656" spans="2:45" x14ac:dyDescent="0.35">
      <c r="B6656" s="20"/>
      <c r="C6656" s="20"/>
      <c r="D6656" s="20"/>
      <c r="E6656" s="20"/>
      <c r="H6656" s="20"/>
      <c r="I6656" s="20"/>
      <c r="K6656" s="20"/>
      <c r="M6656" s="20"/>
      <c r="O6656" s="21"/>
      <c r="P6656" s="20"/>
      <c r="R6656" s="20"/>
      <c r="S6656" s="20"/>
      <c r="T6656" s="20"/>
      <c r="U6656" s="20"/>
      <c r="W6656" s="20"/>
      <c r="X6656" s="20"/>
      <c r="Y6656" s="20"/>
      <c r="Z6656" s="20"/>
      <c r="AA6656" s="20"/>
      <c r="AB6656" s="20"/>
      <c r="AC6656" s="20"/>
      <c r="AD6656" s="20"/>
      <c r="AE6656" s="20"/>
      <c r="AF6656" s="21"/>
      <c r="AM6656" s="21"/>
      <c r="AN6656" s="23" t="str">
        <f>IF($O6656="","",IF(DATEDIF($O6656,Lista!$V$2,"y")=122,"",DATEDIF($O6656,Lista!$V$2,"y")))</f>
        <v/>
      </c>
      <c r="AO6656" s="23" t="str">
        <f t="shared" si="309"/>
        <v/>
      </c>
      <c r="AP6656" s="23" t="str">
        <f t="shared" si="310"/>
        <v/>
      </c>
      <c r="AQ6656" s="24" t="str">
        <f>IFERROR(VLOOKUP($R6656,Lista!$G$2:$H$15,2,FALSE),"")</f>
        <v/>
      </c>
      <c r="AR6656" s="23" t="str">
        <f>IF(ISBLANK(G6656),"",IF(SUMPRODUCT((G$2:G6656=G6656)*1)&gt;1,0,1))</f>
        <v/>
      </c>
      <c r="AS6656" s="23" t="str">
        <f t="shared" si="311"/>
        <v/>
      </c>
    </row>
    <row r="6657" spans="2:45" x14ac:dyDescent="0.35">
      <c r="B6657" s="20"/>
      <c r="C6657" s="20"/>
      <c r="D6657" s="20"/>
      <c r="E6657" s="20"/>
      <c r="H6657" s="20"/>
      <c r="I6657" s="20"/>
      <c r="K6657" s="20"/>
      <c r="M6657" s="20"/>
      <c r="O6657" s="21"/>
      <c r="P6657" s="20"/>
      <c r="R6657" s="20"/>
      <c r="S6657" s="20"/>
      <c r="T6657" s="20"/>
      <c r="U6657" s="20"/>
      <c r="W6657" s="20"/>
      <c r="X6657" s="20"/>
      <c r="Y6657" s="20"/>
      <c r="Z6657" s="20"/>
      <c r="AA6657" s="20"/>
      <c r="AB6657" s="20"/>
      <c r="AC6657" s="20"/>
      <c r="AD6657" s="20"/>
      <c r="AE6657" s="20"/>
      <c r="AF6657" s="21"/>
      <c r="AM6657" s="21"/>
      <c r="AN6657" s="23" t="str">
        <f>IF($O6657="","",IF(DATEDIF($O6657,Lista!$V$2,"y")=122,"",DATEDIF($O6657,Lista!$V$2,"y")))</f>
        <v/>
      </c>
      <c r="AO6657" s="23" t="str">
        <f t="shared" si="309"/>
        <v/>
      </c>
      <c r="AP6657" s="23" t="str">
        <f t="shared" si="310"/>
        <v/>
      </c>
      <c r="AQ6657" s="24" t="str">
        <f>IFERROR(VLOOKUP($R6657,Lista!$G$2:$H$15,2,FALSE),"")</f>
        <v/>
      </c>
      <c r="AR6657" s="23" t="str">
        <f>IF(ISBLANK(G6657),"",IF(SUMPRODUCT((G$2:G6657=G6657)*1)&gt;1,0,1))</f>
        <v/>
      </c>
      <c r="AS6657" s="23" t="str">
        <f t="shared" si="311"/>
        <v/>
      </c>
    </row>
    <row r="6658" spans="2:45" x14ac:dyDescent="0.35">
      <c r="B6658" s="20"/>
      <c r="C6658" s="20"/>
      <c r="D6658" s="20"/>
      <c r="E6658" s="20"/>
      <c r="H6658" s="20"/>
      <c r="I6658" s="20"/>
      <c r="K6658" s="20"/>
      <c r="M6658" s="20"/>
      <c r="O6658" s="21"/>
      <c r="P6658" s="20"/>
      <c r="R6658" s="20"/>
      <c r="S6658" s="20"/>
      <c r="T6658" s="20"/>
      <c r="U6658" s="20"/>
      <c r="W6658" s="20"/>
      <c r="X6658" s="20"/>
      <c r="Y6658" s="20"/>
      <c r="Z6658" s="20"/>
      <c r="AA6658" s="20"/>
      <c r="AB6658" s="20"/>
      <c r="AC6658" s="20"/>
      <c r="AD6658" s="20"/>
      <c r="AE6658" s="20"/>
      <c r="AF6658" s="21"/>
      <c r="AM6658" s="21"/>
      <c r="AN6658" s="23" t="str">
        <f>IF($O6658="","",IF(DATEDIF($O6658,Lista!$V$2,"y")=122,"",DATEDIF($O6658,Lista!$V$2,"y")))</f>
        <v/>
      </c>
      <c r="AO6658" s="23" t="str">
        <f t="shared" si="309"/>
        <v/>
      </c>
      <c r="AP6658" s="23" t="str">
        <f t="shared" si="310"/>
        <v/>
      </c>
      <c r="AQ6658" s="24" t="str">
        <f>IFERROR(VLOOKUP($R6658,Lista!$G$2:$H$15,2,FALSE),"")</f>
        <v/>
      </c>
      <c r="AR6658" s="23" t="str">
        <f>IF(ISBLANK(G6658),"",IF(SUMPRODUCT((G$2:G6658=G6658)*1)&gt;1,0,1))</f>
        <v/>
      </c>
      <c r="AS6658" s="23" t="str">
        <f t="shared" si="311"/>
        <v/>
      </c>
    </row>
    <row r="6659" spans="2:45" x14ac:dyDescent="0.35">
      <c r="B6659" s="20"/>
      <c r="C6659" s="20"/>
      <c r="D6659" s="20"/>
      <c r="E6659" s="20"/>
      <c r="H6659" s="20"/>
      <c r="I6659" s="20"/>
      <c r="K6659" s="20"/>
      <c r="M6659" s="20"/>
      <c r="O6659" s="21"/>
      <c r="P6659" s="20"/>
      <c r="R6659" s="20"/>
      <c r="S6659" s="20"/>
      <c r="T6659" s="20"/>
      <c r="U6659" s="20"/>
      <c r="W6659" s="20"/>
      <c r="X6659" s="20"/>
      <c r="Y6659" s="20"/>
      <c r="Z6659" s="20"/>
      <c r="AA6659" s="20"/>
      <c r="AB6659" s="20"/>
      <c r="AC6659" s="20"/>
      <c r="AD6659" s="20"/>
      <c r="AE6659" s="20"/>
      <c r="AF6659" s="21"/>
      <c r="AM6659" s="21"/>
      <c r="AN6659" s="23" t="str">
        <f>IF($O6659="","",IF(DATEDIF($O6659,Lista!$V$2,"y")=122,"",DATEDIF($O6659,Lista!$V$2,"y")))</f>
        <v/>
      </c>
      <c r="AO6659" s="23" t="str">
        <f t="shared" ref="AO6659:AO6722" si="312">IF(AN6659="","",IF(AN6659&lt;=5,"0 to 5",IF(AN6659&lt;=17,"6 to 17",IF(AN6659&lt;=49,"18 to 49",IF(AN6659&gt;=50,"&gt; 50")))))</f>
        <v/>
      </c>
      <c r="AP6659" s="23" t="str">
        <f t="shared" ref="AP6659:AP6722" si="313">IF(AN6659="","",IF(AN6659&lt;=4,"0 to 4",IF(AN6659&lt;=9,"5 to 9",IF(AN6659&lt;=14,"10 to 14",IF(AN6659&lt;=18,"15 to 18",IF(AN6659&lt;=29,"19 to 29",IF(AN6659&lt;=59,"30 to 59",IF(AN6659&gt;=60,"&gt; 60"))))))))</f>
        <v/>
      </c>
      <c r="AQ6659" s="24" t="str">
        <f>IFERROR(VLOOKUP($R6659,Lista!$G$2:$H$15,2,FALSE),"")</f>
        <v/>
      </c>
      <c r="AR6659" s="23" t="str">
        <f>IF(ISBLANK(G6659),"",IF(SUMPRODUCT((G$2:G6659=G6659)*1)&gt;1,0,1))</f>
        <v/>
      </c>
      <c r="AS6659" s="23" t="str">
        <f t="shared" ref="AS6659:AS6722" si="314">IF(COUNTA($A6659:$E6659,$G6659:$I6659,$K6659,$M6659,$O6659:$P6659,$R6659:$T6659,$W6659,$X6659,$Y6659,$Z6659,$AA6659,$AB6659,$AD6659:$AE6659,$AF6659:$AF6659,$AM6659:$AM6659)=0,"",COUNTA($A6659:$E6659,$G6659:$I6659,$K6659,$M6659,$O6659:$P6659,$R6659:$T6659,$W6659,$X6659,$Y6659,$Z6659,$AA6659,$AB6659,$AD6659:$AE6659,$AF6659:$AF6659,$AM6659:$AM6659))</f>
        <v/>
      </c>
    </row>
    <row r="6660" spans="2:45" x14ac:dyDescent="0.35">
      <c r="B6660" s="20"/>
      <c r="C6660" s="20"/>
      <c r="D6660" s="20"/>
      <c r="E6660" s="20"/>
      <c r="H6660" s="20"/>
      <c r="I6660" s="20"/>
      <c r="K6660" s="20"/>
      <c r="M6660" s="20"/>
      <c r="O6660" s="21"/>
      <c r="P6660" s="20"/>
      <c r="R6660" s="20"/>
      <c r="S6660" s="20"/>
      <c r="T6660" s="20"/>
      <c r="U6660" s="20"/>
      <c r="W6660" s="20"/>
      <c r="X6660" s="20"/>
      <c r="Y6660" s="20"/>
      <c r="Z6660" s="20"/>
      <c r="AA6660" s="20"/>
      <c r="AB6660" s="20"/>
      <c r="AC6660" s="20"/>
      <c r="AD6660" s="20"/>
      <c r="AE6660" s="20"/>
      <c r="AF6660" s="21"/>
      <c r="AM6660" s="21"/>
      <c r="AN6660" s="23" t="str">
        <f>IF($O6660="","",IF(DATEDIF($O6660,Lista!$V$2,"y")=122,"",DATEDIF($O6660,Lista!$V$2,"y")))</f>
        <v/>
      </c>
      <c r="AO6660" s="23" t="str">
        <f t="shared" si="312"/>
        <v/>
      </c>
      <c r="AP6660" s="23" t="str">
        <f t="shared" si="313"/>
        <v/>
      </c>
      <c r="AQ6660" s="24" t="str">
        <f>IFERROR(VLOOKUP($R6660,Lista!$G$2:$H$15,2,FALSE),"")</f>
        <v/>
      </c>
      <c r="AR6660" s="23" t="str">
        <f>IF(ISBLANK(G6660),"",IF(SUMPRODUCT((G$2:G6660=G6660)*1)&gt;1,0,1))</f>
        <v/>
      </c>
      <c r="AS6660" s="23" t="str">
        <f t="shared" si="314"/>
        <v/>
      </c>
    </row>
    <row r="6661" spans="2:45" x14ac:dyDescent="0.35">
      <c r="B6661" s="20"/>
      <c r="C6661" s="20"/>
      <c r="D6661" s="20"/>
      <c r="E6661" s="20"/>
      <c r="H6661" s="20"/>
      <c r="I6661" s="20"/>
      <c r="K6661" s="20"/>
      <c r="M6661" s="20"/>
      <c r="O6661" s="21"/>
      <c r="P6661" s="20"/>
      <c r="R6661" s="20"/>
      <c r="S6661" s="20"/>
      <c r="T6661" s="20"/>
      <c r="U6661" s="20"/>
      <c r="W6661" s="20"/>
      <c r="X6661" s="20"/>
      <c r="Y6661" s="20"/>
      <c r="Z6661" s="20"/>
      <c r="AA6661" s="20"/>
      <c r="AB6661" s="20"/>
      <c r="AC6661" s="20"/>
      <c r="AD6661" s="20"/>
      <c r="AE6661" s="20"/>
      <c r="AF6661" s="21"/>
      <c r="AM6661" s="21"/>
      <c r="AN6661" s="23" t="str">
        <f>IF($O6661="","",IF(DATEDIF($O6661,Lista!$V$2,"y")=122,"",DATEDIF($O6661,Lista!$V$2,"y")))</f>
        <v/>
      </c>
      <c r="AO6661" s="23" t="str">
        <f t="shared" si="312"/>
        <v/>
      </c>
      <c r="AP6661" s="23" t="str">
        <f t="shared" si="313"/>
        <v/>
      </c>
      <c r="AQ6661" s="24" t="str">
        <f>IFERROR(VLOOKUP($R6661,Lista!$G$2:$H$15,2,FALSE),"")</f>
        <v/>
      </c>
      <c r="AR6661" s="23" t="str">
        <f>IF(ISBLANK(G6661),"",IF(SUMPRODUCT((G$2:G6661=G6661)*1)&gt;1,0,1))</f>
        <v/>
      </c>
      <c r="AS6661" s="23" t="str">
        <f t="shared" si="314"/>
        <v/>
      </c>
    </row>
    <row r="6662" spans="2:45" x14ac:dyDescent="0.35">
      <c r="B6662" s="20"/>
      <c r="C6662" s="20"/>
      <c r="D6662" s="20"/>
      <c r="E6662" s="20"/>
      <c r="H6662" s="20"/>
      <c r="I6662" s="20"/>
      <c r="K6662" s="20"/>
      <c r="M6662" s="20"/>
      <c r="O6662" s="21"/>
      <c r="P6662" s="20"/>
      <c r="R6662" s="20"/>
      <c r="S6662" s="20"/>
      <c r="T6662" s="20"/>
      <c r="U6662" s="20"/>
      <c r="W6662" s="20"/>
      <c r="X6662" s="20"/>
      <c r="Y6662" s="20"/>
      <c r="Z6662" s="20"/>
      <c r="AA6662" s="20"/>
      <c r="AB6662" s="20"/>
      <c r="AC6662" s="20"/>
      <c r="AD6662" s="20"/>
      <c r="AE6662" s="20"/>
      <c r="AF6662" s="21"/>
      <c r="AM6662" s="21"/>
      <c r="AN6662" s="23" t="str">
        <f>IF($O6662="","",IF(DATEDIF($O6662,Lista!$V$2,"y")=122,"",DATEDIF($O6662,Lista!$V$2,"y")))</f>
        <v/>
      </c>
      <c r="AO6662" s="23" t="str">
        <f t="shared" si="312"/>
        <v/>
      </c>
      <c r="AP6662" s="23" t="str">
        <f t="shared" si="313"/>
        <v/>
      </c>
      <c r="AQ6662" s="24" t="str">
        <f>IFERROR(VLOOKUP($R6662,Lista!$G$2:$H$15,2,FALSE),"")</f>
        <v/>
      </c>
      <c r="AR6662" s="23" t="str">
        <f>IF(ISBLANK(G6662),"",IF(SUMPRODUCT((G$2:G6662=G6662)*1)&gt;1,0,1))</f>
        <v/>
      </c>
      <c r="AS6662" s="23" t="str">
        <f t="shared" si="314"/>
        <v/>
      </c>
    </row>
    <row r="6663" spans="2:45" x14ac:dyDescent="0.35">
      <c r="B6663" s="20"/>
      <c r="C6663" s="20"/>
      <c r="D6663" s="20"/>
      <c r="E6663" s="20"/>
      <c r="H6663" s="20"/>
      <c r="I6663" s="20"/>
      <c r="K6663" s="20"/>
      <c r="M6663" s="20"/>
      <c r="O6663" s="21"/>
      <c r="P6663" s="20"/>
      <c r="R6663" s="20"/>
      <c r="S6663" s="20"/>
      <c r="T6663" s="20"/>
      <c r="U6663" s="20"/>
      <c r="W6663" s="20"/>
      <c r="X6663" s="20"/>
      <c r="Y6663" s="20"/>
      <c r="Z6663" s="20"/>
      <c r="AA6663" s="20"/>
      <c r="AB6663" s="20"/>
      <c r="AC6663" s="20"/>
      <c r="AD6663" s="20"/>
      <c r="AE6663" s="20"/>
      <c r="AF6663" s="21"/>
      <c r="AM6663" s="21"/>
      <c r="AN6663" s="23" t="str">
        <f>IF($O6663="","",IF(DATEDIF($O6663,Lista!$V$2,"y")=122,"",DATEDIF($O6663,Lista!$V$2,"y")))</f>
        <v/>
      </c>
      <c r="AO6663" s="23" t="str">
        <f t="shared" si="312"/>
        <v/>
      </c>
      <c r="AP6663" s="23" t="str">
        <f t="shared" si="313"/>
        <v/>
      </c>
      <c r="AQ6663" s="24" t="str">
        <f>IFERROR(VLOOKUP($R6663,Lista!$G$2:$H$15,2,FALSE),"")</f>
        <v/>
      </c>
      <c r="AR6663" s="23" t="str">
        <f>IF(ISBLANK(G6663),"",IF(SUMPRODUCT((G$2:G6663=G6663)*1)&gt;1,0,1))</f>
        <v/>
      </c>
      <c r="AS6663" s="23" t="str">
        <f t="shared" si="314"/>
        <v/>
      </c>
    </row>
    <row r="6664" spans="2:45" x14ac:dyDescent="0.35">
      <c r="B6664" s="20"/>
      <c r="C6664" s="20"/>
      <c r="D6664" s="20"/>
      <c r="E6664" s="20"/>
      <c r="H6664" s="20"/>
      <c r="I6664" s="20"/>
      <c r="K6664" s="20"/>
      <c r="M6664" s="20"/>
      <c r="O6664" s="21"/>
      <c r="P6664" s="20"/>
      <c r="R6664" s="20"/>
      <c r="S6664" s="20"/>
      <c r="T6664" s="20"/>
      <c r="U6664" s="20"/>
      <c r="W6664" s="20"/>
      <c r="X6664" s="20"/>
      <c r="Y6664" s="20"/>
      <c r="Z6664" s="20"/>
      <c r="AA6664" s="20"/>
      <c r="AB6664" s="20"/>
      <c r="AC6664" s="20"/>
      <c r="AD6664" s="20"/>
      <c r="AE6664" s="20"/>
      <c r="AF6664" s="21"/>
      <c r="AM6664" s="21"/>
      <c r="AN6664" s="23" t="str">
        <f>IF($O6664="","",IF(DATEDIF($O6664,Lista!$V$2,"y")=122,"",DATEDIF($O6664,Lista!$V$2,"y")))</f>
        <v/>
      </c>
      <c r="AO6664" s="23" t="str">
        <f t="shared" si="312"/>
        <v/>
      </c>
      <c r="AP6664" s="23" t="str">
        <f t="shared" si="313"/>
        <v/>
      </c>
      <c r="AQ6664" s="24" t="str">
        <f>IFERROR(VLOOKUP($R6664,Lista!$G$2:$H$15,2,FALSE),"")</f>
        <v/>
      </c>
      <c r="AR6664" s="23" t="str">
        <f>IF(ISBLANK(G6664),"",IF(SUMPRODUCT((G$2:G6664=G6664)*1)&gt;1,0,1))</f>
        <v/>
      </c>
      <c r="AS6664" s="23" t="str">
        <f t="shared" si="314"/>
        <v/>
      </c>
    </row>
    <row r="6665" spans="2:45" x14ac:dyDescent="0.35">
      <c r="B6665" s="20"/>
      <c r="C6665" s="20"/>
      <c r="D6665" s="20"/>
      <c r="E6665" s="20"/>
      <c r="H6665" s="20"/>
      <c r="I6665" s="20"/>
      <c r="K6665" s="20"/>
      <c r="M6665" s="20"/>
      <c r="O6665" s="21"/>
      <c r="P6665" s="20"/>
      <c r="R6665" s="20"/>
      <c r="S6665" s="20"/>
      <c r="T6665" s="20"/>
      <c r="U6665" s="20"/>
      <c r="W6665" s="20"/>
      <c r="X6665" s="20"/>
      <c r="Y6665" s="20"/>
      <c r="Z6665" s="20"/>
      <c r="AA6665" s="20"/>
      <c r="AB6665" s="20"/>
      <c r="AC6665" s="20"/>
      <c r="AD6665" s="20"/>
      <c r="AE6665" s="20"/>
      <c r="AF6665" s="21"/>
      <c r="AM6665" s="21"/>
      <c r="AN6665" s="23" t="str">
        <f>IF($O6665="","",IF(DATEDIF($O6665,Lista!$V$2,"y")=122,"",DATEDIF($O6665,Lista!$V$2,"y")))</f>
        <v/>
      </c>
      <c r="AO6665" s="23" t="str">
        <f t="shared" si="312"/>
        <v/>
      </c>
      <c r="AP6665" s="23" t="str">
        <f t="shared" si="313"/>
        <v/>
      </c>
      <c r="AQ6665" s="24" t="str">
        <f>IFERROR(VLOOKUP($R6665,Lista!$G$2:$H$15,2,FALSE),"")</f>
        <v/>
      </c>
      <c r="AR6665" s="23" t="str">
        <f>IF(ISBLANK(G6665),"",IF(SUMPRODUCT((G$2:G6665=G6665)*1)&gt;1,0,1))</f>
        <v/>
      </c>
      <c r="AS6665" s="23" t="str">
        <f t="shared" si="314"/>
        <v/>
      </c>
    </row>
    <row r="6666" spans="2:45" x14ac:dyDescent="0.35">
      <c r="B6666" s="20"/>
      <c r="C6666" s="20"/>
      <c r="D6666" s="20"/>
      <c r="E6666" s="20"/>
      <c r="H6666" s="20"/>
      <c r="I6666" s="20"/>
      <c r="K6666" s="20"/>
      <c r="M6666" s="20"/>
      <c r="O6666" s="21"/>
      <c r="P6666" s="20"/>
      <c r="R6666" s="20"/>
      <c r="S6666" s="20"/>
      <c r="T6666" s="20"/>
      <c r="U6666" s="20"/>
      <c r="W6666" s="20"/>
      <c r="X6666" s="20"/>
      <c r="Y6666" s="20"/>
      <c r="Z6666" s="20"/>
      <c r="AA6666" s="20"/>
      <c r="AB6666" s="20"/>
      <c r="AC6666" s="20"/>
      <c r="AD6666" s="20"/>
      <c r="AE6666" s="20"/>
      <c r="AF6666" s="21"/>
      <c r="AM6666" s="21"/>
      <c r="AN6666" s="23" t="str">
        <f>IF($O6666="","",IF(DATEDIF($O6666,Lista!$V$2,"y")=122,"",DATEDIF($O6666,Lista!$V$2,"y")))</f>
        <v/>
      </c>
      <c r="AO6666" s="23" t="str">
        <f t="shared" si="312"/>
        <v/>
      </c>
      <c r="AP6666" s="23" t="str">
        <f t="shared" si="313"/>
        <v/>
      </c>
      <c r="AQ6666" s="24" t="str">
        <f>IFERROR(VLOOKUP($R6666,Lista!$G$2:$H$15,2,FALSE),"")</f>
        <v/>
      </c>
      <c r="AR6666" s="23" t="str">
        <f>IF(ISBLANK(G6666),"",IF(SUMPRODUCT((G$2:G6666=G6666)*1)&gt;1,0,1))</f>
        <v/>
      </c>
      <c r="AS6666" s="23" t="str">
        <f t="shared" si="314"/>
        <v/>
      </c>
    </row>
    <row r="6667" spans="2:45" x14ac:dyDescent="0.35">
      <c r="B6667" s="20"/>
      <c r="C6667" s="20"/>
      <c r="D6667" s="20"/>
      <c r="E6667" s="20"/>
      <c r="H6667" s="20"/>
      <c r="I6667" s="20"/>
      <c r="K6667" s="20"/>
      <c r="M6667" s="20"/>
      <c r="O6667" s="21"/>
      <c r="P6667" s="20"/>
      <c r="R6667" s="20"/>
      <c r="S6667" s="20"/>
      <c r="T6667" s="20"/>
      <c r="U6667" s="20"/>
      <c r="W6667" s="20"/>
      <c r="X6667" s="20"/>
      <c r="Y6667" s="20"/>
      <c r="Z6667" s="20"/>
      <c r="AA6667" s="20"/>
      <c r="AB6667" s="20"/>
      <c r="AC6667" s="20"/>
      <c r="AD6667" s="20"/>
      <c r="AE6667" s="20"/>
      <c r="AF6667" s="21"/>
      <c r="AM6667" s="21"/>
      <c r="AN6667" s="23" t="str">
        <f>IF($O6667="","",IF(DATEDIF($O6667,Lista!$V$2,"y")=122,"",DATEDIF($O6667,Lista!$V$2,"y")))</f>
        <v/>
      </c>
      <c r="AO6667" s="23" t="str">
        <f t="shared" si="312"/>
        <v/>
      </c>
      <c r="AP6667" s="23" t="str">
        <f t="shared" si="313"/>
        <v/>
      </c>
      <c r="AQ6667" s="24" t="str">
        <f>IFERROR(VLOOKUP($R6667,Lista!$G$2:$H$15,2,FALSE),"")</f>
        <v/>
      </c>
      <c r="AR6667" s="23" t="str">
        <f>IF(ISBLANK(G6667),"",IF(SUMPRODUCT((G$2:G6667=G6667)*1)&gt;1,0,1))</f>
        <v/>
      </c>
      <c r="AS6667" s="23" t="str">
        <f t="shared" si="314"/>
        <v/>
      </c>
    </row>
    <row r="6668" spans="2:45" x14ac:dyDescent="0.35">
      <c r="B6668" s="20"/>
      <c r="C6668" s="20"/>
      <c r="D6668" s="20"/>
      <c r="E6668" s="20"/>
      <c r="H6668" s="20"/>
      <c r="I6668" s="20"/>
      <c r="K6668" s="20"/>
      <c r="M6668" s="20"/>
      <c r="O6668" s="21"/>
      <c r="P6668" s="20"/>
      <c r="R6668" s="20"/>
      <c r="S6668" s="20"/>
      <c r="T6668" s="20"/>
      <c r="U6668" s="20"/>
      <c r="W6668" s="20"/>
      <c r="X6668" s="20"/>
      <c r="Y6668" s="20"/>
      <c r="Z6668" s="20"/>
      <c r="AA6668" s="20"/>
      <c r="AB6668" s="20"/>
      <c r="AC6668" s="20"/>
      <c r="AD6668" s="20"/>
      <c r="AE6668" s="20"/>
      <c r="AF6668" s="21"/>
      <c r="AM6668" s="21"/>
      <c r="AN6668" s="23" t="str">
        <f>IF($O6668="","",IF(DATEDIF($O6668,Lista!$V$2,"y")=122,"",DATEDIF($O6668,Lista!$V$2,"y")))</f>
        <v/>
      </c>
      <c r="AO6668" s="23" t="str">
        <f t="shared" si="312"/>
        <v/>
      </c>
      <c r="AP6668" s="23" t="str">
        <f t="shared" si="313"/>
        <v/>
      </c>
      <c r="AQ6668" s="24" t="str">
        <f>IFERROR(VLOOKUP($R6668,Lista!$G$2:$H$15,2,FALSE),"")</f>
        <v/>
      </c>
      <c r="AR6668" s="23" t="str">
        <f>IF(ISBLANK(G6668),"",IF(SUMPRODUCT((G$2:G6668=G6668)*1)&gt;1,0,1))</f>
        <v/>
      </c>
      <c r="AS6668" s="23" t="str">
        <f t="shared" si="314"/>
        <v/>
      </c>
    </row>
    <row r="6669" spans="2:45" x14ac:dyDescent="0.35">
      <c r="B6669" s="20"/>
      <c r="C6669" s="20"/>
      <c r="D6669" s="20"/>
      <c r="E6669" s="20"/>
      <c r="H6669" s="20"/>
      <c r="I6669" s="20"/>
      <c r="K6669" s="20"/>
      <c r="M6669" s="20"/>
      <c r="O6669" s="21"/>
      <c r="P6669" s="20"/>
      <c r="R6669" s="20"/>
      <c r="S6669" s="20"/>
      <c r="T6669" s="20"/>
      <c r="U6669" s="20"/>
      <c r="W6669" s="20"/>
      <c r="X6669" s="20"/>
      <c r="Y6669" s="20"/>
      <c r="Z6669" s="20"/>
      <c r="AA6669" s="20"/>
      <c r="AB6669" s="20"/>
      <c r="AC6669" s="20"/>
      <c r="AD6669" s="20"/>
      <c r="AE6669" s="20"/>
      <c r="AF6669" s="21"/>
      <c r="AM6669" s="21"/>
      <c r="AN6669" s="23" t="str">
        <f>IF($O6669="","",IF(DATEDIF($O6669,Lista!$V$2,"y")=122,"",DATEDIF($O6669,Lista!$V$2,"y")))</f>
        <v/>
      </c>
      <c r="AO6669" s="23" t="str">
        <f t="shared" si="312"/>
        <v/>
      </c>
      <c r="AP6669" s="23" t="str">
        <f t="shared" si="313"/>
        <v/>
      </c>
      <c r="AQ6669" s="24" t="str">
        <f>IFERROR(VLOOKUP($R6669,Lista!$G$2:$H$15,2,FALSE),"")</f>
        <v/>
      </c>
      <c r="AR6669" s="23" t="str">
        <f>IF(ISBLANK(G6669),"",IF(SUMPRODUCT((G$2:G6669=G6669)*1)&gt;1,0,1))</f>
        <v/>
      </c>
      <c r="AS6669" s="23" t="str">
        <f t="shared" si="314"/>
        <v/>
      </c>
    </row>
    <row r="6670" spans="2:45" x14ac:dyDescent="0.35">
      <c r="B6670" s="20"/>
      <c r="C6670" s="20"/>
      <c r="D6670" s="20"/>
      <c r="E6670" s="20"/>
      <c r="H6670" s="20"/>
      <c r="I6670" s="20"/>
      <c r="K6670" s="20"/>
      <c r="M6670" s="20"/>
      <c r="O6670" s="21"/>
      <c r="P6670" s="20"/>
      <c r="R6670" s="20"/>
      <c r="S6670" s="20"/>
      <c r="T6670" s="20"/>
      <c r="U6670" s="20"/>
      <c r="W6670" s="20"/>
      <c r="X6670" s="20"/>
      <c r="Y6670" s="20"/>
      <c r="Z6670" s="20"/>
      <c r="AA6670" s="20"/>
      <c r="AB6670" s="20"/>
      <c r="AC6670" s="20"/>
      <c r="AD6670" s="20"/>
      <c r="AE6670" s="20"/>
      <c r="AF6670" s="21"/>
      <c r="AM6670" s="21"/>
      <c r="AN6670" s="23" t="str">
        <f>IF($O6670="","",IF(DATEDIF($O6670,Lista!$V$2,"y")=122,"",DATEDIF($O6670,Lista!$V$2,"y")))</f>
        <v/>
      </c>
      <c r="AO6670" s="23" t="str">
        <f t="shared" si="312"/>
        <v/>
      </c>
      <c r="AP6670" s="23" t="str">
        <f t="shared" si="313"/>
        <v/>
      </c>
      <c r="AQ6670" s="24" t="str">
        <f>IFERROR(VLOOKUP($R6670,Lista!$G$2:$H$15,2,FALSE),"")</f>
        <v/>
      </c>
      <c r="AR6670" s="23" t="str">
        <f>IF(ISBLANK(G6670),"",IF(SUMPRODUCT((G$2:G6670=G6670)*1)&gt;1,0,1))</f>
        <v/>
      </c>
      <c r="AS6670" s="23" t="str">
        <f t="shared" si="314"/>
        <v/>
      </c>
    </row>
    <row r="6671" spans="2:45" x14ac:dyDescent="0.35">
      <c r="B6671" s="20"/>
      <c r="C6671" s="20"/>
      <c r="D6671" s="20"/>
      <c r="E6671" s="20"/>
      <c r="H6671" s="20"/>
      <c r="I6671" s="20"/>
      <c r="K6671" s="20"/>
      <c r="M6671" s="20"/>
      <c r="O6671" s="21"/>
      <c r="P6671" s="20"/>
      <c r="R6671" s="20"/>
      <c r="S6671" s="20"/>
      <c r="T6671" s="20"/>
      <c r="U6671" s="20"/>
      <c r="W6671" s="20"/>
      <c r="X6671" s="20"/>
      <c r="Y6671" s="20"/>
      <c r="Z6671" s="20"/>
      <c r="AA6671" s="20"/>
      <c r="AB6671" s="20"/>
      <c r="AC6671" s="20"/>
      <c r="AD6671" s="20"/>
      <c r="AE6671" s="20"/>
      <c r="AF6671" s="21"/>
      <c r="AM6671" s="21"/>
      <c r="AN6671" s="23" t="str">
        <f>IF($O6671="","",IF(DATEDIF($O6671,Lista!$V$2,"y")=122,"",DATEDIF($O6671,Lista!$V$2,"y")))</f>
        <v/>
      </c>
      <c r="AO6671" s="23" t="str">
        <f t="shared" si="312"/>
        <v/>
      </c>
      <c r="AP6671" s="23" t="str">
        <f t="shared" si="313"/>
        <v/>
      </c>
      <c r="AQ6671" s="24" t="str">
        <f>IFERROR(VLOOKUP($R6671,Lista!$G$2:$H$15,2,FALSE),"")</f>
        <v/>
      </c>
      <c r="AR6671" s="23" t="str">
        <f>IF(ISBLANK(G6671),"",IF(SUMPRODUCT((G$2:G6671=G6671)*1)&gt;1,0,1))</f>
        <v/>
      </c>
      <c r="AS6671" s="23" t="str">
        <f t="shared" si="314"/>
        <v/>
      </c>
    </row>
    <row r="6672" spans="2:45" x14ac:dyDescent="0.35">
      <c r="B6672" s="20"/>
      <c r="C6672" s="20"/>
      <c r="D6672" s="20"/>
      <c r="E6672" s="20"/>
      <c r="H6672" s="20"/>
      <c r="I6672" s="20"/>
      <c r="K6672" s="20"/>
      <c r="M6672" s="20"/>
      <c r="O6672" s="21"/>
      <c r="P6672" s="20"/>
      <c r="R6672" s="20"/>
      <c r="S6672" s="20"/>
      <c r="T6672" s="20"/>
      <c r="U6672" s="20"/>
      <c r="W6672" s="20"/>
      <c r="X6672" s="20"/>
      <c r="Y6672" s="20"/>
      <c r="Z6672" s="20"/>
      <c r="AA6672" s="20"/>
      <c r="AB6672" s="20"/>
      <c r="AC6672" s="20"/>
      <c r="AD6672" s="20"/>
      <c r="AE6672" s="20"/>
      <c r="AF6672" s="21"/>
      <c r="AM6672" s="21"/>
      <c r="AN6672" s="23" t="str">
        <f>IF($O6672="","",IF(DATEDIF($O6672,Lista!$V$2,"y")=122,"",DATEDIF($O6672,Lista!$V$2,"y")))</f>
        <v/>
      </c>
      <c r="AO6672" s="23" t="str">
        <f t="shared" si="312"/>
        <v/>
      </c>
      <c r="AP6672" s="23" t="str">
        <f t="shared" si="313"/>
        <v/>
      </c>
      <c r="AQ6672" s="24" t="str">
        <f>IFERROR(VLOOKUP($R6672,Lista!$G$2:$H$15,2,FALSE),"")</f>
        <v/>
      </c>
      <c r="AR6672" s="23" t="str">
        <f>IF(ISBLANK(G6672),"",IF(SUMPRODUCT((G$2:G6672=G6672)*1)&gt;1,0,1))</f>
        <v/>
      </c>
      <c r="AS6672" s="23" t="str">
        <f t="shared" si="314"/>
        <v/>
      </c>
    </row>
    <row r="6673" spans="2:45" x14ac:dyDescent="0.35">
      <c r="B6673" s="20"/>
      <c r="C6673" s="20"/>
      <c r="D6673" s="20"/>
      <c r="E6673" s="20"/>
      <c r="H6673" s="20"/>
      <c r="I6673" s="20"/>
      <c r="K6673" s="20"/>
      <c r="M6673" s="20"/>
      <c r="O6673" s="21"/>
      <c r="P6673" s="20"/>
      <c r="R6673" s="20"/>
      <c r="S6673" s="20"/>
      <c r="T6673" s="20"/>
      <c r="U6673" s="20"/>
      <c r="W6673" s="20"/>
      <c r="X6673" s="20"/>
      <c r="Y6673" s="20"/>
      <c r="Z6673" s="20"/>
      <c r="AA6673" s="20"/>
      <c r="AB6673" s="20"/>
      <c r="AC6673" s="20"/>
      <c r="AD6673" s="20"/>
      <c r="AE6673" s="20"/>
      <c r="AF6673" s="21"/>
      <c r="AM6673" s="21"/>
      <c r="AN6673" s="23" t="str">
        <f>IF($O6673="","",IF(DATEDIF($O6673,Lista!$V$2,"y")=122,"",DATEDIF($O6673,Lista!$V$2,"y")))</f>
        <v/>
      </c>
      <c r="AO6673" s="23" t="str">
        <f t="shared" si="312"/>
        <v/>
      </c>
      <c r="AP6673" s="23" t="str">
        <f t="shared" si="313"/>
        <v/>
      </c>
      <c r="AQ6673" s="24" t="str">
        <f>IFERROR(VLOOKUP($R6673,Lista!$G$2:$H$15,2,FALSE),"")</f>
        <v/>
      </c>
      <c r="AR6673" s="23" t="str">
        <f>IF(ISBLANK(G6673),"",IF(SUMPRODUCT((G$2:G6673=G6673)*1)&gt;1,0,1))</f>
        <v/>
      </c>
      <c r="AS6673" s="23" t="str">
        <f t="shared" si="314"/>
        <v/>
      </c>
    </row>
    <row r="6674" spans="2:45" x14ac:dyDescent="0.35">
      <c r="B6674" s="20"/>
      <c r="C6674" s="20"/>
      <c r="D6674" s="20"/>
      <c r="E6674" s="20"/>
      <c r="H6674" s="20"/>
      <c r="I6674" s="20"/>
      <c r="K6674" s="20"/>
      <c r="M6674" s="20"/>
      <c r="O6674" s="21"/>
      <c r="P6674" s="20"/>
      <c r="R6674" s="20"/>
      <c r="S6674" s="20"/>
      <c r="T6674" s="20"/>
      <c r="U6674" s="20"/>
      <c r="W6674" s="20"/>
      <c r="X6674" s="20"/>
      <c r="Y6674" s="20"/>
      <c r="Z6674" s="20"/>
      <c r="AA6674" s="20"/>
      <c r="AB6674" s="20"/>
      <c r="AC6674" s="20"/>
      <c r="AD6674" s="20"/>
      <c r="AE6674" s="20"/>
      <c r="AF6674" s="21"/>
      <c r="AM6674" s="21"/>
      <c r="AN6674" s="23" t="str">
        <f>IF($O6674="","",IF(DATEDIF($O6674,Lista!$V$2,"y")=122,"",DATEDIF($O6674,Lista!$V$2,"y")))</f>
        <v/>
      </c>
      <c r="AO6674" s="23" t="str">
        <f t="shared" si="312"/>
        <v/>
      </c>
      <c r="AP6674" s="23" t="str">
        <f t="shared" si="313"/>
        <v/>
      </c>
      <c r="AQ6674" s="24" t="str">
        <f>IFERROR(VLOOKUP($R6674,Lista!$G$2:$H$15,2,FALSE),"")</f>
        <v/>
      </c>
      <c r="AR6674" s="23" t="str">
        <f>IF(ISBLANK(G6674),"",IF(SUMPRODUCT((G$2:G6674=G6674)*1)&gt;1,0,1))</f>
        <v/>
      </c>
      <c r="AS6674" s="23" t="str">
        <f t="shared" si="314"/>
        <v/>
      </c>
    </row>
    <row r="6675" spans="2:45" x14ac:dyDescent="0.35">
      <c r="B6675" s="20"/>
      <c r="C6675" s="20"/>
      <c r="D6675" s="20"/>
      <c r="E6675" s="20"/>
      <c r="H6675" s="20"/>
      <c r="I6675" s="20"/>
      <c r="K6675" s="20"/>
      <c r="M6675" s="20"/>
      <c r="O6675" s="21"/>
      <c r="P6675" s="20"/>
      <c r="R6675" s="20"/>
      <c r="S6675" s="20"/>
      <c r="T6675" s="20"/>
      <c r="U6675" s="20"/>
      <c r="W6675" s="20"/>
      <c r="X6675" s="20"/>
      <c r="Y6675" s="20"/>
      <c r="Z6675" s="20"/>
      <c r="AA6675" s="20"/>
      <c r="AB6675" s="20"/>
      <c r="AC6675" s="20"/>
      <c r="AD6675" s="20"/>
      <c r="AE6675" s="20"/>
      <c r="AF6675" s="21"/>
      <c r="AM6675" s="21"/>
      <c r="AN6675" s="23" t="str">
        <f>IF($O6675="","",IF(DATEDIF($O6675,Lista!$V$2,"y")=122,"",DATEDIF($O6675,Lista!$V$2,"y")))</f>
        <v/>
      </c>
      <c r="AO6675" s="23" t="str">
        <f t="shared" si="312"/>
        <v/>
      </c>
      <c r="AP6675" s="23" t="str">
        <f t="shared" si="313"/>
        <v/>
      </c>
      <c r="AQ6675" s="24" t="str">
        <f>IFERROR(VLOOKUP($R6675,Lista!$G$2:$H$15,2,FALSE),"")</f>
        <v/>
      </c>
      <c r="AR6675" s="23" t="str">
        <f>IF(ISBLANK(G6675),"",IF(SUMPRODUCT((G$2:G6675=G6675)*1)&gt;1,0,1))</f>
        <v/>
      </c>
      <c r="AS6675" s="23" t="str">
        <f t="shared" si="314"/>
        <v/>
      </c>
    </row>
    <row r="6676" spans="2:45" x14ac:dyDescent="0.35">
      <c r="B6676" s="20"/>
      <c r="C6676" s="20"/>
      <c r="D6676" s="20"/>
      <c r="E6676" s="20"/>
      <c r="H6676" s="20"/>
      <c r="I6676" s="20"/>
      <c r="K6676" s="20"/>
      <c r="M6676" s="20"/>
      <c r="O6676" s="21"/>
      <c r="P6676" s="20"/>
      <c r="R6676" s="20"/>
      <c r="S6676" s="20"/>
      <c r="T6676" s="20"/>
      <c r="U6676" s="20"/>
      <c r="W6676" s="20"/>
      <c r="X6676" s="20"/>
      <c r="Y6676" s="20"/>
      <c r="Z6676" s="20"/>
      <c r="AA6676" s="20"/>
      <c r="AB6676" s="20"/>
      <c r="AC6676" s="20"/>
      <c r="AD6676" s="20"/>
      <c r="AE6676" s="20"/>
      <c r="AF6676" s="21"/>
      <c r="AM6676" s="21"/>
      <c r="AN6676" s="23" t="str">
        <f>IF($O6676="","",IF(DATEDIF($O6676,Lista!$V$2,"y")=122,"",DATEDIF($O6676,Lista!$V$2,"y")))</f>
        <v/>
      </c>
      <c r="AO6676" s="23" t="str">
        <f t="shared" si="312"/>
        <v/>
      </c>
      <c r="AP6676" s="23" t="str">
        <f t="shared" si="313"/>
        <v/>
      </c>
      <c r="AQ6676" s="24" t="str">
        <f>IFERROR(VLOOKUP($R6676,Lista!$G$2:$H$15,2,FALSE),"")</f>
        <v/>
      </c>
      <c r="AR6676" s="23" t="str">
        <f>IF(ISBLANK(G6676),"",IF(SUMPRODUCT((G$2:G6676=G6676)*1)&gt;1,0,1))</f>
        <v/>
      </c>
      <c r="AS6676" s="23" t="str">
        <f t="shared" si="314"/>
        <v/>
      </c>
    </row>
    <row r="6677" spans="2:45" x14ac:dyDescent="0.35">
      <c r="B6677" s="20"/>
      <c r="C6677" s="20"/>
      <c r="D6677" s="20"/>
      <c r="E6677" s="20"/>
      <c r="H6677" s="20"/>
      <c r="I6677" s="20"/>
      <c r="K6677" s="20"/>
      <c r="M6677" s="20"/>
      <c r="O6677" s="21"/>
      <c r="P6677" s="20"/>
      <c r="R6677" s="20"/>
      <c r="S6677" s="20"/>
      <c r="T6677" s="20"/>
      <c r="U6677" s="20"/>
      <c r="W6677" s="20"/>
      <c r="X6677" s="20"/>
      <c r="Y6677" s="20"/>
      <c r="Z6677" s="20"/>
      <c r="AA6677" s="20"/>
      <c r="AB6677" s="20"/>
      <c r="AC6677" s="20"/>
      <c r="AD6677" s="20"/>
      <c r="AE6677" s="20"/>
      <c r="AF6677" s="21"/>
      <c r="AM6677" s="21"/>
      <c r="AN6677" s="23" t="str">
        <f>IF($O6677="","",IF(DATEDIF($O6677,Lista!$V$2,"y")=122,"",DATEDIF($O6677,Lista!$V$2,"y")))</f>
        <v/>
      </c>
      <c r="AO6677" s="23" t="str">
        <f t="shared" si="312"/>
        <v/>
      </c>
      <c r="AP6677" s="23" t="str">
        <f t="shared" si="313"/>
        <v/>
      </c>
      <c r="AQ6677" s="24" t="str">
        <f>IFERROR(VLOOKUP($R6677,Lista!$G$2:$H$15,2,FALSE),"")</f>
        <v/>
      </c>
      <c r="AR6677" s="23" t="str">
        <f>IF(ISBLANK(G6677),"",IF(SUMPRODUCT((G$2:G6677=G6677)*1)&gt;1,0,1))</f>
        <v/>
      </c>
      <c r="AS6677" s="23" t="str">
        <f t="shared" si="314"/>
        <v/>
      </c>
    </row>
    <row r="6678" spans="2:45" x14ac:dyDescent="0.35">
      <c r="B6678" s="20"/>
      <c r="C6678" s="20"/>
      <c r="D6678" s="20"/>
      <c r="E6678" s="20"/>
      <c r="H6678" s="20"/>
      <c r="I6678" s="20"/>
      <c r="K6678" s="20"/>
      <c r="M6678" s="20"/>
      <c r="O6678" s="21"/>
      <c r="P6678" s="20"/>
      <c r="R6678" s="20"/>
      <c r="S6678" s="20"/>
      <c r="T6678" s="20"/>
      <c r="U6678" s="20"/>
      <c r="W6678" s="20"/>
      <c r="X6678" s="20"/>
      <c r="Y6678" s="20"/>
      <c r="Z6678" s="20"/>
      <c r="AA6678" s="20"/>
      <c r="AB6678" s="20"/>
      <c r="AC6678" s="20"/>
      <c r="AD6678" s="20"/>
      <c r="AE6678" s="20"/>
      <c r="AF6678" s="21"/>
      <c r="AM6678" s="21"/>
      <c r="AN6678" s="23" t="str">
        <f>IF($O6678="","",IF(DATEDIF($O6678,Lista!$V$2,"y")=122,"",DATEDIF($O6678,Lista!$V$2,"y")))</f>
        <v/>
      </c>
      <c r="AO6678" s="23" t="str">
        <f t="shared" si="312"/>
        <v/>
      </c>
      <c r="AP6678" s="23" t="str">
        <f t="shared" si="313"/>
        <v/>
      </c>
      <c r="AQ6678" s="24" t="str">
        <f>IFERROR(VLOOKUP($R6678,Lista!$G$2:$H$15,2,FALSE),"")</f>
        <v/>
      </c>
      <c r="AR6678" s="23" t="str">
        <f>IF(ISBLANK(G6678),"",IF(SUMPRODUCT((G$2:G6678=G6678)*1)&gt;1,0,1))</f>
        <v/>
      </c>
      <c r="AS6678" s="23" t="str">
        <f t="shared" si="314"/>
        <v/>
      </c>
    </row>
    <row r="6679" spans="2:45" x14ac:dyDescent="0.35">
      <c r="B6679" s="20"/>
      <c r="C6679" s="20"/>
      <c r="D6679" s="20"/>
      <c r="E6679" s="20"/>
      <c r="H6679" s="20"/>
      <c r="I6679" s="20"/>
      <c r="K6679" s="20"/>
      <c r="M6679" s="20"/>
      <c r="O6679" s="21"/>
      <c r="P6679" s="20"/>
      <c r="R6679" s="20"/>
      <c r="S6679" s="20"/>
      <c r="T6679" s="20"/>
      <c r="U6679" s="20"/>
      <c r="W6679" s="20"/>
      <c r="X6679" s="20"/>
      <c r="Y6679" s="20"/>
      <c r="Z6679" s="20"/>
      <c r="AA6679" s="20"/>
      <c r="AB6679" s="20"/>
      <c r="AC6679" s="20"/>
      <c r="AD6679" s="20"/>
      <c r="AE6679" s="20"/>
      <c r="AF6679" s="21"/>
      <c r="AM6679" s="21"/>
      <c r="AN6679" s="23" t="str">
        <f>IF($O6679="","",IF(DATEDIF($O6679,Lista!$V$2,"y")=122,"",DATEDIF($O6679,Lista!$V$2,"y")))</f>
        <v/>
      </c>
      <c r="AO6679" s="23" t="str">
        <f t="shared" si="312"/>
        <v/>
      </c>
      <c r="AP6679" s="23" t="str">
        <f t="shared" si="313"/>
        <v/>
      </c>
      <c r="AQ6679" s="24" t="str">
        <f>IFERROR(VLOOKUP($R6679,Lista!$G$2:$H$15,2,FALSE),"")</f>
        <v/>
      </c>
      <c r="AR6679" s="23" t="str">
        <f>IF(ISBLANK(G6679),"",IF(SUMPRODUCT((G$2:G6679=G6679)*1)&gt;1,0,1))</f>
        <v/>
      </c>
      <c r="AS6679" s="23" t="str">
        <f t="shared" si="314"/>
        <v/>
      </c>
    </row>
    <row r="6680" spans="2:45" x14ac:dyDescent="0.35">
      <c r="B6680" s="20"/>
      <c r="C6680" s="20"/>
      <c r="D6680" s="20"/>
      <c r="E6680" s="20"/>
      <c r="H6680" s="20"/>
      <c r="I6680" s="20"/>
      <c r="K6680" s="20"/>
      <c r="M6680" s="20"/>
      <c r="O6680" s="21"/>
      <c r="P6680" s="20"/>
      <c r="R6680" s="20"/>
      <c r="S6680" s="20"/>
      <c r="T6680" s="20"/>
      <c r="U6680" s="20"/>
      <c r="W6680" s="20"/>
      <c r="X6680" s="20"/>
      <c r="Y6680" s="20"/>
      <c r="Z6680" s="20"/>
      <c r="AA6680" s="20"/>
      <c r="AB6680" s="20"/>
      <c r="AC6680" s="20"/>
      <c r="AD6680" s="20"/>
      <c r="AE6680" s="20"/>
      <c r="AF6680" s="21"/>
      <c r="AM6680" s="21"/>
      <c r="AN6680" s="23" t="str">
        <f>IF($O6680="","",IF(DATEDIF($O6680,Lista!$V$2,"y")=122,"",DATEDIF($O6680,Lista!$V$2,"y")))</f>
        <v/>
      </c>
      <c r="AO6680" s="23" t="str">
        <f t="shared" si="312"/>
        <v/>
      </c>
      <c r="AP6680" s="23" t="str">
        <f t="shared" si="313"/>
        <v/>
      </c>
      <c r="AQ6680" s="24" t="str">
        <f>IFERROR(VLOOKUP($R6680,Lista!$G$2:$H$15,2,FALSE),"")</f>
        <v/>
      </c>
      <c r="AR6680" s="23" t="str">
        <f>IF(ISBLANK(G6680),"",IF(SUMPRODUCT((G$2:G6680=G6680)*1)&gt;1,0,1))</f>
        <v/>
      </c>
      <c r="AS6680" s="23" t="str">
        <f t="shared" si="314"/>
        <v/>
      </c>
    </row>
    <row r="6681" spans="2:45" x14ac:dyDescent="0.35">
      <c r="B6681" s="20"/>
      <c r="C6681" s="20"/>
      <c r="D6681" s="20"/>
      <c r="E6681" s="20"/>
      <c r="H6681" s="20"/>
      <c r="I6681" s="20"/>
      <c r="K6681" s="20"/>
      <c r="M6681" s="20"/>
      <c r="O6681" s="21"/>
      <c r="P6681" s="20"/>
      <c r="R6681" s="20"/>
      <c r="S6681" s="20"/>
      <c r="T6681" s="20"/>
      <c r="U6681" s="20"/>
      <c r="W6681" s="20"/>
      <c r="X6681" s="20"/>
      <c r="Y6681" s="20"/>
      <c r="Z6681" s="20"/>
      <c r="AA6681" s="20"/>
      <c r="AB6681" s="20"/>
      <c r="AC6681" s="20"/>
      <c r="AD6681" s="20"/>
      <c r="AE6681" s="20"/>
      <c r="AF6681" s="21"/>
      <c r="AM6681" s="21"/>
      <c r="AN6681" s="23" t="str">
        <f>IF($O6681="","",IF(DATEDIF($O6681,Lista!$V$2,"y")=122,"",DATEDIF($O6681,Lista!$V$2,"y")))</f>
        <v/>
      </c>
      <c r="AO6681" s="23" t="str">
        <f t="shared" si="312"/>
        <v/>
      </c>
      <c r="AP6681" s="23" t="str">
        <f t="shared" si="313"/>
        <v/>
      </c>
      <c r="AQ6681" s="24" t="str">
        <f>IFERROR(VLOOKUP($R6681,Lista!$G$2:$H$15,2,FALSE),"")</f>
        <v/>
      </c>
      <c r="AR6681" s="23" t="str">
        <f>IF(ISBLANK(G6681),"",IF(SUMPRODUCT((G$2:G6681=G6681)*1)&gt;1,0,1))</f>
        <v/>
      </c>
      <c r="AS6681" s="23" t="str">
        <f t="shared" si="314"/>
        <v/>
      </c>
    </row>
    <row r="6682" spans="2:45" x14ac:dyDescent="0.35">
      <c r="B6682" s="20"/>
      <c r="C6682" s="20"/>
      <c r="D6682" s="20"/>
      <c r="E6682" s="20"/>
      <c r="H6682" s="20"/>
      <c r="I6682" s="20"/>
      <c r="K6682" s="20"/>
      <c r="M6682" s="20"/>
      <c r="O6682" s="21"/>
      <c r="P6682" s="20"/>
      <c r="R6682" s="20"/>
      <c r="S6682" s="20"/>
      <c r="T6682" s="20"/>
      <c r="U6682" s="20"/>
      <c r="W6682" s="20"/>
      <c r="X6682" s="20"/>
      <c r="Y6682" s="20"/>
      <c r="Z6682" s="20"/>
      <c r="AA6682" s="20"/>
      <c r="AB6682" s="20"/>
      <c r="AC6682" s="20"/>
      <c r="AD6682" s="20"/>
      <c r="AE6682" s="20"/>
      <c r="AF6682" s="21"/>
      <c r="AM6682" s="21"/>
      <c r="AN6682" s="23" t="str">
        <f>IF($O6682="","",IF(DATEDIF($O6682,Lista!$V$2,"y")=122,"",DATEDIF($O6682,Lista!$V$2,"y")))</f>
        <v/>
      </c>
      <c r="AO6682" s="23" t="str">
        <f t="shared" si="312"/>
        <v/>
      </c>
      <c r="AP6682" s="23" t="str">
        <f t="shared" si="313"/>
        <v/>
      </c>
      <c r="AQ6682" s="24" t="str">
        <f>IFERROR(VLOOKUP($R6682,Lista!$G$2:$H$15,2,FALSE),"")</f>
        <v/>
      </c>
      <c r="AR6682" s="23" t="str">
        <f>IF(ISBLANK(G6682),"",IF(SUMPRODUCT((G$2:G6682=G6682)*1)&gt;1,0,1))</f>
        <v/>
      </c>
      <c r="AS6682" s="23" t="str">
        <f t="shared" si="314"/>
        <v/>
      </c>
    </row>
    <row r="6683" spans="2:45" x14ac:dyDescent="0.35">
      <c r="B6683" s="20"/>
      <c r="C6683" s="20"/>
      <c r="D6683" s="20"/>
      <c r="E6683" s="20"/>
      <c r="H6683" s="20"/>
      <c r="I6683" s="20"/>
      <c r="K6683" s="20"/>
      <c r="M6683" s="20"/>
      <c r="O6683" s="21"/>
      <c r="P6683" s="20"/>
      <c r="R6683" s="20"/>
      <c r="S6683" s="20"/>
      <c r="T6683" s="20"/>
      <c r="U6683" s="20"/>
      <c r="W6683" s="20"/>
      <c r="X6683" s="20"/>
      <c r="Y6683" s="20"/>
      <c r="Z6683" s="20"/>
      <c r="AA6683" s="20"/>
      <c r="AB6683" s="20"/>
      <c r="AC6683" s="20"/>
      <c r="AD6683" s="20"/>
      <c r="AE6683" s="20"/>
      <c r="AF6683" s="21"/>
      <c r="AM6683" s="21"/>
      <c r="AN6683" s="23" t="str">
        <f>IF($O6683="","",IF(DATEDIF($O6683,Lista!$V$2,"y")=122,"",DATEDIF($O6683,Lista!$V$2,"y")))</f>
        <v/>
      </c>
      <c r="AO6683" s="23" t="str">
        <f t="shared" si="312"/>
        <v/>
      </c>
      <c r="AP6683" s="23" t="str">
        <f t="shared" si="313"/>
        <v/>
      </c>
      <c r="AQ6683" s="24" t="str">
        <f>IFERROR(VLOOKUP($R6683,Lista!$G$2:$H$15,2,FALSE),"")</f>
        <v/>
      </c>
      <c r="AR6683" s="23" t="str">
        <f>IF(ISBLANK(G6683),"",IF(SUMPRODUCT((G$2:G6683=G6683)*1)&gt;1,0,1))</f>
        <v/>
      </c>
      <c r="AS6683" s="23" t="str">
        <f t="shared" si="314"/>
        <v/>
      </c>
    </row>
    <row r="6684" spans="2:45" x14ac:dyDescent="0.35">
      <c r="B6684" s="20"/>
      <c r="C6684" s="20"/>
      <c r="D6684" s="20"/>
      <c r="E6684" s="20"/>
      <c r="H6684" s="20"/>
      <c r="I6684" s="20"/>
      <c r="K6684" s="20"/>
      <c r="M6684" s="20"/>
      <c r="O6684" s="21"/>
      <c r="P6684" s="20"/>
      <c r="R6684" s="20"/>
      <c r="S6684" s="20"/>
      <c r="T6684" s="20"/>
      <c r="U6684" s="20"/>
      <c r="W6684" s="20"/>
      <c r="X6684" s="20"/>
      <c r="Y6684" s="20"/>
      <c r="Z6684" s="20"/>
      <c r="AA6684" s="20"/>
      <c r="AB6684" s="20"/>
      <c r="AC6684" s="20"/>
      <c r="AD6684" s="20"/>
      <c r="AE6684" s="20"/>
      <c r="AF6684" s="21"/>
      <c r="AM6684" s="21"/>
      <c r="AN6684" s="23" t="str">
        <f>IF($O6684="","",IF(DATEDIF($O6684,Lista!$V$2,"y")=122,"",DATEDIF($O6684,Lista!$V$2,"y")))</f>
        <v/>
      </c>
      <c r="AO6684" s="23" t="str">
        <f t="shared" si="312"/>
        <v/>
      </c>
      <c r="AP6684" s="23" t="str">
        <f t="shared" si="313"/>
        <v/>
      </c>
      <c r="AQ6684" s="24" t="str">
        <f>IFERROR(VLOOKUP($R6684,Lista!$G$2:$H$15,2,FALSE),"")</f>
        <v/>
      </c>
      <c r="AR6684" s="23" t="str">
        <f>IF(ISBLANK(G6684),"",IF(SUMPRODUCT((G$2:G6684=G6684)*1)&gt;1,0,1))</f>
        <v/>
      </c>
      <c r="AS6684" s="23" t="str">
        <f t="shared" si="314"/>
        <v/>
      </c>
    </row>
    <row r="6685" spans="2:45" x14ac:dyDescent="0.35">
      <c r="B6685" s="20"/>
      <c r="C6685" s="20"/>
      <c r="D6685" s="20"/>
      <c r="E6685" s="20"/>
      <c r="H6685" s="20"/>
      <c r="I6685" s="20"/>
      <c r="K6685" s="20"/>
      <c r="M6685" s="20"/>
      <c r="O6685" s="21"/>
      <c r="P6685" s="20"/>
      <c r="R6685" s="20"/>
      <c r="S6685" s="20"/>
      <c r="T6685" s="20"/>
      <c r="U6685" s="20"/>
      <c r="W6685" s="20"/>
      <c r="X6685" s="20"/>
      <c r="Y6685" s="20"/>
      <c r="Z6685" s="20"/>
      <c r="AA6685" s="20"/>
      <c r="AB6685" s="20"/>
      <c r="AC6685" s="20"/>
      <c r="AD6685" s="20"/>
      <c r="AE6685" s="20"/>
      <c r="AF6685" s="21"/>
      <c r="AM6685" s="21"/>
      <c r="AN6685" s="23" t="str">
        <f>IF($O6685="","",IF(DATEDIF($O6685,Lista!$V$2,"y")=122,"",DATEDIF($O6685,Lista!$V$2,"y")))</f>
        <v/>
      </c>
      <c r="AO6685" s="23" t="str">
        <f t="shared" si="312"/>
        <v/>
      </c>
      <c r="AP6685" s="23" t="str">
        <f t="shared" si="313"/>
        <v/>
      </c>
      <c r="AQ6685" s="24" t="str">
        <f>IFERROR(VLOOKUP($R6685,Lista!$G$2:$H$15,2,FALSE),"")</f>
        <v/>
      </c>
      <c r="AR6685" s="23" t="str">
        <f>IF(ISBLANK(G6685),"",IF(SUMPRODUCT((G$2:G6685=G6685)*1)&gt;1,0,1))</f>
        <v/>
      </c>
      <c r="AS6685" s="23" t="str">
        <f t="shared" si="314"/>
        <v/>
      </c>
    </row>
    <row r="6686" spans="2:45" x14ac:dyDescent="0.35">
      <c r="B6686" s="20"/>
      <c r="C6686" s="20"/>
      <c r="D6686" s="20"/>
      <c r="E6686" s="20"/>
      <c r="H6686" s="20"/>
      <c r="I6686" s="20"/>
      <c r="K6686" s="20"/>
      <c r="M6686" s="20"/>
      <c r="O6686" s="21"/>
      <c r="P6686" s="20"/>
      <c r="R6686" s="20"/>
      <c r="S6686" s="20"/>
      <c r="T6686" s="20"/>
      <c r="U6686" s="20"/>
      <c r="W6686" s="20"/>
      <c r="X6686" s="20"/>
      <c r="Y6686" s="20"/>
      <c r="Z6686" s="20"/>
      <c r="AA6686" s="20"/>
      <c r="AB6686" s="20"/>
      <c r="AC6686" s="20"/>
      <c r="AD6686" s="20"/>
      <c r="AE6686" s="20"/>
      <c r="AF6686" s="21"/>
      <c r="AM6686" s="21"/>
      <c r="AN6686" s="23" t="str">
        <f>IF($O6686="","",IF(DATEDIF($O6686,Lista!$V$2,"y")=122,"",DATEDIF($O6686,Lista!$V$2,"y")))</f>
        <v/>
      </c>
      <c r="AO6686" s="23" t="str">
        <f t="shared" si="312"/>
        <v/>
      </c>
      <c r="AP6686" s="23" t="str">
        <f t="shared" si="313"/>
        <v/>
      </c>
      <c r="AQ6686" s="24" t="str">
        <f>IFERROR(VLOOKUP($R6686,Lista!$G$2:$H$15,2,FALSE),"")</f>
        <v/>
      </c>
      <c r="AR6686" s="23" t="str">
        <f>IF(ISBLANK(G6686),"",IF(SUMPRODUCT((G$2:G6686=G6686)*1)&gt;1,0,1))</f>
        <v/>
      </c>
      <c r="AS6686" s="23" t="str">
        <f t="shared" si="314"/>
        <v/>
      </c>
    </row>
    <row r="6687" spans="2:45" x14ac:dyDescent="0.35">
      <c r="B6687" s="20"/>
      <c r="C6687" s="20"/>
      <c r="D6687" s="20"/>
      <c r="E6687" s="20"/>
      <c r="H6687" s="20"/>
      <c r="I6687" s="20"/>
      <c r="K6687" s="20"/>
      <c r="M6687" s="20"/>
      <c r="O6687" s="21"/>
      <c r="P6687" s="20"/>
      <c r="R6687" s="20"/>
      <c r="S6687" s="20"/>
      <c r="T6687" s="20"/>
      <c r="U6687" s="20"/>
      <c r="W6687" s="20"/>
      <c r="X6687" s="20"/>
      <c r="Y6687" s="20"/>
      <c r="Z6687" s="20"/>
      <c r="AA6687" s="20"/>
      <c r="AB6687" s="20"/>
      <c r="AC6687" s="20"/>
      <c r="AD6687" s="20"/>
      <c r="AE6687" s="20"/>
      <c r="AF6687" s="21"/>
      <c r="AM6687" s="21"/>
      <c r="AN6687" s="23" t="str">
        <f>IF($O6687="","",IF(DATEDIF($O6687,Lista!$V$2,"y")=122,"",DATEDIF($O6687,Lista!$V$2,"y")))</f>
        <v/>
      </c>
      <c r="AO6687" s="23" t="str">
        <f t="shared" si="312"/>
        <v/>
      </c>
      <c r="AP6687" s="23" t="str">
        <f t="shared" si="313"/>
        <v/>
      </c>
      <c r="AQ6687" s="24" t="str">
        <f>IFERROR(VLOOKUP($R6687,Lista!$G$2:$H$15,2,FALSE),"")</f>
        <v/>
      </c>
      <c r="AR6687" s="23" t="str">
        <f>IF(ISBLANK(G6687),"",IF(SUMPRODUCT((G$2:G6687=G6687)*1)&gt;1,0,1))</f>
        <v/>
      </c>
      <c r="AS6687" s="23" t="str">
        <f t="shared" si="314"/>
        <v/>
      </c>
    </row>
    <row r="6688" spans="2:45" x14ac:dyDescent="0.35">
      <c r="B6688" s="20"/>
      <c r="C6688" s="20"/>
      <c r="D6688" s="20"/>
      <c r="E6688" s="20"/>
      <c r="H6688" s="20"/>
      <c r="I6688" s="20"/>
      <c r="K6688" s="20"/>
      <c r="M6688" s="20"/>
      <c r="O6688" s="21"/>
      <c r="P6688" s="20"/>
      <c r="R6688" s="20"/>
      <c r="S6688" s="20"/>
      <c r="T6688" s="20"/>
      <c r="U6688" s="20"/>
      <c r="W6688" s="20"/>
      <c r="X6688" s="20"/>
      <c r="Y6688" s="20"/>
      <c r="Z6688" s="20"/>
      <c r="AA6688" s="20"/>
      <c r="AB6688" s="20"/>
      <c r="AC6688" s="20"/>
      <c r="AD6688" s="20"/>
      <c r="AE6688" s="20"/>
      <c r="AF6688" s="21"/>
      <c r="AM6688" s="21"/>
      <c r="AN6688" s="23" t="str">
        <f>IF($O6688="","",IF(DATEDIF($O6688,Lista!$V$2,"y")=122,"",DATEDIF($O6688,Lista!$V$2,"y")))</f>
        <v/>
      </c>
      <c r="AO6688" s="23" t="str">
        <f t="shared" si="312"/>
        <v/>
      </c>
      <c r="AP6688" s="23" t="str">
        <f t="shared" si="313"/>
        <v/>
      </c>
      <c r="AQ6688" s="24" t="str">
        <f>IFERROR(VLOOKUP($R6688,Lista!$G$2:$H$15,2,FALSE),"")</f>
        <v/>
      </c>
      <c r="AR6688" s="23" t="str">
        <f>IF(ISBLANK(G6688),"",IF(SUMPRODUCT((G$2:G6688=G6688)*1)&gt;1,0,1))</f>
        <v/>
      </c>
      <c r="AS6688" s="23" t="str">
        <f t="shared" si="314"/>
        <v/>
      </c>
    </row>
    <row r="6689" spans="2:45" x14ac:dyDescent="0.35">
      <c r="B6689" s="20"/>
      <c r="C6689" s="20"/>
      <c r="D6689" s="20"/>
      <c r="E6689" s="20"/>
      <c r="H6689" s="20"/>
      <c r="I6689" s="20"/>
      <c r="K6689" s="20"/>
      <c r="M6689" s="20"/>
      <c r="O6689" s="21"/>
      <c r="P6689" s="20"/>
      <c r="R6689" s="20"/>
      <c r="S6689" s="20"/>
      <c r="T6689" s="20"/>
      <c r="U6689" s="20"/>
      <c r="W6689" s="20"/>
      <c r="X6689" s="20"/>
      <c r="Y6689" s="20"/>
      <c r="Z6689" s="20"/>
      <c r="AA6689" s="20"/>
      <c r="AB6689" s="20"/>
      <c r="AC6689" s="20"/>
      <c r="AD6689" s="20"/>
      <c r="AE6689" s="20"/>
      <c r="AF6689" s="21"/>
      <c r="AM6689" s="21"/>
      <c r="AN6689" s="23" t="str">
        <f>IF($O6689="","",IF(DATEDIF($O6689,Lista!$V$2,"y")=122,"",DATEDIF($O6689,Lista!$V$2,"y")))</f>
        <v/>
      </c>
      <c r="AO6689" s="23" t="str">
        <f t="shared" si="312"/>
        <v/>
      </c>
      <c r="AP6689" s="23" t="str">
        <f t="shared" si="313"/>
        <v/>
      </c>
      <c r="AQ6689" s="24" t="str">
        <f>IFERROR(VLOOKUP($R6689,Lista!$G$2:$H$15,2,FALSE),"")</f>
        <v/>
      </c>
      <c r="AR6689" s="23" t="str">
        <f>IF(ISBLANK(G6689),"",IF(SUMPRODUCT((G$2:G6689=G6689)*1)&gt;1,0,1))</f>
        <v/>
      </c>
      <c r="AS6689" s="23" t="str">
        <f t="shared" si="314"/>
        <v/>
      </c>
    </row>
    <row r="6690" spans="2:45" x14ac:dyDescent="0.35">
      <c r="B6690" s="20"/>
      <c r="C6690" s="20"/>
      <c r="D6690" s="20"/>
      <c r="E6690" s="20"/>
      <c r="H6690" s="20"/>
      <c r="I6690" s="20"/>
      <c r="K6690" s="20"/>
      <c r="M6690" s="20"/>
      <c r="O6690" s="21"/>
      <c r="P6690" s="20"/>
      <c r="R6690" s="20"/>
      <c r="S6690" s="20"/>
      <c r="T6690" s="20"/>
      <c r="U6690" s="20"/>
      <c r="W6690" s="20"/>
      <c r="X6690" s="20"/>
      <c r="Y6690" s="20"/>
      <c r="Z6690" s="20"/>
      <c r="AA6690" s="20"/>
      <c r="AB6690" s="20"/>
      <c r="AC6690" s="20"/>
      <c r="AD6690" s="20"/>
      <c r="AE6690" s="20"/>
      <c r="AF6690" s="21"/>
      <c r="AM6690" s="21"/>
      <c r="AN6690" s="23" t="str">
        <f>IF($O6690="","",IF(DATEDIF($O6690,Lista!$V$2,"y")=122,"",DATEDIF($O6690,Lista!$V$2,"y")))</f>
        <v/>
      </c>
      <c r="AO6690" s="23" t="str">
        <f t="shared" si="312"/>
        <v/>
      </c>
      <c r="AP6690" s="23" t="str">
        <f t="shared" si="313"/>
        <v/>
      </c>
      <c r="AQ6690" s="24" t="str">
        <f>IFERROR(VLOOKUP($R6690,Lista!$G$2:$H$15,2,FALSE),"")</f>
        <v/>
      </c>
      <c r="AR6690" s="23" t="str">
        <f>IF(ISBLANK(G6690),"",IF(SUMPRODUCT((G$2:G6690=G6690)*1)&gt;1,0,1))</f>
        <v/>
      </c>
      <c r="AS6690" s="23" t="str">
        <f t="shared" si="314"/>
        <v/>
      </c>
    </row>
    <row r="6691" spans="2:45" x14ac:dyDescent="0.35">
      <c r="B6691" s="20"/>
      <c r="C6691" s="20"/>
      <c r="D6691" s="20"/>
      <c r="E6691" s="20"/>
      <c r="H6691" s="20"/>
      <c r="I6691" s="20"/>
      <c r="K6691" s="20"/>
      <c r="M6691" s="20"/>
      <c r="O6691" s="21"/>
      <c r="P6691" s="20"/>
      <c r="R6691" s="20"/>
      <c r="S6691" s="20"/>
      <c r="T6691" s="20"/>
      <c r="U6691" s="20"/>
      <c r="W6691" s="20"/>
      <c r="X6691" s="20"/>
      <c r="Y6691" s="20"/>
      <c r="Z6691" s="20"/>
      <c r="AA6691" s="20"/>
      <c r="AB6691" s="20"/>
      <c r="AC6691" s="20"/>
      <c r="AD6691" s="20"/>
      <c r="AE6691" s="20"/>
      <c r="AF6691" s="21"/>
      <c r="AM6691" s="21"/>
      <c r="AN6691" s="23" t="str">
        <f>IF($O6691="","",IF(DATEDIF($O6691,Lista!$V$2,"y")=122,"",DATEDIF($O6691,Lista!$V$2,"y")))</f>
        <v/>
      </c>
      <c r="AO6691" s="23" t="str">
        <f t="shared" si="312"/>
        <v/>
      </c>
      <c r="AP6691" s="23" t="str">
        <f t="shared" si="313"/>
        <v/>
      </c>
      <c r="AQ6691" s="24" t="str">
        <f>IFERROR(VLOOKUP($R6691,Lista!$G$2:$H$15,2,FALSE),"")</f>
        <v/>
      </c>
      <c r="AR6691" s="23" t="str">
        <f>IF(ISBLANK(G6691),"",IF(SUMPRODUCT((G$2:G6691=G6691)*1)&gt;1,0,1))</f>
        <v/>
      </c>
      <c r="AS6691" s="23" t="str">
        <f t="shared" si="314"/>
        <v/>
      </c>
    </row>
    <row r="6692" spans="2:45" x14ac:dyDescent="0.35">
      <c r="B6692" s="20"/>
      <c r="C6692" s="20"/>
      <c r="D6692" s="20"/>
      <c r="E6692" s="20"/>
      <c r="H6692" s="20"/>
      <c r="I6692" s="20"/>
      <c r="K6692" s="20"/>
      <c r="M6692" s="20"/>
      <c r="O6692" s="21"/>
      <c r="P6692" s="20"/>
      <c r="R6692" s="20"/>
      <c r="S6692" s="20"/>
      <c r="T6692" s="20"/>
      <c r="U6692" s="20"/>
      <c r="W6692" s="20"/>
      <c r="X6692" s="20"/>
      <c r="Y6692" s="20"/>
      <c r="Z6692" s="20"/>
      <c r="AA6692" s="20"/>
      <c r="AB6692" s="20"/>
      <c r="AC6692" s="20"/>
      <c r="AD6692" s="20"/>
      <c r="AE6692" s="20"/>
      <c r="AF6692" s="21"/>
      <c r="AM6692" s="21"/>
      <c r="AN6692" s="23" t="str">
        <f>IF($O6692="","",IF(DATEDIF($O6692,Lista!$V$2,"y")=122,"",DATEDIF($O6692,Lista!$V$2,"y")))</f>
        <v/>
      </c>
      <c r="AO6692" s="23" t="str">
        <f t="shared" si="312"/>
        <v/>
      </c>
      <c r="AP6692" s="23" t="str">
        <f t="shared" si="313"/>
        <v/>
      </c>
      <c r="AQ6692" s="24" t="str">
        <f>IFERROR(VLOOKUP($R6692,Lista!$G$2:$H$15,2,FALSE),"")</f>
        <v/>
      </c>
      <c r="AR6692" s="23" t="str">
        <f>IF(ISBLANK(G6692),"",IF(SUMPRODUCT((G$2:G6692=G6692)*1)&gt;1,0,1))</f>
        <v/>
      </c>
      <c r="AS6692" s="23" t="str">
        <f t="shared" si="314"/>
        <v/>
      </c>
    </row>
    <row r="6693" spans="2:45" x14ac:dyDescent="0.35">
      <c r="B6693" s="20"/>
      <c r="C6693" s="20"/>
      <c r="D6693" s="20"/>
      <c r="E6693" s="20"/>
      <c r="H6693" s="20"/>
      <c r="I6693" s="20"/>
      <c r="K6693" s="20"/>
      <c r="M6693" s="20"/>
      <c r="O6693" s="21"/>
      <c r="P6693" s="20"/>
      <c r="R6693" s="20"/>
      <c r="S6693" s="20"/>
      <c r="T6693" s="20"/>
      <c r="U6693" s="20"/>
      <c r="W6693" s="20"/>
      <c r="X6693" s="20"/>
      <c r="Y6693" s="20"/>
      <c r="Z6693" s="20"/>
      <c r="AA6693" s="20"/>
      <c r="AB6693" s="20"/>
      <c r="AC6693" s="20"/>
      <c r="AD6693" s="20"/>
      <c r="AE6693" s="20"/>
      <c r="AF6693" s="21"/>
      <c r="AM6693" s="21"/>
      <c r="AN6693" s="23" t="str">
        <f>IF($O6693="","",IF(DATEDIF($O6693,Lista!$V$2,"y")=122,"",DATEDIF($O6693,Lista!$V$2,"y")))</f>
        <v/>
      </c>
      <c r="AO6693" s="23" t="str">
        <f t="shared" si="312"/>
        <v/>
      </c>
      <c r="AP6693" s="23" t="str">
        <f t="shared" si="313"/>
        <v/>
      </c>
      <c r="AQ6693" s="24" t="str">
        <f>IFERROR(VLOOKUP($R6693,Lista!$G$2:$H$15,2,FALSE),"")</f>
        <v/>
      </c>
      <c r="AR6693" s="23" t="str">
        <f>IF(ISBLANK(G6693),"",IF(SUMPRODUCT((G$2:G6693=G6693)*1)&gt;1,0,1))</f>
        <v/>
      </c>
      <c r="AS6693" s="23" t="str">
        <f t="shared" si="314"/>
        <v/>
      </c>
    </row>
    <row r="6694" spans="2:45" x14ac:dyDescent="0.35">
      <c r="B6694" s="20"/>
      <c r="C6694" s="20"/>
      <c r="D6694" s="20"/>
      <c r="E6694" s="20"/>
      <c r="H6694" s="20"/>
      <c r="I6694" s="20"/>
      <c r="K6694" s="20"/>
      <c r="M6694" s="20"/>
      <c r="O6694" s="21"/>
      <c r="P6694" s="20"/>
      <c r="R6694" s="20"/>
      <c r="S6694" s="20"/>
      <c r="T6694" s="20"/>
      <c r="U6694" s="20"/>
      <c r="W6694" s="20"/>
      <c r="X6694" s="20"/>
      <c r="Y6694" s="20"/>
      <c r="Z6694" s="20"/>
      <c r="AA6694" s="20"/>
      <c r="AB6694" s="20"/>
      <c r="AC6694" s="20"/>
      <c r="AD6694" s="20"/>
      <c r="AE6694" s="20"/>
      <c r="AF6694" s="21"/>
      <c r="AM6694" s="21"/>
      <c r="AN6694" s="23" t="str">
        <f>IF($O6694="","",IF(DATEDIF($O6694,Lista!$V$2,"y")=122,"",DATEDIF($O6694,Lista!$V$2,"y")))</f>
        <v/>
      </c>
      <c r="AO6694" s="23" t="str">
        <f t="shared" si="312"/>
        <v/>
      </c>
      <c r="AP6694" s="23" t="str">
        <f t="shared" si="313"/>
        <v/>
      </c>
      <c r="AQ6694" s="24" t="str">
        <f>IFERROR(VLOOKUP($R6694,Lista!$G$2:$H$15,2,FALSE),"")</f>
        <v/>
      </c>
      <c r="AR6694" s="23" t="str">
        <f>IF(ISBLANK(G6694),"",IF(SUMPRODUCT((G$2:G6694=G6694)*1)&gt;1,0,1))</f>
        <v/>
      </c>
      <c r="AS6694" s="23" t="str">
        <f t="shared" si="314"/>
        <v/>
      </c>
    </row>
    <row r="6695" spans="2:45" x14ac:dyDescent="0.35">
      <c r="B6695" s="20"/>
      <c r="C6695" s="20"/>
      <c r="D6695" s="20"/>
      <c r="E6695" s="20"/>
      <c r="H6695" s="20"/>
      <c r="I6695" s="20"/>
      <c r="K6695" s="20"/>
      <c r="M6695" s="20"/>
      <c r="O6695" s="21"/>
      <c r="P6695" s="20"/>
      <c r="R6695" s="20"/>
      <c r="S6695" s="20"/>
      <c r="T6695" s="20"/>
      <c r="U6695" s="20"/>
      <c r="W6695" s="20"/>
      <c r="X6695" s="20"/>
      <c r="Y6695" s="20"/>
      <c r="Z6695" s="20"/>
      <c r="AA6695" s="20"/>
      <c r="AB6695" s="20"/>
      <c r="AC6695" s="20"/>
      <c r="AD6695" s="20"/>
      <c r="AE6695" s="20"/>
      <c r="AF6695" s="21"/>
      <c r="AM6695" s="21"/>
      <c r="AN6695" s="23" t="str">
        <f>IF($O6695="","",IF(DATEDIF($O6695,Lista!$V$2,"y")=122,"",DATEDIF($O6695,Lista!$V$2,"y")))</f>
        <v/>
      </c>
      <c r="AO6695" s="23" t="str">
        <f t="shared" si="312"/>
        <v/>
      </c>
      <c r="AP6695" s="23" t="str">
        <f t="shared" si="313"/>
        <v/>
      </c>
      <c r="AQ6695" s="24" t="str">
        <f>IFERROR(VLOOKUP($R6695,Lista!$G$2:$H$15,2,FALSE),"")</f>
        <v/>
      </c>
      <c r="AR6695" s="23" t="str">
        <f>IF(ISBLANK(G6695),"",IF(SUMPRODUCT((G$2:G6695=G6695)*1)&gt;1,0,1))</f>
        <v/>
      </c>
      <c r="AS6695" s="23" t="str">
        <f t="shared" si="314"/>
        <v/>
      </c>
    </row>
    <row r="6696" spans="2:45" x14ac:dyDescent="0.35">
      <c r="B6696" s="20"/>
      <c r="C6696" s="20"/>
      <c r="D6696" s="20"/>
      <c r="E6696" s="20"/>
      <c r="H6696" s="20"/>
      <c r="I6696" s="20"/>
      <c r="K6696" s="20"/>
      <c r="M6696" s="20"/>
      <c r="O6696" s="21"/>
      <c r="P6696" s="20"/>
      <c r="R6696" s="20"/>
      <c r="S6696" s="20"/>
      <c r="T6696" s="20"/>
      <c r="U6696" s="20"/>
      <c r="W6696" s="20"/>
      <c r="X6696" s="20"/>
      <c r="Y6696" s="20"/>
      <c r="Z6696" s="20"/>
      <c r="AA6696" s="20"/>
      <c r="AB6696" s="20"/>
      <c r="AC6696" s="20"/>
      <c r="AD6696" s="20"/>
      <c r="AE6696" s="20"/>
      <c r="AF6696" s="21"/>
      <c r="AM6696" s="21"/>
      <c r="AN6696" s="23" t="str">
        <f>IF($O6696="","",IF(DATEDIF($O6696,Lista!$V$2,"y")=122,"",DATEDIF($O6696,Lista!$V$2,"y")))</f>
        <v/>
      </c>
      <c r="AO6696" s="23" t="str">
        <f t="shared" si="312"/>
        <v/>
      </c>
      <c r="AP6696" s="23" t="str">
        <f t="shared" si="313"/>
        <v/>
      </c>
      <c r="AQ6696" s="24" t="str">
        <f>IFERROR(VLOOKUP($R6696,Lista!$G$2:$H$15,2,FALSE),"")</f>
        <v/>
      </c>
      <c r="AR6696" s="23" t="str">
        <f>IF(ISBLANK(G6696),"",IF(SUMPRODUCT((G$2:G6696=G6696)*1)&gt;1,0,1))</f>
        <v/>
      </c>
      <c r="AS6696" s="23" t="str">
        <f t="shared" si="314"/>
        <v/>
      </c>
    </row>
    <row r="6697" spans="2:45" x14ac:dyDescent="0.35">
      <c r="B6697" s="20"/>
      <c r="C6697" s="20"/>
      <c r="D6697" s="20"/>
      <c r="E6697" s="20"/>
      <c r="H6697" s="20"/>
      <c r="I6697" s="20"/>
      <c r="K6697" s="20"/>
      <c r="M6697" s="20"/>
      <c r="O6697" s="21"/>
      <c r="P6697" s="20"/>
      <c r="R6697" s="20"/>
      <c r="S6697" s="20"/>
      <c r="T6697" s="20"/>
      <c r="U6697" s="20"/>
      <c r="W6697" s="20"/>
      <c r="X6697" s="20"/>
      <c r="Y6697" s="20"/>
      <c r="Z6697" s="20"/>
      <c r="AA6697" s="20"/>
      <c r="AB6697" s="20"/>
      <c r="AC6697" s="20"/>
      <c r="AD6697" s="20"/>
      <c r="AE6697" s="20"/>
      <c r="AF6697" s="21"/>
      <c r="AM6697" s="21"/>
      <c r="AN6697" s="23" t="str">
        <f>IF($O6697="","",IF(DATEDIF($O6697,Lista!$V$2,"y")=122,"",DATEDIF($O6697,Lista!$V$2,"y")))</f>
        <v/>
      </c>
      <c r="AO6697" s="23" t="str">
        <f t="shared" si="312"/>
        <v/>
      </c>
      <c r="AP6697" s="23" t="str">
        <f t="shared" si="313"/>
        <v/>
      </c>
      <c r="AQ6697" s="24" t="str">
        <f>IFERROR(VLOOKUP($R6697,Lista!$G$2:$H$15,2,FALSE),"")</f>
        <v/>
      </c>
      <c r="AR6697" s="23" t="str">
        <f>IF(ISBLANK(G6697),"",IF(SUMPRODUCT((G$2:G6697=G6697)*1)&gt;1,0,1))</f>
        <v/>
      </c>
      <c r="AS6697" s="23" t="str">
        <f t="shared" si="314"/>
        <v/>
      </c>
    </row>
    <row r="6698" spans="2:45" x14ac:dyDescent="0.35">
      <c r="B6698" s="20"/>
      <c r="C6698" s="20"/>
      <c r="D6698" s="20"/>
      <c r="E6698" s="20"/>
      <c r="H6698" s="20"/>
      <c r="I6698" s="20"/>
      <c r="K6698" s="20"/>
      <c r="M6698" s="20"/>
      <c r="O6698" s="21"/>
      <c r="P6698" s="20"/>
      <c r="R6698" s="20"/>
      <c r="S6698" s="20"/>
      <c r="T6698" s="20"/>
      <c r="U6698" s="20"/>
      <c r="W6698" s="20"/>
      <c r="X6698" s="20"/>
      <c r="Y6698" s="20"/>
      <c r="Z6698" s="20"/>
      <c r="AA6698" s="20"/>
      <c r="AB6698" s="20"/>
      <c r="AC6698" s="20"/>
      <c r="AD6698" s="20"/>
      <c r="AE6698" s="20"/>
      <c r="AF6698" s="21"/>
      <c r="AM6698" s="21"/>
      <c r="AN6698" s="23" t="str">
        <f>IF($O6698="","",IF(DATEDIF($O6698,Lista!$V$2,"y")=122,"",DATEDIF($O6698,Lista!$V$2,"y")))</f>
        <v/>
      </c>
      <c r="AO6698" s="23" t="str">
        <f t="shared" si="312"/>
        <v/>
      </c>
      <c r="AP6698" s="23" t="str">
        <f t="shared" si="313"/>
        <v/>
      </c>
      <c r="AQ6698" s="24" t="str">
        <f>IFERROR(VLOOKUP($R6698,Lista!$G$2:$H$15,2,FALSE),"")</f>
        <v/>
      </c>
      <c r="AR6698" s="23" t="str">
        <f>IF(ISBLANK(G6698),"",IF(SUMPRODUCT((G$2:G6698=G6698)*1)&gt;1,0,1))</f>
        <v/>
      </c>
      <c r="AS6698" s="23" t="str">
        <f t="shared" si="314"/>
        <v/>
      </c>
    </row>
    <row r="6699" spans="2:45" x14ac:dyDescent="0.35">
      <c r="B6699" s="20"/>
      <c r="C6699" s="20"/>
      <c r="D6699" s="20"/>
      <c r="E6699" s="20"/>
      <c r="H6699" s="20"/>
      <c r="I6699" s="20"/>
      <c r="K6699" s="20"/>
      <c r="M6699" s="20"/>
      <c r="O6699" s="21"/>
      <c r="P6699" s="20"/>
      <c r="R6699" s="20"/>
      <c r="S6699" s="20"/>
      <c r="T6699" s="20"/>
      <c r="U6699" s="20"/>
      <c r="W6699" s="20"/>
      <c r="X6699" s="20"/>
      <c r="Y6699" s="20"/>
      <c r="Z6699" s="20"/>
      <c r="AA6699" s="20"/>
      <c r="AB6699" s="20"/>
      <c r="AC6699" s="20"/>
      <c r="AD6699" s="20"/>
      <c r="AE6699" s="20"/>
      <c r="AF6699" s="21"/>
      <c r="AM6699" s="21"/>
      <c r="AN6699" s="23" t="str">
        <f>IF($O6699="","",IF(DATEDIF($O6699,Lista!$V$2,"y")=122,"",DATEDIF($O6699,Lista!$V$2,"y")))</f>
        <v/>
      </c>
      <c r="AO6699" s="23" t="str">
        <f t="shared" si="312"/>
        <v/>
      </c>
      <c r="AP6699" s="23" t="str">
        <f t="shared" si="313"/>
        <v/>
      </c>
      <c r="AQ6699" s="24" t="str">
        <f>IFERROR(VLOOKUP($R6699,Lista!$G$2:$H$15,2,FALSE),"")</f>
        <v/>
      </c>
      <c r="AR6699" s="23" t="str">
        <f>IF(ISBLANK(G6699),"",IF(SUMPRODUCT((G$2:G6699=G6699)*1)&gt;1,0,1))</f>
        <v/>
      </c>
      <c r="AS6699" s="23" t="str">
        <f t="shared" si="314"/>
        <v/>
      </c>
    </row>
    <row r="6700" spans="2:45" x14ac:dyDescent="0.35">
      <c r="B6700" s="20"/>
      <c r="C6700" s="20"/>
      <c r="D6700" s="20"/>
      <c r="E6700" s="20"/>
      <c r="H6700" s="20"/>
      <c r="I6700" s="20"/>
      <c r="K6700" s="20"/>
      <c r="M6700" s="20"/>
      <c r="O6700" s="21"/>
      <c r="P6700" s="20"/>
      <c r="R6700" s="20"/>
      <c r="S6700" s="20"/>
      <c r="T6700" s="20"/>
      <c r="U6700" s="20"/>
      <c r="W6700" s="20"/>
      <c r="X6700" s="20"/>
      <c r="Y6700" s="20"/>
      <c r="Z6700" s="20"/>
      <c r="AA6700" s="20"/>
      <c r="AB6700" s="20"/>
      <c r="AC6700" s="20"/>
      <c r="AD6700" s="20"/>
      <c r="AE6700" s="20"/>
      <c r="AF6700" s="21"/>
      <c r="AM6700" s="21"/>
      <c r="AN6700" s="23" t="str">
        <f>IF($O6700="","",IF(DATEDIF($O6700,Lista!$V$2,"y")=122,"",DATEDIF($O6700,Lista!$V$2,"y")))</f>
        <v/>
      </c>
      <c r="AO6700" s="23" t="str">
        <f t="shared" si="312"/>
        <v/>
      </c>
      <c r="AP6700" s="23" t="str">
        <f t="shared" si="313"/>
        <v/>
      </c>
      <c r="AQ6700" s="24" t="str">
        <f>IFERROR(VLOOKUP($R6700,Lista!$G$2:$H$15,2,FALSE),"")</f>
        <v/>
      </c>
      <c r="AR6700" s="23" t="str">
        <f>IF(ISBLANK(G6700),"",IF(SUMPRODUCT((G$2:G6700=G6700)*1)&gt;1,0,1))</f>
        <v/>
      </c>
      <c r="AS6700" s="23" t="str">
        <f t="shared" si="314"/>
        <v/>
      </c>
    </row>
    <row r="6701" spans="2:45" x14ac:dyDescent="0.35">
      <c r="B6701" s="20"/>
      <c r="C6701" s="20"/>
      <c r="D6701" s="20"/>
      <c r="E6701" s="20"/>
      <c r="H6701" s="20"/>
      <c r="I6701" s="20"/>
      <c r="K6701" s="20"/>
      <c r="M6701" s="20"/>
      <c r="O6701" s="21"/>
      <c r="P6701" s="20"/>
      <c r="R6701" s="20"/>
      <c r="S6701" s="20"/>
      <c r="T6701" s="20"/>
      <c r="U6701" s="20"/>
      <c r="W6701" s="20"/>
      <c r="X6701" s="20"/>
      <c r="Y6701" s="20"/>
      <c r="Z6701" s="20"/>
      <c r="AA6701" s="20"/>
      <c r="AB6701" s="20"/>
      <c r="AC6701" s="20"/>
      <c r="AD6701" s="20"/>
      <c r="AE6701" s="20"/>
      <c r="AF6701" s="21"/>
      <c r="AM6701" s="21"/>
      <c r="AN6701" s="23" t="str">
        <f>IF($O6701="","",IF(DATEDIF($O6701,Lista!$V$2,"y")=122,"",DATEDIF($O6701,Lista!$V$2,"y")))</f>
        <v/>
      </c>
      <c r="AO6701" s="23" t="str">
        <f t="shared" si="312"/>
        <v/>
      </c>
      <c r="AP6701" s="23" t="str">
        <f t="shared" si="313"/>
        <v/>
      </c>
      <c r="AQ6701" s="24" t="str">
        <f>IFERROR(VLOOKUP($R6701,Lista!$G$2:$H$15,2,FALSE),"")</f>
        <v/>
      </c>
      <c r="AR6701" s="23" t="str">
        <f>IF(ISBLANK(G6701),"",IF(SUMPRODUCT((G$2:G6701=G6701)*1)&gt;1,0,1))</f>
        <v/>
      </c>
      <c r="AS6701" s="23" t="str">
        <f t="shared" si="314"/>
        <v/>
      </c>
    </row>
    <row r="6702" spans="2:45" x14ac:dyDescent="0.35">
      <c r="B6702" s="20"/>
      <c r="C6702" s="20"/>
      <c r="D6702" s="20"/>
      <c r="E6702" s="20"/>
      <c r="H6702" s="20"/>
      <c r="I6702" s="20"/>
      <c r="K6702" s="20"/>
      <c r="M6702" s="20"/>
      <c r="O6702" s="21"/>
      <c r="P6702" s="20"/>
      <c r="R6702" s="20"/>
      <c r="S6702" s="20"/>
      <c r="T6702" s="20"/>
      <c r="U6702" s="20"/>
      <c r="W6702" s="20"/>
      <c r="X6702" s="20"/>
      <c r="Y6702" s="20"/>
      <c r="Z6702" s="20"/>
      <c r="AA6702" s="20"/>
      <c r="AB6702" s="20"/>
      <c r="AC6702" s="20"/>
      <c r="AD6702" s="20"/>
      <c r="AE6702" s="20"/>
      <c r="AF6702" s="21"/>
      <c r="AM6702" s="21"/>
      <c r="AN6702" s="23" t="str">
        <f>IF($O6702="","",IF(DATEDIF($O6702,Lista!$V$2,"y")=122,"",DATEDIF($O6702,Lista!$V$2,"y")))</f>
        <v/>
      </c>
      <c r="AO6702" s="23" t="str">
        <f t="shared" si="312"/>
        <v/>
      </c>
      <c r="AP6702" s="23" t="str">
        <f t="shared" si="313"/>
        <v/>
      </c>
      <c r="AQ6702" s="24" t="str">
        <f>IFERROR(VLOOKUP($R6702,Lista!$G$2:$H$15,2,FALSE),"")</f>
        <v/>
      </c>
      <c r="AR6702" s="23" t="str">
        <f>IF(ISBLANK(G6702),"",IF(SUMPRODUCT((G$2:G6702=G6702)*1)&gt;1,0,1))</f>
        <v/>
      </c>
      <c r="AS6702" s="23" t="str">
        <f t="shared" si="314"/>
        <v/>
      </c>
    </row>
    <row r="6703" spans="2:45" x14ac:dyDescent="0.35">
      <c r="B6703" s="20"/>
      <c r="C6703" s="20"/>
      <c r="D6703" s="20"/>
      <c r="E6703" s="20"/>
      <c r="H6703" s="20"/>
      <c r="I6703" s="20"/>
      <c r="K6703" s="20"/>
      <c r="M6703" s="20"/>
      <c r="O6703" s="21"/>
      <c r="P6703" s="20"/>
      <c r="R6703" s="20"/>
      <c r="S6703" s="20"/>
      <c r="T6703" s="20"/>
      <c r="U6703" s="20"/>
      <c r="W6703" s="20"/>
      <c r="X6703" s="20"/>
      <c r="Y6703" s="20"/>
      <c r="Z6703" s="20"/>
      <c r="AA6703" s="20"/>
      <c r="AB6703" s="20"/>
      <c r="AC6703" s="20"/>
      <c r="AD6703" s="20"/>
      <c r="AE6703" s="20"/>
      <c r="AF6703" s="21"/>
      <c r="AM6703" s="21"/>
      <c r="AN6703" s="23" t="str">
        <f>IF($O6703="","",IF(DATEDIF($O6703,Lista!$V$2,"y")=122,"",DATEDIF($O6703,Lista!$V$2,"y")))</f>
        <v/>
      </c>
      <c r="AO6703" s="23" t="str">
        <f t="shared" si="312"/>
        <v/>
      </c>
      <c r="AP6703" s="23" t="str">
        <f t="shared" si="313"/>
        <v/>
      </c>
      <c r="AQ6703" s="24" t="str">
        <f>IFERROR(VLOOKUP($R6703,Lista!$G$2:$H$15,2,FALSE),"")</f>
        <v/>
      </c>
      <c r="AR6703" s="23" t="str">
        <f>IF(ISBLANK(G6703),"",IF(SUMPRODUCT((G$2:G6703=G6703)*1)&gt;1,0,1))</f>
        <v/>
      </c>
      <c r="AS6703" s="23" t="str">
        <f t="shared" si="314"/>
        <v/>
      </c>
    </row>
    <row r="6704" spans="2:45" x14ac:dyDescent="0.35">
      <c r="B6704" s="20"/>
      <c r="C6704" s="20"/>
      <c r="D6704" s="20"/>
      <c r="E6704" s="20"/>
      <c r="H6704" s="20"/>
      <c r="I6704" s="20"/>
      <c r="K6704" s="20"/>
      <c r="M6704" s="20"/>
      <c r="O6704" s="21"/>
      <c r="P6704" s="20"/>
      <c r="R6704" s="20"/>
      <c r="S6704" s="20"/>
      <c r="T6704" s="20"/>
      <c r="U6704" s="20"/>
      <c r="W6704" s="20"/>
      <c r="X6704" s="20"/>
      <c r="Y6704" s="20"/>
      <c r="Z6704" s="20"/>
      <c r="AA6704" s="20"/>
      <c r="AB6704" s="20"/>
      <c r="AC6704" s="20"/>
      <c r="AD6704" s="20"/>
      <c r="AE6704" s="20"/>
      <c r="AF6704" s="21"/>
      <c r="AM6704" s="21"/>
      <c r="AN6704" s="23" t="str">
        <f>IF($O6704="","",IF(DATEDIF($O6704,Lista!$V$2,"y")=122,"",DATEDIF($O6704,Lista!$V$2,"y")))</f>
        <v/>
      </c>
      <c r="AO6704" s="23" t="str">
        <f t="shared" si="312"/>
        <v/>
      </c>
      <c r="AP6704" s="23" t="str">
        <f t="shared" si="313"/>
        <v/>
      </c>
      <c r="AQ6704" s="24" t="str">
        <f>IFERROR(VLOOKUP($R6704,Lista!$G$2:$H$15,2,FALSE),"")</f>
        <v/>
      </c>
      <c r="AR6704" s="23" t="str">
        <f>IF(ISBLANK(G6704),"",IF(SUMPRODUCT((G$2:G6704=G6704)*1)&gt;1,0,1))</f>
        <v/>
      </c>
      <c r="AS6704" s="23" t="str">
        <f t="shared" si="314"/>
        <v/>
      </c>
    </row>
    <row r="6705" spans="2:45" x14ac:dyDescent="0.35">
      <c r="B6705" s="20"/>
      <c r="C6705" s="20"/>
      <c r="D6705" s="20"/>
      <c r="E6705" s="20"/>
      <c r="H6705" s="20"/>
      <c r="I6705" s="20"/>
      <c r="K6705" s="20"/>
      <c r="M6705" s="20"/>
      <c r="O6705" s="21"/>
      <c r="P6705" s="20"/>
      <c r="R6705" s="20"/>
      <c r="S6705" s="20"/>
      <c r="T6705" s="20"/>
      <c r="U6705" s="20"/>
      <c r="W6705" s="20"/>
      <c r="X6705" s="20"/>
      <c r="Y6705" s="20"/>
      <c r="Z6705" s="20"/>
      <c r="AA6705" s="20"/>
      <c r="AB6705" s="20"/>
      <c r="AC6705" s="20"/>
      <c r="AD6705" s="20"/>
      <c r="AE6705" s="20"/>
      <c r="AF6705" s="21"/>
      <c r="AM6705" s="21"/>
      <c r="AN6705" s="23" t="str">
        <f>IF($O6705="","",IF(DATEDIF($O6705,Lista!$V$2,"y")=122,"",DATEDIF($O6705,Lista!$V$2,"y")))</f>
        <v/>
      </c>
      <c r="AO6705" s="23" t="str">
        <f t="shared" si="312"/>
        <v/>
      </c>
      <c r="AP6705" s="23" t="str">
        <f t="shared" si="313"/>
        <v/>
      </c>
      <c r="AQ6705" s="24" t="str">
        <f>IFERROR(VLOOKUP($R6705,Lista!$G$2:$H$15,2,FALSE),"")</f>
        <v/>
      </c>
      <c r="AR6705" s="23" t="str">
        <f>IF(ISBLANK(G6705),"",IF(SUMPRODUCT((G$2:G6705=G6705)*1)&gt;1,0,1))</f>
        <v/>
      </c>
      <c r="AS6705" s="23" t="str">
        <f t="shared" si="314"/>
        <v/>
      </c>
    </row>
    <row r="6706" spans="2:45" x14ac:dyDescent="0.35">
      <c r="B6706" s="20"/>
      <c r="C6706" s="20"/>
      <c r="D6706" s="20"/>
      <c r="E6706" s="20"/>
      <c r="H6706" s="20"/>
      <c r="I6706" s="20"/>
      <c r="K6706" s="20"/>
      <c r="M6706" s="20"/>
      <c r="O6706" s="21"/>
      <c r="P6706" s="20"/>
      <c r="R6706" s="20"/>
      <c r="S6706" s="20"/>
      <c r="T6706" s="20"/>
      <c r="U6706" s="20"/>
      <c r="W6706" s="20"/>
      <c r="X6706" s="20"/>
      <c r="Y6706" s="20"/>
      <c r="Z6706" s="20"/>
      <c r="AA6706" s="20"/>
      <c r="AB6706" s="20"/>
      <c r="AC6706" s="20"/>
      <c r="AD6706" s="20"/>
      <c r="AE6706" s="20"/>
      <c r="AF6706" s="21"/>
      <c r="AM6706" s="21"/>
      <c r="AN6706" s="23" t="str">
        <f>IF($O6706="","",IF(DATEDIF($O6706,Lista!$V$2,"y")=122,"",DATEDIF($O6706,Lista!$V$2,"y")))</f>
        <v/>
      </c>
      <c r="AO6706" s="23" t="str">
        <f t="shared" si="312"/>
        <v/>
      </c>
      <c r="AP6706" s="23" t="str">
        <f t="shared" si="313"/>
        <v/>
      </c>
      <c r="AQ6706" s="24" t="str">
        <f>IFERROR(VLOOKUP($R6706,Lista!$G$2:$H$15,2,FALSE),"")</f>
        <v/>
      </c>
      <c r="AR6706" s="23" t="str">
        <f>IF(ISBLANK(G6706),"",IF(SUMPRODUCT((G$2:G6706=G6706)*1)&gt;1,0,1))</f>
        <v/>
      </c>
      <c r="AS6706" s="23" t="str">
        <f t="shared" si="314"/>
        <v/>
      </c>
    </row>
    <row r="6707" spans="2:45" x14ac:dyDescent="0.35">
      <c r="B6707" s="20"/>
      <c r="C6707" s="20"/>
      <c r="D6707" s="20"/>
      <c r="E6707" s="20"/>
      <c r="H6707" s="20"/>
      <c r="I6707" s="20"/>
      <c r="K6707" s="20"/>
      <c r="M6707" s="20"/>
      <c r="O6707" s="21"/>
      <c r="P6707" s="20"/>
      <c r="R6707" s="20"/>
      <c r="S6707" s="20"/>
      <c r="T6707" s="20"/>
      <c r="U6707" s="20"/>
      <c r="W6707" s="20"/>
      <c r="X6707" s="20"/>
      <c r="Y6707" s="20"/>
      <c r="Z6707" s="20"/>
      <c r="AA6707" s="20"/>
      <c r="AB6707" s="20"/>
      <c r="AC6707" s="20"/>
      <c r="AD6707" s="20"/>
      <c r="AE6707" s="20"/>
      <c r="AF6707" s="21"/>
      <c r="AM6707" s="21"/>
      <c r="AN6707" s="23" t="str">
        <f>IF($O6707="","",IF(DATEDIF($O6707,Lista!$V$2,"y")=122,"",DATEDIF($O6707,Lista!$V$2,"y")))</f>
        <v/>
      </c>
      <c r="AO6707" s="23" t="str">
        <f t="shared" si="312"/>
        <v/>
      </c>
      <c r="AP6707" s="23" t="str">
        <f t="shared" si="313"/>
        <v/>
      </c>
      <c r="AQ6707" s="24" t="str">
        <f>IFERROR(VLOOKUP($R6707,Lista!$G$2:$H$15,2,FALSE),"")</f>
        <v/>
      </c>
      <c r="AR6707" s="23" t="str">
        <f>IF(ISBLANK(G6707),"",IF(SUMPRODUCT((G$2:G6707=G6707)*1)&gt;1,0,1))</f>
        <v/>
      </c>
      <c r="AS6707" s="23" t="str">
        <f t="shared" si="314"/>
        <v/>
      </c>
    </row>
    <row r="6708" spans="2:45" x14ac:dyDescent="0.35">
      <c r="B6708" s="20"/>
      <c r="C6708" s="20"/>
      <c r="D6708" s="20"/>
      <c r="E6708" s="20"/>
      <c r="H6708" s="20"/>
      <c r="I6708" s="20"/>
      <c r="K6708" s="20"/>
      <c r="M6708" s="20"/>
      <c r="O6708" s="21"/>
      <c r="P6708" s="20"/>
      <c r="R6708" s="20"/>
      <c r="S6708" s="20"/>
      <c r="T6708" s="20"/>
      <c r="U6708" s="20"/>
      <c r="W6708" s="20"/>
      <c r="X6708" s="20"/>
      <c r="Y6708" s="20"/>
      <c r="Z6708" s="20"/>
      <c r="AA6708" s="20"/>
      <c r="AB6708" s="20"/>
      <c r="AC6708" s="20"/>
      <c r="AD6708" s="20"/>
      <c r="AE6708" s="20"/>
      <c r="AF6708" s="21"/>
      <c r="AM6708" s="21"/>
      <c r="AN6708" s="23" t="str">
        <f>IF($O6708="","",IF(DATEDIF($O6708,Lista!$V$2,"y")=122,"",DATEDIF($O6708,Lista!$V$2,"y")))</f>
        <v/>
      </c>
      <c r="AO6708" s="23" t="str">
        <f t="shared" si="312"/>
        <v/>
      </c>
      <c r="AP6708" s="23" t="str">
        <f t="shared" si="313"/>
        <v/>
      </c>
      <c r="AQ6708" s="24" t="str">
        <f>IFERROR(VLOOKUP($R6708,Lista!$G$2:$H$15,2,FALSE),"")</f>
        <v/>
      </c>
      <c r="AR6708" s="23" t="str">
        <f>IF(ISBLANK(G6708),"",IF(SUMPRODUCT((G$2:G6708=G6708)*1)&gt;1,0,1))</f>
        <v/>
      </c>
      <c r="AS6708" s="23" t="str">
        <f t="shared" si="314"/>
        <v/>
      </c>
    </row>
    <row r="6709" spans="2:45" x14ac:dyDescent="0.35">
      <c r="B6709" s="20"/>
      <c r="C6709" s="20"/>
      <c r="D6709" s="20"/>
      <c r="E6709" s="20"/>
      <c r="H6709" s="20"/>
      <c r="I6709" s="20"/>
      <c r="K6709" s="20"/>
      <c r="M6709" s="20"/>
      <c r="O6709" s="21"/>
      <c r="P6709" s="20"/>
      <c r="R6709" s="20"/>
      <c r="S6709" s="20"/>
      <c r="T6709" s="20"/>
      <c r="U6709" s="20"/>
      <c r="W6709" s="20"/>
      <c r="X6709" s="20"/>
      <c r="Y6709" s="20"/>
      <c r="Z6709" s="20"/>
      <c r="AA6709" s="20"/>
      <c r="AB6709" s="20"/>
      <c r="AC6709" s="20"/>
      <c r="AD6709" s="20"/>
      <c r="AE6709" s="20"/>
      <c r="AF6709" s="21"/>
      <c r="AM6709" s="21"/>
      <c r="AN6709" s="23" t="str">
        <f>IF($O6709="","",IF(DATEDIF($O6709,Lista!$V$2,"y")=122,"",DATEDIF($O6709,Lista!$V$2,"y")))</f>
        <v/>
      </c>
      <c r="AO6709" s="23" t="str">
        <f t="shared" si="312"/>
        <v/>
      </c>
      <c r="AP6709" s="23" t="str">
        <f t="shared" si="313"/>
        <v/>
      </c>
      <c r="AQ6709" s="24" t="str">
        <f>IFERROR(VLOOKUP($R6709,Lista!$G$2:$H$15,2,FALSE),"")</f>
        <v/>
      </c>
      <c r="AR6709" s="23" t="str">
        <f>IF(ISBLANK(G6709),"",IF(SUMPRODUCT((G$2:G6709=G6709)*1)&gt;1,0,1))</f>
        <v/>
      </c>
      <c r="AS6709" s="23" t="str">
        <f t="shared" si="314"/>
        <v/>
      </c>
    </row>
    <row r="6710" spans="2:45" x14ac:dyDescent="0.35">
      <c r="B6710" s="20"/>
      <c r="C6710" s="20"/>
      <c r="D6710" s="20"/>
      <c r="E6710" s="20"/>
      <c r="H6710" s="20"/>
      <c r="I6710" s="20"/>
      <c r="K6710" s="20"/>
      <c r="M6710" s="20"/>
      <c r="O6710" s="21"/>
      <c r="P6710" s="20"/>
      <c r="R6710" s="20"/>
      <c r="S6710" s="20"/>
      <c r="T6710" s="20"/>
      <c r="U6710" s="20"/>
      <c r="W6710" s="20"/>
      <c r="X6710" s="20"/>
      <c r="Y6710" s="20"/>
      <c r="Z6710" s="20"/>
      <c r="AA6710" s="20"/>
      <c r="AB6710" s="20"/>
      <c r="AC6710" s="20"/>
      <c r="AD6710" s="20"/>
      <c r="AE6710" s="20"/>
      <c r="AF6710" s="21"/>
      <c r="AM6710" s="21"/>
      <c r="AN6710" s="23" t="str">
        <f>IF($O6710="","",IF(DATEDIF($O6710,Lista!$V$2,"y")=122,"",DATEDIF($O6710,Lista!$V$2,"y")))</f>
        <v/>
      </c>
      <c r="AO6710" s="23" t="str">
        <f t="shared" si="312"/>
        <v/>
      </c>
      <c r="AP6710" s="23" t="str">
        <f t="shared" si="313"/>
        <v/>
      </c>
      <c r="AQ6710" s="24" t="str">
        <f>IFERROR(VLOOKUP($R6710,Lista!$G$2:$H$15,2,FALSE),"")</f>
        <v/>
      </c>
      <c r="AR6710" s="23" t="str">
        <f>IF(ISBLANK(G6710),"",IF(SUMPRODUCT((G$2:G6710=G6710)*1)&gt;1,0,1))</f>
        <v/>
      </c>
      <c r="AS6710" s="23" t="str">
        <f t="shared" si="314"/>
        <v/>
      </c>
    </row>
    <row r="6711" spans="2:45" x14ac:dyDescent="0.35">
      <c r="B6711" s="20"/>
      <c r="C6711" s="20"/>
      <c r="D6711" s="20"/>
      <c r="E6711" s="20"/>
      <c r="H6711" s="20"/>
      <c r="I6711" s="20"/>
      <c r="K6711" s="20"/>
      <c r="M6711" s="20"/>
      <c r="O6711" s="21"/>
      <c r="P6711" s="20"/>
      <c r="R6711" s="20"/>
      <c r="S6711" s="20"/>
      <c r="T6711" s="20"/>
      <c r="U6711" s="20"/>
      <c r="W6711" s="20"/>
      <c r="X6711" s="20"/>
      <c r="Y6711" s="20"/>
      <c r="Z6711" s="20"/>
      <c r="AA6711" s="20"/>
      <c r="AB6711" s="20"/>
      <c r="AC6711" s="20"/>
      <c r="AD6711" s="20"/>
      <c r="AE6711" s="20"/>
      <c r="AF6711" s="21"/>
      <c r="AM6711" s="21"/>
      <c r="AN6711" s="23" t="str">
        <f>IF($O6711="","",IF(DATEDIF($O6711,Lista!$V$2,"y")=122,"",DATEDIF($O6711,Lista!$V$2,"y")))</f>
        <v/>
      </c>
      <c r="AO6711" s="23" t="str">
        <f t="shared" si="312"/>
        <v/>
      </c>
      <c r="AP6711" s="23" t="str">
        <f t="shared" si="313"/>
        <v/>
      </c>
      <c r="AQ6711" s="24" t="str">
        <f>IFERROR(VLOOKUP($R6711,Lista!$G$2:$H$15,2,FALSE),"")</f>
        <v/>
      </c>
      <c r="AR6711" s="23" t="str">
        <f>IF(ISBLANK(G6711),"",IF(SUMPRODUCT((G$2:G6711=G6711)*1)&gt;1,0,1))</f>
        <v/>
      </c>
      <c r="AS6711" s="23" t="str">
        <f t="shared" si="314"/>
        <v/>
      </c>
    </row>
    <row r="6712" spans="2:45" x14ac:dyDescent="0.35">
      <c r="B6712" s="20"/>
      <c r="C6712" s="20"/>
      <c r="D6712" s="20"/>
      <c r="E6712" s="20"/>
      <c r="H6712" s="20"/>
      <c r="I6712" s="20"/>
      <c r="K6712" s="20"/>
      <c r="M6712" s="20"/>
      <c r="O6712" s="21"/>
      <c r="P6712" s="20"/>
      <c r="R6712" s="20"/>
      <c r="S6712" s="20"/>
      <c r="T6712" s="20"/>
      <c r="U6712" s="20"/>
      <c r="W6712" s="20"/>
      <c r="X6712" s="20"/>
      <c r="Y6712" s="20"/>
      <c r="Z6712" s="20"/>
      <c r="AA6712" s="20"/>
      <c r="AB6712" s="20"/>
      <c r="AC6712" s="20"/>
      <c r="AD6712" s="20"/>
      <c r="AE6712" s="20"/>
      <c r="AF6712" s="21"/>
      <c r="AM6712" s="21"/>
      <c r="AN6712" s="23" t="str">
        <f>IF($O6712="","",IF(DATEDIF($O6712,Lista!$V$2,"y")=122,"",DATEDIF($O6712,Lista!$V$2,"y")))</f>
        <v/>
      </c>
      <c r="AO6712" s="23" t="str">
        <f t="shared" si="312"/>
        <v/>
      </c>
      <c r="AP6712" s="23" t="str">
        <f t="shared" si="313"/>
        <v/>
      </c>
      <c r="AQ6712" s="24" t="str">
        <f>IFERROR(VLOOKUP($R6712,Lista!$G$2:$H$15,2,FALSE),"")</f>
        <v/>
      </c>
      <c r="AR6712" s="23" t="str">
        <f>IF(ISBLANK(G6712),"",IF(SUMPRODUCT((G$2:G6712=G6712)*1)&gt;1,0,1))</f>
        <v/>
      </c>
      <c r="AS6712" s="23" t="str">
        <f t="shared" si="314"/>
        <v/>
      </c>
    </row>
    <row r="6713" spans="2:45" x14ac:dyDescent="0.35">
      <c r="B6713" s="20"/>
      <c r="C6713" s="20"/>
      <c r="D6713" s="20"/>
      <c r="E6713" s="20"/>
      <c r="H6713" s="20"/>
      <c r="I6713" s="20"/>
      <c r="K6713" s="20"/>
      <c r="M6713" s="20"/>
      <c r="O6713" s="21"/>
      <c r="P6713" s="20"/>
      <c r="R6713" s="20"/>
      <c r="S6713" s="20"/>
      <c r="T6713" s="20"/>
      <c r="U6713" s="20"/>
      <c r="W6713" s="20"/>
      <c r="X6713" s="20"/>
      <c r="Y6713" s="20"/>
      <c r="Z6713" s="20"/>
      <c r="AA6713" s="20"/>
      <c r="AB6713" s="20"/>
      <c r="AC6713" s="20"/>
      <c r="AD6713" s="20"/>
      <c r="AE6713" s="20"/>
      <c r="AF6713" s="21"/>
      <c r="AM6713" s="21"/>
      <c r="AN6713" s="23" t="str">
        <f>IF($O6713="","",IF(DATEDIF($O6713,Lista!$V$2,"y")=122,"",DATEDIF($O6713,Lista!$V$2,"y")))</f>
        <v/>
      </c>
      <c r="AO6713" s="23" t="str">
        <f t="shared" si="312"/>
        <v/>
      </c>
      <c r="AP6713" s="23" t="str">
        <f t="shared" si="313"/>
        <v/>
      </c>
      <c r="AQ6713" s="24" t="str">
        <f>IFERROR(VLOOKUP($R6713,Lista!$G$2:$H$15,2,FALSE),"")</f>
        <v/>
      </c>
      <c r="AR6713" s="23" t="str">
        <f>IF(ISBLANK(G6713),"",IF(SUMPRODUCT((G$2:G6713=G6713)*1)&gt;1,0,1))</f>
        <v/>
      </c>
      <c r="AS6713" s="23" t="str">
        <f t="shared" si="314"/>
        <v/>
      </c>
    </row>
    <row r="6714" spans="2:45" x14ac:dyDescent="0.35">
      <c r="B6714" s="20"/>
      <c r="C6714" s="20"/>
      <c r="D6714" s="20"/>
      <c r="E6714" s="20"/>
      <c r="H6714" s="20"/>
      <c r="I6714" s="20"/>
      <c r="K6714" s="20"/>
      <c r="M6714" s="20"/>
      <c r="O6714" s="21"/>
      <c r="P6714" s="20"/>
      <c r="R6714" s="20"/>
      <c r="S6714" s="20"/>
      <c r="T6714" s="20"/>
      <c r="U6714" s="20"/>
      <c r="W6714" s="20"/>
      <c r="X6714" s="20"/>
      <c r="Y6714" s="20"/>
      <c r="Z6714" s="20"/>
      <c r="AA6714" s="20"/>
      <c r="AB6714" s="20"/>
      <c r="AC6714" s="20"/>
      <c r="AD6714" s="20"/>
      <c r="AE6714" s="20"/>
      <c r="AF6714" s="21"/>
      <c r="AM6714" s="21"/>
      <c r="AN6714" s="23" t="str">
        <f>IF($O6714="","",IF(DATEDIF($O6714,Lista!$V$2,"y")=122,"",DATEDIF($O6714,Lista!$V$2,"y")))</f>
        <v/>
      </c>
      <c r="AO6714" s="23" t="str">
        <f t="shared" si="312"/>
        <v/>
      </c>
      <c r="AP6714" s="23" t="str">
        <f t="shared" si="313"/>
        <v/>
      </c>
      <c r="AQ6714" s="24" t="str">
        <f>IFERROR(VLOOKUP($R6714,Lista!$G$2:$H$15,2,FALSE),"")</f>
        <v/>
      </c>
      <c r="AR6714" s="23" t="str">
        <f>IF(ISBLANK(G6714),"",IF(SUMPRODUCT((G$2:G6714=G6714)*1)&gt;1,0,1))</f>
        <v/>
      </c>
      <c r="AS6714" s="23" t="str">
        <f t="shared" si="314"/>
        <v/>
      </c>
    </row>
    <row r="6715" spans="2:45" x14ac:dyDescent="0.35">
      <c r="B6715" s="20"/>
      <c r="C6715" s="20"/>
      <c r="D6715" s="20"/>
      <c r="E6715" s="20"/>
      <c r="H6715" s="20"/>
      <c r="I6715" s="20"/>
      <c r="K6715" s="20"/>
      <c r="M6715" s="20"/>
      <c r="O6715" s="21"/>
      <c r="P6715" s="20"/>
      <c r="R6715" s="20"/>
      <c r="S6715" s="20"/>
      <c r="T6715" s="20"/>
      <c r="U6715" s="20"/>
      <c r="W6715" s="20"/>
      <c r="X6715" s="20"/>
      <c r="Y6715" s="20"/>
      <c r="Z6715" s="20"/>
      <c r="AA6715" s="20"/>
      <c r="AB6715" s="20"/>
      <c r="AC6715" s="20"/>
      <c r="AD6715" s="20"/>
      <c r="AE6715" s="20"/>
      <c r="AF6715" s="21"/>
      <c r="AM6715" s="21"/>
      <c r="AN6715" s="23" t="str">
        <f>IF($O6715="","",IF(DATEDIF($O6715,Lista!$V$2,"y")=122,"",DATEDIF($O6715,Lista!$V$2,"y")))</f>
        <v/>
      </c>
      <c r="AO6715" s="23" t="str">
        <f t="shared" si="312"/>
        <v/>
      </c>
      <c r="AP6715" s="23" t="str">
        <f t="shared" si="313"/>
        <v/>
      </c>
      <c r="AQ6715" s="24" t="str">
        <f>IFERROR(VLOOKUP($R6715,Lista!$G$2:$H$15,2,FALSE),"")</f>
        <v/>
      </c>
      <c r="AR6715" s="23" t="str">
        <f>IF(ISBLANK(G6715),"",IF(SUMPRODUCT((G$2:G6715=G6715)*1)&gt;1,0,1))</f>
        <v/>
      </c>
      <c r="AS6715" s="23" t="str">
        <f t="shared" si="314"/>
        <v/>
      </c>
    </row>
    <row r="6716" spans="2:45" x14ac:dyDescent="0.35">
      <c r="B6716" s="20"/>
      <c r="C6716" s="20"/>
      <c r="D6716" s="20"/>
      <c r="E6716" s="20"/>
      <c r="H6716" s="20"/>
      <c r="I6716" s="20"/>
      <c r="K6716" s="20"/>
      <c r="M6716" s="20"/>
      <c r="O6716" s="21"/>
      <c r="P6716" s="20"/>
      <c r="R6716" s="20"/>
      <c r="S6716" s="20"/>
      <c r="T6716" s="20"/>
      <c r="U6716" s="20"/>
      <c r="W6716" s="20"/>
      <c r="X6716" s="20"/>
      <c r="Y6716" s="20"/>
      <c r="Z6716" s="20"/>
      <c r="AA6716" s="20"/>
      <c r="AB6716" s="20"/>
      <c r="AC6716" s="20"/>
      <c r="AD6716" s="20"/>
      <c r="AE6716" s="20"/>
      <c r="AF6716" s="21"/>
      <c r="AM6716" s="21"/>
      <c r="AN6716" s="23" t="str">
        <f>IF($O6716="","",IF(DATEDIF($O6716,Lista!$V$2,"y")=122,"",DATEDIF($O6716,Lista!$V$2,"y")))</f>
        <v/>
      </c>
      <c r="AO6716" s="23" t="str">
        <f t="shared" si="312"/>
        <v/>
      </c>
      <c r="AP6716" s="23" t="str">
        <f t="shared" si="313"/>
        <v/>
      </c>
      <c r="AQ6716" s="24" t="str">
        <f>IFERROR(VLOOKUP($R6716,Lista!$G$2:$H$15,2,FALSE),"")</f>
        <v/>
      </c>
      <c r="AR6716" s="23" t="str">
        <f>IF(ISBLANK(G6716),"",IF(SUMPRODUCT((G$2:G6716=G6716)*1)&gt;1,0,1))</f>
        <v/>
      </c>
      <c r="AS6716" s="23" t="str">
        <f t="shared" si="314"/>
        <v/>
      </c>
    </row>
    <row r="6717" spans="2:45" x14ac:dyDescent="0.35">
      <c r="B6717" s="20"/>
      <c r="C6717" s="20"/>
      <c r="D6717" s="20"/>
      <c r="E6717" s="20"/>
      <c r="H6717" s="20"/>
      <c r="I6717" s="20"/>
      <c r="K6717" s="20"/>
      <c r="M6717" s="20"/>
      <c r="O6717" s="21"/>
      <c r="P6717" s="20"/>
      <c r="R6717" s="20"/>
      <c r="S6717" s="20"/>
      <c r="T6717" s="20"/>
      <c r="U6717" s="20"/>
      <c r="W6717" s="20"/>
      <c r="X6717" s="20"/>
      <c r="Y6717" s="20"/>
      <c r="Z6717" s="20"/>
      <c r="AA6717" s="20"/>
      <c r="AB6717" s="20"/>
      <c r="AC6717" s="20"/>
      <c r="AD6717" s="20"/>
      <c r="AE6717" s="20"/>
      <c r="AF6717" s="21"/>
      <c r="AM6717" s="21"/>
      <c r="AN6717" s="23" t="str">
        <f>IF($O6717="","",IF(DATEDIF($O6717,Lista!$V$2,"y")=122,"",DATEDIF($O6717,Lista!$V$2,"y")))</f>
        <v/>
      </c>
      <c r="AO6717" s="23" t="str">
        <f t="shared" si="312"/>
        <v/>
      </c>
      <c r="AP6717" s="23" t="str">
        <f t="shared" si="313"/>
        <v/>
      </c>
      <c r="AQ6717" s="24" t="str">
        <f>IFERROR(VLOOKUP($R6717,Lista!$G$2:$H$15,2,FALSE),"")</f>
        <v/>
      </c>
      <c r="AR6717" s="23" t="str">
        <f>IF(ISBLANK(G6717),"",IF(SUMPRODUCT((G$2:G6717=G6717)*1)&gt;1,0,1))</f>
        <v/>
      </c>
      <c r="AS6717" s="23" t="str">
        <f t="shared" si="314"/>
        <v/>
      </c>
    </row>
    <row r="6718" spans="2:45" x14ac:dyDescent="0.35">
      <c r="B6718" s="20"/>
      <c r="C6718" s="20"/>
      <c r="D6718" s="20"/>
      <c r="E6718" s="20"/>
      <c r="H6718" s="20"/>
      <c r="I6718" s="20"/>
      <c r="K6718" s="20"/>
      <c r="M6718" s="20"/>
      <c r="O6718" s="21"/>
      <c r="P6718" s="20"/>
      <c r="R6718" s="20"/>
      <c r="S6718" s="20"/>
      <c r="T6718" s="20"/>
      <c r="U6718" s="20"/>
      <c r="W6718" s="20"/>
      <c r="X6718" s="20"/>
      <c r="Y6718" s="20"/>
      <c r="Z6718" s="20"/>
      <c r="AA6718" s="20"/>
      <c r="AB6718" s="20"/>
      <c r="AC6718" s="20"/>
      <c r="AD6718" s="20"/>
      <c r="AE6718" s="20"/>
      <c r="AF6718" s="21"/>
      <c r="AM6718" s="21"/>
      <c r="AN6718" s="23" t="str">
        <f>IF($O6718="","",IF(DATEDIF($O6718,Lista!$V$2,"y")=122,"",DATEDIF($O6718,Lista!$V$2,"y")))</f>
        <v/>
      </c>
      <c r="AO6718" s="23" t="str">
        <f t="shared" si="312"/>
        <v/>
      </c>
      <c r="AP6718" s="23" t="str">
        <f t="shared" si="313"/>
        <v/>
      </c>
      <c r="AQ6718" s="24" t="str">
        <f>IFERROR(VLOOKUP($R6718,Lista!$G$2:$H$15,2,FALSE),"")</f>
        <v/>
      </c>
      <c r="AR6718" s="23" t="str">
        <f>IF(ISBLANK(G6718),"",IF(SUMPRODUCT((G$2:G6718=G6718)*1)&gt;1,0,1))</f>
        <v/>
      </c>
      <c r="AS6718" s="23" t="str">
        <f t="shared" si="314"/>
        <v/>
      </c>
    </row>
    <row r="6719" spans="2:45" x14ac:dyDescent="0.35">
      <c r="B6719" s="20"/>
      <c r="C6719" s="20"/>
      <c r="D6719" s="20"/>
      <c r="E6719" s="20"/>
      <c r="H6719" s="20"/>
      <c r="I6719" s="20"/>
      <c r="K6719" s="20"/>
      <c r="M6719" s="20"/>
      <c r="O6719" s="21"/>
      <c r="P6719" s="20"/>
      <c r="R6719" s="20"/>
      <c r="S6719" s="20"/>
      <c r="T6719" s="20"/>
      <c r="U6719" s="20"/>
      <c r="W6719" s="20"/>
      <c r="X6719" s="20"/>
      <c r="Y6719" s="20"/>
      <c r="Z6719" s="20"/>
      <c r="AA6719" s="20"/>
      <c r="AB6719" s="20"/>
      <c r="AC6719" s="20"/>
      <c r="AD6719" s="20"/>
      <c r="AE6719" s="20"/>
      <c r="AF6719" s="21"/>
      <c r="AM6719" s="21"/>
      <c r="AN6719" s="23" t="str">
        <f>IF($O6719="","",IF(DATEDIF($O6719,Lista!$V$2,"y")=122,"",DATEDIF($O6719,Lista!$V$2,"y")))</f>
        <v/>
      </c>
      <c r="AO6719" s="23" t="str">
        <f t="shared" si="312"/>
        <v/>
      </c>
      <c r="AP6719" s="23" t="str">
        <f t="shared" si="313"/>
        <v/>
      </c>
      <c r="AQ6719" s="24" t="str">
        <f>IFERROR(VLOOKUP($R6719,Lista!$G$2:$H$15,2,FALSE),"")</f>
        <v/>
      </c>
      <c r="AR6719" s="23" t="str">
        <f>IF(ISBLANK(G6719),"",IF(SUMPRODUCT((G$2:G6719=G6719)*1)&gt;1,0,1))</f>
        <v/>
      </c>
      <c r="AS6719" s="23" t="str">
        <f t="shared" si="314"/>
        <v/>
      </c>
    </row>
    <row r="6720" spans="2:45" x14ac:dyDescent="0.35">
      <c r="B6720" s="20"/>
      <c r="C6720" s="20"/>
      <c r="D6720" s="20"/>
      <c r="E6720" s="20"/>
      <c r="H6720" s="20"/>
      <c r="I6720" s="20"/>
      <c r="K6720" s="20"/>
      <c r="M6720" s="20"/>
      <c r="O6720" s="21"/>
      <c r="P6720" s="20"/>
      <c r="R6720" s="20"/>
      <c r="S6720" s="20"/>
      <c r="T6720" s="20"/>
      <c r="U6720" s="20"/>
      <c r="W6720" s="20"/>
      <c r="X6720" s="20"/>
      <c r="Y6720" s="20"/>
      <c r="Z6720" s="20"/>
      <c r="AA6720" s="20"/>
      <c r="AB6720" s="20"/>
      <c r="AC6720" s="20"/>
      <c r="AD6720" s="20"/>
      <c r="AE6720" s="20"/>
      <c r="AF6720" s="21"/>
      <c r="AM6720" s="21"/>
      <c r="AN6720" s="23" t="str">
        <f>IF($O6720="","",IF(DATEDIF($O6720,Lista!$V$2,"y")=122,"",DATEDIF($O6720,Lista!$V$2,"y")))</f>
        <v/>
      </c>
      <c r="AO6720" s="23" t="str">
        <f t="shared" si="312"/>
        <v/>
      </c>
      <c r="AP6720" s="23" t="str">
        <f t="shared" si="313"/>
        <v/>
      </c>
      <c r="AQ6720" s="24" t="str">
        <f>IFERROR(VLOOKUP($R6720,Lista!$G$2:$H$15,2,FALSE),"")</f>
        <v/>
      </c>
      <c r="AR6720" s="23" t="str">
        <f>IF(ISBLANK(G6720),"",IF(SUMPRODUCT((G$2:G6720=G6720)*1)&gt;1,0,1))</f>
        <v/>
      </c>
      <c r="AS6720" s="23" t="str">
        <f t="shared" si="314"/>
        <v/>
      </c>
    </row>
    <row r="6721" spans="2:45" x14ac:dyDescent="0.35">
      <c r="B6721" s="20"/>
      <c r="C6721" s="20"/>
      <c r="D6721" s="20"/>
      <c r="E6721" s="20"/>
      <c r="H6721" s="20"/>
      <c r="I6721" s="20"/>
      <c r="K6721" s="20"/>
      <c r="M6721" s="20"/>
      <c r="O6721" s="21"/>
      <c r="P6721" s="20"/>
      <c r="R6721" s="20"/>
      <c r="S6721" s="20"/>
      <c r="T6721" s="20"/>
      <c r="U6721" s="20"/>
      <c r="W6721" s="20"/>
      <c r="X6721" s="20"/>
      <c r="Y6721" s="20"/>
      <c r="Z6721" s="20"/>
      <c r="AA6721" s="20"/>
      <c r="AB6721" s="20"/>
      <c r="AC6721" s="20"/>
      <c r="AD6721" s="20"/>
      <c r="AE6721" s="20"/>
      <c r="AF6721" s="21"/>
      <c r="AM6721" s="21"/>
      <c r="AN6721" s="23" t="str">
        <f>IF($O6721="","",IF(DATEDIF($O6721,Lista!$V$2,"y")=122,"",DATEDIF($O6721,Lista!$V$2,"y")))</f>
        <v/>
      </c>
      <c r="AO6721" s="23" t="str">
        <f t="shared" si="312"/>
        <v/>
      </c>
      <c r="AP6721" s="23" t="str">
        <f t="shared" si="313"/>
        <v/>
      </c>
      <c r="AQ6721" s="24" t="str">
        <f>IFERROR(VLOOKUP($R6721,Lista!$G$2:$H$15,2,FALSE),"")</f>
        <v/>
      </c>
      <c r="AR6721" s="23" t="str">
        <f>IF(ISBLANK(G6721),"",IF(SUMPRODUCT((G$2:G6721=G6721)*1)&gt;1,0,1))</f>
        <v/>
      </c>
      <c r="AS6721" s="23" t="str">
        <f t="shared" si="314"/>
        <v/>
      </c>
    </row>
    <row r="6722" spans="2:45" x14ac:dyDescent="0.35">
      <c r="B6722" s="20"/>
      <c r="C6722" s="20"/>
      <c r="D6722" s="20"/>
      <c r="E6722" s="20"/>
      <c r="H6722" s="20"/>
      <c r="I6722" s="20"/>
      <c r="K6722" s="20"/>
      <c r="M6722" s="20"/>
      <c r="O6722" s="21"/>
      <c r="P6722" s="20"/>
      <c r="R6722" s="20"/>
      <c r="S6722" s="20"/>
      <c r="T6722" s="20"/>
      <c r="U6722" s="20"/>
      <c r="W6722" s="20"/>
      <c r="X6722" s="20"/>
      <c r="Y6722" s="20"/>
      <c r="Z6722" s="20"/>
      <c r="AA6722" s="20"/>
      <c r="AB6722" s="20"/>
      <c r="AC6722" s="20"/>
      <c r="AD6722" s="20"/>
      <c r="AE6722" s="20"/>
      <c r="AF6722" s="21"/>
      <c r="AM6722" s="21"/>
      <c r="AN6722" s="23" t="str">
        <f>IF($O6722="","",IF(DATEDIF($O6722,Lista!$V$2,"y")=122,"",DATEDIF($O6722,Lista!$V$2,"y")))</f>
        <v/>
      </c>
      <c r="AO6722" s="23" t="str">
        <f t="shared" si="312"/>
        <v/>
      </c>
      <c r="AP6722" s="23" t="str">
        <f t="shared" si="313"/>
        <v/>
      </c>
      <c r="AQ6722" s="24" t="str">
        <f>IFERROR(VLOOKUP($R6722,Lista!$G$2:$H$15,2,FALSE),"")</f>
        <v/>
      </c>
      <c r="AR6722" s="23" t="str">
        <f>IF(ISBLANK(G6722),"",IF(SUMPRODUCT((G$2:G6722=G6722)*1)&gt;1,0,1))</f>
        <v/>
      </c>
      <c r="AS6722" s="23" t="str">
        <f t="shared" si="314"/>
        <v/>
      </c>
    </row>
    <row r="6723" spans="2:45" x14ac:dyDescent="0.35">
      <c r="B6723" s="20"/>
      <c r="C6723" s="20"/>
      <c r="D6723" s="20"/>
      <c r="E6723" s="20"/>
      <c r="H6723" s="20"/>
      <c r="I6723" s="20"/>
      <c r="K6723" s="20"/>
      <c r="M6723" s="20"/>
      <c r="O6723" s="21"/>
      <c r="P6723" s="20"/>
      <c r="R6723" s="20"/>
      <c r="S6723" s="20"/>
      <c r="T6723" s="20"/>
      <c r="U6723" s="20"/>
      <c r="W6723" s="20"/>
      <c r="X6723" s="20"/>
      <c r="Y6723" s="20"/>
      <c r="Z6723" s="20"/>
      <c r="AA6723" s="20"/>
      <c r="AB6723" s="20"/>
      <c r="AC6723" s="20"/>
      <c r="AD6723" s="20"/>
      <c r="AE6723" s="20"/>
      <c r="AF6723" s="21"/>
      <c r="AM6723" s="21"/>
      <c r="AN6723" s="23" t="str">
        <f>IF($O6723="","",IF(DATEDIF($O6723,Lista!$V$2,"y")=122,"",DATEDIF($O6723,Lista!$V$2,"y")))</f>
        <v/>
      </c>
      <c r="AO6723" s="23" t="str">
        <f t="shared" ref="AO6723:AO6786" si="315">IF(AN6723="","",IF(AN6723&lt;=5,"0 to 5",IF(AN6723&lt;=17,"6 to 17",IF(AN6723&lt;=49,"18 to 49",IF(AN6723&gt;=50,"&gt; 50")))))</f>
        <v/>
      </c>
      <c r="AP6723" s="23" t="str">
        <f t="shared" ref="AP6723:AP6786" si="316">IF(AN6723="","",IF(AN6723&lt;=4,"0 to 4",IF(AN6723&lt;=9,"5 to 9",IF(AN6723&lt;=14,"10 to 14",IF(AN6723&lt;=18,"15 to 18",IF(AN6723&lt;=29,"19 to 29",IF(AN6723&lt;=59,"30 to 59",IF(AN6723&gt;=60,"&gt; 60"))))))))</f>
        <v/>
      </c>
      <c r="AQ6723" s="24" t="str">
        <f>IFERROR(VLOOKUP($R6723,Lista!$G$2:$H$15,2,FALSE),"")</f>
        <v/>
      </c>
      <c r="AR6723" s="23" t="str">
        <f>IF(ISBLANK(G6723),"",IF(SUMPRODUCT((G$2:G6723=G6723)*1)&gt;1,0,1))</f>
        <v/>
      </c>
      <c r="AS6723" s="23" t="str">
        <f t="shared" ref="AS6723:AS6786" si="317">IF(COUNTA($A6723:$E6723,$G6723:$I6723,$K6723,$M6723,$O6723:$P6723,$R6723:$T6723,$W6723,$X6723,$Y6723,$Z6723,$AA6723,$AB6723,$AD6723:$AE6723,$AF6723:$AF6723,$AM6723:$AM6723)=0,"",COUNTA($A6723:$E6723,$G6723:$I6723,$K6723,$M6723,$O6723:$P6723,$R6723:$T6723,$W6723,$X6723,$Y6723,$Z6723,$AA6723,$AB6723,$AD6723:$AE6723,$AF6723:$AF6723,$AM6723:$AM6723))</f>
        <v/>
      </c>
    </row>
    <row r="6724" spans="2:45" x14ac:dyDescent="0.35">
      <c r="B6724" s="20"/>
      <c r="C6724" s="20"/>
      <c r="D6724" s="20"/>
      <c r="E6724" s="20"/>
      <c r="H6724" s="20"/>
      <c r="I6724" s="20"/>
      <c r="K6724" s="20"/>
      <c r="M6724" s="20"/>
      <c r="O6724" s="21"/>
      <c r="P6724" s="20"/>
      <c r="R6724" s="20"/>
      <c r="S6724" s="20"/>
      <c r="T6724" s="20"/>
      <c r="U6724" s="20"/>
      <c r="W6724" s="20"/>
      <c r="X6724" s="20"/>
      <c r="Y6724" s="20"/>
      <c r="Z6724" s="20"/>
      <c r="AA6724" s="20"/>
      <c r="AB6724" s="20"/>
      <c r="AC6724" s="20"/>
      <c r="AD6724" s="20"/>
      <c r="AE6724" s="20"/>
      <c r="AF6724" s="21"/>
      <c r="AM6724" s="21"/>
      <c r="AN6724" s="23" t="str">
        <f>IF($O6724="","",IF(DATEDIF($O6724,Lista!$V$2,"y")=122,"",DATEDIF($O6724,Lista!$V$2,"y")))</f>
        <v/>
      </c>
      <c r="AO6724" s="23" t="str">
        <f t="shared" si="315"/>
        <v/>
      </c>
      <c r="AP6724" s="23" t="str">
        <f t="shared" si="316"/>
        <v/>
      </c>
      <c r="AQ6724" s="24" t="str">
        <f>IFERROR(VLOOKUP($R6724,Lista!$G$2:$H$15,2,FALSE),"")</f>
        <v/>
      </c>
      <c r="AR6724" s="23" t="str">
        <f>IF(ISBLANK(G6724),"",IF(SUMPRODUCT((G$2:G6724=G6724)*1)&gt;1,0,1))</f>
        <v/>
      </c>
      <c r="AS6724" s="23" t="str">
        <f t="shared" si="317"/>
        <v/>
      </c>
    </row>
    <row r="6725" spans="2:45" x14ac:dyDescent="0.35">
      <c r="B6725" s="20"/>
      <c r="C6725" s="20"/>
      <c r="D6725" s="20"/>
      <c r="E6725" s="20"/>
      <c r="H6725" s="20"/>
      <c r="I6725" s="20"/>
      <c r="K6725" s="20"/>
      <c r="M6725" s="20"/>
      <c r="O6725" s="21"/>
      <c r="P6725" s="20"/>
      <c r="R6725" s="20"/>
      <c r="S6725" s="20"/>
      <c r="T6725" s="20"/>
      <c r="U6725" s="20"/>
      <c r="W6725" s="20"/>
      <c r="X6725" s="20"/>
      <c r="Y6725" s="20"/>
      <c r="Z6725" s="20"/>
      <c r="AA6725" s="20"/>
      <c r="AB6725" s="20"/>
      <c r="AC6725" s="20"/>
      <c r="AD6725" s="20"/>
      <c r="AE6725" s="20"/>
      <c r="AF6725" s="21"/>
      <c r="AM6725" s="21"/>
      <c r="AN6725" s="23" t="str">
        <f>IF($O6725="","",IF(DATEDIF($O6725,Lista!$V$2,"y")=122,"",DATEDIF($O6725,Lista!$V$2,"y")))</f>
        <v/>
      </c>
      <c r="AO6725" s="23" t="str">
        <f t="shared" si="315"/>
        <v/>
      </c>
      <c r="AP6725" s="23" t="str">
        <f t="shared" si="316"/>
        <v/>
      </c>
      <c r="AQ6725" s="24" t="str">
        <f>IFERROR(VLOOKUP($R6725,Lista!$G$2:$H$15,2,FALSE),"")</f>
        <v/>
      </c>
      <c r="AR6725" s="23" t="str">
        <f>IF(ISBLANK(G6725),"",IF(SUMPRODUCT((G$2:G6725=G6725)*1)&gt;1,0,1))</f>
        <v/>
      </c>
      <c r="AS6725" s="23" t="str">
        <f t="shared" si="317"/>
        <v/>
      </c>
    </row>
    <row r="6726" spans="2:45" x14ac:dyDescent="0.35">
      <c r="B6726" s="20"/>
      <c r="C6726" s="20"/>
      <c r="D6726" s="20"/>
      <c r="E6726" s="20"/>
      <c r="H6726" s="20"/>
      <c r="I6726" s="20"/>
      <c r="K6726" s="20"/>
      <c r="M6726" s="20"/>
      <c r="O6726" s="21"/>
      <c r="P6726" s="20"/>
      <c r="R6726" s="20"/>
      <c r="S6726" s="20"/>
      <c r="T6726" s="20"/>
      <c r="U6726" s="20"/>
      <c r="W6726" s="20"/>
      <c r="X6726" s="20"/>
      <c r="Y6726" s="20"/>
      <c r="Z6726" s="20"/>
      <c r="AA6726" s="20"/>
      <c r="AB6726" s="20"/>
      <c r="AC6726" s="20"/>
      <c r="AD6726" s="20"/>
      <c r="AE6726" s="20"/>
      <c r="AF6726" s="21"/>
      <c r="AM6726" s="21"/>
      <c r="AN6726" s="23" t="str">
        <f>IF($O6726="","",IF(DATEDIF($O6726,Lista!$V$2,"y")=122,"",DATEDIF($O6726,Lista!$V$2,"y")))</f>
        <v/>
      </c>
      <c r="AO6726" s="23" t="str">
        <f t="shared" si="315"/>
        <v/>
      </c>
      <c r="AP6726" s="23" t="str">
        <f t="shared" si="316"/>
        <v/>
      </c>
      <c r="AQ6726" s="24" t="str">
        <f>IFERROR(VLOOKUP($R6726,Lista!$G$2:$H$15,2,FALSE),"")</f>
        <v/>
      </c>
      <c r="AR6726" s="23" t="str">
        <f>IF(ISBLANK(G6726),"",IF(SUMPRODUCT((G$2:G6726=G6726)*1)&gt;1,0,1))</f>
        <v/>
      </c>
      <c r="AS6726" s="23" t="str">
        <f t="shared" si="317"/>
        <v/>
      </c>
    </row>
    <row r="6727" spans="2:45" x14ac:dyDescent="0.35">
      <c r="B6727" s="20"/>
      <c r="C6727" s="20"/>
      <c r="D6727" s="20"/>
      <c r="E6727" s="20"/>
      <c r="H6727" s="20"/>
      <c r="I6727" s="20"/>
      <c r="K6727" s="20"/>
      <c r="M6727" s="20"/>
      <c r="O6727" s="21"/>
      <c r="P6727" s="20"/>
      <c r="R6727" s="20"/>
      <c r="S6727" s="20"/>
      <c r="T6727" s="20"/>
      <c r="U6727" s="20"/>
      <c r="W6727" s="20"/>
      <c r="X6727" s="20"/>
      <c r="Y6727" s="20"/>
      <c r="Z6727" s="20"/>
      <c r="AA6727" s="20"/>
      <c r="AB6727" s="20"/>
      <c r="AC6727" s="20"/>
      <c r="AD6727" s="20"/>
      <c r="AE6727" s="20"/>
      <c r="AF6727" s="21"/>
      <c r="AM6727" s="21"/>
      <c r="AN6727" s="23" t="str">
        <f>IF($O6727="","",IF(DATEDIF($O6727,Lista!$V$2,"y")=122,"",DATEDIF($O6727,Lista!$V$2,"y")))</f>
        <v/>
      </c>
      <c r="AO6727" s="23" t="str">
        <f t="shared" si="315"/>
        <v/>
      </c>
      <c r="AP6727" s="23" t="str">
        <f t="shared" si="316"/>
        <v/>
      </c>
      <c r="AQ6727" s="24" t="str">
        <f>IFERROR(VLOOKUP($R6727,Lista!$G$2:$H$15,2,FALSE),"")</f>
        <v/>
      </c>
      <c r="AR6727" s="23" t="str">
        <f>IF(ISBLANK(G6727),"",IF(SUMPRODUCT((G$2:G6727=G6727)*1)&gt;1,0,1))</f>
        <v/>
      </c>
      <c r="AS6727" s="23" t="str">
        <f t="shared" si="317"/>
        <v/>
      </c>
    </row>
    <row r="6728" spans="2:45" x14ac:dyDescent="0.35">
      <c r="B6728" s="20"/>
      <c r="C6728" s="20"/>
      <c r="D6728" s="20"/>
      <c r="E6728" s="20"/>
      <c r="H6728" s="20"/>
      <c r="I6728" s="20"/>
      <c r="K6728" s="20"/>
      <c r="M6728" s="20"/>
      <c r="O6728" s="21"/>
      <c r="P6728" s="20"/>
      <c r="R6728" s="20"/>
      <c r="S6728" s="20"/>
      <c r="T6728" s="20"/>
      <c r="U6728" s="20"/>
      <c r="W6728" s="20"/>
      <c r="X6728" s="20"/>
      <c r="Y6728" s="20"/>
      <c r="Z6728" s="20"/>
      <c r="AA6728" s="20"/>
      <c r="AB6728" s="20"/>
      <c r="AC6728" s="20"/>
      <c r="AD6728" s="20"/>
      <c r="AE6728" s="20"/>
      <c r="AF6728" s="21"/>
      <c r="AM6728" s="21"/>
      <c r="AN6728" s="23" t="str">
        <f>IF($O6728="","",IF(DATEDIF($O6728,Lista!$V$2,"y")=122,"",DATEDIF($O6728,Lista!$V$2,"y")))</f>
        <v/>
      </c>
      <c r="AO6728" s="23" t="str">
        <f t="shared" si="315"/>
        <v/>
      </c>
      <c r="AP6728" s="23" t="str">
        <f t="shared" si="316"/>
        <v/>
      </c>
      <c r="AQ6728" s="24" t="str">
        <f>IFERROR(VLOOKUP($R6728,Lista!$G$2:$H$15,2,FALSE),"")</f>
        <v/>
      </c>
      <c r="AR6728" s="23" t="str">
        <f>IF(ISBLANK(G6728),"",IF(SUMPRODUCT((G$2:G6728=G6728)*1)&gt;1,0,1))</f>
        <v/>
      </c>
      <c r="AS6728" s="23" t="str">
        <f t="shared" si="317"/>
        <v/>
      </c>
    </row>
    <row r="6729" spans="2:45" x14ac:dyDescent="0.35">
      <c r="B6729" s="20"/>
      <c r="C6729" s="20"/>
      <c r="D6729" s="20"/>
      <c r="E6729" s="20"/>
      <c r="H6729" s="20"/>
      <c r="I6729" s="20"/>
      <c r="K6729" s="20"/>
      <c r="M6729" s="20"/>
      <c r="O6729" s="21"/>
      <c r="P6729" s="20"/>
      <c r="R6729" s="20"/>
      <c r="S6729" s="20"/>
      <c r="T6729" s="20"/>
      <c r="U6729" s="20"/>
      <c r="W6729" s="20"/>
      <c r="X6729" s="20"/>
      <c r="Y6729" s="20"/>
      <c r="Z6729" s="20"/>
      <c r="AA6729" s="20"/>
      <c r="AB6729" s="20"/>
      <c r="AC6729" s="20"/>
      <c r="AD6729" s="20"/>
      <c r="AE6729" s="20"/>
      <c r="AF6729" s="21"/>
      <c r="AM6729" s="21"/>
      <c r="AN6729" s="23" t="str">
        <f>IF($O6729="","",IF(DATEDIF($O6729,Lista!$V$2,"y")=122,"",DATEDIF($O6729,Lista!$V$2,"y")))</f>
        <v/>
      </c>
      <c r="AO6729" s="23" t="str">
        <f t="shared" si="315"/>
        <v/>
      </c>
      <c r="AP6729" s="23" t="str">
        <f t="shared" si="316"/>
        <v/>
      </c>
      <c r="AQ6729" s="24" t="str">
        <f>IFERROR(VLOOKUP($R6729,Lista!$G$2:$H$15,2,FALSE),"")</f>
        <v/>
      </c>
      <c r="AR6729" s="23" t="str">
        <f>IF(ISBLANK(G6729),"",IF(SUMPRODUCT((G$2:G6729=G6729)*1)&gt;1,0,1))</f>
        <v/>
      </c>
      <c r="AS6729" s="23" t="str">
        <f t="shared" si="317"/>
        <v/>
      </c>
    </row>
    <row r="6730" spans="2:45" x14ac:dyDescent="0.35">
      <c r="B6730" s="20"/>
      <c r="C6730" s="20"/>
      <c r="D6730" s="20"/>
      <c r="E6730" s="20"/>
      <c r="H6730" s="20"/>
      <c r="I6730" s="20"/>
      <c r="K6730" s="20"/>
      <c r="M6730" s="20"/>
      <c r="O6730" s="21"/>
      <c r="P6730" s="20"/>
      <c r="R6730" s="20"/>
      <c r="S6730" s="20"/>
      <c r="T6730" s="20"/>
      <c r="U6730" s="20"/>
      <c r="W6730" s="20"/>
      <c r="X6730" s="20"/>
      <c r="Y6730" s="20"/>
      <c r="Z6730" s="20"/>
      <c r="AA6730" s="20"/>
      <c r="AB6730" s="20"/>
      <c r="AC6730" s="20"/>
      <c r="AD6730" s="20"/>
      <c r="AE6730" s="20"/>
      <c r="AF6730" s="21"/>
      <c r="AM6730" s="21"/>
      <c r="AN6730" s="23" t="str">
        <f>IF($O6730="","",IF(DATEDIF($O6730,Lista!$V$2,"y")=122,"",DATEDIF($O6730,Lista!$V$2,"y")))</f>
        <v/>
      </c>
      <c r="AO6730" s="23" t="str">
        <f t="shared" si="315"/>
        <v/>
      </c>
      <c r="AP6730" s="23" t="str">
        <f t="shared" si="316"/>
        <v/>
      </c>
      <c r="AQ6730" s="24" t="str">
        <f>IFERROR(VLOOKUP($R6730,Lista!$G$2:$H$15,2,FALSE),"")</f>
        <v/>
      </c>
      <c r="AR6730" s="23" t="str">
        <f>IF(ISBLANK(G6730),"",IF(SUMPRODUCT((G$2:G6730=G6730)*1)&gt;1,0,1))</f>
        <v/>
      </c>
      <c r="AS6730" s="23" t="str">
        <f t="shared" si="317"/>
        <v/>
      </c>
    </row>
    <row r="6731" spans="2:45" x14ac:dyDescent="0.35">
      <c r="B6731" s="20"/>
      <c r="C6731" s="20"/>
      <c r="D6731" s="20"/>
      <c r="E6731" s="20"/>
      <c r="H6731" s="20"/>
      <c r="I6731" s="20"/>
      <c r="K6731" s="20"/>
      <c r="M6731" s="20"/>
      <c r="O6731" s="21"/>
      <c r="P6731" s="20"/>
      <c r="R6731" s="20"/>
      <c r="S6731" s="20"/>
      <c r="T6731" s="20"/>
      <c r="U6731" s="20"/>
      <c r="W6731" s="20"/>
      <c r="X6731" s="20"/>
      <c r="Y6731" s="20"/>
      <c r="Z6731" s="20"/>
      <c r="AA6731" s="20"/>
      <c r="AB6731" s="20"/>
      <c r="AC6731" s="20"/>
      <c r="AD6731" s="20"/>
      <c r="AE6731" s="20"/>
      <c r="AF6731" s="21"/>
      <c r="AM6731" s="21"/>
      <c r="AN6731" s="23" t="str">
        <f>IF($O6731="","",IF(DATEDIF($O6731,Lista!$V$2,"y")=122,"",DATEDIF($O6731,Lista!$V$2,"y")))</f>
        <v/>
      </c>
      <c r="AO6731" s="23" t="str">
        <f t="shared" si="315"/>
        <v/>
      </c>
      <c r="AP6731" s="23" t="str">
        <f t="shared" si="316"/>
        <v/>
      </c>
      <c r="AQ6731" s="24" t="str">
        <f>IFERROR(VLOOKUP($R6731,Lista!$G$2:$H$15,2,FALSE),"")</f>
        <v/>
      </c>
      <c r="AR6731" s="23" t="str">
        <f>IF(ISBLANK(G6731),"",IF(SUMPRODUCT((G$2:G6731=G6731)*1)&gt;1,0,1))</f>
        <v/>
      </c>
      <c r="AS6731" s="23" t="str">
        <f t="shared" si="317"/>
        <v/>
      </c>
    </row>
    <row r="6732" spans="2:45" x14ac:dyDescent="0.35">
      <c r="B6732" s="20"/>
      <c r="C6732" s="20"/>
      <c r="D6732" s="20"/>
      <c r="E6732" s="20"/>
      <c r="H6732" s="20"/>
      <c r="I6732" s="20"/>
      <c r="K6732" s="20"/>
      <c r="M6732" s="20"/>
      <c r="O6732" s="21"/>
      <c r="P6732" s="20"/>
      <c r="R6732" s="20"/>
      <c r="S6732" s="20"/>
      <c r="T6732" s="20"/>
      <c r="U6732" s="20"/>
      <c r="W6732" s="20"/>
      <c r="X6732" s="20"/>
      <c r="Y6732" s="20"/>
      <c r="Z6732" s="20"/>
      <c r="AA6732" s="20"/>
      <c r="AB6732" s="20"/>
      <c r="AC6732" s="20"/>
      <c r="AD6732" s="20"/>
      <c r="AE6732" s="20"/>
      <c r="AF6732" s="21"/>
      <c r="AM6732" s="21"/>
      <c r="AN6732" s="23" t="str">
        <f>IF($O6732="","",IF(DATEDIF($O6732,Lista!$V$2,"y")=122,"",DATEDIF($O6732,Lista!$V$2,"y")))</f>
        <v/>
      </c>
      <c r="AO6732" s="23" t="str">
        <f t="shared" si="315"/>
        <v/>
      </c>
      <c r="AP6732" s="23" t="str">
        <f t="shared" si="316"/>
        <v/>
      </c>
      <c r="AQ6732" s="24" t="str">
        <f>IFERROR(VLOOKUP($R6732,Lista!$G$2:$H$15,2,FALSE),"")</f>
        <v/>
      </c>
      <c r="AR6732" s="23" t="str">
        <f>IF(ISBLANK(G6732),"",IF(SUMPRODUCT((G$2:G6732=G6732)*1)&gt;1,0,1))</f>
        <v/>
      </c>
      <c r="AS6732" s="23" t="str">
        <f t="shared" si="317"/>
        <v/>
      </c>
    </row>
    <row r="6733" spans="2:45" x14ac:dyDescent="0.35">
      <c r="B6733" s="20"/>
      <c r="C6733" s="20"/>
      <c r="D6733" s="20"/>
      <c r="E6733" s="20"/>
      <c r="H6733" s="20"/>
      <c r="I6733" s="20"/>
      <c r="K6733" s="20"/>
      <c r="M6733" s="20"/>
      <c r="O6733" s="21"/>
      <c r="P6733" s="20"/>
      <c r="R6733" s="20"/>
      <c r="S6733" s="20"/>
      <c r="T6733" s="20"/>
      <c r="U6733" s="20"/>
      <c r="W6733" s="20"/>
      <c r="X6733" s="20"/>
      <c r="Y6733" s="20"/>
      <c r="Z6733" s="20"/>
      <c r="AA6733" s="20"/>
      <c r="AB6733" s="20"/>
      <c r="AC6733" s="20"/>
      <c r="AD6733" s="20"/>
      <c r="AE6733" s="20"/>
      <c r="AF6733" s="21"/>
      <c r="AM6733" s="21"/>
      <c r="AN6733" s="23" t="str">
        <f>IF($O6733="","",IF(DATEDIF($O6733,Lista!$V$2,"y")=122,"",DATEDIF($O6733,Lista!$V$2,"y")))</f>
        <v/>
      </c>
      <c r="AO6733" s="23" t="str">
        <f t="shared" si="315"/>
        <v/>
      </c>
      <c r="AP6733" s="23" t="str">
        <f t="shared" si="316"/>
        <v/>
      </c>
      <c r="AQ6733" s="24" t="str">
        <f>IFERROR(VLOOKUP($R6733,Lista!$G$2:$H$15,2,FALSE),"")</f>
        <v/>
      </c>
      <c r="AR6733" s="23" t="str">
        <f>IF(ISBLANK(G6733),"",IF(SUMPRODUCT((G$2:G6733=G6733)*1)&gt;1,0,1))</f>
        <v/>
      </c>
      <c r="AS6733" s="23" t="str">
        <f t="shared" si="317"/>
        <v/>
      </c>
    </row>
    <row r="6734" spans="2:45" x14ac:dyDescent="0.35">
      <c r="B6734" s="20"/>
      <c r="C6734" s="20"/>
      <c r="D6734" s="20"/>
      <c r="E6734" s="20"/>
      <c r="H6734" s="20"/>
      <c r="I6734" s="20"/>
      <c r="K6734" s="20"/>
      <c r="M6734" s="20"/>
      <c r="O6734" s="21"/>
      <c r="P6734" s="20"/>
      <c r="R6734" s="20"/>
      <c r="S6734" s="20"/>
      <c r="T6734" s="20"/>
      <c r="U6734" s="20"/>
      <c r="W6734" s="20"/>
      <c r="X6734" s="20"/>
      <c r="Y6734" s="20"/>
      <c r="Z6734" s="20"/>
      <c r="AA6734" s="20"/>
      <c r="AB6734" s="20"/>
      <c r="AC6734" s="20"/>
      <c r="AD6734" s="20"/>
      <c r="AE6734" s="20"/>
      <c r="AF6734" s="21"/>
      <c r="AM6734" s="21"/>
      <c r="AN6734" s="23" t="str">
        <f>IF($O6734="","",IF(DATEDIF($O6734,Lista!$V$2,"y")=122,"",DATEDIF($O6734,Lista!$V$2,"y")))</f>
        <v/>
      </c>
      <c r="AO6734" s="23" t="str">
        <f t="shared" si="315"/>
        <v/>
      </c>
      <c r="AP6734" s="23" t="str">
        <f t="shared" si="316"/>
        <v/>
      </c>
      <c r="AQ6734" s="24" t="str">
        <f>IFERROR(VLOOKUP($R6734,Lista!$G$2:$H$15,2,FALSE),"")</f>
        <v/>
      </c>
      <c r="AR6734" s="23" t="str">
        <f>IF(ISBLANK(G6734),"",IF(SUMPRODUCT((G$2:G6734=G6734)*1)&gt;1,0,1))</f>
        <v/>
      </c>
      <c r="AS6734" s="23" t="str">
        <f t="shared" si="317"/>
        <v/>
      </c>
    </row>
    <row r="6735" spans="2:45" x14ac:dyDescent="0.35">
      <c r="B6735" s="20"/>
      <c r="C6735" s="20"/>
      <c r="D6735" s="20"/>
      <c r="E6735" s="20"/>
      <c r="H6735" s="20"/>
      <c r="I6735" s="20"/>
      <c r="K6735" s="20"/>
      <c r="M6735" s="20"/>
      <c r="O6735" s="21"/>
      <c r="P6735" s="20"/>
      <c r="R6735" s="20"/>
      <c r="S6735" s="20"/>
      <c r="T6735" s="20"/>
      <c r="U6735" s="20"/>
      <c r="W6735" s="20"/>
      <c r="X6735" s="20"/>
      <c r="Y6735" s="20"/>
      <c r="Z6735" s="20"/>
      <c r="AA6735" s="20"/>
      <c r="AB6735" s="20"/>
      <c r="AC6735" s="20"/>
      <c r="AD6735" s="20"/>
      <c r="AE6735" s="20"/>
      <c r="AF6735" s="21"/>
      <c r="AM6735" s="21"/>
      <c r="AN6735" s="23" t="str">
        <f>IF($O6735="","",IF(DATEDIF($O6735,Lista!$V$2,"y")=122,"",DATEDIF($O6735,Lista!$V$2,"y")))</f>
        <v/>
      </c>
      <c r="AO6735" s="23" t="str">
        <f t="shared" si="315"/>
        <v/>
      </c>
      <c r="AP6735" s="23" t="str">
        <f t="shared" si="316"/>
        <v/>
      </c>
      <c r="AQ6735" s="24" t="str">
        <f>IFERROR(VLOOKUP($R6735,Lista!$G$2:$H$15,2,FALSE),"")</f>
        <v/>
      </c>
      <c r="AR6735" s="23" t="str">
        <f>IF(ISBLANK(G6735),"",IF(SUMPRODUCT((G$2:G6735=G6735)*1)&gt;1,0,1))</f>
        <v/>
      </c>
      <c r="AS6735" s="23" t="str">
        <f t="shared" si="317"/>
        <v/>
      </c>
    </row>
    <row r="6736" spans="2:45" x14ac:dyDescent="0.35">
      <c r="B6736" s="20"/>
      <c r="C6736" s="20"/>
      <c r="D6736" s="20"/>
      <c r="E6736" s="20"/>
      <c r="H6736" s="20"/>
      <c r="I6736" s="20"/>
      <c r="K6736" s="20"/>
      <c r="M6736" s="20"/>
      <c r="O6736" s="21"/>
      <c r="P6736" s="20"/>
      <c r="R6736" s="20"/>
      <c r="S6736" s="20"/>
      <c r="T6736" s="20"/>
      <c r="U6736" s="20"/>
      <c r="W6736" s="20"/>
      <c r="X6736" s="20"/>
      <c r="Y6736" s="20"/>
      <c r="Z6736" s="20"/>
      <c r="AA6736" s="20"/>
      <c r="AB6736" s="20"/>
      <c r="AC6736" s="20"/>
      <c r="AD6736" s="20"/>
      <c r="AE6736" s="20"/>
      <c r="AF6736" s="21"/>
      <c r="AM6736" s="21"/>
      <c r="AN6736" s="23" t="str">
        <f>IF($O6736="","",IF(DATEDIF($O6736,Lista!$V$2,"y")=122,"",DATEDIF($O6736,Lista!$V$2,"y")))</f>
        <v/>
      </c>
      <c r="AO6736" s="23" t="str">
        <f t="shared" si="315"/>
        <v/>
      </c>
      <c r="AP6736" s="23" t="str">
        <f t="shared" si="316"/>
        <v/>
      </c>
      <c r="AQ6736" s="24" t="str">
        <f>IFERROR(VLOOKUP($R6736,Lista!$G$2:$H$15,2,FALSE),"")</f>
        <v/>
      </c>
      <c r="AR6736" s="23" t="str">
        <f>IF(ISBLANK(G6736),"",IF(SUMPRODUCT((G$2:G6736=G6736)*1)&gt;1,0,1))</f>
        <v/>
      </c>
      <c r="AS6736" s="23" t="str">
        <f t="shared" si="317"/>
        <v/>
      </c>
    </row>
    <row r="6737" spans="2:45" x14ac:dyDescent="0.35">
      <c r="B6737" s="20"/>
      <c r="C6737" s="20"/>
      <c r="D6737" s="20"/>
      <c r="E6737" s="20"/>
      <c r="H6737" s="20"/>
      <c r="I6737" s="20"/>
      <c r="K6737" s="20"/>
      <c r="M6737" s="20"/>
      <c r="O6737" s="21"/>
      <c r="P6737" s="20"/>
      <c r="R6737" s="20"/>
      <c r="S6737" s="20"/>
      <c r="T6737" s="20"/>
      <c r="U6737" s="20"/>
      <c r="W6737" s="20"/>
      <c r="X6737" s="20"/>
      <c r="Y6737" s="20"/>
      <c r="Z6737" s="20"/>
      <c r="AA6737" s="20"/>
      <c r="AB6737" s="20"/>
      <c r="AC6737" s="20"/>
      <c r="AD6737" s="20"/>
      <c r="AE6737" s="20"/>
      <c r="AF6737" s="21"/>
      <c r="AM6737" s="21"/>
      <c r="AN6737" s="23" t="str">
        <f>IF($O6737="","",IF(DATEDIF($O6737,Lista!$V$2,"y")=122,"",DATEDIF($O6737,Lista!$V$2,"y")))</f>
        <v/>
      </c>
      <c r="AO6737" s="23" t="str">
        <f t="shared" si="315"/>
        <v/>
      </c>
      <c r="AP6737" s="23" t="str">
        <f t="shared" si="316"/>
        <v/>
      </c>
      <c r="AQ6737" s="24" t="str">
        <f>IFERROR(VLOOKUP($R6737,Lista!$G$2:$H$15,2,FALSE),"")</f>
        <v/>
      </c>
      <c r="AR6737" s="23" t="str">
        <f>IF(ISBLANK(G6737),"",IF(SUMPRODUCT((G$2:G6737=G6737)*1)&gt;1,0,1))</f>
        <v/>
      </c>
      <c r="AS6737" s="23" t="str">
        <f t="shared" si="317"/>
        <v/>
      </c>
    </row>
    <row r="6738" spans="2:45" x14ac:dyDescent="0.35">
      <c r="B6738" s="20"/>
      <c r="C6738" s="20"/>
      <c r="D6738" s="20"/>
      <c r="E6738" s="20"/>
      <c r="H6738" s="20"/>
      <c r="I6738" s="20"/>
      <c r="K6738" s="20"/>
      <c r="M6738" s="20"/>
      <c r="O6738" s="21"/>
      <c r="P6738" s="20"/>
      <c r="R6738" s="20"/>
      <c r="S6738" s="20"/>
      <c r="T6738" s="20"/>
      <c r="U6738" s="20"/>
      <c r="W6738" s="20"/>
      <c r="X6738" s="20"/>
      <c r="Y6738" s="20"/>
      <c r="Z6738" s="20"/>
      <c r="AA6738" s="20"/>
      <c r="AB6738" s="20"/>
      <c r="AC6738" s="20"/>
      <c r="AD6738" s="20"/>
      <c r="AE6738" s="20"/>
      <c r="AF6738" s="21"/>
      <c r="AM6738" s="21"/>
      <c r="AN6738" s="23" t="str">
        <f>IF($O6738="","",IF(DATEDIF($O6738,Lista!$V$2,"y")=122,"",DATEDIF($O6738,Lista!$V$2,"y")))</f>
        <v/>
      </c>
      <c r="AO6738" s="23" t="str">
        <f t="shared" si="315"/>
        <v/>
      </c>
      <c r="AP6738" s="23" t="str">
        <f t="shared" si="316"/>
        <v/>
      </c>
      <c r="AQ6738" s="24" t="str">
        <f>IFERROR(VLOOKUP($R6738,Lista!$G$2:$H$15,2,FALSE),"")</f>
        <v/>
      </c>
      <c r="AR6738" s="23" t="str">
        <f>IF(ISBLANK(G6738),"",IF(SUMPRODUCT((G$2:G6738=G6738)*1)&gt;1,0,1))</f>
        <v/>
      </c>
      <c r="AS6738" s="23" t="str">
        <f t="shared" si="317"/>
        <v/>
      </c>
    </row>
    <row r="6739" spans="2:45" x14ac:dyDescent="0.35">
      <c r="B6739" s="20"/>
      <c r="C6739" s="20"/>
      <c r="D6739" s="20"/>
      <c r="E6739" s="20"/>
      <c r="H6739" s="20"/>
      <c r="I6739" s="20"/>
      <c r="K6739" s="20"/>
      <c r="M6739" s="20"/>
      <c r="O6739" s="21"/>
      <c r="P6739" s="20"/>
      <c r="R6739" s="20"/>
      <c r="S6739" s="20"/>
      <c r="T6739" s="20"/>
      <c r="U6739" s="20"/>
      <c r="W6739" s="20"/>
      <c r="X6739" s="20"/>
      <c r="Y6739" s="20"/>
      <c r="Z6739" s="20"/>
      <c r="AA6739" s="20"/>
      <c r="AB6739" s="20"/>
      <c r="AC6739" s="20"/>
      <c r="AD6739" s="20"/>
      <c r="AE6739" s="20"/>
      <c r="AF6739" s="21"/>
      <c r="AM6739" s="21"/>
      <c r="AN6739" s="23" t="str">
        <f>IF($O6739="","",IF(DATEDIF($O6739,Lista!$V$2,"y")=122,"",DATEDIF($O6739,Lista!$V$2,"y")))</f>
        <v/>
      </c>
      <c r="AO6739" s="23" t="str">
        <f t="shared" si="315"/>
        <v/>
      </c>
      <c r="AP6739" s="23" t="str">
        <f t="shared" si="316"/>
        <v/>
      </c>
      <c r="AQ6739" s="24" t="str">
        <f>IFERROR(VLOOKUP($R6739,Lista!$G$2:$H$15,2,FALSE),"")</f>
        <v/>
      </c>
      <c r="AR6739" s="23" t="str">
        <f>IF(ISBLANK(G6739),"",IF(SUMPRODUCT((G$2:G6739=G6739)*1)&gt;1,0,1))</f>
        <v/>
      </c>
      <c r="AS6739" s="23" t="str">
        <f t="shared" si="317"/>
        <v/>
      </c>
    </row>
    <row r="6740" spans="2:45" x14ac:dyDescent="0.35">
      <c r="B6740" s="20"/>
      <c r="C6740" s="20"/>
      <c r="D6740" s="20"/>
      <c r="E6740" s="20"/>
      <c r="H6740" s="20"/>
      <c r="I6740" s="20"/>
      <c r="K6740" s="20"/>
      <c r="M6740" s="20"/>
      <c r="O6740" s="21"/>
      <c r="P6740" s="20"/>
      <c r="R6740" s="20"/>
      <c r="S6740" s="20"/>
      <c r="T6740" s="20"/>
      <c r="U6740" s="20"/>
      <c r="W6740" s="20"/>
      <c r="X6740" s="20"/>
      <c r="Y6740" s="20"/>
      <c r="Z6740" s="20"/>
      <c r="AA6740" s="20"/>
      <c r="AB6740" s="20"/>
      <c r="AC6740" s="20"/>
      <c r="AD6740" s="20"/>
      <c r="AE6740" s="20"/>
      <c r="AF6740" s="21"/>
      <c r="AM6740" s="21"/>
      <c r="AN6740" s="23" t="str">
        <f>IF($O6740="","",IF(DATEDIF($O6740,Lista!$V$2,"y")=122,"",DATEDIF($O6740,Lista!$V$2,"y")))</f>
        <v/>
      </c>
      <c r="AO6740" s="23" t="str">
        <f t="shared" si="315"/>
        <v/>
      </c>
      <c r="AP6740" s="23" t="str">
        <f t="shared" si="316"/>
        <v/>
      </c>
      <c r="AQ6740" s="24" t="str">
        <f>IFERROR(VLOOKUP($R6740,Lista!$G$2:$H$15,2,FALSE),"")</f>
        <v/>
      </c>
      <c r="AR6740" s="23" t="str">
        <f>IF(ISBLANK(G6740),"",IF(SUMPRODUCT((G$2:G6740=G6740)*1)&gt;1,0,1))</f>
        <v/>
      </c>
      <c r="AS6740" s="23" t="str">
        <f t="shared" si="317"/>
        <v/>
      </c>
    </row>
    <row r="6741" spans="2:45" x14ac:dyDescent="0.35">
      <c r="B6741" s="20"/>
      <c r="C6741" s="20"/>
      <c r="D6741" s="20"/>
      <c r="E6741" s="20"/>
      <c r="H6741" s="20"/>
      <c r="I6741" s="20"/>
      <c r="K6741" s="20"/>
      <c r="M6741" s="20"/>
      <c r="O6741" s="21"/>
      <c r="P6741" s="20"/>
      <c r="R6741" s="20"/>
      <c r="S6741" s="20"/>
      <c r="T6741" s="20"/>
      <c r="U6741" s="20"/>
      <c r="W6741" s="20"/>
      <c r="X6741" s="20"/>
      <c r="Y6741" s="20"/>
      <c r="Z6741" s="20"/>
      <c r="AA6741" s="20"/>
      <c r="AB6741" s="20"/>
      <c r="AC6741" s="20"/>
      <c r="AD6741" s="20"/>
      <c r="AE6741" s="20"/>
      <c r="AF6741" s="21"/>
      <c r="AM6741" s="21"/>
      <c r="AN6741" s="23" t="str">
        <f>IF($O6741="","",IF(DATEDIF($O6741,Lista!$V$2,"y")=122,"",DATEDIF($O6741,Lista!$V$2,"y")))</f>
        <v/>
      </c>
      <c r="AO6741" s="23" t="str">
        <f t="shared" si="315"/>
        <v/>
      </c>
      <c r="AP6741" s="23" t="str">
        <f t="shared" si="316"/>
        <v/>
      </c>
      <c r="AQ6741" s="24" t="str">
        <f>IFERROR(VLOOKUP($R6741,Lista!$G$2:$H$15,2,FALSE),"")</f>
        <v/>
      </c>
      <c r="AR6741" s="23" t="str">
        <f>IF(ISBLANK(G6741),"",IF(SUMPRODUCT((G$2:G6741=G6741)*1)&gt;1,0,1))</f>
        <v/>
      </c>
      <c r="AS6741" s="23" t="str">
        <f t="shared" si="317"/>
        <v/>
      </c>
    </row>
    <row r="6742" spans="2:45" x14ac:dyDescent="0.35">
      <c r="B6742" s="20"/>
      <c r="C6742" s="20"/>
      <c r="D6742" s="20"/>
      <c r="E6742" s="20"/>
      <c r="H6742" s="20"/>
      <c r="I6742" s="20"/>
      <c r="K6742" s="20"/>
      <c r="M6742" s="20"/>
      <c r="O6742" s="21"/>
      <c r="P6742" s="20"/>
      <c r="R6742" s="20"/>
      <c r="S6742" s="20"/>
      <c r="T6742" s="20"/>
      <c r="U6742" s="20"/>
      <c r="W6742" s="20"/>
      <c r="X6742" s="20"/>
      <c r="Y6742" s="20"/>
      <c r="Z6742" s="20"/>
      <c r="AA6742" s="20"/>
      <c r="AB6742" s="20"/>
      <c r="AC6742" s="20"/>
      <c r="AD6742" s="20"/>
      <c r="AE6742" s="20"/>
      <c r="AF6742" s="21"/>
      <c r="AM6742" s="21"/>
      <c r="AN6742" s="23" t="str">
        <f>IF($O6742="","",IF(DATEDIF($O6742,Lista!$V$2,"y")=122,"",DATEDIF($O6742,Lista!$V$2,"y")))</f>
        <v/>
      </c>
      <c r="AO6742" s="23" t="str">
        <f t="shared" si="315"/>
        <v/>
      </c>
      <c r="AP6742" s="23" t="str">
        <f t="shared" si="316"/>
        <v/>
      </c>
      <c r="AQ6742" s="24" t="str">
        <f>IFERROR(VLOOKUP($R6742,Lista!$G$2:$H$15,2,FALSE),"")</f>
        <v/>
      </c>
      <c r="AR6742" s="23" t="str">
        <f>IF(ISBLANK(G6742),"",IF(SUMPRODUCT((G$2:G6742=G6742)*1)&gt;1,0,1))</f>
        <v/>
      </c>
      <c r="AS6742" s="23" t="str">
        <f t="shared" si="317"/>
        <v/>
      </c>
    </row>
    <row r="6743" spans="2:45" x14ac:dyDescent="0.35">
      <c r="B6743" s="20"/>
      <c r="C6743" s="20"/>
      <c r="D6743" s="20"/>
      <c r="E6743" s="20"/>
      <c r="H6743" s="20"/>
      <c r="I6743" s="20"/>
      <c r="K6743" s="20"/>
      <c r="M6743" s="20"/>
      <c r="O6743" s="21"/>
      <c r="P6743" s="20"/>
      <c r="R6743" s="20"/>
      <c r="S6743" s="20"/>
      <c r="T6743" s="20"/>
      <c r="U6743" s="20"/>
      <c r="W6743" s="20"/>
      <c r="X6743" s="20"/>
      <c r="Y6743" s="20"/>
      <c r="Z6743" s="20"/>
      <c r="AA6743" s="20"/>
      <c r="AB6743" s="20"/>
      <c r="AC6743" s="20"/>
      <c r="AD6743" s="20"/>
      <c r="AE6743" s="20"/>
      <c r="AF6743" s="21"/>
      <c r="AM6743" s="21"/>
      <c r="AN6743" s="23" t="str">
        <f>IF($O6743="","",IF(DATEDIF($O6743,Lista!$V$2,"y")=122,"",DATEDIF($O6743,Lista!$V$2,"y")))</f>
        <v/>
      </c>
      <c r="AO6743" s="23" t="str">
        <f t="shared" si="315"/>
        <v/>
      </c>
      <c r="AP6743" s="23" t="str">
        <f t="shared" si="316"/>
        <v/>
      </c>
      <c r="AQ6743" s="24" t="str">
        <f>IFERROR(VLOOKUP($R6743,Lista!$G$2:$H$15,2,FALSE),"")</f>
        <v/>
      </c>
      <c r="AR6743" s="23" t="str">
        <f>IF(ISBLANK(G6743),"",IF(SUMPRODUCT((G$2:G6743=G6743)*1)&gt;1,0,1))</f>
        <v/>
      </c>
      <c r="AS6743" s="23" t="str">
        <f t="shared" si="317"/>
        <v/>
      </c>
    </row>
    <row r="6744" spans="2:45" x14ac:dyDescent="0.35">
      <c r="B6744" s="20"/>
      <c r="C6744" s="20"/>
      <c r="D6744" s="20"/>
      <c r="E6744" s="20"/>
      <c r="H6744" s="20"/>
      <c r="I6744" s="20"/>
      <c r="K6744" s="20"/>
      <c r="M6744" s="20"/>
      <c r="O6744" s="21"/>
      <c r="P6744" s="20"/>
      <c r="R6744" s="20"/>
      <c r="S6744" s="20"/>
      <c r="T6744" s="20"/>
      <c r="U6744" s="20"/>
      <c r="W6744" s="20"/>
      <c r="X6744" s="20"/>
      <c r="Y6744" s="20"/>
      <c r="Z6744" s="20"/>
      <c r="AA6744" s="20"/>
      <c r="AB6744" s="20"/>
      <c r="AC6744" s="20"/>
      <c r="AD6744" s="20"/>
      <c r="AE6744" s="20"/>
      <c r="AF6744" s="21"/>
      <c r="AM6744" s="21"/>
      <c r="AN6744" s="23" t="str">
        <f>IF($O6744="","",IF(DATEDIF($O6744,Lista!$V$2,"y")=122,"",DATEDIF($O6744,Lista!$V$2,"y")))</f>
        <v/>
      </c>
      <c r="AO6744" s="23" t="str">
        <f t="shared" si="315"/>
        <v/>
      </c>
      <c r="AP6744" s="23" t="str">
        <f t="shared" si="316"/>
        <v/>
      </c>
      <c r="AQ6744" s="24" t="str">
        <f>IFERROR(VLOOKUP($R6744,Lista!$G$2:$H$15,2,FALSE),"")</f>
        <v/>
      </c>
      <c r="AR6744" s="23" t="str">
        <f>IF(ISBLANK(G6744),"",IF(SUMPRODUCT((G$2:G6744=G6744)*1)&gt;1,0,1))</f>
        <v/>
      </c>
      <c r="AS6744" s="23" t="str">
        <f t="shared" si="317"/>
        <v/>
      </c>
    </row>
    <row r="6745" spans="2:45" x14ac:dyDescent="0.35">
      <c r="B6745" s="20"/>
      <c r="C6745" s="20"/>
      <c r="D6745" s="20"/>
      <c r="E6745" s="20"/>
      <c r="H6745" s="20"/>
      <c r="I6745" s="20"/>
      <c r="K6745" s="20"/>
      <c r="M6745" s="20"/>
      <c r="O6745" s="21"/>
      <c r="P6745" s="20"/>
      <c r="R6745" s="20"/>
      <c r="S6745" s="20"/>
      <c r="T6745" s="20"/>
      <c r="U6745" s="20"/>
      <c r="W6745" s="20"/>
      <c r="X6745" s="20"/>
      <c r="Y6745" s="20"/>
      <c r="Z6745" s="20"/>
      <c r="AA6745" s="20"/>
      <c r="AB6745" s="20"/>
      <c r="AC6745" s="20"/>
      <c r="AD6745" s="20"/>
      <c r="AE6745" s="20"/>
      <c r="AF6745" s="21"/>
      <c r="AM6745" s="21"/>
      <c r="AN6745" s="23" t="str">
        <f>IF($O6745="","",IF(DATEDIF($O6745,Lista!$V$2,"y")=122,"",DATEDIF($O6745,Lista!$V$2,"y")))</f>
        <v/>
      </c>
      <c r="AO6745" s="23" t="str">
        <f t="shared" si="315"/>
        <v/>
      </c>
      <c r="AP6745" s="23" t="str">
        <f t="shared" si="316"/>
        <v/>
      </c>
      <c r="AQ6745" s="24" t="str">
        <f>IFERROR(VLOOKUP($R6745,Lista!$G$2:$H$15,2,FALSE),"")</f>
        <v/>
      </c>
      <c r="AR6745" s="23" t="str">
        <f>IF(ISBLANK(G6745),"",IF(SUMPRODUCT((G$2:G6745=G6745)*1)&gt;1,0,1))</f>
        <v/>
      </c>
      <c r="AS6745" s="23" t="str">
        <f t="shared" si="317"/>
        <v/>
      </c>
    </row>
    <row r="6746" spans="2:45" x14ac:dyDescent="0.35">
      <c r="B6746" s="20"/>
      <c r="C6746" s="20"/>
      <c r="D6746" s="20"/>
      <c r="E6746" s="20"/>
      <c r="H6746" s="20"/>
      <c r="I6746" s="20"/>
      <c r="K6746" s="20"/>
      <c r="M6746" s="20"/>
      <c r="O6746" s="21"/>
      <c r="P6746" s="20"/>
      <c r="R6746" s="20"/>
      <c r="S6746" s="20"/>
      <c r="T6746" s="20"/>
      <c r="U6746" s="20"/>
      <c r="W6746" s="20"/>
      <c r="X6746" s="20"/>
      <c r="Y6746" s="20"/>
      <c r="Z6746" s="20"/>
      <c r="AA6746" s="20"/>
      <c r="AB6746" s="20"/>
      <c r="AC6746" s="20"/>
      <c r="AD6746" s="20"/>
      <c r="AE6746" s="20"/>
      <c r="AF6746" s="21"/>
      <c r="AM6746" s="21"/>
      <c r="AN6746" s="23" t="str">
        <f>IF($O6746="","",IF(DATEDIF($O6746,Lista!$V$2,"y")=122,"",DATEDIF($O6746,Lista!$V$2,"y")))</f>
        <v/>
      </c>
      <c r="AO6746" s="23" t="str">
        <f t="shared" si="315"/>
        <v/>
      </c>
      <c r="AP6746" s="23" t="str">
        <f t="shared" si="316"/>
        <v/>
      </c>
      <c r="AQ6746" s="24" t="str">
        <f>IFERROR(VLOOKUP($R6746,Lista!$G$2:$H$15,2,FALSE),"")</f>
        <v/>
      </c>
      <c r="AR6746" s="23" t="str">
        <f>IF(ISBLANK(G6746),"",IF(SUMPRODUCT((G$2:G6746=G6746)*1)&gt;1,0,1))</f>
        <v/>
      </c>
      <c r="AS6746" s="23" t="str">
        <f t="shared" si="317"/>
        <v/>
      </c>
    </row>
    <row r="6747" spans="2:45" x14ac:dyDescent="0.35">
      <c r="B6747" s="20"/>
      <c r="C6747" s="20"/>
      <c r="D6747" s="20"/>
      <c r="E6747" s="20"/>
      <c r="H6747" s="20"/>
      <c r="I6747" s="20"/>
      <c r="K6747" s="20"/>
      <c r="M6747" s="20"/>
      <c r="O6747" s="21"/>
      <c r="P6747" s="20"/>
      <c r="R6747" s="20"/>
      <c r="S6747" s="20"/>
      <c r="T6747" s="20"/>
      <c r="U6747" s="20"/>
      <c r="W6747" s="20"/>
      <c r="X6747" s="20"/>
      <c r="Y6747" s="20"/>
      <c r="Z6747" s="20"/>
      <c r="AA6747" s="20"/>
      <c r="AB6747" s="20"/>
      <c r="AC6747" s="20"/>
      <c r="AD6747" s="20"/>
      <c r="AE6747" s="20"/>
      <c r="AF6747" s="21"/>
      <c r="AM6747" s="21"/>
      <c r="AN6747" s="23" t="str">
        <f>IF($O6747="","",IF(DATEDIF($O6747,Lista!$V$2,"y")=122,"",DATEDIF($O6747,Lista!$V$2,"y")))</f>
        <v/>
      </c>
      <c r="AO6747" s="23" t="str">
        <f t="shared" si="315"/>
        <v/>
      </c>
      <c r="AP6747" s="23" t="str">
        <f t="shared" si="316"/>
        <v/>
      </c>
      <c r="AQ6747" s="24" t="str">
        <f>IFERROR(VLOOKUP($R6747,Lista!$G$2:$H$15,2,FALSE),"")</f>
        <v/>
      </c>
      <c r="AR6747" s="23" t="str">
        <f>IF(ISBLANK(G6747),"",IF(SUMPRODUCT((G$2:G6747=G6747)*1)&gt;1,0,1))</f>
        <v/>
      </c>
      <c r="AS6747" s="23" t="str">
        <f t="shared" si="317"/>
        <v/>
      </c>
    </row>
    <row r="6748" spans="2:45" x14ac:dyDescent="0.35">
      <c r="B6748" s="20"/>
      <c r="C6748" s="20"/>
      <c r="D6748" s="20"/>
      <c r="E6748" s="20"/>
      <c r="H6748" s="20"/>
      <c r="I6748" s="20"/>
      <c r="K6748" s="20"/>
      <c r="M6748" s="20"/>
      <c r="O6748" s="21"/>
      <c r="P6748" s="20"/>
      <c r="R6748" s="20"/>
      <c r="S6748" s="20"/>
      <c r="T6748" s="20"/>
      <c r="U6748" s="20"/>
      <c r="W6748" s="20"/>
      <c r="X6748" s="20"/>
      <c r="Y6748" s="20"/>
      <c r="Z6748" s="20"/>
      <c r="AA6748" s="20"/>
      <c r="AB6748" s="20"/>
      <c r="AC6748" s="20"/>
      <c r="AD6748" s="20"/>
      <c r="AE6748" s="20"/>
      <c r="AF6748" s="21"/>
      <c r="AM6748" s="21"/>
      <c r="AN6748" s="23" t="str">
        <f>IF($O6748="","",IF(DATEDIF($O6748,Lista!$V$2,"y")=122,"",DATEDIF($O6748,Lista!$V$2,"y")))</f>
        <v/>
      </c>
      <c r="AO6748" s="23" t="str">
        <f t="shared" si="315"/>
        <v/>
      </c>
      <c r="AP6748" s="23" t="str">
        <f t="shared" si="316"/>
        <v/>
      </c>
      <c r="AQ6748" s="24" t="str">
        <f>IFERROR(VLOOKUP($R6748,Lista!$G$2:$H$15,2,FALSE),"")</f>
        <v/>
      </c>
      <c r="AR6748" s="23" t="str">
        <f>IF(ISBLANK(G6748),"",IF(SUMPRODUCT((G$2:G6748=G6748)*1)&gt;1,0,1))</f>
        <v/>
      </c>
      <c r="AS6748" s="23" t="str">
        <f t="shared" si="317"/>
        <v/>
      </c>
    </row>
    <row r="6749" spans="2:45" x14ac:dyDescent="0.35">
      <c r="B6749" s="20"/>
      <c r="C6749" s="20"/>
      <c r="D6749" s="20"/>
      <c r="E6749" s="20"/>
      <c r="H6749" s="20"/>
      <c r="I6749" s="20"/>
      <c r="K6749" s="20"/>
      <c r="M6749" s="20"/>
      <c r="O6749" s="21"/>
      <c r="P6749" s="20"/>
      <c r="R6749" s="20"/>
      <c r="S6749" s="20"/>
      <c r="T6749" s="20"/>
      <c r="U6749" s="20"/>
      <c r="W6749" s="20"/>
      <c r="X6749" s="20"/>
      <c r="Y6749" s="20"/>
      <c r="Z6749" s="20"/>
      <c r="AA6749" s="20"/>
      <c r="AB6749" s="20"/>
      <c r="AC6749" s="20"/>
      <c r="AD6749" s="20"/>
      <c r="AE6749" s="20"/>
      <c r="AF6749" s="21"/>
      <c r="AM6749" s="21"/>
      <c r="AN6749" s="23" t="str">
        <f>IF($O6749="","",IF(DATEDIF($O6749,Lista!$V$2,"y")=122,"",DATEDIF($O6749,Lista!$V$2,"y")))</f>
        <v/>
      </c>
      <c r="AO6749" s="23" t="str">
        <f t="shared" si="315"/>
        <v/>
      </c>
      <c r="AP6749" s="23" t="str">
        <f t="shared" si="316"/>
        <v/>
      </c>
      <c r="AQ6749" s="24" t="str">
        <f>IFERROR(VLOOKUP($R6749,Lista!$G$2:$H$15,2,FALSE),"")</f>
        <v/>
      </c>
      <c r="AR6749" s="23" t="str">
        <f>IF(ISBLANK(G6749),"",IF(SUMPRODUCT((G$2:G6749=G6749)*1)&gt;1,0,1))</f>
        <v/>
      </c>
      <c r="AS6749" s="23" t="str">
        <f t="shared" si="317"/>
        <v/>
      </c>
    </row>
    <row r="6750" spans="2:45" x14ac:dyDescent="0.35">
      <c r="B6750" s="20"/>
      <c r="C6750" s="20"/>
      <c r="D6750" s="20"/>
      <c r="E6750" s="20"/>
      <c r="H6750" s="20"/>
      <c r="I6750" s="20"/>
      <c r="K6750" s="20"/>
      <c r="M6750" s="20"/>
      <c r="O6750" s="21"/>
      <c r="P6750" s="20"/>
      <c r="R6750" s="20"/>
      <c r="S6750" s="20"/>
      <c r="T6750" s="20"/>
      <c r="U6750" s="20"/>
      <c r="W6750" s="20"/>
      <c r="X6750" s="20"/>
      <c r="Y6750" s="20"/>
      <c r="Z6750" s="20"/>
      <c r="AA6750" s="20"/>
      <c r="AB6750" s="20"/>
      <c r="AC6750" s="20"/>
      <c r="AD6750" s="20"/>
      <c r="AE6750" s="20"/>
      <c r="AF6750" s="21"/>
      <c r="AM6750" s="21"/>
      <c r="AN6750" s="23" t="str">
        <f>IF($O6750="","",IF(DATEDIF($O6750,Lista!$V$2,"y")=122,"",DATEDIF($O6750,Lista!$V$2,"y")))</f>
        <v/>
      </c>
      <c r="AO6750" s="23" t="str">
        <f t="shared" si="315"/>
        <v/>
      </c>
      <c r="AP6750" s="23" t="str">
        <f t="shared" si="316"/>
        <v/>
      </c>
      <c r="AQ6750" s="24" t="str">
        <f>IFERROR(VLOOKUP($R6750,Lista!$G$2:$H$15,2,FALSE),"")</f>
        <v/>
      </c>
      <c r="AR6750" s="23" t="str">
        <f>IF(ISBLANK(G6750),"",IF(SUMPRODUCT((G$2:G6750=G6750)*1)&gt;1,0,1))</f>
        <v/>
      </c>
      <c r="AS6750" s="23" t="str">
        <f t="shared" si="317"/>
        <v/>
      </c>
    </row>
    <row r="6751" spans="2:45" x14ac:dyDescent="0.35">
      <c r="B6751" s="20"/>
      <c r="C6751" s="20"/>
      <c r="D6751" s="20"/>
      <c r="E6751" s="20"/>
      <c r="H6751" s="20"/>
      <c r="I6751" s="20"/>
      <c r="K6751" s="20"/>
      <c r="M6751" s="20"/>
      <c r="O6751" s="21"/>
      <c r="P6751" s="20"/>
      <c r="R6751" s="20"/>
      <c r="S6751" s="20"/>
      <c r="T6751" s="20"/>
      <c r="U6751" s="20"/>
      <c r="W6751" s="20"/>
      <c r="X6751" s="20"/>
      <c r="Y6751" s="20"/>
      <c r="Z6751" s="20"/>
      <c r="AA6751" s="20"/>
      <c r="AB6751" s="20"/>
      <c r="AC6751" s="20"/>
      <c r="AD6751" s="20"/>
      <c r="AE6751" s="20"/>
      <c r="AF6751" s="21"/>
      <c r="AM6751" s="21"/>
      <c r="AN6751" s="23" t="str">
        <f>IF($O6751="","",IF(DATEDIF($O6751,Lista!$V$2,"y")=122,"",DATEDIF($O6751,Lista!$V$2,"y")))</f>
        <v/>
      </c>
      <c r="AO6751" s="23" t="str">
        <f t="shared" si="315"/>
        <v/>
      </c>
      <c r="AP6751" s="23" t="str">
        <f t="shared" si="316"/>
        <v/>
      </c>
      <c r="AQ6751" s="24" t="str">
        <f>IFERROR(VLOOKUP($R6751,Lista!$G$2:$H$15,2,FALSE),"")</f>
        <v/>
      </c>
      <c r="AR6751" s="23" t="str">
        <f>IF(ISBLANK(G6751),"",IF(SUMPRODUCT((G$2:G6751=G6751)*1)&gt;1,0,1))</f>
        <v/>
      </c>
      <c r="AS6751" s="23" t="str">
        <f t="shared" si="317"/>
        <v/>
      </c>
    </row>
    <row r="6752" spans="2:45" x14ac:dyDescent="0.35">
      <c r="B6752" s="20"/>
      <c r="C6752" s="20"/>
      <c r="D6752" s="20"/>
      <c r="E6752" s="20"/>
      <c r="H6752" s="20"/>
      <c r="I6752" s="20"/>
      <c r="K6752" s="20"/>
      <c r="M6752" s="20"/>
      <c r="O6752" s="21"/>
      <c r="P6752" s="20"/>
      <c r="R6752" s="20"/>
      <c r="S6752" s="20"/>
      <c r="T6752" s="20"/>
      <c r="U6752" s="20"/>
      <c r="W6752" s="20"/>
      <c r="X6752" s="20"/>
      <c r="Y6752" s="20"/>
      <c r="Z6752" s="20"/>
      <c r="AA6752" s="20"/>
      <c r="AB6752" s="20"/>
      <c r="AC6752" s="20"/>
      <c r="AD6752" s="20"/>
      <c r="AE6752" s="20"/>
      <c r="AF6752" s="21"/>
      <c r="AM6752" s="21"/>
      <c r="AN6752" s="23" t="str">
        <f>IF($O6752="","",IF(DATEDIF($O6752,Lista!$V$2,"y")=122,"",DATEDIF($O6752,Lista!$V$2,"y")))</f>
        <v/>
      </c>
      <c r="AO6752" s="23" t="str">
        <f t="shared" si="315"/>
        <v/>
      </c>
      <c r="AP6752" s="23" t="str">
        <f t="shared" si="316"/>
        <v/>
      </c>
      <c r="AQ6752" s="24" t="str">
        <f>IFERROR(VLOOKUP($R6752,Lista!$G$2:$H$15,2,FALSE),"")</f>
        <v/>
      </c>
      <c r="AR6752" s="23" t="str">
        <f>IF(ISBLANK(G6752),"",IF(SUMPRODUCT((G$2:G6752=G6752)*1)&gt;1,0,1))</f>
        <v/>
      </c>
      <c r="AS6752" s="23" t="str">
        <f t="shared" si="317"/>
        <v/>
      </c>
    </row>
    <row r="6753" spans="2:45" x14ac:dyDescent="0.35">
      <c r="B6753" s="20"/>
      <c r="C6753" s="20"/>
      <c r="D6753" s="20"/>
      <c r="E6753" s="20"/>
      <c r="H6753" s="20"/>
      <c r="I6753" s="20"/>
      <c r="K6753" s="20"/>
      <c r="M6753" s="20"/>
      <c r="O6753" s="21"/>
      <c r="P6753" s="20"/>
      <c r="R6753" s="20"/>
      <c r="S6753" s="20"/>
      <c r="T6753" s="20"/>
      <c r="U6753" s="20"/>
      <c r="W6753" s="20"/>
      <c r="X6753" s="20"/>
      <c r="Y6753" s="20"/>
      <c r="Z6753" s="20"/>
      <c r="AA6753" s="20"/>
      <c r="AB6753" s="20"/>
      <c r="AC6753" s="20"/>
      <c r="AD6753" s="20"/>
      <c r="AE6753" s="20"/>
      <c r="AF6753" s="21"/>
      <c r="AM6753" s="21"/>
      <c r="AN6753" s="23" t="str">
        <f>IF($O6753="","",IF(DATEDIF($O6753,Lista!$V$2,"y")=122,"",DATEDIF($O6753,Lista!$V$2,"y")))</f>
        <v/>
      </c>
      <c r="AO6753" s="23" t="str">
        <f t="shared" si="315"/>
        <v/>
      </c>
      <c r="AP6753" s="23" t="str">
        <f t="shared" si="316"/>
        <v/>
      </c>
      <c r="AQ6753" s="24" t="str">
        <f>IFERROR(VLOOKUP($R6753,Lista!$G$2:$H$15,2,FALSE),"")</f>
        <v/>
      </c>
      <c r="AR6753" s="23" t="str">
        <f>IF(ISBLANK(G6753),"",IF(SUMPRODUCT((G$2:G6753=G6753)*1)&gt;1,0,1))</f>
        <v/>
      </c>
      <c r="AS6753" s="23" t="str">
        <f t="shared" si="317"/>
        <v/>
      </c>
    </row>
    <row r="6754" spans="2:45" x14ac:dyDescent="0.35">
      <c r="B6754" s="20"/>
      <c r="C6754" s="20"/>
      <c r="D6754" s="20"/>
      <c r="E6754" s="20"/>
      <c r="H6754" s="20"/>
      <c r="I6754" s="20"/>
      <c r="K6754" s="20"/>
      <c r="M6754" s="20"/>
      <c r="O6754" s="21"/>
      <c r="P6754" s="20"/>
      <c r="R6754" s="20"/>
      <c r="S6754" s="20"/>
      <c r="T6754" s="20"/>
      <c r="U6754" s="20"/>
      <c r="W6754" s="20"/>
      <c r="X6754" s="20"/>
      <c r="Y6754" s="20"/>
      <c r="Z6754" s="20"/>
      <c r="AA6754" s="20"/>
      <c r="AB6754" s="20"/>
      <c r="AC6754" s="20"/>
      <c r="AD6754" s="20"/>
      <c r="AE6754" s="20"/>
      <c r="AF6754" s="21"/>
      <c r="AM6754" s="21"/>
      <c r="AN6754" s="23" t="str">
        <f>IF($O6754="","",IF(DATEDIF($O6754,Lista!$V$2,"y")=122,"",DATEDIF($O6754,Lista!$V$2,"y")))</f>
        <v/>
      </c>
      <c r="AO6754" s="23" t="str">
        <f t="shared" si="315"/>
        <v/>
      </c>
      <c r="AP6754" s="23" t="str">
        <f t="shared" si="316"/>
        <v/>
      </c>
      <c r="AQ6754" s="24" t="str">
        <f>IFERROR(VLOOKUP($R6754,Lista!$G$2:$H$15,2,FALSE),"")</f>
        <v/>
      </c>
      <c r="AR6754" s="23" t="str">
        <f>IF(ISBLANK(G6754),"",IF(SUMPRODUCT((G$2:G6754=G6754)*1)&gt;1,0,1))</f>
        <v/>
      </c>
      <c r="AS6754" s="23" t="str">
        <f t="shared" si="317"/>
        <v/>
      </c>
    </row>
    <row r="6755" spans="2:45" x14ac:dyDescent="0.35">
      <c r="B6755" s="20"/>
      <c r="C6755" s="20"/>
      <c r="D6755" s="20"/>
      <c r="E6755" s="20"/>
      <c r="H6755" s="20"/>
      <c r="I6755" s="20"/>
      <c r="K6755" s="20"/>
      <c r="M6755" s="20"/>
      <c r="O6755" s="21"/>
      <c r="P6755" s="20"/>
      <c r="R6755" s="20"/>
      <c r="S6755" s="20"/>
      <c r="T6755" s="20"/>
      <c r="U6755" s="20"/>
      <c r="W6755" s="20"/>
      <c r="X6755" s="20"/>
      <c r="Y6755" s="20"/>
      <c r="Z6755" s="20"/>
      <c r="AA6755" s="20"/>
      <c r="AB6755" s="20"/>
      <c r="AC6755" s="20"/>
      <c r="AD6755" s="20"/>
      <c r="AE6755" s="20"/>
      <c r="AF6755" s="21"/>
      <c r="AM6755" s="21"/>
      <c r="AN6755" s="23" t="str">
        <f>IF($O6755="","",IF(DATEDIF($O6755,Lista!$V$2,"y")=122,"",DATEDIF($O6755,Lista!$V$2,"y")))</f>
        <v/>
      </c>
      <c r="AO6755" s="23" t="str">
        <f t="shared" si="315"/>
        <v/>
      </c>
      <c r="AP6755" s="23" t="str">
        <f t="shared" si="316"/>
        <v/>
      </c>
      <c r="AQ6755" s="24" t="str">
        <f>IFERROR(VLOOKUP($R6755,Lista!$G$2:$H$15,2,FALSE),"")</f>
        <v/>
      </c>
      <c r="AR6755" s="23" t="str">
        <f>IF(ISBLANK(G6755),"",IF(SUMPRODUCT((G$2:G6755=G6755)*1)&gt;1,0,1))</f>
        <v/>
      </c>
      <c r="AS6755" s="23" t="str">
        <f t="shared" si="317"/>
        <v/>
      </c>
    </row>
    <row r="6756" spans="2:45" x14ac:dyDescent="0.35">
      <c r="B6756" s="20"/>
      <c r="C6756" s="20"/>
      <c r="D6756" s="20"/>
      <c r="E6756" s="20"/>
      <c r="H6756" s="20"/>
      <c r="I6756" s="20"/>
      <c r="K6756" s="20"/>
      <c r="M6756" s="20"/>
      <c r="O6756" s="21"/>
      <c r="P6756" s="20"/>
      <c r="R6756" s="20"/>
      <c r="S6756" s="20"/>
      <c r="T6756" s="20"/>
      <c r="U6756" s="20"/>
      <c r="W6756" s="20"/>
      <c r="X6756" s="20"/>
      <c r="Y6756" s="20"/>
      <c r="Z6756" s="20"/>
      <c r="AA6756" s="20"/>
      <c r="AB6756" s="20"/>
      <c r="AC6756" s="20"/>
      <c r="AD6756" s="20"/>
      <c r="AE6756" s="20"/>
      <c r="AF6756" s="21"/>
      <c r="AM6756" s="21"/>
      <c r="AN6756" s="23" t="str">
        <f>IF($O6756="","",IF(DATEDIF($O6756,Lista!$V$2,"y")=122,"",DATEDIF($O6756,Lista!$V$2,"y")))</f>
        <v/>
      </c>
      <c r="AO6756" s="23" t="str">
        <f t="shared" si="315"/>
        <v/>
      </c>
      <c r="AP6756" s="23" t="str">
        <f t="shared" si="316"/>
        <v/>
      </c>
      <c r="AQ6756" s="24" t="str">
        <f>IFERROR(VLOOKUP($R6756,Lista!$G$2:$H$15,2,FALSE),"")</f>
        <v/>
      </c>
      <c r="AR6756" s="23" t="str">
        <f>IF(ISBLANK(G6756),"",IF(SUMPRODUCT((G$2:G6756=G6756)*1)&gt;1,0,1))</f>
        <v/>
      </c>
      <c r="AS6756" s="23" t="str">
        <f t="shared" si="317"/>
        <v/>
      </c>
    </row>
    <row r="6757" spans="2:45" x14ac:dyDescent="0.35">
      <c r="B6757" s="20"/>
      <c r="C6757" s="20"/>
      <c r="D6757" s="20"/>
      <c r="E6757" s="20"/>
      <c r="H6757" s="20"/>
      <c r="I6757" s="20"/>
      <c r="K6757" s="20"/>
      <c r="M6757" s="20"/>
      <c r="O6757" s="21"/>
      <c r="P6757" s="20"/>
      <c r="R6757" s="20"/>
      <c r="S6757" s="20"/>
      <c r="T6757" s="20"/>
      <c r="U6757" s="20"/>
      <c r="W6757" s="20"/>
      <c r="X6757" s="20"/>
      <c r="Y6757" s="20"/>
      <c r="Z6757" s="20"/>
      <c r="AA6757" s="20"/>
      <c r="AB6757" s="20"/>
      <c r="AC6757" s="20"/>
      <c r="AD6757" s="20"/>
      <c r="AE6757" s="20"/>
      <c r="AF6757" s="21"/>
      <c r="AM6757" s="21"/>
      <c r="AN6757" s="23" t="str">
        <f>IF($O6757="","",IF(DATEDIF($O6757,Lista!$V$2,"y")=122,"",DATEDIF($O6757,Lista!$V$2,"y")))</f>
        <v/>
      </c>
      <c r="AO6757" s="23" t="str">
        <f t="shared" si="315"/>
        <v/>
      </c>
      <c r="AP6757" s="23" t="str">
        <f t="shared" si="316"/>
        <v/>
      </c>
      <c r="AQ6757" s="24" t="str">
        <f>IFERROR(VLOOKUP($R6757,Lista!$G$2:$H$15,2,FALSE),"")</f>
        <v/>
      </c>
      <c r="AR6757" s="23" t="str">
        <f>IF(ISBLANK(G6757),"",IF(SUMPRODUCT((G$2:G6757=G6757)*1)&gt;1,0,1))</f>
        <v/>
      </c>
      <c r="AS6757" s="23" t="str">
        <f t="shared" si="317"/>
        <v/>
      </c>
    </row>
    <row r="6758" spans="2:45" x14ac:dyDescent="0.35">
      <c r="B6758" s="20"/>
      <c r="C6758" s="20"/>
      <c r="D6758" s="20"/>
      <c r="E6758" s="20"/>
      <c r="H6758" s="20"/>
      <c r="I6758" s="20"/>
      <c r="K6758" s="20"/>
      <c r="M6758" s="20"/>
      <c r="O6758" s="21"/>
      <c r="P6758" s="20"/>
      <c r="R6758" s="20"/>
      <c r="S6758" s="20"/>
      <c r="T6758" s="20"/>
      <c r="U6758" s="20"/>
      <c r="W6758" s="20"/>
      <c r="X6758" s="20"/>
      <c r="Y6758" s="20"/>
      <c r="Z6758" s="20"/>
      <c r="AA6758" s="20"/>
      <c r="AB6758" s="20"/>
      <c r="AC6758" s="20"/>
      <c r="AD6758" s="20"/>
      <c r="AE6758" s="20"/>
      <c r="AF6758" s="21"/>
      <c r="AM6758" s="21"/>
      <c r="AN6758" s="23" t="str">
        <f>IF($O6758="","",IF(DATEDIF($O6758,Lista!$V$2,"y")=122,"",DATEDIF($O6758,Lista!$V$2,"y")))</f>
        <v/>
      </c>
      <c r="AO6758" s="23" t="str">
        <f t="shared" si="315"/>
        <v/>
      </c>
      <c r="AP6758" s="23" t="str">
        <f t="shared" si="316"/>
        <v/>
      </c>
      <c r="AQ6758" s="24" t="str">
        <f>IFERROR(VLOOKUP($R6758,Lista!$G$2:$H$15,2,FALSE),"")</f>
        <v/>
      </c>
      <c r="AR6758" s="23" t="str">
        <f>IF(ISBLANK(G6758),"",IF(SUMPRODUCT((G$2:G6758=G6758)*1)&gt;1,0,1))</f>
        <v/>
      </c>
      <c r="AS6758" s="23" t="str">
        <f t="shared" si="317"/>
        <v/>
      </c>
    </row>
    <row r="6759" spans="2:45" x14ac:dyDescent="0.35">
      <c r="B6759" s="20"/>
      <c r="C6759" s="20"/>
      <c r="D6759" s="20"/>
      <c r="E6759" s="20"/>
      <c r="H6759" s="20"/>
      <c r="I6759" s="20"/>
      <c r="K6759" s="20"/>
      <c r="M6759" s="20"/>
      <c r="O6759" s="21"/>
      <c r="P6759" s="20"/>
      <c r="R6759" s="20"/>
      <c r="S6759" s="20"/>
      <c r="T6759" s="20"/>
      <c r="U6759" s="20"/>
      <c r="W6759" s="20"/>
      <c r="X6759" s="20"/>
      <c r="Y6759" s="20"/>
      <c r="Z6759" s="20"/>
      <c r="AA6759" s="20"/>
      <c r="AB6759" s="20"/>
      <c r="AC6759" s="20"/>
      <c r="AD6759" s="20"/>
      <c r="AE6759" s="20"/>
      <c r="AF6759" s="21"/>
      <c r="AM6759" s="21"/>
      <c r="AN6759" s="23" t="str">
        <f>IF($O6759="","",IF(DATEDIF($O6759,Lista!$V$2,"y")=122,"",DATEDIF($O6759,Lista!$V$2,"y")))</f>
        <v/>
      </c>
      <c r="AO6759" s="23" t="str">
        <f t="shared" si="315"/>
        <v/>
      </c>
      <c r="AP6759" s="23" t="str">
        <f t="shared" si="316"/>
        <v/>
      </c>
      <c r="AQ6759" s="24" t="str">
        <f>IFERROR(VLOOKUP($R6759,Lista!$G$2:$H$15,2,FALSE),"")</f>
        <v/>
      </c>
      <c r="AR6759" s="23" t="str">
        <f>IF(ISBLANK(G6759),"",IF(SUMPRODUCT((G$2:G6759=G6759)*1)&gt;1,0,1))</f>
        <v/>
      </c>
      <c r="AS6759" s="23" t="str">
        <f t="shared" si="317"/>
        <v/>
      </c>
    </row>
    <row r="6760" spans="2:45" x14ac:dyDescent="0.35">
      <c r="B6760" s="20"/>
      <c r="C6760" s="20"/>
      <c r="D6760" s="20"/>
      <c r="E6760" s="20"/>
      <c r="H6760" s="20"/>
      <c r="I6760" s="20"/>
      <c r="K6760" s="20"/>
      <c r="M6760" s="20"/>
      <c r="O6760" s="21"/>
      <c r="P6760" s="20"/>
      <c r="R6760" s="20"/>
      <c r="S6760" s="20"/>
      <c r="T6760" s="20"/>
      <c r="U6760" s="20"/>
      <c r="W6760" s="20"/>
      <c r="X6760" s="20"/>
      <c r="Y6760" s="20"/>
      <c r="Z6760" s="20"/>
      <c r="AA6760" s="20"/>
      <c r="AB6760" s="20"/>
      <c r="AC6760" s="20"/>
      <c r="AD6760" s="20"/>
      <c r="AE6760" s="20"/>
      <c r="AF6760" s="21"/>
      <c r="AM6760" s="21"/>
      <c r="AN6760" s="23" t="str">
        <f>IF($O6760="","",IF(DATEDIF($O6760,Lista!$V$2,"y")=122,"",DATEDIF($O6760,Lista!$V$2,"y")))</f>
        <v/>
      </c>
      <c r="AO6760" s="23" t="str">
        <f t="shared" si="315"/>
        <v/>
      </c>
      <c r="AP6760" s="23" t="str">
        <f t="shared" si="316"/>
        <v/>
      </c>
      <c r="AQ6760" s="24" t="str">
        <f>IFERROR(VLOOKUP($R6760,Lista!$G$2:$H$15,2,FALSE),"")</f>
        <v/>
      </c>
      <c r="AR6760" s="23" t="str">
        <f>IF(ISBLANK(G6760),"",IF(SUMPRODUCT((G$2:G6760=G6760)*1)&gt;1,0,1))</f>
        <v/>
      </c>
      <c r="AS6760" s="23" t="str">
        <f t="shared" si="317"/>
        <v/>
      </c>
    </row>
    <row r="6761" spans="2:45" x14ac:dyDescent="0.35">
      <c r="B6761" s="20"/>
      <c r="C6761" s="20"/>
      <c r="D6761" s="20"/>
      <c r="E6761" s="20"/>
      <c r="H6761" s="20"/>
      <c r="I6761" s="20"/>
      <c r="K6761" s="20"/>
      <c r="M6761" s="20"/>
      <c r="O6761" s="21"/>
      <c r="P6761" s="20"/>
      <c r="R6761" s="20"/>
      <c r="S6761" s="20"/>
      <c r="T6761" s="20"/>
      <c r="U6761" s="20"/>
      <c r="W6761" s="20"/>
      <c r="X6761" s="20"/>
      <c r="Y6761" s="20"/>
      <c r="Z6761" s="20"/>
      <c r="AA6761" s="20"/>
      <c r="AB6761" s="20"/>
      <c r="AC6761" s="20"/>
      <c r="AD6761" s="20"/>
      <c r="AE6761" s="20"/>
      <c r="AF6761" s="21"/>
      <c r="AM6761" s="21"/>
      <c r="AN6761" s="23" t="str">
        <f>IF($O6761="","",IF(DATEDIF($O6761,Lista!$V$2,"y")=122,"",DATEDIF($O6761,Lista!$V$2,"y")))</f>
        <v/>
      </c>
      <c r="AO6761" s="23" t="str">
        <f t="shared" si="315"/>
        <v/>
      </c>
      <c r="AP6761" s="23" t="str">
        <f t="shared" si="316"/>
        <v/>
      </c>
      <c r="AQ6761" s="24" t="str">
        <f>IFERROR(VLOOKUP($R6761,Lista!$G$2:$H$15,2,FALSE),"")</f>
        <v/>
      </c>
      <c r="AR6761" s="23" t="str">
        <f>IF(ISBLANK(G6761),"",IF(SUMPRODUCT((G$2:G6761=G6761)*1)&gt;1,0,1))</f>
        <v/>
      </c>
      <c r="AS6761" s="23" t="str">
        <f t="shared" si="317"/>
        <v/>
      </c>
    </row>
    <row r="6762" spans="2:45" x14ac:dyDescent="0.35">
      <c r="B6762" s="20"/>
      <c r="C6762" s="20"/>
      <c r="D6762" s="20"/>
      <c r="E6762" s="20"/>
      <c r="H6762" s="20"/>
      <c r="I6762" s="20"/>
      <c r="K6762" s="20"/>
      <c r="M6762" s="20"/>
      <c r="O6762" s="21"/>
      <c r="P6762" s="20"/>
      <c r="R6762" s="20"/>
      <c r="S6762" s="20"/>
      <c r="T6762" s="20"/>
      <c r="U6762" s="20"/>
      <c r="W6762" s="20"/>
      <c r="X6762" s="20"/>
      <c r="Y6762" s="20"/>
      <c r="Z6762" s="20"/>
      <c r="AA6762" s="20"/>
      <c r="AB6762" s="20"/>
      <c r="AD6762" s="20"/>
      <c r="AE6762" s="20"/>
      <c r="AF6762" s="21"/>
      <c r="AM6762" s="21"/>
      <c r="AN6762" s="23" t="str">
        <f>IF($O6762="","",IF(DATEDIF($O6762,Lista!$V$2,"y")=122,"",DATEDIF($O6762,Lista!$V$2,"y")))</f>
        <v/>
      </c>
      <c r="AO6762" s="23" t="str">
        <f t="shared" si="315"/>
        <v/>
      </c>
      <c r="AP6762" s="23" t="str">
        <f t="shared" si="316"/>
        <v/>
      </c>
      <c r="AQ6762" s="24" t="str">
        <f>IFERROR(VLOOKUP($R6762,Lista!$G$2:$H$15,2,FALSE),"")</f>
        <v/>
      </c>
      <c r="AR6762" s="23" t="str">
        <f>IF(ISBLANK(G6762),"",IF(SUMPRODUCT((G$2:G6762=G6762)*1)&gt;1,0,1))</f>
        <v/>
      </c>
      <c r="AS6762" s="23" t="str">
        <f t="shared" si="317"/>
        <v/>
      </c>
    </row>
    <row r="6763" spans="2:45" x14ac:dyDescent="0.35">
      <c r="B6763" s="20"/>
      <c r="C6763" s="20"/>
      <c r="D6763" s="20"/>
      <c r="E6763" s="20"/>
      <c r="H6763" s="20"/>
      <c r="I6763" s="20"/>
      <c r="K6763" s="20"/>
      <c r="M6763" s="20"/>
      <c r="O6763" s="21"/>
      <c r="P6763" s="20"/>
      <c r="R6763" s="20"/>
      <c r="S6763" s="20"/>
      <c r="T6763" s="20"/>
      <c r="U6763" s="20"/>
      <c r="W6763" s="20"/>
      <c r="X6763" s="20"/>
      <c r="Y6763" s="20"/>
      <c r="Z6763" s="20"/>
      <c r="AA6763" s="20"/>
      <c r="AB6763" s="20"/>
      <c r="AD6763" s="20"/>
      <c r="AE6763" s="20"/>
      <c r="AF6763" s="21"/>
      <c r="AM6763" s="21"/>
      <c r="AN6763" s="23" t="str">
        <f>IF($O6763="","",IF(DATEDIF($O6763,Lista!$V$2,"y")=122,"",DATEDIF($O6763,Lista!$V$2,"y")))</f>
        <v/>
      </c>
      <c r="AO6763" s="23" t="str">
        <f t="shared" si="315"/>
        <v/>
      </c>
      <c r="AP6763" s="23" t="str">
        <f t="shared" si="316"/>
        <v/>
      </c>
      <c r="AQ6763" s="24" t="str">
        <f>IFERROR(VLOOKUP($R6763,Lista!$G$2:$H$15,2,FALSE),"")</f>
        <v/>
      </c>
      <c r="AR6763" s="23" t="str">
        <f>IF(ISBLANK(G6763),"",IF(SUMPRODUCT((G$2:G6763=G6763)*1)&gt;1,0,1))</f>
        <v/>
      </c>
      <c r="AS6763" s="23" t="str">
        <f t="shared" si="317"/>
        <v/>
      </c>
    </row>
    <row r="6764" spans="2:45" x14ac:dyDescent="0.35">
      <c r="B6764" s="20"/>
      <c r="C6764" s="20"/>
      <c r="D6764" s="20"/>
      <c r="E6764" s="20"/>
      <c r="H6764" s="20"/>
      <c r="I6764" s="20"/>
      <c r="K6764" s="20"/>
      <c r="M6764" s="20"/>
      <c r="O6764" s="21"/>
      <c r="P6764" s="20"/>
      <c r="R6764" s="20"/>
      <c r="S6764" s="20"/>
      <c r="T6764" s="20"/>
      <c r="U6764" s="20"/>
      <c r="W6764" s="20"/>
      <c r="X6764" s="20"/>
      <c r="Y6764" s="20"/>
      <c r="Z6764" s="20"/>
      <c r="AA6764" s="20"/>
      <c r="AB6764" s="20"/>
      <c r="AC6764" s="20"/>
      <c r="AD6764" s="20"/>
      <c r="AE6764" s="20"/>
      <c r="AF6764" s="21"/>
      <c r="AM6764" s="21"/>
      <c r="AN6764" s="23" t="str">
        <f>IF($O6764="","",IF(DATEDIF($O6764,Lista!$V$2,"y")=122,"",DATEDIF($O6764,Lista!$V$2,"y")))</f>
        <v/>
      </c>
      <c r="AO6764" s="23" t="str">
        <f t="shared" si="315"/>
        <v/>
      </c>
      <c r="AP6764" s="23" t="str">
        <f t="shared" si="316"/>
        <v/>
      </c>
      <c r="AQ6764" s="24" t="str">
        <f>IFERROR(VLOOKUP($R6764,Lista!$G$2:$H$15,2,FALSE),"")</f>
        <v/>
      </c>
      <c r="AR6764" s="23" t="str">
        <f>IF(ISBLANK(G6764),"",IF(SUMPRODUCT((G$2:G6764=G6764)*1)&gt;1,0,1))</f>
        <v/>
      </c>
      <c r="AS6764" s="23" t="str">
        <f t="shared" si="317"/>
        <v/>
      </c>
    </row>
    <row r="6765" spans="2:45" x14ac:dyDescent="0.35">
      <c r="B6765" s="20"/>
      <c r="C6765" s="20"/>
      <c r="D6765" s="20"/>
      <c r="E6765" s="20"/>
      <c r="H6765" s="20"/>
      <c r="I6765" s="20"/>
      <c r="K6765" s="20"/>
      <c r="M6765" s="20"/>
      <c r="O6765" s="21"/>
      <c r="P6765" s="20"/>
      <c r="R6765" s="20"/>
      <c r="S6765" s="20"/>
      <c r="T6765" s="20"/>
      <c r="U6765" s="20"/>
      <c r="W6765" s="20"/>
      <c r="X6765" s="20"/>
      <c r="Y6765" s="20"/>
      <c r="Z6765" s="20"/>
      <c r="AA6765" s="20"/>
      <c r="AB6765" s="20"/>
      <c r="AD6765" s="20"/>
      <c r="AE6765" s="20"/>
      <c r="AF6765" s="21"/>
      <c r="AM6765" s="21"/>
      <c r="AN6765" s="23" t="str">
        <f>IF($O6765="","",IF(DATEDIF($O6765,Lista!$V$2,"y")=122,"",DATEDIF($O6765,Lista!$V$2,"y")))</f>
        <v/>
      </c>
      <c r="AO6765" s="23" t="str">
        <f t="shared" si="315"/>
        <v/>
      </c>
      <c r="AP6765" s="23" t="str">
        <f t="shared" si="316"/>
        <v/>
      </c>
      <c r="AQ6765" s="24" t="str">
        <f>IFERROR(VLOOKUP($R6765,Lista!$G$2:$H$15,2,FALSE),"")</f>
        <v/>
      </c>
      <c r="AR6765" s="23" t="str">
        <f>IF(ISBLANK(G6765),"",IF(SUMPRODUCT((G$2:G6765=G6765)*1)&gt;1,0,1))</f>
        <v/>
      </c>
      <c r="AS6765" s="23" t="str">
        <f t="shared" si="317"/>
        <v/>
      </c>
    </row>
    <row r="6766" spans="2:45" x14ac:dyDescent="0.35">
      <c r="B6766" s="20"/>
      <c r="C6766" s="20"/>
      <c r="D6766" s="20"/>
      <c r="E6766" s="20"/>
      <c r="H6766" s="20"/>
      <c r="I6766" s="20"/>
      <c r="K6766" s="20"/>
      <c r="M6766" s="20"/>
      <c r="O6766" s="21"/>
      <c r="P6766" s="20"/>
      <c r="R6766" s="20"/>
      <c r="S6766" s="20"/>
      <c r="T6766" s="20"/>
      <c r="U6766" s="20"/>
      <c r="W6766" s="20"/>
      <c r="X6766" s="20"/>
      <c r="Y6766" s="20"/>
      <c r="Z6766" s="20"/>
      <c r="AA6766" s="20"/>
      <c r="AB6766" s="20"/>
      <c r="AC6766" s="20"/>
      <c r="AD6766" s="20"/>
      <c r="AE6766" s="20"/>
      <c r="AF6766" s="21"/>
      <c r="AM6766" s="21"/>
      <c r="AN6766" s="23" t="str">
        <f>IF($O6766="","",IF(DATEDIF($O6766,Lista!$V$2,"y")=122,"",DATEDIF($O6766,Lista!$V$2,"y")))</f>
        <v/>
      </c>
      <c r="AO6766" s="23" t="str">
        <f t="shared" si="315"/>
        <v/>
      </c>
      <c r="AP6766" s="23" t="str">
        <f t="shared" si="316"/>
        <v/>
      </c>
      <c r="AQ6766" s="24" t="str">
        <f>IFERROR(VLOOKUP($R6766,Lista!$G$2:$H$15,2,FALSE),"")</f>
        <v/>
      </c>
      <c r="AR6766" s="23" t="str">
        <f>IF(ISBLANK(G6766),"",IF(SUMPRODUCT((G$2:G6766=G6766)*1)&gt;1,0,1))</f>
        <v/>
      </c>
      <c r="AS6766" s="23" t="str">
        <f t="shared" si="317"/>
        <v/>
      </c>
    </row>
    <row r="6767" spans="2:45" x14ac:dyDescent="0.35">
      <c r="B6767" s="20"/>
      <c r="C6767" s="20"/>
      <c r="D6767" s="20"/>
      <c r="E6767" s="20"/>
      <c r="H6767" s="20"/>
      <c r="I6767" s="20"/>
      <c r="K6767" s="20"/>
      <c r="M6767" s="20"/>
      <c r="O6767" s="21"/>
      <c r="P6767" s="20"/>
      <c r="R6767" s="20"/>
      <c r="S6767" s="20"/>
      <c r="T6767" s="20"/>
      <c r="U6767" s="20"/>
      <c r="W6767" s="20"/>
      <c r="X6767" s="20"/>
      <c r="Y6767" s="20"/>
      <c r="Z6767" s="20"/>
      <c r="AA6767" s="20"/>
      <c r="AB6767" s="20"/>
      <c r="AD6767" s="20"/>
      <c r="AE6767" s="20"/>
      <c r="AF6767" s="21"/>
      <c r="AM6767" s="21"/>
      <c r="AN6767" s="23" t="str">
        <f>IF($O6767="","",IF(DATEDIF($O6767,Lista!$V$2,"y")=122,"",DATEDIF($O6767,Lista!$V$2,"y")))</f>
        <v/>
      </c>
      <c r="AO6767" s="23" t="str">
        <f t="shared" si="315"/>
        <v/>
      </c>
      <c r="AP6767" s="23" t="str">
        <f t="shared" si="316"/>
        <v/>
      </c>
      <c r="AQ6767" s="24" t="str">
        <f>IFERROR(VLOOKUP($R6767,Lista!$G$2:$H$15,2,FALSE),"")</f>
        <v/>
      </c>
      <c r="AR6767" s="23" t="str">
        <f>IF(ISBLANK(G6767),"",IF(SUMPRODUCT((G$2:G6767=G6767)*1)&gt;1,0,1))</f>
        <v/>
      </c>
      <c r="AS6767" s="23" t="str">
        <f t="shared" si="317"/>
        <v/>
      </c>
    </row>
    <row r="6768" spans="2:45" x14ac:dyDescent="0.35">
      <c r="B6768" s="20"/>
      <c r="C6768" s="20"/>
      <c r="D6768" s="20"/>
      <c r="E6768" s="20"/>
      <c r="H6768" s="20"/>
      <c r="I6768" s="20"/>
      <c r="K6768" s="20"/>
      <c r="M6768" s="20"/>
      <c r="O6768" s="21"/>
      <c r="P6768" s="20"/>
      <c r="R6768" s="20"/>
      <c r="S6768" s="20"/>
      <c r="T6768" s="20"/>
      <c r="U6768" s="20"/>
      <c r="W6768" s="20"/>
      <c r="X6768" s="20"/>
      <c r="Y6768" s="20"/>
      <c r="Z6768" s="20"/>
      <c r="AA6768" s="20"/>
      <c r="AB6768" s="20"/>
      <c r="AD6768" s="20"/>
      <c r="AE6768" s="20"/>
      <c r="AF6768" s="21"/>
      <c r="AM6768" s="21"/>
      <c r="AN6768" s="23" t="str">
        <f>IF($O6768="","",IF(DATEDIF($O6768,Lista!$V$2,"y")=122,"",DATEDIF($O6768,Lista!$V$2,"y")))</f>
        <v/>
      </c>
      <c r="AO6768" s="23" t="str">
        <f t="shared" si="315"/>
        <v/>
      </c>
      <c r="AP6768" s="23" t="str">
        <f t="shared" si="316"/>
        <v/>
      </c>
      <c r="AQ6768" s="24" t="str">
        <f>IFERROR(VLOOKUP($R6768,Lista!$G$2:$H$15,2,FALSE),"")</f>
        <v/>
      </c>
      <c r="AR6768" s="23" t="str">
        <f>IF(ISBLANK(G6768),"",IF(SUMPRODUCT((G$2:G6768=G6768)*1)&gt;1,0,1))</f>
        <v/>
      </c>
      <c r="AS6768" s="23" t="str">
        <f t="shared" si="317"/>
        <v/>
      </c>
    </row>
    <row r="6769" spans="2:45" x14ac:dyDescent="0.35">
      <c r="B6769" s="20"/>
      <c r="C6769" s="20"/>
      <c r="D6769" s="20"/>
      <c r="E6769" s="20"/>
      <c r="H6769" s="20"/>
      <c r="I6769" s="20"/>
      <c r="K6769" s="20"/>
      <c r="M6769" s="20"/>
      <c r="O6769" s="21"/>
      <c r="P6769" s="20"/>
      <c r="R6769" s="20"/>
      <c r="S6769" s="20"/>
      <c r="T6769" s="20"/>
      <c r="U6769" s="20"/>
      <c r="W6769" s="20"/>
      <c r="X6769" s="20"/>
      <c r="Y6769" s="20"/>
      <c r="Z6769" s="20"/>
      <c r="AA6769" s="20"/>
      <c r="AB6769" s="20"/>
      <c r="AD6769" s="20"/>
      <c r="AE6769" s="20"/>
      <c r="AF6769" s="21"/>
      <c r="AM6769" s="21"/>
      <c r="AN6769" s="23" t="str">
        <f>IF($O6769="","",IF(DATEDIF($O6769,Lista!$V$2,"y")=122,"",DATEDIF($O6769,Lista!$V$2,"y")))</f>
        <v/>
      </c>
      <c r="AO6769" s="23" t="str">
        <f t="shared" si="315"/>
        <v/>
      </c>
      <c r="AP6769" s="23" t="str">
        <f t="shared" si="316"/>
        <v/>
      </c>
      <c r="AQ6769" s="24" t="str">
        <f>IFERROR(VLOOKUP($R6769,Lista!$G$2:$H$15,2,FALSE),"")</f>
        <v/>
      </c>
      <c r="AR6769" s="23" t="str">
        <f>IF(ISBLANK(G6769),"",IF(SUMPRODUCT((G$2:G6769=G6769)*1)&gt;1,0,1))</f>
        <v/>
      </c>
      <c r="AS6769" s="23" t="str">
        <f t="shared" si="317"/>
        <v/>
      </c>
    </row>
    <row r="6770" spans="2:45" x14ac:dyDescent="0.35">
      <c r="B6770" s="20"/>
      <c r="C6770" s="20"/>
      <c r="D6770" s="20"/>
      <c r="E6770" s="20"/>
      <c r="H6770" s="20"/>
      <c r="I6770" s="20"/>
      <c r="K6770" s="20"/>
      <c r="M6770" s="20"/>
      <c r="O6770" s="21"/>
      <c r="P6770" s="20"/>
      <c r="R6770" s="20"/>
      <c r="S6770" s="20"/>
      <c r="T6770" s="20"/>
      <c r="U6770" s="20"/>
      <c r="W6770" s="20"/>
      <c r="X6770" s="20"/>
      <c r="Y6770" s="20"/>
      <c r="Z6770" s="20"/>
      <c r="AA6770" s="20"/>
      <c r="AB6770" s="20"/>
      <c r="AC6770" s="20"/>
      <c r="AD6770" s="20"/>
      <c r="AE6770" s="20"/>
      <c r="AF6770" s="21"/>
      <c r="AM6770" s="21"/>
      <c r="AN6770" s="23" t="str">
        <f>IF($O6770="","",IF(DATEDIF($O6770,Lista!$V$2,"y")=122,"",DATEDIF($O6770,Lista!$V$2,"y")))</f>
        <v/>
      </c>
      <c r="AO6770" s="23" t="str">
        <f t="shared" si="315"/>
        <v/>
      </c>
      <c r="AP6770" s="23" t="str">
        <f t="shared" si="316"/>
        <v/>
      </c>
      <c r="AQ6770" s="24" t="str">
        <f>IFERROR(VLOOKUP($R6770,Lista!$G$2:$H$15,2,FALSE),"")</f>
        <v/>
      </c>
      <c r="AR6770" s="23" t="str">
        <f>IF(ISBLANK(G6770),"",IF(SUMPRODUCT((G$2:G6770=G6770)*1)&gt;1,0,1))</f>
        <v/>
      </c>
      <c r="AS6770" s="23" t="str">
        <f t="shared" si="317"/>
        <v/>
      </c>
    </row>
    <row r="6771" spans="2:45" x14ac:dyDescent="0.35">
      <c r="B6771" s="20"/>
      <c r="C6771" s="20"/>
      <c r="D6771" s="20"/>
      <c r="E6771" s="20"/>
      <c r="H6771" s="20"/>
      <c r="I6771" s="20"/>
      <c r="K6771" s="20"/>
      <c r="M6771" s="20"/>
      <c r="O6771" s="21"/>
      <c r="P6771" s="20"/>
      <c r="R6771" s="20"/>
      <c r="S6771" s="20"/>
      <c r="T6771" s="20"/>
      <c r="U6771" s="20"/>
      <c r="W6771" s="20"/>
      <c r="X6771" s="20"/>
      <c r="Y6771" s="20"/>
      <c r="Z6771" s="20"/>
      <c r="AA6771" s="20"/>
      <c r="AB6771" s="20"/>
      <c r="AC6771" s="20"/>
      <c r="AD6771" s="20"/>
      <c r="AE6771" s="20"/>
      <c r="AF6771" s="21"/>
      <c r="AM6771" s="21"/>
      <c r="AN6771" s="23" t="str">
        <f>IF($O6771="","",IF(DATEDIF($O6771,Lista!$V$2,"y")=122,"",DATEDIF($O6771,Lista!$V$2,"y")))</f>
        <v/>
      </c>
      <c r="AO6771" s="23" t="str">
        <f t="shared" si="315"/>
        <v/>
      </c>
      <c r="AP6771" s="23" t="str">
        <f t="shared" si="316"/>
        <v/>
      </c>
      <c r="AQ6771" s="24" t="str">
        <f>IFERROR(VLOOKUP($R6771,Lista!$G$2:$H$15,2,FALSE),"")</f>
        <v/>
      </c>
      <c r="AR6771" s="23" t="str">
        <f>IF(ISBLANK(G6771),"",IF(SUMPRODUCT((G$2:G6771=G6771)*1)&gt;1,0,1))</f>
        <v/>
      </c>
      <c r="AS6771" s="23" t="str">
        <f t="shared" si="317"/>
        <v/>
      </c>
    </row>
    <row r="6772" spans="2:45" x14ac:dyDescent="0.35">
      <c r="B6772" s="20"/>
      <c r="C6772" s="20"/>
      <c r="D6772" s="20"/>
      <c r="E6772" s="20"/>
      <c r="H6772" s="20"/>
      <c r="I6772" s="20"/>
      <c r="K6772" s="20"/>
      <c r="M6772" s="20"/>
      <c r="O6772" s="21"/>
      <c r="P6772" s="20"/>
      <c r="R6772" s="20"/>
      <c r="S6772" s="20"/>
      <c r="T6772" s="20"/>
      <c r="U6772" s="20"/>
      <c r="W6772" s="20"/>
      <c r="X6772" s="20"/>
      <c r="Y6772" s="20"/>
      <c r="Z6772" s="20"/>
      <c r="AA6772" s="20"/>
      <c r="AB6772" s="20"/>
      <c r="AC6772" s="20"/>
      <c r="AD6772" s="20"/>
      <c r="AE6772" s="20"/>
      <c r="AF6772" s="21"/>
      <c r="AM6772" s="21"/>
      <c r="AN6772" s="23" t="str">
        <f>IF($O6772="","",IF(DATEDIF($O6772,Lista!$V$2,"y")=122,"",DATEDIF($O6772,Lista!$V$2,"y")))</f>
        <v/>
      </c>
      <c r="AO6772" s="23" t="str">
        <f t="shared" si="315"/>
        <v/>
      </c>
      <c r="AP6772" s="23" t="str">
        <f t="shared" si="316"/>
        <v/>
      </c>
      <c r="AQ6772" s="24" t="str">
        <f>IFERROR(VLOOKUP($R6772,Lista!$G$2:$H$15,2,FALSE),"")</f>
        <v/>
      </c>
      <c r="AR6772" s="23" t="str">
        <f>IF(ISBLANK(G6772),"",IF(SUMPRODUCT((G$2:G6772=G6772)*1)&gt;1,0,1))</f>
        <v/>
      </c>
      <c r="AS6772" s="23" t="str">
        <f t="shared" si="317"/>
        <v/>
      </c>
    </row>
    <row r="6773" spans="2:45" x14ac:dyDescent="0.35">
      <c r="B6773" s="20"/>
      <c r="C6773" s="20"/>
      <c r="D6773" s="20"/>
      <c r="E6773" s="20"/>
      <c r="H6773" s="20"/>
      <c r="I6773" s="20"/>
      <c r="K6773" s="20"/>
      <c r="M6773" s="20"/>
      <c r="O6773" s="21"/>
      <c r="P6773" s="20"/>
      <c r="R6773" s="20"/>
      <c r="S6773" s="20"/>
      <c r="T6773" s="20"/>
      <c r="U6773" s="20"/>
      <c r="W6773" s="20"/>
      <c r="X6773" s="20"/>
      <c r="Y6773" s="20"/>
      <c r="Z6773" s="20"/>
      <c r="AA6773" s="20"/>
      <c r="AB6773" s="20"/>
      <c r="AD6773" s="20"/>
      <c r="AE6773" s="20"/>
      <c r="AF6773" s="21"/>
      <c r="AM6773" s="21"/>
      <c r="AN6773" s="23" t="str">
        <f>IF($O6773="","",IF(DATEDIF($O6773,Lista!$V$2,"y")=122,"",DATEDIF($O6773,Lista!$V$2,"y")))</f>
        <v/>
      </c>
      <c r="AO6773" s="23" t="str">
        <f t="shared" si="315"/>
        <v/>
      </c>
      <c r="AP6773" s="23" t="str">
        <f t="shared" si="316"/>
        <v/>
      </c>
      <c r="AQ6773" s="24" t="str">
        <f>IFERROR(VLOOKUP($R6773,Lista!$G$2:$H$15,2,FALSE),"")</f>
        <v/>
      </c>
      <c r="AR6773" s="23" t="str">
        <f>IF(ISBLANK(G6773),"",IF(SUMPRODUCT((G$2:G6773=G6773)*1)&gt;1,0,1))</f>
        <v/>
      </c>
      <c r="AS6773" s="23" t="str">
        <f t="shared" si="317"/>
        <v/>
      </c>
    </row>
    <row r="6774" spans="2:45" x14ac:dyDescent="0.35">
      <c r="B6774" s="20"/>
      <c r="C6774" s="20"/>
      <c r="D6774" s="20"/>
      <c r="E6774" s="20"/>
      <c r="H6774" s="20"/>
      <c r="I6774" s="20"/>
      <c r="K6774" s="20"/>
      <c r="M6774" s="20"/>
      <c r="O6774" s="21"/>
      <c r="P6774" s="20"/>
      <c r="R6774" s="20"/>
      <c r="S6774" s="20"/>
      <c r="T6774" s="20"/>
      <c r="U6774" s="20"/>
      <c r="W6774" s="20"/>
      <c r="X6774" s="20"/>
      <c r="Y6774" s="20"/>
      <c r="Z6774" s="20"/>
      <c r="AA6774" s="20"/>
      <c r="AB6774" s="20"/>
      <c r="AD6774" s="20"/>
      <c r="AE6774" s="20"/>
      <c r="AF6774" s="21"/>
      <c r="AM6774" s="21"/>
      <c r="AN6774" s="23" t="str">
        <f>IF($O6774="","",IF(DATEDIF($O6774,Lista!$V$2,"y")=122,"",DATEDIF($O6774,Lista!$V$2,"y")))</f>
        <v/>
      </c>
      <c r="AO6774" s="23" t="str">
        <f t="shared" si="315"/>
        <v/>
      </c>
      <c r="AP6774" s="23" t="str">
        <f t="shared" si="316"/>
        <v/>
      </c>
      <c r="AQ6774" s="24" t="str">
        <f>IFERROR(VLOOKUP($R6774,Lista!$G$2:$H$15,2,FALSE),"")</f>
        <v/>
      </c>
      <c r="AR6774" s="23" t="str">
        <f>IF(ISBLANK(G6774),"",IF(SUMPRODUCT((G$2:G6774=G6774)*1)&gt;1,0,1))</f>
        <v/>
      </c>
      <c r="AS6774" s="23" t="str">
        <f t="shared" si="317"/>
        <v/>
      </c>
    </row>
    <row r="6775" spans="2:45" x14ac:dyDescent="0.35">
      <c r="B6775" s="20"/>
      <c r="C6775" s="20"/>
      <c r="D6775" s="20"/>
      <c r="E6775" s="20"/>
      <c r="H6775" s="20"/>
      <c r="I6775" s="20"/>
      <c r="K6775" s="20"/>
      <c r="M6775" s="20"/>
      <c r="O6775" s="21"/>
      <c r="P6775" s="20"/>
      <c r="R6775" s="20"/>
      <c r="S6775" s="20"/>
      <c r="T6775" s="20"/>
      <c r="U6775" s="20"/>
      <c r="W6775" s="20"/>
      <c r="X6775" s="20"/>
      <c r="Y6775" s="20"/>
      <c r="Z6775" s="20"/>
      <c r="AA6775" s="20"/>
      <c r="AB6775" s="20"/>
      <c r="AD6775" s="20"/>
      <c r="AE6775" s="20"/>
      <c r="AF6775" s="21"/>
      <c r="AM6775" s="21"/>
      <c r="AN6775" s="23" t="str">
        <f>IF($O6775="","",IF(DATEDIF($O6775,Lista!$V$2,"y")=122,"",DATEDIF($O6775,Lista!$V$2,"y")))</f>
        <v/>
      </c>
      <c r="AO6775" s="23" t="str">
        <f t="shared" si="315"/>
        <v/>
      </c>
      <c r="AP6775" s="23" t="str">
        <f t="shared" si="316"/>
        <v/>
      </c>
      <c r="AQ6775" s="24" t="str">
        <f>IFERROR(VLOOKUP($R6775,Lista!$G$2:$H$15,2,FALSE),"")</f>
        <v/>
      </c>
      <c r="AR6775" s="23" t="str">
        <f>IF(ISBLANK(G6775),"",IF(SUMPRODUCT((G$2:G6775=G6775)*1)&gt;1,0,1))</f>
        <v/>
      </c>
      <c r="AS6775" s="23" t="str">
        <f t="shared" si="317"/>
        <v/>
      </c>
    </row>
    <row r="6776" spans="2:45" x14ac:dyDescent="0.35">
      <c r="B6776" s="20"/>
      <c r="C6776" s="20"/>
      <c r="D6776" s="20"/>
      <c r="E6776" s="20"/>
      <c r="H6776" s="20"/>
      <c r="I6776" s="20"/>
      <c r="K6776" s="20"/>
      <c r="M6776" s="20"/>
      <c r="O6776" s="21"/>
      <c r="P6776" s="20"/>
      <c r="R6776" s="20"/>
      <c r="S6776" s="20"/>
      <c r="T6776" s="20"/>
      <c r="U6776" s="20"/>
      <c r="W6776" s="20"/>
      <c r="X6776" s="20"/>
      <c r="Y6776" s="20"/>
      <c r="Z6776" s="20"/>
      <c r="AA6776" s="20"/>
      <c r="AB6776" s="20"/>
      <c r="AD6776" s="20"/>
      <c r="AE6776" s="20"/>
      <c r="AF6776" s="21"/>
      <c r="AM6776" s="21"/>
      <c r="AN6776" s="23" t="str">
        <f>IF($O6776="","",IF(DATEDIF($O6776,Lista!$V$2,"y")=122,"",DATEDIF($O6776,Lista!$V$2,"y")))</f>
        <v/>
      </c>
      <c r="AO6776" s="23" t="str">
        <f t="shared" si="315"/>
        <v/>
      </c>
      <c r="AP6776" s="23" t="str">
        <f t="shared" si="316"/>
        <v/>
      </c>
      <c r="AQ6776" s="24" t="str">
        <f>IFERROR(VLOOKUP($R6776,Lista!$G$2:$H$15,2,FALSE),"")</f>
        <v/>
      </c>
      <c r="AR6776" s="23" t="str">
        <f>IF(ISBLANK(G6776),"",IF(SUMPRODUCT((G$2:G6776=G6776)*1)&gt;1,0,1))</f>
        <v/>
      </c>
      <c r="AS6776" s="23" t="str">
        <f t="shared" si="317"/>
        <v/>
      </c>
    </row>
    <row r="6777" spans="2:45" x14ac:dyDescent="0.35">
      <c r="B6777" s="20"/>
      <c r="C6777" s="20"/>
      <c r="D6777" s="20"/>
      <c r="E6777" s="20"/>
      <c r="H6777" s="20"/>
      <c r="I6777" s="20"/>
      <c r="K6777" s="20"/>
      <c r="M6777" s="20"/>
      <c r="O6777" s="21"/>
      <c r="P6777" s="20"/>
      <c r="R6777" s="20"/>
      <c r="S6777" s="20"/>
      <c r="T6777" s="20"/>
      <c r="U6777" s="20"/>
      <c r="W6777" s="20"/>
      <c r="X6777" s="20"/>
      <c r="Y6777" s="20"/>
      <c r="Z6777" s="20"/>
      <c r="AA6777" s="20"/>
      <c r="AB6777" s="20"/>
      <c r="AC6777" s="20"/>
      <c r="AD6777" s="20"/>
      <c r="AE6777" s="20"/>
      <c r="AF6777" s="21"/>
      <c r="AM6777" s="21"/>
      <c r="AN6777" s="23" t="str">
        <f>IF($O6777="","",IF(DATEDIF($O6777,Lista!$V$2,"y")=122,"",DATEDIF($O6777,Lista!$V$2,"y")))</f>
        <v/>
      </c>
      <c r="AO6777" s="23" t="str">
        <f t="shared" si="315"/>
        <v/>
      </c>
      <c r="AP6777" s="23" t="str">
        <f t="shared" si="316"/>
        <v/>
      </c>
      <c r="AQ6777" s="24" t="str">
        <f>IFERROR(VLOOKUP($R6777,Lista!$G$2:$H$15,2,FALSE),"")</f>
        <v/>
      </c>
      <c r="AR6777" s="23" t="str">
        <f>IF(ISBLANK(G6777),"",IF(SUMPRODUCT((G$2:G6777=G6777)*1)&gt;1,0,1))</f>
        <v/>
      </c>
      <c r="AS6777" s="23" t="str">
        <f t="shared" si="317"/>
        <v/>
      </c>
    </row>
    <row r="6778" spans="2:45" x14ac:dyDescent="0.35">
      <c r="B6778" s="20"/>
      <c r="C6778" s="20"/>
      <c r="D6778" s="20"/>
      <c r="E6778" s="20"/>
      <c r="H6778" s="20"/>
      <c r="I6778" s="20"/>
      <c r="K6778" s="20"/>
      <c r="M6778" s="20"/>
      <c r="O6778" s="21"/>
      <c r="P6778" s="20"/>
      <c r="R6778" s="20"/>
      <c r="S6778" s="20"/>
      <c r="T6778" s="20"/>
      <c r="U6778" s="20"/>
      <c r="W6778" s="20"/>
      <c r="X6778" s="20"/>
      <c r="Y6778" s="20"/>
      <c r="Z6778" s="20"/>
      <c r="AA6778" s="20"/>
      <c r="AB6778" s="20"/>
      <c r="AC6778" s="20"/>
      <c r="AD6778" s="20"/>
      <c r="AE6778" s="20"/>
      <c r="AF6778" s="21"/>
      <c r="AM6778" s="21"/>
      <c r="AN6778" s="23" t="str">
        <f>IF($O6778="","",IF(DATEDIF($O6778,Lista!$V$2,"y")=122,"",DATEDIF($O6778,Lista!$V$2,"y")))</f>
        <v/>
      </c>
      <c r="AO6778" s="23" t="str">
        <f t="shared" si="315"/>
        <v/>
      </c>
      <c r="AP6778" s="23" t="str">
        <f t="shared" si="316"/>
        <v/>
      </c>
      <c r="AQ6778" s="24" t="str">
        <f>IFERROR(VLOOKUP($R6778,Lista!$G$2:$H$15,2,FALSE),"")</f>
        <v/>
      </c>
      <c r="AR6778" s="23" t="str">
        <f>IF(ISBLANK(G6778),"",IF(SUMPRODUCT((G$2:G6778=G6778)*1)&gt;1,0,1))</f>
        <v/>
      </c>
      <c r="AS6778" s="23" t="str">
        <f t="shared" si="317"/>
        <v/>
      </c>
    </row>
    <row r="6779" spans="2:45" x14ac:dyDescent="0.35">
      <c r="B6779" s="20"/>
      <c r="C6779" s="20"/>
      <c r="D6779" s="20"/>
      <c r="E6779" s="20"/>
      <c r="H6779" s="20"/>
      <c r="I6779" s="20"/>
      <c r="K6779" s="20"/>
      <c r="M6779" s="20"/>
      <c r="O6779" s="21"/>
      <c r="P6779" s="20"/>
      <c r="R6779" s="20"/>
      <c r="S6779" s="20"/>
      <c r="T6779" s="20"/>
      <c r="U6779" s="20"/>
      <c r="W6779" s="20"/>
      <c r="X6779" s="20"/>
      <c r="Y6779" s="20"/>
      <c r="Z6779" s="20"/>
      <c r="AA6779" s="20"/>
      <c r="AB6779" s="20"/>
      <c r="AC6779" s="20"/>
      <c r="AD6779" s="20"/>
      <c r="AE6779" s="20"/>
      <c r="AF6779" s="21"/>
      <c r="AM6779" s="21"/>
      <c r="AN6779" s="23" t="str">
        <f>IF($O6779="","",IF(DATEDIF($O6779,Lista!$V$2,"y")=122,"",DATEDIF($O6779,Lista!$V$2,"y")))</f>
        <v/>
      </c>
      <c r="AO6779" s="23" t="str">
        <f t="shared" si="315"/>
        <v/>
      </c>
      <c r="AP6779" s="23" t="str">
        <f t="shared" si="316"/>
        <v/>
      </c>
      <c r="AQ6779" s="24" t="str">
        <f>IFERROR(VLOOKUP($R6779,Lista!$G$2:$H$15,2,FALSE),"")</f>
        <v/>
      </c>
      <c r="AR6779" s="23" t="str">
        <f>IF(ISBLANK(G6779),"",IF(SUMPRODUCT((G$2:G6779=G6779)*1)&gt;1,0,1))</f>
        <v/>
      </c>
      <c r="AS6779" s="23" t="str">
        <f t="shared" si="317"/>
        <v/>
      </c>
    </row>
    <row r="6780" spans="2:45" x14ac:dyDescent="0.35">
      <c r="B6780" s="20"/>
      <c r="C6780" s="20"/>
      <c r="D6780" s="20"/>
      <c r="E6780" s="20"/>
      <c r="H6780" s="20"/>
      <c r="I6780" s="20"/>
      <c r="K6780" s="20"/>
      <c r="M6780" s="20"/>
      <c r="O6780" s="21"/>
      <c r="P6780" s="20"/>
      <c r="R6780" s="20"/>
      <c r="S6780" s="20"/>
      <c r="T6780" s="20"/>
      <c r="U6780" s="20"/>
      <c r="W6780" s="20"/>
      <c r="X6780" s="20"/>
      <c r="Y6780" s="20"/>
      <c r="Z6780" s="20"/>
      <c r="AA6780" s="20"/>
      <c r="AB6780" s="20"/>
      <c r="AC6780" s="20"/>
      <c r="AD6780" s="20"/>
      <c r="AE6780" s="20"/>
      <c r="AF6780" s="21"/>
      <c r="AM6780" s="21"/>
      <c r="AN6780" s="23" t="str">
        <f>IF($O6780="","",IF(DATEDIF($O6780,Lista!$V$2,"y")=122,"",DATEDIF($O6780,Lista!$V$2,"y")))</f>
        <v/>
      </c>
      <c r="AO6780" s="23" t="str">
        <f t="shared" si="315"/>
        <v/>
      </c>
      <c r="AP6780" s="23" t="str">
        <f t="shared" si="316"/>
        <v/>
      </c>
      <c r="AQ6780" s="24" t="str">
        <f>IFERROR(VLOOKUP($R6780,Lista!$G$2:$H$15,2,FALSE),"")</f>
        <v/>
      </c>
      <c r="AR6780" s="23" t="str">
        <f>IF(ISBLANK(G6780),"",IF(SUMPRODUCT((G$2:G6780=G6780)*1)&gt;1,0,1))</f>
        <v/>
      </c>
      <c r="AS6780" s="23" t="str">
        <f t="shared" si="317"/>
        <v/>
      </c>
    </row>
    <row r="6781" spans="2:45" x14ac:dyDescent="0.35">
      <c r="B6781" s="20"/>
      <c r="C6781" s="20"/>
      <c r="D6781" s="20"/>
      <c r="E6781" s="20"/>
      <c r="H6781" s="20"/>
      <c r="I6781" s="20"/>
      <c r="K6781" s="20"/>
      <c r="M6781" s="20"/>
      <c r="O6781" s="21"/>
      <c r="P6781" s="20"/>
      <c r="R6781" s="20"/>
      <c r="S6781" s="20"/>
      <c r="T6781" s="20"/>
      <c r="U6781" s="20"/>
      <c r="W6781" s="20"/>
      <c r="X6781" s="20"/>
      <c r="Y6781" s="20"/>
      <c r="Z6781" s="20"/>
      <c r="AA6781" s="20"/>
      <c r="AB6781" s="20"/>
      <c r="AC6781" s="20"/>
      <c r="AD6781" s="20"/>
      <c r="AE6781" s="20"/>
      <c r="AF6781" s="21"/>
      <c r="AM6781" s="21"/>
      <c r="AN6781" s="23" t="str">
        <f>IF($O6781="","",IF(DATEDIF($O6781,Lista!$V$2,"y")=122,"",DATEDIF($O6781,Lista!$V$2,"y")))</f>
        <v/>
      </c>
      <c r="AO6781" s="23" t="str">
        <f t="shared" si="315"/>
        <v/>
      </c>
      <c r="AP6781" s="23" t="str">
        <f t="shared" si="316"/>
        <v/>
      </c>
      <c r="AQ6781" s="24" t="str">
        <f>IFERROR(VLOOKUP($R6781,Lista!$G$2:$H$15,2,FALSE),"")</f>
        <v/>
      </c>
      <c r="AR6781" s="23" t="str">
        <f>IF(ISBLANK(G6781),"",IF(SUMPRODUCT((G$2:G6781=G6781)*1)&gt;1,0,1))</f>
        <v/>
      </c>
      <c r="AS6781" s="23" t="str">
        <f t="shared" si="317"/>
        <v/>
      </c>
    </row>
    <row r="6782" spans="2:45" x14ac:dyDescent="0.35">
      <c r="B6782" s="20"/>
      <c r="C6782" s="20"/>
      <c r="D6782" s="20"/>
      <c r="E6782" s="20"/>
      <c r="H6782" s="20"/>
      <c r="I6782" s="20"/>
      <c r="K6782" s="20"/>
      <c r="M6782" s="20"/>
      <c r="O6782" s="21"/>
      <c r="P6782" s="20"/>
      <c r="R6782" s="20"/>
      <c r="S6782" s="20"/>
      <c r="T6782" s="20"/>
      <c r="U6782" s="20"/>
      <c r="W6782" s="20"/>
      <c r="X6782" s="20"/>
      <c r="Y6782" s="20"/>
      <c r="Z6782" s="20"/>
      <c r="AA6782" s="20"/>
      <c r="AB6782" s="20"/>
      <c r="AC6782" s="20"/>
      <c r="AD6782" s="20"/>
      <c r="AE6782" s="20"/>
      <c r="AF6782" s="21"/>
      <c r="AM6782" s="21"/>
      <c r="AN6782" s="23" t="str">
        <f>IF($O6782="","",IF(DATEDIF($O6782,Lista!$V$2,"y")=122,"",DATEDIF($O6782,Lista!$V$2,"y")))</f>
        <v/>
      </c>
      <c r="AO6782" s="23" t="str">
        <f t="shared" si="315"/>
        <v/>
      </c>
      <c r="AP6782" s="23" t="str">
        <f t="shared" si="316"/>
        <v/>
      </c>
      <c r="AQ6782" s="24" t="str">
        <f>IFERROR(VLOOKUP($R6782,Lista!$G$2:$H$15,2,FALSE),"")</f>
        <v/>
      </c>
      <c r="AR6782" s="23" t="str">
        <f>IF(ISBLANK(G6782),"",IF(SUMPRODUCT((G$2:G6782=G6782)*1)&gt;1,0,1))</f>
        <v/>
      </c>
      <c r="AS6782" s="23" t="str">
        <f t="shared" si="317"/>
        <v/>
      </c>
    </row>
    <row r="6783" spans="2:45" x14ac:dyDescent="0.35">
      <c r="B6783" s="20"/>
      <c r="C6783" s="20"/>
      <c r="D6783" s="20"/>
      <c r="E6783" s="20"/>
      <c r="H6783" s="20"/>
      <c r="I6783" s="20"/>
      <c r="K6783" s="20"/>
      <c r="M6783" s="20"/>
      <c r="O6783" s="21"/>
      <c r="P6783" s="20"/>
      <c r="R6783" s="20"/>
      <c r="S6783" s="20"/>
      <c r="T6783" s="20"/>
      <c r="U6783" s="20"/>
      <c r="W6783" s="20"/>
      <c r="X6783" s="20"/>
      <c r="Y6783" s="20"/>
      <c r="Z6783" s="20"/>
      <c r="AA6783" s="20"/>
      <c r="AB6783" s="20"/>
      <c r="AC6783" s="20"/>
      <c r="AD6783" s="20"/>
      <c r="AE6783" s="20"/>
      <c r="AF6783" s="21"/>
      <c r="AM6783" s="21"/>
      <c r="AN6783" s="23" t="str">
        <f>IF($O6783="","",IF(DATEDIF($O6783,Lista!$V$2,"y")=122,"",DATEDIF($O6783,Lista!$V$2,"y")))</f>
        <v/>
      </c>
      <c r="AO6783" s="23" t="str">
        <f t="shared" si="315"/>
        <v/>
      </c>
      <c r="AP6783" s="23" t="str">
        <f t="shared" si="316"/>
        <v/>
      </c>
      <c r="AQ6783" s="24" t="str">
        <f>IFERROR(VLOOKUP($R6783,Lista!$G$2:$H$15,2,FALSE),"")</f>
        <v/>
      </c>
      <c r="AR6783" s="23" t="str">
        <f>IF(ISBLANK(G6783),"",IF(SUMPRODUCT((G$2:G6783=G6783)*1)&gt;1,0,1))</f>
        <v/>
      </c>
      <c r="AS6783" s="23" t="str">
        <f t="shared" si="317"/>
        <v/>
      </c>
    </row>
    <row r="6784" spans="2:45" x14ac:dyDescent="0.35">
      <c r="B6784" s="20"/>
      <c r="C6784" s="20"/>
      <c r="D6784" s="20"/>
      <c r="E6784" s="20"/>
      <c r="H6784" s="20"/>
      <c r="I6784" s="20"/>
      <c r="K6784" s="20"/>
      <c r="M6784" s="20"/>
      <c r="O6784" s="21"/>
      <c r="P6784" s="20"/>
      <c r="R6784" s="20"/>
      <c r="S6784" s="20"/>
      <c r="T6784" s="20"/>
      <c r="U6784" s="20"/>
      <c r="W6784" s="20"/>
      <c r="X6784" s="20"/>
      <c r="Y6784" s="20"/>
      <c r="Z6784" s="20"/>
      <c r="AA6784" s="20"/>
      <c r="AB6784" s="20"/>
      <c r="AC6784" s="20"/>
      <c r="AD6784" s="20"/>
      <c r="AE6784" s="20"/>
      <c r="AF6784" s="21"/>
      <c r="AM6784" s="21"/>
      <c r="AN6784" s="23" t="str">
        <f>IF($O6784="","",IF(DATEDIF($O6784,Lista!$V$2,"y")=122,"",DATEDIF($O6784,Lista!$V$2,"y")))</f>
        <v/>
      </c>
      <c r="AO6784" s="23" t="str">
        <f t="shared" si="315"/>
        <v/>
      </c>
      <c r="AP6784" s="23" t="str">
        <f t="shared" si="316"/>
        <v/>
      </c>
      <c r="AQ6784" s="24" t="str">
        <f>IFERROR(VLOOKUP($R6784,Lista!$G$2:$H$15,2,FALSE),"")</f>
        <v/>
      </c>
      <c r="AR6784" s="23" t="str">
        <f>IF(ISBLANK(G6784),"",IF(SUMPRODUCT((G$2:G6784=G6784)*1)&gt;1,0,1))</f>
        <v/>
      </c>
      <c r="AS6784" s="23" t="str">
        <f t="shared" si="317"/>
        <v/>
      </c>
    </row>
    <row r="6785" spans="2:45" x14ac:dyDescent="0.35">
      <c r="B6785" s="20"/>
      <c r="C6785" s="20"/>
      <c r="D6785" s="20"/>
      <c r="E6785" s="20"/>
      <c r="H6785" s="20"/>
      <c r="I6785" s="20"/>
      <c r="K6785" s="20"/>
      <c r="M6785" s="20"/>
      <c r="O6785" s="21"/>
      <c r="P6785" s="20"/>
      <c r="R6785" s="20"/>
      <c r="S6785" s="20"/>
      <c r="T6785" s="20"/>
      <c r="U6785" s="20"/>
      <c r="W6785" s="20"/>
      <c r="X6785" s="20"/>
      <c r="Y6785" s="20"/>
      <c r="Z6785" s="20"/>
      <c r="AA6785" s="20"/>
      <c r="AB6785" s="20"/>
      <c r="AC6785" s="20"/>
      <c r="AD6785" s="20"/>
      <c r="AE6785" s="20"/>
      <c r="AF6785" s="21"/>
      <c r="AM6785" s="21"/>
      <c r="AN6785" s="23" t="str">
        <f>IF($O6785="","",IF(DATEDIF($O6785,Lista!$V$2,"y")=122,"",DATEDIF($O6785,Lista!$V$2,"y")))</f>
        <v/>
      </c>
      <c r="AO6785" s="23" t="str">
        <f t="shared" si="315"/>
        <v/>
      </c>
      <c r="AP6785" s="23" t="str">
        <f t="shared" si="316"/>
        <v/>
      </c>
      <c r="AQ6785" s="24" t="str">
        <f>IFERROR(VLOOKUP($R6785,Lista!$G$2:$H$15,2,FALSE),"")</f>
        <v/>
      </c>
      <c r="AR6785" s="23" t="str">
        <f>IF(ISBLANK(G6785),"",IF(SUMPRODUCT((G$2:G6785=G6785)*1)&gt;1,0,1))</f>
        <v/>
      </c>
      <c r="AS6785" s="23" t="str">
        <f t="shared" si="317"/>
        <v/>
      </c>
    </row>
    <row r="6786" spans="2:45" x14ac:dyDescent="0.35">
      <c r="B6786" s="20"/>
      <c r="C6786" s="20"/>
      <c r="D6786" s="20"/>
      <c r="E6786" s="20"/>
      <c r="H6786" s="20"/>
      <c r="I6786" s="20"/>
      <c r="K6786" s="20"/>
      <c r="M6786" s="20"/>
      <c r="O6786" s="21"/>
      <c r="P6786" s="20"/>
      <c r="R6786" s="20"/>
      <c r="S6786" s="20"/>
      <c r="T6786" s="20"/>
      <c r="U6786" s="20"/>
      <c r="W6786" s="20"/>
      <c r="X6786" s="20"/>
      <c r="Y6786" s="20"/>
      <c r="Z6786" s="20"/>
      <c r="AA6786" s="20"/>
      <c r="AB6786" s="20"/>
      <c r="AC6786" s="20"/>
      <c r="AD6786" s="20"/>
      <c r="AE6786" s="20"/>
      <c r="AF6786" s="21"/>
      <c r="AM6786" s="21"/>
      <c r="AN6786" s="23" t="str">
        <f>IF($O6786="","",IF(DATEDIF($O6786,Lista!$V$2,"y")=122,"",DATEDIF($O6786,Lista!$V$2,"y")))</f>
        <v/>
      </c>
      <c r="AO6786" s="23" t="str">
        <f t="shared" si="315"/>
        <v/>
      </c>
      <c r="AP6786" s="23" t="str">
        <f t="shared" si="316"/>
        <v/>
      </c>
      <c r="AQ6786" s="24" t="str">
        <f>IFERROR(VLOOKUP($R6786,Lista!$G$2:$H$15,2,FALSE),"")</f>
        <v/>
      </c>
      <c r="AR6786" s="23" t="str">
        <f>IF(ISBLANK(G6786),"",IF(SUMPRODUCT((G$2:G6786=G6786)*1)&gt;1,0,1))</f>
        <v/>
      </c>
      <c r="AS6786" s="23" t="str">
        <f t="shared" si="317"/>
        <v/>
      </c>
    </row>
    <row r="6787" spans="2:45" x14ac:dyDescent="0.35">
      <c r="B6787" s="20"/>
      <c r="C6787" s="20"/>
      <c r="D6787" s="20"/>
      <c r="E6787" s="20"/>
      <c r="H6787" s="20"/>
      <c r="I6787" s="20"/>
      <c r="K6787" s="20"/>
      <c r="M6787" s="20"/>
      <c r="O6787" s="21"/>
      <c r="P6787" s="20"/>
      <c r="R6787" s="20"/>
      <c r="S6787" s="20"/>
      <c r="T6787" s="20"/>
      <c r="U6787" s="20"/>
      <c r="W6787" s="20"/>
      <c r="X6787" s="20"/>
      <c r="Y6787" s="20"/>
      <c r="Z6787" s="20"/>
      <c r="AA6787" s="20"/>
      <c r="AB6787" s="20"/>
      <c r="AC6787" s="20"/>
      <c r="AD6787" s="20"/>
      <c r="AE6787" s="20"/>
      <c r="AF6787" s="21"/>
      <c r="AM6787" s="21"/>
      <c r="AN6787" s="23" t="str">
        <f>IF($O6787="","",IF(DATEDIF($O6787,Lista!$V$2,"y")=122,"",DATEDIF($O6787,Lista!$V$2,"y")))</f>
        <v/>
      </c>
      <c r="AO6787" s="23" t="str">
        <f t="shared" ref="AO6787:AO6850" si="318">IF(AN6787="","",IF(AN6787&lt;=5,"0 to 5",IF(AN6787&lt;=17,"6 to 17",IF(AN6787&lt;=49,"18 to 49",IF(AN6787&gt;=50,"&gt; 50")))))</f>
        <v/>
      </c>
      <c r="AP6787" s="23" t="str">
        <f t="shared" ref="AP6787:AP6850" si="319">IF(AN6787="","",IF(AN6787&lt;=4,"0 to 4",IF(AN6787&lt;=9,"5 to 9",IF(AN6787&lt;=14,"10 to 14",IF(AN6787&lt;=18,"15 to 18",IF(AN6787&lt;=29,"19 to 29",IF(AN6787&lt;=59,"30 to 59",IF(AN6787&gt;=60,"&gt; 60"))))))))</f>
        <v/>
      </c>
      <c r="AQ6787" s="24" t="str">
        <f>IFERROR(VLOOKUP($R6787,Lista!$G$2:$H$15,2,FALSE),"")</f>
        <v/>
      </c>
      <c r="AR6787" s="23" t="str">
        <f>IF(ISBLANK(G6787),"",IF(SUMPRODUCT((G$2:G6787=G6787)*1)&gt;1,0,1))</f>
        <v/>
      </c>
      <c r="AS6787" s="23" t="str">
        <f t="shared" ref="AS6787:AS6850" si="320">IF(COUNTA($A6787:$E6787,$G6787:$I6787,$K6787,$M6787,$O6787:$P6787,$R6787:$T6787,$W6787,$X6787,$Y6787,$Z6787,$AA6787,$AB6787,$AD6787:$AE6787,$AF6787:$AF6787,$AM6787:$AM6787)=0,"",COUNTA($A6787:$E6787,$G6787:$I6787,$K6787,$M6787,$O6787:$P6787,$R6787:$T6787,$W6787,$X6787,$Y6787,$Z6787,$AA6787,$AB6787,$AD6787:$AE6787,$AF6787:$AF6787,$AM6787:$AM6787))</f>
        <v/>
      </c>
    </row>
    <row r="6788" spans="2:45" x14ac:dyDescent="0.35">
      <c r="B6788" s="20"/>
      <c r="C6788" s="20"/>
      <c r="D6788" s="20"/>
      <c r="E6788" s="20"/>
      <c r="H6788" s="20"/>
      <c r="I6788" s="20"/>
      <c r="K6788" s="20"/>
      <c r="M6788" s="20"/>
      <c r="O6788" s="21"/>
      <c r="P6788" s="20"/>
      <c r="R6788" s="20"/>
      <c r="S6788" s="20"/>
      <c r="T6788" s="20"/>
      <c r="U6788" s="20"/>
      <c r="W6788" s="20"/>
      <c r="X6788" s="20"/>
      <c r="Y6788" s="20"/>
      <c r="Z6788" s="20"/>
      <c r="AA6788" s="20"/>
      <c r="AB6788" s="20"/>
      <c r="AC6788" s="20"/>
      <c r="AD6788" s="20"/>
      <c r="AE6788" s="20"/>
      <c r="AF6788" s="21"/>
      <c r="AM6788" s="21"/>
      <c r="AN6788" s="23" t="str">
        <f>IF($O6788="","",IF(DATEDIF($O6788,Lista!$V$2,"y")=122,"",DATEDIF($O6788,Lista!$V$2,"y")))</f>
        <v/>
      </c>
      <c r="AO6788" s="23" t="str">
        <f t="shared" si="318"/>
        <v/>
      </c>
      <c r="AP6788" s="23" t="str">
        <f t="shared" si="319"/>
        <v/>
      </c>
      <c r="AQ6788" s="24" t="str">
        <f>IFERROR(VLOOKUP($R6788,Lista!$G$2:$H$15,2,FALSE),"")</f>
        <v/>
      </c>
      <c r="AR6788" s="23" t="str">
        <f>IF(ISBLANK(G6788),"",IF(SUMPRODUCT((G$2:G6788=G6788)*1)&gt;1,0,1))</f>
        <v/>
      </c>
      <c r="AS6788" s="23" t="str">
        <f t="shared" si="320"/>
        <v/>
      </c>
    </row>
    <row r="6789" spans="2:45" x14ac:dyDescent="0.35">
      <c r="B6789" s="20"/>
      <c r="C6789" s="20"/>
      <c r="D6789" s="20"/>
      <c r="E6789" s="20"/>
      <c r="H6789" s="20"/>
      <c r="I6789" s="20"/>
      <c r="K6789" s="20"/>
      <c r="M6789" s="20"/>
      <c r="O6789" s="21"/>
      <c r="P6789" s="20"/>
      <c r="R6789" s="20"/>
      <c r="S6789" s="20"/>
      <c r="T6789" s="20"/>
      <c r="U6789" s="20"/>
      <c r="W6789" s="20"/>
      <c r="X6789" s="20"/>
      <c r="Y6789" s="20"/>
      <c r="Z6789" s="20"/>
      <c r="AA6789" s="20"/>
      <c r="AB6789" s="20"/>
      <c r="AC6789" s="20"/>
      <c r="AD6789" s="20"/>
      <c r="AE6789" s="20"/>
      <c r="AF6789" s="21"/>
      <c r="AM6789" s="21"/>
      <c r="AN6789" s="23" t="str">
        <f>IF($O6789="","",IF(DATEDIF($O6789,Lista!$V$2,"y")=122,"",DATEDIF($O6789,Lista!$V$2,"y")))</f>
        <v/>
      </c>
      <c r="AO6789" s="23" t="str">
        <f t="shared" si="318"/>
        <v/>
      </c>
      <c r="AP6789" s="23" t="str">
        <f t="shared" si="319"/>
        <v/>
      </c>
      <c r="AQ6789" s="24" t="str">
        <f>IFERROR(VLOOKUP($R6789,Lista!$G$2:$H$15,2,FALSE),"")</f>
        <v/>
      </c>
      <c r="AR6789" s="23" t="str">
        <f>IF(ISBLANK(G6789),"",IF(SUMPRODUCT((G$2:G6789=G6789)*1)&gt;1,0,1))</f>
        <v/>
      </c>
      <c r="AS6789" s="23" t="str">
        <f t="shared" si="320"/>
        <v/>
      </c>
    </row>
    <row r="6790" spans="2:45" x14ac:dyDescent="0.35">
      <c r="B6790" s="20"/>
      <c r="C6790" s="20"/>
      <c r="D6790" s="20"/>
      <c r="E6790" s="20"/>
      <c r="H6790" s="20"/>
      <c r="I6790" s="20"/>
      <c r="K6790" s="20"/>
      <c r="M6790" s="20"/>
      <c r="O6790" s="21"/>
      <c r="P6790" s="20"/>
      <c r="R6790" s="20"/>
      <c r="S6790" s="20"/>
      <c r="T6790" s="20"/>
      <c r="U6790" s="20"/>
      <c r="W6790" s="20"/>
      <c r="X6790" s="20"/>
      <c r="Y6790" s="20"/>
      <c r="Z6790" s="20"/>
      <c r="AA6790" s="20"/>
      <c r="AB6790" s="20"/>
      <c r="AC6790" s="20"/>
      <c r="AD6790" s="20"/>
      <c r="AE6790" s="20"/>
      <c r="AF6790" s="21"/>
      <c r="AM6790" s="21"/>
      <c r="AN6790" s="23" t="str">
        <f>IF($O6790="","",IF(DATEDIF($O6790,Lista!$V$2,"y")=122,"",DATEDIF($O6790,Lista!$V$2,"y")))</f>
        <v/>
      </c>
      <c r="AO6790" s="23" t="str">
        <f t="shared" si="318"/>
        <v/>
      </c>
      <c r="AP6790" s="23" t="str">
        <f t="shared" si="319"/>
        <v/>
      </c>
      <c r="AQ6790" s="24" t="str">
        <f>IFERROR(VLOOKUP($R6790,Lista!$G$2:$H$15,2,FALSE),"")</f>
        <v/>
      </c>
      <c r="AR6790" s="23" t="str">
        <f>IF(ISBLANK(G6790),"",IF(SUMPRODUCT((G$2:G6790=G6790)*1)&gt;1,0,1))</f>
        <v/>
      </c>
      <c r="AS6790" s="23" t="str">
        <f t="shared" si="320"/>
        <v/>
      </c>
    </row>
    <row r="6791" spans="2:45" x14ac:dyDescent="0.35">
      <c r="B6791" s="20"/>
      <c r="C6791" s="20"/>
      <c r="D6791" s="20"/>
      <c r="E6791" s="20"/>
      <c r="H6791" s="20"/>
      <c r="I6791" s="20"/>
      <c r="K6791" s="20"/>
      <c r="M6791" s="20"/>
      <c r="O6791" s="21"/>
      <c r="P6791" s="20"/>
      <c r="R6791" s="20"/>
      <c r="S6791" s="20"/>
      <c r="T6791" s="20"/>
      <c r="U6791" s="20"/>
      <c r="W6791" s="20"/>
      <c r="X6791" s="20"/>
      <c r="Y6791" s="20"/>
      <c r="Z6791" s="20"/>
      <c r="AA6791" s="20"/>
      <c r="AB6791" s="20"/>
      <c r="AC6791" s="20"/>
      <c r="AD6791" s="20"/>
      <c r="AE6791" s="20"/>
      <c r="AF6791" s="21"/>
      <c r="AM6791" s="21"/>
      <c r="AN6791" s="23" t="str">
        <f>IF($O6791="","",IF(DATEDIF($O6791,Lista!$V$2,"y")=122,"",DATEDIF($O6791,Lista!$V$2,"y")))</f>
        <v/>
      </c>
      <c r="AO6791" s="23" t="str">
        <f t="shared" si="318"/>
        <v/>
      </c>
      <c r="AP6791" s="23" t="str">
        <f t="shared" si="319"/>
        <v/>
      </c>
      <c r="AQ6791" s="24" t="str">
        <f>IFERROR(VLOOKUP($R6791,Lista!$G$2:$H$15,2,FALSE),"")</f>
        <v/>
      </c>
      <c r="AR6791" s="23" t="str">
        <f>IF(ISBLANK(G6791),"",IF(SUMPRODUCT((G$2:G6791=G6791)*1)&gt;1,0,1))</f>
        <v/>
      </c>
      <c r="AS6791" s="23" t="str">
        <f t="shared" si="320"/>
        <v/>
      </c>
    </row>
    <row r="6792" spans="2:45" x14ac:dyDescent="0.35">
      <c r="B6792" s="20"/>
      <c r="C6792" s="20"/>
      <c r="D6792" s="20"/>
      <c r="E6792" s="20"/>
      <c r="H6792" s="20"/>
      <c r="I6792" s="20"/>
      <c r="K6792" s="20"/>
      <c r="M6792" s="20"/>
      <c r="O6792" s="21"/>
      <c r="P6792" s="20"/>
      <c r="R6792" s="20"/>
      <c r="S6792" s="20"/>
      <c r="T6792" s="20"/>
      <c r="U6792" s="20"/>
      <c r="W6792" s="20"/>
      <c r="X6792" s="20"/>
      <c r="Y6792" s="20"/>
      <c r="Z6792" s="20"/>
      <c r="AA6792" s="20"/>
      <c r="AB6792" s="20"/>
      <c r="AC6792" s="20"/>
      <c r="AD6792" s="20"/>
      <c r="AE6792" s="20"/>
      <c r="AF6792" s="21"/>
      <c r="AM6792" s="21"/>
      <c r="AN6792" s="23" t="str">
        <f>IF($O6792="","",IF(DATEDIF($O6792,Lista!$V$2,"y")=122,"",DATEDIF($O6792,Lista!$V$2,"y")))</f>
        <v/>
      </c>
      <c r="AO6792" s="23" t="str">
        <f t="shared" si="318"/>
        <v/>
      </c>
      <c r="AP6792" s="23" t="str">
        <f t="shared" si="319"/>
        <v/>
      </c>
      <c r="AQ6792" s="24" t="str">
        <f>IFERROR(VLOOKUP($R6792,Lista!$G$2:$H$15,2,FALSE),"")</f>
        <v/>
      </c>
      <c r="AR6792" s="23" t="str">
        <f>IF(ISBLANK(G6792),"",IF(SUMPRODUCT((G$2:G6792=G6792)*1)&gt;1,0,1))</f>
        <v/>
      </c>
      <c r="AS6792" s="23" t="str">
        <f t="shared" si="320"/>
        <v/>
      </c>
    </row>
    <row r="6793" spans="2:45" x14ac:dyDescent="0.35">
      <c r="B6793" s="20"/>
      <c r="C6793" s="20"/>
      <c r="D6793" s="20"/>
      <c r="E6793" s="20"/>
      <c r="H6793" s="20"/>
      <c r="I6793" s="20"/>
      <c r="K6793" s="20"/>
      <c r="M6793" s="20"/>
      <c r="O6793" s="21"/>
      <c r="P6793" s="20"/>
      <c r="R6793" s="20"/>
      <c r="S6793" s="20"/>
      <c r="T6793" s="20"/>
      <c r="U6793" s="20"/>
      <c r="W6793" s="20"/>
      <c r="X6793" s="20"/>
      <c r="Y6793" s="20"/>
      <c r="Z6793" s="20"/>
      <c r="AA6793" s="20"/>
      <c r="AB6793" s="20"/>
      <c r="AC6793" s="20"/>
      <c r="AD6793" s="20"/>
      <c r="AE6793" s="20"/>
      <c r="AF6793" s="21"/>
      <c r="AM6793" s="21"/>
      <c r="AN6793" s="23" t="str">
        <f>IF($O6793="","",IF(DATEDIF($O6793,Lista!$V$2,"y")=122,"",DATEDIF($O6793,Lista!$V$2,"y")))</f>
        <v/>
      </c>
      <c r="AO6793" s="23" t="str">
        <f t="shared" si="318"/>
        <v/>
      </c>
      <c r="AP6793" s="23" t="str">
        <f t="shared" si="319"/>
        <v/>
      </c>
      <c r="AQ6793" s="24" t="str">
        <f>IFERROR(VLOOKUP($R6793,Lista!$G$2:$H$15,2,FALSE),"")</f>
        <v/>
      </c>
      <c r="AR6793" s="23" t="str">
        <f>IF(ISBLANK(G6793),"",IF(SUMPRODUCT((G$2:G6793=G6793)*1)&gt;1,0,1))</f>
        <v/>
      </c>
      <c r="AS6793" s="23" t="str">
        <f t="shared" si="320"/>
        <v/>
      </c>
    </row>
    <row r="6794" spans="2:45" x14ac:dyDescent="0.35">
      <c r="B6794" s="20"/>
      <c r="C6794" s="20"/>
      <c r="D6794" s="20"/>
      <c r="E6794" s="20"/>
      <c r="H6794" s="20"/>
      <c r="I6794" s="20"/>
      <c r="K6794" s="20"/>
      <c r="M6794" s="20"/>
      <c r="O6794" s="21"/>
      <c r="P6794" s="20"/>
      <c r="R6794" s="20"/>
      <c r="S6794" s="20"/>
      <c r="T6794" s="20"/>
      <c r="U6794" s="20"/>
      <c r="W6794" s="20"/>
      <c r="X6794" s="20"/>
      <c r="Y6794" s="20"/>
      <c r="Z6794" s="20"/>
      <c r="AA6794" s="20"/>
      <c r="AB6794" s="20"/>
      <c r="AC6794" s="20"/>
      <c r="AD6794" s="20"/>
      <c r="AE6794" s="20"/>
      <c r="AF6794" s="21"/>
      <c r="AM6794" s="21"/>
      <c r="AN6794" s="23" t="str">
        <f>IF($O6794="","",IF(DATEDIF($O6794,Lista!$V$2,"y")=122,"",DATEDIF($O6794,Lista!$V$2,"y")))</f>
        <v/>
      </c>
      <c r="AO6794" s="23" t="str">
        <f t="shared" si="318"/>
        <v/>
      </c>
      <c r="AP6794" s="23" t="str">
        <f t="shared" si="319"/>
        <v/>
      </c>
      <c r="AQ6794" s="24" t="str">
        <f>IFERROR(VLOOKUP($R6794,Lista!$G$2:$H$15,2,FALSE),"")</f>
        <v/>
      </c>
      <c r="AR6794" s="23" t="str">
        <f>IF(ISBLANK(G6794),"",IF(SUMPRODUCT((G$2:G6794=G6794)*1)&gt;1,0,1))</f>
        <v/>
      </c>
      <c r="AS6794" s="23" t="str">
        <f t="shared" si="320"/>
        <v/>
      </c>
    </row>
    <row r="6795" spans="2:45" x14ac:dyDescent="0.35">
      <c r="B6795" s="20"/>
      <c r="C6795" s="20"/>
      <c r="D6795" s="20"/>
      <c r="E6795" s="20"/>
      <c r="H6795" s="20"/>
      <c r="I6795" s="20"/>
      <c r="K6795" s="20"/>
      <c r="M6795" s="20"/>
      <c r="O6795" s="21"/>
      <c r="P6795" s="20"/>
      <c r="R6795" s="20"/>
      <c r="S6795" s="20"/>
      <c r="T6795" s="20"/>
      <c r="U6795" s="20"/>
      <c r="W6795" s="20"/>
      <c r="X6795" s="20"/>
      <c r="Y6795" s="20"/>
      <c r="Z6795" s="20"/>
      <c r="AA6795" s="20"/>
      <c r="AB6795" s="20"/>
      <c r="AC6795" s="20"/>
      <c r="AD6795" s="20"/>
      <c r="AE6795" s="20"/>
      <c r="AF6795" s="21"/>
      <c r="AM6795" s="21"/>
      <c r="AN6795" s="23" t="str">
        <f>IF($O6795="","",IF(DATEDIF($O6795,Lista!$V$2,"y")=122,"",DATEDIF($O6795,Lista!$V$2,"y")))</f>
        <v/>
      </c>
      <c r="AO6795" s="23" t="str">
        <f t="shared" si="318"/>
        <v/>
      </c>
      <c r="AP6795" s="23" t="str">
        <f t="shared" si="319"/>
        <v/>
      </c>
      <c r="AQ6795" s="24" t="str">
        <f>IFERROR(VLOOKUP($R6795,Lista!$G$2:$H$15,2,FALSE),"")</f>
        <v/>
      </c>
      <c r="AR6795" s="23" t="str">
        <f>IF(ISBLANK(G6795),"",IF(SUMPRODUCT((G$2:G6795=G6795)*1)&gt;1,0,1))</f>
        <v/>
      </c>
      <c r="AS6795" s="23" t="str">
        <f t="shared" si="320"/>
        <v/>
      </c>
    </row>
    <row r="6796" spans="2:45" x14ac:dyDescent="0.35">
      <c r="B6796" s="20"/>
      <c r="C6796" s="20"/>
      <c r="D6796" s="20"/>
      <c r="E6796" s="20"/>
      <c r="H6796" s="20"/>
      <c r="I6796" s="20"/>
      <c r="K6796" s="20"/>
      <c r="M6796" s="20"/>
      <c r="O6796" s="21"/>
      <c r="P6796" s="20"/>
      <c r="R6796" s="20"/>
      <c r="S6796" s="20"/>
      <c r="T6796" s="20"/>
      <c r="U6796" s="20"/>
      <c r="W6796" s="20"/>
      <c r="X6796" s="20"/>
      <c r="Y6796" s="20"/>
      <c r="Z6796" s="20"/>
      <c r="AA6796" s="20"/>
      <c r="AB6796" s="20"/>
      <c r="AC6796" s="20"/>
      <c r="AD6796" s="20"/>
      <c r="AE6796" s="20"/>
      <c r="AF6796" s="21"/>
      <c r="AM6796" s="21"/>
      <c r="AN6796" s="23" t="str">
        <f>IF($O6796="","",IF(DATEDIF($O6796,Lista!$V$2,"y")=122,"",DATEDIF($O6796,Lista!$V$2,"y")))</f>
        <v/>
      </c>
      <c r="AO6796" s="23" t="str">
        <f t="shared" si="318"/>
        <v/>
      </c>
      <c r="AP6796" s="23" t="str">
        <f t="shared" si="319"/>
        <v/>
      </c>
      <c r="AQ6796" s="24" t="str">
        <f>IFERROR(VLOOKUP($R6796,Lista!$G$2:$H$15,2,FALSE),"")</f>
        <v/>
      </c>
      <c r="AR6796" s="23" t="str">
        <f>IF(ISBLANK(G6796),"",IF(SUMPRODUCT((G$2:G6796=G6796)*1)&gt;1,0,1))</f>
        <v/>
      </c>
      <c r="AS6796" s="23" t="str">
        <f t="shared" si="320"/>
        <v/>
      </c>
    </row>
    <row r="6797" spans="2:45" x14ac:dyDescent="0.35">
      <c r="B6797" s="20"/>
      <c r="C6797" s="20"/>
      <c r="D6797" s="20"/>
      <c r="E6797" s="20"/>
      <c r="H6797" s="20"/>
      <c r="I6797" s="20"/>
      <c r="K6797" s="20"/>
      <c r="M6797" s="20"/>
      <c r="O6797" s="21"/>
      <c r="P6797" s="20"/>
      <c r="R6797" s="20"/>
      <c r="S6797" s="20"/>
      <c r="T6797" s="20"/>
      <c r="U6797" s="20"/>
      <c r="W6797" s="20"/>
      <c r="X6797" s="20"/>
      <c r="Y6797" s="20"/>
      <c r="Z6797" s="20"/>
      <c r="AA6797" s="20"/>
      <c r="AB6797" s="20"/>
      <c r="AC6797" s="20"/>
      <c r="AD6797" s="20"/>
      <c r="AE6797" s="20"/>
      <c r="AF6797" s="21"/>
      <c r="AM6797" s="21"/>
      <c r="AN6797" s="23" t="str">
        <f>IF($O6797="","",IF(DATEDIF($O6797,Lista!$V$2,"y")=122,"",DATEDIF($O6797,Lista!$V$2,"y")))</f>
        <v/>
      </c>
      <c r="AO6797" s="23" t="str">
        <f t="shared" si="318"/>
        <v/>
      </c>
      <c r="AP6797" s="23" t="str">
        <f t="shared" si="319"/>
        <v/>
      </c>
      <c r="AQ6797" s="24" t="str">
        <f>IFERROR(VLOOKUP($R6797,Lista!$G$2:$H$15,2,FALSE),"")</f>
        <v/>
      </c>
      <c r="AR6797" s="23" t="str">
        <f>IF(ISBLANK(G6797),"",IF(SUMPRODUCT((G$2:G6797=G6797)*1)&gt;1,0,1))</f>
        <v/>
      </c>
      <c r="AS6797" s="23" t="str">
        <f t="shared" si="320"/>
        <v/>
      </c>
    </row>
    <row r="6798" spans="2:45" x14ac:dyDescent="0.35">
      <c r="B6798" s="20"/>
      <c r="C6798" s="20"/>
      <c r="D6798" s="20"/>
      <c r="E6798" s="20"/>
      <c r="H6798" s="20"/>
      <c r="I6798" s="20"/>
      <c r="K6798" s="20"/>
      <c r="M6798" s="20"/>
      <c r="O6798" s="21"/>
      <c r="P6798" s="20"/>
      <c r="R6798" s="20"/>
      <c r="S6798" s="20"/>
      <c r="T6798" s="20"/>
      <c r="U6798" s="20"/>
      <c r="W6798" s="20"/>
      <c r="X6798" s="20"/>
      <c r="Y6798" s="20"/>
      <c r="Z6798" s="20"/>
      <c r="AA6798" s="20"/>
      <c r="AB6798" s="20"/>
      <c r="AC6798" s="20"/>
      <c r="AD6798" s="20"/>
      <c r="AE6798" s="20"/>
      <c r="AF6798" s="21"/>
      <c r="AM6798" s="21"/>
      <c r="AN6798" s="23" t="str">
        <f>IF($O6798="","",IF(DATEDIF($O6798,Lista!$V$2,"y")=122,"",DATEDIF($O6798,Lista!$V$2,"y")))</f>
        <v/>
      </c>
      <c r="AO6798" s="23" t="str">
        <f t="shared" si="318"/>
        <v/>
      </c>
      <c r="AP6798" s="23" t="str">
        <f t="shared" si="319"/>
        <v/>
      </c>
      <c r="AQ6798" s="24" t="str">
        <f>IFERROR(VLOOKUP($R6798,Lista!$G$2:$H$15,2,FALSE),"")</f>
        <v/>
      </c>
      <c r="AR6798" s="23" t="str">
        <f>IF(ISBLANK(G6798),"",IF(SUMPRODUCT((G$2:G6798=G6798)*1)&gt;1,0,1))</f>
        <v/>
      </c>
      <c r="AS6798" s="23" t="str">
        <f t="shared" si="320"/>
        <v/>
      </c>
    </row>
    <row r="6799" spans="2:45" x14ac:dyDescent="0.35">
      <c r="B6799" s="20"/>
      <c r="C6799" s="20"/>
      <c r="D6799" s="20"/>
      <c r="E6799" s="20"/>
      <c r="H6799" s="20"/>
      <c r="I6799" s="20"/>
      <c r="K6799" s="20"/>
      <c r="M6799" s="20"/>
      <c r="O6799" s="21"/>
      <c r="P6799" s="20"/>
      <c r="R6799" s="20"/>
      <c r="S6799" s="20"/>
      <c r="T6799" s="20"/>
      <c r="U6799" s="20"/>
      <c r="W6799" s="20"/>
      <c r="X6799" s="20"/>
      <c r="Y6799" s="20"/>
      <c r="Z6799" s="20"/>
      <c r="AA6799" s="20"/>
      <c r="AB6799" s="20"/>
      <c r="AC6799" s="20"/>
      <c r="AD6799" s="20"/>
      <c r="AE6799" s="20"/>
      <c r="AF6799" s="21"/>
      <c r="AM6799" s="21"/>
      <c r="AN6799" s="23" t="str">
        <f>IF($O6799="","",IF(DATEDIF($O6799,Lista!$V$2,"y")=122,"",DATEDIF($O6799,Lista!$V$2,"y")))</f>
        <v/>
      </c>
      <c r="AO6799" s="23" t="str">
        <f t="shared" si="318"/>
        <v/>
      </c>
      <c r="AP6799" s="23" t="str">
        <f t="shared" si="319"/>
        <v/>
      </c>
      <c r="AQ6799" s="24" t="str">
        <f>IFERROR(VLOOKUP($R6799,Lista!$G$2:$H$15,2,FALSE),"")</f>
        <v/>
      </c>
      <c r="AR6799" s="23" t="str">
        <f>IF(ISBLANK(G6799),"",IF(SUMPRODUCT((G$2:G6799=G6799)*1)&gt;1,0,1))</f>
        <v/>
      </c>
      <c r="AS6799" s="23" t="str">
        <f t="shared" si="320"/>
        <v/>
      </c>
    </row>
    <row r="6800" spans="2:45" x14ac:dyDescent="0.35">
      <c r="B6800" s="20"/>
      <c r="C6800" s="20"/>
      <c r="D6800" s="20"/>
      <c r="E6800" s="20"/>
      <c r="H6800" s="20"/>
      <c r="I6800" s="20"/>
      <c r="K6800" s="20"/>
      <c r="M6800" s="20"/>
      <c r="O6800" s="21"/>
      <c r="P6800" s="20"/>
      <c r="R6800" s="20"/>
      <c r="S6800" s="20"/>
      <c r="T6800" s="20"/>
      <c r="U6800" s="20"/>
      <c r="W6800" s="20"/>
      <c r="X6800" s="20"/>
      <c r="Y6800" s="20"/>
      <c r="Z6800" s="20"/>
      <c r="AA6800" s="20"/>
      <c r="AB6800" s="20"/>
      <c r="AC6800" s="20"/>
      <c r="AD6800" s="20"/>
      <c r="AE6800" s="20"/>
      <c r="AF6800" s="21"/>
      <c r="AM6800" s="21"/>
      <c r="AN6800" s="23" t="str">
        <f>IF($O6800="","",IF(DATEDIF($O6800,Lista!$V$2,"y")=122,"",DATEDIF($O6800,Lista!$V$2,"y")))</f>
        <v/>
      </c>
      <c r="AO6800" s="23" t="str">
        <f t="shared" si="318"/>
        <v/>
      </c>
      <c r="AP6800" s="23" t="str">
        <f t="shared" si="319"/>
        <v/>
      </c>
      <c r="AQ6800" s="24" t="str">
        <f>IFERROR(VLOOKUP($R6800,Lista!$G$2:$H$15,2,FALSE),"")</f>
        <v/>
      </c>
      <c r="AR6800" s="23" t="str">
        <f>IF(ISBLANK(G6800),"",IF(SUMPRODUCT((G$2:G6800=G6800)*1)&gt;1,0,1))</f>
        <v/>
      </c>
      <c r="AS6800" s="23" t="str">
        <f t="shared" si="320"/>
        <v/>
      </c>
    </row>
    <row r="6801" spans="2:45" x14ac:dyDescent="0.35">
      <c r="B6801" s="20"/>
      <c r="C6801" s="20"/>
      <c r="D6801" s="20"/>
      <c r="E6801" s="20"/>
      <c r="H6801" s="20"/>
      <c r="I6801" s="20"/>
      <c r="K6801" s="20"/>
      <c r="M6801" s="20"/>
      <c r="O6801" s="21"/>
      <c r="P6801" s="20"/>
      <c r="R6801" s="20"/>
      <c r="S6801" s="20"/>
      <c r="T6801" s="20"/>
      <c r="U6801" s="20"/>
      <c r="W6801" s="20"/>
      <c r="X6801" s="20"/>
      <c r="Y6801" s="20"/>
      <c r="Z6801" s="20"/>
      <c r="AA6801" s="20"/>
      <c r="AB6801" s="20"/>
      <c r="AC6801" s="20"/>
      <c r="AD6801" s="20"/>
      <c r="AE6801" s="20"/>
      <c r="AF6801" s="21"/>
      <c r="AM6801" s="21"/>
      <c r="AN6801" s="23" t="str">
        <f>IF($O6801="","",IF(DATEDIF($O6801,Lista!$V$2,"y")=122,"",DATEDIF($O6801,Lista!$V$2,"y")))</f>
        <v/>
      </c>
      <c r="AO6801" s="23" t="str">
        <f t="shared" si="318"/>
        <v/>
      </c>
      <c r="AP6801" s="23" t="str">
        <f t="shared" si="319"/>
        <v/>
      </c>
      <c r="AQ6801" s="24" t="str">
        <f>IFERROR(VLOOKUP($R6801,Lista!$G$2:$H$15,2,FALSE),"")</f>
        <v/>
      </c>
      <c r="AR6801" s="23" t="str">
        <f>IF(ISBLANK(G6801),"",IF(SUMPRODUCT((G$2:G6801=G6801)*1)&gt;1,0,1))</f>
        <v/>
      </c>
      <c r="AS6801" s="23" t="str">
        <f t="shared" si="320"/>
        <v/>
      </c>
    </row>
    <row r="6802" spans="2:45" x14ac:dyDescent="0.35">
      <c r="B6802" s="20"/>
      <c r="C6802" s="20"/>
      <c r="D6802" s="20"/>
      <c r="E6802" s="20"/>
      <c r="H6802" s="20"/>
      <c r="I6802" s="20"/>
      <c r="K6802" s="20"/>
      <c r="M6802" s="20"/>
      <c r="O6802" s="21"/>
      <c r="P6802" s="20"/>
      <c r="R6802" s="20"/>
      <c r="S6802" s="20"/>
      <c r="T6802" s="20"/>
      <c r="U6802" s="20"/>
      <c r="W6802" s="20"/>
      <c r="X6802" s="20"/>
      <c r="Y6802" s="20"/>
      <c r="Z6802" s="20"/>
      <c r="AA6802" s="20"/>
      <c r="AB6802" s="20"/>
      <c r="AC6802" s="20"/>
      <c r="AD6802" s="20"/>
      <c r="AE6802" s="20"/>
      <c r="AF6802" s="21"/>
      <c r="AM6802" s="21"/>
      <c r="AN6802" s="23" t="str">
        <f>IF($O6802="","",IF(DATEDIF($O6802,Lista!$V$2,"y")=122,"",DATEDIF($O6802,Lista!$V$2,"y")))</f>
        <v/>
      </c>
      <c r="AO6802" s="23" t="str">
        <f t="shared" si="318"/>
        <v/>
      </c>
      <c r="AP6802" s="23" t="str">
        <f t="shared" si="319"/>
        <v/>
      </c>
      <c r="AQ6802" s="24" t="str">
        <f>IFERROR(VLOOKUP($R6802,Lista!$G$2:$H$15,2,FALSE),"")</f>
        <v/>
      </c>
      <c r="AR6802" s="23" t="str">
        <f>IF(ISBLANK(G6802),"",IF(SUMPRODUCT((G$2:G6802=G6802)*1)&gt;1,0,1))</f>
        <v/>
      </c>
      <c r="AS6802" s="23" t="str">
        <f t="shared" si="320"/>
        <v/>
      </c>
    </row>
    <row r="6803" spans="2:45" x14ac:dyDescent="0.35">
      <c r="B6803" s="20"/>
      <c r="C6803" s="20"/>
      <c r="D6803" s="20"/>
      <c r="E6803" s="20"/>
      <c r="H6803" s="20"/>
      <c r="I6803" s="20"/>
      <c r="K6803" s="20"/>
      <c r="M6803" s="20"/>
      <c r="O6803" s="21"/>
      <c r="P6803" s="20"/>
      <c r="R6803" s="20"/>
      <c r="S6803" s="20"/>
      <c r="T6803" s="20"/>
      <c r="U6803" s="20"/>
      <c r="W6803" s="20"/>
      <c r="X6803" s="20"/>
      <c r="Y6803" s="20"/>
      <c r="Z6803" s="20"/>
      <c r="AA6803" s="20"/>
      <c r="AB6803" s="20"/>
      <c r="AC6803" s="20"/>
      <c r="AD6803" s="20"/>
      <c r="AE6803" s="20"/>
      <c r="AF6803" s="21"/>
      <c r="AM6803" s="21"/>
      <c r="AN6803" s="23" t="str">
        <f>IF($O6803="","",IF(DATEDIF($O6803,Lista!$V$2,"y")=122,"",DATEDIF($O6803,Lista!$V$2,"y")))</f>
        <v/>
      </c>
      <c r="AO6803" s="23" t="str">
        <f t="shared" si="318"/>
        <v/>
      </c>
      <c r="AP6803" s="23" t="str">
        <f t="shared" si="319"/>
        <v/>
      </c>
      <c r="AQ6803" s="24" t="str">
        <f>IFERROR(VLOOKUP($R6803,Lista!$G$2:$H$15,2,FALSE),"")</f>
        <v/>
      </c>
      <c r="AR6803" s="23" t="str">
        <f>IF(ISBLANK(G6803),"",IF(SUMPRODUCT((G$2:G6803=G6803)*1)&gt;1,0,1))</f>
        <v/>
      </c>
      <c r="AS6803" s="23" t="str">
        <f t="shared" si="320"/>
        <v/>
      </c>
    </row>
    <row r="6804" spans="2:45" x14ac:dyDescent="0.35">
      <c r="B6804" s="20"/>
      <c r="C6804" s="20"/>
      <c r="D6804" s="20"/>
      <c r="E6804" s="20"/>
      <c r="H6804" s="20"/>
      <c r="I6804" s="20"/>
      <c r="K6804" s="20"/>
      <c r="M6804" s="20"/>
      <c r="O6804" s="21"/>
      <c r="P6804" s="20"/>
      <c r="R6804" s="20"/>
      <c r="S6804" s="20"/>
      <c r="T6804" s="20"/>
      <c r="U6804" s="20"/>
      <c r="W6804" s="20"/>
      <c r="X6804" s="20"/>
      <c r="Y6804" s="20"/>
      <c r="Z6804" s="20"/>
      <c r="AA6804" s="20"/>
      <c r="AB6804" s="20"/>
      <c r="AC6804" s="20"/>
      <c r="AD6804" s="20"/>
      <c r="AE6804" s="20"/>
      <c r="AF6804" s="21"/>
      <c r="AM6804" s="21"/>
      <c r="AN6804" s="23" t="str">
        <f>IF($O6804="","",IF(DATEDIF($O6804,Lista!$V$2,"y")=122,"",DATEDIF($O6804,Lista!$V$2,"y")))</f>
        <v/>
      </c>
      <c r="AO6804" s="23" t="str">
        <f t="shared" si="318"/>
        <v/>
      </c>
      <c r="AP6804" s="23" t="str">
        <f t="shared" si="319"/>
        <v/>
      </c>
      <c r="AQ6804" s="24" t="str">
        <f>IFERROR(VLOOKUP($R6804,Lista!$G$2:$H$15,2,FALSE),"")</f>
        <v/>
      </c>
      <c r="AR6804" s="23" t="str">
        <f>IF(ISBLANK(G6804),"",IF(SUMPRODUCT((G$2:G6804=G6804)*1)&gt;1,0,1))</f>
        <v/>
      </c>
      <c r="AS6804" s="23" t="str">
        <f t="shared" si="320"/>
        <v/>
      </c>
    </row>
    <row r="6805" spans="2:45" x14ac:dyDescent="0.35">
      <c r="B6805" s="20"/>
      <c r="C6805" s="20"/>
      <c r="D6805" s="20"/>
      <c r="E6805" s="20"/>
      <c r="H6805" s="20"/>
      <c r="I6805" s="20"/>
      <c r="K6805" s="20"/>
      <c r="M6805" s="20"/>
      <c r="O6805" s="21"/>
      <c r="P6805" s="20"/>
      <c r="R6805" s="20"/>
      <c r="S6805" s="20"/>
      <c r="T6805" s="20"/>
      <c r="U6805" s="20"/>
      <c r="W6805" s="20"/>
      <c r="X6805" s="20"/>
      <c r="Y6805" s="20"/>
      <c r="Z6805" s="20"/>
      <c r="AA6805" s="20"/>
      <c r="AB6805" s="20"/>
      <c r="AC6805" s="20"/>
      <c r="AD6805" s="20"/>
      <c r="AE6805" s="20"/>
      <c r="AF6805" s="21"/>
      <c r="AM6805" s="21"/>
      <c r="AN6805" s="23" t="str">
        <f>IF($O6805="","",IF(DATEDIF($O6805,Lista!$V$2,"y")=122,"",DATEDIF($O6805,Lista!$V$2,"y")))</f>
        <v/>
      </c>
      <c r="AO6805" s="23" t="str">
        <f t="shared" si="318"/>
        <v/>
      </c>
      <c r="AP6805" s="23" t="str">
        <f t="shared" si="319"/>
        <v/>
      </c>
      <c r="AQ6805" s="24" t="str">
        <f>IFERROR(VLOOKUP($R6805,Lista!$G$2:$H$15,2,FALSE),"")</f>
        <v/>
      </c>
      <c r="AR6805" s="23" t="str">
        <f>IF(ISBLANK(G6805),"",IF(SUMPRODUCT((G$2:G6805=G6805)*1)&gt;1,0,1))</f>
        <v/>
      </c>
      <c r="AS6805" s="23" t="str">
        <f t="shared" si="320"/>
        <v/>
      </c>
    </row>
    <row r="6806" spans="2:45" x14ac:dyDescent="0.35">
      <c r="B6806" s="20"/>
      <c r="C6806" s="20"/>
      <c r="D6806" s="20"/>
      <c r="E6806" s="20"/>
      <c r="H6806" s="20"/>
      <c r="I6806" s="20"/>
      <c r="K6806" s="20"/>
      <c r="M6806" s="20"/>
      <c r="O6806" s="21"/>
      <c r="P6806" s="20"/>
      <c r="R6806" s="20"/>
      <c r="S6806" s="20"/>
      <c r="T6806" s="20"/>
      <c r="U6806" s="20"/>
      <c r="W6806" s="20"/>
      <c r="X6806" s="20"/>
      <c r="Y6806" s="20"/>
      <c r="Z6806" s="20"/>
      <c r="AA6806" s="20"/>
      <c r="AB6806" s="20"/>
      <c r="AC6806" s="20"/>
      <c r="AD6806" s="20"/>
      <c r="AE6806" s="20"/>
      <c r="AF6806" s="21"/>
      <c r="AM6806" s="21"/>
      <c r="AN6806" s="23" t="str">
        <f>IF($O6806="","",IF(DATEDIF($O6806,Lista!$V$2,"y")=122,"",DATEDIF($O6806,Lista!$V$2,"y")))</f>
        <v/>
      </c>
      <c r="AO6806" s="23" t="str">
        <f t="shared" si="318"/>
        <v/>
      </c>
      <c r="AP6806" s="23" t="str">
        <f t="shared" si="319"/>
        <v/>
      </c>
      <c r="AQ6806" s="24" t="str">
        <f>IFERROR(VLOOKUP($R6806,Lista!$G$2:$H$15,2,FALSE),"")</f>
        <v/>
      </c>
      <c r="AR6806" s="23" t="str">
        <f>IF(ISBLANK(G6806),"",IF(SUMPRODUCT((G$2:G6806=G6806)*1)&gt;1,0,1))</f>
        <v/>
      </c>
      <c r="AS6806" s="23" t="str">
        <f t="shared" si="320"/>
        <v/>
      </c>
    </row>
    <row r="6807" spans="2:45" x14ac:dyDescent="0.35">
      <c r="B6807" s="20"/>
      <c r="C6807" s="20"/>
      <c r="D6807" s="20"/>
      <c r="E6807" s="20"/>
      <c r="H6807" s="20"/>
      <c r="I6807" s="20"/>
      <c r="K6807" s="20"/>
      <c r="M6807" s="20"/>
      <c r="O6807" s="21"/>
      <c r="P6807" s="20"/>
      <c r="R6807" s="20"/>
      <c r="S6807" s="20"/>
      <c r="T6807" s="20"/>
      <c r="U6807" s="20"/>
      <c r="W6807" s="20"/>
      <c r="X6807" s="20"/>
      <c r="Y6807" s="20"/>
      <c r="Z6807" s="20"/>
      <c r="AA6807" s="20"/>
      <c r="AB6807" s="20"/>
      <c r="AC6807" s="20"/>
      <c r="AD6807" s="20"/>
      <c r="AE6807" s="20"/>
      <c r="AF6807" s="21"/>
      <c r="AM6807" s="21"/>
      <c r="AN6807" s="23" t="str">
        <f>IF($O6807="","",IF(DATEDIF($O6807,Lista!$V$2,"y")=122,"",DATEDIF($O6807,Lista!$V$2,"y")))</f>
        <v/>
      </c>
      <c r="AO6807" s="23" t="str">
        <f t="shared" si="318"/>
        <v/>
      </c>
      <c r="AP6807" s="23" t="str">
        <f t="shared" si="319"/>
        <v/>
      </c>
      <c r="AQ6807" s="24" t="str">
        <f>IFERROR(VLOOKUP($R6807,Lista!$G$2:$H$15,2,FALSE),"")</f>
        <v/>
      </c>
      <c r="AR6807" s="23" t="str">
        <f>IF(ISBLANK(G6807),"",IF(SUMPRODUCT((G$2:G6807=G6807)*1)&gt;1,0,1))</f>
        <v/>
      </c>
      <c r="AS6807" s="23" t="str">
        <f t="shared" si="320"/>
        <v/>
      </c>
    </row>
    <row r="6808" spans="2:45" x14ac:dyDescent="0.35">
      <c r="B6808" s="20"/>
      <c r="C6808" s="20"/>
      <c r="D6808" s="20"/>
      <c r="E6808" s="20"/>
      <c r="H6808" s="20"/>
      <c r="I6808" s="20"/>
      <c r="K6808" s="20"/>
      <c r="M6808" s="20"/>
      <c r="O6808" s="21"/>
      <c r="P6808" s="20"/>
      <c r="R6808" s="20"/>
      <c r="S6808" s="20"/>
      <c r="T6808" s="20"/>
      <c r="U6808" s="20"/>
      <c r="W6808" s="20"/>
      <c r="X6808" s="20"/>
      <c r="Y6808" s="20"/>
      <c r="Z6808" s="20"/>
      <c r="AA6808" s="20"/>
      <c r="AB6808" s="20"/>
      <c r="AC6808" s="20"/>
      <c r="AD6808" s="20"/>
      <c r="AE6808" s="20"/>
      <c r="AF6808" s="21"/>
      <c r="AM6808" s="21"/>
      <c r="AN6808" s="23" t="str">
        <f>IF($O6808="","",IF(DATEDIF($O6808,Lista!$V$2,"y")=122,"",DATEDIF($O6808,Lista!$V$2,"y")))</f>
        <v/>
      </c>
      <c r="AO6808" s="23" t="str">
        <f t="shared" si="318"/>
        <v/>
      </c>
      <c r="AP6808" s="23" t="str">
        <f t="shared" si="319"/>
        <v/>
      </c>
      <c r="AQ6808" s="24" t="str">
        <f>IFERROR(VLOOKUP($R6808,Lista!$G$2:$H$15,2,FALSE),"")</f>
        <v/>
      </c>
      <c r="AR6808" s="23" t="str">
        <f>IF(ISBLANK(G6808),"",IF(SUMPRODUCT((G$2:G6808=G6808)*1)&gt;1,0,1))</f>
        <v/>
      </c>
      <c r="AS6808" s="23" t="str">
        <f t="shared" si="320"/>
        <v/>
      </c>
    </row>
    <row r="6809" spans="2:45" x14ac:dyDescent="0.35">
      <c r="B6809" s="20"/>
      <c r="C6809" s="20"/>
      <c r="D6809" s="20"/>
      <c r="E6809" s="20"/>
      <c r="H6809" s="20"/>
      <c r="I6809" s="20"/>
      <c r="K6809" s="20"/>
      <c r="M6809" s="20"/>
      <c r="O6809" s="21"/>
      <c r="P6809" s="20"/>
      <c r="R6809" s="20"/>
      <c r="S6809" s="20"/>
      <c r="T6809" s="20"/>
      <c r="U6809" s="20"/>
      <c r="W6809" s="20"/>
      <c r="X6809" s="20"/>
      <c r="Y6809" s="20"/>
      <c r="Z6809" s="20"/>
      <c r="AA6809" s="20"/>
      <c r="AB6809" s="20"/>
      <c r="AC6809" s="20"/>
      <c r="AD6809" s="20"/>
      <c r="AE6809" s="20"/>
      <c r="AF6809" s="21"/>
      <c r="AM6809" s="21"/>
      <c r="AN6809" s="23" t="str">
        <f>IF($O6809="","",IF(DATEDIF($O6809,Lista!$V$2,"y")=122,"",DATEDIF($O6809,Lista!$V$2,"y")))</f>
        <v/>
      </c>
      <c r="AO6809" s="23" t="str">
        <f t="shared" si="318"/>
        <v/>
      </c>
      <c r="AP6809" s="23" t="str">
        <f t="shared" si="319"/>
        <v/>
      </c>
      <c r="AQ6809" s="24" t="str">
        <f>IFERROR(VLOOKUP($R6809,Lista!$G$2:$H$15,2,FALSE),"")</f>
        <v/>
      </c>
      <c r="AR6809" s="23" t="str">
        <f>IF(ISBLANK(G6809),"",IF(SUMPRODUCT((G$2:G6809=G6809)*1)&gt;1,0,1))</f>
        <v/>
      </c>
      <c r="AS6809" s="23" t="str">
        <f t="shared" si="320"/>
        <v/>
      </c>
    </row>
    <row r="6810" spans="2:45" x14ac:dyDescent="0.35">
      <c r="B6810" s="20"/>
      <c r="C6810" s="20"/>
      <c r="D6810" s="20"/>
      <c r="E6810" s="20"/>
      <c r="H6810" s="20"/>
      <c r="I6810" s="20"/>
      <c r="K6810" s="20"/>
      <c r="M6810" s="20"/>
      <c r="O6810" s="21"/>
      <c r="P6810" s="20"/>
      <c r="R6810" s="20"/>
      <c r="S6810" s="20"/>
      <c r="T6810" s="20"/>
      <c r="U6810" s="20"/>
      <c r="W6810" s="20"/>
      <c r="X6810" s="20"/>
      <c r="Y6810" s="20"/>
      <c r="Z6810" s="20"/>
      <c r="AA6810" s="20"/>
      <c r="AB6810" s="20"/>
      <c r="AD6810" s="20"/>
      <c r="AE6810" s="20"/>
      <c r="AF6810" s="21"/>
      <c r="AM6810" s="21"/>
      <c r="AN6810" s="23" t="str">
        <f>IF($O6810="","",IF(DATEDIF($O6810,Lista!$V$2,"y")=122,"",DATEDIF($O6810,Lista!$V$2,"y")))</f>
        <v/>
      </c>
      <c r="AO6810" s="23" t="str">
        <f t="shared" si="318"/>
        <v/>
      </c>
      <c r="AP6810" s="23" t="str">
        <f t="shared" si="319"/>
        <v/>
      </c>
      <c r="AQ6810" s="24" t="str">
        <f>IFERROR(VLOOKUP($R6810,Lista!$G$2:$H$15,2,FALSE),"")</f>
        <v/>
      </c>
      <c r="AR6810" s="23" t="str">
        <f>IF(ISBLANK(G6810),"",IF(SUMPRODUCT((G$2:G6810=G6810)*1)&gt;1,0,1))</f>
        <v/>
      </c>
      <c r="AS6810" s="23" t="str">
        <f t="shared" si="320"/>
        <v/>
      </c>
    </row>
    <row r="6811" spans="2:45" x14ac:dyDescent="0.35">
      <c r="B6811" s="20"/>
      <c r="C6811" s="20"/>
      <c r="D6811" s="20"/>
      <c r="E6811" s="20"/>
      <c r="H6811" s="20"/>
      <c r="I6811" s="20"/>
      <c r="K6811" s="20"/>
      <c r="M6811" s="20"/>
      <c r="O6811" s="21"/>
      <c r="P6811" s="20"/>
      <c r="R6811" s="20"/>
      <c r="S6811" s="20"/>
      <c r="T6811" s="20"/>
      <c r="U6811" s="20"/>
      <c r="W6811" s="20"/>
      <c r="X6811" s="20"/>
      <c r="Y6811" s="20"/>
      <c r="Z6811" s="20"/>
      <c r="AA6811" s="20"/>
      <c r="AB6811" s="20"/>
      <c r="AC6811" s="20"/>
      <c r="AD6811" s="20"/>
      <c r="AE6811" s="20"/>
      <c r="AF6811" s="21"/>
      <c r="AM6811" s="21"/>
      <c r="AN6811" s="23" t="str">
        <f>IF($O6811="","",IF(DATEDIF($O6811,Lista!$V$2,"y")=122,"",DATEDIF($O6811,Lista!$V$2,"y")))</f>
        <v/>
      </c>
      <c r="AO6811" s="23" t="str">
        <f t="shared" si="318"/>
        <v/>
      </c>
      <c r="AP6811" s="23" t="str">
        <f t="shared" si="319"/>
        <v/>
      </c>
      <c r="AQ6811" s="24" t="str">
        <f>IFERROR(VLOOKUP($R6811,Lista!$G$2:$H$15,2,FALSE),"")</f>
        <v/>
      </c>
      <c r="AR6811" s="23" t="str">
        <f>IF(ISBLANK(G6811),"",IF(SUMPRODUCT((G$2:G6811=G6811)*1)&gt;1,0,1))</f>
        <v/>
      </c>
      <c r="AS6811" s="23" t="str">
        <f t="shared" si="320"/>
        <v/>
      </c>
    </row>
    <row r="6812" spans="2:45" x14ac:dyDescent="0.35">
      <c r="B6812" s="20"/>
      <c r="C6812" s="20"/>
      <c r="D6812" s="20"/>
      <c r="E6812" s="20"/>
      <c r="H6812" s="20"/>
      <c r="I6812" s="20"/>
      <c r="K6812" s="20"/>
      <c r="M6812" s="20"/>
      <c r="O6812" s="21"/>
      <c r="P6812" s="20"/>
      <c r="R6812" s="20"/>
      <c r="S6812" s="20"/>
      <c r="T6812" s="20"/>
      <c r="U6812" s="20"/>
      <c r="W6812" s="20"/>
      <c r="X6812" s="20"/>
      <c r="Y6812" s="20"/>
      <c r="Z6812" s="20"/>
      <c r="AA6812" s="20"/>
      <c r="AB6812" s="20"/>
      <c r="AC6812" s="20"/>
      <c r="AD6812" s="20"/>
      <c r="AE6812" s="20"/>
      <c r="AF6812" s="21"/>
      <c r="AM6812" s="21"/>
      <c r="AN6812" s="23" t="str">
        <f>IF($O6812="","",IF(DATEDIF($O6812,Lista!$V$2,"y")=122,"",DATEDIF($O6812,Lista!$V$2,"y")))</f>
        <v/>
      </c>
      <c r="AO6812" s="23" t="str">
        <f t="shared" si="318"/>
        <v/>
      </c>
      <c r="AP6812" s="23" t="str">
        <f t="shared" si="319"/>
        <v/>
      </c>
      <c r="AQ6812" s="24" t="str">
        <f>IFERROR(VLOOKUP($R6812,Lista!$G$2:$H$15,2,FALSE),"")</f>
        <v/>
      </c>
      <c r="AR6812" s="23" t="str">
        <f>IF(ISBLANK(G6812),"",IF(SUMPRODUCT((G$2:G6812=G6812)*1)&gt;1,0,1))</f>
        <v/>
      </c>
      <c r="AS6812" s="23" t="str">
        <f t="shared" si="320"/>
        <v/>
      </c>
    </row>
    <row r="6813" spans="2:45" x14ac:dyDescent="0.35">
      <c r="B6813" s="20"/>
      <c r="C6813" s="20"/>
      <c r="D6813" s="20"/>
      <c r="E6813" s="20"/>
      <c r="H6813" s="20"/>
      <c r="I6813" s="20"/>
      <c r="K6813" s="20"/>
      <c r="M6813" s="20"/>
      <c r="O6813" s="21"/>
      <c r="P6813" s="20"/>
      <c r="R6813" s="20"/>
      <c r="S6813" s="20"/>
      <c r="T6813" s="20"/>
      <c r="U6813" s="20"/>
      <c r="W6813" s="20"/>
      <c r="X6813" s="20"/>
      <c r="Y6813" s="20"/>
      <c r="Z6813" s="20"/>
      <c r="AA6813" s="20"/>
      <c r="AB6813" s="20"/>
      <c r="AC6813" s="20"/>
      <c r="AD6813" s="20"/>
      <c r="AE6813" s="20"/>
      <c r="AF6813" s="21"/>
      <c r="AM6813" s="21"/>
      <c r="AN6813" s="23" t="str">
        <f>IF($O6813="","",IF(DATEDIF($O6813,Lista!$V$2,"y")=122,"",DATEDIF($O6813,Lista!$V$2,"y")))</f>
        <v/>
      </c>
      <c r="AO6813" s="23" t="str">
        <f t="shared" si="318"/>
        <v/>
      </c>
      <c r="AP6813" s="23" t="str">
        <f t="shared" si="319"/>
        <v/>
      </c>
      <c r="AQ6813" s="24" t="str">
        <f>IFERROR(VLOOKUP($R6813,Lista!$G$2:$H$15,2,FALSE),"")</f>
        <v/>
      </c>
      <c r="AR6813" s="23" t="str">
        <f>IF(ISBLANK(G6813),"",IF(SUMPRODUCT((G$2:G6813=G6813)*1)&gt;1,0,1))</f>
        <v/>
      </c>
      <c r="AS6813" s="23" t="str">
        <f t="shared" si="320"/>
        <v/>
      </c>
    </row>
    <row r="6814" spans="2:45" x14ac:dyDescent="0.35">
      <c r="B6814" s="20"/>
      <c r="C6814" s="20"/>
      <c r="D6814" s="20"/>
      <c r="E6814" s="20"/>
      <c r="H6814" s="20"/>
      <c r="I6814" s="20"/>
      <c r="K6814" s="20"/>
      <c r="M6814" s="20"/>
      <c r="O6814" s="21"/>
      <c r="P6814" s="20"/>
      <c r="R6814" s="20"/>
      <c r="S6814" s="20"/>
      <c r="T6814" s="20"/>
      <c r="U6814" s="20"/>
      <c r="W6814" s="20"/>
      <c r="X6814" s="20"/>
      <c r="Y6814" s="20"/>
      <c r="Z6814" s="20"/>
      <c r="AA6814" s="20"/>
      <c r="AB6814" s="20"/>
      <c r="AC6814" s="20"/>
      <c r="AD6814" s="20"/>
      <c r="AE6814" s="20"/>
      <c r="AF6814" s="21"/>
      <c r="AM6814" s="21"/>
      <c r="AN6814" s="23" t="str">
        <f>IF($O6814="","",IF(DATEDIF($O6814,Lista!$V$2,"y")=122,"",DATEDIF($O6814,Lista!$V$2,"y")))</f>
        <v/>
      </c>
      <c r="AO6814" s="23" t="str">
        <f t="shared" si="318"/>
        <v/>
      </c>
      <c r="AP6814" s="23" t="str">
        <f t="shared" si="319"/>
        <v/>
      </c>
      <c r="AQ6814" s="24" t="str">
        <f>IFERROR(VLOOKUP($R6814,Lista!$G$2:$H$15,2,FALSE),"")</f>
        <v/>
      </c>
      <c r="AR6814" s="23" t="str">
        <f>IF(ISBLANK(G6814),"",IF(SUMPRODUCT((G$2:G6814=G6814)*1)&gt;1,0,1))</f>
        <v/>
      </c>
      <c r="AS6814" s="23" t="str">
        <f t="shared" si="320"/>
        <v/>
      </c>
    </row>
    <row r="6815" spans="2:45" x14ac:dyDescent="0.35">
      <c r="B6815" s="20"/>
      <c r="C6815" s="20"/>
      <c r="D6815" s="20"/>
      <c r="E6815" s="20"/>
      <c r="H6815" s="20"/>
      <c r="I6815" s="20"/>
      <c r="K6815" s="20"/>
      <c r="M6815" s="20"/>
      <c r="O6815" s="21"/>
      <c r="P6815" s="20"/>
      <c r="R6815" s="20"/>
      <c r="S6815" s="20"/>
      <c r="T6815" s="20"/>
      <c r="U6815" s="20"/>
      <c r="W6815" s="20"/>
      <c r="X6815" s="20"/>
      <c r="Y6815" s="20"/>
      <c r="Z6815" s="20"/>
      <c r="AA6815" s="20"/>
      <c r="AB6815" s="20"/>
      <c r="AC6815" s="20"/>
      <c r="AD6815" s="20"/>
      <c r="AE6815" s="20"/>
      <c r="AF6815" s="21"/>
      <c r="AM6815" s="21"/>
      <c r="AN6815" s="23" t="str">
        <f>IF($O6815="","",IF(DATEDIF($O6815,Lista!$V$2,"y")=122,"",DATEDIF($O6815,Lista!$V$2,"y")))</f>
        <v/>
      </c>
      <c r="AO6815" s="23" t="str">
        <f t="shared" si="318"/>
        <v/>
      </c>
      <c r="AP6815" s="23" t="str">
        <f t="shared" si="319"/>
        <v/>
      </c>
      <c r="AQ6815" s="24" t="str">
        <f>IFERROR(VLOOKUP($R6815,Lista!$G$2:$H$15,2,FALSE),"")</f>
        <v/>
      </c>
      <c r="AR6815" s="23" t="str">
        <f>IF(ISBLANK(G6815),"",IF(SUMPRODUCT((G$2:G6815=G6815)*1)&gt;1,0,1))</f>
        <v/>
      </c>
      <c r="AS6815" s="23" t="str">
        <f t="shared" si="320"/>
        <v/>
      </c>
    </row>
    <row r="6816" spans="2:45" x14ac:dyDescent="0.35">
      <c r="B6816" s="20"/>
      <c r="C6816" s="20"/>
      <c r="D6816" s="20"/>
      <c r="E6816" s="20"/>
      <c r="H6816" s="20"/>
      <c r="I6816" s="20"/>
      <c r="K6816" s="20"/>
      <c r="M6816" s="20"/>
      <c r="O6816" s="21"/>
      <c r="P6816" s="20"/>
      <c r="R6816" s="20"/>
      <c r="S6816" s="20"/>
      <c r="T6816" s="20"/>
      <c r="U6816" s="20"/>
      <c r="W6816" s="20"/>
      <c r="X6816" s="20"/>
      <c r="Y6816" s="20"/>
      <c r="Z6816" s="20"/>
      <c r="AA6816" s="20"/>
      <c r="AB6816" s="20"/>
      <c r="AC6816" s="20"/>
      <c r="AD6816" s="20"/>
      <c r="AE6816" s="20"/>
      <c r="AF6816" s="21"/>
      <c r="AM6816" s="21"/>
      <c r="AN6816" s="23" t="str">
        <f>IF($O6816="","",IF(DATEDIF($O6816,Lista!$V$2,"y")=122,"",DATEDIF($O6816,Lista!$V$2,"y")))</f>
        <v/>
      </c>
      <c r="AO6816" s="23" t="str">
        <f t="shared" si="318"/>
        <v/>
      </c>
      <c r="AP6816" s="23" t="str">
        <f t="shared" si="319"/>
        <v/>
      </c>
      <c r="AQ6816" s="24" t="str">
        <f>IFERROR(VLOOKUP($R6816,Lista!$G$2:$H$15,2,FALSE),"")</f>
        <v/>
      </c>
      <c r="AR6816" s="23" t="str">
        <f>IF(ISBLANK(G6816),"",IF(SUMPRODUCT((G$2:G6816=G6816)*1)&gt;1,0,1))</f>
        <v/>
      </c>
      <c r="AS6816" s="23" t="str">
        <f t="shared" si="320"/>
        <v/>
      </c>
    </row>
    <row r="6817" spans="2:45" x14ac:dyDescent="0.35">
      <c r="B6817" s="20"/>
      <c r="C6817" s="20"/>
      <c r="D6817" s="20"/>
      <c r="E6817" s="20"/>
      <c r="H6817" s="20"/>
      <c r="I6817" s="20"/>
      <c r="K6817" s="20"/>
      <c r="M6817" s="20"/>
      <c r="O6817" s="21"/>
      <c r="P6817" s="20"/>
      <c r="R6817" s="20"/>
      <c r="S6817" s="20"/>
      <c r="T6817" s="20"/>
      <c r="U6817" s="20"/>
      <c r="W6817" s="20"/>
      <c r="X6817" s="20"/>
      <c r="Y6817" s="20"/>
      <c r="Z6817" s="20"/>
      <c r="AA6817" s="20"/>
      <c r="AB6817" s="20"/>
      <c r="AC6817" s="20"/>
      <c r="AD6817" s="20"/>
      <c r="AE6817" s="20"/>
      <c r="AF6817" s="21"/>
      <c r="AM6817" s="21"/>
      <c r="AN6817" s="23" t="str">
        <f>IF($O6817="","",IF(DATEDIF($O6817,Lista!$V$2,"y")=122,"",DATEDIF($O6817,Lista!$V$2,"y")))</f>
        <v/>
      </c>
      <c r="AO6817" s="23" t="str">
        <f t="shared" si="318"/>
        <v/>
      </c>
      <c r="AP6817" s="23" t="str">
        <f t="shared" si="319"/>
        <v/>
      </c>
      <c r="AQ6817" s="24" t="str">
        <f>IFERROR(VLOOKUP($R6817,Lista!$G$2:$H$15,2,FALSE),"")</f>
        <v/>
      </c>
      <c r="AR6817" s="23" t="str">
        <f>IF(ISBLANK(G6817),"",IF(SUMPRODUCT((G$2:G6817=G6817)*1)&gt;1,0,1))</f>
        <v/>
      </c>
      <c r="AS6817" s="23" t="str">
        <f t="shared" si="320"/>
        <v/>
      </c>
    </row>
    <row r="6818" spans="2:45" x14ac:dyDescent="0.35">
      <c r="B6818" s="20"/>
      <c r="C6818" s="20"/>
      <c r="D6818" s="20"/>
      <c r="E6818" s="20"/>
      <c r="H6818" s="20"/>
      <c r="I6818" s="20"/>
      <c r="K6818" s="20"/>
      <c r="M6818" s="20"/>
      <c r="O6818" s="21"/>
      <c r="P6818" s="20"/>
      <c r="R6818" s="20"/>
      <c r="S6818" s="20"/>
      <c r="T6818" s="20"/>
      <c r="U6818" s="20"/>
      <c r="W6818" s="20"/>
      <c r="X6818" s="20"/>
      <c r="Y6818" s="20"/>
      <c r="Z6818" s="20"/>
      <c r="AA6818" s="20"/>
      <c r="AB6818" s="20"/>
      <c r="AC6818" s="20"/>
      <c r="AD6818" s="20"/>
      <c r="AE6818" s="20"/>
      <c r="AF6818" s="21"/>
      <c r="AM6818" s="21"/>
      <c r="AN6818" s="23" t="str">
        <f>IF($O6818="","",IF(DATEDIF($O6818,Lista!$V$2,"y")=122,"",DATEDIF($O6818,Lista!$V$2,"y")))</f>
        <v/>
      </c>
      <c r="AO6818" s="23" t="str">
        <f t="shared" si="318"/>
        <v/>
      </c>
      <c r="AP6818" s="23" t="str">
        <f t="shared" si="319"/>
        <v/>
      </c>
      <c r="AQ6818" s="24" t="str">
        <f>IFERROR(VLOOKUP($R6818,Lista!$G$2:$H$15,2,FALSE),"")</f>
        <v/>
      </c>
      <c r="AR6818" s="23" t="str">
        <f>IF(ISBLANK(G6818),"",IF(SUMPRODUCT((G$2:G6818=G6818)*1)&gt;1,0,1))</f>
        <v/>
      </c>
      <c r="AS6818" s="23" t="str">
        <f t="shared" si="320"/>
        <v/>
      </c>
    </row>
    <row r="6819" spans="2:45" x14ac:dyDescent="0.35">
      <c r="B6819" s="20"/>
      <c r="C6819" s="20"/>
      <c r="D6819" s="20"/>
      <c r="E6819" s="20"/>
      <c r="H6819" s="20"/>
      <c r="I6819" s="20"/>
      <c r="K6819" s="20"/>
      <c r="M6819" s="20"/>
      <c r="O6819" s="21"/>
      <c r="P6819" s="20"/>
      <c r="R6819" s="20"/>
      <c r="S6819" s="20"/>
      <c r="T6819" s="20"/>
      <c r="U6819" s="20"/>
      <c r="W6819" s="20"/>
      <c r="X6819" s="20"/>
      <c r="Y6819" s="20"/>
      <c r="Z6819" s="20"/>
      <c r="AA6819" s="20"/>
      <c r="AB6819" s="20"/>
      <c r="AC6819" s="20"/>
      <c r="AD6819" s="20"/>
      <c r="AE6819" s="20"/>
      <c r="AF6819" s="21"/>
      <c r="AM6819" s="21"/>
      <c r="AN6819" s="23" t="str">
        <f>IF($O6819="","",IF(DATEDIF($O6819,Lista!$V$2,"y")=122,"",DATEDIF($O6819,Lista!$V$2,"y")))</f>
        <v/>
      </c>
      <c r="AO6819" s="23" t="str">
        <f t="shared" si="318"/>
        <v/>
      </c>
      <c r="AP6819" s="23" t="str">
        <f t="shared" si="319"/>
        <v/>
      </c>
      <c r="AQ6819" s="24" t="str">
        <f>IFERROR(VLOOKUP($R6819,Lista!$G$2:$H$15,2,FALSE),"")</f>
        <v/>
      </c>
      <c r="AR6819" s="23" t="str">
        <f>IF(ISBLANK(G6819),"",IF(SUMPRODUCT((G$2:G6819=G6819)*1)&gt;1,0,1))</f>
        <v/>
      </c>
      <c r="AS6819" s="23" t="str">
        <f t="shared" si="320"/>
        <v/>
      </c>
    </row>
    <row r="6820" spans="2:45" x14ac:dyDescent="0.35">
      <c r="B6820" s="20"/>
      <c r="C6820" s="20"/>
      <c r="D6820" s="20"/>
      <c r="E6820" s="20"/>
      <c r="H6820" s="20"/>
      <c r="I6820" s="20"/>
      <c r="K6820" s="20"/>
      <c r="M6820" s="20"/>
      <c r="O6820" s="21"/>
      <c r="P6820" s="20"/>
      <c r="R6820" s="20"/>
      <c r="S6820" s="20"/>
      <c r="T6820" s="20"/>
      <c r="U6820" s="20"/>
      <c r="W6820" s="20"/>
      <c r="X6820" s="20"/>
      <c r="Y6820" s="20"/>
      <c r="Z6820" s="20"/>
      <c r="AA6820" s="20"/>
      <c r="AB6820" s="20"/>
      <c r="AC6820" s="20"/>
      <c r="AD6820" s="20"/>
      <c r="AE6820" s="20"/>
      <c r="AF6820" s="21"/>
      <c r="AM6820" s="21"/>
      <c r="AN6820" s="23" t="str">
        <f>IF($O6820="","",IF(DATEDIF($O6820,Lista!$V$2,"y")=122,"",DATEDIF($O6820,Lista!$V$2,"y")))</f>
        <v/>
      </c>
      <c r="AO6820" s="23" t="str">
        <f t="shared" si="318"/>
        <v/>
      </c>
      <c r="AP6820" s="23" t="str">
        <f t="shared" si="319"/>
        <v/>
      </c>
      <c r="AQ6820" s="24" t="str">
        <f>IFERROR(VLOOKUP($R6820,Lista!$G$2:$H$15,2,FALSE),"")</f>
        <v/>
      </c>
      <c r="AR6820" s="23" t="str">
        <f>IF(ISBLANK(G6820),"",IF(SUMPRODUCT((G$2:G6820=G6820)*1)&gt;1,0,1))</f>
        <v/>
      </c>
      <c r="AS6820" s="23" t="str">
        <f t="shared" si="320"/>
        <v/>
      </c>
    </row>
    <row r="6821" spans="2:45" x14ac:dyDescent="0.35">
      <c r="B6821" s="20"/>
      <c r="C6821" s="20"/>
      <c r="D6821" s="20"/>
      <c r="E6821" s="20"/>
      <c r="H6821" s="20"/>
      <c r="I6821" s="20"/>
      <c r="K6821" s="20"/>
      <c r="M6821" s="20"/>
      <c r="O6821" s="21"/>
      <c r="P6821" s="20"/>
      <c r="R6821" s="20"/>
      <c r="S6821" s="20"/>
      <c r="T6821" s="20"/>
      <c r="U6821" s="20"/>
      <c r="W6821" s="20"/>
      <c r="X6821" s="20"/>
      <c r="Y6821" s="20"/>
      <c r="Z6821" s="20"/>
      <c r="AA6821" s="20"/>
      <c r="AB6821" s="20"/>
      <c r="AC6821" s="20"/>
      <c r="AD6821" s="20"/>
      <c r="AE6821" s="20"/>
      <c r="AF6821" s="21"/>
      <c r="AM6821" s="21"/>
      <c r="AN6821" s="23" t="str">
        <f>IF($O6821="","",IF(DATEDIF($O6821,Lista!$V$2,"y")=122,"",DATEDIF($O6821,Lista!$V$2,"y")))</f>
        <v/>
      </c>
      <c r="AO6821" s="23" t="str">
        <f t="shared" si="318"/>
        <v/>
      </c>
      <c r="AP6821" s="23" t="str">
        <f t="shared" si="319"/>
        <v/>
      </c>
      <c r="AQ6821" s="24" t="str">
        <f>IFERROR(VLOOKUP($R6821,Lista!$G$2:$H$15,2,FALSE),"")</f>
        <v/>
      </c>
      <c r="AR6821" s="23" t="str">
        <f>IF(ISBLANK(G6821),"",IF(SUMPRODUCT((G$2:G6821=G6821)*1)&gt;1,0,1))</f>
        <v/>
      </c>
      <c r="AS6821" s="23" t="str">
        <f t="shared" si="320"/>
        <v/>
      </c>
    </row>
    <row r="6822" spans="2:45" x14ac:dyDescent="0.35">
      <c r="B6822" s="20"/>
      <c r="C6822" s="20"/>
      <c r="D6822" s="20"/>
      <c r="E6822" s="20"/>
      <c r="H6822" s="20"/>
      <c r="I6822" s="20"/>
      <c r="K6822" s="20"/>
      <c r="M6822" s="20"/>
      <c r="O6822" s="21"/>
      <c r="P6822" s="20"/>
      <c r="R6822" s="20"/>
      <c r="S6822" s="20"/>
      <c r="T6822" s="20"/>
      <c r="U6822" s="20"/>
      <c r="W6822" s="20"/>
      <c r="X6822" s="20"/>
      <c r="Y6822" s="20"/>
      <c r="Z6822" s="20"/>
      <c r="AA6822" s="20"/>
      <c r="AB6822" s="20"/>
      <c r="AC6822" s="20"/>
      <c r="AD6822" s="20"/>
      <c r="AE6822" s="20"/>
      <c r="AF6822" s="21"/>
      <c r="AM6822" s="21"/>
      <c r="AN6822" s="23" t="str">
        <f>IF($O6822="","",IF(DATEDIF($O6822,Lista!$V$2,"y")=122,"",DATEDIF($O6822,Lista!$V$2,"y")))</f>
        <v/>
      </c>
      <c r="AO6822" s="23" t="str">
        <f t="shared" si="318"/>
        <v/>
      </c>
      <c r="AP6822" s="23" t="str">
        <f t="shared" si="319"/>
        <v/>
      </c>
      <c r="AQ6822" s="24" t="str">
        <f>IFERROR(VLOOKUP($R6822,Lista!$G$2:$H$15,2,FALSE),"")</f>
        <v/>
      </c>
      <c r="AR6822" s="23" t="str">
        <f>IF(ISBLANK(G6822),"",IF(SUMPRODUCT((G$2:G6822=G6822)*1)&gt;1,0,1))</f>
        <v/>
      </c>
      <c r="AS6822" s="23" t="str">
        <f t="shared" si="320"/>
        <v/>
      </c>
    </row>
    <row r="6823" spans="2:45" x14ac:dyDescent="0.35">
      <c r="B6823" s="20"/>
      <c r="C6823" s="20"/>
      <c r="D6823" s="20"/>
      <c r="E6823" s="20"/>
      <c r="H6823" s="20"/>
      <c r="I6823" s="20"/>
      <c r="K6823" s="20"/>
      <c r="M6823" s="20"/>
      <c r="O6823" s="21"/>
      <c r="P6823" s="20"/>
      <c r="R6823" s="20"/>
      <c r="S6823" s="20"/>
      <c r="T6823" s="20"/>
      <c r="U6823" s="20"/>
      <c r="W6823" s="20"/>
      <c r="X6823" s="20"/>
      <c r="Y6823" s="20"/>
      <c r="Z6823" s="20"/>
      <c r="AA6823" s="20"/>
      <c r="AB6823" s="20"/>
      <c r="AC6823" s="20"/>
      <c r="AD6823" s="20"/>
      <c r="AE6823" s="20"/>
      <c r="AF6823" s="21"/>
      <c r="AM6823" s="21"/>
      <c r="AN6823" s="23" t="str">
        <f>IF($O6823="","",IF(DATEDIF($O6823,Lista!$V$2,"y")=122,"",DATEDIF($O6823,Lista!$V$2,"y")))</f>
        <v/>
      </c>
      <c r="AO6823" s="23" t="str">
        <f t="shared" si="318"/>
        <v/>
      </c>
      <c r="AP6823" s="23" t="str">
        <f t="shared" si="319"/>
        <v/>
      </c>
      <c r="AQ6823" s="24" t="str">
        <f>IFERROR(VLOOKUP($R6823,Lista!$G$2:$H$15,2,FALSE),"")</f>
        <v/>
      </c>
      <c r="AR6823" s="23" t="str">
        <f>IF(ISBLANK(G6823),"",IF(SUMPRODUCT((G$2:G6823=G6823)*1)&gt;1,0,1))</f>
        <v/>
      </c>
      <c r="AS6823" s="23" t="str">
        <f t="shared" si="320"/>
        <v/>
      </c>
    </row>
    <row r="6824" spans="2:45" x14ac:dyDescent="0.35">
      <c r="B6824" s="20"/>
      <c r="C6824" s="20"/>
      <c r="D6824" s="20"/>
      <c r="E6824" s="20"/>
      <c r="H6824" s="20"/>
      <c r="I6824" s="20"/>
      <c r="K6824" s="20"/>
      <c r="M6824" s="20"/>
      <c r="O6824" s="21"/>
      <c r="P6824" s="20"/>
      <c r="R6824" s="20"/>
      <c r="S6824" s="20"/>
      <c r="T6824" s="20"/>
      <c r="U6824" s="20"/>
      <c r="W6824" s="20"/>
      <c r="X6824" s="20"/>
      <c r="Y6824" s="20"/>
      <c r="Z6824" s="20"/>
      <c r="AA6824" s="20"/>
      <c r="AB6824" s="20"/>
      <c r="AC6824" s="20"/>
      <c r="AD6824" s="20"/>
      <c r="AE6824" s="20"/>
      <c r="AF6824" s="21"/>
      <c r="AM6824" s="21"/>
      <c r="AN6824" s="23" t="str">
        <f>IF($O6824="","",IF(DATEDIF($O6824,Lista!$V$2,"y")=122,"",DATEDIF($O6824,Lista!$V$2,"y")))</f>
        <v/>
      </c>
      <c r="AO6824" s="23" t="str">
        <f t="shared" si="318"/>
        <v/>
      </c>
      <c r="AP6824" s="23" t="str">
        <f t="shared" si="319"/>
        <v/>
      </c>
      <c r="AQ6824" s="24" t="str">
        <f>IFERROR(VLOOKUP($R6824,Lista!$G$2:$H$15,2,FALSE),"")</f>
        <v/>
      </c>
      <c r="AR6824" s="23" t="str">
        <f>IF(ISBLANK(G6824),"",IF(SUMPRODUCT((G$2:G6824=G6824)*1)&gt;1,0,1))</f>
        <v/>
      </c>
      <c r="AS6824" s="23" t="str">
        <f t="shared" si="320"/>
        <v/>
      </c>
    </row>
    <row r="6825" spans="2:45" x14ac:dyDescent="0.35">
      <c r="B6825" s="20"/>
      <c r="C6825" s="20"/>
      <c r="D6825" s="20"/>
      <c r="E6825" s="20"/>
      <c r="H6825" s="20"/>
      <c r="I6825" s="20"/>
      <c r="K6825" s="20"/>
      <c r="M6825" s="20"/>
      <c r="O6825" s="21"/>
      <c r="P6825" s="20"/>
      <c r="R6825" s="20"/>
      <c r="S6825" s="20"/>
      <c r="T6825" s="20"/>
      <c r="U6825" s="20"/>
      <c r="W6825" s="20"/>
      <c r="X6825" s="20"/>
      <c r="Y6825" s="20"/>
      <c r="Z6825" s="20"/>
      <c r="AA6825" s="20"/>
      <c r="AB6825" s="20"/>
      <c r="AC6825" s="20"/>
      <c r="AD6825" s="20"/>
      <c r="AE6825" s="20"/>
      <c r="AF6825" s="21"/>
      <c r="AM6825" s="21"/>
      <c r="AN6825" s="23" t="str">
        <f>IF($O6825="","",IF(DATEDIF($O6825,Lista!$V$2,"y")=122,"",DATEDIF($O6825,Lista!$V$2,"y")))</f>
        <v/>
      </c>
      <c r="AO6825" s="23" t="str">
        <f t="shared" si="318"/>
        <v/>
      </c>
      <c r="AP6825" s="23" t="str">
        <f t="shared" si="319"/>
        <v/>
      </c>
      <c r="AQ6825" s="24" t="str">
        <f>IFERROR(VLOOKUP($R6825,Lista!$G$2:$H$15,2,FALSE),"")</f>
        <v/>
      </c>
      <c r="AR6825" s="23" t="str">
        <f>IF(ISBLANK(G6825),"",IF(SUMPRODUCT((G$2:G6825=G6825)*1)&gt;1,0,1))</f>
        <v/>
      </c>
      <c r="AS6825" s="23" t="str">
        <f t="shared" si="320"/>
        <v/>
      </c>
    </row>
    <row r="6826" spans="2:45" x14ac:dyDescent="0.35">
      <c r="B6826" s="20"/>
      <c r="C6826" s="20"/>
      <c r="D6826" s="20"/>
      <c r="E6826" s="20"/>
      <c r="H6826" s="20"/>
      <c r="I6826" s="20"/>
      <c r="K6826" s="20"/>
      <c r="M6826" s="20"/>
      <c r="O6826" s="21"/>
      <c r="P6826" s="20"/>
      <c r="R6826" s="20"/>
      <c r="S6826" s="20"/>
      <c r="T6826" s="20"/>
      <c r="U6826" s="20"/>
      <c r="W6826" s="20"/>
      <c r="X6826" s="20"/>
      <c r="Y6826" s="20"/>
      <c r="Z6826" s="20"/>
      <c r="AA6826" s="20"/>
      <c r="AB6826" s="20"/>
      <c r="AC6826" s="20"/>
      <c r="AD6826" s="20"/>
      <c r="AE6826" s="20"/>
      <c r="AF6826" s="21"/>
      <c r="AM6826" s="21"/>
      <c r="AN6826" s="23" t="str">
        <f>IF($O6826="","",IF(DATEDIF($O6826,Lista!$V$2,"y")=122,"",DATEDIF($O6826,Lista!$V$2,"y")))</f>
        <v/>
      </c>
      <c r="AO6826" s="23" t="str">
        <f t="shared" si="318"/>
        <v/>
      </c>
      <c r="AP6826" s="23" t="str">
        <f t="shared" si="319"/>
        <v/>
      </c>
      <c r="AQ6826" s="24" t="str">
        <f>IFERROR(VLOOKUP($R6826,Lista!$G$2:$H$15,2,FALSE),"")</f>
        <v/>
      </c>
      <c r="AR6826" s="23" t="str">
        <f>IF(ISBLANK(G6826),"",IF(SUMPRODUCT((G$2:G6826=G6826)*1)&gt;1,0,1))</f>
        <v/>
      </c>
      <c r="AS6826" s="23" t="str">
        <f t="shared" si="320"/>
        <v/>
      </c>
    </row>
    <row r="6827" spans="2:45" x14ac:dyDescent="0.35">
      <c r="B6827" s="20"/>
      <c r="C6827" s="20"/>
      <c r="D6827" s="20"/>
      <c r="E6827" s="20"/>
      <c r="H6827" s="20"/>
      <c r="I6827" s="20"/>
      <c r="K6827" s="20"/>
      <c r="M6827" s="20"/>
      <c r="O6827" s="21"/>
      <c r="P6827" s="20"/>
      <c r="R6827" s="20"/>
      <c r="S6827" s="20"/>
      <c r="T6827" s="20"/>
      <c r="U6827" s="20"/>
      <c r="W6827" s="20"/>
      <c r="X6827" s="20"/>
      <c r="Y6827" s="20"/>
      <c r="Z6827" s="20"/>
      <c r="AA6827" s="20"/>
      <c r="AB6827" s="20"/>
      <c r="AC6827" s="20"/>
      <c r="AD6827" s="20"/>
      <c r="AE6827" s="20"/>
      <c r="AF6827" s="21"/>
      <c r="AM6827" s="21"/>
      <c r="AN6827" s="23" t="str">
        <f>IF($O6827="","",IF(DATEDIF($O6827,Lista!$V$2,"y")=122,"",DATEDIF($O6827,Lista!$V$2,"y")))</f>
        <v/>
      </c>
      <c r="AO6827" s="23" t="str">
        <f t="shared" si="318"/>
        <v/>
      </c>
      <c r="AP6827" s="23" t="str">
        <f t="shared" si="319"/>
        <v/>
      </c>
      <c r="AQ6827" s="24" t="str">
        <f>IFERROR(VLOOKUP($R6827,Lista!$G$2:$H$15,2,FALSE),"")</f>
        <v/>
      </c>
      <c r="AR6827" s="23" t="str">
        <f>IF(ISBLANK(G6827),"",IF(SUMPRODUCT((G$2:G6827=G6827)*1)&gt;1,0,1))</f>
        <v/>
      </c>
      <c r="AS6827" s="23" t="str">
        <f t="shared" si="320"/>
        <v/>
      </c>
    </row>
    <row r="6828" spans="2:45" x14ac:dyDescent="0.35">
      <c r="B6828" s="20"/>
      <c r="C6828" s="20"/>
      <c r="D6828" s="20"/>
      <c r="E6828" s="20"/>
      <c r="H6828" s="20"/>
      <c r="I6828" s="20"/>
      <c r="K6828" s="20"/>
      <c r="M6828" s="20"/>
      <c r="O6828" s="21"/>
      <c r="P6828" s="20"/>
      <c r="R6828" s="20"/>
      <c r="S6828" s="20"/>
      <c r="T6828" s="20"/>
      <c r="U6828" s="20"/>
      <c r="W6828" s="20"/>
      <c r="X6828" s="20"/>
      <c r="Y6828" s="20"/>
      <c r="Z6828" s="20"/>
      <c r="AA6828" s="20"/>
      <c r="AB6828" s="20"/>
      <c r="AC6828" s="20"/>
      <c r="AD6828" s="20"/>
      <c r="AE6828" s="20"/>
      <c r="AF6828" s="21"/>
      <c r="AM6828" s="21"/>
      <c r="AN6828" s="23" t="str">
        <f>IF($O6828="","",IF(DATEDIF($O6828,Lista!$V$2,"y")=122,"",DATEDIF($O6828,Lista!$V$2,"y")))</f>
        <v/>
      </c>
      <c r="AO6828" s="23" t="str">
        <f t="shared" si="318"/>
        <v/>
      </c>
      <c r="AP6828" s="23" t="str">
        <f t="shared" si="319"/>
        <v/>
      </c>
      <c r="AQ6828" s="24" t="str">
        <f>IFERROR(VLOOKUP($R6828,Lista!$G$2:$H$15,2,FALSE),"")</f>
        <v/>
      </c>
      <c r="AR6828" s="23" t="str">
        <f>IF(ISBLANK(G6828),"",IF(SUMPRODUCT((G$2:G6828=G6828)*1)&gt;1,0,1))</f>
        <v/>
      </c>
      <c r="AS6828" s="23" t="str">
        <f t="shared" si="320"/>
        <v/>
      </c>
    </row>
    <row r="6829" spans="2:45" x14ac:dyDescent="0.35">
      <c r="B6829" s="20"/>
      <c r="C6829" s="20"/>
      <c r="D6829" s="20"/>
      <c r="E6829" s="20"/>
      <c r="H6829" s="20"/>
      <c r="I6829" s="20"/>
      <c r="K6829" s="20"/>
      <c r="M6829" s="20"/>
      <c r="O6829" s="21"/>
      <c r="P6829" s="20"/>
      <c r="R6829" s="20"/>
      <c r="S6829" s="20"/>
      <c r="T6829" s="20"/>
      <c r="U6829" s="20"/>
      <c r="W6829" s="20"/>
      <c r="X6829" s="20"/>
      <c r="Y6829" s="20"/>
      <c r="Z6829" s="20"/>
      <c r="AA6829" s="20"/>
      <c r="AB6829" s="20"/>
      <c r="AC6829" s="20"/>
      <c r="AD6829" s="20"/>
      <c r="AE6829" s="20"/>
      <c r="AF6829" s="21"/>
      <c r="AM6829" s="21"/>
      <c r="AN6829" s="23" t="str">
        <f>IF($O6829="","",IF(DATEDIF($O6829,Lista!$V$2,"y")=122,"",DATEDIF($O6829,Lista!$V$2,"y")))</f>
        <v/>
      </c>
      <c r="AO6829" s="23" t="str">
        <f t="shared" si="318"/>
        <v/>
      </c>
      <c r="AP6829" s="23" t="str">
        <f t="shared" si="319"/>
        <v/>
      </c>
      <c r="AQ6829" s="24" t="str">
        <f>IFERROR(VLOOKUP($R6829,Lista!$G$2:$H$15,2,FALSE),"")</f>
        <v/>
      </c>
      <c r="AR6829" s="23" t="str">
        <f>IF(ISBLANK(G6829),"",IF(SUMPRODUCT((G$2:G6829=G6829)*1)&gt;1,0,1))</f>
        <v/>
      </c>
      <c r="AS6829" s="23" t="str">
        <f t="shared" si="320"/>
        <v/>
      </c>
    </row>
    <row r="6830" spans="2:45" x14ac:dyDescent="0.35">
      <c r="B6830" s="20"/>
      <c r="C6830" s="20"/>
      <c r="D6830" s="20"/>
      <c r="E6830" s="20"/>
      <c r="H6830" s="20"/>
      <c r="I6830" s="20"/>
      <c r="K6830" s="20"/>
      <c r="M6830" s="20"/>
      <c r="O6830" s="21"/>
      <c r="P6830" s="20"/>
      <c r="R6830" s="20"/>
      <c r="S6830" s="20"/>
      <c r="T6830" s="20"/>
      <c r="U6830" s="20"/>
      <c r="W6830" s="20"/>
      <c r="X6830" s="20"/>
      <c r="Y6830" s="20"/>
      <c r="Z6830" s="20"/>
      <c r="AA6830" s="20"/>
      <c r="AB6830" s="20"/>
      <c r="AC6830" s="20"/>
      <c r="AD6830" s="20"/>
      <c r="AE6830" s="20"/>
      <c r="AF6830" s="21"/>
      <c r="AM6830" s="21"/>
      <c r="AN6830" s="23" t="str">
        <f>IF($O6830="","",IF(DATEDIF($O6830,Lista!$V$2,"y")=122,"",DATEDIF($O6830,Lista!$V$2,"y")))</f>
        <v/>
      </c>
      <c r="AO6830" s="23" t="str">
        <f t="shared" si="318"/>
        <v/>
      </c>
      <c r="AP6830" s="23" t="str">
        <f t="shared" si="319"/>
        <v/>
      </c>
      <c r="AQ6830" s="24" t="str">
        <f>IFERROR(VLOOKUP($R6830,Lista!$G$2:$H$15,2,FALSE),"")</f>
        <v/>
      </c>
      <c r="AR6830" s="23" t="str">
        <f>IF(ISBLANK(G6830),"",IF(SUMPRODUCT((G$2:G6830=G6830)*1)&gt;1,0,1))</f>
        <v/>
      </c>
      <c r="AS6830" s="23" t="str">
        <f t="shared" si="320"/>
        <v/>
      </c>
    </row>
    <row r="6831" spans="2:45" x14ac:dyDescent="0.35">
      <c r="B6831" s="20"/>
      <c r="C6831" s="20"/>
      <c r="D6831" s="20"/>
      <c r="E6831" s="20"/>
      <c r="H6831" s="20"/>
      <c r="I6831" s="20"/>
      <c r="K6831" s="20"/>
      <c r="M6831" s="20"/>
      <c r="O6831" s="21"/>
      <c r="P6831" s="20"/>
      <c r="R6831" s="20"/>
      <c r="S6831" s="20"/>
      <c r="T6831" s="20"/>
      <c r="U6831" s="20"/>
      <c r="W6831" s="20"/>
      <c r="X6831" s="20"/>
      <c r="Y6831" s="20"/>
      <c r="Z6831" s="20"/>
      <c r="AA6831" s="20"/>
      <c r="AB6831" s="20"/>
      <c r="AC6831" s="20"/>
      <c r="AD6831" s="20"/>
      <c r="AE6831" s="20"/>
      <c r="AF6831" s="21"/>
      <c r="AM6831" s="21"/>
      <c r="AN6831" s="23" t="str">
        <f>IF($O6831="","",IF(DATEDIF($O6831,Lista!$V$2,"y")=122,"",DATEDIF($O6831,Lista!$V$2,"y")))</f>
        <v/>
      </c>
      <c r="AO6831" s="23" t="str">
        <f t="shared" si="318"/>
        <v/>
      </c>
      <c r="AP6831" s="23" t="str">
        <f t="shared" si="319"/>
        <v/>
      </c>
      <c r="AQ6831" s="24" t="str">
        <f>IFERROR(VLOOKUP($R6831,Lista!$G$2:$H$15,2,FALSE),"")</f>
        <v/>
      </c>
      <c r="AR6831" s="23" t="str">
        <f>IF(ISBLANK(G6831),"",IF(SUMPRODUCT((G$2:G6831=G6831)*1)&gt;1,0,1))</f>
        <v/>
      </c>
      <c r="AS6831" s="23" t="str">
        <f t="shared" si="320"/>
        <v/>
      </c>
    </row>
    <row r="6832" spans="2:45" x14ac:dyDescent="0.35">
      <c r="B6832" s="20"/>
      <c r="C6832" s="20"/>
      <c r="D6832" s="20"/>
      <c r="E6832" s="20"/>
      <c r="H6832" s="20"/>
      <c r="I6832" s="20"/>
      <c r="K6832" s="20"/>
      <c r="M6832" s="20"/>
      <c r="O6832" s="21"/>
      <c r="P6832" s="20"/>
      <c r="R6832" s="20"/>
      <c r="S6832" s="20"/>
      <c r="T6832" s="20"/>
      <c r="U6832" s="20"/>
      <c r="W6832" s="20"/>
      <c r="X6832" s="20"/>
      <c r="Y6832" s="20"/>
      <c r="Z6832" s="20"/>
      <c r="AA6832" s="20"/>
      <c r="AB6832" s="20"/>
      <c r="AC6832" s="20"/>
      <c r="AD6832" s="20"/>
      <c r="AE6832" s="20"/>
      <c r="AF6832" s="21"/>
      <c r="AM6832" s="21"/>
      <c r="AN6832" s="23" t="str">
        <f>IF($O6832="","",IF(DATEDIF($O6832,Lista!$V$2,"y")=122,"",DATEDIF($O6832,Lista!$V$2,"y")))</f>
        <v/>
      </c>
      <c r="AO6832" s="23" t="str">
        <f t="shared" si="318"/>
        <v/>
      </c>
      <c r="AP6832" s="23" t="str">
        <f t="shared" si="319"/>
        <v/>
      </c>
      <c r="AQ6832" s="24" t="str">
        <f>IFERROR(VLOOKUP($R6832,Lista!$G$2:$H$15,2,FALSE),"")</f>
        <v/>
      </c>
      <c r="AR6832" s="23" t="str">
        <f>IF(ISBLANK(G6832),"",IF(SUMPRODUCT((G$2:G6832=G6832)*1)&gt;1,0,1))</f>
        <v/>
      </c>
      <c r="AS6832" s="23" t="str">
        <f t="shared" si="320"/>
        <v/>
      </c>
    </row>
    <row r="6833" spans="2:45" x14ac:dyDescent="0.35">
      <c r="B6833" s="20"/>
      <c r="C6833" s="20"/>
      <c r="D6833" s="20"/>
      <c r="E6833" s="20"/>
      <c r="H6833" s="20"/>
      <c r="I6833" s="20"/>
      <c r="K6833" s="20"/>
      <c r="M6833" s="20"/>
      <c r="O6833" s="21"/>
      <c r="P6833" s="20"/>
      <c r="R6833" s="20"/>
      <c r="S6833" s="20"/>
      <c r="T6833" s="20"/>
      <c r="U6833" s="20"/>
      <c r="W6833" s="20"/>
      <c r="X6833" s="20"/>
      <c r="Y6833" s="20"/>
      <c r="Z6833" s="20"/>
      <c r="AA6833" s="20"/>
      <c r="AB6833" s="20"/>
      <c r="AC6833" s="20"/>
      <c r="AD6833" s="20"/>
      <c r="AE6833" s="20"/>
      <c r="AF6833" s="21"/>
      <c r="AM6833" s="21"/>
      <c r="AN6833" s="23" t="str">
        <f>IF($O6833="","",IF(DATEDIF($O6833,Lista!$V$2,"y")=122,"",DATEDIF($O6833,Lista!$V$2,"y")))</f>
        <v/>
      </c>
      <c r="AO6833" s="23" t="str">
        <f t="shared" si="318"/>
        <v/>
      </c>
      <c r="AP6833" s="23" t="str">
        <f t="shared" si="319"/>
        <v/>
      </c>
      <c r="AQ6833" s="24" t="str">
        <f>IFERROR(VLOOKUP($R6833,Lista!$G$2:$H$15,2,FALSE),"")</f>
        <v/>
      </c>
      <c r="AR6833" s="23" t="str">
        <f>IF(ISBLANK(G6833),"",IF(SUMPRODUCT((G$2:G6833=G6833)*1)&gt;1,0,1))</f>
        <v/>
      </c>
      <c r="AS6833" s="23" t="str">
        <f t="shared" si="320"/>
        <v/>
      </c>
    </row>
    <row r="6834" spans="2:45" x14ac:dyDescent="0.35">
      <c r="B6834" s="20"/>
      <c r="C6834" s="20"/>
      <c r="D6834" s="20"/>
      <c r="E6834" s="20"/>
      <c r="H6834" s="20"/>
      <c r="I6834" s="20"/>
      <c r="K6834" s="20"/>
      <c r="M6834" s="20"/>
      <c r="O6834" s="21"/>
      <c r="P6834" s="20"/>
      <c r="R6834" s="20"/>
      <c r="S6834" s="20"/>
      <c r="T6834" s="20"/>
      <c r="U6834" s="20"/>
      <c r="W6834" s="20"/>
      <c r="X6834" s="20"/>
      <c r="Y6834" s="20"/>
      <c r="Z6834" s="20"/>
      <c r="AA6834" s="20"/>
      <c r="AB6834" s="20"/>
      <c r="AC6834" s="20"/>
      <c r="AD6834" s="20"/>
      <c r="AE6834" s="20"/>
      <c r="AF6834" s="21"/>
      <c r="AM6834" s="21"/>
      <c r="AN6834" s="23" t="str">
        <f>IF($O6834="","",IF(DATEDIF($O6834,Lista!$V$2,"y")=122,"",DATEDIF($O6834,Lista!$V$2,"y")))</f>
        <v/>
      </c>
      <c r="AO6834" s="23" t="str">
        <f t="shared" si="318"/>
        <v/>
      </c>
      <c r="AP6834" s="23" t="str">
        <f t="shared" si="319"/>
        <v/>
      </c>
      <c r="AQ6834" s="24" t="str">
        <f>IFERROR(VLOOKUP($R6834,Lista!$G$2:$H$15,2,FALSE),"")</f>
        <v/>
      </c>
      <c r="AR6834" s="23" t="str">
        <f>IF(ISBLANK(G6834),"",IF(SUMPRODUCT((G$2:G6834=G6834)*1)&gt;1,0,1))</f>
        <v/>
      </c>
      <c r="AS6834" s="23" t="str">
        <f t="shared" si="320"/>
        <v/>
      </c>
    </row>
    <row r="6835" spans="2:45" x14ac:dyDescent="0.35">
      <c r="B6835" s="20"/>
      <c r="C6835" s="20"/>
      <c r="D6835" s="20"/>
      <c r="E6835" s="20"/>
      <c r="H6835" s="20"/>
      <c r="I6835" s="20"/>
      <c r="K6835" s="20"/>
      <c r="M6835" s="20"/>
      <c r="O6835" s="21"/>
      <c r="P6835" s="20"/>
      <c r="R6835" s="20"/>
      <c r="S6835" s="20"/>
      <c r="T6835" s="20"/>
      <c r="U6835" s="20"/>
      <c r="W6835" s="20"/>
      <c r="X6835" s="20"/>
      <c r="Y6835" s="20"/>
      <c r="Z6835" s="20"/>
      <c r="AA6835" s="20"/>
      <c r="AB6835" s="20"/>
      <c r="AC6835" s="20"/>
      <c r="AD6835" s="20"/>
      <c r="AE6835" s="20"/>
      <c r="AF6835" s="21"/>
      <c r="AM6835" s="21"/>
      <c r="AN6835" s="23" t="str">
        <f>IF($O6835="","",IF(DATEDIF($O6835,Lista!$V$2,"y")=122,"",DATEDIF($O6835,Lista!$V$2,"y")))</f>
        <v/>
      </c>
      <c r="AO6835" s="23" t="str">
        <f t="shared" si="318"/>
        <v/>
      </c>
      <c r="AP6835" s="23" t="str">
        <f t="shared" si="319"/>
        <v/>
      </c>
      <c r="AQ6835" s="24" t="str">
        <f>IFERROR(VLOOKUP($R6835,Lista!$G$2:$H$15,2,FALSE),"")</f>
        <v/>
      </c>
      <c r="AR6835" s="23" t="str">
        <f>IF(ISBLANK(G6835),"",IF(SUMPRODUCT((G$2:G6835=G6835)*1)&gt;1,0,1))</f>
        <v/>
      </c>
      <c r="AS6835" s="23" t="str">
        <f t="shared" si="320"/>
        <v/>
      </c>
    </row>
    <row r="6836" spans="2:45" x14ac:dyDescent="0.35">
      <c r="B6836" s="20"/>
      <c r="C6836" s="20"/>
      <c r="D6836" s="20"/>
      <c r="E6836" s="20"/>
      <c r="H6836" s="20"/>
      <c r="I6836" s="20"/>
      <c r="K6836" s="20"/>
      <c r="M6836" s="20"/>
      <c r="O6836" s="21"/>
      <c r="P6836" s="20"/>
      <c r="R6836" s="20"/>
      <c r="S6836" s="20"/>
      <c r="T6836" s="20"/>
      <c r="U6836" s="20"/>
      <c r="W6836" s="20"/>
      <c r="X6836" s="20"/>
      <c r="Y6836" s="20"/>
      <c r="Z6836" s="20"/>
      <c r="AA6836" s="20"/>
      <c r="AB6836" s="20"/>
      <c r="AC6836" s="20"/>
      <c r="AD6836" s="20"/>
      <c r="AE6836" s="20"/>
      <c r="AF6836" s="21"/>
      <c r="AM6836" s="21"/>
      <c r="AN6836" s="23" t="str">
        <f>IF($O6836="","",IF(DATEDIF($O6836,Lista!$V$2,"y")=122,"",DATEDIF($O6836,Lista!$V$2,"y")))</f>
        <v/>
      </c>
      <c r="AO6836" s="23" t="str">
        <f t="shared" si="318"/>
        <v/>
      </c>
      <c r="AP6836" s="23" t="str">
        <f t="shared" si="319"/>
        <v/>
      </c>
      <c r="AQ6836" s="24" t="str">
        <f>IFERROR(VLOOKUP($R6836,Lista!$G$2:$H$15,2,FALSE),"")</f>
        <v/>
      </c>
      <c r="AR6836" s="23" t="str">
        <f>IF(ISBLANK(G6836),"",IF(SUMPRODUCT((G$2:G6836=G6836)*1)&gt;1,0,1))</f>
        <v/>
      </c>
      <c r="AS6836" s="23" t="str">
        <f t="shared" si="320"/>
        <v/>
      </c>
    </row>
    <row r="6837" spans="2:45" x14ac:dyDescent="0.35">
      <c r="B6837" s="20"/>
      <c r="C6837" s="20"/>
      <c r="D6837" s="20"/>
      <c r="E6837" s="20"/>
      <c r="H6837" s="20"/>
      <c r="I6837" s="20"/>
      <c r="K6837" s="20"/>
      <c r="M6837" s="20"/>
      <c r="O6837" s="21"/>
      <c r="P6837" s="20"/>
      <c r="R6837" s="20"/>
      <c r="S6837" s="20"/>
      <c r="T6837" s="20"/>
      <c r="U6837" s="20"/>
      <c r="W6837" s="20"/>
      <c r="X6837" s="20"/>
      <c r="Y6837" s="20"/>
      <c r="Z6837" s="20"/>
      <c r="AA6837" s="20"/>
      <c r="AB6837" s="20"/>
      <c r="AC6837" s="20"/>
      <c r="AD6837" s="20"/>
      <c r="AE6837" s="20"/>
      <c r="AF6837" s="21"/>
      <c r="AM6837" s="21"/>
      <c r="AN6837" s="23" t="str">
        <f>IF($O6837="","",IF(DATEDIF($O6837,Lista!$V$2,"y")=122,"",DATEDIF($O6837,Lista!$V$2,"y")))</f>
        <v/>
      </c>
      <c r="AO6837" s="23" t="str">
        <f t="shared" si="318"/>
        <v/>
      </c>
      <c r="AP6837" s="23" t="str">
        <f t="shared" si="319"/>
        <v/>
      </c>
      <c r="AQ6837" s="24" t="str">
        <f>IFERROR(VLOOKUP($R6837,Lista!$G$2:$H$15,2,FALSE),"")</f>
        <v/>
      </c>
      <c r="AR6837" s="23" t="str">
        <f>IF(ISBLANK(G6837),"",IF(SUMPRODUCT((G$2:G6837=G6837)*1)&gt;1,0,1))</f>
        <v/>
      </c>
      <c r="AS6837" s="23" t="str">
        <f t="shared" si="320"/>
        <v/>
      </c>
    </row>
    <row r="6838" spans="2:45" x14ac:dyDescent="0.35">
      <c r="B6838" s="20"/>
      <c r="C6838" s="20"/>
      <c r="D6838" s="20"/>
      <c r="E6838" s="20"/>
      <c r="H6838" s="20"/>
      <c r="I6838" s="20"/>
      <c r="K6838" s="20"/>
      <c r="M6838" s="20"/>
      <c r="O6838" s="21"/>
      <c r="P6838" s="20"/>
      <c r="R6838" s="20"/>
      <c r="S6838" s="20"/>
      <c r="T6838" s="20"/>
      <c r="U6838" s="20"/>
      <c r="W6838" s="20"/>
      <c r="X6838" s="20"/>
      <c r="Y6838" s="20"/>
      <c r="Z6838" s="20"/>
      <c r="AA6838" s="20"/>
      <c r="AB6838" s="20"/>
      <c r="AC6838" s="20"/>
      <c r="AD6838" s="20"/>
      <c r="AE6838" s="20"/>
      <c r="AF6838" s="21"/>
      <c r="AM6838" s="21"/>
      <c r="AN6838" s="23" t="str">
        <f>IF($O6838="","",IF(DATEDIF($O6838,Lista!$V$2,"y")=122,"",DATEDIF($O6838,Lista!$V$2,"y")))</f>
        <v/>
      </c>
      <c r="AO6838" s="23" t="str">
        <f t="shared" si="318"/>
        <v/>
      </c>
      <c r="AP6838" s="23" t="str">
        <f t="shared" si="319"/>
        <v/>
      </c>
      <c r="AQ6838" s="24" t="str">
        <f>IFERROR(VLOOKUP($R6838,Lista!$G$2:$H$15,2,FALSE),"")</f>
        <v/>
      </c>
      <c r="AR6838" s="23" t="str">
        <f>IF(ISBLANK(G6838),"",IF(SUMPRODUCT((G$2:G6838=G6838)*1)&gt;1,0,1))</f>
        <v/>
      </c>
      <c r="AS6838" s="23" t="str">
        <f t="shared" si="320"/>
        <v/>
      </c>
    </row>
    <row r="6839" spans="2:45" x14ac:dyDescent="0.35">
      <c r="B6839" s="20"/>
      <c r="C6839" s="20"/>
      <c r="D6839" s="20"/>
      <c r="E6839" s="20"/>
      <c r="H6839" s="20"/>
      <c r="I6839" s="20"/>
      <c r="K6839" s="20"/>
      <c r="M6839" s="20"/>
      <c r="O6839" s="21"/>
      <c r="P6839" s="20"/>
      <c r="R6839" s="20"/>
      <c r="S6839" s="20"/>
      <c r="T6839" s="20"/>
      <c r="U6839" s="20"/>
      <c r="W6839" s="20"/>
      <c r="X6839" s="20"/>
      <c r="Y6839" s="20"/>
      <c r="Z6839" s="20"/>
      <c r="AA6839" s="20"/>
      <c r="AB6839" s="20"/>
      <c r="AC6839" s="20"/>
      <c r="AD6839" s="20"/>
      <c r="AE6839" s="20"/>
      <c r="AF6839" s="21"/>
      <c r="AM6839" s="21"/>
      <c r="AN6839" s="23" t="str">
        <f>IF($O6839="","",IF(DATEDIF($O6839,Lista!$V$2,"y")=122,"",DATEDIF($O6839,Lista!$V$2,"y")))</f>
        <v/>
      </c>
      <c r="AO6839" s="23" t="str">
        <f t="shared" si="318"/>
        <v/>
      </c>
      <c r="AP6839" s="23" t="str">
        <f t="shared" si="319"/>
        <v/>
      </c>
      <c r="AQ6839" s="24" t="str">
        <f>IFERROR(VLOOKUP($R6839,Lista!$G$2:$H$15,2,FALSE),"")</f>
        <v/>
      </c>
      <c r="AR6839" s="23" t="str">
        <f>IF(ISBLANK(G6839),"",IF(SUMPRODUCT((G$2:G6839=G6839)*1)&gt;1,0,1))</f>
        <v/>
      </c>
      <c r="AS6839" s="23" t="str">
        <f t="shared" si="320"/>
        <v/>
      </c>
    </row>
    <row r="6840" spans="2:45" x14ac:dyDescent="0.35">
      <c r="B6840" s="20"/>
      <c r="C6840" s="20"/>
      <c r="D6840" s="20"/>
      <c r="E6840" s="20"/>
      <c r="H6840" s="20"/>
      <c r="I6840" s="20"/>
      <c r="K6840" s="20"/>
      <c r="M6840" s="20"/>
      <c r="O6840" s="21"/>
      <c r="P6840" s="20"/>
      <c r="R6840" s="20"/>
      <c r="S6840" s="20"/>
      <c r="T6840" s="20"/>
      <c r="U6840" s="20"/>
      <c r="W6840" s="20"/>
      <c r="X6840" s="20"/>
      <c r="Y6840" s="20"/>
      <c r="Z6840" s="20"/>
      <c r="AA6840" s="20"/>
      <c r="AB6840" s="20"/>
      <c r="AC6840" s="20"/>
      <c r="AD6840" s="20"/>
      <c r="AE6840" s="20"/>
      <c r="AF6840" s="21"/>
      <c r="AM6840" s="21"/>
      <c r="AN6840" s="23" t="str">
        <f>IF($O6840="","",IF(DATEDIF($O6840,Lista!$V$2,"y")=122,"",DATEDIF($O6840,Lista!$V$2,"y")))</f>
        <v/>
      </c>
      <c r="AO6840" s="23" t="str">
        <f t="shared" si="318"/>
        <v/>
      </c>
      <c r="AP6840" s="23" t="str">
        <f t="shared" si="319"/>
        <v/>
      </c>
      <c r="AQ6840" s="24" t="str">
        <f>IFERROR(VLOOKUP($R6840,Lista!$G$2:$H$15,2,FALSE),"")</f>
        <v/>
      </c>
      <c r="AR6840" s="23" t="str">
        <f>IF(ISBLANK(G6840),"",IF(SUMPRODUCT((G$2:G6840=G6840)*1)&gt;1,0,1))</f>
        <v/>
      </c>
      <c r="AS6840" s="23" t="str">
        <f t="shared" si="320"/>
        <v/>
      </c>
    </row>
    <row r="6841" spans="2:45" x14ac:dyDescent="0.35">
      <c r="B6841" s="20"/>
      <c r="C6841" s="20"/>
      <c r="D6841" s="20"/>
      <c r="E6841" s="20"/>
      <c r="H6841" s="20"/>
      <c r="I6841" s="20"/>
      <c r="K6841" s="20"/>
      <c r="M6841" s="20"/>
      <c r="O6841" s="21"/>
      <c r="P6841" s="20"/>
      <c r="R6841" s="20"/>
      <c r="S6841" s="20"/>
      <c r="T6841" s="20"/>
      <c r="U6841" s="20"/>
      <c r="W6841" s="20"/>
      <c r="X6841" s="20"/>
      <c r="Y6841" s="20"/>
      <c r="Z6841" s="20"/>
      <c r="AA6841" s="20"/>
      <c r="AB6841" s="20"/>
      <c r="AC6841" s="20"/>
      <c r="AD6841" s="20"/>
      <c r="AE6841" s="20"/>
      <c r="AF6841" s="21"/>
      <c r="AM6841" s="21"/>
      <c r="AN6841" s="23" t="str">
        <f>IF($O6841="","",IF(DATEDIF($O6841,Lista!$V$2,"y")=122,"",DATEDIF($O6841,Lista!$V$2,"y")))</f>
        <v/>
      </c>
      <c r="AO6841" s="23" t="str">
        <f t="shared" si="318"/>
        <v/>
      </c>
      <c r="AP6841" s="23" t="str">
        <f t="shared" si="319"/>
        <v/>
      </c>
      <c r="AQ6841" s="24" t="str">
        <f>IFERROR(VLOOKUP($R6841,Lista!$G$2:$H$15,2,FALSE),"")</f>
        <v/>
      </c>
      <c r="AR6841" s="23" t="str">
        <f>IF(ISBLANK(G6841),"",IF(SUMPRODUCT((G$2:G6841=G6841)*1)&gt;1,0,1))</f>
        <v/>
      </c>
      <c r="AS6841" s="23" t="str">
        <f t="shared" si="320"/>
        <v/>
      </c>
    </row>
    <row r="6842" spans="2:45" x14ac:dyDescent="0.35">
      <c r="B6842" s="20"/>
      <c r="C6842" s="20"/>
      <c r="D6842" s="20"/>
      <c r="E6842" s="20"/>
      <c r="H6842" s="20"/>
      <c r="I6842" s="20"/>
      <c r="K6842" s="20"/>
      <c r="M6842" s="20"/>
      <c r="O6842" s="21"/>
      <c r="P6842" s="20"/>
      <c r="R6842" s="20"/>
      <c r="S6842" s="20"/>
      <c r="T6842" s="20"/>
      <c r="U6842" s="20"/>
      <c r="W6842" s="20"/>
      <c r="X6842" s="20"/>
      <c r="Y6842" s="20"/>
      <c r="Z6842" s="20"/>
      <c r="AA6842" s="20"/>
      <c r="AB6842" s="20"/>
      <c r="AC6842" s="20"/>
      <c r="AD6842" s="20"/>
      <c r="AE6842" s="20"/>
      <c r="AF6842" s="21"/>
      <c r="AM6842" s="21"/>
      <c r="AN6842" s="23" t="str">
        <f>IF($O6842="","",IF(DATEDIF($O6842,Lista!$V$2,"y")=122,"",DATEDIF($O6842,Lista!$V$2,"y")))</f>
        <v/>
      </c>
      <c r="AO6842" s="23" t="str">
        <f t="shared" si="318"/>
        <v/>
      </c>
      <c r="AP6842" s="23" t="str">
        <f t="shared" si="319"/>
        <v/>
      </c>
      <c r="AQ6842" s="24" t="str">
        <f>IFERROR(VLOOKUP($R6842,Lista!$G$2:$H$15,2,FALSE),"")</f>
        <v/>
      </c>
      <c r="AR6842" s="23" t="str">
        <f>IF(ISBLANK(G6842),"",IF(SUMPRODUCT((G$2:G6842=G6842)*1)&gt;1,0,1))</f>
        <v/>
      </c>
      <c r="AS6842" s="23" t="str">
        <f t="shared" si="320"/>
        <v/>
      </c>
    </row>
    <row r="6843" spans="2:45" x14ac:dyDescent="0.35">
      <c r="B6843" s="20"/>
      <c r="C6843" s="20"/>
      <c r="D6843" s="20"/>
      <c r="E6843" s="20"/>
      <c r="H6843" s="20"/>
      <c r="I6843" s="20"/>
      <c r="K6843" s="20"/>
      <c r="M6843" s="20"/>
      <c r="O6843" s="21"/>
      <c r="P6843" s="20"/>
      <c r="R6843" s="20"/>
      <c r="S6843" s="20"/>
      <c r="T6843" s="20"/>
      <c r="U6843" s="20"/>
      <c r="W6843" s="20"/>
      <c r="X6843" s="20"/>
      <c r="Y6843" s="20"/>
      <c r="Z6843" s="20"/>
      <c r="AA6843" s="20"/>
      <c r="AB6843" s="20"/>
      <c r="AC6843" s="20"/>
      <c r="AD6843" s="20"/>
      <c r="AE6843" s="20"/>
      <c r="AF6843" s="21"/>
      <c r="AM6843" s="21"/>
      <c r="AN6843" s="23" t="str">
        <f>IF($O6843="","",IF(DATEDIF($O6843,Lista!$V$2,"y")=122,"",DATEDIF($O6843,Lista!$V$2,"y")))</f>
        <v/>
      </c>
      <c r="AO6843" s="23" t="str">
        <f t="shared" si="318"/>
        <v/>
      </c>
      <c r="AP6843" s="23" t="str">
        <f t="shared" si="319"/>
        <v/>
      </c>
      <c r="AQ6843" s="24" t="str">
        <f>IFERROR(VLOOKUP($R6843,Lista!$G$2:$H$15,2,FALSE),"")</f>
        <v/>
      </c>
      <c r="AR6843" s="23" t="str">
        <f>IF(ISBLANK(G6843),"",IF(SUMPRODUCT((G$2:G6843=G6843)*1)&gt;1,0,1))</f>
        <v/>
      </c>
      <c r="AS6843" s="23" t="str">
        <f t="shared" si="320"/>
        <v/>
      </c>
    </row>
    <row r="6844" spans="2:45" x14ac:dyDescent="0.35">
      <c r="B6844" s="20"/>
      <c r="C6844" s="20"/>
      <c r="D6844" s="20"/>
      <c r="E6844" s="20"/>
      <c r="H6844" s="20"/>
      <c r="I6844" s="20"/>
      <c r="K6844" s="20"/>
      <c r="M6844" s="20"/>
      <c r="O6844" s="21"/>
      <c r="P6844" s="20"/>
      <c r="R6844" s="20"/>
      <c r="S6844" s="20"/>
      <c r="T6844" s="20"/>
      <c r="U6844" s="20"/>
      <c r="W6844" s="20"/>
      <c r="X6844" s="20"/>
      <c r="Y6844" s="20"/>
      <c r="Z6844" s="20"/>
      <c r="AA6844" s="20"/>
      <c r="AB6844" s="20"/>
      <c r="AC6844" s="20"/>
      <c r="AD6844" s="20"/>
      <c r="AE6844" s="20"/>
      <c r="AF6844" s="21"/>
      <c r="AM6844" s="21"/>
      <c r="AN6844" s="23" t="str">
        <f>IF($O6844="","",IF(DATEDIF($O6844,Lista!$V$2,"y")=122,"",DATEDIF($O6844,Lista!$V$2,"y")))</f>
        <v/>
      </c>
      <c r="AO6844" s="23" t="str">
        <f t="shared" si="318"/>
        <v/>
      </c>
      <c r="AP6844" s="23" t="str">
        <f t="shared" si="319"/>
        <v/>
      </c>
      <c r="AQ6844" s="24" t="str">
        <f>IFERROR(VLOOKUP($R6844,Lista!$G$2:$H$15,2,FALSE),"")</f>
        <v/>
      </c>
      <c r="AR6844" s="23" t="str">
        <f>IF(ISBLANK(G6844),"",IF(SUMPRODUCT((G$2:G6844=G6844)*1)&gt;1,0,1))</f>
        <v/>
      </c>
      <c r="AS6844" s="23" t="str">
        <f t="shared" si="320"/>
        <v/>
      </c>
    </row>
    <row r="6845" spans="2:45" x14ac:dyDescent="0.35">
      <c r="B6845" s="20"/>
      <c r="C6845" s="20"/>
      <c r="D6845" s="20"/>
      <c r="E6845" s="20"/>
      <c r="H6845" s="20"/>
      <c r="I6845" s="20"/>
      <c r="K6845" s="20"/>
      <c r="M6845" s="20"/>
      <c r="O6845" s="21"/>
      <c r="P6845" s="20"/>
      <c r="R6845" s="20"/>
      <c r="S6845" s="20"/>
      <c r="T6845" s="20"/>
      <c r="U6845" s="20"/>
      <c r="W6845" s="20"/>
      <c r="X6845" s="20"/>
      <c r="Y6845" s="20"/>
      <c r="Z6845" s="20"/>
      <c r="AA6845" s="20"/>
      <c r="AB6845" s="20"/>
      <c r="AD6845" s="20"/>
      <c r="AE6845" s="20"/>
      <c r="AF6845" s="21"/>
      <c r="AM6845" s="21"/>
      <c r="AN6845" s="23" t="str">
        <f>IF($O6845="","",IF(DATEDIF($O6845,Lista!$V$2,"y")=122,"",DATEDIF($O6845,Lista!$V$2,"y")))</f>
        <v/>
      </c>
      <c r="AO6845" s="23" t="str">
        <f t="shared" si="318"/>
        <v/>
      </c>
      <c r="AP6845" s="23" t="str">
        <f t="shared" si="319"/>
        <v/>
      </c>
      <c r="AQ6845" s="24" t="str">
        <f>IFERROR(VLOOKUP($R6845,Lista!$G$2:$H$15,2,FALSE),"")</f>
        <v/>
      </c>
      <c r="AR6845" s="23" t="str">
        <f>IF(ISBLANK(G6845),"",IF(SUMPRODUCT((G$2:G6845=G6845)*1)&gt;1,0,1))</f>
        <v/>
      </c>
      <c r="AS6845" s="23" t="str">
        <f t="shared" si="320"/>
        <v/>
      </c>
    </row>
    <row r="6846" spans="2:45" x14ac:dyDescent="0.35">
      <c r="B6846" s="20"/>
      <c r="C6846" s="20"/>
      <c r="D6846" s="20"/>
      <c r="E6846" s="20"/>
      <c r="H6846" s="20"/>
      <c r="I6846" s="20"/>
      <c r="K6846" s="20"/>
      <c r="M6846" s="20"/>
      <c r="O6846" s="21"/>
      <c r="P6846" s="20"/>
      <c r="R6846" s="20"/>
      <c r="S6846" s="20"/>
      <c r="T6846" s="20"/>
      <c r="U6846" s="20"/>
      <c r="W6846" s="20"/>
      <c r="X6846" s="20"/>
      <c r="Y6846" s="20"/>
      <c r="Z6846" s="20"/>
      <c r="AA6846" s="20"/>
      <c r="AB6846" s="20"/>
      <c r="AC6846" s="20"/>
      <c r="AD6846" s="20"/>
      <c r="AE6846" s="20"/>
      <c r="AF6846" s="21"/>
      <c r="AM6846" s="21"/>
      <c r="AN6846" s="23" t="str">
        <f>IF($O6846="","",IF(DATEDIF($O6846,Lista!$V$2,"y")=122,"",DATEDIF($O6846,Lista!$V$2,"y")))</f>
        <v/>
      </c>
      <c r="AO6846" s="23" t="str">
        <f t="shared" si="318"/>
        <v/>
      </c>
      <c r="AP6846" s="23" t="str">
        <f t="shared" si="319"/>
        <v/>
      </c>
      <c r="AQ6846" s="24" t="str">
        <f>IFERROR(VLOOKUP($R6846,Lista!$G$2:$H$15,2,FALSE),"")</f>
        <v/>
      </c>
      <c r="AR6846" s="23" t="str">
        <f>IF(ISBLANK(G6846),"",IF(SUMPRODUCT((G$2:G6846=G6846)*1)&gt;1,0,1))</f>
        <v/>
      </c>
      <c r="AS6846" s="23" t="str">
        <f t="shared" si="320"/>
        <v/>
      </c>
    </row>
    <row r="6847" spans="2:45" x14ac:dyDescent="0.35">
      <c r="B6847" s="20"/>
      <c r="C6847" s="20"/>
      <c r="D6847" s="20"/>
      <c r="E6847" s="20"/>
      <c r="H6847" s="20"/>
      <c r="I6847" s="20"/>
      <c r="K6847" s="20"/>
      <c r="M6847" s="20"/>
      <c r="O6847" s="21"/>
      <c r="P6847" s="20"/>
      <c r="R6847" s="20"/>
      <c r="S6847" s="20"/>
      <c r="T6847" s="20"/>
      <c r="U6847" s="20"/>
      <c r="W6847" s="20"/>
      <c r="X6847" s="20"/>
      <c r="Y6847" s="20"/>
      <c r="Z6847" s="20"/>
      <c r="AA6847" s="20"/>
      <c r="AB6847" s="20"/>
      <c r="AD6847" s="20"/>
      <c r="AE6847" s="20"/>
      <c r="AF6847" s="21"/>
      <c r="AM6847" s="21"/>
      <c r="AN6847" s="23" t="str">
        <f>IF($O6847="","",IF(DATEDIF($O6847,Lista!$V$2,"y")=122,"",DATEDIF($O6847,Lista!$V$2,"y")))</f>
        <v/>
      </c>
      <c r="AO6847" s="23" t="str">
        <f t="shared" si="318"/>
        <v/>
      </c>
      <c r="AP6847" s="23" t="str">
        <f t="shared" si="319"/>
        <v/>
      </c>
      <c r="AQ6847" s="24" t="str">
        <f>IFERROR(VLOOKUP($R6847,Lista!$G$2:$H$15,2,FALSE),"")</f>
        <v/>
      </c>
      <c r="AR6847" s="23" t="str">
        <f>IF(ISBLANK(G6847),"",IF(SUMPRODUCT((G$2:G6847=G6847)*1)&gt;1,0,1))</f>
        <v/>
      </c>
      <c r="AS6847" s="23" t="str">
        <f t="shared" si="320"/>
        <v/>
      </c>
    </row>
    <row r="6848" spans="2:45" x14ac:dyDescent="0.35">
      <c r="B6848" s="20"/>
      <c r="C6848" s="20"/>
      <c r="D6848" s="20"/>
      <c r="E6848" s="20"/>
      <c r="H6848" s="20"/>
      <c r="I6848" s="20"/>
      <c r="K6848" s="20"/>
      <c r="M6848" s="20"/>
      <c r="O6848" s="21"/>
      <c r="P6848" s="20"/>
      <c r="R6848" s="20"/>
      <c r="S6848" s="20"/>
      <c r="T6848" s="20"/>
      <c r="U6848" s="20"/>
      <c r="W6848" s="20"/>
      <c r="X6848" s="20"/>
      <c r="Y6848" s="20"/>
      <c r="Z6848" s="20"/>
      <c r="AA6848" s="20"/>
      <c r="AB6848" s="20"/>
      <c r="AC6848" s="20"/>
      <c r="AD6848" s="20"/>
      <c r="AE6848" s="20"/>
      <c r="AF6848" s="21"/>
      <c r="AM6848" s="21"/>
      <c r="AN6848" s="23" t="str">
        <f>IF($O6848="","",IF(DATEDIF($O6848,Lista!$V$2,"y")=122,"",DATEDIF($O6848,Lista!$V$2,"y")))</f>
        <v/>
      </c>
      <c r="AO6848" s="23" t="str">
        <f t="shared" si="318"/>
        <v/>
      </c>
      <c r="AP6848" s="23" t="str">
        <f t="shared" si="319"/>
        <v/>
      </c>
      <c r="AQ6848" s="24" t="str">
        <f>IFERROR(VLOOKUP($R6848,Lista!$G$2:$H$15,2,FALSE),"")</f>
        <v/>
      </c>
      <c r="AR6848" s="23" t="str">
        <f>IF(ISBLANK(G6848),"",IF(SUMPRODUCT((G$2:G6848=G6848)*1)&gt;1,0,1))</f>
        <v/>
      </c>
      <c r="AS6848" s="23" t="str">
        <f t="shared" si="320"/>
        <v/>
      </c>
    </row>
    <row r="6849" spans="2:45" x14ac:dyDescent="0.35">
      <c r="B6849" s="20"/>
      <c r="C6849" s="20"/>
      <c r="D6849" s="20"/>
      <c r="E6849" s="20"/>
      <c r="H6849" s="20"/>
      <c r="I6849" s="20"/>
      <c r="K6849" s="20"/>
      <c r="M6849" s="20"/>
      <c r="O6849" s="21"/>
      <c r="P6849" s="20"/>
      <c r="R6849" s="20"/>
      <c r="S6849" s="20"/>
      <c r="T6849" s="20"/>
      <c r="U6849" s="20"/>
      <c r="W6849" s="20"/>
      <c r="X6849" s="20"/>
      <c r="Y6849" s="20"/>
      <c r="Z6849" s="20"/>
      <c r="AA6849" s="20"/>
      <c r="AB6849" s="20"/>
      <c r="AC6849" s="20"/>
      <c r="AD6849" s="20"/>
      <c r="AE6849" s="20"/>
      <c r="AF6849" s="21"/>
      <c r="AM6849" s="21"/>
      <c r="AN6849" s="23" t="str">
        <f>IF($O6849="","",IF(DATEDIF($O6849,Lista!$V$2,"y")=122,"",DATEDIF($O6849,Lista!$V$2,"y")))</f>
        <v/>
      </c>
      <c r="AO6849" s="23" t="str">
        <f t="shared" si="318"/>
        <v/>
      </c>
      <c r="AP6849" s="23" t="str">
        <f t="shared" si="319"/>
        <v/>
      </c>
      <c r="AQ6849" s="24" t="str">
        <f>IFERROR(VLOOKUP($R6849,Lista!$G$2:$H$15,2,FALSE),"")</f>
        <v/>
      </c>
      <c r="AR6849" s="23" t="str">
        <f>IF(ISBLANK(G6849),"",IF(SUMPRODUCT((G$2:G6849=G6849)*1)&gt;1,0,1))</f>
        <v/>
      </c>
      <c r="AS6849" s="23" t="str">
        <f t="shared" si="320"/>
        <v/>
      </c>
    </row>
    <row r="6850" spans="2:45" x14ac:dyDescent="0.35">
      <c r="B6850" s="20"/>
      <c r="C6850" s="20"/>
      <c r="D6850" s="20"/>
      <c r="E6850" s="20"/>
      <c r="H6850" s="20"/>
      <c r="I6850" s="20"/>
      <c r="K6850" s="20"/>
      <c r="M6850" s="20"/>
      <c r="O6850" s="21"/>
      <c r="P6850" s="20"/>
      <c r="R6850" s="20"/>
      <c r="S6850" s="20"/>
      <c r="T6850" s="20"/>
      <c r="U6850" s="20"/>
      <c r="W6850" s="20"/>
      <c r="X6850" s="20"/>
      <c r="Y6850" s="20"/>
      <c r="Z6850" s="20"/>
      <c r="AA6850" s="20"/>
      <c r="AB6850" s="20"/>
      <c r="AC6850" s="20"/>
      <c r="AD6850" s="20"/>
      <c r="AE6850" s="20"/>
      <c r="AF6850" s="21"/>
      <c r="AM6850" s="21"/>
      <c r="AN6850" s="23" t="str">
        <f>IF($O6850="","",IF(DATEDIF($O6850,Lista!$V$2,"y")=122,"",DATEDIF($O6850,Lista!$V$2,"y")))</f>
        <v/>
      </c>
      <c r="AO6850" s="23" t="str">
        <f t="shared" si="318"/>
        <v/>
      </c>
      <c r="AP6850" s="23" t="str">
        <f t="shared" si="319"/>
        <v/>
      </c>
      <c r="AQ6850" s="24" t="str">
        <f>IFERROR(VLOOKUP($R6850,Lista!$G$2:$H$15,2,FALSE),"")</f>
        <v/>
      </c>
      <c r="AR6850" s="23" t="str">
        <f>IF(ISBLANK(G6850),"",IF(SUMPRODUCT((G$2:G6850=G6850)*1)&gt;1,0,1))</f>
        <v/>
      </c>
      <c r="AS6850" s="23" t="str">
        <f t="shared" si="320"/>
        <v/>
      </c>
    </row>
    <row r="6851" spans="2:45" x14ac:dyDescent="0.35">
      <c r="B6851" s="20"/>
      <c r="C6851" s="20"/>
      <c r="D6851" s="20"/>
      <c r="E6851" s="20"/>
      <c r="H6851" s="20"/>
      <c r="I6851" s="20"/>
      <c r="K6851" s="20"/>
      <c r="M6851" s="20"/>
      <c r="O6851" s="21"/>
      <c r="P6851" s="20"/>
      <c r="R6851" s="20"/>
      <c r="S6851" s="20"/>
      <c r="T6851" s="20"/>
      <c r="U6851" s="20"/>
      <c r="W6851" s="20"/>
      <c r="X6851" s="20"/>
      <c r="Y6851" s="20"/>
      <c r="Z6851" s="20"/>
      <c r="AA6851" s="20"/>
      <c r="AB6851" s="20"/>
      <c r="AC6851" s="20"/>
      <c r="AD6851" s="20"/>
      <c r="AE6851" s="20"/>
      <c r="AF6851" s="21"/>
      <c r="AM6851" s="21"/>
      <c r="AN6851" s="23" t="str">
        <f>IF($O6851="","",IF(DATEDIF($O6851,Lista!$V$2,"y")=122,"",DATEDIF($O6851,Lista!$V$2,"y")))</f>
        <v/>
      </c>
      <c r="AO6851" s="23" t="str">
        <f t="shared" ref="AO6851:AO6914" si="321">IF(AN6851="","",IF(AN6851&lt;=5,"0 to 5",IF(AN6851&lt;=17,"6 to 17",IF(AN6851&lt;=49,"18 to 49",IF(AN6851&gt;=50,"&gt; 50")))))</f>
        <v/>
      </c>
      <c r="AP6851" s="23" t="str">
        <f t="shared" ref="AP6851:AP6914" si="322">IF(AN6851="","",IF(AN6851&lt;=4,"0 to 4",IF(AN6851&lt;=9,"5 to 9",IF(AN6851&lt;=14,"10 to 14",IF(AN6851&lt;=18,"15 to 18",IF(AN6851&lt;=29,"19 to 29",IF(AN6851&lt;=59,"30 to 59",IF(AN6851&gt;=60,"&gt; 60"))))))))</f>
        <v/>
      </c>
      <c r="AQ6851" s="24" t="str">
        <f>IFERROR(VLOOKUP($R6851,Lista!$G$2:$H$15,2,FALSE),"")</f>
        <v/>
      </c>
      <c r="AR6851" s="23" t="str">
        <f>IF(ISBLANK(G6851),"",IF(SUMPRODUCT((G$2:G6851=G6851)*1)&gt;1,0,1))</f>
        <v/>
      </c>
      <c r="AS6851" s="23" t="str">
        <f t="shared" ref="AS6851:AS6914" si="323">IF(COUNTA($A6851:$E6851,$G6851:$I6851,$K6851,$M6851,$O6851:$P6851,$R6851:$T6851,$W6851,$X6851,$Y6851,$Z6851,$AA6851,$AB6851,$AD6851:$AE6851,$AF6851:$AF6851,$AM6851:$AM6851)=0,"",COUNTA($A6851:$E6851,$G6851:$I6851,$K6851,$M6851,$O6851:$P6851,$R6851:$T6851,$W6851,$X6851,$Y6851,$Z6851,$AA6851,$AB6851,$AD6851:$AE6851,$AF6851:$AF6851,$AM6851:$AM6851))</f>
        <v/>
      </c>
    </row>
    <row r="6852" spans="2:45" x14ac:dyDescent="0.35">
      <c r="B6852" s="20"/>
      <c r="C6852" s="20"/>
      <c r="D6852" s="20"/>
      <c r="E6852" s="20"/>
      <c r="H6852" s="20"/>
      <c r="I6852" s="20"/>
      <c r="K6852" s="20"/>
      <c r="M6852" s="20"/>
      <c r="O6852" s="21"/>
      <c r="P6852" s="20"/>
      <c r="R6852" s="20"/>
      <c r="S6852" s="20"/>
      <c r="T6852" s="20"/>
      <c r="U6852" s="20"/>
      <c r="W6852" s="20"/>
      <c r="X6852" s="20"/>
      <c r="Y6852" s="20"/>
      <c r="Z6852" s="20"/>
      <c r="AA6852" s="20"/>
      <c r="AB6852" s="20"/>
      <c r="AC6852" s="20"/>
      <c r="AD6852" s="20"/>
      <c r="AE6852" s="20"/>
      <c r="AF6852" s="21"/>
      <c r="AM6852" s="21"/>
      <c r="AN6852" s="23" t="str">
        <f>IF($O6852="","",IF(DATEDIF($O6852,Lista!$V$2,"y")=122,"",DATEDIF($O6852,Lista!$V$2,"y")))</f>
        <v/>
      </c>
      <c r="AO6852" s="23" t="str">
        <f t="shared" si="321"/>
        <v/>
      </c>
      <c r="AP6852" s="23" t="str">
        <f t="shared" si="322"/>
        <v/>
      </c>
      <c r="AQ6852" s="24" t="str">
        <f>IFERROR(VLOOKUP($R6852,Lista!$G$2:$H$15,2,FALSE),"")</f>
        <v/>
      </c>
      <c r="AR6852" s="23" t="str">
        <f>IF(ISBLANK(G6852),"",IF(SUMPRODUCT((G$2:G6852=G6852)*1)&gt;1,0,1))</f>
        <v/>
      </c>
      <c r="AS6852" s="23" t="str">
        <f t="shared" si="323"/>
        <v/>
      </c>
    </row>
    <row r="6853" spans="2:45" x14ac:dyDescent="0.35">
      <c r="B6853" s="20"/>
      <c r="C6853" s="20"/>
      <c r="D6853" s="20"/>
      <c r="E6853" s="20"/>
      <c r="H6853" s="20"/>
      <c r="I6853" s="20"/>
      <c r="K6853" s="20"/>
      <c r="M6853" s="20"/>
      <c r="O6853" s="21"/>
      <c r="P6853" s="20"/>
      <c r="R6853" s="20"/>
      <c r="S6853" s="20"/>
      <c r="T6853" s="20"/>
      <c r="U6853" s="20"/>
      <c r="W6853" s="20"/>
      <c r="X6853" s="20"/>
      <c r="Y6853" s="20"/>
      <c r="Z6853" s="20"/>
      <c r="AA6853" s="20"/>
      <c r="AB6853" s="20"/>
      <c r="AC6853" s="20"/>
      <c r="AD6853" s="20"/>
      <c r="AE6853" s="20"/>
      <c r="AF6853" s="21"/>
      <c r="AM6853" s="21"/>
      <c r="AN6853" s="23" t="str">
        <f>IF($O6853="","",IF(DATEDIF($O6853,Lista!$V$2,"y")=122,"",DATEDIF($O6853,Lista!$V$2,"y")))</f>
        <v/>
      </c>
      <c r="AO6853" s="23" t="str">
        <f t="shared" si="321"/>
        <v/>
      </c>
      <c r="AP6853" s="23" t="str">
        <f t="shared" si="322"/>
        <v/>
      </c>
      <c r="AQ6853" s="24" t="str">
        <f>IFERROR(VLOOKUP($R6853,Lista!$G$2:$H$15,2,FALSE),"")</f>
        <v/>
      </c>
      <c r="AR6853" s="23" t="str">
        <f>IF(ISBLANK(G6853),"",IF(SUMPRODUCT((G$2:G6853=G6853)*1)&gt;1,0,1))</f>
        <v/>
      </c>
      <c r="AS6853" s="23" t="str">
        <f t="shared" si="323"/>
        <v/>
      </c>
    </row>
    <row r="6854" spans="2:45" x14ac:dyDescent="0.35">
      <c r="B6854" s="20"/>
      <c r="C6854" s="20"/>
      <c r="D6854" s="20"/>
      <c r="E6854" s="20"/>
      <c r="H6854" s="20"/>
      <c r="I6854" s="20"/>
      <c r="K6854" s="20"/>
      <c r="M6854" s="20"/>
      <c r="O6854" s="21"/>
      <c r="P6854" s="20"/>
      <c r="R6854" s="20"/>
      <c r="S6854" s="20"/>
      <c r="T6854" s="20"/>
      <c r="U6854" s="20"/>
      <c r="W6854" s="20"/>
      <c r="X6854" s="20"/>
      <c r="Y6854" s="20"/>
      <c r="Z6854" s="20"/>
      <c r="AA6854" s="20"/>
      <c r="AB6854" s="20"/>
      <c r="AC6854" s="20"/>
      <c r="AD6854" s="20"/>
      <c r="AE6854" s="20"/>
      <c r="AF6854" s="21"/>
      <c r="AM6854" s="21"/>
      <c r="AN6854" s="23" t="str">
        <f>IF($O6854="","",IF(DATEDIF($O6854,Lista!$V$2,"y")=122,"",DATEDIF($O6854,Lista!$V$2,"y")))</f>
        <v/>
      </c>
      <c r="AO6854" s="23" t="str">
        <f t="shared" si="321"/>
        <v/>
      </c>
      <c r="AP6854" s="23" t="str">
        <f t="shared" si="322"/>
        <v/>
      </c>
      <c r="AQ6854" s="24" t="str">
        <f>IFERROR(VLOOKUP($R6854,Lista!$G$2:$H$15,2,FALSE),"")</f>
        <v/>
      </c>
      <c r="AR6854" s="23" t="str">
        <f>IF(ISBLANK(G6854),"",IF(SUMPRODUCT((G$2:G6854=G6854)*1)&gt;1,0,1))</f>
        <v/>
      </c>
      <c r="AS6854" s="23" t="str">
        <f t="shared" si="323"/>
        <v/>
      </c>
    </row>
    <row r="6855" spans="2:45" x14ac:dyDescent="0.35">
      <c r="B6855" s="20"/>
      <c r="C6855" s="20"/>
      <c r="D6855" s="20"/>
      <c r="E6855" s="20"/>
      <c r="H6855" s="20"/>
      <c r="I6855" s="20"/>
      <c r="K6855" s="20"/>
      <c r="M6855" s="20"/>
      <c r="O6855" s="21"/>
      <c r="P6855" s="20"/>
      <c r="R6855" s="20"/>
      <c r="S6855" s="20"/>
      <c r="T6855" s="20"/>
      <c r="U6855" s="20"/>
      <c r="W6855" s="20"/>
      <c r="X6855" s="20"/>
      <c r="Y6855" s="20"/>
      <c r="Z6855" s="20"/>
      <c r="AA6855" s="20"/>
      <c r="AB6855" s="20"/>
      <c r="AC6855" s="20"/>
      <c r="AD6855" s="20"/>
      <c r="AE6855" s="20"/>
      <c r="AF6855" s="21"/>
      <c r="AM6855" s="21"/>
      <c r="AN6855" s="23" t="str">
        <f>IF($O6855="","",IF(DATEDIF($O6855,Lista!$V$2,"y")=122,"",DATEDIF($O6855,Lista!$V$2,"y")))</f>
        <v/>
      </c>
      <c r="AO6855" s="23" t="str">
        <f t="shared" si="321"/>
        <v/>
      </c>
      <c r="AP6855" s="23" t="str">
        <f t="shared" si="322"/>
        <v/>
      </c>
      <c r="AQ6855" s="24" t="str">
        <f>IFERROR(VLOOKUP($R6855,Lista!$G$2:$H$15,2,FALSE),"")</f>
        <v/>
      </c>
      <c r="AR6855" s="23" t="str">
        <f>IF(ISBLANK(G6855),"",IF(SUMPRODUCT((G$2:G6855=G6855)*1)&gt;1,0,1))</f>
        <v/>
      </c>
      <c r="AS6855" s="23" t="str">
        <f t="shared" si="323"/>
        <v/>
      </c>
    </row>
    <row r="6856" spans="2:45" x14ac:dyDescent="0.35">
      <c r="B6856" s="20"/>
      <c r="C6856" s="20"/>
      <c r="D6856" s="20"/>
      <c r="E6856" s="20"/>
      <c r="H6856" s="20"/>
      <c r="I6856" s="20"/>
      <c r="K6856" s="20"/>
      <c r="M6856" s="20"/>
      <c r="O6856" s="21"/>
      <c r="P6856" s="20"/>
      <c r="R6856" s="20"/>
      <c r="S6856" s="20"/>
      <c r="T6856" s="20"/>
      <c r="U6856" s="20"/>
      <c r="W6856" s="20"/>
      <c r="X6856" s="20"/>
      <c r="Y6856" s="20"/>
      <c r="Z6856" s="20"/>
      <c r="AA6856" s="20"/>
      <c r="AB6856" s="20"/>
      <c r="AC6856" s="20"/>
      <c r="AD6856" s="20"/>
      <c r="AE6856" s="20"/>
      <c r="AF6856" s="21"/>
      <c r="AM6856" s="21"/>
      <c r="AN6856" s="23" t="str">
        <f>IF($O6856="","",IF(DATEDIF($O6856,Lista!$V$2,"y")=122,"",DATEDIF($O6856,Lista!$V$2,"y")))</f>
        <v/>
      </c>
      <c r="AO6856" s="23" t="str">
        <f t="shared" si="321"/>
        <v/>
      </c>
      <c r="AP6856" s="23" t="str">
        <f t="shared" si="322"/>
        <v/>
      </c>
      <c r="AQ6856" s="24" t="str">
        <f>IFERROR(VLOOKUP($R6856,Lista!$G$2:$H$15,2,FALSE),"")</f>
        <v/>
      </c>
      <c r="AR6856" s="23" t="str">
        <f>IF(ISBLANK(G6856),"",IF(SUMPRODUCT((G$2:G6856=G6856)*1)&gt;1,0,1))</f>
        <v/>
      </c>
      <c r="AS6856" s="23" t="str">
        <f t="shared" si="323"/>
        <v/>
      </c>
    </row>
    <row r="6857" spans="2:45" x14ac:dyDescent="0.35">
      <c r="B6857" s="20"/>
      <c r="C6857" s="20"/>
      <c r="D6857" s="20"/>
      <c r="E6857" s="20"/>
      <c r="H6857" s="20"/>
      <c r="I6857" s="20"/>
      <c r="K6857" s="20"/>
      <c r="M6857" s="20"/>
      <c r="O6857" s="21"/>
      <c r="P6857" s="20"/>
      <c r="R6857" s="20"/>
      <c r="S6857" s="20"/>
      <c r="T6857" s="20"/>
      <c r="U6857" s="20"/>
      <c r="W6857" s="20"/>
      <c r="X6857" s="20"/>
      <c r="Y6857" s="20"/>
      <c r="Z6857" s="20"/>
      <c r="AA6857" s="20"/>
      <c r="AB6857" s="20"/>
      <c r="AC6857" s="20"/>
      <c r="AD6857" s="20"/>
      <c r="AE6857" s="20"/>
      <c r="AF6857" s="21"/>
      <c r="AM6857" s="21"/>
      <c r="AN6857" s="23" t="str">
        <f>IF($O6857="","",IF(DATEDIF($O6857,Lista!$V$2,"y")=122,"",DATEDIF($O6857,Lista!$V$2,"y")))</f>
        <v/>
      </c>
      <c r="AO6857" s="23" t="str">
        <f t="shared" si="321"/>
        <v/>
      </c>
      <c r="AP6857" s="23" t="str">
        <f t="shared" si="322"/>
        <v/>
      </c>
      <c r="AQ6857" s="24" t="str">
        <f>IFERROR(VLOOKUP($R6857,Lista!$G$2:$H$15,2,FALSE),"")</f>
        <v/>
      </c>
      <c r="AR6857" s="23" t="str">
        <f>IF(ISBLANK(G6857),"",IF(SUMPRODUCT((G$2:G6857=G6857)*1)&gt;1,0,1))</f>
        <v/>
      </c>
      <c r="AS6857" s="23" t="str">
        <f t="shared" si="323"/>
        <v/>
      </c>
    </row>
    <row r="6858" spans="2:45" x14ac:dyDescent="0.35">
      <c r="B6858" s="20"/>
      <c r="C6858" s="20"/>
      <c r="D6858" s="20"/>
      <c r="E6858" s="20"/>
      <c r="H6858" s="20"/>
      <c r="I6858" s="20"/>
      <c r="K6858" s="20"/>
      <c r="M6858" s="20"/>
      <c r="O6858" s="21"/>
      <c r="P6858" s="20"/>
      <c r="R6858" s="20"/>
      <c r="S6858" s="20"/>
      <c r="T6858" s="20"/>
      <c r="U6858" s="20"/>
      <c r="W6858" s="20"/>
      <c r="X6858" s="20"/>
      <c r="Y6858" s="20"/>
      <c r="Z6858" s="20"/>
      <c r="AA6858" s="20"/>
      <c r="AB6858" s="20"/>
      <c r="AC6858" s="20"/>
      <c r="AD6858" s="20"/>
      <c r="AE6858" s="20"/>
      <c r="AF6858" s="21"/>
      <c r="AM6858" s="21"/>
      <c r="AN6858" s="23" t="str">
        <f>IF($O6858="","",IF(DATEDIF($O6858,Lista!$V$2,"y")=122,"",DATEDIF($O6858,Lista!$V$2,"y")))</f>
        <v/>
      </c>
      <c r="AO6858" s="23" t="str">
        <f t="shared" si="321"/>
        <v/>
      </c>
      <c r="AP6858" s="23" t="str">
        <f t="shared" si="322"/>
        <v/>
      </c>
      <c r="AQ6858" s="24" t="str">
        <f>IFERROR(VLOOKUP($R6858,Lista!$G$2:$H$15,2,FALSE),"")</f>
        <v/>
      </c>
      <c r="AR6858" s="23" t="str">
        <f>IF(ISBLANK(G6858),"",IF(SUMPRODUCT((G$2:G6858=G6858)*1)&gt;1,0,1))</f>
        <v/>
      </c>
      <c r="AS6858" s="23" t="str">
        <f t="shared" si="323"/>
        <v/>
      </c>
    </row>
    <row r="6859" spans="2:45" x14ac:dyDescent="0.35">
      <c r="B6859" s="20"/>
      <c r="C6859" s="20"/>
      <c r="D6859" s="20"/>
      <c r="E6859" s="20"/>
      <c r="H6859" s="20"/>
      <c r="I6859" s="20"/>
      <c r="K6859" s="20"/>
      <c r="M6859" s="20"/>
      <c r="O6859" s="21"/>
      <c r="P6859" s="20"/>
      <c r="R6859" s="20"/>
      <c r="S6859" s="20"/>
      <c r="T6859" s="20"/>
      <c r="U6859" s="20"/>
      <c r="W6859" s="20"/>
      <c r="X6859" s="20"/>
      <c r="Y6859" s="20"/>
      <c r="Z6859" s="20"/>
      <c r="AA6859" s="20"/>
      <c r="AB6859" s="20"/>
      <c r="AC6859" s="20"/>
      <c r="AD6859" s="20"/>
      <c r="AE6859" s="20"/>
      <c r="AF6859" s="21"/>
      <c r="AM6859" s="21"/>
      <c r="AN6859" s="23" t="str">
        <f>IF($O6859="","",IF(DATEDIF($O6859,Lista!$V$2,"y")=122,"",DATEDIF($O6859,Lista!$V$2,"y")))</f>
        <v/>
      </c>
      <c r="AO6859" s="23" t="str">
        <f t="shared" si="321"/>
        <v/>
      </c>
      <c r="AP6859" s="23" t="str">
        <f t="shared" si="322"/>
        <v/>
      </c>
      <c r="AQ6859" s="24" t="str">
        <f>IFERROR(VLOOKUP($R6859,Lista!$G$2:$H$15,2,FALSE),"")</f>
        <v/>
      </c>
      <c r="AR6859" s="23" t="str">
        <f>IF(ISBLANK(G6859),"",IF(SUMPRODUCT((G$2:G6859=G6859)*1)&gt;1,0,1))</f>
        <v/>
      </c>
      <c r="AS6859" s="23" t="str">
        <f t="shared" si="323"/>
        <v/>
      </c>
    </row>
    <row r="6860" spans="2:45" x14ac:dyDescent="0.35">
      <c r="B6860" s="20"/>
      <c r="C6860" s="20"/>
      <c r="D6860" s="20"/>
      <c r="E6860" s="20"/>
      <c r="H6860" s="20"/>
      <c r="I6860" s="20"/>
      <c r="K6860" s="20"/>
      <c r="M6860" s="20"/>
      <c r="O6860" s="21"/>
      <c r="P6860" s="20"/>
      <c r="R6860" s="20"/>
      <c r="S6860" s="20"/>
      <c r="T6860" s="20"/>
      <c r="U6860" s="20"/>
      <c r="W6860" s="20"/>
      <c r="X6860" s="20"/>
      <c r="Y6860" s="20"/>
      <c r="Z6860" s="20"/>
      <c r="AA6860" s="20"/>
      <c r="AB6860" s="20"/>
      <c r="AC6860" s="20"/>
      <c r="AD6860" s="20"/>
      <c r="AE6860" s="20"/>
      <c r="AF6860" s="21"/>
      <c r="AM6860" s="21"/>
      <c r="AN6860" s="23" t="str">
        <f>IF($O6860="","",IF(DATEDIF($O6860,Lista!$V$2,"y")=122,"",DATEDIF($O6860,Lista!$V$2,"y")))</f>
        <v/>
      </c>
      <c r="AO6860" s="23" t="str">
        <f t="shared" si="321"/>
        <v/>
      </c>
      <c r="AP6860" s="23" t="str">
        <f t="shared" si="322"/>
        <v/>
      </c>
      <c r="AQ6860" s="24" t="str">
        <f>IFERROR(VLOOKUP($R6860,Lista!$G$2:$H$15,2,FALSE),"")</f>
        <v/>
      </c>
      <c r="AR6860" s="23" t="str">
        <f>IF(ISBLANK(G6860),"",IF(SUMPRODUCT((G$2:G6860=G6860)*1)&gt;1,0,1))</f>
        <v/>
      </c>
      <c r="AS6860" s="23" t="str">
        <f t="shared" si="323"/>
        <v/>
      </c>
    </row>
    <row r="6861" spans="2:45" x14ac:dyDescent="0.35">
      <c r="B6861" s="20"/>
      <c r="C6861" s="20"/>
      <c r="D6861" s="20"/>
      <c r="E6861" s="20"/>
      <c r="H6861" s="20"/>
      <c r="I6861" s="20"/>
      <c r="K6861" s="20"/>
      <c r="M6861" s="20"/>
      <c r="O6861" s="21"/>
      <c r="P6861" s="20"/>
      <c r="R6861" s="20"/>
      <c r="S6861" s="20"/>
      <c r="T6861" s="20"/>
      <c r="U6861" s="20"/>
      <c r="W6861" s="20"/>
      <c r="X6861" s="20"/>
      <c r="Y6861" s="20"/>
      <c r="Z6861" s="20"/>
      <c r="AA6861" s="20"/>
      <c r="AB6861" s="20"/>
      <c r="AC6861" s="20"/>
      <c r="AD6861" s="20"/>
      <c r="AE6861" s="20"/>
      <c r="AF6861" s="21"/>
      <c r="AM6861" s="21"/>
      <c r="AN6861" s="23" t="str">
        <f>IF($O6861="","",IF(DATEDIF($O6861,Lista!$V$2,"y")=122,"",DATEDIF($O6861,Lista!$V$2,"y")))</f>
        <v/>
      </c>
      <c r="AO6861" s="23" t="str">
        <f t="shared" si="321"/>
        <v/>
      </c>
      <c r="AP6861" s="23" t="str">
        <f t="shared" si="322"/>
        <v/>
      </c>
      <c r="AQ6861" s="24" t="str">
        <f>IFERROR(VLOOKUP($R6861,Lista!$G$2:$H$15,2,FALSE),"")</f>
        <v/>
      </c>
      <c r="AR6861" s="23" t="str">
        <f>IF(ISBLANK(G6861),"",IF(SUMPRODUCT((G$2:G6861=G6861)*1)&gt;1,0,1))</f>
        <v/>
      </c>
      <c r="AS6861" s="23" t="str">
        <f t="shared" si="323"/>
        <v/>
      </c>
    </row>
    <row r="6862" spans="2:45" x14ac:dyDescent="0.35">
      <c r="B6862" s="20"/>
      <c r="C6862" s="20"/>
      <c r="D6862" s="20"/>
      <c r="E6862" s="20"/>
      <c r="H6862" s="20"/>
      <c r="I6862" s="20"/>
      <c r="K6862" s="20"/>
      <c r="M6862" s="20"/>
      <c r="O6862" s="21"/>
      <c r="P6862" s="20"/>
      <c r="R6862" s="20"/>
      <c r="S6862" s="20"/>
      <c r="T6862" s="20"/>
      <c r="U6862" s="20"/>
      <c r="W6862" s="20"/>
      <c r="X6862" s="20"/>
      <c r="Y6862" s="20"/>
      <c r="Z6862" s="20"/>
      <c r="AA6862" s="20"/>
      <c r="AB6862" s="20"/>
      <c r="AC6862" s="20"/>
      <c r="AD6862" s="20"/>
      <c r="AE6862" s="20"/>
      <c r="AF6862" s="21"/>
      <c r="AM6862" s="21"/>
      <c r="AN6862" s="23" t="str">
        <f>IF($O6862="","",IF(DATEDIF($O6862,Lista!$V$2,"y")=122,"",DATEDIF($O6862,Lista!$V$2,"y")))</f>
        <v/>
      </c>
      <c r="AO6862" s="23" t="str">
        <f t="shared" si="321"/>
        <v/>
      </c>
      <c r="AP6862" s="23" t="str">
        <f t="shared" si="322"/>
        <v/>
      </c>
      <c r="AQ6862" s="24" t="str">
        <f>IFERROR(VLOOKUP($R6862,Lista!$G$2:$H$15,2,FALSE),"")</f>
        <v/>
      </c>
      <c r="AR6862" s="23" t="str">
        <f>IF(ISBLANK(G6862),"",IF(SUMPRODUCT((G$2:G6862=G6862)*1)&gt;1,0,1))</f>
        <v/>
      </c>
      <c r="AS6862" s="23" t="str">
        <f t="shared" si="323"/>
        <v/>
      </c>
    </row>
    <row r="6863" spans="2:45" x14ac:dyDescent="0.35">
      <c r="B6863" s="20"/>
      <c r="C6863" s="20"/>
      <c r="D6863" s="20"/>
      <c r="E6863" s="20"/>
      <c r="H6863" s="20"/>
      <c r="I6863" s="20"/>
      <c r="K6863" s="20"/>
      <c r="M6863" s="20"/>
      <c r="O6863" s="21"/>
      <c r="P6863" s="20"/>
      <c r="R6863" s="20"/>
      <c r="S6863" s="20"/>
      <c r="T6863" s="20"/>
      <c r="U6863" s="20"/>
      <c r="W6863" s="20"/>
      <c r="X6863" s="20"/>
      <c r="Y6863" s="20"/>
      <c r="Z6863" s="20"/>
      <c r="AA6863" s="20"/>
      <c r="AB6863" s="20"/>
      <c r="AC6863" s="20"/>
      <c r="AD6863" s="20"/>
      <c r="AE6863" s="20"/>
      <c r="AF6863" s="21"/>
      <c r="AM6863" s="21"/>
      <c r="AN6863" s="23" t="str">
        <f>IF($O6863="","",IF(DATEDIF($O6863,Lista!$V$2,"y")=122,"",DATEDIF($O6863,Lista!$V$2,"y")))</f>
        <v/>
      </c>
      <c r="AO6863" s="23" t="str">
        <f t="shared" si="321"/>
        <v/>
      </c>
      <c r="AP6863" s="23" t="str">
        <f t="shared" si="322"/>
        <v/>
      </c>
      <c r="AQ6863" s="24" t="str">
        <f>IFERROR(VLOOKUP($R6863,Lista!$G$2:$H$15,2,FALSE),"")</f>
        <v/>
      </c>
      <c r="AR6863" s="23" t="str">
        <f>IF(ISBLANK(G6863),"",IF(SUMPRODUCT((G$2:G6863=G6863)*1)&gt;1,0,1))</f>
        <v/>
      </c>
      <c r="AS6863" s="23" t="str">
        <f t="shared" si="323"/>
        <v/>
      </c>
    </row>
    <row r="6864" spans="2:45" x14ac:dyDescent="0.35">
      <c r="B6864" s="20"/>
      <c r="C6864" s="20"/>
      <c r="D6864" s="20"/>
      <c r="E6864" s="20"/>
      <c r="H6864" s="20"/>
      <c r="I6864" s="20"/>
      <c r="K6864" s="20"/>
      <c r="M6864" s="20"/>
      <c r="O6864" s="21"/>
      <c r="P6864" s="20"/>
      <c r="R6864" s="20"/>
      <c r="S6864" s="20"/>
      <c r="T6864" s="20"/>
      <c r="U6864" s="20"/>
      <c r="W6864" s="20"/>
      <c r="X6864" s="20"/>
      <c r="Y6864" s="20"/>
      <c r="Z6864" s="20"/>
      <c r="AA6864" s="20"/>
      <c r="AB6864" s="20"/>
      <c r="AC6864" s="20"/>
      <c r="AD6864" s="20"/>
      <c r="AE6864" s="20"/>
      <c r="AF6864" s="21"/>
      <c r="AM6864" s="21"/>
      <c r="AN6864" s="23" t="str">
        <f>IF($O6864="","",IF(DATEDIF($O6864,Lista!$V$2,"y")=122,"",DATEDIF($O6864,Lista!$V$2,"y")))</f>
        <v/>
      </c>
      <c r="AO6864" s="23" t="str">
        <f t="shared" si="321"/>
        <v/>
      </c>
      <c r="AP6864" s="23" t="str">
        <f t="shared" si="322"/>
        <v/>
      </c>
      <c r="AQ6864" s="24" t="str">
        <f>IFERROR(VLOOKUP($R6864,Lista!$G$2:$H$15,2,FALSE),"")</f>
        <v/>
      </c>
      <c r="AR6864" s="23" t="str">
        <f>IF(ISBLANK(G6864),"",IF(SUMPRODUCT((G$2:G6864=G6864)*1)&gt;1,0,1))</f>
        <v/>
      </c>
      <c r="AS6864" s="23" t="str">
        <f t="shared" si="323"/>
        <v/>
      </c>
    </row>
    <row r="6865" spans="2:45" x14ac:dyDescent="0.35">
      <c r="B6865" s="20"/>
      <c r="C6865" s="20"/>
      <c r="D6865" s="20"/>
      <c r="E6865" s="20"/>
      <c r="H6865" s="20"/>
      <c r="I6865" s="20"/>
      <c r="K6865" s="20"/>
      <c r="M6865" s="20"/>
      <c r="O6865" s="21"/>
      <c r="P6865" s="20"/>
      <c r="R6865" s="20"/>
      <c r="S6865" s="20"/>
      <c r="T6865" s="20"/>
      <c r="U6865" s="20"/>
      <c r="W6865" s="20"/>
      <c r="X6865" s="20"/>
      <c r="Y6865" s="20"/>
      <c r="Z6865" s="20"/>
      <c r="AA6865" s="20"/>
      <c r="AB6865" s="20"/>
      <c r="AC6865" s="20"/>
      <c r="AD6865" s="20"/>
      <c r="AE6865" s="20"/>
      <c r="AF6865" s="21"/>
      <c r="AM6865" s="21"/>
      <c r="AN6865" s="23" t="str">
        <f>IF($O6865="","",IF(DATEDIF($O6865,Lista!$V$2,"y")=122,"",DATEDIF($O6865,Lista!$V$2,"y")))</f>
        <v/>
      </c>
      <c r="AO6865" s="23" t="str">
        <f t="shared" si="321"/>
        <v/>
      </c>
      <c r="AP6865" s="23" t="str">
        <f t="shared" si="322"/>
        <v/>
      </c>
      <c r="AQ6865" s="24" t="str">
        <f>IFERROR(VLOOKUP($R6865,Lista!$G$2:$H$15,2,FALSE),"")</f>
        <v/>
      </c>
      <c r="AR6865" s="23" t="str">
        <f>IF(ISBLANK(G6865),"",IF(SUMPRODUCT((G$2:G6865=G6865)*1)&gt;1,0,1))</f>
        <v/>
      </c>
      <c r="AS6865" s="23" t="str">
        <f t="shared" si="323"/>
        <v/>
      </c>
    </row>
    <row r="6866" spans="2:45" x14ac:dyDescent="0.35">
      <c r="B6866" s="20"/>
      <c r="C6866" s="20"/>
      <c r="D6866" s="20"/>
      <c r="E6866" s="20"/>
      <c r="H6866" s="20"/>
      <c r="I6866" s="20"/>
      <c r="K6866" s="20"/>
      <c r="M6866" s="20"/>
      <c r="O6866" s="21"/>
      <c r="P6866" s="20"/>
      <c r="R6866" s="20"/>
      <c r="S6866" s="20"/>
      <c r="T6866" s="20"/>
      <c r="U6866" s="20"/>
      <c r="W6866" s="20"/>
      <c r="X6866" s="20"/>
      <c r="Y6866" s="20"/>
      <c r="Z6866" s="20"/>
      <c r="AA6866" s="20"/>
      <c r="AB6866" s="20"/>
      <c r="AC6866" s="20"/>
      <c r="AD6866" s="20"/>
      <c r="AE6866" s="20"/>
      <c r="AF6866" s="21"/>
      <c r="AM6866" s="21"/>
      <c r="AN6866" s="23" t="str">
        <f>IF($O6866="","",IF(DATEDIF($O6866,Lista!$V$2,"y")=122,"",DATEDIF($O6866,Lista!$V$2,"y")))</f>
        <v/>
      </c>
      <c r="AO6866" s="23" t="str">
        <f t="shared" si="321"/>
        <v/>
      </c>
      <c r="AP6866" s="23" t="str">
        <f t="shared" si="322"/>
        <v/>
      </c>
      <c r="AQ6866" s="24" t="str">
        <f>IFERROR(VLOOKUP($R6866,Lista!$G$2:$H$15,2,FALSE),"")</f>
        <v/>
      </c>
      <c r="AR6866" s="23" t="str">
        <f>IF(ISBLANK(G6866),"",IF(SUMPRODUCT((G$2:G6866=G6866)*1)&gt;1,0,1))</f>
        <v/>
      </c>
      <c r="AS6866" s="23" t="str">
        <f t="shared" si="323"/>
        <v/>
      </c>
    </row>
    <row r="6867" spans="2:45" x14ac:dyDescent="0.35">
      <c r="B6867" s="20"/>
      <c r="C6867" s="20"/>
      <c r="D6867" s="20"/>
      <c r="E6867" s="20"/>
      <c r="H6867" s="20"/>
      <c r="I6867" s="20"/>
      <c r="K6867" s="20"/>
      <c r="M6867" s="20"/>
      <c r="O6867" s="21"/>
      <c r="P6867" s="20"/>
      <c r="R6867" s="20"/>
      <c r="S6867" s="20"/>
      <c r="T6867" s="20"/>
      <c r="U6867" s="20"/>
      <c r="W6867" s="20"/>
      <c r="X6867" s="20"/>
      <c r="Y6867" s="20"/>
      <c r="Z6867" s="20"/>
      <c r="AA6867" s="20"/>
      <c r="AB6867" s="20"/>
      <c r="AC6867" s="20"/>
      <c r="AD6867" s="20"/>
      <c r="AE6867" s="20"/>
      <c r="AF6867" s="21"/>
      <c r="AM6867" s="21"/>
      <c r="AN6867" s="23" t="str">
        <f>IF($O6867="","",IF(DATEDIF($O6867,Lista!$V$2,"y")=122,"",DATEDIF($O6867,Lista!$V$2,"y")))</f>
        <v/>
      </c>
      <c r="AO6867" s="23" t="str">
        <f t="shared" si="321"/>
        <v/>
      </c>
      <c r="AP6867" s="23" t="str">
        <f t="shared" si="322"/>
        <v/>
      </c>
      <c r="AQ6867" s="24" t="str">
        <f>IFERROR(VLOOKUP($R6867,Lista!$G$2:$H$15,2,FALSE),"")</f>
        <v/>
      </c>
      <c r="AR6867" s="23" t="str">
        <f>IF(ISBLANK(G6867),"",IF(SUMPRODUCT((G$2:G6867=G6867)*1)&gt;1,0,1))</f>
        <v/>
      </c>
      <c r="AS6867" s="23" t="str">
        <f t="shared" si="323"/>
        <v/>
      </c>
    </row>
    <row r="6868" spans="2:45" x14ac:dyDescent="0.35">
      <c r="B6868" s="20"/>
      <c r="C6868" s="20"/>
      <c r="D6868" s="20"/>
      <c r="E6868" s="20"/>
      <c r="H6868" s="20"/>
      <c r="I6868" s="20"/>
      <c r="K6868" s="20"/>
      <c r="M6868" s="20"/>
      <c r="O6868" s="21"/>
      <c r="P6868" s="20"/>
      <c r="R6868" s="20"/>
      <c r="S6868" s="20"/>
      <c r="T6868" s="20"/>
      <c r="U6868" s="20"/>
      <c r="W6868" s="20"/>
      <c r="X6868" s="20"/>
      <c r="Y6868" s="20"/>
      <c r="Z6868" s="20"/>
      <c r="AA6868" s="20"/>
      <c r="AB6868" s="20"/>
      <c r="AC6868" s="20"/>
      <c r="AD6868" s="20"/>
      <c r="AE6868" s="20"/>
      <c r="AF6868" s="21"/>
      <c r="AM6868" s="21"/>
      <c r="AN6868" s="23" t="str">
        <f>IF($O6868="","",IF(DATEDIF($O6868,Lista!$V$2,"y")=122,"",DATEDIF($O6868,Lista!$V$2,"y")))</f>
        <v/>
      </c>
      <c r="AO6868" s="23" t="str">
        <f t="shared" si="321"/>
        <v/>
      </c>
      <c r="AP6868" s="23" t="str">
        <f t="shared" si="322"/>
        <v/>
      </c>
      <c r="AQ6868" s="24" t="str">
        <f>IFERROR(VLOOKUP($R6868,Lista!$G$2:$H$15,2,FALSE),"")</f>
        <v/>
      </c>
      <c r="AR6868" s="23" t="str">
        <f>IF(ISBLANK(G6868),"",IF(SUMPRODUCT((G$2:G6868=G6868)*1)&gt;1,0,1))</f>
        <v/>
      </c>
      <c r="AS6868" s="23" t="str">
        <f t="shared" si="323"/>
        <v/>
      </c>
    </row>
    <row r="6869" spans="2:45" x14ac:dyDescent="0.35">
      <c r="B6869" s="20"/>
      <c r="C6869" s="20"/>
      <c r="D6869" s="20"/>
      <c r="E6869" s="20"/>
      <c r="H6869" s="20"/>
      <c r="I6869" s="20"/>
      <c r="K6869" s="20"/>
      <c r="M6869" s="20"/>
      <c r="O6869" s="21"/>
      <c r="P6869" s="20"/>
      <c r="R6869" s="20"/>
      <c r="S6869" s="20"/>
      <c r="T6869" s="20"/>
      <c r="U6869" s="20"/>
      <c r="W6869" s="20"/>
      <c r="X6869" s="20"/>
      <c r="Y6869" s="20"/>
      <c r="Z6869" s="20"/>
      <c r="AA6869" s="20"/>
      <c r="AB6869" s="20"/>
      <c r="AC6869" s="20"/>
      <c r="AD6869" s="20"/>
      <c r="AE6869" s="20"/>
      <c r="AF6869" s="21"/>
      <c r="AM6869" s="21"/>
      <c r="AN6869" s="23" t="str">
        <f>IF($O6869="","",IF(DATEDIF($O6869,Lista!$V$2,"y")=122,"",DATEDIF($O6869,Lista!$V$2,"y")))</f>
        <v/>
      </c>
      <c r="AO6869" s="23" t="str">
        <f t="shared" si="321"/>
        <v/>
      </c>
      <c r="AP6869" s="23" t="str">
        <f t="shared" si="322"/>
        <v/>
      </c>
      <c r="AQ6869" s="24" t="str">
        <f>IFERROR(VLOOKUP($R6869,Lista!$G$2:$H$15,2,FALSE),"")</f>
        <v/>
      </c>
      <c r="AR6869" s="23" t="str">
        <f>IF(ISBLANK(G6869),"",IF(SUMPRODUCT((G$2:G6869=G6869)*1)&gt;1,0,1))</f>
        <v/>
      </c>
      <c r="AS6869" s="23" t="str">
        <f t="shared" si="323"/>
        <v/>
      </c>
    </row>
    <row r="6870" spans="2:45" x14ac:dyDescent="0.35">
      <c r="B6870" s="20"/>
      <c r="C6870" s="20"/>
      <c r="D6870" s="20"/>
      <c r="E6870" s="20"/>
      <c r="H6870" s="20"/>
      <c r="I6870" s="20"/>
      <c r="K6870" s="20"/>
      <c r="M6870" s="20"/>
      <c r="O6870" s="21"/>
      <c r="P6870" s="20"/>
      <c r="R6870" s="20"/>
      <c r="S6870" s="20"/>
      <c r="T6870" s="20"/>
      <c r="U6870" s="20"/>
      <c r="W6870" s="20"/>
      <c r="X6870" s="20"/>
      <c r="Y6870" s="20"/>
      <c r="Z6870" s="20"/>
      <c r="AA6870" s="20"/>
      <c r="AB6870" s="20"/>
      <c r="AC6870" s="20"/>
      <c r="AD6870" s="20"/>
      <c r="AE6870" s="20"/>
      <c r="AF6870" s="21"/>
      <c r="AM6870" s="21"/>
      <c r="AN6870" s="23" t="str">
        <f>IF($O6870="","",IF(DATEDIF($O6870,Lista!$V$2,"y")=122,"",DATEDIF($O6870,Lista!$V$2,"y")))</f>
        <v/>
      </c>
      <c r="AO6870" s="23" t="str">
        <f t="shared" si="321"/>
        <v/>
      </c>
      <c r="AP6870" s="23" t="str">
        <f t="shared" si="322"/>
        <v/>
      </c>
      <c r="AQ6870" s="24" t="str">
        <f>IFERROR(VLOOKUP($R6870,Lista!$G$2:$H$15,2,FALSE),"")</f>
        <v/>
      </c>
      <c r="AR6870" s="23" t="str">
        <f>IF(ISBLANK(G6870),"",IF(SUMPRODUCT((G$2:G6870=G6870)*1)&gt;1,0,1))</f>
        <v/>
      </c>
      <c r="AS6870" s="23" t="str">
        <f t="shared" si="323"/>
        <v/>
      </c>
    </row>
    <row r="6871" spans="2:45" x14ac:dyDescent="0.35">
      <c r="B6871" s="20"/>
      <c r="C6871" s="20"/>
      <c r="D6871" s="20"/>
      <c r="E6871" s="20"/>
      <c r="H6871" s="20"/>
      <c r="I6871" s="20"/>
      <c r="K6871" s="20"/>
      <c r="M6871" s="20"/>
      <c r="O6871" s="21"/>
      <c r="P6871" s="20"/>
      <c r="R6871" s="20"/>
      <c r="S6871" s="20"/>
      <c r="T6871" s="20"/>
      <c r="U6871" s="20"/>
      <c r="W6871" s="20"/>
      <c r="X6871" s="20"/>
      <c r="Y6871" s="20"/>
      <c r="Z6871" s="20"/>
      <c r="AA6871" s="20"/>
      <c r="AB6871" s="20"/>
      <c r="AC6871" s="20"/>
      <c r="AD6871" s="20"/>
      <c r="AE6871" s="20"/>
      <c r="AF6871" s="21"/>
      <c r="AM6871" s="21"/>
      <c r="AN6871" s="23" t="str">
        <f>IF($O6871="","",IF(DATEDIF($O6871,Lista!$V$2,"y")=122,"",DATEDIF($O6871,Lista!$V$2,"y")))</f>
        <v/>
      </c>
      <c r="AO6871" s="23" t="str">
        <f t="shared" si="321"/>
        <v/>
      </c>
      <c r="AP6871" s="23" t="str">
        <f t="shared" si="322"/>
        <v/>
      </c>
      <c r="AQ6871" s="24" t="str">
        <f>IFERROR(VLOOKUP($R6871,Lista!$G$2:$H$15,2,FALSE),"")</f>
        <v/>
      </c>
      <c r="AR6871" s="23" t="str">
        <f>IF(ISBLANK(G6871),"",IF(SUMPRODUCT((G$2:G6871=G6871)*1)&gt;1,0,1))</f>
        <v/>
      </c>
      <c r="AS6871" s="23" t="str">
        <f t="shared" si="323"/>
        <v/>
      </c>
    </row>
    <row r="6872" spans="2:45" x14ac:dyDescent="0.35">
      <c r="B6872" s="20"/>
      <c r="C6872" s="20"/>
      <c r="D6872" s="20"/>
      <c r="E6872" s="20"/>
      <c r="H6872" s="20"/>
      <c r="I6872" s="20"/>
      <c r="K6872" s="20"/>
      <c r="M6872" s="20"/>
      <c r="O6872" s="21"/>
      <c r="P6872" s="20"/>
      <c r="R6872" s="20"/>
      <c r="S6872" s="20"/>
      <c r="T6872" s="20"/>
      <c r="U6872" s="20"/>
      <c r="W6872" s="20"/>
      <c r="X6872" s="20"/>
      <c r="Y6872" s="20"/>
      <c r="Z6872" s="20"/>
      <c r="AA6872" s="20"/>
      <c r="AB6872" s="20"/>
      <c r="AC6872" s="20"/>
      <c r="AD6872" s="20"/>
      <c r="AE6872" s="20"/>
      <c r="AF6872" s="21"/>
      <c r="AM6872" s="21"/>
      <c r="AN6872" s="23" t="str">
        <f>IF($O6872="","",IF(DATEDIF($O6872,Lista!$V$2,"y")=122,"",DATEDIF($O6872,Lista!$V$2,"y")))</f>
        <v/>
      </c>
      <c r="AO6872" s="23" t="str">
        <f t="shared" si="321"/>
        <v/>
      </c>
      <c r="AP6872" s="23" t="str">
        <f t="shared" si="322"/>
        <v/>
      </c>
      <c r="AQ6872" s="24" t="str">
        <f>IFERROR(VLOOKUP($R6872,Lista!$G$2:$H$15,2,FALSE),"")</f>
        <v/>
      </c>
      <c r="AR6872" s="23" t="str">
        <f>IF(ISBLANK(G6872),"",IF(SUMPRODUCT((G$2:G6872=G6872)*1)&gt;1,0,1))</f>
        <v/>
      </c>
      <c r="AS6872" s="23" t="str">
        <f t="shared" si="323"/>
        <v/>
      </c>
    </row>
    <row r="6873" spans="2:45" x14ac:dyDescent="0.35">
      <c r="B6873" s="20"/>
      <c r="C6873" s="20"/>
      <c r="D6873" s="20"/>
      <c r="E6873" s="20"/>
      <c r="H6873" s="20"/>
      <c r="I6873" s="20"/>
      <c r="K6873" s="20"/>
      <c r="M6873" s="20"/>
      <c r="O6873" s="21"/>
      <c r="P6873" s="20"/>
      <c r="R6873" s="20"/>
      <c r="S6873" s="20"/>
      <c r="T6873" s="20"/>
      <c r="U6873" s="20"/>
      <c r="W6873" s="20"/>
      <c r="X6873" s="20"/>
      <c r="Y6873" s="20"/>
      <c r="Z6873" s="20"/>
      <c r="AA6873" s="20"/>
      <c r="AB6873" s="20"/>
      <c r="AC6873" s="20"/>
      <c r="AD6873" s="20"/>
      <c r="AE6873" s="20"/>
      <c r="AF6873" s="21"/>
      <c r="AM6873" s="21"/>
      <c r="AN6873" s="23" t="str">
        <f>IF($O6873="","",IF(DATEDIF($O6873,Lista!$V$2,"y")=122,"",DATEDIF($O6873,Lista!$V$2,"y")))</f>
        <v/>
      </c>
      <c r="AO6873" s="23" t="str">
        <f t="shared" si="321"/>
        <v/>
      </c>
      <c r="AP6873" s="23" t="str">
        <f t="shared" si="322"/>
        <v/>
      </c>
      <c r="AQ6873" s="24" t="str">
        <f>IFERROR(VLOOKUP($R6873,Lista!$G$2:$H$15,2,FALSE),"")</f>
        <v/>
      </c>
      <c r="AR6873" s="23" t="str">
        <f>IF(ISBLANK(G6873),"",IF(SUMPRODUCT((G$2:G6873=G6873)*1)&gt;1,0,1))</f>
        <v/>
      </c>
      <c r="AS6873" s="23" t="str">
        <f t="shared" si="323"/>
        <v/>
      </c>
    </row>
    <row r="6874" spans="2:45" x14ac:dyDescent="0.35">
      <c r="B6874" s="20"/>
      <c r="C6874" s="20"/>
      <c r="D6874" s="20"/>
      <c r="E6874" s="20"/>
      <c r="H6874" s="20"/>
      <c r="I6874" s="20"/>
      <c r="K6874" s="20"/>
      <c r="M6874" s="20"/>
      <c r="O6874" s="21"/>
      <c r="P6874" s="20"/>
      <c r="R6874" s="20"/>
      <c r="S6874" s="20"/>
      <c r="T6874" s="20"/>
      <c r="U6874" s="20"/>
      <c r="W6874" s="20"/>
      <c r="X6874" s="20"/>
      <c r="Y6874" s="20"/>
      <c r="Z6874" s="20"/>
      <c r="AA6874" s="20"/>
      <c r="AB6874" s="20"/>
      <c r="AC6874" s="20"/>
      <c r="AD6874" s="20"/>
      <c r="AE6874" s="20"/>
      <c r="AF6874" s="21"/>
      <c r="AM6874" s="21"/>
      <c r="AN6874" s="23" t="str">
        <f>IF($O6874="","",IF(DATEDIF($O6874,Lista!$V$2,"y")=122,"",DATEDIF($O6874,Lista!$V$2,"y")))</f>
        <v/>
      </c>
      <c r="AO6874" s="23" t="str">
        <f t="shared" si="321"/>
        <v/>
      </c>
      <c r="AP6874" s="23" t="str">
        <f t="shared" si="322"/>
        <v/>
      </c>
      <c r="AQ6874" s="24" t="str">
        <f>IFERROR(VLOOKUP($R6874,Lista!$G$2:$H$15,2,FALSE),"")</f>
        <v/>
      </c>
      <c r="AR6874" s="23" t="str">
        <f>IF(ISBLANK(G6874),"",IF(SUMPRODUCT((G$2:G6874=G6874)*1)&gt;1,0,1))</f>
        <v/>
      </c>
      <c r="AS6874" s="23" t="str">
        <f t="shared" si="323"/>
        <v/>
      </c>
    </row>
    <row r="6875" spans="2:45" x14ac:dyDescent="0.35">
      <c r="B6875" s="20"/>
      <c r="C6875" s="20"/>
      <c r="D6875" s="20"/>
      <c r="E6875" s="20"/>
      <c r="H6875" s="20"/>
      <c r="I6875" s="20"/>
      <c r="K6875" s="20"/>
      <c r="M6875" s="20"/>
      <c r="O6875" s="21"/>
      <c r="P6875" s="20"/>
      <c r="R6875" s="20"/>
      <c r="S6875" s="20"/>
      <c r="T6875" s="20"/>
      <c r="U6875" s="20"/>
      <c r="W6875" s="20"/>
      <c r="X6875" s="20"/>
      <c r="Y6875" s="20"/>
      <c r="Z6875" s="20"/>
      <c r="AA6875" s="20"/>
      <c r="AB6875" s="20"/>
      <c r="AC6875" s="20"/>
      <c r="AD6875" s="20"/>
      <c r="AE6875" s="20"/>
      <c r="AF6875" s="21"/>
      <c r="AM6875" s="21"/>
      <c r="AN6875" s="23" t="str">
        <f>IF($O6875="","",IF(DATEDIF($O6875,Lista!$V$2,"y")=122,"",DATEDIF($O6875,Lista!$V$2,"y")))</f>
        <v/>
      </c>
      <c r="AO6875" s="23" t="str">
        <f t="shared" si="321"/>
        <v/>
      </c>
      <c r="AP6875" s="23" t="str">
        <f t="shared" si="322"/>
        <v/>
      </c>
      <c r="AQ6875" s="24" t="str">
        <f>IFERROR(VLOOKUP($R6875,Lista!$G$2:$H$15,2,FALSE),"")</f>
        <v/>
      </c>
      <c r="AR6875" s="23" t="str">
        <f>IF(ISBLANK(G6875),"",IF(SUMPRODUCT((G$2:G6875=G6875)*1)&gt;1,0,1))</f>
        <v/>
      </c>
      <c r="AS6875" s="23" t="str">
        <f t="shared" si="323"/>
        <v/>
      </c>
    </row>
    <row r="6876" spans="2:45" x14ac:dyDescent="0.35">
      <c r="B6876" s="20"/>
      <c r="C6876" s="20"/>
      <c r="D6876" s="20"/>
      <c r="E6876" s="20"/>
      <c r="H6876" s="20"/>
      <c r="I6876" s="20"/>
      <c r="K6876" s="20"/>
      <c r="M6876" s="20"/>
      <c r="O6876" s="21"/>
      <c r="P6876" s="20"/>
      <c r="R6876" s="20"/>
      <c r="S6876" s="20"/>
      <c r="T6876" s="20"/>
      <c r="U6876" s="20"/>
      <c r="W6876" s="20"/>
      <c r="X6876" s="20"/>
      <c r="Y6876" s="20"/>
      <c r="Z6876" s="20"/>
      <c r="AA6876" s="20"/>
      <c r="AB6876" s="20"/>
      <c r="AC6876" s="20"/>
      <c r="AD6876" s="20"/>
      <c r="AE6876" s="20"/>
      <c r="AF6876" s="21"/>
      <c r="AM6876" s="21"/>
      <c r="AN6876" s="23" t="str">
        <f>IF($O6876="","",IF(DATEDIF($O6876,Lista!$V$2,"y")=122,"",DATEDIF($O6876,Lista!$V$2,"y")))</f>
        <v/>
      </c>
      <c r="AO6876" s="23" t="str">
        <f t="shared" si="321"/>
        <v/>
      </c>
      <c r="AP6876" s="23" t="str">
        <f t="shared" si="322"/>
        <v/>
      </c>
      <c r="AQ6876" s="24" t="str">
        <f>IFERROR(VLOOKUP($R6876,Lista!$G$2:$H$15,2,FALSE),"")</f>
        <v/>
      </c>
      <c r="AR6876" s="23" t="str">
        <f>IF(ISBLANK(G6876),"",IF(SUMPRODUCT((G$2:G6876=G6876)*1)&gt;1,0,1))</f>
        <v/>
      </c>
      <c r="AS6876" s="23" t="str">
        <f t="shared" si="323"/>
        <v/>
      </c>
    </row>
    <row r="6877" spans="2:45" x14ac:dyDescent="0.35">
      <c r="B6877" s="20"/>
      <c r="C6877" s="20"/>
      <c r="D6877" s="20"/>
      <c r="E6877" s="20"/>
      <c r="H6877" s="20"/>
      <c r="I6877" s="20"/>
      <c r="K6877" s="20"/>
      <c r="M6877" s="20"/>
      <c r="O6877" s="21"/>
      <c r="P6877" s="20"/>
      <c r="R6877" s="20"/>
      <c r="S6877" s="20"/>
      <c r="T6877" s="20"/>
      <c r="U6877" s="20"/>
      <c r="W6877" s="20"/>
      <c r="X6877" s="20"/>
      <c r="Y6877" s="20"/>
      <c r="Z6877" s="20"/>
      <c r="AA6877" s="20"/>
      <c r="AB6877" s="20"/>
      <c r="AC6877" s="20"/>
      <c r="AD6877" s="20"/>
      <c r="AE6877" s="20"/>
      <c r="AF6877" s="21"/>
      <c r="AM6877" s="21"/>
      <c r="AN6877" s="23" t="str">
        <f>IF($O6877="","",IF(DATEDIF($O6877,Lista!$V$2,"y")=122,"",DATEDIF($O6877,Lista!$V$2,"y")))</f>
        <v/>
      </c>
      <c r="AO6877" s="23" t="str">
        <f t="shared" si="321"/>
        <v/>
      </c>
      <c r="AP6877" s="23" t="str">
        <f t="shared" si="322"/>
        <v/>
      </c>
      <c r="AQ6877" s="24" t="str">
        <f>IFERROR(VLOOKUP($R6877,Lista!$G$2:$H$15,2,FALSE),"")</f>
        <v/>
      </c>
      <c r="AR6877" s="23" t="str">
        <f>IF(ISBLANK(G6877),"",IF(SUMPRODUCT((G$2:G6877=G6877)*1)&gt;1,0,1))</f>
        <v/>
      </c>
      <c r="AS6877" s="23" t="str">
        <f t="shared" si="323"/>
        <v/>
      </c>
    </row>
    <row r="6878" spans="2:45" x14ac:dyDescent="0.35">
      <c r="B6878" s="20"/>
      <c r="C6878" s="20"/>
      <c r="D6878" s="20"/>
      <c r="E6878" s="20"/>
      <c r="H6878" s="20"/>
      <c r="I6878" s="20"/>
      <c r="K6878" s="20"/>
      <c r="M6878" s="20"/>
      <c r="O6878" s="21"/>
      <c r="P6878" s="20"/>
      <c r="R6878" s="20"/>
      <c r="S6878" s="20"/>
      <c r="T6878" s="20"/>
      <c r="U6878" s="20"/>
      <c r="W6878" s="20"/>
      <c r="X6878" s="20"/>
      <c r="Y6878" s="20"/>
      <c r="Z6878" s="20"/>
      <c r="AA6878" s="20"/>
      <c r="AB6878" s="20"/>
      <c r="AC6878" s="20"/>
      <c r="AD6878" s="20"/>
      <c r="AE6878" s="20"/>
      <c r="AF6878" s="21"/>
      <c r="AM6878" s="21"/>
      <c r="AN6878" s="23" t="str">
        <f>IF($O6878="","",IF(DATEDIF($O6878,Lista!$V$2,"y")=122,"",DATEDIF($O6878,Lista!$V$2,"y")))</f>
        <v/>
      </c>
      <c r="AO6878" s="23" t="str">
        <f t="shared" si="321"/>
        <v/>
      </c>
      <c r="AP6878" s="23" t="str">
        <f t="shared" si="322"/>
        <v/>
      </c>
      <c r="AQ6878" s="24" t="str">
        <f>IFERROR(VLOOKUP($R6878,Lista!$G$2:$H$15,2,FALSE),"")</f>
        <v/>
      </c>
      <c r="AR6878" s="23" t="str">
        <f>IF(ISBLANK(G6878),"",IF(SUMPRODUCT((G$2:G6878=G6878)*1)&gt;1,0,1))</f>
        <v/>
      </c>
      <c r="AS6878" s="23" t="str">
        <f t="shared" si="323"/>
        <v/>
      </c>
    </row>
    <row r="6879" spans="2:45" x14ac:dyDescent="0.35">
      <c r="B6879" s="20"/>
      <c r="C6879" s="20"/>
      <c r="D6879" s="20"/>
      <c r="E6879" s="20"/>
      <c r="H6879" s="20"/>
      <c r="I6879" s="20"/>
      <c r="K6879" s="20"/>
      <c r="M6879" s="20"/>
      <c r="O6879" s="21"/>
      <c r="P6879" s="20"/>
      <c r="R6879" s="20"/>
      <c r="S6879" s="20"/>
      <c r="T6879" s="20"/>
      <c r="U6879" s="20"/>
      <c r="W6879" s="20"/>
      <c r="X6879" s="20"/>
      <c r="Y6879" s="20"/>
      <c r="Z6879" s="20"/>
      <c r="AA6879" s="20"/>
      <c r="AB6879" s="20"/>
      <c r="AC6879" s="20"/>
      <c r="AD6879" s="20"/>
      <c r="AE6879" s="20"/>
      <c r="AF6879" s="21"/>
      <c r="AM6879" s="21"/>
      <c r="AN6879" s="23" t="str">
        <f>IF($O6879="","",IF(DATEDIF($O6879,Lista!$V$2,"y")=122,"",DATEDIF($O6879,Lista!$V$2,"y")))</f>
        <v/>
      </c>
      <c r="AO6879" s="23" t="str">
        <f t="shared" si="321"/>
        <v/>
      </c>
      <c r="AP6879" s="23" t="str">
        <f t="shared" si="322"/>
        <v/>
      </c>
      <c r="AQ6879" s="24" t="str">
        <f>IFERROR(VLOOKUP($R6879,Lista!$G$2:$H$15,2,FALSE),"")</f>
        <v/>
      </c>
      <c r="AR6879" s="23" t="str">
        <f>IF(ISBLANK(G6879),"",IF(SUMPRODUCT((G$2:G6879=G6879)*1)&gt;1,0,1))</f>
        <v/>
      </c>
      <c r="AS6879" s="23" t="str">
        <f t="shared" si="323"/>
        <v/>
      </c>
    </row>
    <row r="6880" spans="2:45" x14ac:dyDescent="0.35">
      <c r="B6880" s="20"/>
      <c r="C6880" s="20"/>
      <c r="D6880" s="20"/>
      <c r="E6880" s="20"/>
      <c r="H6880" s="20"/>
      <c r="I6880" s="20"/>
      <c r="K6880" s="20"/>
      <c r="M6880" s="20"/>
      <c r="O6880" s="21"/>
      <c r="P6880" s="20"/>
      <c r="R6880" s="20"/>
      <c r="S6880" s="20"/>
      <c r="T6880" s="20"/>
      <c r="U6880" s="20"/>
      <c r="W6880" s="20"/>
      <c r="X6880" s="20"/>
      <c r="Y6880" s="20"/>
      <c r="Z6880" s="20"/>
      <c r="AA6880" s="20"/>
      <c r="AB6880" s="20"/>
      <c r="AC6880" s="20"/>
      <c r="AD6880" s="20"/>
      <c r="AE6880" s="20"/>
      <c r="AF6880" s="21"/>
      <c r="AM6880" s="21"/>
      <c r="AN6880" s="23" t="str">
        <f>IF($O6880="","",IF(DATEDIF($O6880,Lista!$V$2,"y")=122,"",DATEDIF($O6880,Lista!$V$2,"y")))</f>
        <v/>
      </c>
      <c r="AO6880" s="23" t="str">
        <f t="shared" si="321"/>
        <v/>
      </c>
      <c r="AP6880" s="23" t="str">
        <f t="shared" si="322"/>
        <v/>
      </c>
      <c r="AQ6880" s="24" t="str">
        <f>IFERROR(VLOOKUP($R6880,Lista!$G$2:$H$15,2,FALSE),"")</f>
        <v/>
      </c>
      <c r="AR6880" s="23" t="str">
        <f>IF(ISBLANK(G6880),"",IF(SUMPRODUCT((G$2:G6880=G6880)*1)&gt;1,0,1))</f>
        <v/>
      </c>
      <c r="AS6880" s="23" t="str">
        <f t="shared" si="323"/>
        <v/>
      </c>
    </row>
    <row r="6881" spans="2:45" x14ac:dyDescent="0.35">
      <c r="B6881" s="20"/>
      <c r="C6881" s="20"/>
      <c r="D6881" s="20"/>
      <c r="E6881" s="20"/>
      <c r="H6881" s="20"/>
      <c r="I6881" s="20"/>
      <c r="K6881" s="20"/>
      <c r="M6881" s="20"/>
      <c r="O6881" s="21"/>
      <c r="P6881" s="20"/>
      <c r="R6881" s="20"/>
      <c r="S6881" s="20"/>
      <c r="T6881" s="20"/>
      <c r="U6881" s="20"/>
      <c r="W6881" s="20"/>
      <c r="X6881" s="20"/>
      <c r="Y6881" s="20"/>
      <c r="Z6881" s="20"/>
      <c r="AA6881" s="20"/>
      <c r="AB6881" s="20"/>
      <c r="AC6881" s="20"/>
      <c r="AD6881" s="20"/>
      <c r="AE6881" s="20"/>
      <c r="AF6881" s="21"/>
      <c r="AM6881" s="21"/>
      <c r="AN6881" s="23" t="str">
        <f>IF($O6881="","",IF(DATEDIF($O6881,Lista!$V$2,"y")=122,"",DATEDIF($O6881,Lista!$V$2,"y")))</f>
        <v/>
      </c>
      <c r="AO6881" s="23" t="str">
        <f t="shared" si="321"/>
        <v/>
      </c>
      <c r="AP6881" s="23" t="str">
        <f t="shared" si="322"/>
        <v/>
      </c>
      <c r="AQ6881" s="24" t="str">
        <f>IFERROR(VLOOKUP($R6881,Lista!$G$2:$H$15,2,FALSE),"")</f>
        <v/>
      </c>
      <c r="AR6881" s="23" t="str">
        <f>IF(ISBLANK(G6881),"",IF(SUMPRODUCT((G$2:G6881=G6881)*1)&gt;1,0,1))</f>
        <v/>
      </c>
      <c r="AS6881" s="23" t="str">
        <f t="shared" si="323"/>
        <v/>
      </c>
    </row>
    <row r="6882" spans="2:45" x14ac:dyDescent="0.35">
      <c r="B6882" s="20"/>
      <c r="C6882" s="20"/>
      <c r="D6882" s="20"/>
      <c r="E6882" s="20"/>
      <c r="H6882" s="20"/>
      <c r="I6882" s="20"/>
      <c r="K6882" s="20"/>
      <c r="M6882" s="20"/>
      <c r="O6882" s="21"/>
      <c r="P6882" s="20"/>
      <c r="R6882" s="20"/>
      <c r="S6882" s="20"/>
      <c r="T6882" s="20"/>
      <c r="U6882" s="20"/>
      <c r="W6882" s="20"/>
      <c r="X6882" s="20"/>
      <c r="Y6882" s="20"/>
      <c r="Z6882" s="20"/>
      <c r="AA6882" s="20"/>
      <c r="AB6882" s="20"/>
      <c r="AC6882" s="20"/>
      <c r="AD6882" s="20"/>
      <c r="AE6882" s="20"/>
      <c r="AF6882" s="21"/>
      <c r="AM6882" s="21"/>
      <c r="AN6882" s="23" t="str">
        <f>IF($O6882="","",IF(DATEDIF($O6882,Lista!$V$2,"y")=122,"",DATEDIF($O6882,Lista!$V$2,"y")))</f>
        <v/>
      </c>
      <c r="AO6882" s="23" t="str">
        <f t="shared" si="321"/>
        <v/>
      </c>
      <c r="AP6882" s="23" t="str">
        <f t="shared" si="322"/>
        <v/>
      </c>
      <c r="AQ6882" s="24" t="str">
        <f>IFERROR(VLOOKUP($R6882,Lista!$G$2:$H$15,2,FALSE),"")</f>
        <v/>
      </c>
      <c r="AR6882" s="23" t="str">
        <f>IF(ISBLANK(G6882),"",IF(SUMPRODUCT((G$2:G6882=G6882)*1)&gt;1,0,1))</f>
        <v/>
      </c>
      <c r="AS6882" s="23" t="str">
        <f t="shared" si="323"/>
        <v/>
      </c>
    </row>
    <row r="6883" spans="2:45" x14ac:dyDescent="0.35">
      <c r="B6883" s="20"/>
      <c r="C6883" s="20"/>
      <c r="D6883" s="20"/>
      <c r="E6883" s="20"/>
      <c r="H6883" s="20"/>
      <c r="I6883" s="20"/>
      <c r="K6883" s="20"/>
      <c r="M6883" s="20"/>
      <c r="O6883" s="21"/>
      <c r="P6883" s="20"/>
      <c r="R6883" s="20"/>
      <c r="S6883" s="20"/>
      <c r="T6883" s="20"/>
      <c r="U6883" s="20"/>
      <c r="W6883" s="20"/>
      <c r="X6883" s="20"/>
      <c r="Y6883" s="20"/>
      <c r="Z6883" s="20"/>
      <c r="AA6883" s="20"/>
      <c r="AB6883" s="20"/>
      <c r="AC6883" s="20"/>
      <c r="AD6883" s="20"/>
      <c r="AE6883" s="20"/>
      <c r="AF6883" s="21"/>
      <c r="AM6883" s="21"/>
      <c r="AN6883" s="23" t="str">
        <f>IF($O6883="","",IF(DATEDIF($O6883,Lista!$V$2,"y")=122,"",DATEDIF($O6883,Lista!$V$2,"y")))</f>
        <v/>
      </c>
      <c r="AO6883" s="23" t="str">
        <f t="shared" si="321"/>
        <v/>
      </c>
      <c r="AP6883" s="23" t="str">
        <f t="shared" si="322"/>
        <v/>
      </c>
      <c r="AQ6883" s="24" t="str">
        <f>IFERROR(VLOOKUP($R6883,Lista!$G$2:$H$15,2,FALSE),"")</f>
        <v/>
      </c>
      <c r="AR6883" s="23" t="str">
        <f>IF(ISBLANK(G6883),"",IF(SUMPRODUCT((G$2:G6883=G6883)*1)&gt;1,0,1))</f>
        <v/>
      </c>
      <c r="AS6883" s="23" t="str">
        <f t="shared" si="323"/>
        <v/>
      </c>
    </row>
    <row r="6884" spans="2:45" x14ac:dyDescent="0.35">
      <c r="B6884" s="20"/>
      <c r="C6884" s="20"/>
      <c r="D6884" s="20"/>
      <c r="E6884" s="20"/>
      <c r="H6884" s="20"/>
      <c r="I6884" s="20"/>
      <c r="K6884" s="20"/>
      <c r="M6884" s="20"/>
      <c r="O6884" s="21"/>
      <c r="P6884" s="20"/>
      <c r="R6884" s="20"/>
      <c r="S6884" s="20"/>
      <c r="T6884" s="20"/>
      <c r="U6884" s="20"/>
      <c r="W6884" s="20"/>
      <c r="X6884" s="20"/>
      <c r="Y6884" s="20"/>
      <c r="Z6884" s="20"/>
      <c r="AA6884" s="20"/>
      <c r="AB6884" s="20"/>
      <c r="AC6884" s="20"/>
      <c r="AD6884" s="20"/>
      <c r="AE6884" s="20"/>
      <c r="AF6884" s="21"/>
      <c r="AM6884" s="21"/>
      <c r="AN6884" s="23" t="str">
        <f>IF($O6884="","",IF(DATEDIF($O6884,Lista!$V$2,"y")=122,"",DATEDIF($O6884,Lista!$V$2,"y")))</f>
        <v/>
      </c>
      <c r="AO6884" s="23" t="str">
        <f t="shared" si="321"/>
        <v/>
      </c>
      <c r="AP6884" s="23" t="str">
        <f t="shared" si="322"/>
        <v/>
      </c>
      <c r="AQ6884" s="24" t="str">
        <f>IFERROR(VLOOKUP($R6884,Lista!$G$2:$H$15,2,FALSE),"")</f>
        <v/>
      </c>
      <c r="AR6884" s="23" t="str">
        <f>IF(ISBLANK(G6884),"",IF(SUMPRODUCT((G$2:G6884=G6884)*1)&gt;1,0,1))</f>
        <v/>
      </c>
      <c r="AS6884" s="23" t="str">
        <f t="shared" si="323"/>
        <v/>
      </c>
    </row>
    <row r="6885" spans="2:45" x14ac:dyDescent="0.35">
      <c r="B6885" s="20"/>
      <c r="C6885" s="20"/>
      <c r="D6885" s="20"/>
      <c r="E6885" s="20"/>
      <c r="H6885" s="20"/>
      <c r="I6885" s="20"/>
      <c r="K6885" s="20"/>
      <c r="M6885" s="20"/>
      <c r="O6885" s="21"/>
      <c r="P6885" s="20"/>
      <c r="R6885" s="20"/>
      <c r="S6885" s="20"/>
      <c r="T6885" s="20"/>
      <c r="U6885" s="20"/>
      <c r="W6885" s="20"/>
      <c r="X6885" s="20"/>
      <c r="Y6885" s="20"/>
      <c r="Z6885" s="20"/>
      <c r="AA6885" s="20"/>
      <c r="AB6885" s="20"/>
      <c r="AC6885" s="20"/>
      <c r="AD6885" s="20"/>
      <c r="AE6885" s="20"/>
      <c r="AF6885" s="21"/>
      <c r="AM6885" s="21"/>
      <c r="AN6885" s="23" t="str">
        <f>IF($O6885="","",IF(DATEDIF($O6885,Lista!$V$2,"y")=122,"",DATEDIF($O6885,Lista!$V$2,"y")))</f>
        <v/>
      </c>
      <c r="AO6885" s="23" t="str">
        <f t="shared" si="321"/>
        <v/>
      </c>
      <c r="AP6885" s="23" t="str">
        <f t="shared" si="322"/>
        <v/>
      </c>
      <c r="AQ6885" s="24" t="str">
        <f>IFERROR(VLOOKUP($R6885,Lista!$G$2:$H$15,2,FALSE),"")</f>
        <v/>
      </c>
      <c r="AR6885" s="23" t="str">
        <f>IF(ISBLANK(G6885),"",IF(SUMPRODUCT((G$2:G6885=G6885)*1)&gt;1,0,1))</f>
        <v/>
      </c>
      <c r="AS6885" s="23" t="str">
        <f t="shared" si="323"/>
        <v/>
      </c>
    </row>
    <row r="6886" spans="2:45" x14ac:dyDescent="0.35">
      <c r="B6886" s="20"/>
      <c r="C6886" s="20"/>
      <c r="D6886" s="20"/>
      <c r="E6886" s="20"/>
      <c r="H6886" s="20"/>
      <c r="I6886" s="20"/>
      <c r="K6886" s="20"/>
      <c r="M6886" s="20"/>
      <c r="O6886" s="21"/>
      <c r="P6886" s="20"/>
      <c r="R6886" s="20"/>
      <c r="S6886" s="20"/>
      <c r="T6886" s="20"/>
      <c r="U6886" s="20"/>
      <c r="W6886" s="20"/>
      <c r="X6886" s="20"/>
      <c r="Y6886" s="20"/>
      <c r="Z6886" s="20"/>
      <c r="AA6886" s="20"/>
      <c r="AB6886" s="20"/>
      <c r="AC6886" s="20"/>
      <c r="AD6886" s="20"/>
      <c r="AE6886" s="20"/>
      <c r="AF6886" s="21"/>
      <c r="AM6886" s="21"/>
      <c r="AN6886" s="23" t="str">
        <f>IF($O6886="","",IF(DATEDIF($O6886,Lista!$V$2,"y")=122,"",DATEDIF($O6886,Lista!$V$2,"y")))</f>
        <v/>
      </c>
      <c r="AO6886" s="23" t="str">
        <f t="shared" si="321"/>
        <v/>
      </c>
      <c r="AP6886" s="23" t="str">
        <f t="shared" si="322"/>
        <v/>
      </c>
      <c r="AQ6886" s="24" t="str">
        <f>IFERROR(VLOOKUP($R6886,Lista!$G$2:$H$15,2,FALSE),"")</f>
        <v/>
      </c>
      <c r="AR6886" s="23" t="str">
        <f>IF(ISBLANK(G6886),"",IF(SUMPRODUCT((G$2:G6886=G6886)*1)&gt;1,0,1))</f>
        <v/>
      </c>
      <c r="AS6886" s="23" t="str">
        <f t="shared" si="323"/>
        <v/>
      </c>
    </row>
    <row r="6887" spans="2:45" x14ac:dyDescent="0.35">
      <c r="B6887" s="20"/>
      <c r="C6887" s="20"/>
      <c r="D6887" s="20"/>
      <c r="E6887" s="20"/>
      <c r="H6887" s="20"/>
      <c r="I6887" s="20"/>
      <c r="K6887" s="20"/>
      <c r="M6887" s="20"/>
      <c r="O6887" s="21"/>
      <c r="P6887" s="20"/>
      <c r="R6887" s="20"/>
      <c r="S6887" s="20"/>
      <c r="T6887" s="20"/>
      <c r="U6887" s="20"/>
      <c r="W6887" s="20"/>
      <c r="X6887" s="20"/>
      <c r="Y6887" s="20"/>
      <c r="Z6887" s="20"/>
      <c r="AA6887" s="20"/>
      <c r="AB6887" s="20"/>
      <c r="AC6887" s="20"/>
      <c r="AD6887" s="20"/>
      <c r="AE6887" s="20"/>
      <c r="AF6887" s="21"/>
      <c r="AM6887" s="21"/>
      <c r="AN6887" s="23" t="str">
        <f>IF($O6887="","",IF(DATEDIF($O6887,Lista!$V$2,"y")=122,"",DATEDIF($O6887,Lista!$V$2,"y")))</f>
        <v/>
      </c>
      <c r="AO6887" s="23" t="str">
        <f t="shared" si="321"/>
        <v/>
      </c>
      <c r="AP6887" s="23" t="str">
        <f t="shared" si="322"/>
        <v/>
      </c>
      <c r="AQ6887" s="24" t="str">
        <f>IFERROR(VLOOKUP($R6887,Lista!$G$2:$H$15,2,FALSE),"")</f>
        <v/>
      </c>
      <c r="AR6887" s="23" t="str">
        <f>IF(ISBLANK(G6887),"",IF(SUMPRODUCT((G$2:G6887=G6887)*1)&gt;1,0,1))</f>
        <v/>
      </c>
      <c r="AS6887" s="23" t="str">
        <f t="shared" si="323"/>
        <v/>
      </c>
    </row>
    <row r="6888" spans="2:45" x14ac:dyDescent="0.35">
      <c r="B6888" s="20"/>
      <c r="C6888" s="20"/>
      <c r="D6888" s="20"/>
      <c r="E6888" s="20"/>
      <c r="H6888" s="20"/>
      <c r="I6888" s="20"/>
      <c r="K6888" s="20"/>
      <c r="M6888" s="20"/>
      <c r="O6888" s="21"/>
      <c r="P6888" s="20"/>
      <c r="R6888" s="20"/>
      <c r="S6888" s="20"/>
      <c r="T6888" s="20"/>
      <c r="U6888" s="20"/>
      <c r="W6888" s="20"/>
      <c r="X6888" s="20"/>
      <c r="Y6888" s="20"/>
      <c r="Z6888" s="20"/>
      <c r="AA6888" s="20"/>
      <c r="AB6888" s="20"/>
      <c r="AC6888" s="20"/>
      <c r="AD6888" s="20"/>
      <c r="AE6888" s="20"/>
      <c r="AF6888" s="21"/>
      <c r="AM6888" s="21"/>
      <c r="AN6888" s="23" t="str">
        <f>IF($O6888="","",IF(DATEDIF($O6888,Lista!$V$2,"y")=122,"",DATEDIF($O6888,Lista!$V$2,"y")))</f>
        <v/>
      </c>
      <c r="AO6888" s="23" t="str">
        <f t="shared" si="321"/>
        <v/>
      </c>
      <c r="AP6888" s="23" t="str">
        <f t="shared" si="322"/>
        <v/>
      </c>
      <c r="AQ6888" s="24" t="str">
        <f>IFERROR(VLOOKUP($R6888,Lista!$G$2:$H$15,2,FALSE),"")</f>
        <v/>
      </c>
      <c r="AR6888" s="23" t="str">
        <f>IF(ISBLANK(G6888),"",IF(SUMPRODUCT((G$2:G6888=G6888)*1)&gt;1,0,1))</f>
        <v/>
      </c>
      <c r="AS6888" s="23" t="str">
        <f t="shared" si="323"/>
        <v/>
      </c>
    </row>
    <row r="6889" spans="2:45" x14ac:dyDescent="0.35">
      <c r="B6889" s="20"/>
      <c r="C6889" s="20"/>
      <c r="D6889" s="20"/>
      <c r="E6889" s="20"/>
      <c r="H6889" s="20"/>
      <c r="I6889" s="20"/>
      <c r="K6889" s="20"/>
      <c r="M6889" s="20"/>
      <c r="O6889" s="21"/>
      <c r="P6889" s="20"/>
      <c r="R6889" s="20"/>
      <c r="S6889" s="20"/>
      <c r="T6889" s="20"/>
      <c r="U6889" s="20"/>
      <c r="W6889" s="20"/>
      <c r="X6889" s="20"/>
      <c r="Y6889" s="20"/>
      <c r="Z6889" s="20"/>
      <c r="AA6889" s="20"/>
      <c r="AB6889" s="20"/>
      <c r="AC6889" s="20"/>
      <c r="AD6889" s="20"/>
      <c r="AE6889" s="20"/>
      <c r="AF6889" s="21"/>
      <c r="AM6889" s="21"/>
      <c r="AN6889" s="23" t="str">
        <f>IF($O6889="","",IF(DATEDIF($O6889,Lista!$V$2,"y")=122,"",DATEDIF($O6889,Lista!$V$2,"y")))</f>
        <v/>
      </c>
      <c r="AO6889" s="23" t="str">
        <f t="shared" si="321"/>
        <v/>
      </c>
      <c r="AP6889" s="23" t="str">
        <f t="shared" si="322"/>
        <v/>
      </c>
      <c r="AQ6889" s="24" t="str">
        <f>IFERROR(VLOOKUP($R6889,Lista!$G$2:$H$15,2,FALSE),"")</f>
        <v/>
      </c>
      <c r="AR6889" s="23" t="str">
        <f>IF(ISBLANK(G6889),"",IF(SUMPRODUCT((G$2:G6889=G6889)*1)&gt;1,0,1))</f>
        <v/>
      </c>
      <c r="AS6889" s="23" t="str">
        <f t="shared" si="323"/>
        <v/>
      </c>
    </row>
    <row r="6890" spans="2:45" x14ac:dyDescent="0.35">
      <c r="B6890" s="20"/>
      <c r="C6890" s="20"/>
      <c r="D6890" s="20"/>
      <c r="E6890" s="20"/>
      <c r="H6890" s="20"/>
      <c r="I6890" s="20"/>
      <c r="K6890" s="20"/>
      <c r="M6890" s="20"/>
      <c r="O6890" s="21"/>
      <c r="P6890" s="20"/>
      <c r="R6890" s="20"/>
      <c r="S6890" s="20"/>
      <c r="T6890" s="20"/>
      <c r="U6890" s="20"/>
      <c r="W6890" s="20"/>
      <c r="X6890" s="20"/>
      <c r="Y6890" s="20"/>
      <c r="Z6890" s="20"/>
      <c r="AA6890" s="20"/>
      <c r="AB6890" s="20"/>
      <c r="AC6890" s="20"/>
      <c r="AD6890" s="20"/>
      <c r="AE6890" s="20"/>
      <c r="AF6890" s="21"/>
      <c r="AM6890" s="21"/>
      <c r="AN6890" s="23" t="str">
        <f>IF($O6890="","",IF(DATEDIF($O6890,Lista!$V$2,"y")=122,"",DATEDIF($O6890,Lista!$V$2,"y")))</f>
        <v/>
      </c>
      <c r="AO6890" s="23" t="str">
        <f t="shared" si="321"/>
        <v/>
      </c>
      <c r="AP6890" s="23" t="str">
        <f t="shared" si="322"/>
        <v/>
      </c>
      <c r="AQ6890" s="24" t="str">
        <f>IFERROR(VLOOKUP($R6890,Lista!$G$2:$H$15,2,FALSE),"")</f>
        <v/>
      </c>
      <c r="AR6890" s="23" t="str">
        <f>IF(ISBLANK(G6890),"",IF(SUMPRODUCT((G$2:G6890=G6890)*1)&gt;1,0,1))</f>
        <v/>
      </c>
      <c r="AS6890" s="23" t="str">
        <f t="shared" si="323"/>
        <v/>
      </c>
    </row>
    <row r="6891" spans="2:45" x14ac:dyDescent="0.35">
      <c r="B6891" s="20"/>
      <c r="C6891" s="20"/>
      <c r="D6891" s="20"/>
      <c r="E6891" s="20"/>
      <c r="H6891" s="20"/>
      <c r="I6891" s="20"/>
      <c r="K6891" s="20"/>
      <c r="M6891" s="20"/>
      <c r="O6891" s="21"/>
      <c r="P6891" s="20"/>
      <c r="R6891" s="20"/>
      <c r="S6891" s="20"/>
      <c r="T6891" s="20"/>
      <c r="U6891" s="20"/>
      <c r="W6891" s="20"/>
      <c r="X6891" s="20"/>
      <c r="Y6891" s="20"/>
      <c r="Z6891" s="20"/>
      <c r="AA6891" s="20"/>
      <c r="AB6891" s="20"/>
      <c r="AC6891" s="20"/>
      <c r="AD6891" s="20"/>
      <c r="AE6891" s="20"/>
      <c r="AF6891" s="21"/>
      <c r="AM6891" s="21"/>
      <c r="AN6891" s="23" t="str">
        <f>IF($O6891="","",IF(DATEDIF($O6891,Lista!$V$2,"y")=122,"",DATEDIF($O6891,Lista!$V$2,"y")))</f>
        <v/>
      </c>
      <c r="AO6891" s="23" t="str">
        <f t="shared" si="321"/>
        <v/>
      </c>
      <c r="AP6891" s="23" t="str">
        <f t="shared" si="322"/>
        <v/>
      </c>
      <c r="AQ6891" s="24" t="str">
        <f>IFERROR(VLOOKUP($R6891,Lista!$G$2:$H$15,2,FALSE),"")</f>
        <v/>
      </c>
      <c r="AR6891" s="23" t="str">
        <f>IF(ISBLANK(G6891),"",IF(SUMPRODUCT((G$2:G6891=G6891)*1)&gt;1,0,1))</f>
        <v/>
      </c>
      <c r="AS6891" s="23" t="str">
        <f t="shared" si="323"/>
        <v/>
      </c>
    </row>
    <row r="6892" spans="2:45" x14ac:dyDescent="0.35">
      <c r="B6892" s="20"/>
      <c r="C6892" s="20"/>
      <c r="D6892" s="20"/>
      <c r="E6892" s="20"/>
      <c r="H6892" s="20"/>
      <c r="I6892" s="20"/>
      <c r="K6892" s="20"/>
      <c r="M6892" s="20"/>
      <c r="O6892" s="21"/>
      <c r="P6892" s="20"/>
      <c r="R6892" s="20"/>
      <c r="S6892" s="20"/>
      <c r="T6892" s="20"/>
      <c r="U6892" s="20"/>
      <c r="W6892" s="20"/>
      <c r="X6892" s="20"/>
      <c r="Y6892" s="20"/>
      <c r="Z6892" s="20"/>
      <c r="AA6892" s="20"/>
      <c r="AB6892" s="20"/>
      <c r="AC6892" s="20"/>
      <c r="AD6892" s="20"/>
      <c r="AE6892" s="20"/>
      <c r="AF6892" s="21"/>
      <c r="AM6892" s="21"/>
      <c r="AN6892" s="23" t="str">
        <f>IF($O6892="","",IF(DATEDIF($O6892,Lista!$V$2,"y")=122,"",DATEDIF($O6892,Lista!$V$2,"y")))</f>
        <v/>
      </c>
      <c r="AO6892" s="23" t="str">
        <f t="shared" si="321"/>
        <v/>
      </c>
      <c r="AP6892" s="23" t="str">
        <f t="shared" si="322"/>
        <v/>
      </c>
      <c r="AQ6892" s="24" t="str">
        <f>IFERROR(VLOOKUP($R6892,Lista!$G$2:$H$15,2,FALSE),"")</f>
        <v/>
      </c>
      <c r="AR6892" s="23" t="str">
        <f>IF(ISBLANK(G6892),"",IF(SUMPRODUCT((G$2:G6892=G6892)*1)&gt;1,0,1))</f>
        <v/>
      </c>
      <c r="AS6892" s="23" t="str">
        <f t="shared" si="323"/>
        <v/>
      </c>
    </row>
    <row r="6893" spans="2:45" x14ac:dyDescent="0.35">
      <c r="B6893" s="20"/>
      <c r="C6893" s="20"/>
      <c r="D6893" s="20"/>
      <c r="E6893" s="20"/>
      <c r="H6893" s="20"/>
      <c r="I6893" s="20"/>
      <c r="K6893" s="20"/>
      <c r="M6893" s="20"/>
      <c r="O6893" s="21"/>
      <c r="P6893" s="20"/>
      <c r="R6893" s="20"/>
      <c r="S6893" s="20"/>
      <c r="T6893" s="20"/>
      <c r="U6893" s="20"/>
      <c r="W6893" s="20"/>
      <c r="X6893" s="20"/>
      <c r="Y6893" s="20"/>
      <c r="Z6893" s="20"/>
      <c r="AA6893" s="20"/>
      <c r="AB6893" s="20"/>
      <c r="AC6893" s="20"/>
      <c r="AD6893" s="20"/>
      <c r="AE6893" s="20"/>
      <c r="AF6893" s="21"/>
      <c r="AM6893" s="21"/>
      <c r="AN6893" s="23" t="str">
        <f>IF($O6893="","",IF(DATEDIF($O6893,Lista!$V$2,"y")=122,"",DATEDIF($O6893,Lista!$V$2,"y")))</f>
        <v/>
      </c>
      <c r="AO6893" s="23" t="str">
        <f t="shared" si="321"/>
        <v/>
      </c>
      <c r="AP6893" s="23" t="str">
        <f t="shared" si="322"/>
        <v/>
      </c>
      <c r="AQ6893" s="24" t="str">
        <f>IFERROR(VLOOKUP($R6893,Lista!$G$2:$H$15,2,FALSE),"")</f>
        <v/>
      </c>
      <c r="AR6893" s="23" t="str">
        <f>IF(ISBLANK(G6893),"",IF(SUMPRODUCT((G$2:G6893=G6893)*1)&gt;1,0,1))</f>
        <v/>
      </c>
      <c r="AS6893" s="23" t="str">
        <f t="shared" si="323"/>
        <v/>
      </c>
    </row>
    <row r="6894" spans="2:45" x14ac:dyDescent="0.35">
      <c r="B6894" s="20"/>
      <c r="C6894" s="20"/>
      <c r="D6894" s="20"/>
      <c r="E6894" s="20"/>
      <c r="H6894" s="20"/>
      <c r="I6894" s="20"/>
      <c r="K6894" s="20"/>
      <c r="M6894" s="20"/>
      <c r="O6894" s="21"/>
      <c r="P6894" s="20"/>
      <c r="R6894" s="20"/>
      <c r="S6894" s="20"/>
      <c r="T6894" s="20"/>
      <c r="U6894" s="20"/>
      <c r="W6894" s="20"/>
      <c r="X6894" s="20"/>
      <c r="Y6894" s="20"/>
      <c r="Z6894" s="20"/>
      <c r="AA6894" s="20"/>
      <c r="AB6894" s="20"/>
      <c r="AC6894" s="20"/>
      <c r="AD6894" s="20"/>
      <c r="AE6894" s="20"/>
      <c r="AF6894" s="21"/>
      <c r="AM6894" s="21"/>
      <c r="AN6894" s="23" t="str">
        <f>IF($O6894="","",IF(DATEDIF($O6894,Lista!$V$2,"y")=122,"",DATEDIF($O6894,Lista!$V$2,"y")))</f>
        <v/>
      </c>
      <c r="AO6894" s="23" t="str">
        <f t="shared" si="321"/>
        <v/>
      </c>
      <c r="AP6894" s="23" t="str">
        <f t="shared" si="322"/>
        <v/>
      </c>
      <c r="AQ6894" s="24" t="str">
        <f>IFERROR(VLOOKUP($R6894,Lista!$G$2:$H$15,2,FALSE),"")</f>
        <v/>
      </c>
      <c r="AR6894" s="23" t="str">
        <f>IF(ISBLANK(G6894),"",IF(SUMPRODUCT((G$2:G6894=G6894)*1)&gt;1,0,1))</f>
        <v/>
      </c>
      <c r="AS6894" s="23" t="str">
        <f t="shared" si="323"/>
        <v/>
      </c>
    </row>
    <row r="6895" spans="2:45" x14ac:dyDescent="0.35">
      <c r="B6895" s="20"/>
      <c r="C6895" s="20"/>
      <c r="D6895" s="20"/>
      <c r="E6895" s="20"/>
      <c r="H6895" s="20"/>
      <c r="I6895" s="20"/>
      <c r="K6895" s="20"/>
      <c r="M6895" s="20"/>
      <c r="O6895" s="21"/>
      <c r="P6895" s="20"/>
      <c r="R6895" s="20"/>
      <c r="S6895" s="20"/>
      <c r="T6895" s="20"/>
      <c r="U6895" s="20"/>
      <c r="W6895" s="20"/>
      <c r="X6895" s="20"/>
      <c r="Y6895" s="20"/>
      <c r="Z6895" s="20"/>
      <c r="AA6895" s="20"/>
      <c r="AB6895" s="20"/>
      <c r="AC6895" s="20"/>
      <c r="AD6895" s="20"/>
      <c r="AE6895" s="20"/>
      <c r="AF6895" s="21"/>
      <c r="AM6895" s="21"/>
      <c r="AN6895" s="23" t="str">
        <f>IF($O6895="","",IF(DATEDIF($O6895,Lista!$V$2,"y")=122,"",DATEDIF($O6895,Lista!$V$2,"y")))</f>
        <v/>
      </c>
      <c r="AO6895" s="23" t="str">
        <f t="shared" si="321"/>
        <v/>
      </c>
      <c r="AP6895" s="23" t="str">
        <f t="shared" si="322"/>
        <v/>
      </c>
      <c r="AQ6895" s="24" t="str">
        <f>IFERROR(VLOOKUP($R6895,Lista!$G$2:$H$15,2,FALSE),"")</f>
        <v/>
      </c>
      <c r="AR6895" s="23" t="str">
        <f>IF(ISBLANK(G6895),"",IF(SUMPRODUCT((G$2:G6895=G6895)*1)&gt;1,0,1))</f>
        <v/>
      </c>
      <c r="AS6895" s="23" t="str">
        <f t="shared" si="323"/>
        <v/>
      </c>
    </row>
    <row r="6896" spans="2:45" x14ac:dyDescent="0.35">
      <c r="B6896" s="20"/>
      <c r="C6896" s="20"/>
      <c r="D6896" s="20"/>
      <c r="E6896" s="20"/>
      <c r="H6896" s="20"/>
      <c r="I6896" s="20"/>
      <c r="K6896" s="20"/>
      <c r="M6896" s="20"/>
      <c r="O6896" s="21"/>
      <c r="P6896" s="20"/>
      <c r="R6896" s="20"/>
      <c r="S6896" s="20"/>
      <c r="T6896" s="20"/>
      <c r="U6896" s="20"/>
      <c r="W6896" s="20"/>
      <c r="X6896" s="20"/>
      <c r="Y6896" s="20"/>
      <c r="Z6896" s="20"/>
      <c r="AA6896" s="20"/>
      <c r="AB6896" s="20"/>
      <c r="AC6896" s="20"/>
      <c r="AD6896" s="20"/>
      <c r="AE6896" s="20"/>
      <c r="AF6896" s="21"/>
      <c r="AM6896" s="21"/>
      <c r="AN6896" s="23" t="str">
        <f>IF($O6896="","",IF(DATEDIF($O6896,Lista!$V$2,"y")=122,"",DATEDIF($O6896,Lista!$V$2,"y")))</f>
        <v/>
      </c>
      <c r="AO6896" s="23" t="str">
        <f t="shared" si="321"/>
        <v/>
      </c>
      <c r="AP6896" s="23" t="str">
        <f t="shared" si="322"/>
        <v/>
      </c>
      <c r="AQ6896" s="24" t="str">
        <f>IFERROR(VLOOKUP($R6896,Lista!$G$2:$H$15,2,FALSE),"")</f>
        <v/>
      </c>
      <c r="AR6896" s="23" t="str">
        <f>IF(ISBLANK(G6896),"",IF(SUMPRODUCT((G$2:G6896=G6896)*1)&gt;1,0,1))</f>
        <v/>
      </c>
      <c r="AS6896" s="23" t="str">
        <f t="shared" si="323"/>
        <v/>
      </c>
    </row>
    <row r="6897" spans="2:45" x14ac:dyDescent="0.35">
      <c r="B6897" s="20"/>
      <c r="C6897" s="20"/>
      <c r="D6897" s="20"/>
      <c r="E6897" s="20"/>
      <c r="H6897" s="20"/>
      <c r="I6897" s="20"/>
      <c r="K6897" s="20"/>
      <c r="M6897" s="20"/>
      <c r="O6897" s="21"/>
      <c r="P6897" s="20"/>
      <c r="R6897" s="20"/>
      <c r="S6897" s="20"/>
      <c r="T6897" s="20"/>
      <c r="U6897" s="20"/>
      <c r="W6897" s="20"/>
      <c r="X6897" s="20"/>
      <c r="Y6897" s="20"/>
      <c r="Z6897" s="20"/>
      <c r="AA6897" s="20"/>
      <c r="AB6897" s="20"/>
      <c r="AC6897" s="20"/>
      <c r="AD6897" s="20"/>
      <c r="AE6897" s="20"/>
      <c r="AF6897" s="21"/>
      <c r="AM6897" s="21"/>
      <c r="AN6897" s="23" t="str">
        <f>IF($O6897="","",IF(DATEDIF($O6897,Lista!$V$2,"y")=122,"",DATEDIF($O6897,Lista!$V$2,"y")))</f>
        <v/>
      </c>
      <c r="AO6897" s="23" t="str">
        <f t="shared" si="321"/>
        <v/>
      </c>
      <c r="AP6897" s="23" t="str">
        <f t="shared" si="322"/>
        <v/>
      </c>
      <c r="AQ6897" s="24" t="str">
        <f>IFERROR(VLOOKUP($R6897,Lista!$G$2:$H$15,2,FALSE),"")</f>
        <v/>
      </c>
      <c r="AR6897" s="23" t="str">
        <f>IF(ISBLANK(G6897),"",IF(SUMPRODUCT((G$2:G6897=G6897)*1)&gt;1,0,1))</f>
        <v/>
      </c>
      <c r="AS6897" s="23" t="str">
        <f t="shared" si="323"/>
        <v/>
      </c>
    </row>
    <row r="6898" spans="2:45" x14ac:dyDescent="0.35">
      <c r="B6898" s="20"/>
      <c r="C6898" s="20"/>
      <c r="D6898" s="20"/>
      <c r="E6898" s="20"/>
      <c r="H6898" s="20"/>
      <c r="I6898" s="20"/>
      <c r="K6898" s="20"/>
      <c r="M6898" s="20"/>
      <c r="O6898" s="21"/>
      <c r="P6898" s="20"/>
      <c r="R6898" s="20"/>
      <c r="S6898" s="20"/>
      <c r="T6898" s="20"/>
      <c r="U6898" s="20"/>
      <c r="W6898" s="20"/>
      <c r="X6898" s="20"/>
      <c r="Y6898" s="20"/>
      <c r="Z6898" s="20"/>
      <c r="AA6898" s="20"/>
      <c r="AB6898" s="20"/>
      <c r="AC6898" s="20"/>
      <c r="AD6898" s="20"/>
      <c r="AE6898" s="20"/>
      <c r="AF6898" s="21"/>
      <c r="AM6898" s="21"/>
      <c r="AN6898" s="23" t="str">
        <f>IF($O6898="","",IF(DATEDIF($O6898,Lista!$V$2,"y")=122,"",DATEDIF($O6898,Lista!$V$2,"y")))</f>
        <v/>
      </c>
      <c r="AO6898" s="23" t="str">
        <f t="shared" si="321"/>
        <v/>
      </c>
      <c r="AP6898" s="23" t="str">
        <f t="shared" si="322"/>
        <v/>
      </c>
      <c r="AQ6898" s="24" t="str">
        <f>IFERROR(VLOOKUP($R6898,Lista!$G$2:$H$15,2,FALSE),"")</f>
        <v/>
      </c>
      <c r="AR6898" s="23" t="str">
        <f>IF(ISBLANK(G6898),"",IF(SUMPRODUCT((G$2:G6898=G6898)*1)&gt;1,0,1))</f>
        <v/>
      </c>
      <c r="AS6898" s="23" t="str">
        <f t="shared" si="323"/>
        <v/>
      </c>
    </row>
    <row r="6899" spans="2:45" x14ac:dyDescent="0.35">
      <c r="B6899" s="20"/>
      <c r="C6899" s="20"/>
      <c r="D6899" s="20"/>
      <c r="E6899" s="20"/>
      <c r="H6899" s="20"/>
      <c r="I6899" s="20"/>
      <c r="K6899" s="20"/>
      <c r="M6899" s="20"/>
      <c r="O6899" s="21"/>
      <c r="P6899" s="20"/>
      <c r="R6899" s="20"/>
      <c r="S6899" s="20"/>
      <c r="T6899" s="20"/>
      <c r="U6899" s="20"/>
      <c r="W6899" s="20"/>
      <c r="X6899" s="20"/>
      <c r="Y6899" s="20"/>
      <c r="Z6899" s="20"/>
      <c r="AA6899" s="20"/>
      <c r="AB6899" s="20"/>
      <c r="AC6899" s="20"/>
      <c r="AD6899" s="20"/>
      <c r="AE6899" s="20"/>
      <c r="AF6899" s="21"/>
      <c r="AM6899" s="21"/>
      <c r="AN6899" s="23" t="str">
        <f>IF($O6899="","",IF(DATEDIF($O6899,Lista!$V$2,"y")=122,"",DATEDIF($O6899,Lista!$V$2,"y")))</f>
        <v/>
      </c>
      <c r="AO6899" s="23" t="str">
        <f t="shared" si="321"/>
        <v/>
      </c>
      <c r="AP6899" s="23" t="str">
        <f t="shared" si="322"/>
        <v/>
      </c>
      <c r="AQ6899" s="24" t="str">
        <f>IFERROR(VLOOKUP($R6899,Lista!$G$2:$H$15,2,FALSE),"")</f>
        <v/>
      </c>
      <c r="AR6899" s="23" t="str">
        <f>IF(ISBLANK(G6899),"",IF(SUMPRODUCT((G$2:G6899=G6899)*1)&gt;1,0,1))</f>
        <v/>
      </c>
      <c r="AS6899" s="23" t="str">
        <f t="shared" si="323"/>
        <v/>
      </c>
    </row>
    <row r="6900" spans="2:45" x14ac:dyDescent="0.35">
      <c r="B6900" s="20"/>
      <c r="C6900" s="20"/>
      <c r="D6900" s="20"/>
      <c r="E6900" s="20"/>
      <c r="H6900" s="20"/>
      <c r="I6900" s="20"/>
      <c r="K6900" s="20"/>
      <c r="M6900" s="20"/>
      <c r="O6900" s="21"/>
      <c r="P6900" s="20"/>
      <c r="R6900" s="20"/>
      <c r="S6900" s="20"/>
      <c r="T6900" s="20"/>
      <c r="U6900" s="20"/>
      <c r="W6900" s="20"/>
      <c r="X6900" s="20"/>
      <c r="Y6900" s="20"/>
      <c r="Z6900" s="20"/>
      <c r="AA6900" s="20"/>
      <c r="AB6900" s="20"/>
      <c r="AC6900" s="20"/>
      <c r="AD6900" s="20"/>
      <c r="AE6900" s="20"/>
      <c r="AF6900" s="21"/>
      <c r="AM6900" s="21"/>
      <c r="AN6900" s="23" t="str">
        <f>IF($O6900="","",IF(DATEDIF($O6900,Lista!$V$2,"y")=122,"",DATEDIF($O6900,Lista!$V$2,"y")))</f>
        <v/>
      </c>
      <c r="AO6900" s="23" t="str">
        <f t="shared" si="321"/>
        <v/>
      </c>
      <c r="AP6900" s="23" t="str">
        <f t="shared" si="322"/>
        <v/>
      </c>
      <c r="AQ6900" s="24" t="str">
        <f>IFERROR(VLOOKUP($R6900,Lista!$G$2:$H$15,2,FALSE),"")</f>
        <v/>
      </c>
      <c r="AR6900" s="23" t="str">
        <f>IF(ISBLANK(G6900),"",IF(SUMPRODUCT((G$2:G6900=G6900)*1)&gt;1,0,1))</f>
        <v/>
      </c>
      <c r="AS6900" s="23" t="str">
        <f t="shared" si="323"/>
        <v/>
      </c>
    </row>
    <row r="6901" spans="2:45" x14ac:dyDescent="0.35">
      <c r="B6901" s="20"/>
      <c r="C6901" s="20"/>
      <c r="D6901" s="20"/>
      <c r="E6901" s="20"/>
      <c r="H6901" s="20"/>
      <c r="I6901" s="20"/>
      <c r="K6901" s="20"/>
      <c r="M6901" s="20"/>
      <c r="O6901" s="21"/>
      <c r="P6901" s="20"/>
      <c r="R6901" s="20"/>
      <c r="S6901" s="20"/>
      <c r="T6901" s="20"/>
      <c r="U6901" s="20"/>
      <c r="W6901" s="20"/>
      <c r="X6901" s="20"/>
      <c r="Y6901" s="20"/>
      <c r="Z6901" s="20"/>
      <c r="AA6901" s="20"/>
      <c r="AB6901" s="20"/>
      <c r="AC6901" s="20"/>
      <c r="AD6901" s="20"/>
      <c r="AE6901" s="20"/>
      <c r="AF6901" s="21"/>
      <c r="AM6901" s="21"/>
      <c r="AN6901" s="23" t="str">
        <f>IF($O6901="","",IF(DATEDIF($O6901,Lista!$V$2,"y")=122,"",DATEDIF($O6901,Lista!$V$2,"y")))</f>
        <v/>
      </c>
      <c r="AO6901" s="23" t="str">
        <f t="shared" si="321"/>
        <v/>
      </c>
      <c r="AP6901" s="23" t="str">
        <f t="shared" si="322"/>
        <v/>
      </c>
      <c r="AQ6901" s="24" t="str">
        <f>IFERROR(VLOOKUP($R6901,Lista!$G$2:$H$15,2,FALSE),"")</f>
        <v/>
      </c>
      <c r="AR6901" s="23" t="str">
        <f>IF(ISBLANK(G6901),"",IF(SUMPRODUCT((G$2:G6901=G6901)*1)&gt;1,0,1))</f>
        <v/>
      </c>
      <c r="AS6901" s="23" t="str">
        <f t="shared" si="323"/>
        <v/>
      </c>
    </row>
    <row r="6902" spans="2:45" x14ac:dyDescent="0.35">
      <c r="B6902" s="20"/>
      <c r="C6902" s="20"/>
      <c r="D6902" s="20"/>
      <c r="E6902" s="20"/>
      <c r="H6902" s="20"/>
      <c r="I6902" s="20"/>
      <c r="K6902" s="20"/>
      <c r="M6902" s="20"/>
      <c r="O6902" s="21"/>
      <c r="P6902" s="20"/>
      <c r="R6902" s="20"/>
      <c r="S6902" s="20"/>
      <c r="T6902" s="20"/>
      <c r="U6902" s="20"/>
      <c r="W6902" s="20"/>
      <c r="X6902" s="20"/>
      <c r="Y6902" s="20"/>
      <c r="Z6902" s="20"/>
      <c r="AA6902" s="20"/>
      <c r="AB6902" s="20"/>
      <c r="AC6902" s="20"/>
      <c r="AD6902" s="20"/>
      <c r="AE6902" s="20"/>
      <c r="AF6902" s="21"/>
      <c r="AM6902" s="21"/>
      <c r="AN6902" s="23" t="str">
        <f>IF($O6902="","",IF(DATEDIF($O6902,Lista!$V$2,"y")=122,"",DATEDIF($O6902,Lista!$V$2,"y")))</f>
        <v/>
      </c>
      <c r="AO6902" s="23" t="str">
        <f t="shared" si="321"/>
        <v/>
      </c>
      <c r="AP6902" s="23" t="str">
        <f t="shared" si="322"/>
        <v/>
      </c>
      <c r="AQ6902" s="24" t="str">
        <f>IFERROR(VLOOKUP($R6902,Lista!$G$2:$H$15,2,FALSE),"")</f>
        <v/>
      </c>
      <c r="AR6902" s="23" t="str">
        <f>IF(ISBLANK(G6902),"",IF(SUMPRODUCT((G$2:G6902=G6902)*1)&gt;1,0,1))</f>
        <v/>
      </c>
      <c r="AS6902" s="23" t="str">
        <f t="shared" si="323"/>
        <v/>
      </c>
    </row>
    <row r="6903" spans="2:45" x14ac:dyDescent="0.35">
      <c r="B6903" s="20"/>
      <c r="C6903" s="20"/>
      <c r="D6903" s="20"/>
      <c r="E6903" s="20"/>
      <c r="H6903" s="20"/>
      <c r="I6903" s="20"/>
      <c r="K6903" s="20"/>
      <c r="M6903" s="20"/>
      <c r="O6903" s="21"/>
      <c r="P6903" s="20"/>
      <c r="R6903" s="20"/>
      <c r="S6903" s="20"/>
      <c r="T6903" s="20"/>
      <c r="U6903" s="20"/>
      <c r="W6903" s="20"/>
      <c r="X6903" s="20"/>
      <c r="Y6903" s="20"/>
      <c r="Z6903" s="20"/>
      <c r="AA6903" s="20"/>
      <c r="AB6903" s="20"/>
      <c r="AC6903" s="20"/>
      <c r="AD6903" s="20"/>
      <c r="AE6903" s="20"/>
      <c r="AF6903" s="21"/>
      <c r="AM6903" s="21"/>
      <c r="AN6903" s="23" t="str">
        <f>IF($O6903="","",IF(DATEDIF($O6903,Lista!$V$2,"y")=122,"",DATEDIF($O6903,Lista!$V$2,"y")))</f>
        <v/>
      </c>
      <c r="AO6903" s="23" t="str">
        <f t="shared" si="321"/>
        <v/>
      </c>
      <c r="AP6903" s="23" t="str">
        <f t="shared" si="322"/>
        <v/>
      </c>
      <c r="AQ6903" s="24" t="str">
        <f>IFERROR(VLOOKUP($R6903,Lista!$G$2:$H$15,2,FALSE),"")</f>
        <v/>
      </c>
      <c r="AR6903" s="23" t="str">
        <f>IF(ISBLANK(G6903),"",IF(SUMPRODUCT((G$2:G6903=G6903)*1)&gt;1,0,1))</f>
        <v/>
      </c>
      <c r="AS6903" s="23" t="str">
        <f t="shared" si="323"/>
        <v/>
      </c>
    </row>
    <row r="6904" spans="2:45" x14ac:dyDescent="0.35">
      <c r="B6904" s="20"/>
      <c r="C6904" s="20"/>
      <c r="D6904" s="20"/>
      <c r="E6904" s="20"/>
      <c r="H6904" s="20"/>
      <c r="I6904" s="20"/>
      <c r="K6904" s="20"/>
      <c r="M6904" s="20"/>
      <c r="O6904" s="21"/>
      <c r="P6904" s="20"/>
      <c r="R6904" s="20"/>
      <c r="S6904" s="20"/>
      <c r="T6904" s="20"/>
      <c r="U6904" s="20"/>
      <c r="W6904" s="20"/>
      <c r="X6904" s="20"/>
      <c r="Y6904" s="20"/>
      <c r="Z6904" s="20"/>
      <c r="AA6904" s="20"/>
      <c r="AB6904" s="20"/>
      <c r="AC6904" s="20"/>
      <c r="AD6904" s="20"/>
      <c r="AE6904" s="20"/>
      <c r="AF6904" s="21"/>
      <c r="AM6904" s="21"/>
      <c r="AN6904" s="23" t="str">
        <f>IF($O6904="","",IF(DATEDIF($O6904,Lista!$V$2,"y")=122,"",DATEDIF($O6904,Lista!$V$2,"y")))</f>
        <v/>
      </c>
      <c r="AO6904" s="23" t="str">
        <f t="shared" si="321"/>
        <v/>
      </c>
      <c r="AP6904" s="23" t="str">
        <f t="shared" si="322"/>
        <v/>
      </c>
      <c r="AQ6904" s="24" t="str">
        <f>IFERROR(VLOOKUP($R6904,Lista!$G$2:$H$15,2,FALSE),"")</f>
        <v/>
      </c>
      <c r="AR6904" s="23" t="str">
        <f>IF(ISBLANK(G6904),"",IF(SUMPRODUCT((G$2:G6904=G6904)*1)&gt;1,0,1))</f>
        <v/>
      </c>
      <c r="AS6904" s="23" t="str">
        <f t="shared" si="323"/>
        <v/>
      </c>
    </row>
    <row r="6905" spans="2:45" x14ac:dyDescent="0.35">
      <c r="B6905" s="20"/>
      <c r="C6905" s="20"/>
      <c r="D6905" s="20"/>
      <c r="E6905" s="20"/>
      <c r="H6905" s="20"/>
      <c r="I6905" s="20"/>
      <c r="K6905" s="20"/>
      <c r="M6905" s="20"/>
      <c r="O6905" s="21"/>
      <c r="P6905" s="20"/>
      <c r="R6905" s="20"/>
      <c r="S6905" s="20"/>
      <c r="T6905" s="20"/>
      <c r="U6905" s="20"/>
      <c r="W6905" s="20"/>
      <c r="X6905" s="20"/>
      <c r="Y6905" s="20"/>
      <c r="Z6905" s="20"/>
      <c r="AA6905" s="20"/>
      <c r="AB6905" s="20"/>
      <c r="AC6905" s="20"/>
      <c r="AD6905" s="20"/>
      <c r="AE6905" s="20"/>
      <c r="AF6905" s="21"/>
      <c r="AM6905" s="21"/>
      <c r="AN6905" s="23" t="str">
        <f>IF($O6905="","",IF(DATEDIF($O6905,Lista!$V$2,"y")=122,"",DATEDIF($O6905,Lista!$V$2,"y")))</f>
        <v/>
      </c>
      <c r="AO6905" s="23" t="str">
        <f t="shared" si="321"/>
        <v/>
      </c>
      <c r="AP6905" s="23" t="str">
        <f t="shared" si="322"/>
        <v/>
      </c>
      <c r="AQ6905" s="24" t="str">
        <f>IFERROR(VLOOKUP($R6905,Lista!$G$2:$H$15,2,FALSE),"")</f>
        <v/>
      </c>
      <c r="AR6905" s="23" t="str">
        <f>IF(ISBLANK(G6905),"",IF(SUMPRODUCT((G$2:G6905=G6905)*1)&gt;1,0,1))</f>
        <v/>
      </c>
      <c r="AS6905" s="23" t="str">
        <f t="shared" si="323"/>
        <v/>
      </c>
    </row>
    <row r="6906" spans="2:45" x14ac:dyDescent="0.35">
      <c r="B6906" s="20"/>
      <c r="C6906" s="20"/>
      <c r="D6906" s="20"/>
      <c r="E6906" s="20"/>
      <c r="H6906" s="20"/>
      <c r="I6906" s="20"/>
      <c r="K6906" s="20"/>
      <c r="M6906" s="20"/>
      <c r="O6906" s="21"/>
      <c r="P6906" s="20"/>
      <c r="R6906" s="20"/>
      <c r="S6906" s="20"/>
      <c r="T6906" s="20"/>
      <c r="U6906" s="20"/>
      <c r="W6906" s="20"/>
      <c r="X6906" s="20"/>
      <c r="Y6906" s="20"/>
      <c r="Z6906" s="20"/>
      <c r="AA6906" s="20"/>
      <c r="AB6906" s="20"/>
      <c r="AC6906" s="20"/>
      <c r="AD6906" s="20"/>
      <c r="AE6906" s="20"/>
      <c r="AF6906" s="21"/>
      <c r="AM6906" s="21"/>
      <c r="AN6906" s="23" t="str">
        <f>IF($O6906="","",IF(DATEDIF($O6906,Lista!$V$2,"y")=122,"",DATEDIF($O6906,Lista!$V$2,"y")))</f>
        <v/>
      </c>
      <c r="AO6906" s="23" t="str">
        <f t="shared" si="321"/>
        <v/>
      </c>
      <c r="AP6906" s="23" t="str">
        <f t="shared" si="322"/>
        <v/>
      </c>
      <c r="AQ6906" s="24" t="str">
        <f>IFERROR(VLOOKUP($R6906,Lista!$G$2:$H$15,2,FALSE),"")</f>
        <v/>
      </c>
      <c r="AR6906" s="23" t="str">
        <f>IF(ISBLANK(G6906),"",IF(SUMPRODUCT((G$2:G6906=G6906)*1)&gt;1,0,1))</f>
        <v/>
      </c>
      <c r="AS6906" s="23" t="str">
        <f t="shared" si="323"/>
        <v/>
      </c>
    </row>
    <row r="6907" spans="2:45" x14ac:dyDescent="0.35">
      <c r="B6907" s="20"/>
      <c r="C6907" s="20"/>
      <c r="D6907" s="20"/>
      <c r="E6907" s="20"/>
      <c r="H6907" s="20"/>
      <c r="I6907" s="20"/>
      <c r="K6907" s="20"/>
      <c r="M6907" s="20"/>
      <c r="O6907" s="21"/>
      <c r="P6907" s="20"/>
      <c r="R6907" s="20"/>
      <c r="S6907" s="20"/>
      <c r="T6907" s="20"/>
      <c r="U6907" s="20"/>
      <c r="W6907" s="20"/>
      <c r="X6907" s="20"/>
      <c r="Y6907" s="20"/>
      <c r="Z6907" s="20"/>
      <c r="AA6907" s="20"/>
      <c r="AB6907" s="20"/>
      <c r="AC6907" s="20"/>
      <c r="AD6907" s="20"/>
      <c r="AE6907" s="20"/>
      <c r="AF6907" s="21"/>
      <c r="AM6907" s="21"/>
      <c r="AN6907" s="23" t="str">
        <f>IF($O6907="","",IF(DATEDIF($O6907,Lista!$V$2,"y")=122,"",DATEDIF($O6907,Lista!$V$2,"y")))</f>
        <v/>
      </c>
      <c r="AO6907" s="23" t="str">
        <f t="shared" si="321"/>
        <v/>
      </c>
      <c r="AP6907" s="23" t="str">
        <f t="shared" si="322"/>
        <v/>
      </c>
      <c r="AQ6907" s="24" t="str">
        <f>IFERROR(VLOOKUP($R6907,Lista!$G$2:$H$15,2,FALSE),"")</f>
        <v/>
      </c>
      <c r="AR6907" s="23" t="str">
        <f>IF(ISBLANK(G6907),"",IF(SUMPRODUCT((G$2:G6907=G6907)*1)&gt;1,0,1))</f>
        <v/>
      </c>
      <c r="AS6907" s="23" t="str">
        <f t="shared" si="323"/>
        <v/>
      </c>
    </row>
    <row r="6908" spans="2:45" x14ac:dyDescent="0.35">
      <c r="B6908" s="20"/>
      <c r="C6908" s="20"/>
      <c r="D6908" s="20"/>
      <c r="E6908" s="20"/>
      <c r="H6908" s="20"/>
      <c r="I6908" s="20"/>
      <c r="K6908" s="20"/>
      <c r="M6908" s="20"/>
      <c r="O6908" s="21"/>
      <c r="P6908" s="20"/>
      <c r="R6908" s="20"/>
      <c r="S6908" s="20"/>
      <c r="T6908" s="20"/>
      <c r="U6908" s="20"/>
      <c r="W6908" s="20"/>
      <c r="X6908" s="20"/>
      <c r="Y6908" s="20"/>
      <c r="Z6908" s="20"/>
      <c r="AA6908" s="20"/>
      <c r="AB6908" s="20"/>
      <c r="AC6908" s="20"/>
      <c r="AD6908" s="20"/>
      <c r="AE6908" s="20"/>
      <c r="AF6908" s="21"/>
      <c r="AM6908" s="21"/>
      <c r="AN6908" s="23" t="str">
        <f>IF($O6908="","",IF(DATEDIF($O6908,Lista!$V$2,"y")=122,"",DATEDIF($O6908,Lista!$V$2,"y")))</f>
        <v/>
      </c>
      <c r="AO6908" s="23" t="str">
        <f t="shared" si="321"/>
        <v/>
      </c>
      <c r="AP6908" s="23" t="str">
        <f t="shared" si="322"/>
        <v/>
      </c>
      <c r="AQ6908" s="24" t="str">
        <f>IFERROR(VLOOKUP($R6908,Lista!$G$2:$H$15,2,FALSE),"")</f>
        <v/>
      </c>
      <c r="AR6908" s="23" t="str">
        <f>IF(ISBLANK(G6908),"",IF(SUMPRODUCT((G$2:G6908=G6908)*1)&gt;1,0,1))</f>
        <v/>
      </c>
      <c r="AS6908" s="23" t="str">
        <f t="shared" si="323"/>
        <v/>
      </c>
    </row>
    <row r="6909" spans="2:45" x14ac:dyDescent="0.35">
      <c r="B6909" s="20"/>
      <c r="C6909" s="20"/>
      <c r="D6909" s="20"/>
      <c r="E6909" s="20"/>
      <c r="H6909" s="20"/>
      <c r="I6909" s="20"/>
      <c r="K6909" s="20"/>
      <c r="M6909" s="20"/>
      <c r="O6909" s="21"/>
      <c r="P6909" s="20"/>
      <c r="R6909" s="20"/>
      <c r="S6909" s="20"/>
      <c r="T6909" s="20"/>
      <c r="U6909" s="20"/>
      <c r="W6909" s="20"/>
      <c r="X6909" s="20"/>
      <c r="Y6909" s="20"/>
      <c r="Z6909" s="20"/>
      <c r="AA6909" s="20"/>
      <c r="AB6909" s="20"/>
      <c r="AC6909" s="20"/>
      <c r="AD6909" s="20"/>
      <c r="AE6909" s="20"/>
      <c r="AF6909" s="21"/>
      <c r="AM6909" s="21"/>
      <c r="AN6909" s="23" t="str">
        <f>IF($O6909="","",IF(DATEDIF($O6909,Lista!$V$2,"y")=122,"",DATEDIF($O6909,Lista!$V$2,"y")))</f>
        <v/>
      </c>
      <c r="AO6909" s="23" t="str">
        <f t="shared" si="321"/>
        <v/>
      </c>
      <c r="AP6909" s="23" t="str">
        <f t="shared" si="322"/>
        <v/>
      </c>
      <c r="AQ6909" s="24" t="str">
        <f>IFERROR(VLOOKUP($R6909,Lista!$G$2:$H$15,2,FALSE),"")</f>
        <v/>
      </c>
      <c r="AR6909" s="23" t="str">
        <f>IF(ISBLANK(G6909),"",IF(SUMPRODUCT((G$2:G6909=G6909)*1)&gt;1,0,1))</f>
        <v/>
      </c>
      <c r="AS6909" s="23" t="str">
        <f t="shared" si="323"/>
        <v/>
      </c>
    </row>
    <row r="6910" spans="2:45" x14ac:dyDescent="0.35">
      <c r="B6910" s="20"/>
      <c r="C6910" s="20"/>
      <c r="D6910" s="20"/>
      <c r="E6910" s="20"/>
      <c r="H6910" s="20"/>
      <c r="I6910" s="20"/>
      <c r="K6910" s="20"/>
      <c r="M6910" s="20"/>
      <c r="O6910" s="21"/>
      <c r="P6910" s="20"/>
      <c r="R6910" s="20"/>
      <c r="S6910" s="20"/>
      <c r="T6910" s="20"/>
      <c r="U6910" s="20"/>
      <c r="W6910" s="20"/>
      <c r="X6910" s="20"/>
      <c r="Y6910" s="20"/>
      <c r="Z6910" s="20"/>
      <c r="AA6910" s="20"/>
      <c r="AB6910" s="20"/>
      <c r="AC6910" s="20"/>
      <c r="AD6910" s="20"/>
      <c r="AE6910" s="20"/>
      <c r="AF6910" s="21"/>
      <c r="AM6910" s="21"/>
      <c r="AN6910" s="23" t="str">
        <f>IF($O6910="","",IF(DATEDIF($O6910,Lista!$V$2,"y")=122,"",DATEDIF($O6910,Lista!$V$2,"y")))</f>
        <v/>
      </c>
      <c r="AO6910" s="23" t="str">
        <f t="shared" si="321"/>
        <v/>
      </c>
      <c r="AP6910" s="23" t="str">
        <f t="shared" si="322"/>
        <v/>
      </c>
      <c r="AQ6910" s="24" t="str">
        <f>IFERROR(VLOOKUP($R6910,Lista!$G$2:$H$15,2,FALSE),"")</f>
        <v/>
      </c>
      <c r="AR6910" s="23" t="str">
        <f>IF(ISBLANK(G6910),"",IF(SUMPRODUCT((G$2:G6910=G6910)*1)&gt;1,0,1))</f>
        <v/>
      </c>
      <c r="AS6910" s="23" t="str">
        <f t="shared" si="323"/>
        <v/>
      </c>
    </row>
    <row r="6911" spans="2:45" x14ac:dyDescent="0.35">
      <c r="B6911" s="20"/>
      <c r="C6911" s="20"/>
      <c r="D6911" s="20"/>
      <c r="E6911" s="20"/>
      <c r="H6911" s="20"/>
      <c r="I6911" s="20"/>
      <c r="K6911" s="20"/>
      <c r="M6911" s="20"/>
      <c r="O6911" s="21"/>
      <c r="P6911" s="20"/>
      <c r="R6911" s="20"/>
      <c r="S6911" s="20"/>
      <c r="T6911" s="20"/>
      <c r="U6911" s="20"/>
      <c r="W6911" s="20"/>
      <c r="X6911" s="20"/>
      <c r="Y6911" s="20"/>
      <c r="Z6911" s="20"/>
      <c r="AA6911" s="20"/>
      <c r="AB6911" s="20"/>
      <c r="AC6911" s="20"/>
      <c r="AD6911" s="20"/>
      <c r="AE6911" s="20"/>
      <c r="AF6911" s="21"/>
      <c r="AM6911" s="21"/>
      <c r="AN6911" s="23" t="str">
        <f>IF($O6911="","",IF(DATEDIF($O6911,Lista!$V$2,"y")=122,"",DATEDIF($O6911,Lista!$V$2,"y")))</f>
        <v/>
      </c>
      <c r="AO6911" s="23" t="str">
        <f t="shared" si="321"/>
        <v/>
      </c>
      <c r="AP6911" s="23" t="str">
        <f t="shared" si="322"/>
        <v/>
      </c>
      <c r="AQ6911" s="24" t="str">
        <f>IFERROR(VLOOKUP($R6911,Lista!$G$2:$H$15,2,FALSE),"")</f>
        <v/>
      </c>
      <c r="AR6911" s="23" t="str">
        <f>IF(ISBLANK(G6911),"",IF(SUMPRODUCT((G$2:G6911=G6911)*1)&gt;1,0,1))</f>
        <v/>
      </c>
      <c r="AS6911" s="23" t="str">
        <f t="shared" si="323"/>
        <v/>
      </c>
    </row>
    <row r="6912" spans="2:45" x14ac:dyDescent="0.35">
      <c r="B6912" s="20"/>
      <c r="C6912" s="20"/>
      <c r="D6912" s="20"/>
      <c r="E6912" s="20"/>
      <c r="H6912" s="20"/>
      <c r="I6912" s="20"/>
      <c r="K6912" s="20"/>
      <c r="M6912" s="20"/>
      <c r="O6912" s="21"/>
      <c r="P6912" s="20"/>
      <c r="R6912" s="20"/>
      <c r="S6912" s="20"/>
      <c r="T6912" s="20"/>
      <c r="U6912" s="20"/>
      <c r="W6912" s="20"/>
      <c r="X6912" s="20"/>
      <c r="Y6912" s="20"/>
      <c r="Z6912" s="20"/>
      <c r="AA6912" s="20"/>
      <c r="AB6912" s="20"/>
      <c r="AC6912" s="20"/>
      <c r="AD6912" s="20"/>
      <c r="AE6912" s="20"/>
      <c r="AF6912" s="21"/>
      <c r="AM6912" s="21"/>
      <c r="AN6912" s="23" t="str">
        <f>IF($O6912="","",IF(DATEDIF($O6912,Lista!$V$2,"y")=122,"",DATEDIF($O6912,Lista!$V$2,"y")))</f>
        <v/>
      </c>
      <c r="AO6912" s="23" t="str">
        <f t="shared" si="321"/>
        <v/>
      </c>
      <c r="AP6912" s="23" t="str">
        <f t="shared" si="322"/>
        <v/>
      </c>
      <c r="AQ6912" s="24" t="str">
        <f>IFERROR(VLOOKUP($R6912,Lista!$G$2:$H$15,2,FALSE),"")</f>
        <v/>
      </c>
      <c r="AR6912" s="23" t="str">
        <f>IF(ISBLANK(G6912),"",IF(SUMPRODUCT((G$2:G6912=G6912)*1)&gt;1,0,1))</f>
        <v/>
      </c>
      <c r="AS6912" s="23" t="str">
        <f t="shared" si="323"/>
        <v/>
      </c>
    </row>
    <row r="6913" spans="2:45" x14ac:dyDescent="0.35">
      <c r="B6913" s="20"/>
      <c r="C6913" s="20"/>
      <c r="D6913" s="20"/>
      <c r="E6913" s="20"/>
      <c r="H6913" s="20"/>
      <c r="I6913" s="20"/>
      <c r="K6913" s="20"/>
      <c r="M6913" s="20"/>
      <c r="O6913" s="21"/>
      <c r="P6913" s="20"/>
      <c r="R6913" s="20"/>
      <c r="S6913" s="20"/>
      <c r="T6913" s="20"/>
      <c r="U6913" s="20"/>
      <c r="W6913" s="20"/>
      <c r="X6913" s="20"/>
      <c r="Y6913" s="20"/>
      <c r="Z6913" s="20"/>
      <c r="AA6913" s="20"/>
      <c r="AB6913" s="20"/>
      <c r="AC6913" s="20"/>
      <c r="AD6913" s="20"/>
      <c r="AE6913" s="20"/>
      <c r="AF6913" s="21"/>
      <c r="AM6913" s="21"/>
      <c r="AN6913" s="23" t="str">
        <f>IF($O6913="","",IF(DATEDIF($O6913,Lista!$V$2,"y")=122,"",DATEDIF($O6913,Lista!$V$2,"y")))</f>
        <v/>
      </c>
      <c r="AO6913" s="23" t="str">
        <f t="shared" si="321"/>
        <v/>
      </c>
      <c r="AP6913" s="23" t="str">
        <f t="shared" si="322"/>
        <v/>
      </c>
      <c r="AQ6913" s="24" t="str">
        <f>IFERROR(VLOOKUP($R6913,Lista!$G$2:$H$15,2,FALSE),"")</f>
        <v/>
      </c>
      <c r="AR6913" s="23" t="str">
        <f>IF(ISBLANK(G6913),"",IF(SUMPRODUCT((G$2:G6913=G6913)*1)&gt;1,0,1))</f>
        <v/>
      </c>
      <c r="AS6913" s="23" t="str">
        <f t="shared" si="323"/>
        <v/>
      </c>
    </row>
    <row r="6914" spans="2:45" x14ac:dyDescent="0.35">
      <c r="B6914" s="20"/>
      <c r="C6914" s="20"/>
      <c r="D6914" s="20"/>
      <c r="E6914" s="20"/>
      <c r="H6914" s="20"/>
      <c r="I6914" s="20"/>
      <c r="K6914" s="20"/>
      <c r="M6914" s="20"/>
      <c r="O6914" s="21"/>
      <c r="P6914" s="20"/>
      <c r="R6914" s="20"/>
      <c r="S6914" s="20"/>
      <c r="T6914" s="20"/>
      <c r="U6914" s="20"/>
      <c r="W6914" s="20"/>
      <c r="X6914" s="20"/>
      <c r="Y6914" s="20"/>
      <c r="Z6914" s="20"/>
      <c r="AA6914" s="20"/>
      <c r="AB6914" s="20"/>
      <c r="AC6914" s="20"/>
      <c r="AD6914" s="20"/>
      <c r="AE6914" s="20"/>
      <c r="AF6914" s="21"/>
      <c r="AM6914" s="21"/>
      <c r="AN6914" s="23" t="str">
        <f>IF($O6914="","",IF(DATEDIF($O6914,Lista!$V$2,"y")=122,"",DATEDIF($O6914,Lista!$V$2,"y")))</f>
        <v/>
      </c>
      <c r="AO6914" s="23" t="str">
        <f t="shared" si="321"/>
        <v/>
      </c>
      <c r="AP6914" s="23" t="str">
        <f t="shared" si="322"/>
        <v/>
      </c>
      <c r="AQ6914" s="24" t="str">
        <f>IFERROR(VLOOKUP($R6914,Lista!$G$2:$H$15,2,FALSE),"")</f>
        <v/>
      </c>
      <c r="AR6914" s="23" t="str">
        <f>IF(ISBLANK(G6914),"",IF(SUMPRODUCT((G$2:G6914=G6914)*1)&gt;1,0,1))</f>
        <v/>
      </c>
      <c r="AS6914" s="23" t="str">
        <f t="shared" si="323"/>
        <v/>
      </c>
    </row>
    <row r="6915" spans="2:45" x14ac:dyDescent="0.35">
      <c r="B6915" s="20"/>
      <c r="C6915" s="20"/>
      <c r="D6915" s="20"/>
      <c r="E6915" s="20"/>
      <c r="H6915" s="20"/>
      <c r="I6915" s="20"/>
      <c r="K6915" s="20"/>
      <c r="M6915" s="20"/>
      <c r="O6915" s="21"/>
      <c r="P6915" s="20"/>
      <c r="R6915" s="20"/>
      <c r="S6915" s="20"/>
      <c r="T6915" s="20"/>
      <c r="U6915" s="20"/>
      <c r="W6915" s="20"/>
      <c r="X6915" s="20"/>
      <c r="Y6915" s="20"/>
      <c r="Z6915" s="20"/>
      <c r="AA6915" s="20"/>
      <c r="AB6915" s="20"/>
      <c r="AC6915" s="20"/>
      <c r="AD6915" s="20"/>
      <c r="AE6915" s="20"/>
      <c r="AF6915" s="21"/>
      <c r="AM6915" s="21"/>
      <c r="AN6915" s="23" t="str">
        <f>IF($O6915="","",IF(DATEDIF($O6915,Lista!$V$2,"y")=122,"",DATEDIF($O6915,Lista!$V$2,"y")))</f>
        <v/>
      </c>
      <c r="AO6915" s="23" t="str">
        <f t="shared" ref="AO6915:AO6978" si="324">IF(AN6915="","",IF(AN6915&lt;=5,"0 to 5",IF(AN6915&lt;=17,"6 to 17",IF(AN6915&lt;=49,"18 to 49",IF(AN6915&gt;=50,"&gt; 50")))))</f>
        <v/>
      </c>
      <c r="AP6915" s="23" t="str">
        <f t="shared" ref="AP6915:AP6978" si="325">IF(AN6915="","",IF(AN6915&lt;=4,"0 to 4",IF(AN6915&lt;=9,"5 to 9",IF(AN6915&lt;=14,"10 to 14",IF(AN6915&lt;=18,"15 to 18",IF(AN6915&lt;=29,"19 to 29",IF(AN6915&lt;=59,"30 to 59",IF(AN6915&gt;=60,"&gt; 60"))))))))</f>
        <v/>
      </c>
      <c r="AQ6915" s="24" t="str">
        <f>IFERROR(VLOOKUP($R6915,Lista!$G$2:$H$15,2,FALSE),"")</f>
        <v/>
      </c>
      <c r="AR6915" s="23" t="str">
        <f>IF(ISBLANK(G6915),"",IF(SUMPRODUCT((G$2:G6915=G6915)*1)&gt;1,0,1))</f>
        <v/>
      </c>
      <c r="AS6915" s="23" t="str">
        <f t="shared" ref="AS6915:AS6978" si="326">IF(COUNTA($A6915:$E6915,$G6915:$I6915,$K6915,$M6915,$O6915:$P6915,$R6915:$T6915,$W6915,$X6915,$Y6915,$Z6915,$AA6915,$AB6915,$AD6915:$AE6915,$AF6915:$AF6915,$AM6915:$AM6915)=0,"",COUNTA($A6915:$E6915,$G6915:$I6915,$K6915,$M6915,$O6915:$P6915,$R6915:$T6915,$W6915,$X6915,$Y6915,$Z6915,$AA6915,$AB6915,$AD6915:$AE6915,$AF6915:$AF6915,$AM6915:$AM6915))</f>
        <v/>
      </c>
    </row>
    <row r="6916" spans="2:45" x14ac:dyDescent="0.35">
      <c r="B6916" s="20"/>
      <c r="C6916" s="20"/>
      <c r="D6916" s="20"/>
      <c r="E6916" s="20"/>
      <c r="H6916" s="20"/>
      <c r="I6916" s="20"/>
      <c r="K6916" s="20"/>
      <c r="M6916" s="20"/>
      <c r="O6916" s="21"/>
      <c r="P6916" s="20"/>
      <c r="R6916" s="20"/>
      <c r="S6916" s="20"/>
      <c r="T6916" s="20"/>
      <c r="U6916" s="20"/>
      <c r="W6916" s="20"/>
      <c r="X6916" s="20"/>
      <c r="Y6916" s="20"/>
      <c r="Z6916" s="20"/>
      <c r="AA6916" s="20"/>
      <c r="AB6916" s="20"/>
      <c r="AC6916" s="20"/>
      <c r="AD6916" s="20"/>
      <c r="AE6916" s="20"/>
      <c r="AF6916" s="21"/>
      <c r="AM6916" s="21"/>
      <c r="AN6916" s="23" t="str">
        <f>IF($O6916="","",IF(DATEDIF($O6916,Lista!$V$2,"y")=122,"",DATEDIF($O6916,Lista!$V$2,"y")))</f>
        <v/>
      </c>
      <c r="AO6916" s="23" t="str">
        <f t="shared" si="324"/>
        <v/>
      </c>
      <c r="AP6916" s="23" t="str">
        <f t="shared" si="325"/>
        <v/>
      </c>
      <c r="AQ6916" s="24" t="str">
        <f>IFERROR(VLOOKUP($R6916,Lista!$G$2:$H$15,2,FALSE),"")</f>
        <v/>
      </c>
      <c r="AR6916" s="23" t="str">
        <f>IF(ISBLANK(G6916),"",IF(SUMPRODUCT((G$2:G6916=G6916)*1)&gt;1,0,1))</f>
        <v/>
      </c>
      <c r="AS6916" s="23" t="str">
        <f t="shared" si="326"/>
        <v/>
      </c>
    </row>
    <row r="6917" spans="2:45" x14ac:dyDescent="0.35">
      <c r="B6917" s="20"/>
      <c r="C6917" s="20"/>
      <c r="D6917" s="20"/>
      <c r="E6917" s="20"/>
      <c r="H6917" s="20"/>
      <c r="I6917" s="20"/>
      <c r="K6917" s="20"/>
      <c r="M6917" s="20"/>
      <c r="O6917" s="21"/>
      <c r="P6917" s="20"/>
      <c r="R6917" s="20"/>
      <c r="S6917" s="20"/>
      <c r="T6917" s="20"/>
      <c r="U6917" s="20"/>
      <c r="W6917" s="20"/>
      <c r="X6917" s="20"/>
      <c r="Y6917" s="20"/>
      <c r="Z6917" s="20"/>
      <c r="AA6917" s="20"/>
      <c r="AB6917" s="20"/>
      <c r="AC6917" s="20"/>
      <c r="AD6917" s="20"/>
      <c r="AE6917" s="20"/>
      <c r="AF6917" s="21"/>
      <c r="AM6917" s="21"/>
      <c r="AN6917" s="23" t="str">
        <f>IF($O6917="","",IF(DATEDIF($O6917,Lista!$V$2,"y")=122,"",DATEDIF($O6917,Lista!$V$2,"y")))</f>
        <v/>
      </c>
      <c r="AO6917" s="23" t="str">
        <f t="shared" si="324"/>
        <v/>
      </c>
      <c r="AP6917" s="23" t="str">
        <f t="shared" si="325"/>
        <v/>
      </c>
      <c r="AQ6917" s="24" t="str">
        <f>IFERROR(VLOOKUP($R6917,Lista!$G$2:$H$15,2,FALSE),"")</f>
        <v/>
      </c>
      <c r="AR6917" s="23" t="str">
        <f>IF(ISBLANK(G6917),"",IF(SUMPRODUCT((G$2:G6917=G6917)*1)&gt;1,0,1))</f>
        <v/>
      </c>
      <c r="AS6917" s="23" t="str">
        <f t="shared" si="326"/>
        <v/>
      </c>
    </row>
    <row r="6918" spans="2:45" x14ac:dyDescent="0.35">
      <c r="B6918" s="20"/>
      <c r="C6918" s="20"/>
      <c r="D6918" s="20"/>
      <c r="E6918" s="20"/>
      <c r="H6918" s="20"/>
      <c r="I6918" s="20"/>
      <c r="K6918" s="20"/>
      <c r="M6918" s="20"/>
      <c r="O6918" s="21"/>
      <c r="P6918" s="20"/>
      <c r="R6918" s="20"/>
      <c r="S6918" s="20"/>
      <c r="T6918" s="20"/>
      <c r="U6918" s="20"/>
      <c r="W6918" s="20"/>
      <c r="X6918" s="20"/>
      <c r="Y6918" s="20"/>
      <c r="Z6918" s="20"/>
      <c r="AA6918" s="20"/>
      <c r="AB6918" s="20"/>
      <c r="AC6918" s="20"/>
      <c r="AD6918" s="20"/>
      <c r="AE6918" s="20"/>
      <c r="AF6918" s="21"/>
      <c r="AM6918" s="21"/>
      <c r="AN6918" s="23" t="str">
        <f>IF($O6918="","",IF(DATEDIF($O6918,Lista!$V$2,"y")=122,"",DATEDIF($O6918,Lista!$V$2,"y")))</f>
        <v/>
      </c>
      <c r="AO6918" s="23" t="str">
        <f t="shared" si="324"/>
        <v/>
      </c>
      <c r="AP6918" s="23" t="str">
        <f t="shared" si="325"/>
        <v/>
      </c>
      <c r="AQ6918" s="24" t="str">
        <f>IFERROR(VLOOKUP($R6918,Lista!$G$2:$H$15,2,FALSE),"")</f>
        <v/>
      </c>
      <c r="AR6918" s="23" t="str">
        <f>IF(ISBLANK(G6918),"",IF(SUMPRODUCT((G$2:G6918=G6918)*1)&gt;1,0,1))</f>
        <v/>
      </c>
      <c r="AS6918" s="23" t="str">
        <f t="shared" si="326"/>
        <v/>
      </c>
    </row>
    <row r="6919" spans="2:45" x14ac:dyDescent="0.35">
      <c r="B6919" s="20"/>
      <c r="C6919" s="20"/>
      <c r="D6919" s="20"/>
      <c r="E6919" s="20"/>
      <c r="H6919" s="20"/>
      <c r="I6919" s="20"/>
      <c r="K6919" s="20"/>
      <c r="M6919" s="20"/>
      <c r="O6919" s="21"/>
      <c r="P6919" s="20"/>
      <c r="R6919" s="20"/>
      <c r="S6919" s="20"/>
      <c r="T6919" s="20"/>
      <c r="U6919" s="20"/>
      <c r="W6919" s="20"/>
      <c r="X6919" s="20"/>
      <c r="Y6919" s="20"/>
      <c r="Z6919" s="20"/>
      <c r="AA6919" s="20"/>
      <c r="AB6919" s="20"/>
      <c r="AC6919" s="20"/>
      <c r="AD6919" s="20"/>
      <c r="AE6919" s="20"/>
      <c r="AF6919" s="21"/>
      <c r="AM6919" s="21"/>
      <c r="AN6919" s="23" t="str">
        <f>IF($O6919="","",IF(DATEDIF($O6919,Lista!$V$2,"y")=122,"",DATEDIF($O6919,Lista!$V$2,"y")))</f>
        <v/>
      </c>
      <c r="AO6919" s="23" t="str">
        <f t="shared" si="324"/>
        <v/>
      </c>
      <c r="AP6919" s="23" t="str">
        <f t="shared" si="325"/>
        <v/>
      </c>
      <c r="AQ6919" s="24" t="str">
        <f>IFERROR(VLOOKUP($R6919,Lista!$G$2:$H$15,2,FALSE),"")</f>
        <v/>
      </c>
      <c r="AR6919" s="23" t="str">
        <f>IF(ISBLANK(G6919),"",IF(SUMPRODUCT((G$2:G6919=G6919)*1)&gt;1,0,1))</f>
        <v/>
      </c>
      <c r="AS6919" s="23" t="str">
        <f t="shared" si="326"/>
        <v/>
      </c>
    </row>
    <row r="6920" spans="2:45" x14ac:dyDescent="0.35">
      <c r="B6920" s="20"/>
      <c r="C6920" s="20"/>
      <c r="D6920" s="20"/>
      <c r="E6920" s="20"/>
      <c r="H6920" s="20"/>
      <c r="I6920" s="20"/>
      <c r="K6920" s="20"/>
      <c r="M6920" s="20"/>
      <c r="O6920" s="21"/>
      <c r="P6920" s="20"/>
      <c r="R6920" s="20"/>
      <c r="S6920" s="20"/>
      <c r="T6920" s="20"/>
      <c r="U6920" s="20"/>
      <c r="W6920" s="20"/>
      <c r="X6920" s="20"/>
      <c r="Y6920" s="20"/>
      <c r="Z6920" s="20"/>
      <c r="AA6920" s="20"/>
      <c r="AB6920" s="20"/>
      <c r="AC6920" s="20"/>
      <c r="AD6920" s="20"/>
      <c r="AE6920" s="20"/>
      <c r="AF6920" s="21"/>
      <c r="AM6920" s="21"/>
      <c r="AN6920" s="23" t="str">
        <f>IF($O6920="","",IF(DATEDIF($O6920,Lista!$V$2,"y")=122,"",DATEDIF($O6920,Lista!$V$2,"y")))</f>
        <v/>
      </c>
      <c r="AO6920" s="23" t="str">
        <f t="shared" si="324"/>
        <v/>
      </c>
      <c r="AP6920" s="23" t="str">
        <f t="shared" si="325"/>
        <v/>
      </c>
      <c r="AQ6920" s="24" t="str">
        <f>IFERROR(VLOOKUP($R6920,Lista!$G$2:$H$15,2,FALSE),"")</f>
        <v/>
      </c>
      <c r="AR6920" s="23" t="str">
        <f>IF(ISBLANK(G6920),"",IF(SUMPRODUCT((G$2:G6920=G6920)*1)&gt;1,0,1))</f>
        <v/>
      </c>
      <c r="AS6920" s="23" t="str">
        <f t="shared" si="326"/>
        <v/>
      </c>
    </row>
    <row r="6921" spans="2:45" x14ac:dyDescent="0.35">
      <c r="B6921" s="20"/>
      <c r="C6921" s="20"/>
      <c r="D6921" s="20"/>
      <c r="E6921" s="20"/>
      <c r="H6921" s="20"/>
      <c r="I6921" s="20"/>
      <c r="K6921" s="20"/>
      <c r="M6921" s="20"/>
      <c r="O6921" s="21"/>
      <c r="P6921" s="20"/>
      <c r="R6921" s="20"/>
      <c r="S6921" s="20"/>
      <c r="T6921" s="20"/>
      <c r="U6921" s="20"/>
      <c r="W6921" s="20"/>
      <c r="X6921" s="20"/>
      <c r="Y6921" s="20"/>
      <c r="Z6921" s="20"/>
      <c r="AA6921" s="20"/>
      <c r="AB6921" s="20"/>
      <c r="AC6921" s="20"/>
      <c r="AD6921" s="20"/>
      <c r="AE6921" s="20"/>
      <c r="AF6921" s="21"/>
      <c r="AM6921" s="21"/>
      <c r="AN6921" s="23" t="str">
        <f>IF($O6921="","",IF(DATEDIF($O6921,Lista!$V$2,"y")=122,"",DATEDIF($O6921,Lista!$V$2,"y")))</f>
        <v/>
      </c>
      <c r="AO6921" s="23" t="str">
        <f t="shared" si="324"/>
        <v/>
      </c>
      <c r="AP6921" s="23" t="str">
        <f t="shared" si="325"/>
        <v/>
      </c>
      <c r="AQ6921" s="24" t="str">
        <f>IFERROR(VLOOKUP($R6921,Lista!$G$2:$H$15,2,FALSE),"")</f>
        <v/>
      </c>
      <c r="AR6921" s="23" t="str">
        <f>IF(ISBLANK(G6921),"",IF(SUMPRODUCT((G$2:G6921=G6921)*1)&gt;1,0,1))</f>
        <v/>
      </c>
      <c r="AS6921" s="23" t="str">
        <f t="shared" si="326"/>
        <v/>
      </c>
    </row>
    <row r="6922" spans="2:45" x14ac:dyDescent="0.35">
      <c r="B6922" s="20"/>
      <c r="C6922" s="20"/>
      <c r="D6922" s="20"/>
      <c r="E6922" s="20"/>
      <c r="H6922" s="20"/>
      <c r="I6922" s="20"/>
      <c r="K6922" s="20"/>
      <c r="M6922" s="20"/>
      <c r="O6922" s="21"/>
      <c r="P6922" s="20"/>
      <c r="R6922" s="20"/>
      <c r="S6922" s="20"/>
      <c r="T6922" s="20"/>
      <c r="U6922" s="20"/>
      <c r="W6922" s="20"/>
      <c r="X6922" s="20"/>
      <c r="Y6922" s="20"/>
      <c r="Z6922" s="20"/>
      <c r="AA6922" s="20"/>
      <c r="AB6922" s="20"/>
      <c r="AC6922" s="20"/>
      <c r="AD6922" s="20"/>
      <c r="AE6922" s="20"/>
      <c r="AF6922" s="21"/>
      <c r="AM6922" s="21"/>
      <c r="AN6922" s="23" t="str">
        <f>IF($O6922="","",IF(DATEDIF($O6922,Lista!$V$2,"y")=122,"",DATEDIF($O6922,Lista!$V$2,"y")))</f>
        <v/>
      </c>
      <c r="AO6922" s="23" t="str">
        <f t="shared" si="324"/>
        <v/>
      </c>
      <c r="AP6922" s="23" t="str">
        <f t="shared" si="325"/>
        <v/>
      </c>
      <c r="AQ6922" s="24" t="str">
        <f>IFERROR(VLOOKUP($R6922,Lista!$G$2:$H$15,2,FALSE),"")</f>
        <v/>
      </c>
      <c r="AR6922" s="23" t="str">
        <f>IF(ISBLANK(G6922),"",IF(SUMPRODUCT((G$2:G6922=G6922)*1)&gt;1,0,1))</f>
        <v/>
      </c>
      <c r="AS6922" s="23" t="str">
        <f t="shared" si="326"/>
        <v/>
      </c>
    </row>
    <row r="6923" spans="2:45" x14ac:dyDescent="0.35">
      <c r="B6923" s="20"/>
      <c r="C6923" s="20"/>
      <c r="D6923" s="20"/>
      <c r="E6923" s="20"/>
      <c r="H6923" s="20"/>
      <c r="I6923" s="20"/>
      <c r="K6923" s="20"/>
      <c r="M6923" s="20"/>
      <c r="O6923" s="21"/>
      <c r="P6923" s="20"/>
      <c r="R6923" s="20"/>
      <c r="S6923" s="20"/>
      <c r="T6923" s="20"/>
      <c r="U6923" s="20"/>
      <c r="W6923" s="20"/>
      <c r="X6923" s="20"/>
      <c r="Y6923" s="20"/>
      <c r="Z6923" s="20"/>
      <c r="AA6923" s="20"/>
      <c r="AB6923" s="20"/>
      <c r="AC6923" s="20"/>
      <c r="AD6923" s="20"/>
      <c r="AE6923" s="20"/>
      <c r="AF6923" s="21"/>
      <c r="AM6923" s="21"/>
      <c r="AN6923" s="23" t="str">
        <f>IF($O6923="","",IF(DATEDIF($O6923,Lista!$V$2,"y")=122,"",DATEDIF($O6923,Lista!$V$2,"y")))</f>
        <v/>
      </c>
      <c r="AO6923" s="23" t="str">
        <f t="shared" si="324"/>
        <v/>
      </c>
      <c r="AP6923" s="23" t="str">
        <f t="shared" si="325"/>
        <v/>
      </c>
      <c r="AQ6923" s="24" t="str">
        <f>IFERROR(VLOOKUP($R6923,Lista!$G$2:$H$15,2,FALSE),"")</f>
        <v/>
      </c>
      <c r="AR6923" s="23" t="str">
        <f>IF(ISBLANK(G6923),"",IF(SUMPRODUCT((G$2:G6923=G6923)*1)&gt;1,0,1))</f>
        <v/>
      </c>
      <c r="AS6923" s="23" t="str">
        <f t="shared" si="326"/>
        <v/>
      </c>
    </row>
    <row r="6924" spans="2:45" x14ac:dyDescent="0.35">
      <c r="B6924" s="20"/>
      <c r="C6924" s="20"/>
      <c r="D6924" s="20"/>
      <c r="E6924" s="20"/>
      <c r="H6924" s="20"/>
      <c r="I6924" s="20"/>
      <c r="K6924" s="20"/>
      <c r="M6924" s="20"/>
      <c r="O6924" s="21"/>
      <c r="P6924" s="20"/>
      <c r="R6924" s="20"/>
      <c r="S6924" s="20"/>
      <c r="T6924" s="20"/>
      <c r="U6924" s="20"/>
      <c r="W6924" s="20"/>
      <c r="X6924" s="20"/>
      <c r="Y6924" s="20"/>
      <c r="Z6924" s="20"/>
      <c r="AA6924" s="20"/>
      <c r="AB6924" s="20"/>
      <c r="AC6924" s="20"/>
      <c r="AD6924" s="20"/>
      <c r="AE6924" s="20"/>
      <c r="AF6924" s="21"/>
      <c r="AM6924" s="21"/>
      <c r="AN6924" s="23" t="str">
        <f>IF($O6924="","",IF(DATEDIF($O6924,Lista!$V$2,"y")=122,"",DATEDIF($O6924,Lista!$V$2,"y")))</f>
        <v/>
      </c>
      <c r="AO6924" s="23" t="str">
        <f t="shared" si="324"/>
        <v/>
      </c>
      <c r="AP6924" s="23" t="str">
        <f t="shared" si="325"/>
        <v/>
      </c>
      <c r="AQ6924" s="24" t="str">
        <f>IFERROR(VLOOKUP($R6924,Lista!$G$2:$H$15,2,FALSE),"")</f>
        <v/>
      </c>
      <c r="AR6924" s="23" t="str">
        <f>IF(ISBLANK(G6924),"",IF(SUMPRODUCT((G$2:G6924=G6924)*1)&gt;1,0,1))</f>
        <v/>
      </c>
      <c r="AS6924" s="23" t="str">
        <f t="shared" si="326"/>
        <v/>
      </c>
    </row>
    <row r="6925" spans="2:45" x14ac:dyDescent="0.35">
      <c r="B6925" s="20"/>
      <c r="C6925" s="20"/>
      <c r="D6925" s="20"/>
      <c r="E6925" s="20"/>
      <c r="H6925" s="20"/>
      <c r="I6925" s="20"/>
      <c r="K6925" s="20"/>
      <c r="M6925" s="20"/>
      <c r="O6925" s="21"/>
      <c r="P6925" s="20"/>
      <c r="R6925" s="20"/>
      <c r="S6925" s="20"/>
      <c r="T6925" s="20"/>
      <c r="U6925" s="20"/>
      <c r="W6925" s="20"/>
      <c r="X6925" s="20"/>
      <c r="Y6925" s="20"/>
      <c r="Z6925" s="20"/>
      <c r="AA6925" s="20"/>
      <c r="AB6925" s="20"/>
      <c r="AC6925" s="20"/>
      <c r="AD6925" s="20"/>
      <c r="AE6925" s="20"/>
      <c r="AF6925" s="21"/>
      <c r="AM6925" s="21"/>
      <c r="AN6925" s="23" t="str">
        <f>IF($O6925="","",IF(DATEDIF($O6925,Lista!$V$2,"y")=122,"",DATEDIF($O6925,Lista!$V$2,"y")))</f>
        <v/>
      </c>
      <c r="AO6925" s="23" t="str">
        <f t="shared" si="324"/>
        <v/>
      </c>
      <c r="AP6925" s="23" t="str">
        <f t="shared" si="325"/>
        <v/>
      </c>
      <c r="AQ6925" s="24" t="str">
        <f>IFERROR(VLOOKUP($R6925,Lista!$G$2:$H$15,2,FALSE),"")</f>
        <v/>
      </c>
      <c r="AR6925" s="23" t="str">
        <f>IF(ISBLANK(G6925),"",IF(SUMPRODUCT((G$2:G6925=G6925)*1)&gt;1,0,1))</f>
        <v/>
      </c>
      <c r="AS6925" s="23" t="str">
        <f t="shared" si="326"/>
        <v/>
      </c>
    </row>
    <row r="6926" spans="2:45" x14ac:dyDescent="0.35">
      <c r="B6926" s="20"/>
      <c r="C6926" s="20"/>
      <c r="D6926" s="20"/>
      <c r="E6926" s="20"/>
      <c r="H6926" s="20"/>
      <c r="I6926" s="20"/>
      <c r="K6926" s="20"/>
      <c r="M6926" s="20"/>
      <c r="O6926" s="21"/>
      <c r="P6926" s="20"/>
      <c r="R6926" s="20"/>
      <c r="S6926" s="20"/>
      <c r="T6926" s="20"/>
      <c r="U6926" s="20"/>
      <c r="W6926" s="20"/>
      <c r="X6926" s="20"/>
      <c r="Y6926" s="20"/>
      <c r="Z6926" s="20"/>
      <c r="AA6926" s="20"/>
      <c r="AB6926" s="20"/>
      <c r="AC6926" s="20"/>
      <c r="AD6926" s="20"/>
      <c r="AE6926" s="20"/>
      <c r="AF6926" s="21"/>
      <c r="AM6926" s="21"/>
      <c r="AN6926" s="23" t="str">
        <f>IF($O6926="","",IF(DATEDIF($O6926,Lista!$V$2,"y")=122,"",DATEDIF($O6926,Lista!$V$2,"y")))</f>
        <v/>
      </c>
      <c r="AO6926" s="23" t="str">
        <f t="shared" si="324"/>
        <v/>
      </c>
      <c r="AP6926" s="23" t="str">
        <f t="shared" si="325"/>
        <v/>
      </c>
      <c r="AQ6926" s="24" t="str">
        <f>IFERROR(VLOOKUP($R6926,Lista!$G$2:$H$15,2,FALSE),"")</f>
        <v/>
      </c>
      <c r="AR6926" s="23" t="str">
        <f>IF(ISBLANK(G6926),"",IF(SUMPRODUCT((G$2:G6926=G6926)*1)&gt;1,0,1))</f>
        <v/>
      </c>
      <c r="AS6926" s="23" t="str">
        <f t="shared" si="326"/>
        <v/>
      </c>
    </row>
    <row r="6927" spans="2:45" x14ac:dyDescent="0.35">
      <c r="B6927" s="20"/>
      <c r="C6927" s="20"/>
      <c r="D6927" s="20"/>
      <c r="E6927" s="20"/>
      <c r="H6927" s="20"/>
      <c r="I6927" s="20"/>
      <c r="K6927" s="20"/>
      <c r="M6927" s="20"/>
      <c r="O6927" s="21"/>
      <c r="P6927" s="20"/>
      <c r="R6927" s="20"/>
      <c r="S6927" s="20"/>
      <c r="T6927" s="20"/>
      <c r="U6927" s="20"/>
      <c r="W6927" s="20"/>
      <c r="X6927" s="20"/>
      <c r="Y6927" s="20"/>
      <c r="Z6927" s="20"/>
      <c r="AA6927" s="20"/>
      <c r="AB6927" s="20"/>
      <c r="AC6927" s="20"/>
      <c r="AD6927" s="20"/>
      <c r="AE6927" s="20"/>
      <c r="AF6927" s="21"/>
      <c r="AM6927" s="21"/>
      <c r="AN6927" s="23" t="str">
        <f>IF($O6927="","",IF(DATEDIF($O6927,Lista!$V$2,"y")=122,"",DATEDIF($O6927,Lista!$V$2,"y")))</f>
        <v/>
      </c>
      <c r="AO6927" s="23" t="str">
        <f t="shared" si="324"/>
        <v/>
      </c>
      <c r="AP6927" s="23" t="str">
        <f t="shared" si="325"/>
        <v/>
      </c>
      <c r="AQ6927" s="24" t="str">
        <f>IFERROR(VLOOKUP($R6927,Lista!$G$2:$H$15,2,FALSE),"")</f>
        <v/>
      </c>
      <c r="AR6927" s="23" t="str">
        <f>IF(ISBLANK(G6927),"",IF(SUMPRODUCT((G$2:G6927=G6927)*1)&gt;1,0,1))</f>
        <v/>
      </c>
      <c r="AS6927" s="23" t="str">
        <f t="shared" si="326"/>
        <v/>
      </c>
    </row>
    <row r="6928" spans="2:45" x14ac:dyDescent="0.35">
      <c r="B6928" s="20"/>
      <c r="C6928" s="20"/>
      <c r="D6928" s="20"/>
      <c r="E6928" s="20"/>
      <c r="H6928" s="20"/>
      <c r="I6928" s="20"/>
      <c r="K6928" s="20"/>
      <c r="M6928" s="20"/>
      <c r="O6928" s="21"/>
      <c r="P6928" s="20"/>
      <c r="R6928" s="20"/>
      <c r="S6928" s="20"/>
      <c r="T6928" s="20"/>
      <c r="U6928" s="20"/>
      <c r="W6928" s="20"/>
      <c r="X6928" s="20"/>
      <c r="Y6928" s="20"/>
      <c r="Z6928" s="20"/>
      <c r="AA6928" s="20"/>
      <c r="AB6928" s="20"/>
      <c r="AC6928" s="20"/>
      <c r="AD6928" s="20"/>
      <c r="AE6928" s="20"/>
      <c r="AF6928" s="21"/>
      <c r="AM6928" s="21"/>
      <c r="AN6928" s="23" t="str">
        <f>IF($O6928="","",IF(DATEDIF($O6928,Lista!$V$2,"y")=122,"",DATEDIF($O6928,Lista!$V$2,"y")))</f>
        <v/>
      </c>
      <c r="AO6928" s="23" t="str">
        <f t="shared" si="324"/>
        <v/>
      </c>
      <c r="AP6928" s="23" t="str">
        <f t="shared" si="325"/>
        <v/>
      </c>
      <c r="AQ6928" s="24" t="str">
        <f>IFERROR(VLOOKUP($R6928,Lista!$G$2:$H$15,2,FALSE),"")</f>
        <v/>
      </c>
      <c r="AR6928" s="23" t="str">
        <f>IF(ISBLANK(G6928),"",IF(SUMPRODUCT((G$2:G6928=G6928)*1)&gt;1,0,1))</f>
        <v/>
      </c>
      <c r="AS6928" s="23" t="str">
        <f t="shared" si="326"/>
        <v/>
      </c>
    </row>
    <row r="6929" spans="2:45" x14ac:dyDescent="0.35">
      <c r="B6929" s="20"/>
      <c r="C6929" s="20"/>
      <c r="D6929" s="20"/>
      <c r="E6929" s="20"/>
      <c r="H6929" s="20"/>
      <c r="I6929" s="20"/>
      <c r="K6929" s="20"/>
      <c r="M6929" s="20"/>
      <c r="O6929" s="21"/>
      <c r="P6929" s="20"/>
      <c r="R6929" s="20"/>
      <c r="S6929" s="20"/>
      <c r="T6929" s="20"/>
      <c r="U6929" s="20"/>
      <c r="W6929" s="20"/>
      <c r="X6929" s="20"/>
      <c r="Y6929" s="20"/>
      <c r="Z6929" s="20"/>
      <c r="AA6929" s="20"/>
      <c r="AB6929" s="20"/>
      <c r="AC6929" s="20"/>
      <c r="AD6929" s="20"/>
      <c r="AE6929" s="20"/>
      <c r="AF6929" s="21"/>
      <c r="AM6929" s="21"/>
      <c r="AN6929" s="23" t="str">
        <f>IF($O6929="","",IF(DATEDIF($O6929,Lista!$V$2,"y")=122,"",DATEDIF($O6929,Lista!$V$2,"y")))</f>
        <v/>
      </c>
      <c r="AO6929" s="23" t="str">
        <f t="shared" si="324"/>
        <v/>
      </c>
      <c r="AP6929" s="23" t="str">
        <f t="shared" si="325"/>
        <v/>
      </c>
      <c r="AQ6929" s="24" t="str">
        <f>IFERROR(VLOOKUP($R6929,Lista!$G$2:$H$15,2,FALSE),"")</f>
        <v/>
      </c>
      <c r="AR6929" s="23" t="str">
        <f>IF(ISBLANK(G6929),"",IF(SUMPRODUCT((G$2:G6929=G6929)*1)&gt;1,0,1))</f>
        <v/>
      </c>
      <c r="AS6929" s="23" t="str">
        <f t="shared" si="326"/>
        <v/>
      </c>
    </row>
    <row r="6930" spans="2:45" x14ac:dyDescent="0.35">
      <c r="B6930" s="20"/>
      <c r="C6930" s="20"/>
      <c r="D6930" s="20"/>
      <c r="E6930" s="20"/>
      <c r="H6930" s="20"/>
      <c r="I6930" s="20"/>
      <c r="K6930" s="20"/>
      <c r="M6930" s="20"/>
      <c r="O6930" s="21"/>
      <c r="P6930" s="20"/>
      <c r="R6930" s="20"/>
      <c r="S6930" s="20"/>
      <c r="T6930" s="20"/>
      <c r="U6930" s="20"/>
      <c r="W6930" s="20"/>
      <c r="X6930" s="20"/>
      <c r="Y6930" s="20"/>
      <c r="Z6930" s="20"/>
      <c r="AA6930" s="20"/>
      <c r="AB6930" s="20"/>
      <c r="AC6930" s="20"/>
      <c r="AD6930" s="20"/>
      <c r="AE6930" s="20"/>
      <c r="AF6930" s="21"/>
      <c r="AM6930" s="21"/>
      <c r="AN6930" s="23" t="str">
        <f>IF($O6930="","",IF(DATEDIF($O6930,Lista!$V$2,"y")=122,"",DATEDIF($O6930,Lista!$V$2,"y")))</f>
        <v/>
      </c>
      <c r="AO6930" s="23" t="str">
        <f t="shared" si="324"/>
        <v/>
      </c>
      <c r="AP6930" s="23" t="str">
        <f t="shared" si="325"/>
        <v/>
      </c>
      <c r="AQ6930" s="24" t="str">
        <f>IFERROR(VLOOKUP($R6930,Lista!$G$2:$H$15,2,FALSE),"")</f>
        <v/>
      </c>
      <c r="AR6930" s="23" t="str">
        <f>IF(ISBLANK(G6930),"",IF(SUMPRODUCT((G$2:G6930=G6930)*1)&gt;1,0,1))</f>
        <v/>
      </c>
      <c r="AS6930" s="23" t="str">
        <f t="shared" si="326"/>
        <v/>
      </c>
    </row>
    <row r="6931" spans="2:45" x14ac:dyDescent="0.35">
      <c r="B6931" s="20"/>
      <c r="C6931" s="20"/>
      <c r="D6931" s="20"/>
      <c r="E6931" s="20"/>
      <c r="H6931" s="20"/>
      <c r="I6931" s="20"/>
      <c r="K6931" s="20"/>
      <c r="M6931" s="20"/>
      <c r="O6931" s="21"/>
      <c r="P6931" s="20"/>
      <c r="R6931" s="20"/>
      <c r="S6931" s="20"/>
      <c r="T6931" s="20"/>
      <c r="U6931" s="20"/>
      <c r="W6931" s="20"/>
      <c r="X6931" s="20"/>
      <c r="Y6931" s="20"/>
      <c r="Z6931" s="20"/>
      <c r="AA6931" s="20"/>
      <c r="AB6931" s="20"/>
      <c r="AC6931" s="20"/>
      <c r="AD6931" s="20"/>
      <c r="AE6931" s="20"/>
      <c r="AF6931" s="21"/>
      <c r="AM6931" s="21"/>
      <c r="AN6931" s="23" t="str">
        <f>IF($O6931="","",IF(DATEDIF($O6931,Lista!$V$2,"y")=122,"",DATEDIF($O6931,Lista!$V$2,"y")))</f>
        <v/>
      </c>
      <c r="AO6931" s="23" t="str">
        <f t="shared" si="324"/>
        <v/>
      </c>
      <c r="AP6931" s="23" t="str">
        <f t="shared" si="325"/>
        <v/>
      </c>
      <c r="AQ6931" s="24" t="str">
        <f>IFERROR(VLOOKUP($R6931,Lista!$G$2:$H$15,2,FALSE),"")</f>
        <v/>
      </c>
      <c r="AR6931" s="23" t="str">
        <f>IF(ISBLANK(G6931),"",IF(SUMPRODUCT((G$2:G6931=G6931)*1)&gt;1,0,1))</f>
        <v/>
      </c>
      <c r="AS6931" s="23" t="str">
        <f t="shared" si="326"/>
        <v/>
      </c>
    </row>
    <row r="6932" spans="2:45" x14ac:dyDescent="0.35">
      <c r="B6932" s="20"/>
      <c r="C6932" s="20"/>
      <c r="D6932" s="20"/>
      <c r="E6932" s="20"/>
      <c r="H6932" s="20"/>
      <c r="I6932" s="20"/>
      <c r="K6932" s="20"/>
      <c r="M6932" s="20"/>
      <c r="O6932" s="21"/>
      <c r="P6932" s="20"/>
      <c r="R6932" s="20"/>
      <c r="S6932" s="20"/>
      <c r="T6932" s="20"/>
      <c r="U6932" s="20"/>
      <c r="W6932" s="20"/>
      <c r="X6932" s="20"/>
      <c r="Y6932" s="20"/>
      <c r="Z6932" s="20"/>
      <c r="AA6932" s="20"/>
      <c r="AB6932" s="20"/>
      <c r="AC6932" s="20"/>
      <c r="AD6932" s="20"/>
      <c r="AE6932" s="20"/>
      <c r="AF6932" s="21"/>
      <c r="AM6932" s="21"/>
      <c r="AN6932" s="23" t="str">
        <f>IF($O6932="","",IF(DATEDIF($O6932,Lista!$V$2,"y")=122,"",DATEDIF($O6932,Lista!$V$2,"y")))</f>
        <v/>
      </c>
      <c r="AO6932" s="23" t="str">
        <f t="shared" si="324"/>
        <v/>
      </c>
      <c r="AP6932" s="23" t="str">
        <f t="shared" si="325"/>
        <v/>
      </c>
      <c r="AQ6932" s="24" t="str">
        <f>IFERROR(VLOOKUP($R6932,Lista!$G$2:$H$15,2,FALSE),"")</f>
        <v/>
      </c>
      <c r="AR6932" s="23" t="str">
        <f>IF(ISBLANK(G6932),"",IF(SUMPRODUCT((G$2:G6932=G6932)*1)&gt;1,0,1))</f>
        <v/>
      </c>
      <c r="AS6932" s="23" t="str">
        <f t="shared" si="326"/>
        <v/>
      </c>
    </row>
    <row r="6933" spans="2:45" x14ac:dyDescent="0.35">
      <c r="B6933" s="20"/>
      <c r="C6933" s="20"/>
      <c r="D6933" s="20"/>
      <c r="E6933" s="20"/>
      <c r="H6933" s="20"/>
      <c r="I6933" s="20"/>
      <c r="K6933" s="20"/>
      <c r="M6933" s="20"/>
      <c r="O6933" s="21"/>
      <c r="P6933" s="20"/>
      <c r="R6933" s="20"/>
      <c r="S6933" s="20"/>
      <c r="T6933" s="20"/>
      <c r="U6933" s="20"/>
      <c r="W6933" s="20"/>
      <c r="X6933" s="20"/>
      <c r="Y6933" s="20"/>
      <c r="Z6933" s="20"/>
      <c r="AA6933" s="20"/>
      <c r="AB6933" s="20"/>
      <c r="AC6933" s="20"/>
      <c r="AD6933" s="20"/>
      <c r="AE6933" s="20"/>
      <c r="AF6933" s="21"/>
      <c r="AM6933" s="21"/>
      <c r="AN6933" s="23" t="str">
        <f>IF($O6933="","",IF(DATEDIF($O6933,Lista!$V$2,"y")=122,"",DATEDIF($O6933,Lista!$V$2,"y")))</f>
        <v/>
      </c>
      <c r="AO6933" s="23" t="str">
        <f t="shared" si="324"/>
        <v/>
      </c>
      <c r="AP6933" s="23" t="str">
        <f t="shared" si="325"/>
        <v/>
      </c>
      <c r="AQ6933" s="24" t="str">
        <f>IFERROR(VLOOKUP($R6933,Lista!$G$2:$H$15,2,FALSE),"")</f>
        <v/>
      </c>
      <c r="AR6933" s="23" t="str">
        <f>IF(ISBLANK(G6933),"",IF(SUMPRODUCT((G$2:G6933=G6933)*1)&gt;1,0,1))</f>
        <v/>
      </c>
      <c r="AS6933" s="23" t="str">
        <f t="shared" si="326"/>
        <v/>
      </c>
    </row>
    <row r="6934" spans="2:45" x14ac:dyDescent="0.35">
      <c r="B6934" s="20"/>
      <c r="C6934" s="20"/>
      <c r="D6934" s="20"/>
      <c r="E6934" s="20"/>
      <c r="H6934" s="20"/>
      <c r="I6934" s="20"/>
      <c r="K6934" s="20"/>
      <c r="M6934" s="20"/>
      <c r="O6934" s="21"/>
      <c r="P6934" s="20"/>
      <c r="R6934" s="20"/>
      <c r="S6934" s="20"/>
      <c r="T6934" s="20"/>
      <c r="U6934" s="20"/>
      <c r="W6934" s="20"/>
      <c r="X6934" s="20"/>
      <c r="Y6934" s="20"/>
      <c r="Z6934" s="20"/>
      <c r="AA6934" s="20"/>
      <c r="AB6934" s="20"/>
      <c r="AC6934" s="20"/>
      <c r="AD6934" s="20"/>
      <c r="AE6934" s="20"/>
      <c r="AF6934" s="21"/>
      <c r="AM6934" s="21"/>
      <c r="AN6934" s="23" t="str">
        <f>IF($O6934="","",IF(DATEDIF($O6934,Lista!$V$2,"y")=122,"",DATEDIF($O6934,Lista!$V$2,"y")))</f>
        <v/>
      </c>
      <c r="AO6934" s="23" t="str">
        <f t="shared" si="324"/>
        <v/>
      </c>
      <c r="AP6934" s="23" t="str">
        <f t="shared" si="325"/>
        <v/>
      </c>
      <c r="AQ6934" s="24" t="str">
        <f>IFERROR(VLOOKUP($R6934,Lista!$G$2:$H$15,2,FALSE),"")</f>
        <v/>
      </c>
      <c r="AR6934" s="23" t="str">
        <f>IF(ISBLANK(G6934),"",IF(SUMPRODUCT((G$2:G6934=G6934)*1)&gt;1,0,1))</f>
        <v/>
      </c>
      <c r="AS6934" s="23" t="str">
        <f t="shared" si="326"/>
        <v/>
      </c>
    </row>
    <row r="6935" spans="2:45" x14ac:dyDescent="0.35">
      <c r="B6935" s="20"/>
      <c r="C6935" s="20"/>
      <c r="D6935" s="20"/>
      <c r="E6935" s="20"/>
      <c r="H6935" s="20"/>
      <c r="I6935" s="20"/>
      <c r="K6935" s="20"/>
      <c r="M6935" s="20"/>
      <c r="O6935" s="21"/>
      <c r="P6935" s="20"/>
      <c r="R6935" s="20"/>
      <c r="S6935" s="20"/>
      <c r="T6935" s="20"/>
      <c r="U6935" s="20"/>
      <c r="W6935" s="20"/>
      <c r="X6935" s="20"/>
      <c r="Y6935" s="20"/>
      <c r="Z6935" s="20"/>
      <c r="AA6935" s="20"/>
      <c r="AB6935" s="20"/>
      <c r="AC6935" s="20"/>
      <c r="AD6935" s="20"/>
      <c r="AE6935" s="20"/>
      <c r="AF6935" s="21"/>
      <c r="AM6935" s="21"/>
      <c r="AN6935" s="23" t="str">
        <f>IF($O6935="","",IF(DATEDIF($O6935,Lista!$V$2,"y")=122,"",DATEDIF($O6935,Lista!$V$2,"y")))</f>
        <v/>
      </c>
      <c r="AO6935" s="23" t="str">
        <f t="shared" si="324"/>
        <v/>
      </c>
      <c r="AP6935" s="23" t="str">
        <f t="shared" si="325"/>
        <v/>
      </c>
      <c r="AQ6935" s="24" t="str">
        <f>IFERROR(VLOOKUP($R6935,Lista!$G$2:$H$15,2,FALSE),"")</f>
        <v/>
      </c>
      <c r="AR6935" s="23" t="str">
        <f>IF(ISBLANK(G6935),"",IF(SUMPRODUCT((G$2:G6935=G6935)*1)&gt;1,0,1))</f>
        <v/>
      </c>
      <c r="AS6935" s="23" t="str">
        <f t="shared" si="326"/>
        <v/>
      </c>
    </row>
    <row r="6936" spans="2:45" x14ac:dyDescent="0.35">
      <c r="B6936" s="20"/>
      <c r="C6936" s="20"/>
      <c r="D6936" s="20"/>
      <c r="E6936" s="20"/>
      <c r="H6936" s="20"/>
      <c r="I6936" s="20"/>
      <c r="K6936" s="20"/>
      <c r="M6936" s="20"/>
      <c r="O6936" s="21"/>
      <c r="P6936" s="20"/>
      <c r="R6936" s="20"/>
      <c r="S6936" s="20"/>
      <c r="T6936" s="20"/>
      <c r="U6936" s="20"/>
      <c r="W6936" s="20"/>
      <c r="X6936" s="20"/>
      <c r="Y6936" s="20"/>
      <c r="Z6936" s="20"/>
      <c r="AA6936" s="20"/>
      <c r="AB6936" s="20"/>
      <c r="AC6936" s="20"/>
      <c r="AD6936" s="20"/>
      <c r="AE6936" s="20"/>
      <c r="AF6936" s="21"/>
      <c r="AM6936" s="21"/>
      <c r="AN6936" s="23" t="str">
        <f>IF($O6936="","",IF(DATEDIF($O6936,Lista!$V$2,"y")=122,"",DATEDIF($O6936,Lista!$V$2,"y")))</f>
        <v/>
      </c>
      <c r="AO6936" s="23" t="str">
        <f t="shared" si="324"/>
        <v/>
      </c>
      <c r="AP6936" s="23" t="str">
        <f t="shared" si="325"/>
        <v/>
      </c>
      <c r="AQ6936" s="24" t="str">
        <f>IFERROR(VLOOKUP($R6936,Lista!$G$2:$H$15,2,FALSE),"")</f>
        <v/>
      </c>
      <c r="AR6936" s="23" t="str">
        <f>IF(ISBLANK(G6936),"",IF(SUMPRODUCT((G$2:G6936=G6936)*1)&gt;1,0,1))</f>
        <v/>
      </c>
      <c r="AS6936" s="23" t="str">
        <f t="shared" si="326"/>
        <v/>
      </c>
    </row>
    <row r="6937" spans="2:45" x14ac:dyDescent="0.35">
      <c r="B6937" s="20"/>
      <c r="C6937" s="20"/>
      <c r="D6937" s="20"/>
      <c r="E6937" s="20"/>
      <c r="H6937" s="20"/>
      <c r="I6937" s="20"/>
      <c r="K6937" s="20"/>
      <c r="M6937" s="20"/>
      <c r="O6937" s="21"/>
      <c r="P6937" s="20"/>
      <c r="R6937" s="20"/>
      <c r="S6937" s="20"/>
      <c r="T6937" s="20"/>
      <c r="U6937" s="20"/>
      <c r="W6937" s="20"/>
      <c r="X6937" s="20"/>
      <c r="Y6937" s="20"/>
      <c r="Z6937" s="20"/>
      <c r="AA6937" s="20"/>
      <c r="AB6937" s="20"/>
      <c r="AC6937" s="20"/>
      <c r="AD6937" s="20"/>
      <c r="AE6937" s="20"/>
      <c r="AF6937" s="21"/>
      <c r="AM6937" s="21"/>
      <c r="AN6937" s="23" t="str">
        <f>IF($O6937="","",IF(DATEDIF($O6937,Lista!$V$2,"y")=122,"",DATEDIF($O6937,Lista!$V$2,"y")))</f>
        <v/>
      </c>
      <c r="AO6937" s="23" t="str">
        <f t="shared" si="324"/>
        <v/>
      </c>
      <c r="AP6937" s="23" t="str">
        <f t="shared" si="325"/>
        <v/>
      </c>
      <c r="AQ6937" s="24" t="str">
        <f>IFERROR(VLOOKUP($R6937,Lista!$G$2:$H$15,2,FALSE),"")</f>
        <v/>
      </c>
      <c r="AR6937" s="23" t="str">
        <f>IF(ISBLANK(G6937),"",IF(SUMPRODUCT((G$2:G6937=G6937)*1)&gt;1,0,1))</f>
        <v/>
      </c>
      <c r="AS6937" s="23" t="str">
        <f t="shared" si="326"/>
        <v/>
      </c>
    </row>
    <row r="6938" spans="2:45" x14ac:dyDescent="0.35">
      <c r="B6938" s="20"/>
      <c r="C6938" s="20"/>
      <c r="D6938" s="20"/>
      <c r="E6938" s="20"/>
      <c r="H6938" s="20"/>
      <c r="I6938" s="20"/>
      <c r="K6938" s="20"/>
      <c r="M6938" s="20"/>
      <c r="O6938" s="21"/>
      <c r="P6938" s="20"/>
      <c r="R6938" s="20"/>
      <c r="S6938" s="20"/>
      <c r="T6938" s="20"/>
      <c r="U6938" s="20"/>
      <c r="W6938" s="20"/>
      <c r="X6938" s="20"/>
      <c r="Y6938" s="20"/>
      <c r="Z6938" s="20"/>
      <c r="AA6938" s="20"/>
      <c r="AB6938" s="20"/>
      <c r="AC6938" s="20"/>
      <c r="AD6938" s="20"/>
      <c r="AE6938" s="20"/>
      <c r="AF6938" s="21"/>
      <c r="AM6938" s="21"/>
      <c r="AN6938" s="23" t="str">
        <f>IF($O6938="","",IF(DATEDIF($O6938,Lista!$V$2,"y")=122,"",DATEDIF($O6938,Lista!$V$2,"y")))</f>
        <v/>
      </c>
      <c r="AO6938" s="23" t="str">
        <f t="shared" si="324"/>
        <v/>
      </c>
      <c r="AP6938" s="23" t="str">
        <f t="shared" si="325"/>
        <v/>
      </c>
      <c r="AQ6938" s="24" t="str">
        <f>IFERROR(VLOOKUP($R6938,Lista!$G$2:$H$15,2,FALSE),"")</f>
        <v/>
      </c>
      <c r="AR6938" s="23" t="str">
        <f>IF(ISBLANK(G6938),"",IF(SUMPRODUCT((G$2:G6938=G6938)*1)&gt;1,0,1))</f>
        <v/>
      </c>
      <c r="AS6938" s="23" t="str">
        <f t="shared" si="326"/>
        <v/>
      </c>
    </row>
    <row r="6939" spans="2:45" x14ac:dyDescent="0.35">
      <c r="B6939" s="20"/>
      <c r="C6939" s="20"/>
      <c r="D6939" s="20"/>
      <c r="E6939" s="20"/>
      <c r="H6939" s="20"/>
      <c r="I6939" s="20"/>
      <c r="K6939" s="20"/>
      <c r="M6939" s="20"/>
      <c r="O6939" s="21"/>
      <c r="P6939" s="20"/>
      <c r="R6939" s="20"/>
      <c r="S6939" s="20"/>
      <c r="T6939" s="20"/>
      <c r="U6939" s="20"/>
      <c r="W6939" s="20"/>
      <c r="X6939" s="20"/>
      <c r="Y6939" s="20"/>
      <c r="Z6939" s="20"/>
      <c r="AA6939" s="20"/>
      <c r="AB6939" s="20"/>
      <c r="AC6939" s="20"/>
      <c r="AD6939" s="20"/>
      <c r="AE6939" s="20"/>
      <c r="AF6939" s="21"/>
      <c r="AM6939" s="21"/>
      <c r="AN6939" s="23" t="str">
        <f>IF($O6939="","",IF(DATEDIF($O6939,Lista!$V$2,"y")=122,"",DATEDIF($O6939,Lista!$V$2,"y")))</f>
        <v/>
      </c>
      <c r="AO6939" s="23" t="str">
        <f t="shared" si="324"/>
        <v/>
      </c>
      <c r="AP6939" s="23" t="str">
        <f t="shared" si="325"/>
        <v/>
      </c>
      <c r="AQ6939" s="24" t="str">
        <f>IFERROR(VLOOKUP($R6939,Lista!$G$2:$H$15,2,FALSE),"")</f>
        <v/>
      </c>
      <c r="AR6939" s="23" t="str">
        <f>IF(ISBLANK(G6939),"",IF(SUMPRODUCT((G$2:G6939=G6939)*1)&gt;1,0,1))</f>
        <v/>
      </c>
      <c r="AS6939" s="23" t="str">
        <f t="shared" si="326"/>
        <v/>
      </c>
    </row>
    <row r="6940" spans="2:45" x14ac:dyDescent="0.35">
      <c r="B6940" s="20"/>
      <c r="C6940" s="20"/>
      <c r="D6940" s="20"/>
      <c r="E6940" s="20"/>
      <c r="H6940" s="20"/>
      <c r="I6940" s="20"/>
      <c r="K6940" s="20"/>
      <c r="M6940" s="20"/>
      <c r="O6940" s="21"/>
      <c r="P6940" s="20"/>
      <c r="R6940" s="20"/>
      <c r="S6940" s="20"/>
      <c r="T6940" s="20"/>
      <c r="U6940" s="20"/>
      <c r="W6940" s="20"/>
      <c r="X6940" s="20"/>
      <c r="Y6940" s="20"/>
      <c r="Z6940" s="20"/>
      <c r="AA6940" s="20"/>
      <c r="AB6940" s="20"/>
      <c r="AC6940" s="20"/>
      <c r="AD6940" s="20"/>
      <c r="AE6940" s="20"/>
      <c r="AF6940" s="21"/>
      <c r="AM6940" s="21"/>
      <c r="AN6940" s="23" t="str">
        <f>IF($O6940="","",IF(DATEDIF($O6940,Lista!$V$2,"y")=122,"",DATEDIF($O6940,Lista!$V$2,"y")))</f>
        <v/>
      </c>
      <c r="AO6940" s="23" t="str">
        <f t="shared" si="324"/>
        <v/>
      </c>
      <c r="AP6940" s="23" t="str">
        <f t="shared" si="325"/>
        <v/>
      </c>
      <c r="AQ6940" s="24" t="str">
        <f>IFERROR(VLOOKUP($R6940,Lista!$G$2:$H$15,2,FALSE),"")</f>
        <v/>
      </c>
      <c r="AR6940" s="23" t="str">
        <f>IF(ISBLANK(G6940),"",IF(SUMPRODUCT((G$2:G6940=G6940)*1)&gt;1,0,1))</f>
        <v/>
      </c>
      <c r="AS6940" s="23" t="str">
        <f t="shared" si="326"/>
        <v/>
      </c>
    </row>
    <row r="6941" spans="2:45" x14ac:dyDescent="0.35">
      <c r="B6941" s="20"/>
      <c r="C6941" s="20"/>
      <c r="D6941" s="20"/>
      <c r="E6941" s="20"/>
      <c r="H6941" s="20"/>
      <c r="I6941" s="20"/>
      <c r="K6941" s="20"/>
      <c r="M6941" s="20"/>
      <c r="O6941" s="21"/>
      <c r="P6941" s="20"/>
      <c r="R6941" s="20"/>
      <c r="S6941" s="20"/>
      <c r="T6941" s="20"/>
      <c r="U6941" s="20"/>
      <c r="W6941" s="20"/>
      <c r="X6941" s="20"/>
      <c r="Y6941" s="20"/>
      <c r="Z6941" s="20"/>
      <c r="AA6941" s="20"/>
      <c r="AB6941" s="20"/>
      <c r="AC6941" s="20"/>
      <c r="AD6941" s="20"/>
      <c r="AE6941" s="20"/>
      <c r="AF6941" s="21"/>
      <c r="AM6941" s="21"/>
      <c r="AN6941" s="23" t="str">
        <f>IF($O6941="","",IF(DATEDIF($O6941,Lista!$V$2,"y")=122,"",DATEDIF($O6941,Lista!$V$2,"y")))</f>
        <v/>
      </c>
      <c r="AO6941" s="23" t="str">
        <f t="shared" si="324"/>
        <v/>
      </c>
      <c r="AP6941" s="23" t="str">
        <f t="shared" si="325"/>
        <v/>
      </c>
      <c r="AQ6941" s="24" t="str">
        <f>IFERROR(VLOOKUP($R6941,Lista!$G$2:$H$15,2,FALSE),"")</f>
        <v/>
      </c>
      <c r="AR6941" s="23" t="str">
        <f>IF(ISBLANK(G6941),"",IF(SUMPRODUCT((G$2:G6941=G6941)*1)&gt;1,0,1))</f>
        <v/>
      </c>
      <c r="AS6941" s="23" t="str">
        <f t="shared" si="326"/>
        <v/>
      </c>
    </row>
    <row r="6942" spans="2:45" x14ac:dyDescent="0.35">
      <c r="B6942" s="20"/>
      <c r="C6942" s="20"/>
      <c r="D6942" s="20"/>
      <c r="E6942" s="20"/>
      <c r="H6942" s="20"/>
      <c r="I6942" s="20"/>
      <c r="K6942" s="20"/>
      <c r="M6942" s="20"/>
      <c r="O6942" s="21"/>
      <c r="P6942" s="20"/>
      <c r="R6942" s="20"/>
      <c r="S6942" s="20"/>
      <c r="T6942" s="20"/>
      <c r="U6942" s="20"/>
      <c r="W6942" s="20"/>
      <c r="X6942" s="20"/>
      <c r="Y6942" s="20"/>
      <c r="Z6942" s="20"/>
      <c r="AA6942" s="20"/>
      <c r="AB6942" s="20"/>
      <c r="AC6942" s="20"/>
      <c r="AD6942" s="20"/>
      <c r="AE6942" s="20"/>
      <c r="AF6942" s="21"/>
      <c r="AM6942" s="21"/>
      <c r="AN6942" s="23" t="str">
        <f>IF($O6942="","",IF(DATEDIF($O6942,Lista!$V$2,"y")=122,"",DATEDIF($O6942,Lista!$V$2,"y")))</f>
        <v/>
      </c>
      <c r="AO6942" s="23" t="str">
        <f t="shared" si="324"/>
        <v/>
      </c>
      <c r="AP6942" s="23" t="str">
        <f t="shared" si="325"/>
        <v/>
      </c>
      <c r="AQ6942" s="24" t="str">
        <f>IFERROR(VLOOKUP($R6942,Lista!$G$2:$H$15,2,FALSE),"")</f>
        <v/>
      </c>
      <c r="AR6942" s="23" t="str">
        <f>IF(ISBLANK(G6942),"",IF(SUMPRODUCT((G$2:G6942=G6942)*1)&gt;1,0,1))</f>
        <v/>
      </c>
      <c r="AS6942" s="23" t="str">
        <f t="shared" si="326"/>
        <v/>
      </c>
    </row>
    <row r="6943" spans="2:45" x14ac:dyDescent="0.35">
      <c r="B6943" s="20"/>
      <c r="C6943" s="20"/>
      <c r="D6943" s="20"/>
      <c r="E6943" s="20"/>
      <c r="H6943" s="20"/>
      <c r="I6943" s="20"/>
      <c r="K6943" s="20"/>
      <c r="M6943" s="20"/>
      <c r="O6943" s="21"/>
      <c r="P6943" s="20"/>
      <c r="R6943" s="20"/>
      <c r="S6943" s="20"/>
      <c r="T6943" s="20"/>
      <c r="U6943" s="20"/>
      <c r="W6943" s="20"/>
      <c r="X6943" s="20"/>
      <c r="Y6943" s="20"/>
      <c r="Z6943" s="20"/>
      <c r="AA6943" s="20"/>
      <c r="AB6943" s="20"/>
      <c r="AC6943" s="20"/>
      <c r="AD6943" s="20"/>
      <c r="AE6943" s="20"/>
      <c r="AF6943" s="21"/>
      <c r="AM6943" s="21"/>
      <c r="AN6943" s="23" t="str">
        <f>IF($O6943="","",IF(DATEDIF($O6943,Lista!$V$2,"y")=122,"",DATEDIF($O6943,Lista!$V$2,"y")))</f>
        <v/>
      </c>
      <c r="AO6943" s="23" t="str">
        <f t="shared" si="324"/>
        <v/>
      </c>
      <c r="AP6943" s="23" t="str">
        <f t="shared" si="325"/>
        <v/>
      </c>
      <c r="AQ6943" s="24" t="str">
        <f>IFERROR(VLOOKUP($R6943,Lista!$G$2:$H$15,2,FALSE),"")</f>
        <v/>
      </c>
      <c r="AR6943" s="23" t="str">
        <f>IF(ISBLANK(G6943),"",IF(SUMPRODUCT((G$2:G6943=G6943)*1)&gt;1,0,1))</f>
        <v/>
      </c>
      <c r="AS6943" s="23" t="str">
        <f t="shared" si="326"/>
        <v/>
      </c>
    </row>
    <row r="6944" spans="2:45" x14ac:dyDescent="0.35">
      <c r="B6944" s="20"/>
      <c r="C6944" s="20"/>
      <c r="D6944" s="20"/>
      <c r="E6944" s="20"/>
      <c r="H6944" s="20"/>
      <c r="I6944" s="20"/>
      <c r="K6944" s="20"/>
      <c r="M6944" s="20"/>
      <c r="O6944" s="21"/>
      <c r="P6944" s="20"/>
      <c r="R6944" s="20"/>
      <c r="S6944" s="20"/>
      <c r="T6944" s="20"/>
      <c r="U6944" s="20"/>
      <c r="W6944" s="20"/>
      <c r="X6944" s="20"/>
      <c r="Y6944" s="20"/>
      <c r="Z6944" s="20"/>
      <c r="AA6944" s="20"/>
      <c r="AB6944" s="20"/>
      <c r="AC6944" s="20"/>
      <c r="AD6944" s="20"/>
      <c r="AE6944" s="20"/>
      <c r="AF6944" s="21"/>
      <c r="AM6944" s="21"/>
      <c r="AN6944" s="23" t="str">
        <f>IF($O6944="","",IF(DATEDIF($O6944,Lista!$V$2,"y")=122,"",DATEDIF($O6944,Lista!$V$2,"y")))</f>
        <v/>
      </c>
      <c r="AO6944" s="23" t="str">
        <f t="shared" si="324"/>
        <v/>
      </c>
      <c r="AP6944" s="23" t="str">
        <f t="shared" si="325"/>
        <v/>
      </c>
      <c r="AQ6944" s="24" t="str">
        <f>IFERROR(VLOOKUP($R6944,Lista!$G$2:$H$15,2,FALSE),"")</f>
        <v/>
      </c>
      <c r="AR6944" s="23" t="str">
        <f>IF(ISBLANK(G6944),"",IF(SUMPRODUCT((G$2:G6944=G6944)*1)&gt;1,0,1))</f>
        <v/>
      </c>
      <c r="AS6944" s="23" t="str">
        <f t="shared" si="326"/>
        <v/>
      </c>
    </row>
    <row r="6945" spans="2:45" x14ac:dyDescent="0.35">
      <c r="B6945" s="20"/>
      <c r="C6945" s="20"/>
      <c r="D6945" s="20"/>
      <c r="E6945" s="20"/>
      <c r="H6945" s="20"/>
      <c r="I6945" s="20"/>
      <c r="K6945" s="20"/>
      <c r="M6945" s="20"/>
      <c r="O6945" s="21"/>
      <c r="P6945" s="20"/>
      <c r="R6945" s="20"/>
      <c r="S6945" s="20"/>
      <c r="T6945" s="20"/>
      <c r="U6945" s="20"/>
      <c r="W6945" s="20"/>
      <c r="X6945" s="20"/>
      <c r="Y6945" s="20"/>
      <c r="Z6945" s="20"/>
      <c r="AA6945" s="20"/>
      <c r="AB6945" s="20"/>
      <c r="AC6945" s="20"/>
      <c r="AD6945" s="20"/>
      <c r="AE6945" s="20"/>
      <c r="AF6945" s="21"/>
      <c r="AM6945" s="21"/>
      <c r="AN6945" s="23" t="str">
        <f>IF($O6945="","",IF(DATEDIF($O6945,Lista!$V$2,"y")=122,"",DATEDIF($O6945,Lista!$V$2,"y")))</f>
        <v/>
      </c>
      <c r="AO6945" s="23" t="str">
        <f t="shared" si="324"/>
        <v/>
      </c>
      <c r="AP6945" s="23" t="str">
        <f t="shared" si="325"/>
        <v/>
      </c>
      <c r="AQ6945" s="24" t="str">
        <f>IFERROR(VLOOKUP($R6945,Lista!$G$2:$H$15,2,FALSE),"")</f>
        <v/>
      </c>
      <c r="AR6945" s="23" t="str">
        <f>IF(ISBLANK(G6945),"",IF(SUMPRODUCT((G$2:G6945=G6945)*1)&gt;1,0,1))</f>
        <v/>
      </c>
      <c r="AS6945" s="23" t="str">
        <f t="shared" si="326"/>
        <v/>
      </c>
    </row>
    <row r="6946" spans="2:45" x14ac:dyDescent="0.35">
      <c r="B6946" s="20"/>
      <c r="C6946" s="20"/>
      <c r="D6946" s="20"/>
      <c r="E6946" s="20"/>
      <c r="H6946" s="20"/>
      <c r="I6946" s="20"/>
      <c r="K6946" s="20"/>
      <c r="M6946" s="20"/>
      <c r="O6946" s="21"/>
      <c r="P6946" s="20"/>
      <c r="R6946" s="20"/>
      <c r="S6946" s="20"/>
      <c r="T6946" s="20"/>
      <c r="U6946" s="20"/>
      <c r="W6946" s="20"/>
      <c r="X6946" s="20"/>
      <c r="Y6946" s="20"/>
      <c r="Z6946" s="20"/>
      <c r="AA6946" s="20"/>
      <c r="AB6946" s="20"/>
      <c r="AC6946" s="20"/>
      <c r="AD6946" s="20"/>
      <c r="AE6946" s="20"/>
      <c r="AF6946" s="21"/>
      <c r="AM6946" s="21"/>
      <c r="AN6946" s="23" t="str">
        <f>IF($O6946="","",IF(DATEDIF($O6946,Lista!$V$2,"y")=122,"",DATEDIF($O6946,Lista!$V$2,"y")))</f>
        <v/>
      </c>
      <c r="AO6946" s="23" t="str">
        <f t="shared" si="324"/>
        <v/>
      </c>
      <c r="AP6946" s="23" t="str">
        <f t="shared" si="325"/>
        <v/>
      </c>
      <c r="AQ6946" s="24" t="str">
        <f>IFERROR(VLOOKUP($R6946,Lista!$G$2:$H$15,2,FALSE),"")</f>
        <v/>
      </c>
      <c r="AR6946" s="23" t="str">
        <f>IF(ISBLANK(G6946),"",IF(SUMPRODUCT((G$2:G6946=G6946)*1)&gt;1,0,1))</f>
        <v/>
      </c>
      <c r="AS6946" s="23" t="str">
        <f t="shared" si="326"/>
        <v/>
      </c>
    </row>
    <row r="6947" spans="2:45" x14ac:dyDescent="0.35">
      <c r="B6947" s="20"/>
      <c r="C6947" s="20"/>
      <c r="D6947" s="20"/>
      <c r="E6947" s="20"/>
      <c r="H6947" s="20"/>
      <c r="I6947" s="20"/>
      <c r="K6947" s="20"/>
      <c r="M6947" s="20"/>
      <c r="O6947" s="21"/>
      <c r="P6947" s="20"/>
      <c r="R6947" s="20"/>
      <c r="S6947" s="20"/>
      <c r="T6947" s="20"/>
      <c r="U6947" s="20"/>
      <c r="W6947" s="20"/>
      <c r="X6947" s="20"/>
      <c r="Y6947" s="20"/>
      <c r="Z6947" s="20"/>
      <c r="AA6947" s="20"/>
      <c r="AB6947" s="20"/>
      <c r="AC6947" s="20"/>
      <c r="AD6947" s="20"/>
      <c r="AE6947" s="20"/>
      <c r="AF6947" s="21"/>
      <c r="AM6947" s="21"/>
      <c r="AN6947" s="23" t="str">
        <f>IF($O6947="","",IF(DATEDIF($O6947,Lista!$V$2,"y")=122,"",DATEDIF($O6947,Lista!$V$2,"y")))</f>
        <v/>
      </c>
      <c r="AO6947" s="23" t="str">
        <f t="shared" si="324"/>
        <v/>
      </c>
      <c r="AP6947" s="23" t="str">
        <f t="shared" si="325"/>
        <v/>
      </c>
      <c r="AQ6947" s="24" t="str">
        <f>IFERROR(VLOOKUP($R6947,Lista!$G$2:$H$15,2,FALSE),"")</f>
        <v/>
      </c>
      <c r="AR6947" s="23" t="str">
        <f>IF(ISBLANK(G6947),"",IF(SUMPRODUCT((G$2:G6947=G6947)*1)&gt;1,0,1))</f>
        <v/>
      </c>
      <c r="AS6947" s="23" t="str">
        <f t="shared" si="326"/>
        <v/>
      </c>
    </row>
    <row r="6948" spans="2:45" x14ac:dyDescent="0.35">
      <c r="B6948" s="20"/>
      <c r="C6948" s="20"/>
      <c r="D6948" s="20"/>
      <c r="E6948" s="20"/>
      <c r="H6948" s="20"/>
      <c r="I6948" s="20"/>
      <c r="K6948" s="20"/>
      <c r="M6948" s="20"/>
      <c r="O6948" s="21"/>
      <c r="P6948" s="20"/>
      <c r="R6948" s="20"/>
      <c r="S6948" s="20"/>
      <c r="T6948" s="20"/>
      <c r="U6948" s="20"/>
      <c r="W6948" s="20"/>
      <c r="X6948" s="20"/>
      <c r="Y6948" s="20"/>
      <c r="Z6948" s="20"/>
      <c r="AA6948" s="20"/>
      <c r="AB6948" s="20"/>
      <c r="AC6948" s="20"/>
      <c r="AD6948" s="20"/>
      <c r="AE6948" s="20"/>
      <c r="AF6948" s="21"/>
      <c r="AM6948" s="21"/>
      <c r="AN6948" s="23" t="str">
        <f>IF($O6948="","",IF(DATEDIF($O6948,Lista!$V$2,"y")=122,"",DATEDIF($O6948,Lista!$V$2,"y")))</f>
        <v/>
      </c>
      <c r="AO6948" s="23" t="str">
        <f t="shared" si="324"/>
        <v/>
      </c>
      <c r="AP6948" s="23" t="str">
        <f t="shared" si="325"/>
        <v/>
      </c>
      <c r="AQ6948" s="24" t="str">
        <f>IFERROR(VLOOKUP($R6948,Lista!$G$2:$H$15,2,FALSE),"")</f>
        <v/>
      </c>
      <c r="AR6948" s="23" t="str">
        <f>IF(ISBLANK(G6948),"",IF(SUMPRODUCT((G$2:G6948=G6948)*1)&gt;1,0,1))</f>
        <v/>
      </c>
      <c r="AS6948" s="23" t="str">
        <f t="shared" si="326"/>
        <v/>
      </c>
    </row>
    <row r="6949" spans="2:45" x14ac:dyDescent="0.35">
      <c r="B6949" s="20"/>
      <c r="C6949" s="20"/>
      <c r="D6949" s="20"/>
      <c r="E6949" s="20"/>
      <c r="H6949" s="20"/>
      <c r="I6949" s="20"/>
      <c r="K6949" s="20"/>
      <c r="M6949" s="20"/>
      <c r="O6949" s="21"/>
      <c r="P6949" s="20"/>
      <c r="R6949" s="20"/>
      <c r="S6949" s="20"/>
      <c r="T6949" s="20"/>
      <c r="U6949" s="20"/>
      <c r="W6949" s="20"/>
      <c r="X6949" s="20"/>
      <c r="Y6949" s="20"/>
      <c r="Z6949" s="20"/>
      <c r="AA6949" s="20"/>
      <c r="AB6949" s="20"/>
      <c r="AC6949" s="20"/>
      <c r="AD6949" s="20"/>
      <c r="AE6949" s="20"/>
      <c r="AF6949" s="21"/>
      <c r="AM6949" s="21"/>
      <c r="AN6949" s="23" t="str">
        <f>IF($O6949="","",IF(DATEDIF($O6949,Lista!$V$2,"y")=122,"",DATEDIF($O6949,Lista!$V$2,"y")))</f>
        <v/>
      </c>
      <c r="AO6949" s="23" t="str">
        <f t="shared" si="324"/>
        <v/>
      </c>
      <c r="AP6949" s="23" t="str">
        <f t="shared" si="325"/>
        <v/>
      </c>
      <c r="AQ6949" s="24" t="str">
        <f>IFERROR(VLOOKUP($R6949,Lista!$G$2:$H$15,2,FALSE),"")</f>
        <v/>
      </c>
      <c r="AR6949" s="23" t="str">
        <f>IF(ISBLANK(G6949),"",IF(SUMPRODUCT((G$2:G6949=G6949)*1)&gt;1,0,1))</f>
        <v/>
      </c>
      <c r="AS6949" s="23" t="str">
        <f t="shared" si="326"/>
        <v/>
      </c>
    </row>
    <row r="6950" spans="2:45" x14ac:dyDescent="0.35">
      <c r="B6950" s="20"/>
      <c r="C6950" s="20"/>
      <c r="D6950" s="20"/>
      <c r="E6950" s="20"/>
      <c r="H6950" s="20"/>
      <c r="I6950" s="20"/>
      <c r="K6950" s="20"/>
      <c r="M6950" s="20"/>
      <c r="O6950" s="21"/>
      <c r="P6950" s="20"/>
      <c r="R6950" s="20"/>
      <c r="S6950" s="20"/>
      <c r="T6950" s="20"/>
      <c r="U6950" s="20"/>
      <c r="W6950" s="20"/>
      <c r="X6950" s="20"/>
      <c r="Y6950" s="20"/>
      <c r="Z6950" s="20"/>
      <c r="AA6950" s="20"/>
      <c r="AB6950" s="20"/>
      <c r="AC6950" s="20"/>
      <c r="AD6950" s="20"/>
      <c r="AE6950" s="20"/>
      <c r="AF6950" s="21"/>
      <c r="AM6950" s="21"/>
      <c r="AN6950" s="23" t="str">
        <f>IF($O6950="","",IF(DATEDIF($O6950,Lista!$V$2,"y")=122,"",DATEDIF($O6950,Lista!$V$2,"y")))</f>
        <v/>
      </c>
      <c r="AO6950" s="23" t="str">
        <f t="shared" si="324"/>
        <v/>
      </c>
      <c r="AP6950" s="23" t="str">
        <f t="shared" si="325"/>
        <v/>
      </c>
      <c r="AQ6950" s="24" t="str">
        <f>IFERROR(VLOOKUP($R6950,Lista!$G$2:$H$15,2,FALSE),"")</f>
        <v/>
      </c>
      <c r="AR6950" s="23" t="str">
        <f>IF(ISBLANK(G6950),"",IF(SUMPRODUCT((G$2:G6950=G6950)*1)&gt;1,0,1))</f>
        <v/>
      </c>
      <c r="AS6950" s="23" t="str">
        <f t="shared" si="326"/>
        <v/>
      </c>
    </row>
    <row r="6951" spans="2:45" x14ac:dyDescent="0.35">
      <c r="B6951" s="20"/>
      <c r="C6951" s="20"/>
      <c r="D6951" s="20"/>
      <c r="E6951" s="20"/>
      <c r="H6951" s="20"/>
      <c r="I6951" s="20"/>
      <c r="K6951" s="20"/>
      <c r="M6951" s="20"/>
      <c r="O6951" s="21"/>
      <c r="P6951" s="20"/>
      <c r="R6951" s="20"/>
      <c r="S6951" s="20"/>
      <c r="T6951" s="20"/>
      <c r="U6951" s="20"/>
      <c r="W6951" s="20"/>
      <c r="X6951" s="20"/>
      <c r="Y6951" s="20"/>
      <c r="Z6951" s="20"/>
      <c r="AA6951" s="20"/>
      <c r="AB6951" s="20"/>
      <c r="AC6951" s="20"/>
      <c r="AD6951" s="20"/>
      <c r="AE6951" s="20"/>
      <c r="AF6951" s="21"/>
      <c r="AM6951" s="21"/>
      <c r="AN6951" s="23" t="str">
        <f>IF($O6951="","",IF(DATEDIF($O6951,Lista!$V$2,"y")=122,"",DATEDIF($O6951,Lista!$V$2,"y")))</f>
        <v/>
      </c>
      <c r="AO6951" s="23" t="str">
        <f t="shared" si="324"/>
        <v/>
      </c>
      <c r="AP6951" s="23" t="str">
        <f t="shared" si="325"/>
        <v/>
      </c>
      <c r="AQ6951" s="24" t="str">
        <f>IFERROR(VLOOKUP($R6951,Lista!$G$2:$H$15,2,FALSE),"")</f>
        <v/>
      </c>
      <c r="AR6951" s="23" t="str">
        <f>IF(ISBLANK(G6951),"",IF(SUMPRODUCT((G$2:G6951=G6951)*1)&gt;1,0,1))</f>
        <v/>
      </c>
      <c r="AS6951" s="23" t="str">
        <f t="shared" si="326"/>
        <v/>
      </c>
    </row>
    <row r="6952" spans="2:45" x14ac:dyDescent="0.35">
      <c r="B6952" s="20"/>
      <c r="C6952" s="20"/>
      <c r="D6952" s="20"/>
      <c r="E6952" s="20"/>
      <c r="H6952" s="20"/>
      <c r="I6952" s="20"/>
      <c r="K6952" s="20"/>
      <c r="M6952" s="20"/>
      <c r="O6952" s="21"/>
      <c r="P6952" s="20"/>
      <c r="R6952" s="20"/>
      <c r="S6952" s="20"/>
      <c r="T6952" s="20"/>
      <c r="U6952" s="20"/>
      <c r="W6952" s="20"/>
      <c r="X6952" s="20"/>
      <c r="Y6952" s="20"/>
      <c r="Z6952" s="20"/>
      <c r="AA6952" s="20"/>
      <c r="AB6952" s="20"/>
      <c r="AC6952" s="20"/>
      <c r="AD6952" s="20"/>
      <c r="AE6952" s="20"/>
      <c r="AF6952" s="21"/>
      <c r="AM6952" s="21"/>
      <c r="AN6952" s="23" t="str">
        <f>IF($O6952="","",IF(DATEDIF($O6952,Lista!$V$2,"y")=122,"",DATEDIF($O6952,Lista!$V$2,"y")))</f>
        <v/>
      </c>
      <c r="AO6952" s="23" t="str">
        <f t="shared" si="324"/>
        <v/>
      </c>
      <c r="AP6952" s="23" t="str">
        <f t="shared" si="325"/>
        <v/>
      </c>
      <c r="AQ6952" s="24" t="str">
        <f>IFERROR(VLOOKUP($R6952,Lista!$G$2:$H$15,2,FALSE),"")</f>
        <v/>
      </c>
      <c r="AR6952" s="23" t="str">
        <f>IF(ISBLANK(G6952),"",IF(SUMPRODUCT((G$2:G6952=G6952)*1)&gt;1,0,1))</f>
        <v/>
      </c>
      <c r="AS6952" s="23" t="str">
        <f t="shared" si="326"/>
        <v/>
      </c>
    </row>
    <row r="6953" spans="2:45" x14ac:dyDescent="0.35">
      <c r="B6953" s="20"/>
      <c r="C6953" s="20"/>
      <c r="D6953" s="20"/>
      <c r="E6953" s="20"/>
      <c r="H6953" s="20"/>
      <c r="I6953" s="20"/>
      <c r="K6953" s="20"/>
      <c r="M6953" s="20"/>
      <c r="O6953" s="21"/>
      <c r="P6953" s="20"/>
      <c r="R6953" s="20"/>
      <c r="S6953" s="20"/>
      <c r="T6953" s="20"/>
      <c r="U6953" s="20"/>
      <c r="W6953" s="20"/>
      <c r="X6953" s="20"/>
      <c r="Y6953" s="20"/>
      <c r="Z6953" s="20"/>
      <c r="AA6953" s="20"/>
      <c r="AB6953" s="20"/>
      <c r="AC6953" s="20"/>
      <c r="AD6953" s="20"/>
      <c r="AE6953" s="20"/>
      <c r="AF6953" s="21"/>
      <c r="AM6953" s="21"/>
      <c r="AN6953" s="23" t="str">
        <f>IF($O6953="","",IF(DATEDIF($O6953,Lista!$V$2,"y")=122,"",DATEDIF($O6953,Lista!$V$2,"y")))</f>
        <v/>
      </c>
      <c r="AO6953" s="23" t="str">
        <f t="shared" si="324"/>
        <v/>
      </c>
      <c r="AP6953" s="23" t="str">
        <f t="shared" si="325"/>
        <v/>
      </c>
      <c r="AQ6953" s="24" t="str">
        <f>IFERROR(VLOOKUP($R6953,Lista!$G$2:$H$15,2,FALSE),"")</f>
        <v/>
      </c>
      <c r="AR6953" s="23" t="str">
        <f>IF(ISBLANK(G6953),"",IF(SUMPRODUCT((G$2:G6953=G6953)*1)&gt;1,0,1))</f>
        <v/>
      </c>
      <c r="AS6953" s="23" t="str">
        <f t="shared" si="326"/>
        <v/>
      </c>
    </row>
    <row r="6954" spans="2:45" x14ac:dyDescent="0.35">
      <c r="B6954" s="20"/>
      <c r="C6954" s="20"/>
      <c r="D6954" s="20"/>
      <c r="E6954" s="20"/>
      <c r="H6954" s="20"/>
      <c r="I6954" s="20"/>
      <c r="K6954" s="20"/>
      <c r="M6954" s="20"/>
      <c r="O6954" s="21"/>
      <c r="P6954" s="20"/>
      <c r="R6954" s="20"/>
      <c r="S6954" s="20"/>
      <c r="T6954" s="20"/>
      <c r="U6954" s="20"/>
      <c r="W6954" s="20"/>
      <c r="X6954" s="20"/>
      <c r="Y6954" s="20"/>
      <c r="Z6954" s="20"/>
      <c r="AA6954" s="20"/>
      <c r="AB6954" s="20"/>
      <c r="AC6954" s="20"/>
      <c r="AD6954" s="20"/>
      <c r="AE6954" s="20"/>
      <c r="AF6954" s="21"/>
      <c r="AM6954" s="21"/>
      <c r="AN6954" s="23" t="str">
        <f>IF($O6954="","",IF(DATEDIF($O6954,Lista!$V$2,"y")=122,"",DATEDIF($O6954,Lista!$V$2,"y")))</f>
        <v/>
      </c>
      <c r="AO6954" s="23" t="str">
        <f t="shared" si="324"/>
        <v/>
      </c>
      <c r="AP6954" s="23" t="str">
        <f t="shared" si="325"/>
        <v/>
      </c>
      <c r="AQ6954" s="24" t="str">
        <f>IFERROR(VLOOKUP($R6954,Lista!$G$2:$H$15,2,FALSE),"")</f>
        <v/>
      </c>
      <c r="AR6954" s="23" t="str">
        <f>IF(ISBLANK(G6954),"",IF(SUMPRODUCT((G$2:G6954=G6954)*1)&gt;1,0,1))</f>
        <v/>
      </c>
      <c r="AS6954" s="23" t="str">
        <f t="shared" si="326"/>
        <v/>
      </c>
    </row>
    <row r="6955" spans="2:45" x14ac:dyDescent="0.35">
      <c r="B6955" s="20"/>
      <c r="C6955" s="20"/>
      <c r="D6955" s="20"/>
      <c r="E6955" s="20"/>
      <c r="H6955" s="20"/>
      <c r="I6955" s="20"/>
      <c r="K6955" s="20"/>
      <c r="M6955" s="20"/>
      <c r="O6955" s="21"/>
      <c r="P6955" s="20"/>
      <c r="R6955" s="20"/>
      <c r="S6955" s="20"/>
      <c r="T6955" s="20"/>
      <c r="U6955" s="20"/>
      <c r="W6955" s="20"/>
      <c r="X6955" s="20"/>
      <c r="Y6955" s="20"/>
      <c r="Z6955" s="20"/>
      <c r="AA6955" s="20"/>
      <c r="AB6955" s="20"/>
      <c r="AC6955" s="20"/>
      <c r="AD6955" s="20"/>
      <c r="AE6955" s="20"/>
      <c r="AF6955" s="21"/>
      <c r="AM6955" s="21"/>
      <c r="AN6955" s="23" t="str">
        <f>IF($O6955="","",IF(DATEDIF($O6955,Lista!$V$2,"y")=122,"",DATEDIF($O6955,Lista!$V$2,"y")))</f>
        <v/>
      </c>
      <c r="AO6955" s="23" t="str">
        <f t="shared" si="324"/>
        <v/>
      </c>
      <c r="AP6955" s="23" t="str">
        <f t="shared" si="325"/>
        <v/>
      </c>
      <c r="AQ6955" s="24" t="str">
        <f>IFERROR(VLOOKUP($R6955,Lista!$G$2:$H$15,2,FALSE),"")</f>
        <v/>
      </c>
      <c r="AR6955" s="23" t="str">
        <f>IF(ISBLANK(G6955),"",IF(SUMPRODUCT((G$2:G6955=G6955)*1)&gt;1,0,1))</f>
        <v/>
      </c>
      <c r="AS6955" s="23" t="str">
        <f t="shared" si="326"/>
        <v/>
      </c>
    </row>
    <row r="6956" spans="2:45" x14ac:dyDescent="0.35">
      <c r="B6956" s="20"/>
      <c r="C6956" s="20"/>
      <c r="D6956" s="20"/>
      <c r="E6956" s="20"/>
      <c r="H6956" s="20"/>
      <c r="I6956" s="20"/>
      <c r="K6956" s="20"/>
      <c r="M6956" s="20"/>
      <c r="O6956" s="21"/>
      <c r="P6956" s="20"/>
      <c r="R6956" s="20"/>
      <c r="S6956" s="20"/>
      <c r="T6956" s="20"/>
      <c r="U6956" s="20"/>
      <c r="W6956" s="20"/>
      <c r="X6956" s="20"/>
      <c r="Y6956" s="20"/>
      <c r="Z6956" s="20"/>
      <c r="AA6956" s="20"/>
      <c r="AB6956" s="20"/>
      <c r="AC6956" s="20"/>
      <c r="AD6956" s="20"/>
      <c r="AE6956" s="20"/>
      <c r="AF6956" s="21"/>
      <c r="AM6956" s="21"/>
      <c r="AN6956" s="23" t="str">
        <f>IF($O6956="","",IF(DATEDIF($O6956,Lista!$V$2,"y")=122,"",DATEDIF($O6956,Lista!$V$2,"y")))</f>
        <v/>
      </c>
      <c r="AO6956" s="23" t="str">
        <f t="shared" si="324"/>
        <v/>
      </c>
      <c r="AP6956" s="23" t="str">
        <f t="shared" si="325"/>
        <v/>
      </c>
      <c r="AQ6956" s="24" t="str">
        <f>IFERROR(VLOOKUP($R6956,Lista!$G$2:$H$15,2,FALSE),"")</f>
        <v/>
      </c>
      <c r="AR6956" s="23" t="str">
        <f>IF(ISBLANK(G6956),"",IF(SUMPRODUCT((G$2:G6956=G6956)*1)&gt;1,0,1))</f>
        <v/>
      </c>
      <c r="AS6956" s="23" t="str">
        <f t="shared" si="326"/>
        <v/>
      </c>
    </row>
    <row r="6957" spans="2:45" x14ac:dyDescent="0.35">
      <c r="B6957" s="20"/>
      <c r="C6957" s="20"/>
      <c r="D6957" s="20"/>
      <c r="E6957" s="20"/>
      <c r="H6957" s="20"/>
      <c r="I6957" s="20"/>
      <c r="K6957" s="20"/>
      <c r="M6957" s="20"/>
      <c r="O6957" s="21"/>
      <c r="P6957" s="20"/>
      <c r="R6957" s="20"/>
      <c r="S6957" s="20"/>
      <c r="T6957" s="20"/>
      <c r="U6957" s="20"/>
      <c r="W6957" s="20"/>
      <c r="X6957" s="20"/>
      <c r="Y6957" s="20"/>
      <c r="Z6957" s="20"/>
      <c r="AA6957" s="20"/>
      <c r="AB6957" s="20"/>
      <c r="AC6957" s="20"/>
      <c r="AD6957" s="20"/>
      <c r="AE6957" s="20"/>
      <c r="AF6957" s="21"/>
      <c r="AM6957" s="21"/>
      <c r="AN6957" s="23" t="str">
        <f>IF($O6957="","",IF(DATEDIF($O6957,Lista!$V$2,"y")=122,"",DATEDIF($O6957,Lista!$V$2,"y")))</f>
        <v/>
      </c>
      <c r="AO6957" s="23" t="str">
        <f t="shared" si="324"/>
        <v/>
      </c>
      <c r="AP6957" s="23" t="str">
        <f t="shared" si="325"/>
        <v/>
      </c>
      <c r="AQ6957" s="24" t="str">
        <f>IFERROR(VLOOKUP($R6957,Lista!$G$2:$H$15,2,FALSE),"")</f>
        <v/>
      </c>
      <c r="AR6957" s="23" t="str">
        <f>IF(ISBLANK(G6957),"",IF(SUMPRODUCT((G$2:G6957=G6957)*1)&gt;1,0,1))</f>
        <v/>
      </c>
      <c r="AS6957" s="23" t="str">
        <f t="shared" si="326"/>
        <v/>
      </c>
    </row>
    <row r="6958" spans="2:45" x14ac:dyDescent="0.35">
      <c r="B6958" s="20"/>
      <c r="C6958" s="20"/>
      <c r="D6958" s="20"/>
      <c r="E6958" s="20"/>
      <c r="H6958" s="20"/>
      <c r="I6958" s="20"/>
      <c r="K6958" s="20"/>
      <c r="M6958" s="20"/>
      <c r="O6958" s="21"/>
      <c r="P6958" s="20"/>
      <c r="R6958" s="20"/>
      <c r="S6958" s="20"/>
      <c r="T6958" s="20"/>
      <c r="U6958" s="20"/>
      <c r="W6958" s="20"/>
      <c r="X6958" s="20"/>
      <c r="Y6958" s="20"/>
      <c r="Z6958" s="20"/>
      <c r="AA6958" s="20"/>
      <c r="AB6958" s="20"/>
      <c r="AC6958" s="20"/>
      <c r="AD6958" s="20"/>
      <c r="AE6958" s="20"/>
      <c r="AF6958" s="21"/>
      <c r="AM6958" s="21"/>
      <c r="AN6958" s="23" t="str">
        <f>IF($O6958="","",IF(DATEDIF($O6958,Lista!$V$2,"y")=122,"",DATEDIF($O6958,Lista!$V$2,"y")))</f>
        <v/>
      </c>
      <c r="AO6958" s="23" t="str">
        <f t="shared" si="324"/>
        <v/>
      </c>
      <c r="AP6958" s="23" t="str">
        <f t="shared" si="325"/>
        <v/>
      </c>
      <c r="AQ6958" s="24" t="str">
        <f>IFERROR(VLOOKUP($R6958,Lista!$G$2:$H$15,2,FALSE),"")</f>
        <v/>
      </c>
      <c r="AR6958" s="23" t="str">
        <f>IF(ISBLANK(G6958),"",IF(SUMPRODUCT((G$2:G6958=G6958)*1)&gt;1,0,1))</f>
        <v/>
      </c>
      <c r="AS6958" s="23" t="str">
        <f t="shared" si="326"/>
        <v/>
      </c>
    </row>
    <row r="6959" spans="2:45" x14ac:dyDescent="0.35">
      <c r="B6959" s="20"/>
      <c r="C6959" s="20"/>
      <c r="D6959" s="20"/>
      <c r="E6959" s="20"/>
      <c r="H6959" s="20"/>
      <c r="I6959" s="20"/>
      <c r="K6959" s="20"/>
      <c r="M6959" s="20"/>
      <c r="O6959" s="21"/>
      <c r="P6959" s="20"/>
      <c r="R6959" s="20"/>
      <c r="S6959" s="20"/>
      <c r="T6959" s="20"/>
      <c r="U6959" s="20"/>
      <c r="W6959" s="20"/>
      <c r="X6959" s="20"/>
      <c r="Y6959" s="20"/>
      <c r="Z6959" s="20"/>
      <c r="AA6959" s="20"/>
      <c r="AB6959" s="20"/>
      <c r="AC6959" s="20"/>
      <c r="AD6959" s="20"/>
      <c r="AE6959" s="20"/>
      <c r="AF6959" s="21"/>
      <c r="AM6959" s="21"/>
      <c r="AN6959" s="23" t="str">
        <f>IF($O6959="","",IF(DATEDIF($O6959,Lista!$V$2,"y")=122,"",DATEDIF($O6959,Lista!$V$2,"y")))</f>
        <v/>
      </c>
      <c r="AO6959" s="23" t="str">
        <f t="shared" si="324"/>
        <v/>
      </c>
      <c r="AP6959" s="23" t="str">
        <f t="shared" si="325"/>
        <v/>
      </c>
      <c r="AQ6959" s="24" t="str">
        <f>IFERROR(VLOOKUP($R6959,Lista!$G$2:$H$15,2,FALSE),"")</f>
        <v/>
      </c>
      <c r="AR6959" s="23" t="str">
        <f>IF(ISBLANK(G6959),"",IF(SUMPRODUCT((G$2:G6959=G6959)*1)&gt;1,0,1))</f>
        <v/>
      </c>
      <c r="AS6959" s="23" t="str">
        <f t="shared" si="326"/>
        <v/>
      </c>
    </row>
    <row r="6960" spans="2:45" x14ac:dyDescent="0.35">
      <c r="B6960" s="20"/>
      <c r="C6960" s="20"/>
      <c r="D6960" s="20"/>
      <c r="E6960" s="20"/>
      <c r="H6960" s="20"/>
      <c r="I6960" s="20"/>
      <c r="K6960" s="20"/>
      <c r="M6960" s="20"/>
      <c r="O6960" s="21"/>
      <c r="P6960" s="20"/>
      <c r="R6960" s="20"/>
      <c r="S6960" s="20"/>
      <c r="T6960" s="20"/>
      <c r="U6960" s="20"/>
      <c r="W6960" s="20"/>
      <c r="X6960" s="20"/>
      <c r="Y6960" s="20"/>
      <c r="Z6960" s="20"/>
      <c r="AA6960" s="20"/>
      <c r="AB6960" s="20"/>
      <c r="AC6960" s="20"/>
      <c r="AD6960" s="20"/>
      <c r="AE6960" s="20"/>
      <c r="AF6960" s="21"/>
      <c r="AM6960" s="21"/>
      <c r="AN6960" s="23" t="str">
        <f>IF($O6960="","",IF(DATEDIF($O6960,Lista!$V$2,"y")=122,"",DATEDIF($O6960,Lista!$V$2,"y")))</f>
        <v/>
      </c>
      <c r="AO6960" s="23" t="str">
        <f t="shared" si="324"/>
        <v/>
      </c>
      <c r="AP6960" s="23" t="str">
        <f t="shared" si="325"/>
        <v/>
      </c>
      <c r="AQ6960" s="24" t="str">
        <f>IFERROR(VLOOKUP($R6960,Lista!$G$2:$H$15,2,FALSE),"")</f>
        <v/>
      </c>
      <c r="AR6960" s="23" t="str">
        <f>IF(ISBLANK(G6960),"",IF(SUMPRODUCT((G$2:G6960=G6960)*1)&gt;1,0,1))</f>
        <v/>
      </c>
      <c r="AS6960" s="23" t="str">
        <f t="shared" si="326"/>
        <v/>
      </c>
    </row>
    <row r="6961" spans="2:45" x14ac:dyDescent="0.35">
      <c r="B6961" s="20"/>
      <c r="C6961" s="20"/>
      <c r="D6961" s="20"/>
      <c r="E6961" s="20"/>
      <c r="H6961" s="20"/>
      <c r="I6961" s="20"/>
      <c r="K6961" s="20"/>
      <c r="M6961" s="20"/>
      <c r="O6961" s="21"/>
      <c r="P6961" s="20"/>
      <c r="R6961" s="20"/>
      <c r="S6961" s="20"/>
      <c r="T6961" s="20"/>
      <c r="U6961" s="20"/>
      <c r="W6961" s="20"/>
      <c r="X6961" s="20"/>
      <c r="Y6961" s="20"/>
      <c r="Z6961" s="20"/>
      <c r="AA6961" s="20"/>
      <c r="AB6961" s="20"/>
      <c r="AC6961" s="20"/>
      <c r="AD6961" s="20"/>
      <c r="AE6961" s="20"/>
      <c r="AF6961" s="21"/>
      <c r="AM6961" s="21"/>
      <c r="AN6961" s="23" t="str">
        <f>IF($O6961="","",IF(DATEDIF($O6961,Lista!$V$2,"y")=122,"",DATEDIF($O6961,Lista!$V$2,"y")))</f>
        <v/>
      </c>
      <c r="AO6961" s="23" t="str">
        <f t="shared" si="324"/>
        <v/>
      </c>
      <c r="AP6961" s="23" t="str">
        <f t="shared" si="325"/>
        <v/>
      </c>
      <c r="AQ6961" s="24" t="str">
        <f>IFERROR(VLOOKUP($R6961,Lista!$G$2:$H$15,2,FALSE),"")</f>
        <v/>
      </c>
      <c r="AR6961" s="23" t="str">
        <f>IF(ISBLANK(G6961),"",IF(SUMPRODUCT((G$2:G6961=G6961)*1)&gt;1,0,1))</f>
        <v/>
      </c>
      <c r="AS6961" s="23" t="str">
        <f t="shared" si="326"/>
        <v/>
      </c>
    </row>
    <row r="6962" spans="2:45" x14ac:dyDescent="0.35">
      <c r="B6962" s="20"/>
      <c r="C6962" s="20"/>
      <c r="D6962" s="20"/>
      <c r="E6962" s="20"/>
      <c r="H6962" s="20"/>
      <c r="I6962" s="20"/>
      <c r="K6962" s="20"/>
      <c r="M6962" s="20"/>
      <c r="O6962" s="21"/>
      <c r="P6962" s="20"/>
      <c r="R6962" s="20"/>
      <c r="S6962" s="20"/>
      <c r="T6962" s="20"/>
      <c r="U6962" s="20"/>
      <c r="W6962" s="20"/>
      <c r="X6962" s="20"/>
      <c r="Y6962" s="20"/>
      <c r="Z6962" s="20"/>
      <c r="AA6962" s="20"/>
      <c r="AB6962" s="20"/>
      <c r="AC6962" s="20"/>
      <c r="AD6962" s="20"/>
      <c r="AE6962" s="20"/>
      <c r="AF6962" s="21"/>
      <c r="AM6962" s="21"/>
      <c r="AN6962" s="23" t="str">
        <f>IF($O6962="","",IF(DATEDIF($O6962,Lista!$V$2,"y")=122,"",DATEDIF($O6962,Lista!$V$2,"y")))</f>
        <v/>
      </c>
      <c r="AO6962" s="23" t="str">
        <f t="shared" si="324"/>
        <v/>
      </c>
      <c r="AP6962" s="23" t="str">
        <f t="shared" si="325"/>
        <v/>
      </c>
      <c r="AQ6962" s="24" t="str">
        <f>IFERROR(VLOOKUP($R6962,Lista!$G$2:$H$15,2,FALSE),"")</f>
        <v/>
      </c>
      <c r="AR6962" s="23" t="str">
        <f>IF(ISBLANK(G6962),"",IF(SUMPRODUCT((G$2:G6962=G6962)*1)&gt;1,0,1))</f>
        <v/>
      </c>
      <c r="AS6962" s="23" t="str">
        <f t="shared" si="326"/>
        <v/>
      </c>
    </row>
    <row r="6963" spans="2:45" x14ac:dyDescent="0.35">
      <c r="B6963" s="20"/>
      <c r="C6963" s="20"/>
      <c r="D6963" s="20"/>
      <c r="E6963" s="20"/>
      <c r="H6963" s="20"/>
      <c r="I6963" s="20"/>
      <c r="K6963" s="20"/>
      <c r="M6963" s="20"/>
      <c r="O6963" s="21"/>
      <c r="P6963" s="20"/>
      <c r="R6963" s="20"/>
      <c r="S6963" s="20"/>
      <c r="T6963" s="20"/>
      <c r="U6963" s="20"/>
      <c r="W6963" s="20"/>
      <c r="X6963" s="20"/>
      <c r="Y6963" s="20"/>
      <c r="Z6963" s="20"/>
      <c r="AA6963" s="20"/>
      <c r="AB6963" s="20"/>
      <c r="AC6963" s="20"/>
      <c r="AD6963" s="20"/>
      <c r="AE6963" s="20"/>
      <c r="AF6963" s="21"/>
      <c r="AM6963" s="21"/>
      <c r="AN6963" s="23" t="str">
        <f>IF($O6963="","",IF(DATEDIF($O6963,Lista!$V$2,"y")=122,"",DATEDIF($O6963,Lista!$V$2,"y")))</f>
        <v/>
      </c>
      <c r="AO6963" s="23" t="str">
        <f t="shared" si="324"/>
        <v/>
      </c>
      <c r="AP6963" s="23" t="str">
        <f t="shared" si="325"/>
        <v/>
      </c>
      <c r="AQ6963" s="24" t="str">
        <f>IFERROR(VLOOKUP($R6963,Lista!$G$2:$H$15,2,FALSE),"")</f>
        <v/>
      </c>
      <c r="AR6963" s="23" t="str">
        <f>IF(ISBLANK(G6963),"",IF(SUMPRODUCT((G$2:G6963=G6963)*1)&gt;1,0,1))</f>
        <v/>
      </c>
      <c r="AS6963" s="23" t="str">
        <f t="shared" si="326"/>
        <v/>
      </c>
    </row>
    <row r="6964" spans="2:45" x14ac:dyDescent="0.35">
      <c r="B6964" s="20"/>
      <c r="C6964" s="20"/>
      <c r="D6964" s="20"/>
      <c r="E6964" s="20"/>
      <c r="H6964" s="20"/>
      <c r="I6964" s="20"/>
      <c r="K6964" s="20"/>
      <c r="M6964" s="20"/>
      <c r="O6964" s="21"/>
      <c r="P6964" s="20"/>
      <c r="R6964" s="20"/>
      <c r="S6964" s="20"/>
      <c r="T6964" s="20"/>
      <c r="U6964" s="20"/>
      <c r="W6964" s="20"/>
      <c r="X6964" s="20"/>
      <c r="Y6964" s="20"/>
      <c r="Z6964" s="20"/>
      <c r="AA6964" s="20"/>
      <c r="AB6964" s="20"/>
      <c r="AC6964" s="20"/>
      <c r="AD6964" s="20"/>
      <c r="AE6964" s="20"/>
      <c r="AF6964" s="21"/>
      <c r="AM6964" s="21"/>
      <c r="AN6964" s="23" t="str">
        <f>IF($O6964="","",IF(DATEDIF($O6964,Lista!$V$2,"y")=122,"",DATEDIF($O6964,Lista!$V$2,"y")))</f>
        <v/>
      </c>
      <c r="AO6964" s="23" t="str">
        <f t="shared" si="324"/>
        <v/>
      </c>
      <c r="AP6964" s="23" t="str">
        <f t="shared" si="325"/>
        <v/>
      </c>
      <c r="AQ6964" s="24" t="str">
        <f>IFERROR(VLOOKUP($R6964,Lista!$G$2:$H$15,2,FALSE),"")</f>
        <v/>
      </c>
      <c r="AR6964" s="23" t="str">
        <f>IF(ISBLANK(G6964),"",IF(SUMPRODUCT((G$2:G6964=G6964)*1)&gt;1,0,1))</f>
        <v/>
      </c>
      <c r="AS6964" s="23" t="str">
        <f t="shared" si="326"/>
        <v/>
      </c>
    </row>
    <row r="6965" spans="2:45" x14ac:dyDescent="0.35">
      <c r="B6965" s="20"/>
      <c r="C6965" s="20"/>
      <c r="D6965" s="20"/>
      <c r="E6965" s="20"/>
      <c r="H6965" s="20"/>
      <c r="I6965" s="20"/>
      <c r="K6965" s="20"/>
      <c r="M6965" s="20"/>
      <c r="O6965" s="21"/>
      <c r="P6965" s="20"/>
      <c r="R6965" s="20"/>
      <c r="S6965" s="20"/>
      <c r="T6965" s="20"/>
      <c r="U6965" s="20"/>
      <c r="W6965" s="20"/>
      <c r="X6965" s="20"/>
      <c r="Y6965" s="20"/>
      <c r="Z6965" s="20"/>
      <c r="AA6965" s="20"/>
      <c r="AB6965" s="20"/>
      <c r="AC6965" s="20"/>
      <c r="AD6965" s="20"/>
      <c r="AE6965" s="20"/>
      <c r="AF6965" s="21"/>
      <c r="AM6965" s="21"/>
      <c r="AN6965" s="23" t="str">
        <f>IF($O6965="","",IF(DATEDIF($O6965,Lista!$V$2,"y")=122,"",DATEDIF($O6965,Lista!$V$2,"y")))</f>
        <v/>
      </c>
      <c r="AO6965" s="23" t="str">
        <f t="shared" si="324"/>
        <v/>
      </c>
      <c r="AP6965" s="23" t="str">
        <f t="shared" si="325"/>
        <v/>
      </c>
      <c r="AQ6965" s="24" t="str">
        <f>IFERROR(VLOOKUP($R6965,Lista!$G$2:$H$15,2,FALSE),"")</f>
        <v/>
      </c>
      <c r="AR6965" s="23" t="str">
        <f>IF(ISBLANK(G6965),"",IF(SUMPRODUCT((G$2:G6965=G6965)*1)&gt;1,0,1))</f>
        <v/>
      </c>
      <c r="AS6965" s="23" t="str">
        <f t="shared" si="326"/>
        <v/>
      </c>
    </row>
    <row r="6966" spans="2:45" x14ac:dyDescent="0.35">
      <c r="B6966" s="20"/>
      <c r="C6966" s="20"/>
      <c r="D6966" s="20"/>
      <c r="E6966" s="20"/>
      <c r="H6966" s="20"/>
      <c r="I6966" s="20"/>
      <c r="K6966" s="20"/>
      <c r="M6966" s="20"/>
      <c r="O6966" s="21"/>
      <c r="P6966" s="20"/>
      <c r="R6966" s="20"/>
      <c r="S6966" s="20"/>
      <c r="T6966" s="20"/>
      <c r="U6966" s="20"/>
      <c r="W6966" s="20"/>
      <c r="X6966" s="20"/>
      <c r="Y6966" s="20"/>
      <c r="Z6966" s="20"/>
      <c r="AA6966" s="20"/>
      <c r="AB6966" s="20"/>
      <c r="AC6966" s="20"/>
      <c r="AD6966" s="20"/>
      <c r="AE6966" s="20"/>
      <c r="AF6966" s="21"/>
      <c r="AM6966" s="21"/>
      <c r="AN6966" s="23" t="str">
        <f>IF($O6966="","",IF(DATEDIF($O6966,Lista!$V$2,"y")=122,"",DATEDIF($O6966,Lista!$V$2,"y")))</f>
        <v/>
      </c>
      <c r="AO6966" s="23" t="str">
        <f t="shared" si="324"/>
        <v/>
      </c>
      <c r="AP6966" s="23" t="str">
        <f t="shared" si="325"/>
        <v/>
      </c>
      <c r="AQ6966" s="24" t="str">
        <f>IFERROR(VLOOKUP($R6966,Lista!$G$2:$H$15,2,FALSE),"")</f>
        <v/>
      </c>
      <c r="AR6966" s="23" t="str">
        <f>IF(ISBLANK(G6966),"",IF(SUMPRODUCT((G$2:G6966=G6966)*1)&gt;1,0,1))</f>
        <v/>
      </c>
      <c r="AS6966" s="23" t="str">
        <f t="shared" si="326"/>
        <v/>
      </c>
    </row>
    <row r="6967" spans="2:45" x14ac:dyDescent="0.35">
      <c r="B6967" s="20"/>
      <c r="C6967" s="20"/>
      <c r="D6967" s="20"/>
      <c r="E6967" s="20"/>
      <c r="H6967" s="20"/>
      <c r="I6967" s="20"/>
      <c r="K6967" s="20"/>
      <c r="M6967" s="20"/>
      <c r="O6967" s="21"/>
      <c r="P6967" s="20"/>
      <c r="R6967" s="20"/>
      <c r="S6967" s="20"/>
      <c r="T6967" s="20"/>
      <c r="U6967" s="20"/>
      <c r="W6967" s="20"/>
      <c r="X6967" s="20"/>
      <c r="Y6967" s="20"/>
      <c r="Z6967" s="20"/>
      <c r="AA6967" s="20"/>
      <c r="AB6967" s="20"/>
      <c r="AC6967" s="20"/>
      <c r="AD6967" s="20"/>
      <c r="AE6967" s="20"/>
      <c r="AF6967" s="21"/>
      <c r="AM6967" s="21"/>
      <c r="AN6967" s="23" t="str">
        <f>IF($O6967="","",IF(DATEDIF($O6967,Lista!$V$2,"y")=122,"",DATEDIF($O6967,Lista!$V$2,"y")))</f>
        <v/>
      </c>
      <c r="AO6967" s="23" t="str">
        <f t="shared" si="324"/>
        <v/>
      </c>
      <c r="AP6967" s="23" t="str">
        <f t="shared" si="325"/>
        <v/>
      </c>
      <c r="AQ6967" s="24" t="str">
        <f>IFERROR(VLOOKUP($R6967,Lista!$G$2:$H$15,2,FALSE),"")</f>
        <v/>
      </c>
      <c r="AR6967" s="23" t="str">
        <f>IF(ISBLANK(G6967),"",IF(SUMPRODUCT((G$2:G6967=G6967)*1)&gt;1,0,1))</f>
        <v/>
      </c>
      <c r="AS6967" s="23" t="str">
        <f t="shared" si="326"/>
        <v/>
      </c>
    </row>
    <row r="6968" spans="2:45" x14ac:dyDescent="0.35">
      <c r="B6968" s="20"/>
      <c r="C6968" s="20"/>
      <c r="D6968" s="20"/>
      <c r="E6968" s="20"/>
      <c r="H6968" s="20"/>
      <c r="I6968" s="20"/>
      <c r="K6968" s="20"/>
      <c r="M6968" s="20"/>
      <c r="O6968" s="21"/>
      <c r="P6968" s="20"/>
      <c r="R6968" s="20"/>
      <c r="S6968" s="20"/>
      <c r="T6968" s="20"/>
      <c r="U6968" s="20"/>
      <c r="W6968" s="20"/>
      <c r="X6968" s="20"/>
      <c r="Y6968" s="20"/>
      <c r="Z6968" s="20"/>
      <c r="AA6968" s="20"/>
      <c r="AB6968" s="20"/>
      <c r="AC6968" s="20"/>
      <c r="AD6968" s="20"/>
      <c r="AE6968" s="20"/>
      <c r="AF6968" s="21"/>
      <c r="AM6968" s="21"/>
      <c r="AN6968" s="23" t="str">
        <f>IF($O6968="","",IF(DATEDIF($O6968,Lista!$V$2,"y")=122,"",DATEDIF($O6968,Lista!$V$2,"y")))</f>
        <v/>
      </c>
      <c r="AO6968" s="23" t="str">
        <f t="shared" si="324"/>
        <v/>
      </c>
      <c r="AP6968" s="23" t="str">
        <f t="shared" si="325"/>
        <v/>
      </c>
      <c r="AQ6968" s="24" t="str">
        <f>IFERROR(VLOOKUP($R6968,Lista!$G$2:$H$15,2,FALSE),"")</f>
        <v/>
      </c>
      <c r="AR6968" s="23" t="str">
        <f>IF(ISBLANK(G6968),"",IF(SUMPRODUCT((G$2:G6968=G6968)*1)&gt;1,0,1))</f>
        <v/>
      </c>
      <c r="AS6968" s="23" t="str">
        <f t="shared" si="326"/>
        <v/>
      </c>
    </row>
    <row r="6969" spans="2:45" x14ac:dyDescent="0.35">
      <c r="B6969" s="20"/>
      <c r="C6969" s="20"/>
      <c r="D6969" s="20"/>
      <c r="E6969" s="20"/>
      <c r="H6969" s="20"/>
      <c r="I6969" s="20"/>
      <c r="K6969" s="20"/>
      <c r="M6969" s="20"/>
      <c r="O6969" s="21"/>
      <c r="P6969" s="20"/>
      <c r="R6969" s="20"/>
      <c r="S6969" s="20"/>
      <c r="T6969" s="20"/>
      <c r="U6969" s="20"/>
      <c r="W6969" s="20"/>
      <c r="X6969" s="20"/>
      <c r="Y6969" s="20"/>
      <c r="Z6969" s="20"/>
      <c r="AA6969" s="20"/>
      <c r="AB6969" s="20"/>
      <c r="AC6969" s="20"/>
      <c r="AD6969" s="20"/>
      <c r="AE6969" s="20"/>
      <c r="AF6969" s="21"/>
      <c r="AM6969" s="21"/>
      <c r="AN6969" s="23" t="str">
        <f>IF($O6969="","",IF(DATEDIF($O6969,Lista!$V$2,"y")=122,"",DATEDIF($O6969,Lista!$V$2,"y")))</f>
        <v/>
      </c>
      <c r="AO6969" s="23" t="str">
        <f t="shared" si="324"/>
        <v/>
      </c>
      <c r="AP6969" s="23" t="str">
        <f t="shared" si="325"/>
        <v/>
      </c>
      <c r="AQ6969" s="24" t="str">
        <f>IFERROR(VLOOKUP($R6969,Lista!$G$2:$H$15,2,FALSE),"")</f>
        <v/>
      </c>
      <c r="AR6969" s="23" t="str">
        <f>IF(ISBLANK(G6969),"",IF(SUMPRODUCT((G$2:G6969=G6969)*1)&gt;1,0,1))</f>
        <v/>
      </c>
      <c r="AS6969" s="23" t="str">
        <f t="shared" si="326"/>
        <v/>
      </c>
    </row>
    <row r="6970" spans="2:45" x14ac:dyDescent="0.35">
      <c r="B6970" s="20"/>
      <c r="C6970" s="20"/>
      <c r="D6970" s="20"/>
      <c r="E6970" s="20"/>
      <c r="H6970" s="20"/>
      <c r="I6970" s="20"/>
      <c r="K6970" s="20"/>
      <c r="M6970" s="20"/>
      <c r="O6970" s="21"/>
      <c r="P6970" s="20"/>
      <c r="R6970" s="20"/>
      <c r="S6970" s="20"/>
      <c r="T6970" s="20"/>
      <c r="U6970" s="20"/>
      <c r="W6970" s="20"/>
      <c r="X6970" s="20"/>
      <c r="Y6970" s="20"/>
      <c r="Z6970" s="20"/>
      <c r="AA6970" s="20"/>
      <c r="AB6970" s="20"/>
      <c r="AC6970" s="20"/>
      <c r="AD6970" s="20"/>
      <c r="AE6970" s="20"/>
      <c r="AF6970" s="21"/>
      <c r="AM6970" s="21"/>
      <c r="AN6970" s="23" t="str">
        <f>IF($O6970="","",IF(DATEDIF($O6970,Lista!$V$2,"y")=122,"",DATEDIF($O6970,Lista!$V$2,"y")))</f>
        <v/>
      </c>
      <c r="AO6970" s="23" t="str">
        <f t="shared" si="324"/>
        <v/>
      </c>
      <c r="AP6970" s="23" t="str">
        <f t="shared" si="325"/>
        <v/>
      </c>
      <c r="AQ6970" s="24" t="str">
        <f>IFERROR(VLOOKUP($R6970,Lista!$G$2:$H$15,2,FALSE),"")</f>
        <v/>
      </c>
      <c r="AR6970" s="23" t="str">
        <f>IF(ISBLANK(G6970),"",IF(SUMPRODUCT((G$2:G6970=G6970)*1)&gt;1,0,1))</f>
        <v/>
      </c>
      <c r="AS6970" s="23" t="str">
        <f t="shared" si="326"/>
        <v/>
      </c>
    </row>
    <row r="6971" spans="2:45" x14ac:dyDescent="0.35">
      <c r="B6971" s="20"/>
      <c r="C6971" s="20"/>
      <c r="D6971" s="20"/>
      <c r="E6971" s="20"/>
      <c r="H6971" s="20"/>
      <c r="I6971" s="20"/>
      <c r="K6971" s="20"/>
      <c r="M6971" s="20"/>
      <c r="O6971" s="21"/>
      <c r="P6971" s="20"/>
      <c r="R6971" s="20"/>
      <c r="S6971" s="20"/>
      <c r="T6971" s="20"/>
      <c r="U6971" s="20"/>
      <c r="W6971" s="20"/>
      <c r="X6971" s="20"/>
      <c r="Y6971" s="20"/>
      <c r="Z6971" s="20"/>
      <c r="AA6971" s="20"/>
      <c r="AB6971" s="20"/>
      <c r="AC6971" s="20"/>
      <c r="AD6971" s="20"/>
      <c r="AE6971" s="20"/>
      <c r="AF6971" s="21"/>
      <c r="AM6971" s="21"/>
      <c r="AN6971" s="23" t="str">
        <f>IF($O6971="","",IF(DATEDIF($O6971,Lista!$V$2,"y")=122,"",DATEDIF($O6971,Lista!$V$2,"y")))</f>
        <v/>
      </c>
      <c r="AO6971" s="23" t="str">
        <f t="shared" si="324"/>
        <v/>
      </c>
      <c r="AP6971" s="23" t="str">
        <f t="shared" si="325"/>
        <v/>
      </c>
      <c r="AQ6971" s="24" t="str">
        <f>IFERROR(VLOOKUP($R6971,Lista!$G$2:$H$15,2,FALSE),"")</f>
        <v/>
      </c>
      <c r="AR6971" s="23" t="str">
        <f>IF(ISBLANK(G6971),"",IF(SUMPRODUCT((G$2:G6971=G6971)*1)&gt;1,0,1))</f>
        <v/>
      </c>
      <c r="AS6971" s="23" t="str">
        <f t="shared" si="326"/>
        <v/>
      </c>
    </row>
    <row r="6972" spans="2:45" x14ac:dyDescent="0.35">
      <c r="B6972" s="20"/>
      <c r="C6972" s="20"/>
      <c r="D6972" s="20"/>
      <c r="E6972" s="20"/>
      <c r="H6972" s="20"/>
      <c r="I6972" s="20"/>
      <c r="K6972" s="20"/>
      <c r="M6972" s="20"/>
      <c r="O6972" s="21"/>
      <c r="P6972" s="20"/>
      <c r="R6972" s="20"/>
      <c r="S6972" s="20"/>
      <c r="T6972" s="20"/>
      <c r="U6972" s="20"/>
      <c r="W6972" s="20"/>
      <c r="X6972" s="20"/>
      <c r="Y6972" s="20"/>
      <c r="Z6972" s="20"/>
      <c r="AA6972" s="20"/>
      <c r="AB6972" s="20"/>
      <c r="AC6972" s="20"/>
      <c r="AD6972" s="20"/>
      <c r="AE6972" s="20"/>
      <c r="AF6972" s="21"/>
      <c r="AM6972" s="21"/>
      <c r="AN6972" s="23" t="str">
        <f>IF($O6972="","",IF(DATEDIF($O6972,Lista!$V$2,"y")=122,"",DATEDIF($O6972,Lista!$V$2,"y")))</f>
        <v/>
      </c>
      <c r="AO6972" s="23" t="str">
        <f t="shared" si="324"/>
        <v/>
      </c>
      <c r="AP6972" s="23" t="str">
        <f t="shared" si="325"/>
        <v/>
      </c>
      <c r="AQ6972" s="24" t="str">
        <f>IFERROR(VLOOKUP($R6972,Lista!$G$2:$H$15,2,FALSE),"")</f>
        <v/>
      </c>
      <c r="AR6972" s="23" t="str">
        <f>IF(ISBLANK(G6972),"",IF(SUMPRODUCT((G$2:G6972=G6972)*1)&gt;1,0,1))</f>
        <v/>
      </c>
      <c r="AS6972" s="23" t="str">
        <f t="shared" si="326"/>
        <v/>
      </c>
    </row>
    <row r="6973" spans="2:45" x14ac:dyDescent="0.35">
      <c r="B6973" s="20"/>
      <c r="C6973" s="20"/>
      <c r="D6973" s="20"/>
      <c r="E6973" s="20"/>
      <c r="H6973" s="20"/>
      <c r="I6973" s="20"/>
      <c r="K6973" s="20"/>
      <c r="M6973" s="20"/>
      <c r="O6973" s="21"/>
      <c r="P6973" s="20"/>
      <c r="R6973" s="20"/>
      <c r="S6973" s="20"/>
      <c r="T6973" s="20"/>
      <c r="U6973" s="20"/>
      <c r="W6973" s="20"/>
      <c r="X6973" s="20"/>
      <c r="Y6973" s="20"/>
      <c r="Z6973" s="20"/>
      <c r="AA6973" s="20"/>
      <c r="AB6973" s="20"/>
      <c r="AC6973" s="20"/>
      <c r="AD6973" s="20"/>
      <c r="AE6973" s="20"/>
      <c r="AF6973" s="21"/>
      <c r="AM6973" s="21"/>
      <c r="AN6973" s="23" t="str">
        <f>IF($O6973="","",IF(DATEDIF($O6973,Lista!$V$2,"y")=122,"",DATEDIF($O6973,Lista!$V$2,"y")))</f>
        <v/>
      </c>
      <c r="AO6973" s="23" t="str">
        <f t="shared" si="324"/>
        <v/>
      </c>
      <c r="AP6973" s="23" t="str">
        <f t="shared" si="325"/>
        <v/>
      </c>
      <c r="AQ6973" s="24" t="str">
        <f>IFERROR(VLOOKUP($R6973,Lista!$G$2:$H$15,2,FALSE),"")</f>
        <v/>
      </c>
      <c r="AR6973" s="23" t="str">
        <f>IF(ISBLANK(G6973),"",IF(SUMPRODUCT((G$2:G6973=G6973)*1)&gt;1,0,1))</f>
        <v/>
      </c>
      <c r="AS6973" s="23" t="str">
        <f t="shared" si="326"/>
        <v/>
      </c>
    </row>
    <row r="6974" spans="2:45" x14ac:dyDescent="0.35">
      <c r="B6974" s="20"/>
      <c r="C6974" s="20"/>
      <c r="D6974" s="20"/>
      <c r="E6974" s="20"/>
      <c r="H6974" s="20"/>
      <c r="I6974" s="20"/>
      <c r="K6974" s="20"/>
      <c r="M6974" s="20"/>
      <c r="O6974" s="21"/>
      <c r="P6974" s="20"/>
      <c r="R6974" s="20"/>
      <c r="S6974" s="20"/>
      <c r="T6974" s="20"/>
      <c r="U6974" s="20"/>
      <c r="W6974" s="20"/>
      <c r="X6974" s="20"/>
      <c r="Y6974" s="20"/>
      <c r="Z6974" s="20"/>
      <c r="AA6974" s="20"/>
      <c r="AB6974" s="20"/>
      <c r="AC6974" s="20"/>
      <c r="AD6974" s="20"/>
      <c r="AE6974" s="20"/>
      <c r="AF6974" s="21"/>
      <c r="AM6974" s="21"/>
      <c r="AN6974" s="23" t="str">
        <f>IF($O6974="","",IF(DATEDIF($O6974,Lista!$V$2,"y")=122,"",DATEDIF($O6974,Lista!$V$2,"y")))</f>
        <v/>
      </c>
      <c r="AO6974" s="23" t="str">
        <f t="shared" si="324"/>
        <v/>
      </c>
      <c r="AP6974" s="23" t="str">
        <f t="shared" si="325"/>
        <v/>
      </c>
      <c r="AQ6974" s="24" t="str">
        <f>IFERROR(VLOOKUP($R6974,Lista!$G$2:$H$15,2,FALSE),"")</f>
        <v/>
      </c>
      <c r="AR6974" s="23" t="str">
        <f>IF(ISBLANK(G6974),"",IF(SUMPRODUCT((G$2:G6974=G6974)*1)&gt;1,0,1))</f>
        <v/>
      </c>
      <c r="AS6974" s="23" t="str">
        <f t="shared" si="326"/>
        <v/>
      </c>
    </row>
    <row r="6975" spans="2:45" x14ac:dyDescent="0.35">
      <c r="B6975" s="20"/>
      <c r="C6975" s="20"/>
      <c r="D6975" s="20"/>
      <c r="E6975" s="20"/>
      <c r="H6975" s="20"/>
      <c r="I6975" s="20"/>
      <c r="K6975" s="20"/>
      <c r="M6975" s="20"/>
      <c r="O6975" s="21"/>
      <c r="P6975" s="20"/>
      <c r="R6975" s="20"/>
      <c r="S6975" s="20"/>
      <c r="T6975" s="20"/>
      <c r="U6975" s="20"/>
      <c r="W6975" s="20"/>
      <c r="X6975" s="20"/>
      <c r="Y6975" s="20"/>
      <c r="Z6975" s="20"/>
      <c r="AA6975" s="20"/>
      <c r="AB6975" s="20"/>
      <c r="AC6975" s="20"/>
      <c r="AD6975" s="20"/>
      <c r="AE6975" s="20"/>
      <c r="AF6975" s="21"/>
      <c r="AM6975" s="21"/>
      <c r="AN6975" s="23" t="str">
        <f>IF($O6975="","",IF(DATEDIF($O6975,Lista!$V$2,"y")=122,"",DATEDIF($O6975,Lista!$V$2,"y")))</f>
        <v/>
      </c>
      <c r="AO6975" s="23" t="str">
        <f t="shared" si="324"/>
        <v/>
      </c>
      <c r="AP6975" s="23" t="str">
        <f t="shared" si="325"/>
        <v/>
      </c>
      <c r="AQ6975" s="24" t="str">
        <f>IFERROR(VLOOKUP($R6975,Lista!$G$2:$H$15,2,FALSE),"")</f>
        <v/>
      </c>
      <c r="AR6975" s="23" t="str">
        <f>IF(ISBLANK(G6975),"",IF(SUMPRODUCT((G$2:G6975=G6975)*1)&gt;1,0,1))</f>
        <v/>
      </c>
      <c r="AS6975" s="23" t="str">
        <f t="shared" si="326"/>
        <v/>
      </c>
    </row>
    <row r="6976" spans="2:45" x14ac:dyDescent="0.35">
      <c r="B6976" s="20"/>
      <c r="C6976" s="20"/>
      <c r="D6976" s="20"/>
      <c r="E6976" s="20"/>
      <c r="H6976" s="20"/>
      <c r="I6976" s="20"/>
      <c r="K6976" s="20"/>
      <c r="M6976" s="20"/>
      <c r="O6976" s="21"/>
      <c r="P6976" s="20"/>
      <c r="R6976" s="20"/>
      <c r="S6976" s="20"/>
      <c r="T6976" s="20"/>
      <c r="U6976" s="20"/>
      <c r="W6976" s="20"/>
      <c r="X6976" s="20"/>
      <c r="Y6976" s="20"/>
      <c r="Z6976" s="20"/>
      <c r="AA6976" s="20"/>
      <c r="AB6976" s="20"/>
      <c r="AC6976" s="20"/>
      <c r="AD6976" s="20"/>
      <c r="AE6976" s="20"/>
      <c r="AF6976" s="21"/>
      <c r="AM6976" s="21"/>
      <c r="AN6976" s="23" t="str">
        <f>IF($O6976="","",IF(DATEDIF($O6976,Lista!$V$2,"y")=122,"",DATEDIF($O6976,Lista!$V$2,"y")))</f>
        <v/>
      </c>
      <c r="AO6976" s="23" t="str">
        <f t="shared" si="324"/>
        <v/>
      </c>
      <c r="AP6976" s="23" t="str">
        <f t="shared" si="325"/>
        <v/>
      </c>
      <c r="AQ6976" s="24" t="str">
        <f>IFERROR(VLOOKUP($R6976,Lista!$G$2:$H$15,2,FALSE),"")</f>
        <v/>
      </c>
      <c r="AR6976" s="23" t="str">
        <f>IF(ISBLANK(G6976),"",IF(SUMPRODUCT((G$2:G6976=G6976)*1)&gt;1,0,1))</f>
        <v/>
      </c>
      <c r="AS6976" s="23" t="str">
        <f t="shared" si="326"/>
        <v/>
      </c>
    </row>
    <row r="6977" spans="2:45" x14ac:dyDescent="0.35">
      <c r="B6977" s="20"/>
      <c r="C6977" s="20"/>
      <c r="D6977" s="20"/>
      <c r="E6977" s="20"/>
      <c r="H6977" s="20"/>
      <c r="I6977" s="20"/>
      <c r="K6977" s="20"/>
      <c r="M6977" s="20"/>
      <c r="O6977" s="21"/>
      <c r="P6977" s="20"/>
      <c r="R6977" s="20"/>
      <c r="S6977" s="20"/>
      <c r="T6977" s="20"/>
      <c r="U6977" s="20"/>
      <c r="W6977" s="20"/>
      <c r="X6977" s="20"/>
      <c r="Y6977" s="20"/>
      <c r="Z6977" s="20"/>
      <c r="AA6977" s="20"/>
      <c r="AB6977" s="20"/>
      <c r="AC6977" s="20"/>
      <c r="AD6977" s="20"/>
      <c r="AE6977" s="20"/>
      <c r="AF6977" s="21"/>
      <c r="AM6977" s="21"/>
      <c r="AN6977" s="23" t="str">
        <f>IF($O6977="","",IF(DATEDIF($O6977,Lista!$V$2,"y")=122,"",DATEDIF($O6977,Lista!$V$2,"y")))</f>
        <v/>
      </c>
      <c r="AO6977" s="23" t="str">
        <f t="shared" si="324"/>
        <v/>
      </c>
      <c r="AP6977" s="23" t="str">
        <f t="shared" si="325"/>
        <v/>
      </c>
      <c r="AQ6977" s="24" t="str">
        <f>IFERROR(VLOOKUP($R6977,Lista!$G$2:$H$15,2,FALSE),"")</f>
        <v/>
      </c>
      <c r="AR6977" s="23" t="str">
        <f>IF(ISBLANK(G6977),"",IF(SUMPRODUCT((G$2:G6977=G6977)*1)&gt;1,0,1))</f>
        <v/>
      </c>
      <c r="AS6977" s="23" t="str">
        <f t="shared" si="326"/>
        <v/>
      </c>
    </row>
    <row r="6978" spans="2:45" x14ac:dyDescent="0.35">
      <c r="B6978" s="20"/>
      <c r="C6978" s="20"/>
      <c r="D6978" s="20"/>
      <c r="E6978" s="20"/>
      <c r="H6978" s="20"/>
      <c r="I6978" s="20"/>
      <c r="K6978" s="20"/>
      <c r="M6978" s="20"/>
      <c r="O6978" s="21"/>
      <c r="P6978" s="20"/>
      <c r="R6978" s="20"/>
      <c r="S6978" s="20"/>
      <c r="T6978" s="20"/>
      <c r="U6978" s="20"/>
      <c r="W6978" s="20"/>
      <c r="X6978" s="20"/>
      <c r="Y6978" s="20"/>
      <c r="Z6978" s="20"/>
      <c r="AA6978" s="20"/>
      <c r="AB6978" s="20"/>
      <c r="AC6978" s="20"/>
      <c r="AD6978" s="20"/>
      <c r="AE6978" s="20"/>
      <c r="AF6978" s="21"/>
      <c r="AM6978" s="21"/>
      <c r="AN6978" s="23" t="str">
        <f>IF($O6978="","",IF(DATEDIF($O6978,Lista!$V$2,"y")=122,"",DATEDIF($O6978,Lista!$V$2,"y")))</f>
        <v/>
      </c>
      <c r="AO6978" s="23" t="str">
        <f t="shared" si="324"/>
        <v/>
      </c>
      <c r="AP6978" s="23" t="str">
        <f t="shared" si="325"/>
        <v/>
      </c>
      <c r="AQ6978" s="24" t="str">
        <f>IFERROR(VLOOKUP($R6978,Lista!$G$2:$H$15,2,FALSE),"")</f>
        <v/>
      </c>
      <c r="AR6978" s="23" t="str">
        <f>IF(ISBLANK(G6978),"",IF(SUMPRODUCT((G$2:G6978=G6978)*1)&gt;1,0,1))</f>
        <v/>
      </c>
      <c r="AS6978" s="23" t="str">
        <f t="shared" si="326"/>
        <v/>
      </c>
    </row>
    <row r="6979" spans="2:45" x14ac:dyDescent="0.35">
      <c r="B6979" s="20"/>
      <c r="C6979" s="20"/>
      <c r="D6979" s="20"/>
      <c r="E6979" s="20"/>
      <c r="H6979" s="20"/>
      <c r="I6979" s="20"/>
      <c r="K6979" s="20"/>
      <c r="M6979" s="20"/>
      <c r="O6979" s="21"/>
      <c r="P6979" s="20"/>
      <c r="R6979" s="20"/>
      <c r="S6979" s="20"/>
      <c r="T6979" s="20"/>
      <c r="U6979" s="20"/>
      <c r="W6979" s="20"/>
      <c r="X6979" s="20"/>
      <c r="Y6979" s="20"/>
      <c r="Z6979" s="20"/>
      <c r="AA6979" s="20"/>
      <c r="AB6979" s="20"/>
      <c r="AC6979" s="20"/>
      <c r="AD6979" s="20"/>
      <c r="AE6979" s="20"/>
      <c r="AF6979" s="21"/>
      <c r="AM6979" s="21"/>
      <c r="AN6979" s="23" t="str">
        <f>IF($O6979="","",IF(DATEDIF($O6979,Lista!$V$2,"y")=122,"",DATEDIF($O6979,Lista!$V$2,"y")))</f>
        <v/>
      </c>
      <c r="AO6979" s="23" t="str">
        <f t="shared" ref="AO6979:AO7042" si="327">IF(AN6979="","",IF(AN6979&lt;=5,"0 to 5",IF(AN6979&lt;=17,"6 to 17",IF(AN6979&lt;=49,"18 to 49",IF(AN6979&gt;=50,"&gt; 50")))))</f>
        <v/>
      </c>
      <c r="AP6979" s="23" t="str">
        <f t="shared" ref="AP6979:AP7042" si="328">IF(AN6979="","",IF(AN6979&lt;=4,"0 to 4",IF(AN6979&lt;=9,"5 to 9",IF(AN6979&lt;=14,"10 to 14",IF(AN6979&lt;=18,"15 to 18",IF(AN6979&lt;=29,"19 to 29",IF(AN6979&lt;=59,"30 to 59",IF(AN6979&gt;=60,"&gt; 60"))))))))</f>
        <v/>
      </c>
      <c r="AQ6979" s="24" t="str">
        <f>IFERROR(VLOOKUP($R6979,Lista!$G$2:$H$15,2,FALSE),"")</f>
        <v/>
      </c>
      <c r="AR6979" s="23" t="str">
        <f>IF(ISBLANK(G6979),"",IF(SUMPRODUCT((G$2:G6979=G6979)*1)&gt;1,0,1))</f>
        <v/>
      </c>
      <c r="AS6979" s="23" t="str">
        <f t="shared" ref="AS6979:AS7042" si="329">IF(COUNTA($A6979:$E6979,$G6979:$I6979,$K6979,$M6979,$O6979:$P6979,$R6979:$T6979,$W6979,$X6979,$Y6979,$Z6979,$AA6979,$AB6979,$AD6979:$AE6979,$AF6979:$AF6979,$AM6979:$AM6979)=0,"",COUNTA($A6979:$E6979,$G6979:$I6979,$K6979,$M6979,$O6979:$P6979,$R6979:$T6979,$W6979,$X6979,$Y6979,$Z6979,$AA6979,$AB6979,$AD6979:$AE6979,$AF6979:$AF6979,$AM6979:$AM6979))</f>
        <v/>
      </c>
    </row>
    <row r="6980" spans="2:45" x14ac:dyDescent="0.35">
      <c r="B6980" s="20"/>
      <c r="C6980" s="20"/>
      <c r="D6980" s="20"/>
      <c r="E6980" s="20"/>
      <c r="H6980" s="20"/>
      <c r="I6980" s="20"/>
      <c r="K6980" s="20"/>
      <c r="M6980" s="20"/>
      <c r="O6980" s="21"/>
      <c r="P6980" s="20"/>
      <c r="R6980" s="20"/>
      <c r="S6980" s="20"/>
      <c r="T6980" s="20"/>
      <c r="U6980" s="20"/>
      <c r="W6980" s="20"/>
      <c r="X6980" s="20"/>
      <c r="Y6980" s="20"/>
      <c r="Z6980" s="20"/>
      <c r="AA6980" s="20"/>
      <c r="AB6980" s="20"/>
      <c r="AC6980" s="20"/>
      <c r="AD6980" s="20"/>
      <c r="AE6980" s="20"/>
      <c r="AF6980" s="21"/>
      <c r="AM6980" s="21"/>
      <c r="AN6980" s="23" t="str">
        <f>IF($O6980="","",IF(DATEDIF($O6980,Lista!$V$2,"y")=122,"",DATEDIF($O6980,Lista!$V$2,"y")))</f>
        <v/>
      </c>
      <c r="AO6980" s="23" t="str">
        <f t="shared" si="327"/>
        <v/>
      </c>
      <c r="AP6980" s="23" t="str">
        <f t="shared" si="328"/>
        <v/>
      </c>
      <c r="AQ6980" s="24" t="str">
        <f>IFERROR(VLOOKUP($R6980,Lista!$G$2:$H$15,2,FALSE),"")</f>
        <v/>
      </c>
      <c r="AR6980" s="23" t="str">
        <f>IF(ISBLANK(G6980),"",IF(SUMPRODUCT((G$2:G6980=G6980)*1)&gt;1,0,1))</f>
        <v/>
      </c>
      <c r="AS6980" s="23" t="str">
        <f t="shared" si="329"/>
        <v/>
      </c>
    </row>
    <row r="6981" spans="2:45" x14ac:dyDescent="0.35">
      <c r="B6981" s="20"/>
      <c r="C6981" s="20"/>
      <c r="D6981" s="20"/>
      <c r="E6981" s="20"/>
      <c r="H6981" s="20"/>
      <c r="I6981" s="20"/>
      <c r="K6981" s="20"/>
      <c r="M6981" s="20"/>
      <c r="O6981" s="21"/>
      <c r="P6981" s="20"/>
      <c r="R6981" s="20"/>
      <c r="S6981" s="20"/>
      <c r="T6981" s="20"/>
      <c r="U6981" s="20"/>
      <c r="W6981" s="20"/>
      <c r="X6981" s="20"/>
      <c r="Y6981" s="20"/>
      <c r="Z6981" s="20"/>
      <c r="AA6981" s="20"/>
      <c r="AB6981" s="20"/>
      <c r="AC6981" s="20"/>
      <c r="AD6981" s="20"/>
      <c r="AE6981" s="20"/>
      <c r="AF6981" s="21"/>
      <c r="AM6981" s="21"/>
      <c r="AN6981" s="23" t="str">
        <f>IF($O6981="","",IF(DATEDIF($O6981,Lista!$V$2,"y")=122,"",DATEDIF($O6981,Lista!$V$2,"y")))</f>
        <v/>
      </c>
      <c r="AO6981" s="23" t="str">
        <f t="shared" si="327"/>
        <v/>
      </c>
      <c r="AP6981" s="23" t="str">
        <f t="shared" si="328"/>
        <v/>
      </c>
      <c r="AQ6981" s="24" t="str">
        <f>IFERROR(VLOOKUP($R6981,Lista!$G$2:$H$15,2,FALSE),"")</f>
        <v/>
      </c>
      <c r="AR6981" s="23" t="str">
        <f>IF(ISBLANK(G6981),"",IF(SUMPRODUCT((G$2:G6981=G6981)*1)&gt;1,0,1))</f>
        <v/>
      </c>
      <c r="AS6981" s="23" t="str">
        <f t="shared" si="329"/>
        <v/>
      </c>
    </row>
    <row r="6982" spans="2:45" x14ac:dyDescent="0.35">
      <c r="B6982" s="20"/>
      <c r="C6982" s="20"/>
      <c r="D6982" s="20"/>
      <c r="E6982" s="20"/>
      <c r="H6982" s="20"/>
      <c r="I6982" s="20"/>
      <c r="K6982" s="20"/>
      <c r="M6982" s="20"/>
      <c r="O6982" s="21"/>
      <c r="P6982" s="20"/>
      <c r="R6982" s="20"/>
      <c r="S6982" s="20"/>
      <c r="T6982" s="20"/>
      <c r="U6982" s="20"/>
      <c r="W6982" s="20"/>
      <c r="X6982" s="20"/>
      <c r="Y6982" s="20"/>
      <c r="Z6982" s="20"/>
      <c r="AA6982" s="20"/>
      <c r="AB6982" s="20"/>
      <c r="AC6982" s="20"/>
      <c r="AD6982" s="20"/>
      <c r="AE6982" s="20"/>
      <c r="AF6982" s="21"/>
      <c r="AM6982" s="21"/>
      <c r="AN6982" s="23" t="str">
        <f>IF($O6982="","",IF(DATEDIF($O6982,Lista!$V$2,"y")=122,"",DATEDIF($O6982,Lista!$V$2,"y")))</f>
        <v/>
      </c>
      <c r="AO6982" s="23" t="str">
        <f t="shared" si="327"/>
        <v/>
      </c>
      <c r="AP6982" s="23" t="str">
        <f t="shared" si="328"/>
        <v/>
      </c>
      <c r="AQ6982" s="24" t="str">
        <f>IFERROR(VLOOKUP($R6982,Lista!$G$2:$H$15,2,FALSE),"")</f>
        <v/>
      </c>
      <c r="AR6982" s="23" t="str">
        <f>IF(ISBLANK(G6982),"",IF(SUMPRODUCT((G$2:G6982=G6982)*1)&gt;1,0,1))</f>
        <v/>
      </c>
      <c r="AS6982" s="23" t="str">
        <f t="shared" si="329"/>
        <v/>
      </c>
    </row>
    <row r="6983" spans="2:45" x14ac:dyDescent="0.35">
      <c r="B6983" s="20"/>
      <c r="C6983" s="20"/>
      <c r="D6983" s="20"/>
      <c r="E6983" s="20"/>
      <c r="H6983" s="20"/>
      <c r="I6983" s="20"/>
      <c r="K6983" s="20"/>
      <c r="M6983" s="20"/>
      <c r="O6983" s="21"/>
      <c r="P6983" s="20"/>
      <c r="R6983" s="20"/>
      <c r="S6983" s="20"/>
      <c r="T6983" s="20"/>
      <c r="U6983" s="20"/>
      <c r="W6983" s="20"/>
      <c r="X6983" s="20"/>
      <c r="Y6983" s="20"/>
      <c r="Z6983" s="20"/>
      <c r="AA6983" s="20"/>
      <c r="AB6983" s="20"/>
      <c r="AC6983" s="20"/>
      <c r="AD6983" s="20"/>
      <c r="AE6983" s="20"/>
      <c r="AF6983" s="21"/>
      <c r="AM6983" s="21"/>
      <c r="AN6983" s="23" t="str">
        <f>IF($O6983="","",IF(DATEDIF($O6983,Lista!$V$2,"y")=122,"",DATEDIF($O6983,Lista!$V$2,"y")))</f>
        <v/>
      </c>
      <c r="AO6983" s="23" t="str">
        <f t="shared" si="327"/>
        <v/>
      </c>
      <c r="AP6983" s="23" t="str">
        <f t="shared" si="328"/>
        <v/>
      </c>
      <c r="AQ6983" s="24" t="str">
        <f>IFERROR(VLOOKUP($R6983,Lista!$G$2:$H$15,2,FALSE),"")</f>
        <v/>
      </c>
      <c r="AR6983" s="23" t="str">
        <f>IF(ISBLANK(G6983),"",IF(SUMPRODUCT((G$2:G6983=G6983)*1)&gt;1,0,1))</f>
        <v/>
      </c>
      <c r="AS6983" s="23" t="str">
        <f t="shared" si="329"/>
        <v/>
      </c>
    </row>
    <row r="6984" spans="2:45" x14ac:dyDescent="0.35">
      <c r="B6984" s="20"/>
      <c r="C6984" s="20"/>
      <c r="D6984" s="20"/>
      <c r="E6984" s="20"/>
      <c r="H6984" s="20"/>
      <c r="I6984" s="20"/>
      <c r="K6984" s="20"/>
      <c r="M6984" s="20"/>
      <c r="O6984" s="21"/>
      <c r="P6984" s="20"/>
      <c r="R6984" s="20"/>
      <c r="S6984" s="20"/>
      <c r="T6984" s="20"/>
      <c r="U6984" s="20"/>
      <c r="W6984" s="20"/>
      <c r="X6984" s="20"/>
      <c r="Y6984" s="20"/>
      <c r="Z6984" s="20"/>
      <c r="AA6984" s="20"/>
      <c r="AB6984" s="20"/>
      <c r="AC6984" s="20"/>
      <c r="AD6984" s="20"/>
      <c r="AE6984" s="20"/>
      <c r="AF6984" s="21"/>
      <c r="AM6984" s="21"/>
      <c r="AN6984" s="23" t="str">
        <f>IF($O6984="","",IF(DATEDIF($O6984,Lista!$V$2,"y")=122,"",DATEDIF($O6984,Lista!$V$2,"y")))</f>
        <v/>
      </c>
      <c r="AO6984" s="23" t="str">
        <f t="shared" si="327"/>
        <v/>
      </c>
      <c r="AP6984" s="23" t="str">
        <f t="shared" si="328"/>
        <v/>
      </c>
      <c r="AQ6984" s="24" t="str">
        <f>IFERROR(VLOOKUP($R6984,Lista!$G$2:$H$15,2,FALSE),"")</f>
        <v/>
      </c>
      <c r="AR6984" s="23" t="str">
        <f>IF(ISBLANK(G6984),"",IF(SUMPRODUCT((G$2:G6984=G6984)*1)&gt;1,0,1))</f>
        <v/>
      </c>
      <c r="AS6984" s="23" t="str">
        <f t="shared" si="329"/>
        <v/>
      </c>
    </row>
    <row r="6985" spans="2:45" x14ac:dyDescent="0.35">
      <c r="B6985" s="20"/>
      <c r="C6985" s="20"/>
      <c r="D6985" s="20"/>
      <c r="E6985" s="20"/>
      <c r="H6985" s="20"/>
      <c r="I6985" s="20"/>
      <c r="K6985" s="20"/>
      <c r="M6985" s="20"/>
      <c r="O6985" s="21"/>
      <c r="P6985" s="20"/>
      <c r="R6985" s="20"/>
      <c r="S6985" s="20"/>
      <c r="T6985" s="20"/>
      <c r="U6985" s="20"/>
      <c r="W6985" s="20"/>
      <c r="X6985" s="20"/>
      <c r="Y6985" s="20"/>
      <c r="Z6985" s="20"/>
      <c r="AA6985" s="20"/>
      <c r="AB6985" s="20"/>
      <c r="AC6985" s="20"/>
      <c r="AD6985" s="20"/>
      <c r="AE6985" s="20"/>
      <c r="AF6985" s="21"/>
      <c r="AM6985" s="21"/>
      <c r="AN6985" s="23" t="str">
        <f>IF($O6985="","",IF(DATEDIF($O6985,Lista!$V$2,"y")=122,"",DATEDIF($O6985,Lista!$V$2,"y")))</f>
        <v/>
      </c>
      <c r="AO6985" s="23" t="str">
        <f t="shared" si="327"/>
        <v/>
      </c>
      <c r="AP6985" s="23" t="str">
        <f t="shared" si="328"/>
        <v/>
      </c>
      <c r="AQ6985" s="24" t="str">
        <f>IFERROR(VLOOKUP($R6985,Lista!$G$2:$H$15,2,FALSE),"")</f>
        <v/>
      </c>
      <c r="AR6985" s="23" t="str">
        <f>IF(ISBLANK(G6985),"",IF(SUMPRODUCT((G$2:G6985=G6985)*1)&gt;1,0,1))</f>
        <v/>
      </c>
      <c r="AS6985" s="23" t="str">
        <f t="shared" si="329"/>
        <v/>
      </c>
    </row>
    <row r="6986" spans="2:45" x14ac:dyDescent="0.35">
      <c r="B6986" s="20"/>
      <c r="C6986" s="20"/>
      <c r="D6986" s="20"/>
      <c r="E6986" s="20"/>
      <c r="H6986" s="20"/>
      <c r="I6986" s="20"/>
      <c r="K6986" s="20"/>
      <c r="M6986" s="20"/>
      <c r="O6986" s="21"/>
      <c r="P6986" s="20"/>
      <c r="R6986" s="20"/>
      <c r="S6986" s="20"/>
      <c r="T6986" s="20"/>
      <c r="U6986" s="20"/>
      <c r="W6986" s="20"/>
      <c r="X6986" s="20"/>
      <c r="Y6986" s="20"/>
      <c r="Z6986" s="20"/>
      <c r="AA6986" s="20"/>
      <c r="AB6986" s="20"/>
      <c r="AC6986" s="20"/>
      <c r="AD6986" s="20"/>
      <c r="AE6986" s="20"/>
      <c r="AF6986" s="21"/>
      <c r="AM6986" s="21"/>
      <c r="AN6986" s="23" t="str">
        <f>IF($O6986="","",IF(DATEDIF($O6986,Lista!$V$2,"y")=122,"",DATEDIF($O6986,Lista!$V$2,"y")))</f>
        <v/>
      </c>
      <c r="AO6986" s="23" t="str">
        <f t="shared" si="327"/>
        <v/>
      </c>
      <c r="AP6986" s="23" t="str">
        <f t="shared" si="328"/>
        <v/>
      </c>
      <c r="AQ6986" s="24" t="str">
        <f>IFERROR(VLOOKUP($R6986,Lista!$G$2:$H$15,2,FALSE),"")</f>
        <v/>
      </c>
      <c r="AR6986" s="23" t="str">
        <f>IF(ISBLANK(G6986),"",IF(SUMPRODUCT((G$2:G6986=G6986)*1)&gt;1,0,1))</f>
        <v/>
      </c>
      <c r="AS6986" s="23" t="str">
        <f t="shared" si="329"/>
        <v/>
      </c>
    </row>
    <row r="6987" spans="2:45" x14ac:dyDescent="0.35">
      <c r="B6987" s="20"/>
      <c r="C6987" s="20"/>
      <c r="D6987" s="20"/>
      <c r="E6987" s="20"/>
      <c r="H6987" s="20"/>
      <c r="I6987" s="20"/>
      <c r="K6987" s="20"/>
      <c r="M6987" s="20"/>
      <c r="O6987" s="21"/>
      <c r="P6987" s="20"/>
      <c r="R6987" s="20"/>
      <c r="S6987" s="20"/>
      <c r="T6987" s="20"/>
      <c r="U6987" s="20"/>
      <c r="W6987" s="20"/>
      <c r="X6987" s="20"/>
      <c r="Y6987" s="20"/>
      <c r="Z6987" s="20"/>
      <c r="AA6987" s="20"/>
      <c r="AB6987" s="20"/>
      <c r="AC6987" s="20"/>
      <c r="AD6987" s="20"/>
      <c r="AE6987" s="20"/>
      <c r="AF6987" s="21"/>
      <c r="AM6987" s="21"/>
      <c r="AN6987" s="23" t="str">
        <f>IF($O6987="","",IF(DATEDIF($O6987,Lista!$V$2,"y")=122,"",DATEDIF($O6987,Lista!$V$2,"y")))</f>
        <v/>
      </c>
      <c r="AO6987" s="23" t="str">
        <f t="shared" si="327"/>
        <v/>
      </c>
      <c r="AP6987" s="23" t="str">
        <f t="shared" si="328"/>
        <v/>
      </c>
      <c r="AQ6987" s="24" t="str">
        <f>IFERROR(VLOOKUP($R6987,Lista!$G$2:$H$15,2,FALSE),"")</f>
        <v/>
      </c>
      <c r="AR6987" s="23" t="str">
        <f>IF(ISBLANK(G6987),"",IF(SUMPRODUCT((G$2:G6987=G6987)*1)&gt;1,0,1))</f>
        <v/>
      </c>
      <c r="AS6987" s="23" t="str">
        <f t="shared" si="329"/>
        <v/>
      </c>
    </row>
    <row r="6988" spans="2:45" x14ac:dyDescent="0.35">
      <c r="B6988" s="20"/>
      <c r="C6988" s="20"/>
      <c r="D6988" s="20"/>
      <c r="E6988" s="20"/>
      <c r="H6988" s="20"/>
      <c r="I6988" s="20"/>
      <c r="K6988" s="20"/>
      <c r="M6988" s="20"/>
      <c r="O6988" s="21"/>
      <c r="P6988" s="20"/>
      <c r="R6988" s="20"/>
      <c r="S6988" s="20"/>
      <c r="T6988" s="20"/>
      <c r="U6988" s="20"/>
      <c r="W6988" s="20"/>
      <c r="X6988" s="20"/>
      <c r="Y6988" s="20"/>
      <c r="Z6988" s="20"/>
      <c r="AA6988" s="20"/>
      <c r="AB6988" s="20"/>
      <c r="AC6988" s="20"/>
      <c r="AD6988" s="20"/>
      <c r="AE6988" s="20"/>
      <c r="AF6988" s="21"/>
      <c r="AM6988" s="21"/>
      <c r="AN6988" s="23" t="str">
        <f>IF($O6988="","",IF(DATEDIF($O6988,Lista!$V$2,"y")=122,"",DATEDIF($O6988,Lista!$V$2,"y")))</f>
        <v/>
      </c>
      <c r="AO6988" s="23" t="str">
        <f t="shared" si="327"/>
        <v/>
      </c>
      <c r="AP6988" s="23" t="str">
        <f t="shared" si="328"/>
        <v/>
      </c>
      <c r="AQ6988" s="24" t="str">
        <f>IFERROR(VLOOKUP($R6988,Lista!$G$2:$H$15,2,FALSE),"")</f>
        <v/>
      </c>
      <c r="AR6988" s="23" t="str">
        <f>IF(ISBLANK(G6988),"",IF(SUMPRODUCT((G$2:G6988=G6988)*1)&gt;1,0,1))</f>
        <v/>
      </c>
      <c r="AS6988" s="23" t="str">
        <f t="shared" si="329"/>
        <v/>
      </c>
    </row>
    <row r="6989" spans="2:45" x14ac:dyDescent="0.35">
      <c r="B6989" s="20"/>
      <c r="C6989" s="20"/>
      <c r="D6989" s="20"/>
      <c r="E6989" s="20"/>
      <c r="H6989" s="20"/>
      <c r="I6989" s="20"/>
      <c r="K6989" s="20"/>
      <c r="M6989" s="20"/>
      <c r="O6989" s="21"/>
      <c r="P6989" s="20"/>
      <c r="R6989" s="20"/>
      <c r="S6989" s="20"/>
      <c r="T6989" s="20"/>
      <c r="U6989" s="20"/>
      <c r="W6989" s="20"/>
      <c r="X6989" s="20"/>
      <c r="Y6989" s="20"/>
      <c r="Z6989" s="20"/>
      <c r="AA6989" s="20"/>
      <c r="AB6989" s="20"/>
      <c r="AC6989" s="20"/>
      <c r="AD6989" s="20"/>
      <c r="AE6989" s="20"/>
      <c r="AF6989" s="21"/>
      <c r="AM6989" s="21"/>
      <c r="AN6989" s="23" t="str">
        <f>IF($O6989="","",IF(DATEDIF($O6989,Lista!$V$2,"y")=122,"",DATEDIF($O6989,Lista!$V$2,"y")))</f>
        <v/>
      </c>
      <c r="AO6989" s="23" t="str">
        <f t="shared" si="327"/>
        <v/>
      </c>
      <c r="AP6989" s="23" t="str">
        <f t="shared" si="328"/>
        <v/>
      </c>
      <c r="AQ6989" s="24" t="str">
        <f>IFERROR(VLOOKUP($R6989,Lista!$G$2:$H$15,2,FALSE),"")</f>
        <v/>
      </c>
      <c r="AR6989" s="23" t="str">
        <f>IF(ISBLANK(G6989),"",IF(SUMPRODUCT((G$2:G6989=G6989)*1)&gt;1,0,1))</f>
        <v/>
      </c>
      <c r="AS6989" s="23" t="str">
        <f t="shared" si="329"/>
        <v/>
      </c>
    </row>
    <row r="6990" spans="2:45" x14ac:dyDescent="0.35">
      <c r="B6990" s="20"/>
      <c r="C6990" s="20"/>
      <c r="D6990" s="20"/>
      <c r="E6990" s="20"/>
      <c r="H6990" s="20"/>
      <c r="I6990" s="20"/>
      <c r="K6990" s="20"/>
      <c r="M6990" s="20"/>
      <c r="O6990" s="21"/>
      <c r="P6990" s="20"/>
      <c r="R6990" s="20"/>
      <c r="S6990" s="20"/>
      <c r="T6990" s="20"/>
      <c r="U6990" s="20"/>
      <c r="W6990" s="20"/>
      <c r="X6990" s="20"/>
      <c r="Y6990" s="20"/>
      <c r="Z6990" s="20"/>
      <c r="AA6990" s="20"/>
      <c r="AB6990" s="20"/>
      <c r="AC6990" s="20"/>
      <c r="AD6990" s="20"/>
      <c r="AE6990" s="20"/>
      <c r="AF6990" s="21"/>
      <c r="AM6990" s="21"/>
      <c r="AN6990" s="23" t="str">
        <f>IF($O6990="","",IF(DATEDIF($O6990,Lista!$V$2,"y")=122,"",DATEDIF($O6990,Lista!$V$2,"y")))</f>
        <v/>
      </c>
      <c r="AO6990" s="23" t="str">
        <f t="shared" si="327"/>
        <v/>
      </c>
      <c r="AP6990" s="23" t="str">
        <f t="shared" si="328"/>
        <v/>
      </c>
      <c r="AQ6990" s="24" t="str">
        <f>IFERROR(VLOOKUP($R6990,Lista!$G$2:$H$15,2,FALSE),"")</f>
        <v/>
      </c>
      <c r="AR6990" s="23" t="str">
        <f>IF(ISBLANK(G6990),"",IF(SUMPRODUCT((G$2:G6990=G6990)*1)&gt;1,0,1))</f>
        <v/>
      </c>
      <c r="AS6990" s="23" t="str">
        <f t="shared" si="329"/>
        <v/>
      </c>
    </row>
    <row r="6991" spans="2:45" x14ac:dyDescent="0.35">
      <c r="B6991" s="20"/>
      <c r="C6991" s="20"/>
      <c r="D6991" s="20"/>
      <c r="E6991" s="20"/>
      <c r="H6991" s="20"/>
      <c r="I6991" s="20"/>
      <c r="K6991" s="20"/>
      <c r="M6991" s="20"/>
      <c r="O6991" s="21"/>
      <c r="P6991" s="20"/>
      <c r="R6991" s="20"/>
      <c r="S6991" s="20"/>
      <c r="T6991" s="20"/>
      <c r="U6991" s="20"/>
      <c r="W6991" s="20"/>
      <c r="X6991" s="20"/>
      <c r="Y6991" s="20"/>
      <c r="Z6991" s="20"/>
      <c r="AA6991" s="20"/>
      <c r="AB6991" s="20"/>
      <c r="AC6991" s="20"/>
      <c r="AD6991" s="20"/>
      <c r="AE6991" s="20"/>
      <c r="AF6991" s="21"/>
      <c r="AM6991" s="21"/>
      <c r="AN6991" s="23" t="str">
        <f>IF($O6991="","",IF(DATEDIF($O6991,Lista!$V$2,"y")=122,"",DATEDIF($O6991,Lista!$V$2,"y")))</f>
        <v/>
      </c>
      <c r="AO6991" s="23" t="str">
        <f t="shared" si="327"/>
        <v/>
      </c>
      <c r="AP6991" s="23" t="str">
        <f t="shared" si="328"/>
        <v/>
      </c>
      <c r="AQ6991" s="24" t="str">
        <f>IFERROR(VLOOKUP($R6991,Lista!$G$2:$H$15,2,FALSE),"")</f>
        <v/>
      </c>
      <c r="AR6991" s="23" t="str">
        <f>IF(ISBLANK(G6991),"",IF(SUMPRODUCT((G$2:G6991=G6991)*1)&gt;1,0,1))</f>
        <v/>
      </c>
      <c r="AS6991" s="23" t="str">
        <f t="shared" si="329"/>
        <v/>
      </c>
    </row>
    <row r="6992" spans="2:45" x14ac:dyDescent="0.35">
      <c r="B6992" s="20"/>
      <c r="C6992" s="20"/>
      <c r="D6992" s="20"/>
      <c r="E6992" s="20"/>
      <c r="H6992" s="20"/>
      <c r="I6992" s="20"/>
      <c r="K6992" s="20"/>
      <c r="M6992" s="20"/>
      <c r="O6992" s="21"/>
      <c r="P6992" s="20"/>
      <c r="R6992" s="20"/>
      <c r="S6992" s="20"/>
      <c r="T6992" s="20"/>
      <c r="U6992" s="20"/>
      <c r="W6992" s="20"/>
      <c r="X6992" s="20"/>
      <c r="Y6992" s="20"/>
      <c r="Z6992" s="20"/>
      <c r="AA6992" s="20"/>
      <c r="AB6992" s="20"/>
      <c r="AC6992" s="20"/>
      <c r="AD6992" s="20"/>
      <c r="AE6992" s="20"/>
      <c r="AF6992" s="21"/>
      <c r="AM6992" s="21"/>
      <c r="AN6992" s="23" t="str">
        <f>IF($O6992="","",IF(DATEDIF($O6992,Lista!$V$2,"y")=122,"",DATEDIF($O6992,Lista!$V$2,"y")))</f>
        <v/>
      </c>
      <c r="AO6992" s="23" t="str">
        <f t="shared" si="327"/>
        <v/>
      </c>
      <c r="AP6992" s="23" t="str">
        <f t="shared" si="328"/>
        <v/>
      </c>
      <c r="AQ6992" s="24" t="str">
        <f>IFERROR(VLOOKUP($R6992,Lista!$G$2:$H$15,2,FALSE),"")</f>
        <v/>
      </c>
      <c r="AR6992" s="23" t="str">
        <f>IF(ISBLANK(G6992),"",IF(SUMPRODUCT((G$2:G6992=G6992)*1)&gt;1,0,1))</f>
        <v/>
      </c>
      <c r="AS6992" s="23" t="str">
        <f t="shared" si="329"/>
        <v/>
      </c>
    </row>
    <row r="6993" spans="2:45" x14ac:dyDescent="0.35">
      <c r="B6993" s="20"/>
      <c r="C6993" s="20"/>
      <c r="D6993" s="20"/>
      <c r="E6993" s="20"/>
      <c r="H6993" s="20"/>
      <c r="I6993" s="20"/>
      <c r="K6993" s="20"/>
      <c r="M6993" s="20"/>
      <c r="O6993" s="21"/>
      <c r="P6993" s="20"/>
      <c r="R6993" s="20"/>
      <c r="S6993" s="20"/>
      <c r="T6993" s="20"/>
      <c r="U6993" s="20"/>
      <c r="W6993" s="20"/>
      <c r="X6993" s="20"/>
      <c r="Y6993" s="20"/>
      <c r="Z6993" s="20"/>
      <c r="AA6993" s="20"/>
      <c r="AB6993" s="20"/>
      <c r="AC6993" s="20"/>
      <c r="AD6993" s="20"/>
      <c r="AE6993" s="20"/>
      <c r="AF6993" s="21"/>
      <c r="AM6993" s="21"/>
      <c r="AN6993" s="23" t="str">
        <f>IF($O6993="","",IF(DATEDIF($O6993,Lista!$V$2,"y")=122,"",DATEDIF($O6993,Lista!$V$2,"y")))</f>
        <v/>
      </c>
      <c r="AO6993" s="23" t="str">
        <f t="shared" si="327"/>
        <v/>
      </c>
      <c r="AP6993" s="23" t="str">
        <f t="shared" si="328"/>
        <v/>
      </c>
      <c r="AQ6993" s="24" t="str">
        <f>IFERROR(VLOOKUP($R6993,Lista!$G$2:$H$15,2,FALSE),"")</f>
        <v/>
      </c>
      <c r="AR6993" s="23" t="str">
        <f>IF(ISBLANK(G6993),"",IF(SUMPRODUCT((G$2:G6993=G6993)*1)&gt;1,0,1))</f>
        <v/>
      </c>
      <c r="AS6993" s="23" t="str">
        <f t="shared" si="329"/>
        <v/>
      </c>
    </row>
    <row r="6994" spans="2:45" x14ac:dyDescent="0.35">
      <c r="B6994" s="20"/>
      <c r="C6994" s="20"/>
      <c r="D6994" s="20"/>
      <c r="E6994" s="20"/>
      <c r="H6994" s="20"/>
      <c r="I6994" s="20"/>
      <c r="K6994" s="20"/>
      <c r="M6994" s="20"/>
      <c r="O6994" s="21"/>
      <c r="P6994" s="20"/>
      <c r="R6994" s="20"/>
      <c r="S6994" s="20"/>
      <c r="T6994" s="20"/>
      <c r="U6994" s="20"/>
      <c r="W6994" s="20"/>
      <c r="X6994" s="20"/>
      <c r="Y6994" s="20"/>
      <c r="Z6994" s="20"/>
      <c r="AA6994" s="20"/>
      <c r="AB6994" s="20"/>
      <c r="AC6994" s="20"/>
      <c r="AD6994" s="20"/>
      <c r="AE6994" s="20"/>
      <c r="AF6994" s="21"/>
      <c r="AM6994" s="21"/>
      <c r="AN6994" s="23" t="str">
        <f>IF($O6994="","",IF(DATEDIF($O6994,Lista!$V$2,"y")=122,"",DATEDIF($O6994,Lista!$V$2,"y")))</f>
        <v/>
      </c>
      <c r="AO6994" s="23" t="str">
        <f t="shared" si="327"/>
        <v/>
      </c>
      <c r="AP6994" s="23" t="str">
        <f t="shared" si="328"/>
        <v/>
      </c>
      <c r="AQ6994" s="24" t="str">
        <f>IFERROR(VLOOKUP($R6994,Lista!$G$2:$H$15,2,FALSE),"")</f>
        <v/>
      </c>
      <c r="AR6994" s="23" t="str">
        <f>IF(ISBLANK(G6994),"",IF(SUMPRODUCT((G$2:G6994=G6994)*1)&gt;1,0,1))</f>
        <v/>
      </c>
      <c r="AS6994" s="23" t="str">
        <f t="shared" si="329"/>
        <v/>
      </c>
    </row>
    <row r="6995" spans="2:45" x14ac:dyDescent="0.35">
      <c r="B6995" s="20"/>
      <c r="C6995" s="20"/>
      <c r="D6995" s="20"/>
      <c r="E6995" s="20"/>
      <c r="H6995" s="20"/>
      <c r="I6995" s="20"/>
      <c r="K6995" s="20"/>
      <c r="M6995" s="20"/>
      <c r="O6995" s="21"/>
      <c r="P6995" s="20"/>
      <c r="R6995" s="20"/>
      <c r="S6995" s="20"/>
      <c r="T6995" s="20"/>
      <c r="U6995" s="20"/>
      <c r="W6995" s="20"/>
      <c r="X6995" s="20"/>
      <c r="Y6995" s="20"/>
      <c r="Z6995" s="20"/>
      <c r="AA6995" s="20"/>
      <c r="AB6995" s="20"/>
      <c r="AC6995" s="20"/>
      <c r="AD6995" s="20"/>
      <c r="AE6995" s="20"/>
      <c r="AF6995" s="21"/>
      <c r="AM6995" s="21"/>
      <c r="AN6995" s="23" t="str">
        <f>IF($O6995="","",IF(DATEDIF($O6995,Lista!$V$2,"y")=122,"",DATEDIF($O6995,Lista!$V$2,"y")))</f>
        <v/>
      </c>
      <c r="AO6995" s="23" t="str">
        <f t="shared" si="327"/>
        <v/>
      </c>
      <c r="AP6995" s="23" t="str">
        <f t="shared" si="328"/>
        <v/>
      </c>
      <c r="AQ6995" s="24" t="str">
        <f>IFERROR(VLOOKUP($R6995,Lista!$G$2:$H$15,2,FALSE),"")</f>
        <v/>
      </c>
      <c r="AR6995" s="23" t="str">
        <f>IF(ISBLANK(G6995),"",IF(SUMPRODUCT((G$2:G6995=G6995)*1)&gt;1,0,1))</f>
        <v/>
      </c>
      <c r="AS6995" s="23" t="str">
        <f t="shared" si="329"/>
        <v/>
      </c>
    </row>
    <row r="6996" spans="2:45" x14ac:dyDescent="0.35">
      <c r="B6996" s="20"/>
      <c r="C6996" s="20"/>
      <c r="D6996" s="20"/>
      <c r="E6996" s="20"/>
      <c r="H6996" s="20"/>
      <c r="I6996" s="20"/>
      <c r="K6996" s="20"/>
      <c r="M6996" s="20"/>
      <c r="O6996" s="21"/>
      <c r="P6996" s="20"/>
      <c r="R6996" s="20"/>
      <c r="S6996" s="20"/>
      <c r="T6996" s="20"/>
      <c r="U6996" s="20"/>
      <c r="W6996" s="20"/>
      <c r="X6996" s="20"/>
      <c r="Y6996" s="20"/>
      <c r="Z6996" s="20"/>
      <c r="AA6996" s="20"/>
      <c r="AB6996" s="20"/>
      <c r="AC6996" s="20"/>
      <c r="AD6996" s="20"/>
      <c r="AE6996" s="20"/>
      <c r="AF6996" s="21"/>
      <c r="AM6996" s="21"/>
      <c r="AN6996" s="23" t="str">
        <f>IF($O6996="","",IF(DATEDIF($O6996,Lista!$V$2,"y")=122,"",DATEDIF($O6996,Lista!$V$2,"y")))</f>
        <v/>
      </c>
      <c r="AO6996" s="23" t="str">
        <f t="shared" si="327"/>
        <v/>
      </c>
      <c r="AP6996" s="23" t="str">
        <f t="shared" si="328"/>
        <v/>
      </c>
      <c r="AQ6996" s="24" t="str">
        <f>IFERROR(VLOOKUP($R6996,Lista!$G$2:$H$15,2,FALSE),"")</f>
        <v/>
      </c>
      <c r="AR6996" s="23" t="str">
        <f>IF(ISBLANK(G6996),"",IF(SUMPRODUCT((G$2:G6996=G6996)*1)&gt;1,0,1))</f>
        <v/>
      </c>
      <c r="AS6996" s="23" t="str">
        <f t="shared" si="329"/>
        <v/>
      </c>
    </row>
    <row r="6997" spans="2:45" x14ac:dyDescent="0.35">
      <c r="B6997" s="20"/>
      <c r="C6997" s="20"/>
      <c r="D6997" s="20"/>
      <c r="E6997" s="20"/>
      <c r="H6997" s="20"/>
      <c r="I6997" s="20"/>
      <c r="K6997" s="20"/>
      <c r="M6997" s="20"/>
      <c r="O6997" s="21"/>
      <c r="P6997" s="20"/>
      <c r="R6997" s="20"/>
      <c r="S6997" s="20"/>
      <c r="T6997" s="20"/>
      <c r="U6997" s="20"/>
      <c r="W6997" s="20"/>
      <c r="X6997" s="20"/>
      <c r="Y6997" s="20"/>
      <c r="Z6997" s="20"/>
      <c r="AA6997" s="20"/>
      <c r="AB6997" s="20"/>
      <c r="AC6997" s="20"/>
      <c r="AD6997" s="20"/>
      <c r="AE6997" s="20"/>
      <c r="AF6997" s="21"/>
      <c r="AM6997" s="21"/>
      <c r="AN6997" s="23" t="str">
        <f>IF($O6997="","",IF(DATEDIF($O6997,Lista!$V$2,"y")=122,"",DATEDIF($O6997,Lista!$V$2,"y")))</f>
        <v/>
      </c>
      <c r="AO6997" s="23" t="str">
        <f t="shared" si="327"/>
        <v/>
      </c>
      <c r="AP6997" s="23" t="str">
        <f t="shared" si="328"/>
        <v/>
      </c>
      <c r="AQ6997" s="24" t="str">
        <f>IFERROR(VLOOKUP($R6997,Lista!$G$2:$H$15,2,FALSE),"")</f>
        <v/>
      </c>
      <c r="AR6997" s="23" t="str">
        <f>IF(ISBLANK(G6997),"",IF(SUMPRODUCT((G$2:G6997=G6997)*1)&gt;1,0,1))</f>
        <v/>
      </c>
      <c r="AS6997" s="23" t="str">
        <f t="shared" si="329"/>
        <v/>
      </c>
    </row>
    <row r="6998" spans="2:45" x14ac:dyDescent="0.35">
      <c r="B6998" s="20"/>
      <c r="C6998" s="20"/>
      <c r="D6998" s="20"/>
      <c r="E6998" s="20"/>
      <c r="H6998" s="20"/>
      <c r="I6998" s="20"/>
      <c r="K6998" s="20"/>
      <c r="M6998" s="20"/>
      <c r="O6998" s="21"/>
      <c r="P6998" s="20"/>
      <c r="R6998" s="20"/>
      <c r="S6998" s="20"/>
      <c r="T6998" s="20"/>
      <c r="U6998" s="20"/>
      <c r="W6998" s="20"/>
      <c r="X6998" s="20"/>
      <c r="Y6998" s="20"/>
      <c r="Z6998" s="20"/>
      <c r="AA6998" s="20"/>
      <c r="AB6998" s="20"/>
      <c r="AC6998" s="20"/>
      <c r="AD6998" s="20"/>
      <c r="AE6998" s="20"/>
      <c r="AF6998" s="21"/>
      <c r="AM6998" s="21"/>
      <c r="AN6998" s="23" t="str">
        <f>IF($O6998="","",IF(DATEDIF($O6998,Lista!$V$2,"y")=122,"",DATEDIF($O6998,Lista!$V$2,"y")))</f>
        <v/>
      </c>
      <c r="AO6998" s="23" t="str">
        <f t="shared" si="327"/>
        <v/>
      </c>
      <c r="AP6998" s="23" t="str">
        <f t="shared" si="328"/>
        <v/>
      </c>
      <c r="AQ6998" s="24" t="str">
        <f>IFERROR(VLOOKUP($R6998,Lista!$G$2:$H$15,2,FALSE),"")</f>
        <v/>
      </c>
      <c r="AR6998" s="23" t="str">
        <f>IF(ISBLANK(G6998),"",IF(SUMPRODUCT((G$2:G6998=G6998)*1)&gt;1,0,1))</f>
        <v/>
      </c>
      <c r="AS6998" s="23" t="str">
        <f t="shared" si="329"/>
        <v/>
      </c>
    </row>
    <row r="6999" spans="2:45" x14ac:dyDescent="0.35">
      <c r="B6999" s="20"/>
      <c r="C6999" s="20"/>
      <c r="D6999" s="20"/>
      <c r="E6999" s="20"/>
      <c r="H6999" s="20"/>
      <c r="I6999" s="20"/>
      <c r="K6999" s="20"/>
      <c r="M6999" s="20"/>
      <c r="O6999" s="21"/>
      <c r="P6999" s="20"/>
      <c r="R6999" s="20"/>
      <c r="S6999" s="20"/>
      <c r="T6999" s="20"/>
      <c r="U6999" s="20"/>
      <c r="W6999" s="20"/>
      <c r="X6999" s="20"/>
      <c r="Y6999" s="20"/>
      <c r="Z6999" s="20"/>
      <c r="AA6999" s="20"/>
      <c r="AB6999" s="20"/>
      <c r="AC6999" s="20"/>
      <c r="AD6999" s="20"/>
      <c r="AE6999" s="20"/>
      <c r="AF6999" s="21"/>
      <c r="AM6999" s="21"/>
      <c r="AN6999" s="23" t="str">
        <f>IF($O6999="","",IF(DATEDIF($O6999,Lista!$V$2,"y")=122,"",DATEDIF($O6999,Lista!$V$2,"y")))</f>
        <v/>
      </c>
      <c r="AO6999" s="23" t="str">
        <f t="shared" si="327"/>
        <v/>
      </c>
      <c r="AP6999" s="23" t="str">
        <f t="shared" si="328"/>
        <v/>
      </c>
      <c r="AQ6999" s="24" t="str">
        <f>IFERROR(VLOOKUP($R6999,Lista!$G$2:$H$15,2,FALSE),"")</f>
        <v/>
      </c>
      <c r="AR6999" s="23" t="str">
        <f>IF(ISBLANK(G6999),"",IF(SUMPRODUCT((G$2:G6999=G6999)*1)&gt;1,0,1))</f>
        <v/>
      </c>
      <c r="AS6999" s="23" t="str">
        <f t="shared" si="329"/>
        <v/>
      </c>
    </row>
    <row r="7000" spans="2:45" x14ac:dyDescent="0.35">
      <c r="B7000" s="20"/>
      <c r="C7000" s="20"/>
      <c r="D7000" s="20"/>
      <c r="E7000" s="20"/>
      <c r="H7000" s="20"/>
      <c r="I7000" s="20"/>
      <c r="K7000" s="20"/>
      <c r="M7000" s="20"/>
      <c r="O7000" s="21"/>
      <c r="P7000" s="20"/>
      <c r="R7000" s="20"/>
      <c r="S7000" s="20"/>
      <c r="T7000" s="20"/>
      <c r="U7000" s="20"/>
      <c r="W7000" s="20"/>
      <c r="X7000" s="20"/>
      <c r="Y7000" s="20"/>
      <c r="Z7000" s="20"/>
      <c r="AA7000" s="20"/>
      <c r="AB7000" s="20"/>
      <c r="AC7000" s="20"/>
      <c r="AD7000" s="20"/>
      <c r="AE7000" s="20"/>
      <c r="AF7000" s="21"/>
      <c r="AM7000" s="21"/>
      <c r="AN7000" s="23" t="str">
        <f>IF($O7000="","",IF(DATEDIF($O7000,Lista!$V$2,"y")=122,"",DATEDIF($O7000,Lista!$V$2,"y")))</f>
        <v/>
      </c>
      <c r="AO7000" s="23" t="str">
        <f t="shared" si="327"/>
        <v/>
      </c>
      <c r="AP7000" s="23" t="str">
        <f t="shared" si="328"/>
        <v/>
      </c>
      <c r="AQ7000" s="24" t="str">
        <f>IFERROR(VLOOKUP($R7000,Lista!$G$2:$H$15,2,FALSE),"")</f>
        <v/>
      </c>
      <c r="AR7000" s="23" t="str">
        <f>IF(ISBLANK(G7000),"",IF(SUMPRODUCT((G$2:G7000=G7000)*1)&gt;1,0,1))</f>
        <v/>
      </c>
      <c r="AS7000" s="23" t="str">
        <f t="shared" si="329"/>
        <v/>
      </c>
    </row>
    <row r="7001" spans="2:45" x14ac:dyDescent="0.35">
      <c r="B7001" s="20"/>
      <c r="C7001" s="20"/>
      <c r="D7001" s="20"/>
      <c r="E7001" s="20"/>
      <c r="H7001" s="20"/>
      <c r="I7001" s="20"/>
      <c r="K7001" s="20"/>
      <c r="M7001" s="20"/>
      <c r="O7001" s="21"/>
      <c r="P7001" s="20"/>
      <c r="R7001" s="20"/>
      <c r="S7001" s="20"/>
      <c r="T7001" s="20"/>
      <c r="U7001" s="20"/>
      <c r="W7001" s="20"/>
      <c r="X7001" s="20"/>
      <c r="Y7001" s="20"/>
      <c r="Z7001" s="20"/>
      <c r="AA7001" s="20"/>
      <c r="AB7001" s="20"/>
      <c r="AC7001" s="20"/>
      <c r="AD7001" s="20"/>
      <c r="AE7001" s="20"/>
      <c r="AF7001" s="21"/>
      <c r="AM7001" s="21"/>
      <c r="AN7001" s="23" t="str">
        <f>IF($O7001="","",IF(DATEDIF($O7001,Lista!$V$2,"y")=122,"",DATEDIF($O7001,Lista!$V$2,"y")))</f>
        <v/>
      </c>
      <c r="AO7001" s="23" t="str">
        <f t="shared" si="327"/>
        <v/>
      </c>
      <c r="AP7001" s="23" t="str">
        <f t="shared" si="328"/>
        <v/>
      </c>
      <c r="AQ7001" s="24" t="str">
        <f>IFERROR(VLOOKUP($R7001,Lista!$G$2:$H$15,2,FALSE),"")</f>
        <v/>
      </c>
      <c r="AR7001" s="23" t="str">
        <f>IF(ISBLANK(G7001),"",IF(SUMPRODUCT((G$2:G7001=G7001)*1)&gt;1,0,1))</f>
        <v/>
      </c>
      <c r="AS7001" s="23" t="str">
        <f t="shared" si="329"/>
        <v/>
      </c>
    </row>
    <row r="7002" spans="2:45" x14ac:dyDescent="0.35">
      <c r="B7002" s="20"/>
      <c r="C7002" s="20"/>
      <c r="D7002" s="20"/>
      <c r="E7002" s="20"/>
      <c r="H7002" s="20"/>
      <c r="I7002" s="20"/>
      <c r="K7002" s="20"/>
      <c r="M7002" s="20"/>
      <c r="O7002" s="21"/>
      <c r="P7002" s="20"/>
      <c r="R7002" s="20"/>
      <c r="S7002" s="20"/>
      <c r="T7002" s="20"/>
      <c r="U7002" s="20"/>
      <c r="W7002" s="20"/>
      <c r="X7002" s="20"/>
      <c r="Y7002" s="20"/>
      <c r="Z7002" s="20"/>
      <c r="AA7002" s="20"/>
      <c r="AB7002" s="20"/>
      <c r="AC7002" s="20"/>
      <c r="AD7002" s="20"/>
      <c r="AE7002" s="20"/>
      <c r="AF7002" s="21"/>
      <c r="AM7002" s="21"/>
      <c r="AN7002" s="23" t="str">
        <f>IF($O7002="","",IF(DATEDIF($O7002,Lista!$V$2,"y")=122,"",DATEDIF($O7002,Lista!$V$2,"y")))</f>
        <v/>
      </c>
      <c r="AO7002" s="23" t="str">
        <f t="shared" si="327"/>
        <v/>
      </c>
      <c r="AP7002" s="23" t="str">
        <f t="shared" si="328"/>
        <v/>
      </c>
      <c r="AQ7002" s="24" t="str">
        <f>IFERROR(VLOOKUP($R7002,Lista!$G$2:$H$15,2,FALSE),"")</f>
        <v/>
      </c>
      <c r="AR7002" s="23" t="str">
        <f>IF(ISBLANK(G7002),"",IF(SUMPRODUCT((G$2:G7002=G7002)*1)&gt;1,0,1))</f>
        <v/>
      </c>
      <c r="AS7002" s="23" t="str">
        <f t="shared" si="329"/>
        <v/>
      </c>
    </row>
    <row r="7003" spans="2:45" x14ac:dyDescent="0.35">
      <c r="B7003" s="20"/>
      <c r="C7003" s="20"/>
      <c r="D7003" s="20"/>
      <c r="E7003" s="20"/>
      <c r="H7003" s="20"/>
      <c r="I7003" s="20"/>
      <c r="K7003" s="20"/>
      <c r="M7003" s="20"/>
      <c r="O7003" s="21"/>
      <c r="P7003" s="20"/>
      <c r="R7003" s="20"/>
      <c r="S7003" s="20"/>
      <c r="T7003" s="20"/>
      <c r="U7003" s="20"/>
      <c r="W7003" s="20"/>
      <c r="X7003" s="20"/>
      <c r="Y7003" s="20"/>
      <c r="Z7003" s="20"/>
      <c r="AA7003" s="20"/>
      <c r="AB7003" s="20"/>
      <c r="AC7003" s="20"/>
      <c r="AD7003" s="20"/>
      <c r="AE7003" s="20"/>
      <c r="AF7003" s="21"/>
      <c r="AM7003" s="21"/>
      <c r="AN7003" s="23" t="str">
        <f>IF($O7003="","",IF(DATEDIF($O7003,Lista!$V$2,"y")=122,"",DATEDIF($O7003,Lista!$V$2,"y")))</f>
        <v/>
      </c>
      <c r="AO7003" s="23" t="str">
        <f t="shared" si="327"/>
        <v/>
      </c>
      <c r="AP7003" s="23" t="str">
        <f t="shared" si="328"/>
        <v/>
      </c>
      <c r="AQ7003" s="24" t="str">
        <f>IFERROR(VLOOKUP($R7003,Lista!$G$2:$H$15,2,FALSE),"")</f>
        <v/>
      </c>
      <c r="AR7003" s="23" t="str">
        <f>IF(ISBLANK(G7003),"",IF(SUMPRODUCT((G$2:G7003=G7003)*1)&gt;1,0,1))</f>
        <v/>
      </c>
      <c r="AS7003" s="23" t="str">
        <f t="shared" si="329"/>
        <v/>
      </c>
    </row>
    <row r="7004" spans="2:45" x14ac:dyDescent="0.35">
      <c r="B7004" s="20"/>
      <c r="C7004" s="20"/>
      <c r="D7004" s="20"/>
      <c r="E7004" s="20"/>
      <c r="H7004" s="20"/>
      <c r="I7004" s="20"/>
      <c r="K7004" s="20"/>
      <c r="M7004" s="20"/>
      <c r="O7004" s="21"/>
      <c r="P7004" s="20"/>
      <c r="R7004" s="20"/>
      <c r="S7004" s="20"/>
      <c r="T7004" s="20"/>
      <c r="U7004" s="20"/>
      <c r="W7004" s="20"/>
      <c r="X7004" s="20"/>
      <c r="Y7004" s="20"/>
      <c r="Z7004" s="20"/>
      <c r="AA7004" s="20"/>
      <c r="AB7004" s="20"/>
      <c r="AC7004" s="20"/>
      <c r="AD7004" s="20"/>
      <c r="AE7004" s="20"/>
      <c r="AF7004" s="21"/>
      <c r="AM7004" s="21"/>
      <c r="AN7004" s="23" t="str">
        <f>IF($O7004="","",IF(DATEDIF($O7004,Lista!$V$2,"y")=122,"",DATEDIF($O7004,Lista!$V$2,"y")))</f>
        <v/>
      </c>
      <c r="AO7004" s="23" t="str">
        <f t="shared" si="327"/>
        <v/>
      </c>
      <c r="AP7004" s="23" t="str">
        <f t="shared" si="328"/>
        <v/>
      </c>
      <c r="AQ7004" s="24" t="str">
        <f>IFERROR(VLOOKUP($R7004,Lista!$G$2:$H$15,2,FALSE),"")</f>
        <v/>
      </c>
      <c r="AR7004" s="23" t="str">
        <f>IF(ISBLANK(G7004),"",IF(SUMPRODUCT((G$2:G7004=G7004)*1)&gt;1,0,1))</f>
        <v/>
      </c>
      <c r="AS7004" s="23" t="str">
        <f t="shared" si="329"/>
        <v/>
      </c>
    </row>
    <row r="7005" spans="2:45" x14ac:dyDescent="0.35">
      <c r="B7005" s="20"/>
      <c r="C7005" s="20"/>
      <c r="D7005" s="20"/>
      <c r="E7005" s="20"/>
      <c r="H7005" s="20"/>
      <c r="I7005" s="20"/>
      <c r="K7005" s="20"/>
      <c r="M7005" s="20"/>
      <c r="O7005" s="21"/>
      <c r="P7005" s="20"/>
      <c r="R7005" s="20"/>
      <c r="S7005" s="20"/>
      <c r="T7005" s="20"/>
      <c r="U7005" s="20"/>
      <c r="W7005" s="20"/>
      <c r="X7005" s="20"/>
      <c r="Y7005" s="20"/>
      <c r="Z7005" s="20"/>
      <c r="AA7005" s="20"/>
      <c r="AB7005" s="20"/>
      <c r="AC7005" s="20"/>
      <c r="AD7005" s="20"/>
      <c r="AE7005" s="20"/>
      <c r="AF7005" s="21"/>
      <c r="AM7005" s="21"/>
      <c r="AN7005" s="23" t="str">
        <f>IF($O7005="","",IF(DATEDIF($O7005,Lista!$V$2,"y")=122,"",DATEDIF($O7005,Lista!$V$2,"y")))</f>
        <v/>
      </c>
      <c r="AO7005" s="23" t="str">
        <f t="shared" si="327"/>
        <v/>
      </c>
      <c r="AP7005" s="23" t="str">
        <f t="shared" si="328"/>
        <v/>
      </c>
      <c r="AQ7005" s="24" t="str">
        <f>IFERROR(VLOOKUP($R7005,Lista!$G$2:$H$15,2,FALSE),"")</f>
        <v/>
      </c>
      <c r="AR7005" s="23" t="str">
        <f>IF(ISBLANK(G7005),"",IF(SUMPRODUCT((G$2:G7005=G7005)*1)&gt;1,0,1))</f>
        <v/>
      </c>
      <c r="AS7005" s="23" t="str">
        <f t="shared" si="329"/>
        <v/>
      </c>
    </row>
    <row r="7006" spans="2:45" x14ac:dyDescent="0.35">
      <c r="B7006" s="20"/>
      <c r="C7006" s="20"/>
      <c r="D7006" s="20"/>
      <c r="E7006" s="20"/>
      <c r="H7006" s="20"/>
      <c r="I7006" s="20"/>
      <c r="K7006" s="20"/>
      <c r="M7006" s="20"/>
      <c r="O7006" s="21"/>
      <c r="P7006" s="20"/>
      <c r="R7006" s="20"/>
      <c r="S7006" s="20"/>
      <c r="T7006" s="20"/>
      <c r="U7006" s="20"/>
      <c r="W7006" s="20"/>
      <c r="X7006" s="20"/>
      <c r="Y7006" s="20"/>
      <c r="Z7006" s="20"/>
      <c r="AA7006" s="20"/>
      <c r="AB7006" s="20"/>
      <c r="AC7006" s="20"/>
      <c r="AD7006" s="20"/>
      <c r="AE7006" s="20"/>
      <c r="AF7006" s="21"/>
      <c r="AM7006" s="21"/>
      <c r="AN7006" s="23" t="str">
        <f>IF($O7006="","",IF(DATEDIF($O7006,Lista!$V$2,"y")=122,"",DATEDIF($O7006,Lista!$V$2,"y")))</f>
        <v/>
      </c>
      <c r="AO7006" s="23" t="str">
        <f t="shared" si="327"/>
        <v/>
      </c>
      <c r="AP7006" s="23" t="str">
        <f t="shared" si="328"/>
        <v/>
      </c>
      <c r="AQ7006" s="24" t="str">
        <f>IFERROR(VLOOKUP($R7006,Lista!$G$2:$H$15,2,FALSE),"")</f>
        <v/>
      </c>
      <c r="AR7006" s="23" t="str">
        <f>IF(ISBLANK(G7006),"",IF(SUMPRODUCT((G$2:G7006=G7006)*1)&gt;1,0,1))</f>
        <v/>
      </c>
      <c r="AS7006" s="23" t="str">
        <f t="shared" si="329"/>
        <v/>
      </c>
    </row>
    <row r="7007" spans="2:45" x14ac:dyDescent="0.35">
      <c r="B7007" s="20"/>
      <c r="C7007" s="20"/>
      <c r="D7007" s="20"/>
      <c r="E7007" s="20"/>
      <c r="H7007" s="20"/>
      <c r="I7007" s="20"/>
      <c r="K7007" s="20"/>
      <c r="M7007" s="20"/>
      <c r="O7007" s="21"/>
      <c r="P7007" s="20"/>
      <c r="R7007" s="20"/>
      <c r="S7007" s="20"/>
      <c r="T7007" s="20"/>
      <c r="U7007" s="20"/>
      <c r="W7007" s="20"/>
      <c r="X7007" s="20"/>
      <c r="Y7007" s="20"/>
      <c r="Z7007" s="20"/>
      <c r="AA7007" s="20"/>
      <c r="AB7007" s="20"/>
      <c r="AC7007" s="20"/>
      <c r="AD7007" s="20"/>
      <c r="AE7007" s="20"/>
      <c r="AF7007" s="21"/>
      <c r="AM7007" s="21"/>
      <c r="AN7007" s="23" t="str">
        <f>IF($O7007="","",IF(DATEDIF($O7007,Lista!$V$2,"y")=122,"",DATEDIF($O7007,Lista!$V$2,"y")))</f>
        <v/>
      </c>
      <c r="AO7007" s="23" t="str">
        <f t="shared" si="327"/>
        <v/>
      </c>
      <c r="AP7007" s="23" t="str">
        <f t="shared" si="328"/>
        <v/>
      </c>
      <c r="AQ7007" s="24" t="str">
        <f>IFERROR(VLOOKUP($R7007,Lista!$G$2:$H$15,2,FALSE),"")</f>
        <v/>
      </c>
      <c r="AR7007" s="23" t="str">
        <f>IF(ISBLANK(G7007),"",IF(SUMPRODUCT((G$2:G7007=G7007)*1)&gt;1,0,1))</f>
        <v/>
      </c>
      <c r="AS7007" s="23" t="str">
        <f t="shared" si="329"/>
        <v/>
      </c>
    </row>
    <row r="7008" spans="2:45" x14ac:dyDescent="0.35">
      <c r="B7008" s="20"/>
      <c r="C7008" s="20"/>
      <c r="D7008" s="20"/>
      <c r="E7008" s="20"/>
      <c r="H7008" s="20"/>
      <c r="I7008" s="20"/>
      <c r="K7008" s="20"/>
      <c r="M7008" s="20"/>
      <c r="O7008" s="21"/>
      <c r="P7008" s="20"/>
      <c r="R7008" s="20"/>
      <c r="S7008" s="20"/>
      <c r="T7008" s="20"/>
      <c r="U7008" s="20"/>
      <c r="W7008" s="20"/>
      <c r="X7008" s="20"/>
      <c r="Y7008" s="20"/>
      <c r="Z7008" s="20"/>
      <c r="AA7008" s="20"/>
      <c r="AB7008" s="20"/>
      <c r="AC7008" s="20"/>
      <c r="AD7008" s="20"/>
      <c r="AE7008" s="20"/>
      <c r="AF7008" s="21"/>
      <c r="AM7008" s="21"/>
      <c r="AN7008" s="23" t="str">
        <f>IF($O7008="","",IF(DATEDIF($O7008,Lista!$V$2,"y")=122,"",DATEDIF($O7008,Lista!$V$2,"y")))</f>
        <v/>
      </c>
      <c r="AO7008" s="23" t="str">
        <f t="shared" si="327"/>
        <v/>
      </c>
      <c r="AP7008" s="23" t="str">
        <f t="shared" si="328"/>
        <v/>
      </c>
      <c r="AQ7008" s="24" t="str">
        <f>IFERROR(VLOOKUP($R7008,Lista!$G$2:$H$15,2,FALSE),"")</f>
        <v/>
      </c>
      <c r="AR7008" s="23" t="str">
        <f>IF(ISBLANK(G7008),"",IF(SUMPRODUCT((G$2:G7008=G7008)*1)&gt;1,0,1))</f>
        <v/>
      </c>
      <c r="AS7008" s="23" t="str">
        <f t="shared" si="329"/>
        <v/>
      </c>
    </row>
    <row r="7009" spans="2:45" x14ac:dyDescent="0.35">
      <c r="B7009" s="20"/>
      <c r="C7009" s="20"/>
      <c r="D7009" s="20"/>
      <c r="E7009" s="20"/>
      <c r="H7009" s="20"/>
      <c r="I7009" s="20"/>
      <c r="K7009" s="20"/>
      <c r="M7009" s="20"/>
      <c r="O7009" s="21"/>
      <c r="P7009" s="20"/>
      <c r="R7009" s="20"/>
      <c r="S7009" s="20"/>
      <c r="T7009" s="20"/>
      <c r="U7009" s="20"/>
      <c r="W7009" s="20"/>
      <c r="X7009" s="20"/>
      <c r="Y7009" s="20"/>
      <c r="Z7009" s="20"/>
      <c r="AA7009" s="20"/>
      <c r="AB7009" s="20"/>
      <c r="AC7009" s="20"/>
      <c r="AD7009" s="20"/>
      <c r="AE7009" s="20"/>
      <c r="AF7009" s="21"/>
      <c r="AM7009" s="21"/>
      <c r="AN7009" s="23" t="str">
        <f>IF($O7009="","",IF(DATEDIF($O7009,Lista!$V$2,"y")=122,"",DATEDIF($O7009,Lista!$V$2,"y")))</f>
        <v/>
      </c>
      <c r="AO7009" s="23" t="str">
        <f t="shared" si="327"/>
        <v/>
      </c>
      <c r="AP7009" s="23" t="str">
        <f t="shared" si="328"/>
        <v/>
      </c>
      <c r="AQ7009" s="24" t="str">
        <f>IFERROR(VLOOKUP($R7009,Lista!$G$2:$H$15,2,FALSE),"")</f>
        <v/>
      </c>
      <c r="AR7009" s="23" t="str">
        <f>IF(ISBLANK(G7009),"",IF(SUMPRODUCT((G$2:G7009=G7009)*1)&gt;1,0,1))</f>
        <v/>
      </c>
      <c r="AS7009" s="23" t="str">
        <f t="shared" si="329"/>
        <v/>
      </c>
    </row>
    <row r="7010" spans="2:45" x14ac:dyDescent="0.35">
      <c r="B7010" s="20"/>
      <c r="C7010" s="20"/>
      <c r="D7010" s="20"/>
      <c r="E7010" s="20"/>
      <c r="H7010" s="20"/>
      <c r="I7010" s="20"/>
      <c r="K7010" s="20"/>
      <c r="M7010" s="20"/>
      <c r="O7010" s="21"/>
      <c r="P7010" s="20"/>
      <c r="R7010" s="20"/>
      <c r="S7010" s="20"/>
      <c r="T7010" s="20"/>
      <c r="U7010" s="20"/>
      <c r="W7010" s="20"/>
      <c r="X7010" s="20"/>
      <c r="Y7010" s="20"/>
      <c r="Z7010" s="20"/>
      <c r="AA7010" s="20"/>
      <c r="AB7010" s="20"/>
      <c r="AC7010" s="20"/>
      <c r="AD7010" s="20"/>
      <c r="AE7010" s="20"/>
      <c r="AF7010" s="21"/>
      <c r="AM7010" s="21"/>
      <c r="AN7010" s="23" t="str">
        <f>IF($O7010="","",IF(DATEDIF($O7010,Lista!$V$2,"y")=122,"",DATEDIF($O7010,Lista!$V$2,"y")))</f>
        <v/>
      </c>
      <c r="AO7010" s="23" t="str">
        <f t="shared" si="327"/>
        <v/>
      </c>
      <c r="AP7010" s="23" t="str">
        <f t="shared" si="328"/>
        <v/>
      </c>
      <c r="AQ7010" s="24" t="str">
        <f>IFERROR(VLOOKUP($R7010,Lista!$G$2:$H$15,2,FALSE),"")</f>
        <v/>
      </c>
      <c r="AR7010" s="23" t="str">
        <f>IF(ISBLANK(G7010),"",IF(SUMPRODUCT((G$2:G7010=G7010)*1)&gt;1,0,1))</f>
        <v/>
      </c>
      <c r="AS7010" s="23" t="str">
        <f t="shared" si="329"/>
        <v/>
      </c>
    </row>
    <row r="7011" spans="2:45" x14ac:dyDescent="0.35">
      <c r="B7011" s="20"/>
      <c r="C7011" s="20"/>
      <c r="D7011" s="20"/>
      <c r="E7011" s="20"/>
      <c r="H7011" s="20"/>
      <c r="I7011" s="20"/>
      <c r="K7011" s="20"/>
      <c r="M7011" s="20"/>
      <c r="O7011" s="21"/>
      <c r="P7011" s="20"/>
      <c r="R7011" s="20"/>
      <c r="S7011" s="20"/>
      <c r="T7011" s="20"/>
      <c r="U7011" s="20"/>
      <c r="W7011" s="20"/>
      <c r="X7011" s="20"/>
      <c r="Y7011" s="20"/>
      <c r="Z7011" s="20"/>
      <c r="AA7011" s="20"/>
      <c r="AB7011" s="20"/>
      <c r="AC7011" s="20"/>
      <c r="AD7011" s="20"/>
      <c r="AE7011" s="20"/>
      <c r="AF7011" s="21"/>
      <c r="AM7011" s="21"/>
      <c r="AN7011" s="23" t="str">
        <f>IF($O7011="","",IF(DATEDIF($O7011,Lista!$V$2,"y")=122,"",DATEDIF($O7011,Lista!$V$2,"y")))</f>
        <v/>
      </c>
      <c r="AO7011" s="23" t="str">
        <f t="shared" si="327"/>
        <v/>
      </c>
      <c r="AP7011" s="23" t="str">
        <f t="shared" si="328"/>
        <v/>
      </c>
      <c r="AQ7011" s="24" t="str">
        <f>IFERROR(VLOOKUP($R7011,Lista!$G$2:$H$15,2,FALSE),"")</f>
        <v/>
      </c>
      <c r="AR7011" s="23" t="str">
        <f>IF(ISBLANK(G7011),"",IF(SUMPRODUCT((G$2:G7011=G7011)*1)&gt;1,0,1))</f>
        <v/>
      </c>
      <c r="AS7011" s="23" t="str">
        <f t="shared" si="329"/>
        <v/>
      </c>
    </row>
    <row r="7012" spans="2:45" x14ac:dyDescent="0.35">
      <c r="B7012" s="20"/>
      <c r="C7012" s="20"/>
      <c r="D7012" s="20"/>
      <c r="E7012" s="20"/>
      <c r="H7012" s="20"/>
      <c r="I7012" s="20"/>
      <c r="K7012" s="20"/>
      <c r="M7012" s="20"/>
      <c r="O7012" s="21"/>
      <c r="P7012" s="20"/>
      <c r="R7012" s="20"/>
      <c r="S7012" s="20"/>
      <c r="T7012" s="20"/>
      <c r="U7012" s="20"/>
      <c r="W7012" s="20"/>
      <c r="X7012" s="20"/>
      <c r="Y7012" s="20"/>
      <c r="Z7012" s="20"/>
      <c r="AA7012" s="20"/>
      <c r="AB7012" s="20"/>
      <c r="AC7012" s="20"/>
      <c r="AD7012" s="20"/>
      <c r="AE7012" s="20"/>
      <c r="AF7012" s="21"/>
      <c r="AM7012" s="21"/>
      <c r="AN7012" s="23" t="str">
        <f>IF($O7012="","",IF(DATEDIF($O7012,Lista!$V$2,"y")=122,"",DATEDIF($O7012,Lista!$V$2,"y")))</f>
        <v/>
      </c>
      <c r="AO7012" s="23" t="str">
        <f t="shared" si="327"/>
        <v/>
      </c>
      <c r="AP7012" s="23" t="str">
        <f t="shared" si="328"/>
        <v/>
      </c>
      <c r="AQ7012" s="24" t="str">
        <f>IFERROR(VLOOKUP($R7012,Lista!$G$2:$H$15,2,FALSE),"")</f>
        <v/>
      </c>
      <c r="AR7012" s="23" t="str">
        <f>IF(ISBLANK(G7012),"",IF(SUMPRODUCT((G$2:G7012=G7012)*1)&gt;1,0,1))</f>
        <v/>
      </c>
      <c r="AS7012" s="23" t="str">
        <f t="shared" si="329"/>
        <v/>
      </c>
    </row>
    <row r="7013" spans="2:45" x14ac:dyDescent="0.35">
      <c r="B7013" s="20"/>
      <c r="C7013" s="20"/>
      <c r="D7013" s="20"/>
      <c r="E7013" s="20"/>
      <c r="H7013" s="20"/>
      <c r="I7013" s="20"/>
      <c r="K7013" s="20"/>
      <c r="M7013" s="20"/>
      <c r="O7013" s="21"/>
      <c r="P7013" s="20"/>
      <c r="R7013" s="20"/>
      <c r="S7013" s="20"/>
      <c r="T7013" s="20"/>
      <c r="U7013" s="20"/>
      <c r="W7013" s="20"/>
      <c r="X7013" s="20"/>
      <c r="Y7013" s="20"/>
      <c r="Z7013" s="20"/>
      <c r="AA7013" s="20"/>
      <c r="AB7013" s="20"/>
      <c r="AC7013" s="20"/>
      <c r="AD7013" s="20"/>
      <c r="AE7013" s="20"/>
      <c r="AF7013" s="21"/>
      <c r="AM7013" s="21"/>
      <c r="AN7013" s="23" t="str">
        <f>IF($O7013="","",IF(DATEDIF($O7013,Lista!$V$2,"y")=122,"",DATEDIF($O7013,Lista!$V$2,"y")))</f>
        <v/>
      </c>
      <c r="AO7013" s="23" t="str">
        <f t="shared" si="327"/>
        <v/>
      </c>
      <c r="AP7013" s="23" t="str">
        <f t="shared" si="328"/>
        <v/>
      </c>
      <c r="AQ7013" s="24" t="str">
        <f>IFERROR(VLOOKUP($R7013,Lista!$G$2:$H$15,2,FALSE),"")</f>
        <v/>
      </c>
      <c r="AR7013" s="23" t="str">
        <f>IF(ISBLANK(G7013),"",IF(SUMPRODUCT((G$2:G7013=G7013)*1)&gt;1,0,1))</f>
        <v/>
      </c>
      <c r="AS7013" s="23" t="str">
        <f t="shared" si="329"/>
        <v/>
      </c>
    </row>
    <row r="7014" spans="2:45" x14ac:dyDescent="0.35">
      <c r="B7014" s="20"/>
      <c r="C7014" s="20"/>
      <c r="D7014" s="20"/>
      <c r="E7014" s="20"/>
      <c r="H7014" s="20"/>
      <c r="I7014" s="20"/>
      <c r="K7014" s="20"/>
      <c r="M7014" s="20"/>
      <c r="O7014" s="21"/>
      <c r="P7014" s="20"/>
      <c r="R7014" s="20"/>
      <c r="S7014" s="20"/>
      <c r="T7014" s="20"/>
      <c r="U7014" s="20"/>
      <c r="W7014" s="20"/>
      <c r="X7014" s="20"/>
      <c r="Y7014" s="20"/>
      <c r="Z7014" s="20"/>
      <c r="AA7014" s="20"/>
      <c r="AB7014" s="20"/>
      <c r="AC7014" s="20"/>
      <c r="AD7014" s="20"/>
      <c r="AE7014" s="20"/>
      <c r="AF7014" s="21"/>
      <c r="AM7014" s="21"/>
      <c r="AN7014" s="23" t="str">
        <f>IF($O7014="","",IF(DATEDIF($O7014,Lista!$V$2,"y")=122,"",DATEDIF($O7014,Lista!$V$2,"y")))</f>
        <v/>
      </c>
      <c r="AO7014" s="23" t="str">
        <f t="shared" si="327"/>
        <v/>
      </c>
      <c r="AP7014" s="23" t="str">
        <f t="shared" si="328"/>
        <v/>
      </c>
      <c r="AQ7014" s="24" t="str">
        <f>IFERROR(VLOOKUP($R7014,Lista!$G$2:$H$15,2,FALSE),"")</f>
        <v/>
      </c>
      <c r="AR7014" s="23" t="str">
        <f>IF(ISBLANK(G7014),"",IF(SUMPRODUCT((G$2:G7014=G7014)*1)&gt;1,0,1))</f>
        <v/>
      </c>
      <c r="AS7014" s="23" t="str">
        <f t="shared" si="329"/>
        <v/>
      </c>
    </row>
    <row r="7015" spans="2:45" x14ac:dyDescent="0.35">
      <c r="B7015" s="20"/>
      <c r="C7015" s="20"/>
      <c r="D7015" s="20"/>
      <c r="E7015" s="20"/>
      <c r="H7015" s="20"/>
      <c r="I7015" s="20"/>
      <c r="K7015" s="20"/>
      <c r="M7015" s="20"/>
      <c r="O7015" s="21"/>
      <c r="P7015" s="20"/>
      <c r="R7015" s="20"/>
      <c r="S7015" s="20"/>
      <c r="T7015" s="20"/>
      <c r="U7015" s="20"/>
      <c r="W7015" s="20"/>
      <c r="X7015" s="20"/>
      <c r="Y7015" s="20"/>
      <c r="Z7015" s="20"/>
      <c r="AA7015" s="20"/>
      <c r="AB7015" s="20"/>
      <c r="AC7015" s="20"/>
      <c r="AD7015" s="20"/>
      <c r="AE7015" s="20"/>
      <c r="AF7015" s="21"/>
      <c r="AM7015" s="21"/>
      <c r="AN7015" s="23" t="str">
        <f>IF($O7015="","",IF(DATEDIF($O7015,Lista!$V$2,"y")=122,"",DATEDIF($O7015,Lista!$V$2,"y")))</f>
        <v/>
      </c>
      <c r="AO7015" s="23" t="str">
        <f t="shared" si="327"/>
        <v/>
      </c>
      <c r="AP7015" s="23" t="str">
        <f t="shared" si="328"/>
        <v/>
      </c>
      <c r="AQ7015" s="24" t="str">
        <f>IFERROR(VLOOKUP($R7015,Lista!$G$2:$H$15,2,FALSE),"")</f>
        <v/>
      </c>
      <c r="AR7015" s="23" t="str">
        <f>IF(ISBLANK(G7015),"",IF(SUMPRODUCT((G$2:G7015=G7015)*1)&gt;1,0,1))</f>
        <v/>
      </c>
      <c r="AS7015" s="23" t="str">
        <f t="shared" si="329"/>
        <v/>
      </c>
    </row>
    <row r="7016" spans="2:45" x14ac:dyDescent="0.35">
      <c r="B7016" s="20"/>
      <c r="C7016" s="20"/>
      <c r="D7016" s="20"/>
      <c r="E7016" s="20"/>
      <c r="H7016" s="20"/>
      <c r="I7016" s="20"/>
      <c r="K7016" s="20"/>
      <c r="M7016" s="20"/>
      <c r="O7016" s="21"/>
      <c r="P7016" s="20"/>
      <c r="R7016" s="20"/>
      <c r="S7016" s="20"/>
      <c r="T7016" s="20"/>
      <c r="U7016" s="20"/>
      <c r="W7016" s="20"/>
      <c r="X7016" s="20"/>
      <c r="Y7016" s="20"/>
      <c r="Z7016" s="20"/>
      <c r="AA7016" s="20"/>
      <c r="AB7016" s="20"/>
      <c r="AC7016" s="20"/>
      <c r="AD7016" s="20"/>
      <c r="AE7016" s="20"/>
      <c r="AF7016" s="21"/>
      <c r="AM7016" s="21"/>
      <c r="AN7016" s="23" t="str">
        <f>IF($O7016="","",IF(DATEDIF($O7016,Lista!$V$2,"y")=122,"",DATEDIF($O7016,Lista!$V$2,"y")))</f>
        <v/>
      </c>
      <c r="AO7016" s="23" t="str">
        <f t="shared" si="327"/>
        <v/>
      </c>
      <c r="AP7016" s="23" t="str">
        <f t="shared" si="328"/>
        <v/>
      </c>
      <c r="AQ7016" s="24" t="str">
        <f>IFERROR(VLOOKUP($R7016,Lista!$G$2:$H$15,2,FALSE),"")</f>
        <v/>
      </c>
      <c r="AR7016" s="23" t="str">
        <f>IF(ISBLANK(G7016),"",IF(SUMPRODUCT((G$2:G7016=G7016)*1)&gt;1,0,1))</f>
        <v/>
      </c>
      <c r="AS7016" s="23" t="str">
        <f t="shared" si="329"/>
        <v/>
      </c>
    </row>
    <row r="7017" spans="2:45" x14ac:dyDescent="0.35">
      <c r="B7017" s="20"/>
      <c r="C7017" s="20"/>
      <c r="D7017" s="20"/>
      <c r="E7017" s="20"/>
      <c r="H7017" s="20"/>
      <c r="I7017" s="20"/>
      <c r="K7017" s="20"/>
      <c r="M7017" s="20"/>
      <c r="O7017" s="21"/>
      <c r="P7017" s="20"/>
      <c r="R7017" s="20"/>
      <c r="S7017" s="20"/>
      <c r="T7017" s="20"/>
      <c r="U7017" s="20"/>
      <c r="W7017" s="20"/>
      <c r="X7017" s="20"/>
      <c r="Y7017" s="20"/>
      <c r="Z7017" s="20"/>
      <c r="AA7017" s="20"/>
      <c r="AB7017" s="20"/>
      <c r="AC7017" s="20"/>
      <c r="AD7017" s="20"/>
      <c r="AE7017" s="20"/>
      <c r="AF7017" s="21"/>
      <c r="AM7017" s="21"/>
      <c r="AN7017" s="23" t="str">
        <f>IF($O7017="","",IF(DATEDIF($O7017,Lista!$V$2,"y")=122,"",DATEDIF($O7017,Lista!$V$2,"y")))</f>
        <v/>
      </c>
      <c r="AO7017" s="23" t="str">
        <f t="shared" si="327"/>
        <v/>
      </c>
      <c r="AP7017" s="23" t="str">
        <f t="shared" si="328"/>
        <v/>
      </c>
      <c r="AQ7017" s="24" t="str">
        <f>IFERROR(VLOOKUP($R7017,Lista!$G$2:$H$15,2,FALSE),"")</f>
        <v/>
      </c>
      <c r="AR7017" s="23" t="str">
        <f>IF(ISBLANK(G7017),"",IF(SUMPRODUCT((G$2:G7017=G7017)*1)&gt;1,0,1))</f>
        <v/>
      </c>
      <c r="AS7017" s="23" t="str">
        <f t="shared" si="329"/>
        <v/>
      </c>
    </row>
    <row r="7018" spans="2:45" x14ac:dyDescent="0.35">
      <c r="B7018" s="20"/>
      <c r="C7018" s="20"/>
      <c r="D7018" s="20"/>
      <c r="E7018" s="20"/>
      <c r="H7018" s="20"/>
      <c r="I7018" s="20"/>
      <c r="K7018" s="20"/>
      <c r="M7018" s="20"/>
      <c r="O7018" s="21"/>
      <c r="P7018" s="20"/>
      <c r="R7018" s="20"/>
      <c r="S7018" s="20"/>
      <c r="T7018" s="20"/>
      <c r="U7018" s="20"/>
      <c r="W7018" s="20"/>
      <c r="X7018" s="20"/>
      <c r="Y7018" s="20"/>
      <c r="Z7018" s="20"/>
      <c r="AA7018" s="20"/>
      <c r="AB7018" s="20"/>
      <c r="AC7018" s="20"/>
      <c r="AD7018" s="20"/>
      <c r="AE7018" s="20"/>
      <c r="AF7018" s="21"/>
      <c r="AM7018" s="21"/>
      <c r="AN7018" s="23" t="str">
        <f>IF($O7018="","",IF(DATEDIF($O7018,Lista!$V$2,"y")=122,"",DATEDIF($O7018,Lista!$V$2,"y")))</f>
        <v/>
      </c>
      <c r="AO7018" s="23" t="str">
        <f t="shared" si="327"/>
        <v/>
      </c>
      <c r="AP7018" s="23" t="str">
        <f t="shared" si="328"/>
        <v/>
      </c>
      <c r="AQ7018" s="24" t="str">
        <f>IFERROR(VLOOKUP($R7018,Lista!$G$2:$H$15,2,FALSE),"")</f>
        <v/>
      </c>
      <c r="AR7018" s="23" t="str">
        <f>IF(ISBLANK(G7018),"",IF(SUMPRODUCT((G$2:G7018=G7018)*1)&gt;1,0,1))</f>
        <v/>
      </c>
      <c r="AS7018" s="23" t="str">
        <f t="shared" si="329"/>
        <v/>
      </c>
    </row>
    <row r="7019" spans="2:45" x14ac:dyDescent="0.35">
      <c r="B7019" s="20"/>
      <c r="C7019" s="20"/>
      <c r="D7019" s="20"/>
      <c r="E7019" s="20"/>
      <c r="H7019" s="20"/>
      <c r="I7019" s="20"/>
      <c r="K7019" s="20"/>
      <c r="M7019" s="20"/>
      <c r="O7019" s="21"/>
      <c r="P7019" s="20"/>
      <c r="R7019" s="20"/>
      <c r="S7019" s="20"/>
      <c r="T7019" s="20"/>
      <c r="U7019" s="20"/>
      <c r="W7019" s="20"/>
      <c r="X7019" s="20"/>
      <c r="Y7019" s="20"/>
      <c r="Z7019" s="20"/>
      <c r="AA7019" s="20"/>
      <c r="AB7019" s="20"/>
      <c r="AC7019" s="20"/>
      <c r="AD7019" s="20"/>
      <c r="AE7019" s="20"/>
      <c r="AF7019" s="21"/>
      <c r="AM7019" s="21"/>
      <c r="AN7019" s="23" t="str">
        <f>IF($O7019="","",IF(DATEDIF($O7019,Lista!$V$2,"y")=122,"",DATEDIF($O7019,Lista!$V$2,"y")))</f>
        <v/>
      </c>
      <c r="AO7019" s="23" t="str">
        <f t="shared" si="327"/>
        <v/>
      </c>
      <c r="AP7019" s="23" t="str">
        <f t="shared" si="328"/>
        <v/>
      </c>
      <c r="AQ7019" s="24" t="str">
        <f>IFERROR(VLOOKUP($R7019,Lista!$G$2:$H$15,2,FALSE),"")</f>
        <v/>
      </c>
      <c r="AR7019" s="23" t="str">
        <f>IF(ISBLANK(G7019),"",IF(SUMPRODUCT((G$2:G7019=G7019)*1)&gt;1,0,1))</f>
        <v/>
      </c>
      <c r="AS7019" s="23" t="str">
        <f t="shared" si="329"/>
        <v/>
      </c>
    </row>
    <row r="7020" spans="2:45" x14ac:dyDescent="0.35">
      <c r="B7020" s="20"/>
      <c r="C7020" s="20"/>
      <c r="D7020" s="20"/>
      <c r="E7020" s="20"/>
      <c r="H7020" s="20"/>
      <c r="I7020" s="20"/>
      <c r="K7020" s="20"/>
      <c r="M7020" s="20"/>
      <c r="O7020" s="21"/>
      <c r="P7020" s="20"/>
      <c r="R7020" s="20"/>
      <c r="S7020" s="20"/>
      <c r="T7020" s="20"/>
      <c r="U7020" s="20"/>
      <c r="W7020" s="20"/>
      <c r="X7020" s="20"/>
      <c r="Y7020" s="20"/>
      <c r="Z7020" s="20"/>
      <c r="AA7020" s="20"/>
      <c r="AB7020" s="20"/>
      <c r="AC7020" s="20"/>
      <c r="AD7020" s="20"/>
      <c r="AE7020" s="20"/>
      <c r="AF7020" s="21"/>
      <c r="AM7020" s="21"/>
      <c r="AN7020" s="23" t="str">
        <f>IF($O7020="","",IF(DATEDIF($O7020,Lista!$V$2,"y")=122,"",DATEDIF($O7020,Lista!$V$2,"y")))</f>
        <v/>
      </c>
      <c r="AO7020" s="23" t="str">
        <f t="shared" si="327"/>
        <v/>
      </c>
      <c r="AP7020" s="23" t="str">
        <f t="shared" si="328"/>
        <v/>
      </c>
      <c r="AQ7020" s="24" t="str">
        <f>IFERROR(VLOOKUP($R7020,Lista!$G$2:$H$15,2,FALSE),"")</f>
        <v/>
      </c>
      <c r="AR7020" s="23" t="str">
        <f>IF(ISBLANK(G7020),"",IF(SUMPRODUCT((G$2:G7020=G7020)*1)&gt;1,0,1))</f>
        <v/>
      </c>
      <c r="AS7020" s="23" t="str">
        <f t="shared" si="329"/>
        <v/>
      </c>
    </row>
    <row r="7021" spans="2:45" x14ac:dyDescent="0.35">
      <c r="B7021" s="20"/>
      <c r="C7021" s="20"/>
      <c r="D7021" s="20"/>
      <c r="E7021" s="20"/>
      <c r="H7021" s="20"/>
      <c r="I7021" s="20"/>
      <c r="K7021" s="20"/>
      <c r="M7021" s="20"/>
      <c r="O7021" s="21"/>
      <c r="P7021" s="20"/>
      <c r="R7021" s="20"/>
      <c r="S7021" s="20"/>
      <c r="T7021" s="20"/>
      <c r="U7021" s="20"/>
      <c r="W7021" s="20"/>
      <c r="X7021" s="20"/>
      <c r="Y7021" s="20"/>
      <c r="Z7021" s="20"/>
      <c r="AA7021" s="20"/>
      <c r="AB7021" s="20"/>
      <c r="AC7021" s="20"/>
      <c r="AD7021" s="20"/>
      <c r="AE7021" s="20"/>
      <c r="AF7021" s="21"/>
      <c r="AM7021" s="21"/>
      <c r="AN7021" s="23" t="str">
        <f>IF($O7021="","",IF(DATEDIF($O7021,Lista!$V$2,"y")=122,"",DATEDIF($O7021,Lista!$V$2,"y")))</f>
        <v/>
      </c>
      <c r="AO7021" s="23" t="str">
        <f t="shared" si="327"/>
        <v/>
      </c>
      <c r="AP7021" s="23" t="str">
        <f t="shared" si="328"/>
        <v/>
      </c>
      <c r="AQ7021" s="24" t="str">
        <f>IFERROR(VLOOKUP($R7021,Lista!$G$2:$H$15,2,FALSE),"")</f>
        <v/>
      </c>
      <c r="AR7021" s="23" t="str">
        <f>IF(ISBLANK(G7021),"",IF(SUMPRODUCT((G$2:G7021=G7021)*1)&gt;1,0,1))</f>
        <v/>
      </c>
      <c r="AS7021" s="23" t="str">
        <f t="shared" si="329"/>
        <v/>
      </c>
    </row>
    <row r="7022" spans="2:45" x14ac:dyDescent="0.35">
      <c r="B7022" s="20"/>
      <c r="C7022" s="20"/>
      <c r="D7022" s="20"/>
      <c r="E7022" s="20"/>
      <c r="H7022" s="20"/>
      <c r="I7022" s="20"/>
      <c r="K7022" s="20"/>
      <c r="M7022" s="20"/>
      <c r="O7022" s="21"/>
      <c r="P7022" s="20"/>
      <c r="R7022" s="20"/>
      <c r="S7022" s="20"/>
      <c r="T7022" s="20"/>
      <c r="U7022" s="20"/>
      <c r="W7022" s="20"/>
      <c r="X7022" s="20"/>
      <c r="Y7022" s="20"/>
      <c r="Z7022" s="20"/>
      <c r="AA7022" s="20"/>
      <c r="AB7022" s="20"/>
      <c r="AC7022" s="20"/>
      <c r="AD7022" s="20"/>
      <c r="AE7022" s="20"/>
      <c r="AF7022" s="21"/>
      <c r="AM7022" s="21"/>
      <c r="AN7022" s="23" t="str">
        <f>IF($O7022="","",IF(DATEDIF($O7022,Lista!$V$2,"y")=122,"",DATEDIF($O7022,Lista!$V$2,"y")))</f>
        <v/>
      </c>
      <c r="AO7022" s="23" t="str">
        <f t="shared" si="327"/>
        <v/>
      </c>
      <c r="AP7022" s="23" t="str">
        <f t="shared" si="328"/>
        <v/>
      </c>
      <c r="AQ7022" s="24" t="str">
        <f>IFERROR(VLOOKUP($R7022,Lista!$G$2:$H$15,2,FALSE),"")</f>
        <v/>
      </c>
      <c r="AR7022" s="23" t="str">
        <f>IF(ISBLANK(G7022),"",IF(SUMPRODUCT((G$2:G7022=G7022)*1)&gt;1,0,1))</f>
        <v/>
      </c>
      <c r="AS7022" s="23" t="str">
        <f t="shared" si="329"/>
        <v/>
      </c>
    </row>
    <row r="7023" spans="2:45" x14ac:dyDescent="0.35">
      <c r="B7023" s="20"/>
      <c r="C7023" s="20"/>
      <c r="D7023" s="20"/>
      <c r="E7023" s="20"/>
      <c r="H7023" s="20"/>
      <c r="I7023" s="20"/>
      <c r="K7023" s="20"/>
      <c r="M7023" s="20"/>
      <c r="O7023" s="21"/>
      <c r="P7023" s="20"/>
      <c r="R7023" s="20"/>
      <c r="S7023" s="20"/>
      <c r="T7023" s="20"/>
      <c r="U7023" s="20"/>
      <c r="W7023" s="20"/>
      <c r="X7023" s="20"/>
      <c r="Y7023" s="20"/>
      <c r="Z7023" s="20"/>
      <c r="AA7023" s="20"/>
      <c r="AB7023" s="20"/>
      <c r="AC7023" s="20"/>
      <c r="AD7023" s="20"/>
      <c r="AE7023" s="20"/>
      <c r="AF7023" s="21"/>
      <c r="AM7023" s="21"/>
      <c r="AN7023" s="23" t="str">
        <f>IF($O7023="","",IF(DATEDIF($O7023,Lista!$V$2,"y")=122,"",DATEDIF($O7023,Lista!$V$2,"y")))</f>
        <v/>
      </c>
      <c r="AO7023" s="23" t="str">
        <f t="shared" si="327"/>
        <v/>
      </c>
      <c r="AP7023" s="23" t="str">
        <f t="shared" si="328"/>
        <v/>
      </c>
      <c r="AQ7023" s="24" t="str">
        <f>IFERROR(VLOOKUP($R7023,Lista!$G$2:$H$15,2,FALSE),"")</f>
        <v/>
      </c>
      <c r="AR7023" s="23" t="str">
        <f>IF(ISBLANK(G7023),"",IF(SUMPRODUCT((G$2:G7023=G7023)*1)&gt;1,0,1))</f>
        <v/>
      </c>
      <c r="AS7023" s="23" t="str">
        <f t="shared" si="329"/>
        <v/>
      </c>
    </row>
    <row r="7024" spans="2:45" x14ac:dyDescent="0.35">
      <c r="B7024" s="20"/>
      <c r="C7024" s="20"/>
      <c r="D7024" s="20"/>
      <c r="E7024" s="20"/>
      <c r="H7024" s="20"/>
      <c r="I7024" s="20"/>
      <c r="K7024" s="20"/>
      <c r="M7024" s="20"/>
      <c r="O7024" s="21"/>
      <c r="P7024" s="20"/>
      <c r="R7024" s="20"/>
      <c r="S7024" s="20"/>
      <c r="T7024" s="20"/>
      <c r="U7024" s="20"/>
      <c r="W7024" s="20"/>
      <c r="X7024" s="20"/>
      <c r="Y7024" s="20"/>
      <c r="Z7024" s="20"/>
      <c r="AA7024" s="20"/>
      <c r="AB7024" s="20"/>
      <c r="AC7024" s="20"/>
      <c r="AD7024" s="20"/>
      <c r="AE7024" s="20"/>
      <c r="AF7024" s="21"/>
      <c r="AM7024" s="21"/>
      <c r="AN7024" s="23" t="str">
        <f>IF($O7024="","",IF(DATEDIF($O7024,Lista!$V$2,"y")=122,"",DATEDIF($O7024,Lista!$V$2,"y")))</f>
        <v/>
      </c>
      <c r="AO7024" s="23" t="str">
        <f t="shared" si="327"/>
        <v/>
      </c>
      <c r="AP7024" s="23" t="str">
        <f t="shared" si="328"/>
        <v/>
      </c>
      <c r="AQ7024" s="24" t="str">
        <f>IFERROR(VLOOKUP($R7024,Lista!$G$2:$H$15,2,FALSE),"")</f>
        <v/>
      </c>
      <c r="AR7024" s="23" t="str">
        <f>IF(ISBLANK(G7024),"",IF(SUMPRODUCT((G$2:G7024=G7024)*1)&gt;1,0,1))</f>
        <v/>
      </c>
      <c r="AS7024" s="23" t="str">
        <f t="shared" si="329"/>
        <v/>
      </c>
    </row>
    <row r="7025" spans="2:45" x14ac:dyDescent="0.35">
      <c r="B7025" s="20"/>
      <c r="C7025" s="20"/>
      <c r="D7025" s="20"/>
      <c r="E7025" s="20"/>
      <c r="H7025" s="20"/>
      <c r="I7025" s="20"/>
      <c r="K7025" s="20"/>
      <c r="M7025" s="20"/>
      <c r="O7025" s="21"/>
      <c r="P7025" s="20"/>
      <c r="R7025" s="20"/>
      <c r="S7025" s="20"/>
      <c r="T7025" s="20"/>
      <c r="U7025" s="20"/>
      <c r="W7025" s="20"/>
      <c r="X7025" s="20"/>
      <c r="Y7025" s="20"/>
      <c r="Z7025" s="20"/>
      <c r="AA7025" s="20"/>
      <c r="AB7025" s="20"/>
      <c r="AC7025" s="20"/>
      <c r="AD7025" s="20"/>
      <c r="AE7025" s="20"/>
      <c r="AF7025" s="21"/>
      <c r="AM7025" s="21"/>
      <c r="AN7025" s="23" t="str">
        <f>IF($O7025="","",IF(DATEDIF($O7025,Lista!$V$2,"y")=122,"",DATEDIF($O7025,Lista!$V$2,"y")))</f>
        <v/>
      </c>
      <c r="AO7025" s="23" t="str">
        <f t="shared" si="327"/>
        <v/>
      </c>
      <c r="AP7025" s="23" t="str">
        <f t="shared" si="328"/>
        <v/>
      </c>
      <c r="AQ7025" s="24" t="str">
        <f>IFERROR(VLOOKUP($R7025,Lista!$G$2:$H$15,2,FALSE),"")</f>
        <v/>
      </c>
      <c r="AR7025" s="23" t="str">
        <f>IF(ISBLANK(G7025),"",IF(SUMPRODUCT((G$2:G7025=G7025)*1)&gt;1,0,1))</f>
        <v/>
      </c>
      <c r="AS7025" s="23" t="str">
        <f t="shared" si="329"/>
        <v/>
      </c>
    </row>
    <row r="7026" spans="2:45" x14ac:dyDescent="0.35">
      <c r="B7026" s="20"/>
      <c r="C7026" s="20"/>
      <c r="D7026" s="20"/>
      <c r="E7026" s="20"/>
      <c r="H7026" s="20"/>
      <c r="I7026" s="20"/>
      <c r="K7026" s="20"/>
      <c r="M7026" s="20"/>
      <c r="O7026" s="21"/>
      <c r="P7026" s="20"/>
      <c r="R7026" s="20"/>
      <c r="S7026" s="20"/>
      <c r="T7026" s="20"/>
      <c r="U7026" s="20"/>
      <c r="W7026" s="20"/>
      <c r="X7026" s="20"/>
      <c r="Y7026" s="20"/>
      <c r="Z7026" s="20"/>
      <c r="AA7026" s="20"/>
      <c r="AB7026" s="20"/>
      <c r="AC7026" s="20"/>
      <c r="AD7026" s="20"/>
      <c r="AE7026" s="20"/>
      <c r="AF7026" s="21"/>
      <c r="AM7026" s="21"/>
      <c r="AN7026" s="23" t="str">
        <f>IF($O7026="","",IF(DATEDIF($O7026,Lista!$V$2,"y")=122,"",DATEDIF($O7026,Lista!$V$2,"y")))</f>
        <v/>
      </c>
      <c r="AO7026" s="23" t="str">
        <f t="shared" si="327"/>
        <v/>
      </c>
      <c r="AP7026" s="23" t="str">
        <f t="shared" si="328"/>
        <v/>
      </c>
      <c r="AQ7026" s="24" t="str">
        <f>IFERROR(VLOOKUP($R7026,Lista!$G$2:$H$15,2,FALSE),"")</f>
        <v/>
      </c>
      <c r="AR7026" s="23" t="str">
        <f>IF(ISBLANK(G7026),"",IF(SUMPRODUCT((G$2:G7026=G7026)*1)&gt;1,0,1))</f>
        <v/>
      </c>
      <c r="AS7026" s="23" t="str">
        <f t="shared" si="329"/>
        <v/>
      </c>
    </row>
    <row r="7027" spans="2:45" x14ac:dyDescent="0.35">
      <c r="B7027" s="20"/>
      <c r="C7027" s="20"/>
      <c r="D7027" s="20"/>
      <c r="E7027" s="20"/>
      <c r="H7027" s="20"/>
      <c r="I7027" s="20"/>
      <c r="K7027" s="20"/>
      <c r="M7027" s="20"/>
      <c r="O7027" s="21"/>
      <c r="P7027" s="20"/>
      <c r="R7027" s="20"/>
      <c r="S7027" s="20"/>
      <c r="T7027" s="20"/>
      <c r="U7027" s="20"/>
      <c r="W7027" s="20"/>
      <c r="X7027" s="20"/>
      <c r="Y7027" s="20"/>
      <c r="Z7027" s="20"/>
      <c r="AA7027" s="20"/>
      <c r="AB7027" s="20"/>
      <c r="AC7027" s="20"/>
      <c r="AD7027" s="20"/>
      <c r="AE7027" s="20"/>
      <c r="AF7027" s="21"/>
      <c r="AM7027" s="21"/>
      <c r="AN7027" s="23" t="str">
        <f>IF($O7027="","",IF(DATEDIF($O7027,Lista!$V$2,"y")=122,"",DATEDIF($O7027,Lista!$V$2,"y")))</f>
        <v/>
      </c>
      <c r="AO7027" s="23" t="str">
        <f t="shared" si="327"/>
        <v/>
      </c>
      <c r="AP7027" s="23" t="str">
        <f t="shared" si="328"/>
        <v/>
      </c>
      <c r="AQ7027" s="24" t="str">
        <f>IFERROR(VLOOKUP($R7027,Lista!$G$2:$H$15,2,FALSE),"")</f>
        <v/>
      </c>
      <c r="AR7027" s="23" t="str">
        <f>IF(ISBLANK(G7027),"",IF(SUMPRODUCT((G$2:G7027=G7027)*1)&gt;1,0,1))</f>
        <v/>
      </c>
      <c r="AS7027" s="23" t="str">
        <f t="shared" si="329"/>
        <v/>
      </c>
    </row>
    <row r="7028" spans="2:45" x14ac:dyDescent="0.35">
      <c r="B7028" s="20"/>
      <c r="C7028" s="20"/>
      <c r="D7028" s="20"/>
      <c r="E7028" s="20"/>
      <c r="H7028" s="20"/>
      <c r="I7028" s="20"/>
      <c r="K7028" s="20"/>
      <c r="M7028" s="20"/>
      <c r="O7028" s="21"/>
      <c r="P7028" s="20"/>
      <c r="R7028" s="20"/>
      <c r="S7028" s="20"/>
      <c r="T7028" s="20"/>
      <c r="U7028" s="20"/>
      <c r="W7028" s="20"/>
      <c r="X7028" s="20"/>
      <c r="Y7028" s="20"/>
      <c r="Z7028" s="20"/>
      <c r="AA7028" s="20"/>
      <c r="AB7028" s="20"/>
      <c r="AC7028" s="20"/>
      <c r="AD7028" s="20"/>
      <c r="AE7028" s="20"/>
      <c r="AF7028" s="21"/>
      <c r="AM7028" s="21"/>
      <c r="AN7028" s="23" t="str">
        <f>IF($O7028="","",IF(DATEDIF($O7028,Lista!$V$2,"y")=122,"",DATEDIF($O7028,Lista!$V$2,"y")))</f>
        <v/>
      </c>
      <c r="AO7028" s="23" t="str">
        <f t="shared" si="327"/>
        <v/>
      </c>
      <c r="AP7028" s="23" t="str">
        <f t="shared" si="328"/>
        <v/>
      </c>
      <c r="AQ7028" s="24" t="str">
        <f>IFERROR(VLOOKUP($R7028,Lista!$G$2:$H$15,2,FALSE),"")</f>
        <v/>
      </c>
      <c r="AR7028" s="23" t="str">
        <f>IF(ISBLANK(G7028),"",IF(SUMPRODUCT((G$2:G7028=G7028)*1)&gt;1,0,1))</f>
        <v/>
      </c>
      <c r="AS7028" s="23" t="str">
        <f t="shared" si="329"/>
        <v/>
      </c>
    </row>
    <row r="7029" spans="2:45" x14ac:dyDescent="0.35">
      <c r="B7029" s="20"/>
      <c r="C7029" s="20"/>
      <c r="D7029" s="20"/>
      <c r="E7029" s="20"/>
      <c r="H7029" s="20"/>
      <c r="I7029" s="20"/>
      <c r="K7029" s="20"/>
      <c r="M7029" s="20"/>
      <c r="O7029" s="21"/>
      <c r="P7029" s="20"/>
      <c r="R7029" s="20"/>
      <c r="S7029" s="20"/>
      <c r="T7029" s="20"/>
      <c r="U7029" s="20"/>
      <c r="W7029" s="20"/>
      <c r="X7029" s="20"/>
      <c r="Y7029" s="20"/>
      <c r="Z7029" s="20"/>
      <c r="AA7029" s="20"/>
      <c r="AB7029" s="20"/>
      <c r="AC7029" s="20"/>
      <c r="AD7029" s="20"/>
      <c r="AE7029" s="20"/>
      <c r="AF7029" s="21"/>
      <c r="AM7029" s="21"/>
      <c r="AN7029" s="23" t="str">
        <f>IF($O7029="","",IF(DATEDIF($O7029,Lista!$V$2,"y")=122,"",DATEDIF($O7029,Lista!$V$2,"y")))</f>
        <v/>
      </c>
      <c r="AO7029" s="23" t="str">
        <f t="shared" si="327"/>
        <v/>
      </c>
      <c r="AP7029" s="23" t="str">
        <f t="shared" si="328"/>
        <v/>
      </c>
      <c r="AQ7029" s="24" t="str">
        <f>IFERROR(VLOOKUP($R7029,Lista!$G$2:$H$15,2,FALSE),"")</f>
        <v/>
      </c>
      <c r="AR7029" s="23" t="str">
        <f>IF(ISBLANK(G7029),"",IF(SUMPRODUCT((G$2:G7029=G7029)*1)&gt;1,0,1))</f>
        <v/>
      </c>
      <c r="AS7029" s="23" t="str">
        <f t="shared" si="329"/>
        <v/>
      </c>
    </row>
    <row r="7030" spans="2:45" x14ac:dyDescent="0.35">
      <c r="B7030" s="20"/>
      <c r="C7030" s="20"/>
      <c r="D7030" s="20"/>
      <c r="E7030" s="20"/>
      <c r="H7030" s="20"/>
      <c r="I7030" s="20"/>
      <c r="K7030" s="20"/>
      <c r="M7030" s="20"/>
      <c r="O7030" s="21"/>
      <c r="P7030" s="20"/>
      <c r="R7030" s="20"/>
      <c r="S7030" s="20"/>
      <c r="T7030" s="20"/>
      <c r="U7030" s="20"/>
      <c r="W7030" s="20"/>
      <c r="X7030" s="20"/>
      <c r="Y7030" s="20"/>
      <c r="Z7030" s="20"/>
      <c r="AA7030" s="20"/>
      <c r="AB7030" s="20"/>
      <c r="AC7030" s="20"/>
      <c r="AD7030" s="20"/>
      <c r="AE7030" s="20"/>
      <c r="AF7030" s="21"/>
      <c r="AM7030" s="21"/>
      <c r="AN7030" s="23" t="str">
        <f>IF($O7030="","",IF(DATEDIF($O7030,Lista!$V$2,"y")=122,"",DATEDIF($O7030,Lista!$V$2,"y")))</f>
        <v/>
      </c>
      <c r="AO7030" s="23" t="str">
        <f t="shared" si="327"/>
        <v/>
      </c>
      <c r="AP7030" s="23" t="str">
        <f t="shared" si="328"/>
        <v/>
      </c>
      <c r="AQ7030" s="24" t="str">
        <f>IFERROR(VLOOKUP($R7030,Lista!$G$2:$H$15,2,FALSE),"")</f>
        <v/>
      </c>
      <c r="AR7030" s="23" t="str">
        <f>IF(ISBLANK(G7030),"",IF(SUMPRODUCT((G$2:G7030=G7030)*1)&gt;1,0,1))</f>
        <v/>
      </c>
      <c r="AS7030" s="23" t="str">
        <f t="shared" si="329"/>
        <v/>
      </c>
    </row>
    <row r="7031" spans="2:45" x14ac:dyDescent="0.35">
      <c r="B7031" s="20"/>
      <c r="C7031" s="20"/>
      <c r="D7031" s="20"/>
      <c r="E7031" s="20"/>
      <c r="H7031" s="20"/>
      <c r="I7031" s="20"/>
      <c r="K7031" s="20"/>
      <c r="M7031" s="20"/>
      <c r="O7031" s="21"/>
      <c r="P7031" s="20"/>
      <c r="R7031" s="20"/>
      <c r="S7031" s="20"/>
      <c r="T7031" s="20"/>
      <c r="U7031" s="20"/>
      <c r="W7031" s="20"/>
      <c r="X7031" s="20"/>
      <c r="Y7031" s="20"/>
      <c r="Z7031" s="20"/>
      <c r="AA7031" s="20"/>
      <c r="AB7031" s="20"/>
      <c r="AC7031" s="20"/>
      <c r="AD7031" s="20"/>
      <c r="AE7031" s="20"/>
      <c r="AF7031" s="21"/>
      <c r="AM7031" s="21"/>
      <c r="AN7031" s="23" t="str">
        <f>IF($O7031="","",IF(DATEDIF($O7031,Lista!$V$2,"y")=122,"",DATEDIF($O7031,Lista!$V$2,"y")))</f>
        <v/>
      </c>
      <c r="AO7031" s="23" t="str">
        <f t="shared" si="327"/>
        <v/>
      </c>
      <c r="AP7031" s="23" t="str">
        <f t="shared" si="328"/>
        <v/>
      </c>
      <c r="AQ7031" s="24" t="str">
        <f>IFERROR(VLOOKUP($R7031,Lista!$G$2:$H$15,2,FALSE),"")</f>
        <v/>
      </c>
      <c r="AR7031" s="23" t="str">
        <f>IF(ISBLANK(G7031),"",IF(SUMPRODUCT((G$2:G7031=G7031)*1)&gt;1,0,1))</f>
        <v/>
      </c>
      <c r="AS7031" s="23" t="str">
        <f t="shared" si="329"/>
        <v/>
      </c>
    </row>
    <row r="7032" spans="2:45" x14ac:dyDescent="0.35">
      <c r="B7032" s="20"/>
      <c r="C7032" s="20"/>
      <c r="D7032" s="20"/>
      <c r="E7032" s="20"/>
      <c r="H7032" s="20"/>
      <c r="I7032" s="20"/>
      <c r="K7032" s="20"/>
      <c r="M7032" s="20"/>
      <c r="O7032" s="21"/>
      <c r="P7032" s="20"/>
      <c r="R7032" s="20"/>
      <c r="S7032" s="20"/>
      <c r="T7032" s="20"/>
      <c r="U7032" s="20"/>
      <c r="W7032" s="20"/>
      <c r="X7032" s="20"/>
      <c r="Y7032" s="20"/>
      <c r="Z7032" s="20"/>
      <c r="AA7032" s="20"/>
      <c r="AB7032" s="20"/>
      <c r="AC7032" s="20"/>
      <c r="AD7032" s="20"/>
      <c r="AE7032" s="20"/>
      <c r="AF7032" s="21"/>
      <c r="AM7032" s="21"/>
      <c r="AN7032" s="23" t="str">
        <f>IF($O7032="","",IF(DATEDIF($O7032,Lista!$V$2,"y")=122,"",DATEDIF($O7032,Lista!$V$2,"y")))</f>
        <v/>
      </c>
      <c r="AO7032" s="23" t="str">
        <f t="shared" si="327"/>
        <v/>
      </c>
      <c r="AP7032" s="23" t="str">
        <f t="shared" si="328"/>
        <v/>
      </c>
      <c r="AQ7032" s="24" t="str">
        <f>IFERROR(VLOOKUP($R7032,Lista!$G$2:$H$15,2,FALSE),"")</f>
        <v/>
      </c>
      <c r="AR7032" s="23" t="str">
        <f>IF(ISBLANK(G7032),"",IF(SUMPRODUCT((G$2:G7032=G7032)*1)&gt;1,0,1))</f>
        <v/>
      </c>
      <c r="AS7032" s="23" t="str">
        <f t="shared" si="329"/>
        <v/>
      </c>
    </row>
    <row r="7033" spans="2:45" x14ac:dyDescent="0.35">
      <c r="B7033" s="20"/>
      <c r="C7033" s="20"/>
      <c r="D7033" s="20"/>
      <c r="E7033" s="20"/>
      <c r="H7033" s="20"/>
      <c r="I7033" s="20"/>
      <c r="K7033" s="20"/>
      <c r="M7033" s="20"/>
      <c r="O7033" s="21"/>
      <c r="P7033" s="20"/>
      <c r="R7033" s="20"/>
      <c r="S7033" s="20"/>
      <c r="T7033" s="20"/>
      <c r="U7033" s="20"/>
      <c r="W7033" s="20"/>
      <c r="X7033" s="20"/>
      <c r="Y7033" s="20"/>
      <c r="Z7033" s="20"/>
      <c r="AA7033" s="20"/>
      <c r="AB7033" s="20"/>
      <c r="AC7033" s="20"/>
      <c r="AD7033" s="20"/>
      <c r="AE7033" s="20"/>
      <c r="AF7033" s="21"/>
      <c r="AM7033" s="21"/>
      <c r="AN7033" s="23" t="str">
        <f>IF($O7033="","",IF(DATEDIF($O7033,Lista!$V$2,"y")=122,"",DATEDIF($O7033,Lista!$V$2,"y")))</f>
        <v/>
      </c>
      <c r="AO7033" s="23" t="str">
        <f t="shared" si="327"/>
        <v/>
      </c>
      <c r="AP7033" s="23" t="str">
        <f t="shared" si="328"/>
        <v/>
      </c>
      <c r="AQ7033" s="24" t="str">
        <f>IFERROR(VLOOKUP($R7033,Lista!$G$2:$H$15,2,FALSE),"")</f>
        <v/>
      </c>
      <c r="AR7033" s="23" t="str">
        <f>IF(ISBLANK(G7033),"",IF(SUMPRODUCT((G$2:G7033=G7033)*1)&gt;1,0,1))</f>
        <v/>
      </c>
      <c r="AS7033" s="23" t="str">
        <f t="shared" si="329"/>
        <v/>
      </c>
    </row>
    <row r="7034" spans="2:45" x14ac:dyDescent="0.35">
      <c r="B7034" s="20"/>
      <c r="C7034" s="20"/>
      <c r="D7034" s="20"/>
      <c r="E7034" s="20"/>
      <c r="H7034" s="20"/>
      <c r="I7034" s="20"/>
      <c r="K7034" s="20"/>
      <c r="M7034" s="20"/>
      <c r="O7034" s="21"/>
      <c r="P7034" s="20"/>
      <c r="R7034" s="20"/>
      <c r="S7034" s="20"/>
      <c r="T7034" s="20"/>
      <c r="U7034" s="20"/>
      <c r="W7034" s="20"/>
      <c r="X7034" s="20"/>
      <c r="Y7034" s="20"/>
      <c r="Z7034" s="20"/>
      <c r="AA7034" s="20"/>
      <c r="AB7034" s="20"/>
      <c r="AC7034" s="20"/>
      <c r="AD7034" s="20"/>
      <c r="AE7034" s="20"/>
      <c r="AF7034" s="21"/>
      <c r="AM7034" s="21"/>
      <c r="AN7034" s="23" t="str">
        <f>IF($O7034="","",IF(DATEDIF($O7034,Lista!$V$2,"y")=122,"",DATEDIF($O7034,Lista!$V$2,"y")))</f>
        <v/>
      </c>
      <c r="AO7034" s="23" t="str">
        <f t="shared" si="327"/>
        <v/>
      </c>
      <c r="AP7034" s="23" t="str">
        <f t="shared" si="328"/>
        <v/>
      </c>
      <c r="AQ7034" s="24" t="str">
        <f>IFERROR(VLOOKUP($R7034,Lista!$G$2:$H$15,2,FALSE),"")</f>
        <v/>
      </c>
      <c r="AR7034" s="23" t="str">
        <f>IF(ISBLANK(G7034),"",IF(SUMPRODUCT((G$2:G7034=G7034)*1)&gt;1,0,1))</f>
        <v/>
      </c>
      <c r="AS7034" s="23" t="str">
        <f t="shared" si="329"/>
        <v/>
      </c>
    </row>
    <row r="7035" spans="2:45" x14ac:dyDescent="0.35">
      <c r="B7035" s="20"/>
      <c r="C7035" s="20"/>
      <c r="D7035" s="20"/>
      <c r="E7035" s="20"/>
      <c r="H7035" s="20"/>
      <c r="I7035" s="20"/>
      <c r="K7035" s="20"/>
      <c r="M7035" s="20"/>
      <c r="O7035" s="21"/>
      <c r="P7035" s="20"/>
      <c r="R7035" s="20"/>
      <c r="S7035" s="20"/>
      <c r="T7035" s="20"/>
      <c r="U7035" s="20"/>
      <c r="W7035" s="20"/>
      <c r="X7035" s="20"/>
      <c r="Y7035" s="20"/>
      <c r="Z7035" s="20"/>
      <c r="AA7035" s="20"/>
      <c r="AB7035" s="20"/>
      <c r="AC7035" s="20"/>
      <c r="AD7035" s="20"/>
      <c r="AE7035" s="20"/>
      <c r="AF7035" s="21"/>
      <c r="AM7035" s="21"/>
      <c r="AN7035" s="23" t="str">
        <f>IF($O7035="","",IF(DATEDIF($O7035,Lista!$V$2,"y")=122,"",DATEDIF($O7035,Lista!$V$2,"y")))</f>
        <v/>
      </c>
      <c r="AO7035" s="23" t="str">
        <f t="shared" si="327"/>
        <v/>
      </c>
      <c r="AP7035" s="23" t="str">
        <f t="shared" si="328"/>
        <v/>
      </c>
      <c r="AQ7035" s="24" t="str">
        <f>IFERROR(VLOOKUP($R7035,Lista!$G$2:$H$15,2,FALSE),"")</f>
        <v/>
      </c>
      <c r="AR7035" s="23" t="str">
        <f>IF(ISBLANK(G7035),"",IF(SUMPRODUCT((G$2:G7035=G7035)*1)&gt;1,0,1))</f>
        <v/>
      </c>
      <c r="AS7035" s="23" t="str">
        <f t="shared" si="329"/>
        <v/>
      </c>
    </row>
    <row r="7036" spans="2:45" x14ac:dyDescent="0.35">
      <c r="B7036" s="20"/>
      <c r="C7036" s="20"/>
      <c r="D7036" s="20"/>
      <c r="E7036" s="20"/>
      <c r="H7036" s="20"/>
      <c r="I7036" s="20"/>
      <c r="K7036" s="20"/>
      <c r="M7036" s="20"/>
      <c r="O7036" s="21"/>
      <c r="P7036" s="20"/>
      <c r="R7036" s="20"/>
      <c r="S7036" s="20"/>
      <c r="T7036" s="20"/>
      <c r="U7036" s="20"/>
      <c r="W7036" s="20"/>
      <c r="X7036" s="20"/>
      <c r="Y7036" s="20"/>
      <c r="Z7036" s="20"/>
      <c r="AA7036" s="20"/>
      <c r="AB7036" s="20"/>
      <c r="AC7036" s="20"/>
      <c r="AD7036" s="20"/>
      <c r="AE7036" s="20"/>
      <c r="AF7036" s="21"/>
      <c r="AM7036" s="21"/>
      <c r="AN7036" s="23" t="str">
        <f>IF($O7036="","",IF(DATEDIF($O7036,Lista!$V$2,"y")=122,"",DATEDIF($O7036,Lista!$V$2,"y")))</f>
        <v/>
      </c>
      <c r="AO7036" s="23" t="str">
        <f t="shared" si="327"/>
        <v/>
      </c>
      <c r="AP7036" s="23" t="str">
        <f t="shared" si="328"/>
        <v/>
      </c>
      <c r="AQ7036" s="24" t="str">
        <f>IFERROR(VLOOKUP($R7036,Lista!$G$2:$H$15,2,FALSE),"")</f>
        <v/>
      </c>
      <c r="AR7036" s="23" t="str">
        <f>IF(ISBLANK(G7036),"",IF(SUMPRODUCT((G$2:G7036=G7036)*1)&gt;1,0,1))</f>
        <v/>
      </c>
      <c r="AS7036" s="23" t="str">
        <f t="shared" si="329"/>
        <v/>
      </c>
    </row>
    <row r="7037" spans="2:45" x14ac:dyDescent="0.35">
      <c r="B7037" s="20"/>
      <c r="C7037" s="20"/>
      <c r="D7037" s="20"/>
      <c r="E7037" s="20"/>
      <c r="H7037" s="20"/>
      <c r="I7037" s="20"/>
      <c r="K7037" s="20"/>
      <c r="M7037" s="20"/>
      <c r="O7037" s="21"/>
      <c r="P7037" s="20"/>
      <c r="R7037" s="20"/>
      <c r="S7037" s="20"/>
      <c r="T7037" s="20"/>
      <c r="U7037" s="20"/>
      <c r="W7037" s="20"/>
      <c r="X7037" s="20"/>
      <c r="Y7037" s="20"/>
      <c r="Z7037" s="20"/>
      <c r="AA7037" s="20"/>
      <c r="AB7037" s="20"/>
      <c r="AC7037" s="20"/>
      <c r="AD7037" s="20"/>
      <c r="AE7037" s="20"/>
      <c r="AF7037" s="21"/>
      <c r="AM7037" s="21"/>
      <c r="AN7037" s="23" t="str">
        <f>IF($O7037="","",IF(DATEDIF($O7037,Lista!$V$2,"y")=122,"",DATEDIF($O7037,Lista!$V$2,"y")))</f>
        <v/>
      </c>
      <c r="AO7037" s="23" t="str">
        <f t="shared" si="327"/>
        <v/>
      </c>
      <c r="AP7037" s="23" t="str">
        <f t="shared" si="328"/>
        <v/>
      </c>
      <c r="AQ7037" s="24" t="str">
        <f>IFERROR(VLOOKUP($R7037,Lista!$G$2:$H$15,2,FALSE),"")</f>
        <v/>
      </c>
      <c r="AR7037" s="23" t="str">
        <f>IF(ISBLANK(G7037),"",IF(SUMPRODUCT((G$2:G7037=G7037)*1)&gt;1,0,1))</f>
        <v/>
      </c>
      <c r="AS7037" s="23" t="str">
        <f t="shared" si="329"/>
        <v/>
      </c>
    </row>
    <row r="7038" spans="2:45" x14ac:dyDescent="0.35">
      <c r="B7038" s="20"/>
      <c r="C7038" s="20"/>
      <c r="D7038" s="20"/>
      <c r="E7038" s="20"/>
      <c r="H7038" s="20"/>
      <c r="I7038" s="20"/>
      <c r="K7038" s="20"/>
      <c r="M7038" s="20"/>
      <c r="O7038" s="21"/>
      <c r="P7038" s="20"/>
      <c r="R7038" s="20"/>
      <c r="S7038" s="20"/>
      <c r="T7038" s="20"/>
      <c r="U7038" s="20"/>
      <c r="W7038" s="20"/>
      <c r="X7038" s="20"/>
      <c r="Y7038" s="20"/>
      <c r="Z7038" s="20"/>
      <c r="AA7038" s="20"/>
      <c r="AB7038" s="20"/>
      <c r="AC7038" s="20"/>
      <c r="AD7038" s="20"/>
      <c r="AE7038" s="20"/>
      <c r="AF7038" s="21"/>
      <c r="AM7038" s="21"/>
      <c r="AN7038" s="23" t="str">
        <f>IF($O7038="","",IF(DATEDIF($O7038,Lista!$V$2,"y")=122,"",DATEDIF($O7038,Lista!$V$2,"y")))</f>
        <v/>
      </c>
      <c r="AO7038" s="23" t="str">
        <f t="shared" si="327"/>
        <v/>
      </c>
      <c r="AP7038" s="23" t="str">
        <f t="shared" si="328"/>
        <v/>
      </c>
      <c r="AQ7038" s="24" t="str">
        <f>IFERROR(VLOOKUP($R7038,Lista!$G$2:$H$15,2,FALSE),"")</f>
        <v/>
      </c>
      <c r="AR7038" s="23" t="str">
        <f>IF(ISBLANK(G7038),"",IF(SUMPRODUCT((G$2:G7038=G7038)*1)&gt;1,0,1))</f>
        <v/>
      </c>
      <c r="AS7038" s="23" t="str">
        <f t="shared" si="329"/>
        <v/>
      </c>
    </row>
    <row r="7039" spans="2:45" x14ac:dyDescent="0.35">
      <c r="B7039" s="20"/>
      <c r="C7039" s="20"/>
      <c r="D7039" s="20"/>
      <c r="E7039" s="20"/>
      <c r="H7039" s="20"/>
      <c r="I7039" s="20"/>
      <c r="K7039" s="20"/>
      <c r="M7039" s="20"/>
      <c r="O7039" s="21"/>
      <c r="P7039" s="20"/>
      <c r="R7039" s="20"/>
      <c r="S7039" s="20"/>
      <c r="T7039" s="20"/>
      <c r="U7039" s="20"/>
      <c r="W7039" s="20"/>
      <c r="X7039" s="20"/>
      <c r="Y7039" s="20"/>
      <c r="Z7039" s="20"/>
      <c r="AA7039" s="20"/>
      <c r="AB7039" s="20"/>
      <c r="AC7039" s="20"/>
      <c r="AD7039" s="20"/>
      <c r="AE7039" s="20"/>
      <c r="AF7039" s="21"/>
      <c r="AM7039" s="21"/>
      <c r="AN7039" s="23" t="str">
        <f>IF($O7039="","",IF(DATEDIF($O7039,Lista!$V$2,"y")=122,"",DATEDIF($O7039,Lista!$V$2,"y")))</f>
        <v/>
      </c>
      <c r="AO7039" s="23" t="str">
        <f t="shared" si="327"/>
        <v/>
      </c>
      <c r="AP7039" s="23" t="str">
        <f t="shared" si="328"/>
        <v/>
      </c>
      <c r="AQ7039" s="24" t="str">
        <f>IFERROR(VLOOKUP($R7039,Lista!$G$2:$H$15,2,FALSE),"")</f>
        <v/>
      </c>
      <c r="AR7039" s="23" t="str">
        <f>IF(ISBLANK(G7039),"",IF(SUMPRODUCT((G$2:G7039=G7039)*1)&gt;1,0,1))</f>
        <v/>
      </c>
      <c r="AS7039" s="23" t="str">
        <f t="shared" si="329"/>
        <v/>
      </c>
    </row>
    <row r="7040" spans="2:45" x14ac:dyDescent="0.35">
      <c r="B7040" s="20"/>
      <c r="C7040" s="20"/>
      <c r="D7040" s="20"/>
      <c r="E7040" s="20"/>
      <c r="H7040" s="20"/>
      <c r="I7040" s="20"/>
      <c r="K7040" s="20"/>
      <c r="M7040" s="20"/>
      <c r="O7040" s="21"/>
      <c r="P7040" s="20"/>
      <c r="R7040" s="20"/>
      <c r="S7040" s="20"/>
      <c r="T7040" s="20"/>
      <c r="U7040" s="20"/>
      <c r="W7040" s="20"/>
      <c r="X7040" s="20"/>
      <c r="Y7040" s="20"/>
      <c r="Z7040" s="20"/>
      <c r="AA7040" s="20"/>
      <c r="AB7040" s="20"/>
      <c r="AC7040" s="20"/>
      <c r="AD7040" s="20"/>
      <c r="AE7040" s="20"/>
      <c r="AF7040" s="21"/>
      <c r="AM7040" s="21"/>
      <c r="AN7040" s="23" t="str">
        <f>IF($O7040="","",IF(DATEDIF($O7040,Lista!$V$2,"y")=122,"",DATEDIF($O7040,Lista!$V$2,"y")))</f>
        <v/>
      </c>
      <c r="AO7040" s="23" t="str">
        <f t="shared" si="327"/>
        <v/>
      </c>
      <c r="AP7040" s="23" t="str">
        <f t="shared" si="328"/>
        <v/>
      </c>
      <c r="AQ7040" s="24" t="str">
        <f>IFERROR(VLOOKUP($R7040,Lista!$G$2:$H$15,2,FALSE),"")</f>
        <v/>
      </c>
      <c r="AR7040" s="23" t="str">
        <f>IF(ISBLANK(G7040),"",IF(SUMPRODUCT((G$2:G7040=G7040)*1)&gt;1,0,1))</f>
        <v/>
      </c>
      <c r="AS7040" s="23" t="str">
        <f t="shared" si="329"/>
        <v/>
      </c>
    </row>
    <row r="7041" spans="2:45" x14ac:dyDescent="0.35">
      <c r="B7041" s="20"/>
      <c r="C7041" s="20"/>
      <c r="D7041" s="20"/>
      <c r="E7041" s="20"/>
      <c r="H7041" s="20"/>
      <c r="I7041" s="20"/>
      <c r="K7041" s="20"/>
      <c r="M7041" s="20"/>
      <c r="O7041" s="21"/>
      <c r="P7041" s="20"/>
      <c r="R7041" s="20"/>
      <c r="S7041" s="20"/>
      <c r="T7041" s="20"/>
      <c r="U7041" s="20"/>
      <c r="W7041" s="20"/>
      <c r="X7041" s="20"/>
      <c r="Y7041" s="20"/>
      <c r="Z7041" s="20"/>
      <c r="AA7041" s="20"/>
      <c r="AB7041" s="20"/>
      <c r="AC7041" s="20"/>
      <c r="AD7041" s="20"/>
      <c r="AE7041" s="20"/>
      <c r="AF7041" s="21"/>
      <c r="AM7041" s="21"/>
      <c r="AN7041" s="23" t="str">
        <f>IF($O7041="","",IF(DATEDIF($O7041,Lista!$V$2,"y")=122,"",DATEDIF($O7041,Lista!$V$2,"y")))</f>
        <v/>
      </c>
      <c r="AO7041" s="23" t="str">
        <f t="shared" si="327"/>
        <v/>
      </c>
      <c r="AP7041" s="23" t="str">
        <f t="shared" si="328"/>
        <v/>
      </c>
      <c r="AQ7041" s="24" t="str">
        <f>IFERROR(VLOOKUP($R7041,Lista!$G$2:$H$15,2,FALSE),"")</f>
        <v/>
      </c>
      <c r="AR7041" s="23" t="str">
        <f>IF(ISBLANK(G7041),"",IF(SUMPRODUCT((G$2:G7041=G7041)*1)&gt;1,0,1))</f>
        <v/>
      </c>
      <c r="AS7041" s="23" t="str">
        <f t="shared" si="329"/>
        <v/>
      </c>
    </row>
    <row r="7042" spans="2:45" x14ac:dyDescent="0.35">
      <c r="B7042" s="20"/>
      <c r="C7042" s="20"/>
      <c r="D7042" s="20"/>
      <c r="E7042" s="20"/>
      <c r="H7042" s="20"/>
      <c r="I7042" s="20"/>
      <c r="K7042" s="20"/>
      <c r="M7042" s="20"/>
      <c r="O7042" s="21"/>
      <c r="P7042" s="20"/>
      <c r="R7042" s="20"/>
      <c r="S7042" s="20"/>
      <c r="T7042" s="20"/>
      <c r="U7042" s="20"/>
      <c r="W7042" s="20"/>
      <c r="X7042" s="20"/>
      <c r="Y7042" s="20"/>
      <c r="Z7042" s="20"/>
      <c r="AA7042" s="20"/>
      <c r="AB7042" s="20"/>
      <c r="AC7042" s="20"/>
      <c r="AD7042" s="20"/>
      <c r="AE7042" s="20"/>
      <c r="AF7042" s="21"/>
      <c r="AM7042" s="21"/>
      <c r="AN7042" s="23" t="str">
        <f>IF($O7042="","",IF(DATEDIF($O7042,Lista!$V$2,"y")=122,"",DATEDIF($O7042,Lista!$V$2,"y")))</f>
        <v/>
      </c>
      <c r="AO7042" s="23" t="str">
        <f t="shared" si="327"/>
        <v/>
      </c>
      <c r="AP7042" s="23" t="str">
        <f t="shared" si="328"/>
        <v/>
      </c>
      <c r="AQ7042" s="24" t="str">
        <f>IFERROR(VLOOKUP($R7042,Lista!$G$2:$H$15,2,FALSE),"")</f>
        <v/>
      </c>
      <c r="AR7042" s="23" t="str">
        <f>IF(ISBLANK(G7042),"",IF(SUMPRODUCT((G$2:G7042=G7042)*1)&gt;1,0,1))</f>
        <v/>
      </c>
      <c r="AS7042" s="23" t="str">
        <f t="shared" si="329"/>
        <v/>
      </c>
    </row>
    <row r="7043" spans="2:45" x14ac:dyDescent="0.35">
      <c r="B7043" s="20"/>
      <c r="C7043" s="20"/>
      <c r="D7043" s="20"/>
      <c r="E7043" s="20"/>
      <c r="H7043" s="20"/>
      <c r="I7043" s="20"/>
      <c r="K7043" s="20"/>
      <c r="M7043" s="20"/>
      <c r="O7043" s="21"/>
      <c r="P7043" s="20"/>
      <c r="R7043" s="20"/>
      <c r="S7043" s="20"/>
      <c r="T7043" s="20"/>
      <c r="U7043" s="20"/>
      <c r="W7043" s="20"/>
      <c r="X7043" s="20"/>
      <c r="Y7043" s="20"/>
      <c r="Z7043" s="20"/>
      <c r="AA7043" s="20"/>
      <c r="AB7043" s="20"/>
      <c r="AC7043" s="20"/>
      <c r="AD7043" s="20"/>
      <c r="AE7043" s="20"/>
      <c r="AF7043" s="21"/>
      <c r="AM7043" s="21"/>
      <c r="AN7043" s="23" t="str">
        <f>IF($O7043="","",IF(DATEDIF($O7043,Lista!$V$2,"y")=122,"",DATEDIF($O7043,Lista!$V$2,"y")))</f>
        <v/>
      </c>
      <c r="AO7043" s="23" t="str">
        <f t="shared" ref="AO7043:AO7106" si="330">IF(AN7043="","",IF(AN7043&lt;=5,"0 to 5",IF(AN7043&lt;=17,"6 to 17",IF(AN7043&lt;=49,"18 to 49",IF(AN7043&gt;=50,"&gt; 50")))))</f>
        <v/>
      </c>
      <c r="AP7043" s="23" t="str">
        <f t="shared" ref="AP7043:AP7106" si="331">IF(AN7043="","",IF(AN7043&lt;=4,"0 to 4",IF(AN7043&lt;=9,"5 to 9",IF(AN7043&lt;=14,"10 to 14",IF(AN7043&lt;=18,"15 to 18",IF(AN7043&lt;=29,"19 to 29",IF(AN7043&lt;=59,"30 to 59",IF(AN7043&gt;=60,"&gt; 60"))))))))</f>
        <v/>
      </c>
      <c r="AQ7043" s="24" t="str">
        <f>IFERROR(VLOOKUP($R7043,Lista!$G$2:$H$15,2,FALSE),"")</f>
        <v/>
      </c>
      <c r="AR7043" s="23" t="str">
        <f>IF(ISBLANK(G7043),"",IF(SUMPRODUCT((G$2:G7043=G7043)*1)&gt;1,0,1))</f>
        <v/>
      </c>
      <c r="AS7043" s="23" t="str">
        <f t="shared" ref="AS7043:AS7106" si="332">IF(COUNTA($A7043:$E7043,$G7043:$I7043,$K7043,$M7043,$O7043:$P7043,$R7043:$T7043,$W7043,$X7043,$Y7043,$Z7043,$AA7043,$AB7043,$AD7043:$AE7043,$AF7043:$AF7043,$AM7043:$AM7043)=0,"",COUNTA($A7043:$E7043,$G7043:$I7043,$K7043,$M7043,$O7043:$P7043,$R7043:$T7043,$W7043,$X7043,$Y7043,$Z7043,$AA7043,$AB7043,$AD7043:$AE7043,$AF7043:$AF7043,$AM7043:$AM7043))</f>
        <v/>
      </c>
    </row>
    <row r="7044" spans="2:45" x14ac:dyDescent="0.35">
      <c r="B7044" s="20"/>
      <c r="C7044" s="20"/>
      <c r="D7044" s="20"/>
      <c r="E7044" s="20"/>
      <c r="H7044" s="20"/>
      <c r="I7044" s="20"/>
      <c r="K7044" s="20"/>
      <c r="M7044" s="20"/>
      <c r="O7044" s="21"/>
      <c r="P7044" s="20"/>
      <c r="R7044" s="20"/>
      <c r="S7044" s="20"/>
      <c r="T7044" s="20"/>
      <c r="U7044" s="20"/>
      <c r="W7044" s="20"/>
      <c r="X7044" s="20"/>
      <c r="Y7044" s="20"/>
      <c r="Z7044" s="20"/>
      <c r="AA7044" s="20"/>
      <c r="AB7044" s="20"/>
      <c r="AC7044" s="20"/>
      <c r="AD7044" s="20"/>
      <c r="AE7044" s="20"/>
      <c r="AF7044" s="21"/>
      <c r="AM7044" s="21"/>
      <c r="AN7044" s="23" t="str">
        <f>IF($O7044="","",IF(DATEDIF($O7044,Lista!$V$2,"y")=122,"",DATEDIF($O7044,Lista!$V$2,"y")))</f>
        <v/>
      </c>
      <c r="AO7044" s="23" t="str">
        <f t="shared" si="330"/>
        <v/>
      </c>
      <c r="AP7044" s="23" t="str">
        <f t="shared" si="331"/>
        <v/>
      </c>
      <c r="AQ7044" s="24" t="str">
        <f>IFERROR(VLOOKUP($R7044,Lista!$G$2:$H$15,2,FALSE),"")</f>
        <v/>
      </c>
      <c r="AR7044" s="23" t="str">
        <f>IF(ISBLANK(G7044),"",IF(SUMPRODUCT((G$2:G7044=G7044)*1)&gt;1,0,1))</f>
        <v/>
      </c>
      <c r="AS7044" s="23" t="str">
        <f t="shared" si="332"/>
        <v/>
      </c>
    </row>
    <row r="7045" spans="2:45" x14ac:dyDescent="0.35">
      <c r="B7045" s="20"/>
      <c r="C7045" s="20"/>
      <c r="D7045" s="20"/>
      <c r="E7045" s="20"/>
      <c r="H7045" s="20"/>
      <c r="I7045" s="20"/>
      <c r="K7045" s="20"/>
      <c r="M7045" s="20"/>
      <c r="O7045" s="21"/>
      <c r="P7045" s="20"/>
      <c r="R7045" s="20"/>
      <c r="S7045" s="20"/>
      <c r="T7045" s="20"/>
      <c r="U7045" s="20"/>
      <c r="W7045" s="20"/>
      <c r="X7045" s="20"/>
      <c r="Y7045" s="20"/>
      <c r="Z7045" s="20"/>
      <c r="AA7045" s="20"/>
      <c r="AB7045" s="20"/>
      <c r="AC7045" s="20"/>
      <c r="AD7045" s="20"/>
      <c r="AE7045" s="20"/>
      <c r="AF7045" s="21"/>
      <c r="AM7045" s="21"/>
      <c r="AN7045" s="23" t="str">
        <f>IF($O7045="","",IF(DATEDIF($O7045,Lista!$V$2,"y")=122,"",DATEDIF($O7045,Lista!$V$2,"y")))</f>
        <v/>
      </c>
      <c r="AO7045" s="23" t="str">
        <f t="shared" si="330"/>
        <v/>
      </c>
      <c r="AP7045" s="23" t="str">
        <f t="shared" si="331"/>
        <v/>
      </c>
      <c r="AQ7045" s="24" t="str">
        <f>IFERROR(VLOOKUP($R7045,Lista!$G$2:$H$15,2,FALSE),"")</f>
        <v/>
      </c>
      <c r="AR7045" s="23" t="str">
        <f>IF(ISBLANK(G7045),"",IF(SUMPRODUCT((G$2:G7045=G7045)*1)&gt;1,0,1))</f>
        <v/>
      </c>
      <c r="AS7045" s="23" t="str">
        <f t="shared" si="332"/>
        <v/>
      </c>
    </row>
    <row r="7046" spans="2:45" x14ac:dyDescent="0.35">
      <c r="B7046" s="20"/>
      <c r="C7046" s="20"/>
      <c r="D7046" s="20"/>
      <c r="E7046" s="20"/>
      <c r="H7046" s="20"/>
      <c r="I7046" s="20"/>
      <c r="K7046" s="20"/>
      <c r="M7046" s="20"/>
      <c r="O7046" s="21"/>
      <c r="P7046" s="20"/>
      <c r="R7046" s="20"/>
      <c r="S7046" s="20"/>
      <c r="T7046" s="20"/>
      <c r="U7046" s="20"/>
      <c r="W7046" s="20"/>
      <c r="X7046" s="20"/>
      <c r="Y7046" s="20"/>
      <c r="Z7046" s="20"/>
      <c r="AA7046" s="20"/>
      <c r="AB7046" s="20"/>
      <c r="AC7046" s="20"/>
      <c r="AD7046" s="20"/>
      <c r="AE7046" s="20"/>
      <c r="AF7046" s="21"/>
      <c r="AM7046" s="21"/>
      <c r="AN7046" s="23" t="str">
        <f>IF($O7046="","",IF(DATEDIF($O7046,Lista!$V$2,"y")=122,"",DATEDIF($O7046,Lista!$V$2,"y")))</f>
        <v/>
      </c>
      <c r="AO7046" s="23" t="str">
        <f t="shared" si="330"/>
        <v/>
      </c>
      <c r="AP7046" s="23" t="str">
        <f t="shared" si="331"/>
        <v/>
      </c>
      <c r="AQ7046" s="24" t="str">
        <f>IFERROR(VLOOKUP($R7046,Lista!$G$2:$H$15,2,FALSE),"")</f>
        <v/>
      </c>
      <c r="AR7046" s="23" t="str">
        <f>IF(ISBLANK(G7046),"",IF(SUMPRODUCT((G$2:G7046=G7046)*1)&gt;1,0,1))</f>
        <v/>
      </c>
      <c r="AS7046" s="23" t="str">
        <f t="shared" si="332"/>
        <v/>
      </c>
    </row>
    <row r="7047" spans="2:45" x14ac:dyDescent="0.35">
      <c r="B7047" s="20"/>
      <c r="C7047" s="20"/>
      <c r="D7047" s="20"/>
      <c r="E7047" s="20"/>
      <c r="H7047" s="20"/>
      <c r="I7047" s="20"/>
      <c r="K7047" s="20"/>
      <c r="M7047" s="20"/>
      <c r="O7047" s="21"/>
      <c r="P7047" s="20"/>
      <c r="R7047" s="20"/>
      <c r="S7047" s="20"/>
      <c r="T7047" s="20"/>
      <c r="U7047" s="20"/>
      <c r="W7047" s="20"/>
      <c r="X7047" s="20"/>
      <c r="Y7047" s="20"/>
      <c r="Z7047" s="20"/>
      <c r="AA7047" s="20"/>
      <c r="AB7047" s="20"/>
      <c r="AC7047" s="20"/>
      <c r="AD7047" s="20"/>
      <c r="AE7047" s="20"/>
      <c r="AF7047" s="21"/>
      <c r="AM7047" s="21"/>
      <c r="AN7047" s="23" t="str">
        <f>IF($O7047="","",IF(DATEDIF($O7047,Lista!$V$2,"y")=122,"",DATEDIF($O7047,Lista!$V$2,"y")))</f>
        <v/>
      </c>
      <c r="AO7047" s="23" t="str">
        <f t="shared" si="330"/>
        <v/>
      </c>
      <c r="AP7047" s="23" t="str">
        <f t="shared" si="331"/>
        <v/>
      </c>
      <c r="AQ7047" s="24" t="str">
        <f>IFERROR(VLOOKUP($R7047,Lista!$G$2:$H$15,2,FALSE),"")</f>
        <v/>
      </c>
      <c r="AR7047" s="23" t="str">
        <f>IF(ISBLANK(G7047),"",IF(SUMPRODUCT((G$2:G7047=G7047)*1)&gt;1,0,1))</f>
        <v/>
      </c>
      <c r="AS7047" s="23" t="str">
        <f t="shared" si="332"/>
        <v/>
      </c>
    </row>
    <row r="7048" spans="2:45" x14ac:dyDescent="0.35">
      <c r="B7048" s="20"/>
      <c r="C7048" s="20"/>
      <c r="D7048" s="20"/>
      <c r="E7048" s="20"/>
      <c r="H7048" s="20"/>
      <c r="I7048" s="20"/>
      <c r="K7048" s="20"/>
      <c r="M7048" s="20"/>
      <c r="O7048" s="21"/>
      <c r="P7048" s="20"/>
      <c r="R7048" s="20"/>
      <c r="S7048" s="20"/>
      <c r="T7048" s="20"/>
      <c r="U7048" s="20"/>
      <c r="W7048" s="20"/>
      <c r="X7048" s="20"/>
      <c r="Y7048" s="20"/>
      <c r="Z7048" s="20"/>
      <c r="AA7048" s="20"/>
      <c r="AB7048" s="20"/>
      <c r="AC7048" s="20"/>
      <c r="AD7048" s="20"/>
      <c r="AE7048" s="20"/>
      <c r="AF7048" s="21"/>
      <c r="AM7048" s="21"/>
      <c r="AN7048" s="23" t="str">
        <f>IF($O7048="","",IF(DATEDIF($O7048,Lista!$V$2,"y")=122,"",DATEDIF($O7048,Lista!$V$2,"y")))</f>
        <v/>
      </c>
      <c r="AO7048" s="23" t="str">
        <f t="shared" si="330"/>
        <v/>
      </c>
      <c r="AP7048" s="23" t="str">
        <f t="shared" si="331"/>
        <v/>
      </c>
      <c r="AQ7048" s="24" t="str">
        <f>IFERROR(VLOOKUP($R7048,Lista!$G$2:$H$15,2,FALSE),"")</f>
        <v/>
      </c>
      <c r="AR7048" s="23" t="str">
        <f>IF(ISBLANK(G7048),"",IF(SUMPRODUCT((G$2:G7048=G7048)*1)&gt;1,0,1))</f>
        <v/>
      </c>
      <c r="AS7048" s="23" t="str">
        <f t="shared" si="332"/>
        <v/>
      </c>
    </row>
    <row r="7049" spans="2:45" x14ac:dyDescent="0.35">
      <c r="B7049" s="20"/>
      <c r="C7049" s="20"/>
      <c r="D7049" s="20"/>
      <c r="E7049" s="20"/>
      <c r="H7049" s="20"/>
      <c r="I7049" s="20"/>
      <c r="K7049" s="20"/>
      <c r="M7049" s="20"/>
      <c r="O7049" s="21"/>
      <c r="P7049" s="20"/>
      <c r="R7049" s="20"/>
      <c r="S7049" s="20"/>
      <c r="T7049" s="20"/>
      <c r="U7049" s="20"/>
      <c r="W7049" s="20"/>
      <c r="X7049" s="20"/>
      <c r="Y7049" s="20"/>
      <c r="Z7049" s="20"/>
      <c r="AA7049" s="20"/>
      <c r="AB7049" s="20"/>
      <c r="AC7049" s="20"/>
      <c r="AD7049" s="20"/>
      <c r="AE7049" s="20"/>
      <c r="AF7049" s="21"/>
      <c r="AM7049" s="21"/>
      <c r="AN7049" s="23" t="str">
        <f>IF($O7049="","",IF(DATEDIF($O7049,Lista!$V$2,"y")=122,"",DATEDIF($O7049,Lista!$V$2,"y")))</f>
        <v/>
      </c>
      <c r="AO7049" s="23" t="str">
        <f t="shared" si="330"/>
        <v/>
      </c>
      <c r="AP7049" s="23" t="str">
        <f t="shared" si="331"/>
        <v/>
      </c>
      <c r="AQ7049" s="24" t="str">
        <f>IFERROR(VLOOKUP($R7049,Lista!$G$2:$H$15,2,FALSE),"")</f>
        <v/>
      </c>
      <c r="AR7049" s="23" t="str">
        <f>IF(ISBLANK(G7049),"",IF(SUMPRODUCT((G$2:G7049=G7049)*1)&gt;1,0,1))</f>
        <v/>
      </c>
      <c r="AS7049" s="23" t="str">
        <f t="shared" si="332"/>
        <v/>
      </c>
    </row>
    <row r="7050" spans="2:45" x14ac:dyDescent="0.35">
      <c r="B7050" s="20"/>
      <c r="C7050" s="20"/>
      <c r="D7050" s="20"/>
      <c r="E7050" s="20"/>
      <c r="H7050" s="20"/>
      <c r="I7050" s="20"/>
      <c r="K7050" s="20"/>
      <c r="M7050" s="20"/>
      <c r="O7050" s="21"/>
      <c r="P7050" s="20"/>
      <c r="R7050" s="20"/>
      <c r="S7050" s="20"/>
      <c r="T7050" s="20"/>
      <c r="U7050" s="20"/>
      <c r="W7050" s="20"/>
      <c r="X7050" s="20"/>
      <c r="Y7050" s="20"/>
      <c r="Z7050" s="20"/>
      <c r="AA7050" s="20"/>
      <c r="AB7050" s="20"/>
      <c r="AC7050" s="20"/>
      <c r="AD7050" s="20"/>
      <c r="AE7050" s="20"/>
      <c r="AF7050" s="21"/>
      <c r="AM7050" s="21"/>
      <c r="AN7050" s="23" t="str">
        <f>IF($O7050="","",IF(DATEDIF($O7050,Lista!$V$2,"y")=122,"",DATEDIF($O7050,Lista!$V$2,"y")))</f>
        <v/>
      </c>
      <c r="AO7050" s="23" t="str">
        <f t="shared" si="330"/>
        <v/>
      </c>
      <c r="AP7050" s="23" t="str">
        <f t="shared" si="331"/>
        <v/>
      </c>
      <c r="AQ7050" s="24" t="str">
        <f>IFERROR(VLOOKUP($R7050,Lista!$G$2:$H$15,2,FALSE),"")</f>
        <v/>
      </c>
      <c r="AR7050" s="23" t="str">
        <f>IF(ISBLANK(G7050),"",IF(SUMPRODUCT((G$2:G7050=G7050)*1)&gt;1,0,1))</f>
        <v/>
      </c>
      <c r="AS7050" s="23" t="str">
        <f t="shared" si="332"/>
        <v/>
      </c>
    </row>
    <row r="7051" spans="2:45" x14ac:dyDescent="0.35">
      <c r="B7051" s="20"/>
      <c r="C7051" s="20"/>
      <c r="D7051" s="20"/>
      <c r="E7051" s="20"/>
      <c r="H7051" s="20"/>
      <c r="I7051" s="20"/>
      <c r="K7051" s="20"/>
      <c r="M7051" s="20"/>
      <c r="O7051" s="21"/>
      <c r="P7051" s="20"/>
      <c r="R7051" s="20"/>
      <c r="S7051" s="20"/>
      <c r="T7051" s="20"/>
      <c r="U7051" s="20"/>
      <c r="W7051" s="20"/>
      <c r="X7051" s="20"/>
      <c r="Y7051" s="20"/>
      <c r="Z7051" s="20"/>
      <c r="AA7051" s="20"/>
      <c r="AB7051" s="20"/>
      <c r="AC7051" s="20"/>
      <c r="AD7051" s="20"/>
      <c r="AE7051" s="20"/>
      <c r="AF7051" s="21"/>
      <c r="AM7051" s="21"/>
      <c r="AN7051" s="23" t="str">
        <f>IF($O7051="","",IF(DATEDIF($O7051,Lista!$V$2,"y")=122,"",DATEDIF($O7051,Lista!$V$2,"y")))</f>
        <v/>
      </c>
      <c r="AO7051" s="23" t="str">
        <f t="shared" si="330"/>
        <v/>
      </c>
      <c r="AP7051" s="23" t="str">
        <f t="shared" si="331"/>
        <v/>
      </c>
      <c r="AQ7051" s="24" t="str">
        <f>IFERROR(VLOOKUP($R7051,Lista!$G$2:$H$15,2,FALSE),"")</f>
        <v/>
      </c>
      <c r="AR7051" s="23" t="str">
        <f>IF(ISBLANK(G7051),"",IF(SUMPRODUCT((G$2:G7051=G7051)*1)&gt;1,0,1))</f>
        <v/>
      </c>
      <c r="AS7051" s="23" t="str">
        <f t="shared" si="332"/>
        <v/>
      </c>
    </row>
    <row r="7052" spans="2:45" x14ac:dyDescent="0.35">
      <c r="B7052" s="20"/>
      <c r="C7052" s="20"/>
      <c r="D7052" s="20"/>
      <c r="E7052" s="20"/>
      <c r="H7052" s="20"/>
      <c r="I7052" s="20"/>
      <c r="K7052" s="20"/>
      <c r="M7052" s="20"/>
      <c r="O7052" s="21"/>
      <c r="P7052" s="20"/>
      <c r="R7052" s="20"/>
      <c r="S7052" s="20"/>
      <c r="T7052" s="20"/>
      <c r="U7052" s="20"/>
      <c r="W7052" s="20"/>
      <c r="X7052" s="20"/>
      <c r="Y7052" s="20"/>
      <c r="Z7052" s="20"/>
      <c r="AA7052" s="20"/>
      <c r="AB7052" s="20"/>
      <c r="AC7052" s="20"/>
      <c r="AD7052" s="20"/>
      <c r="AE7052" s="20"/>
      <c r="AF7052" s="21"/>
      <c r="AM7052" s="21"/>
      <c r="AN7052" s="23" t="str">
        <f>IF($O7052="","",IF(DATEDIF($O7052,Lista!$V$2,"y")=122,"",DATEDIF($O7052,Lista!$V$2,"y")))</f>
        <v/>
      </c>
      <c r="AO7052" s="23" t="str">
        <f t="shared" si="330"/>
        <v/>
      </c>
      <c r="AP7052" s="23" t="str">
        <f t="shared" si="331"/>
        <v/>
      </c>
      <c r="AQ7052" s="24" t="str">
        <f>IFERROR(VLOOKUP($R7052,Lista!$G$2:$H$15,2,FALSE),"")</f>
        <v/>
      </c>
      <c r="AR7052" s="23" t="str">
        <f>IF(ISBLANK(G7052),"",IF(SUMPRODUCT((G$2:G7052=G7052)*1)&gt;1,0,1))</f>
        <v/>
      </c>
      <c r="AS7052" s="23" t="str">
        <f t="shared" si="332"/>
        <v/>
      </c>
    </row>
    <row r="7053" spans="2:45" x14ac:dyDescent="0.35">
      <c r="B7053" s="20"/>
      <c r="C7053" s="20"/>
      <c r="D7053" s="20"/>
      <c r="E7053" s="20"/>
      <c r="H7053" s="20"/>
      <c r="I7053" s="20"/>
      <c r="K7053" s="20"/>
      <c r="M7053" s="20"/>
      <c r="O7053" s="21"/>
      <c r="P7053" s="20"/>
      <c r="R7053" s="20"/>
      <c r="S7053" s="20"/>
      <c r="T7053" s="20"/>
      <c r="U7053" s="20"/>
      <c r="W7053" s="20"/>
      <c r="X7053" s="20"/>
      <c r="Y7053" s="20"/>
      <c r="Z7053" s="20"/>
      <c r="AA7053" s="20"/>
      <c r="AB7053" s="20"/>
      <c r="AC7053" s="20"/>
      <c r="AD7053" s="20"/>
      <c r="AE7053" s="20"/>
      <c r="AF7053" s="21"/>
      <c r="AM7053" s="21"/>
      <c r="AN7053" s="23" t="str">
        <f>IF($O7053="","",IF(DATEDIF($O7053,Lista!$V$2,"y")=122,"",DATEDIF($O7053,Lista!$V$2,"y")))</f>
        <v/>
      </c>
      <c r="AO7053" s="23" t="str">
        <f t="shared" si="330"/>
        <v/>
      </c>
      <c r="AP7053" s="23" t="str">
        <f t="shared" si="331"/>
        <v/>
      </c>
      <c r="AQ7053" s="24" t="str">
        <f>IFERROR(VLOOKUP($R7053,Lista!$G$2:$H$15,2,FALSE),"")</f>
        <v/>
      </c>
      <c r="AR7053" s="23" t="str">
        <f>IF(ISBLANK(G7053),"",IF(SUMPRODUCT((G$2:G7053=G7053)*1)&gt;1,0,1))</f>
        <v/>
      </c>
      <c r="AS7053" s="23" t="str">
        <f t="shared" si="332"/>
        <v/>
      </c>
    </row>
    <row r="7054" spans="2:45" x14ac:dyDescent="0.35">
      <c r="B7054" s="20"/>
      <c r="C7054" s="20"/>
      <c r="D7054" s="20"/>
      <c r="E7054" s="20"/>
      <c r="H7054" s="20"/>
      <c r="I7054" s="20"/>
      <c r="K7054" s="20"/>
      <c r="M7054" s="20"/>
      <c r="O7054" s="21"/>
      <c r="P7054" s="20"/>
      <c r="R7054" s="20"/>
      <c r="S7054" s="20"/>
      <c r="T7054" s="20"/>
      <c r="U7054" s="20"/>
      <c r="W7054" s="20"/>
      <c r="X7054" s="20"/>
      <c r="Y7054" s="20"/>
      <c r="Z7054" s="20"/>
      <c r="AA7054" s="20"/>
      <c r="AB7054" s="20"/>
      <c r="AC7054" s="20"/>
      <c r="AD7054" s="20"/>
      <c r="AE7054" s="20"/>
      <c r="AF7054" s="21"/>
      <c r="AM7054" s="21"/>
      <c r="AN7054" s="23" t="str">
        <f>IF($O7054="","",IF(DATEDIF($O7054,Lista!$V$2,"y")=122,"",DATEDIF($O7054,Lista!$V$2,"y")))</f>
        <v/>
      </c>
      <c r="AO7054" s="23" t="str">
        <f t="shared" si="330"/>
        <v/>
      </c>
      <c r="AP7054" s="23" t="str">
        <f t="shared" si="331"/>
        <v/>
      </c>
      <c r="AQ7054" s="24" t="str">
        <f>IFERROR(VLOOKUP($R7054,Lista!$G$2:$H$15,2,FALSE),"")</f>
        <v/>
      </c>
      <c r="AR7054" s="23" t="str">
        <f>IF(ISBLANK(G7054),"",IF(SUMPRODUCT((G$2:G7054=G7054)*1)&gt;1,0,1))</f>
        <v/>
      </c>
      <c r="AS7054" s="23" t="str">
        <f t="shared" si="332"/>
        <v/>
      </c>
    </row>
    <row r="7055" spans="2:45" x14ac:dyDescent="0.35">
      <c r="B7055" s="20"/>
      <c r="C7055" s="20"/>
      <c r="D7055" s="20"/>
      <c r="E7055" s="20"/>
      <c r="H7055" s="20"/>
      <c r="I7055" s="20"/>
      <c r="K7055" s="20"/>
      <c r="M7055" s="20"/>
      <c r="O7055" s="21"/>
      <c r="P7055" s="20"/>
      <c r="R7055" s="20"/>
      <c r="S7055" s="20"/>
      <c r="T7055" s="20"/>
      <c r="U7055" s="20"/>
      <c r="W7055" s="20"/>
      <c r="X7055" s="20"/>
      <c r="Y7055" s="20"/>
      <c r="Z7055" s="20"/>
      <c r="AA7055" s="20"/>
      <c r="AB7055" s="20"/>
      <c r="AC7055" s="20"/>
      <c r="AD7055" s="20"/>
      <c r="AE7055" s="20"/>
      <c r="AF7055" s="21"/>
      <c r="AM7055" s="21"/>
      <c r="AN7055" s="23" t="str">
        <f>IF($O7055="","",IF(DATEDIF($O7055,Lista!$V$2,"y")=122,"",DATEDIF($O7055,Lista!$V$2,"y")))</f>
        <v/>
      </c>
      <c r="AO7055" s="23" t="str">
        <f t="shared" si="330"/>
        <v/>
      </c>
      <c r="AP7055" s="23" t="str">
        <f t="shared" si="331"/>
        <v/>
      </c>
      <c r="AQ7055" s="24" t="str">
        <f>IFERROR(VLOOKUP($R7055,Lista!$G$2:$H$15,2,FALSE),"")</f>
        <v/>
      </c>
      <c r="AR7055" s="23" t="str">
        <f>IF(ISBLANK(G7055),"",IF(SUMPRODUCT((G$2:G7055=G7055)*1)&gt;1,0,1))</f>
        <v/>
      </c>
      <c r="AS7055" s="23" t="str">
        <f t="shared" si="332"/>
        <v/>
      </c>
    </row>
    <row r="7056" spans="2:45" x14ac:dyDescent="0.35">
      <c r="B7056" s="20"/>
      <c r="C7056" s="20"/>
      <c r="D7056" s="20"/>
      <c r="E7056" s="20"/>
      <c r="H7056" s="20"/>
      <c r="I7056" s="20"/>
      <c r="K7056" s="20"/>
      <c r="M7056" s="20"/>
      <c r="O7056" s="21"/>
      <c r="P7056" s="20"/>
      <c r="R7056" s="20"/>
      <c r="S7056" s="20"/>
      <c r="T7056" s="20"/>
      <c r="U7056" s="20"/>
      <c r="W7056" s="20"/>
      <c r="X7056" s="20"/>
      <c r="Y7056" s="20"/>
      <c r="Z7056" s="20"/>
      <c r="AA7056" s="20"/>
      <c r="AB7056" s="20"/>
      <c r="AC7056" s="20"/>
      <c r="AD7056" s="20"/>
      <c r="AE7056" s="20"/>
      <c r="AF7056" s="21"/>
      <c r="AM7056" s="21"/>
      <c r="AN7056" s="23" t="str">
        <f>IF($O7056="","",IF(DATEDIF($O7056,Lista!$V$2,"y")=122,"",DATEDIF($O7056,Lista!$V$2,"y")))</f>
        <v/>
      </c>
      <c r="AO7056" s="23" t="str">
        <f t="shared" si="330"/>
        <v/>
      </c>
      <c r="AP7056" s="23" t="str">
        <f t="shared" si="331"/>
        <v/>
      </c>
      <c r="AQ7056" s="24" t="str">
        <f>IFERROR(VLOOKUP($R7056,Lista!$G$2:$H$15,2,FALSE),"")</f>
        <v/>
      </c>
      <c r="AR7056" s="23" t="str">
        <f>IF(ISBLANK(G7056),"",IF(SUMPRODUCT((G$2:G7056=G7056)*1)&gt;1,0,1))</f>
        <v/>
      </c>
      <c r="AS7056" s="23" t="str">
        <f t="shared" si="332"/>
        <v/>
      </c>
    </row>
    <row r="7057" spans="2:45" x14ac:dyDescent="0.35">
      <c r="B7057" s="20"/>
      <c r="C7057" s="20"/>
      <c r="D7057" s="20"/>
      <c r="E7057" s="20"/>
      <c r="H7057" s="20"/>
      <c r="I7057" s="20"/>
      <c r="K7057" s="20"/>
      <c r="M7057" s="20"/>
      <c r="O7057" s="21"/>
      <c r="P7057" s="20"/>
      <c r="R7057" s="20"/>
      <c r="S7057" s="20"/>
      <c r="T7057" s="20"/>
      <c r="U7057" s="20"/>
      <c r="W7057" s="20"/>
      <c r="X7057" s="20"/>
      <c r="Y7057" s="20"/>
      <c r="Z7057" s="20"/>
      <c r="AA7057" s="20"/>
      <c r="AB7057" s="20"/>
      <c r="AC7057" s="20"/>
      <c r="AD7057" s="20"/>
      <c r="AE7057" s="20"/>
      <c r="AF7057" s="21"/>
      <c r="AM7057" s="21"/>
      <c r="AN7057" s="23" t="str">
        <f>IF($O7057="","",IF(DATEDIF($O7057,Lista!$V$2,"y")=122,"",DATEDIF($O7057,Lista!$V$2,"y")))</f>
        <v/>
      </c>
      <c r="AO7057" s="23" t="str">
        <f t="shared" si="330"/>
        <v/>
      </c>
      <c r="AP7057" s="23" t="str">
        <f t="shared" si="331"/>
        <v/>
      </c>
      <c r="AQ7057" s="24" t="str">
        <f>IFERROR(VLOOKUP($R7057,Lista!$G$2:$H$15,2,FALSE),"")</f>
        <v/>
      </c>
      <c r="AR7057" s="23" t="str">
        <f>IF(ISBLANK(G7057),"",IF(SUMPRODUCT((G$2:G7057=G7057)*1)&gt;1,0,1))</f>
        <v/>
      </c>
      <c r="AS7057" s="23" t="str">
        <f t="shared" si="332"/>
        <v/>
      </c>
    </row>
    <row r="7058" spans="2:45" x14ac:dyDescent="0.35">
      <c r="B7058" s="20"/>
      <c r="C7058" s="20"/>
      <c r="D7058" s="20"/>
      <c r="E7058" s="20"/>
      <c r="H7058" s="20"/>
      <c r="I7058" s="20"/>
      <c r="K7058" s="20"/>
      <c r="M7058" s="20"/>
      <c r="O7058" s="21"/>
      <c r="P7058" s="20"/>
      <c r="R7058" s="20"/>
      <c r="S7058" s="20"/>
      <c r="T7058" s="20"/>
      <c r="U7058" s="20"/>
      <c r="W7058" s="20"/>
      <c r="X7058" s="20"/>
      <c r="Y7058" s="20"/>
      <c r="Z7058" s="20"/>
      <c r="AA7058" s="20"/>
      <c r="AB7058" s="20"/>
      <c r="AC7058" s="20"/>
      <c r="AD7058" s="20"/>
      <c r="AE7058" s="20"/>
      <c r="AF7058" s="21"/>
      <c r="AM7058" s="21"/>
      <c r="AN7058" s="23" t="str">
        <f>IF($O7058="","",IF(DATEDIF($O7058,Lista!$V$2,"y")=122,"",DATEDIF($O7058,Lista!$V$2,"y")))</f>
        <v/>
      </c>
      <c r="AO7058" s="23" t="str">
        <f t="shared" si="330"/>
        <v/>
      </c>
      <c r="AP7058" s="23" t="str">
        <f t="shared" si="331"/>
        <v/>
      </c>
      <c r="AQ7058" s="24" t="str">
        <f>IFERROR(VLOOKUP($R7058,Lista!$G$2:$H$15,2,FALSE),"")</f>
        <v/>
      </c>
      <c r="AR7058" s="23" t="str">
        <f>IF(ISBLANK(G7058),"",IF(SUMPRODUCT((G$2:G7058=G7058)*1)&gt;1,0,1))</f>
        <v/>
      </c>
      <c r="AS7058" s="23" t="str">
        <f t="shared" si="332"/>
        <v/>
      </c>
    </row>
    <row r="7059" spans="2:45" x14ac:dyDescent="0.35">
      <c r="B7059" s="20"/>
      <c r="C7059" s="20"/>
      <c r="D7059" s="20"/>
      <c r="E7059" s="20"/>
      <c r="H7059" s="20"/>
      <c r="I7059" s="20"/>
      <c r="K7059" s="20"/>
      <c r="M7059" s="20"/>
      <c r="O7059" s="21"/>
      <c r="P7059" s="20"/>
      <c r="R7059" s="20"/>
      <c r="S7059" s="20"/>
      <c r="T7059" s="20"/>
      <c r="U7059" s="20"/>
      <c r="W7059" s="20"/>
      <c r="X7059" s="20"/>
      <c r="Y7059" s="20"/>
      <c r="Z7059" s="20"/>
      <c r="AA7059" s="20"/>
      <c r="AB7059" s="20"/>
      <c r="AC7059" s="20"/>
      <c r="AD7059" s="20"/>
      <c r="AE7059" s="20"/>
      <c r="AF7059" s="21"/>
      <c r="AM7059" s="21"/>
      <c r="AN7059" s="23" t="str">
        <f>IF($O7059="","",IF(DATEDIF($O7059,Lista!$V$2,"y")=122,"",DATEDIF($O7059,Lista!$V$2,"y")))</f>
        <v/>
      </c>
      <c r="AO7059" s="23" t="str">
        <f t="shared" si="330"/>
        <v/>
      </c>
      <c r="AP7059" s="23" t="str">
        <f t="shared" si="331"/>
        <v/>
      </c>
      <c r="AQ7059" s="24" t="str">
        <f>IFERROR(VLOOKUP($R7059,Lista!$G$2:$H$15,2,FALSE),"")</f>
        <v/>
      </c>
      <c r="AR7059" s="23" t="str">
        <f>IF(ISBLANK(G7059),"",IF(SUMPRODUCT((G$2:G7059=G7059)*1)&gt;1,0,1))</f>
        <v/>
      </c>
      <c r="AS7059" s="23" t="str">
        <f t="shared" si="332"/>
        <v/>
      </c>
    </row>
    <row r="7060" spans="2:45" x14ac:dyDescent="0.35">
      <c r="B7060" s="20"/>
      <c r="C7060" s="20"/>
      <c r="D7060" s="20"/>
      <c r="E7060" s="20"/>
      <c r="H7060" s="20"/>
      <c r="I7060" s="20"/>
      <c r="K7060" s="20"/>
      <c r="M7060" s="20"/>
      <c r="O7060" s="21"/>
      <c r="P7060" s="20"/>
      <c r="R7060" s="20"/>
      <c r="S7060" s="20"/>
      <c r="T7060" s="20"/>
      <c r="U7060" s="20"/>
      <c r="W7060" s="20"/>
      <c r="X7060" s="20"/>
      <c r="Y7060" s="20"/>
      <c r="Z7060" s="20"/>
      <c r="AA7060" s="20"/>
      <c r="AB7060" s="20"/>
      <c r="AC7060" s="20"/>
      <c r="AD7060" s="20"/>
      <c r="AE7060" s="20"/>
      <c r="AF7060" s="21"/>
      <c r="AM7060" s="21"/>
      <c r="AN7060" s="23" t="str">
        <f>IF($O7060="","",IF(DATEDIF($O7060,Lista!$V$2,"y")=122,"",DATEDIF($O7060,Lista!$V$2,"y")))</f>
        <v/>
      </c>
      <c r="AO7060" s="23" t="str">
        <f t="shared" si="330"/>
        <v/>
      </c>
      <c r="AP7060" s="23" t="str">
        <f t="shared" si="331"/>
        <v/>
      </c>
      <c r="AQ7060" s="24" t="str">
        <f>IFERROR(VLOOKUP($R7060,Lista!$G$2:$H$15,2,FALSE),"")</f>
        <v/>
      </c>
      <c r="AR7060" s="23" t="str">
        <f>IF(ISBLANK(G7060),"",IF(SUMPRODUCT((G$2:G7060=G7060)*1)&gt;1,0,1))</f>
        <v/>
      </c>
      <c r="AS7060" s="23" t="str">
        <f t="shared" si="332"/>
        <v/>
      </c>
    </row>
    <row r="7061" spans="2:45" x14ac:dyDescent="0.35">
      <c r="B7061" s="20"/>
      <c r="C7061" s="20"/>
      <c r="D7061" s="20"/>
      <c r="E7061" s="20"/>
      <c r="H7061" s="20"/>
      <c r="I7061" s="20"/>
      <c r="K7061" s="20"/>
      <c r="M7061" s="20"/>
      <c r="O7061" s="21"/>
      <c r="P7061" s="20"/>
      <c r="R7061" s="20"/>
      <c r="S7061" s="20"/>
      <c r="T7061" s="20"/>
      <c r="U7061" s="20"/>
      <c r="W7061" s="20"/>
      <c r="X7061" s="20"/>
      <c r="Y7061" s="20"/>
      <c r="Z7061" s="20"/>
      <c r="AA7061" s="20"/>
      <c r="AB7061" s="20"/>
      <c r="AC7061" s="20"/>
      <c r="AD7061" s="20"/>
      <c r="AE7061" s="20"/>
      <c r="AF7061" s="21"/>
      <c r="AM7061" s="21"/>
      <c r="AN7061" s="23" t="str">
        <f>IF($O7061="","",IF(DATEDIF($O7061,Lista!$V$2,"y")=122,"",DATEDIF($O7061,Lista!$V$2,"y")))</f>
        <v/>
      </c>
      <c r="AO7061" s="23" t="str">
        <f t="shared" si="330"/>
        <v/>
      </c>
      <c r="AP7061" s="23" t="str">
        <f t="shared" si="331"/>
        <v/>
      </c>
      <c r="AQ7061" s="24" t="str">
        <f>IFERROR(VLOOKUP($R7061,Lista!$G$2:$H$15,2,FALSE),"")</f>
        <v/>
      </c>
      <c r="AR7061" s="23" t="str">
        <f>IF(ISBLANK(G7061),"",IF(SUMPRODUCT((G$2:G7061=G7061)*1)&gt;1,0,1))</f>
        <v/>
      </c>
      <c r="AS7061" s="23" t="str">
        <f t="shared" si="332"/>
        <v/>
      </c>
    </row>
    <row r="7062" spans="2:45" x14ac:dyDescent="0.35">
      <c r="B7062" s="20"/>
      <c r="C7062" s="20"/>
      <c r="D7062" s="20"/>
      <c r="E7062" s="20"/>
      <c r="H7062" s="20"/>
      <c r="I7062" s="20"/>
      <c r="K7062" s="20"/>
      <c r="M7062" s="20"/>
      <c r="O7062" s="21"/>
      <c r="P7062" s="20"/>
      <c r="R7062" s="20"/>
      <c r="S7062" s="20"/>
      <c r="T7062" s="20"/>
      <c r="U7062" s="20"/>
      <c r="W7062" s="20"/>
      <c r="X7062" s="20"/>
      <c r="Y7062" s="20"/>
      <c r="Z7062" s="20"/>
      <c r="AA7062" s="20"/>
      <c r="AB7062" s="20"/>
      <c r="AC7062" s="20"/>
      <c r="AD7062" s="20"/>
      <c r="AE7062" s="20"/>
      <c r="AF7062" s="21"/>
      <c r="AM7062" s="21"/>
      <c r="AN7062" s="23" t="str">
        <f>IF($O7062="","",IF(DATEDIF($O7062,Lista!$V$2,"y")=122,"",DATEDIF($O7062,Lista!$V$2,"y")))</f>
        <v/>
      </c>
      <c r="AO7062" s="23" t="str">
        <f t="shared" si="330"/>
        <v/>
      </c>
      <c r="AP7062" s="23" t="str">
        <f t="shared" si="331"/>
        <v/>
      </c>
      <c r="AQ7062" s="24" t="str">
        <f>IFERROR(VLOOKUP($R7062,Lista!$G$2:$H$15,2,FALSE),"")</f>
        <v/>
      </c>
      <c r="AR7062" s="23" t="str">
        <f>IF(ISBLANK(G7062),"",IF(SUMPRODUCT((G$2:G7062=G7062)*1)&gt;1,0,1))</f>
        <v/>
      </c>
      <c r="AS7062" s="23" t="str">
        <f t="shared" si="332"/>
        <v/>
      </c>
    </row>
    <row r="7063" spans="2:45" x14ac:dyDescent="0.35">
      <c r="B7063" s="20"/>
      <c r="C7063" s="20"/>
      <c r="D7063" s="20"/>
      <c r="E7063" s="20"/>
      <c r="H7063" s="20"/>
      <c r="I7063" s="20"/>
      <c r="K7063" s="20"/>
      <c r="M7063" s="20"/>
      <c r="O7063" s="21"/>
      <c r="P7063" s="20"/>
      <c r="R7063" s="20"/>
      <c r="S7063" s="20"/>
      <c r="T7063" s="20"/>
      <c r="U7063" s="20"/>
      <c r="W7063" s="20"/>
      <c r="X7063" s="20"/>
      <c r="Y7063" s="20"/>
      <c r="Z7063" s="20"/>
      <c r="AA7063" s="20"/>
      <c r="AB7063" s="20"/>
      <c r="AC7063" s="20"/>
      <c r="AD7063" s="20"/>
      <c r="AE7063" s="20"/>
      <c r="AF7063" s="21"/>
      <c r="AM7063" s="21"/>
      <c r="AN7063" s="23" t="str">
        <f>IF($O7063="","",IF(DATEDIF($O7063,Lista!$V$2,"y")=122,"",DATEDIF($O7063,Lista!$V$2,"y")))</f>
        <v/>
      </c>
      <c r="AO7063" s="23" t="str">
        <f t="shared" si="330"/>
        <v/>
      </c>
      <c r="AP7063" s="23" t="str">
        <f t="shared" si="331"/>
        <v/>
      </c>
      <c r="AQ7063" s="24" t="str">
        <f>IFERROR(VLOOKUP($R7063,Lista!$G$2:$H$15,2,FALSE),"")</f>
        <v/>
      </c>
      <c r="AR7063" s="23" t="str">
        <f>IF(ISBLANK(G7063),"",IF(SUMPRODUCT((G$2:G7063=G7063)*1)&gt;1,0,1))</f>
        <v/>
      </c>
      <c r="AS7063" s="23" t="str">
        <f t="shared" si="332"/>
        <v/>
      </c>
    </row>
    <row r="7064" spans="2:45" x14ac:dyDescent="0.35">
      <c r="B7064" s="20"/>
      <c r="C7064" s="20"/>
      <c r="D7064" s="20"/>
      <c r="E7064" s="20"/>
      <c r="H7064" s="20"/>
      <c r="I7064" s="20"/>
      <c r="K7064" s="20"/>
      <c r="M7064" s="20"/>
      <c r="O7064" s="21"/>
      <c r="P7064" s="20"/>
      <c r="R7064" s="20"/>
      <c r="S7064" s="20"/>
      <c r="T7064" s="20"/>
      <c r="U7064" s="20"/>
      <c r="W7064" s="20"/>
      <c r="X7064" s="20"/>
      <c r="Y7064" s="20"/>
      <c r="Z7064" s="20"/>
      <c r="AA7064" s="20"/>
      <c r="AB7064" s="20"/>
      <c r="AC7064" s="20"/>
      <c r="AD7064" s="20"/>
      <c r="AE7064" s="20"/>
      <c r="AF7064" s="21"/>
      <c r="AM7064" s="21"/>
      <c r="AN7064" s="23" t="str">
        <f>IF($O7064="","",IF(DATEDIF($O7064,Lista!$V$2,"y")=122,"",DATEDIF($O7064,Lista!$V$2,"y")))</f>
        <v/>
      </c>
      <c r="AO7064" s="23" t="str">
        <f t="shared" si="330"/>
        <v/>
      </c>
      <c r="AP7064" s="23" t="str">
        <f t="shared" si="331"/>
        <v/>
      </c>
      <c r="AQ7064" s="24" t="str">
        <f>IFERROR(VLOOKUP($R7064,Lista!$G$2:$H$15,2,FALSE),"")</f>
        <v/>
      </c>
      <c r="AR7064" s="23" t="str">
        <f>IF(ISBLANK(G7064),"",IF(SUMPRODUCT((G$2:G7064=G7064)*1)&gt;1,0,1))</f>
        <v/>
      </c>
      <c r="AS7064" s="23" t="str">
        <f t="shared" si="332"/>
        <v/>
      </c>
    </row>
    <row r="7065" spans="2:45" x14ac:dyDescent="0.35">
      <c r="B7065" s="20"/>
      <c r="C7065" s="20"/>
      <c r="D7065" s="20"/>
      <c r="E7065" s="20"/>
      <c r="H7065" s="20"/>
      <c r="I7065" s="20"/>
      <c r="K7065" s="20"/>
      <c r="M7065" s="20"/>
      <c r="O7065" s="21"/>
      <c r="P7065" s="20"/>
      <c r="R7065" s="20"/>
      <c r="S7065" s="20"/>
      <c r="T7065" s="20"/>
      <c r="U7065" s="20"/>
      <c r="W7065" s="20"/>
      <c r="X7065" s="20"/>
      <c r="Y7065" s="20"/>
      <c r="Z7065" s="20"/>
      <c r="AA7065" s="20"/>
      <c r="AB7065" s="20"/>
      <c r="AC7065" s="20"/>
      <c r="AD7065" s="20"/>
      <c r="AE7065" s="20"/>
      <c r="AF7065" s="21"/>
      <c r="AM7065" s="21"/>
      <c r="AN7065" s="23" t="str">
        <f>IF($O7065="","",IF(DATEDIF($O7065,Lista!$V$2,"y")=122,"",DATEDIF($O7065,Lista!$V$2,"y")))</f>
        <v/>
      </c>
      <c r="AO7065" s="23" t="str">
        <f t="shared" si="330"/>
        <v/>
      </c>
      <c r="AP7065" s="23" t="str">
        <f t="shared" si="331"/>
        <v/>
      </c>
      <c r="AQ7065" s="24" t="str">
        <f>IFERROR(VLOOKUP($R7065,Lista!$G$2:$H$15,2,FALSE),"")</f>
        <v/>
      </c>
      <c r="AR7065" s="23" t="str">
        <f>IF(ISBLANK(G7065),"",IF(SUMPRODUCT((G$2:G7065=G7065)*1)&gt;1,0,1))</f>
        <v/>
      </c>
      <c r="AS7065" s="23" t="str">
        <f t="shared" si="332"/>
        <v/>
      </c>
    </row>
    <row r="7066" spans="2:45" x14ac:dyDescent="0.35">
      <c r="B7066" s="20"/>
      <c r="C7066" s="20"/>
      <c r="D7066" s="20"/>
      <c r="E7066" s="20"/>
      <c r="H7066" s="20"/>
      <c r="I7066" s="20"/>
      <c r="K7066" s="20"/>
      <c r="M7066" s="20"/>
      <c r="O7066" s="21"/>
      <c r="P7066" s="20"/>
      <c r="R7066" s="20"/>
      <c r="S7066" s="20"/>
      <c r="T7066" s="20"/>
      <c r="U7066" s="20"/>
      <c r="W7066" s="20"/>
      <c r="X7066" s="20"/>
      <c r="Y7066" s="20"/>
      <c r="Z7066" s="20"/>
      <c r="AA7066" s="20"/>
      <c r="AB7066" s="20"/>
      <c r="AC7066" s="20"/>
      <c r="AD7066" s="20"/>
      <c r="AE7066" s="20"/>
      <c r="AF7066" s="21"/>
      <c r="AM7066" s="21"/>
      <c r="AN7066" s="23" t="str">
        <f>IF($O7066="","",IF(DATEDIF($O7066,Lista!$V$2,"y")=122,"",DATEDIF($O7066,Lista!$V$2,"y")))</f>
        <v/>
      </c>
      <c r="AO7066" s="23" t="str">
        <f t="shared" si="330"/>
        <v/>
      </c>
      <c r="AP7066" s="23" t="str">
        <f t="shared" si="331"/>
        <v/>
      </c>
      <c r="AQ7066" s="24" t="str">
        <f>IFERROR(VLOOKUP($R7066,Lista!$G$2:$H$15,2,FALSE),"")</f>
        <v/>
      </c>
      <c r="AR7066" s="23" t="str">
        <f>IF(ISBLANK(G7066),"",IF(SUMPRODUCT((G$2:G7066=G7066)*1)&gt;1,0,1))</f>
        <v/>
      </c>
      <c r="AS7066" s="23" t="str">
        <f t="shared" si="332"/>
        <v/>
      </c>
    </row>
    <row r="7067" spans="2:45" x14ac:dyDescent="0.35">
      <c r="B7067" s="20"/>
      <c r="C7067" s="20"/>
      <c r="D7067" s="20"/>
      <c r="E7067" s="20"/>
      <c r="H7067" s="20"/>
      <c r="I7067" s="20"/>
      <c r="K7067" s="20"/>
      <c r="M7067" s="20"/>
      <c r="O7067" s="21"/>
      <c r="P7067" s="20"/>
      <c r="R7067" s="20"/>
      <c r="S7067" s="20"/>
      <c r="T7067" s="20"/>
      <c r="U7067" s="20"/>
      <c r="W7067" s="20"/>
      <c r="X7067" s="20"/>
      <c r="Y7067" s="20"/>
      <c r="Z7067" s="20"/>
      <c r="AA7067" s="20"/>
      <c r="AB7067" s="20"/>
      <c r="AC7067" s="20"/>
      <c r="AD7067" s="20"/>
      <c r="AE7067" s="20"/>
      <c r="AF7067" s="21"/>
      <c r="AM7067" s="21"/>
      <c r="AN7067" s="23" t="str">
        <f>IF($O7067="","",IF(DATEDIF($O7067,Lista!$V$2,"y")=122,"",DATEDIF($O7067,Lista!$V$2,"y")))</f>
        <v/>
      </c>
      <c r="AO7067" s="23" t="str">
        <f t="shared" si="330"/>
        <v/>
      </c>
      <c r="AP7067" s="23" t="str">
        <f t="shared" si="331"/>
        <v/>
      </c>
      <c r="AQ7067" s="24" t="str">
        <f>IFERROR(VLOOKUP($R7067,Lista!$G$2:$H$15,2,FALSE),"")</f>
        <v/>
      </c>
      <c r="AR7067" s="23" t="str">
        <f>IF(ISBLANK(G7067),"",IF(SUMPRODUCT((G$2:G7067=G7067)*1)&gt;1,0,1))</f>
        <v/>
      </c>
      <c r="AS7067" s="23" t="str">
        <f t="shared" si="332"/>
        <v/>
      </c>
    </row>
    <row r="7068" spans="2:45" x14ac:dyDescent="0.35">
      <c r="B7068" s="20"/>
      <c r="C7068" s="20"/>
      <c r="D7068" s="20"/>
      <c r="E7068" s="20"/>
      <c r="H7068" s="20"/>
      <c r="I7068" s="20"/>
      <c r="K7068" s="20"/>
      <c r="M7068" s="20"/>
      <c r="O7068" s="21"/>
      <c r="P7068" s="20"/>
      <c r="R7068" s="20"/>
      <c r="S7068" s="20"/>
      <c r="T7068" s="20"/>
      <c r="U7068" s="20"/>
      <c r="W7068" s="20"/>
      <c r="X7068" s="20"/>
      <c r="Y7068" s="20"/>
      <c r="Z7068" s="20"/>
      <c r="AA7068" s="20"/>
      <c r="AB7068" s="20"/>
      <c r="AC7068" s="20"/>
      <c r="AD7068" s="20"/>
      <c r="AE7068" s="20"/>
      <c r="AF7068" s="21"/>
      <c r="AM7068" s="21"/>
      <c r="AN7068" s="23" t="str">
        <f>IF($O7068="","",IF(DATEDIF($O7068,Lista!$V$2,"y")=122,"",DATEDIF($O7068,Lista!$V$2,"y")))</f>
        <v/>
      </c>
      <c r="AO7068" s="23" t="str">
        <f t="shared" si="330"/>
        <v/>
      </c>
      <c r="AP7068" s="23" t="str">
        <f t="shared" si="331"/>
        <v/>
      </c>
      <c r="AQ7068" s="24" t="str">
        <f>IFERROR(VLOOKUP($R7068,Lista!$G$2:$H$15,2,FALSE),"")</f>
        <v/>
      </c>
      <c r="AR7068" s="23" t="str">
        <f>IF(ISBLANK(G7068),"",IF(SUMPRODUCT((G$2:G7068=G7068)*1)&gt;1,0,1))</f>
        <v/>
      </c>
      <c r="AS7068" s="23" t="str">
        <f t="shared" si="332"/>
        <v/>
      </c>
    </row>
    <row r="7069" spans="2:45" x14ac:dyDescent="0.35">
      <c r="B7069" s="20"/>
      <c r="C7069" s="20"/>
      <c r="D7069" s="20"/>
      <c r="E7069" s="20"/>
      <c r="H7069" s="20"/>
      <c r="I7069" s="20"/>
      <c r="K7069" s="20"/>
      <c r="M7069" s="20"/>
      <c r="O7069" s="21"/>
      <c r="P7069" s="20"/>
      <c r="R7069" s="20"/>
      <c r="S7069" s="20"/>
      <c r="T7069" s="20"/>
      <c r="U7069" s="20"/>
      <c r="W7069" s="20"/>
      <c r="X7069" s="20"/>
      <c r="Y7069" s="20"/>
      <c r="Z7069" s="20"/>
      <c r="AA7069" s="20"/>
      <c r="AB7069" s="20"/>
      <c r="AC7069" s="20"/>
      <c r="AD7069" s="20"/>
      <c r="AE7069" s="20"/>
      <c r="AF7069" s="21"/>
      <c r="AM7069" s="21"/>
      <c r="AN7069" s="23" t="str">
        <f>IF($O7069="","",IF(DATEDIF($O7069,Lista!$V$2,"y")=122,"",DATEDIF($O7069,Lista!$V$2,"y")))</f>
        <v/>
      </c>
      <c r="AO7069" s="23" t="str">
        <f t="shared" si="330"/>
        <v/>
      </c>
      <c r="AP7069" s="23" t="str">
        <f t="shared" si="331"/>
        <v/>
      </c>
      <c r="AQ7069" s="24" t="str">
        <f>IFERROR(VLOOKUP($R7069,Lista!$G$2:$H$15,2,FALSE),"")</f>
        <v/>
      </c>
      <c r="AR7069" s="23" t="str">
        <f>IF(ISBLANK(G7069),"",IF(SUMPRODUCT((G$2:G7069=G7069)*1)&gt;1,0,1))</f>
        <v/>
      </c>
      <c r="AS7069" s="23" t="str">
        <f t="shared" si="332"/>
        <v/>
      </c>
    </row>
    <row r="7070" spans="2:45" x14ac:dyDescent="0.35">
      <c r="B7070" s="20"/>
      <c r="C7070" s="20"/>
      <c r="D7070" s="20"/>
      <c r="E7070" s="20"/>
      <c r="H7070" s="20"/>
      <c r="I7070" s="20"/>
      <c r="K7070" s="20"/>
      <c r="M7070" s="20"/>
      <c r="O7070" s="21"/>
      <c r="P7070" s="20"/>
      <c r="R7070" s="20"/>
      <c r="S7070" s="20"/>
      <c r="T7070" s="20"/>
      <c r="U7070" s="20"/>
      <c r="W7070" s="20"/>
      <c r="X7070" s="20"/>
      <c r="Y7070" s="20"/>
      <c r="Z7070" s="20"/>
      <c r="AA7070" s="20"/>
      <c r="AB7070" s="20"/>
      <c r="AC7070" s="20"/>
      <c r="AD7070" s="20"/>
      <c r="AE7070" s="20"/>
      <c r="AF7070" s="21"/>
      <c r="AM7070" s="21"/>
      <c r="AN7070" s="23" t="str">
        <f>IF($O7070="","",IF(DATEDIF($O7070,Lista!$V$2,"y")=122,"",DATEDIF($O7070,Lista!$V$2,"y")))</f>
        <v/>
      </c>
      <c r="AO7070" s="23" t="str">
        <f t="shared" si="330"/>
        <v/>
      </c>
      <c r="AP7070" s="23" t="str">
        <f t="shared" si="331"/>
        <v/>
      </c>
      <c r="AQ7070" s="24" t="str">
        <f>IFERROR(VLOOKUP($R7070,Lista!$G$2:$H$15,2,FALSE),"")</f>
        <v/>
      </c>
      <c r="AR7070" s="23" t="str">
        <f>IF(ISBLANK(G7070),"",IF(SUMPRODUCT((G$2:G7070=G7070)*1)&gt;1,0,1))</f>
        <v/>
      </c>
      <c r="AS7070" s="23" t="str">
        <f t="shared" si="332"/>
        <v/>
      </c>
    </row>
    <row r="7071" spans="2:45" x14ac:dyDescent="0.35">
      <c r="B7071" s="20"/>
      <c r="C7071" s="20"/>
      <c r="D7071" s="20"/>
      <c r="E7071" s="20"/>
      <c r="H7071" s="20"/>
      <c r="I7071" s="20"/>
      <c r="K7071" s="20"/>
      <c r="M7071" s="20"/>
      <c r="O7071" s="21"/>
      <c r="P7071" s="20"/>
      <c r="R7071" s="20"/>
      <c r="S7071" s="20"/>
      <c r="T7071" s="20"/>
      <c r="U7071" s="20"/>
      <c r="W7071" s="20"/>
      <c r="X7071" s="20"/>
      <c r="Y7071" s="20"/>
      <c r="Z7071" s="20"/>
      <c r="AA7071" s="20"/>
      <c r="AB7071" s="20"/>
      <c r="AC7071" s="20"/>
      <c r="AD7071" s="20"/>
      <c r="AE7071" s="20"/>
      <c r="AF7071" s="21"/>
      <c r="AM7071" s="21"/>
      <c r="AN7071" s="23" t="str">
        <f>IF($O7071="","",IF(DATEDIF($O7071,Lista!$V$2,"y")=122,"",DATEDIF($O7071,Lista!$V$2,"y")))</f>
        <v/>
      </c>
      <c r="AO7071" s="23" t="str">
        <f t="shared" si="330"/>
        <v/>
      </c>
      <c r="AP7071" s="23" t="str">
        <f t="shared" si="331"/>
        <v/>
      </c>
      <c r="AQ7071" s="24" t="str">
        <f>IFERROR(VLOOKUP($R7071,Lista!$G$2:$H$15,2,FALSE),"")</f>
        <v/>
      </c>
      <c r="AR7071" s="23" t="str">
        <f>IF(ISBLANK(G7071),"",IF(SUMPRODUCT((G$2:G7071=G7071)*1)&gt;1,0,1))</f>
        <v/>
      </c>
      <c r="AS7071" s="23" t="str">
        <f t="shared" si="332"/>
        <v/>
      </c>
    </row>
    <row r="7072" spans="2:45" x14ac:dyDescent="0.35">
      <c r="B7072" s="20"/>
      <c r="C7072" s="20"/>
      <c r="D7072" s="20"/>
      <c r="E7072" s="20"/>
      <c r="H7072" s="20"/>
      <c r="I7072" s="20"/>
      <c r="K7072" s="20"/>
      <c r="M7072" s="20"/>
      <c r="O7072" s="21"/>
      <c r="P7072" s="20"/>
      <c r="R7072" s="20"/>
      <c r="S7072" s="20"/>
      <c r="T7072" s="20"/>
      <c r="U7072" s="20"/>
      <c r="W7072" s="20"/>
      <c r="X7072" s="20"/>
      <c r="Y7072" s="20"/>
      <c r="Z7072" s="20"/>
      <c r="AA7072" s="20"/>
      <c r="AB7072" s="20"/>
      <c r="AC7072" s="20"/>
      <c r="AD7072" s="20"/>
      <c r="AE7072" s="20"/>
      <c r="AF7072" s="21"/>
      <c r="AM7072" s="21"/>
      <c r="AN7072" s="23" t="str">
        <f>IF($O7072="","",IF(DATEDIF($O7072,Lista!$V$2,"y")=122,"",DATEDIF($O7072,Lista!$V$2,"y")))</f>
        <v/>
      </c>
      <c r="AO7072" s="23" t="str">
        <f t="shared" si="330"/>
        <v/>
      </c>
      <c r="AP7072" s="23" t="str">
        <f t="shared" si="331"/>
        <v/>
      </c>
      <c r="AQ7072" s="24" t="str">
        <f>IFERROR(VLOOKUP($R7072,Lista!$G$2:$H$15,2,FALSE),"")</f>
        <v/>
      </c>
      <c r="AR7072" s="23" t="str">
        <f>IF(ISBLANK(G7072),"",IF(SUMPRODUCT((G$2:G7072=G7072)*1)&gt;1,0,1))</f>
        <v/>
      </c>
      <c r="AS7072" s="23" t="str">
        <f t="shared" si="332"/>
        <v/>
      </c>
    </row>
    <row r="7073" spans="2:45" x14ac:dyDescent="0.35">
      <c r="B7073" s="20"/>
      <c r="C7073" s="20"/>
      <c r="D7073" s="20"/>
      <c r="E7073" s="20"/>
      <c r="H7073" s="20"/>
      <c r="I7073" s="20"/>
      <c r="K7073" s="20"/>
      <c r="M7073" s="20"/>
      <c r="O7073" s="21"/>
      <c r="P7073" s="20"/>
      <c r="R7073" s="20"/>
      <c r="S7073" s="20"/>
      <c r="T7073" s="20"/>
      <c r="U7073" s="20"/>
      <c r="W7073" s="20"/>
      <c r="X7073" s="20"/>
      <c r="Y7073" s="20"/>
      <c r="Z7073" s="20"/>
      <c r="AA7073" s="20"/>
      <c r="AB7073" s="20"/>
      <c r="AC7073" s="20"/>
      <c r="AD7073" s="20"/>
      <c r="AE7073" s="20"/>
      <c r="AF7073" s="21"/>
      <c r="AM7073" s="21"/>
      <c r="AN7073" s="23" t="str">
        <f>IF($O7073="","",IF(DATEDIF($O7073,Lista!$V$2,"y")=122,"",DATEDIF($O7073,Lista!$V$2,"y")))</f>
        <v/>
      </c>
      <c r="AO7073" s="23" t="str">
        <f t="shared" si="330"/>
        <v/>
      </c>
      <c r="AP7073" s="23" t="str">
        <f t="shared" si="331"/>
        <v/>
      </c>
      <c r="AQ7073" s="24" t="str">
        <f>IFERROR(VLOOKUP($R7073,Lista!$G$2:$H$15,2,FALSE),"")</f>
        <v/>
      </c>
      <c r="AR7073" s="23" t="str">
        <f>IF(ISBLANK(G7073),"",IF(SUMPRODUCT((G$2:G7073=G7073)*1)&gt;1,0,1))</f>
        <v/>
      </c>
      <c r="AS7073" s="23" t="str">
        <f t="shared" si="332"/>
        <v/>
      </c>
    </row>
    <row r="7074" spans="2:45" x14ac:dyDescent="0.35">
      <c r="B7074" s="20"/>
      <c r="C7074" s="20"/>
      <c r="D7074" s="20"/>
      <c r="E7074" s="20"/>
      <c r="H7074" s="20"/>
      <c r="I7074" s="20"/>
      <c r="K7074" s="20"/>
      <c r="M7074" s="20"/>
      <c r="O7074" s="21"/>
      <c r="P7074" s="20"/>
      <c r="R7074" s="20"/>
      <c r="S7074" s="20"/>
      <c r="T7074" s="20"/>
      <c r="U7074" s="20"/>
      <c r="W7074" s="20"/>
      <c r="X7074" s="20"/>
      <c r="Y7074" s="20"/>
      <c r="Z7074" s="20"/>
      <c r="AA7074" s="20"/>
      <c r="AB7074" s="20"/>
      <c r="AC7074" s="20"/>
      <c r="AD7074" s="20"/>
      <c r="AE7074" s="20"/>
      <c r="AF7074" s="21"/>
      <c r="AM7074" s="21"/>
      <c r="AN7074" s="23" t="str">
        <f>IF($O7074="","",IF(DATEDIF($O7074,Lista!$V$2,"y")=122,"",DATEDIF($O7074,Lista!$V$2,"y")))</f>
        <v/>
      </c>
      <c r="AO7074" s="23" t="str">
        <f t="shared" si="330"/>
        <v/>
      </c>
      <c r="AP7074" s="23" t="str">
        <f t="shared" si="331"/>
        <v/>
      </c>
      <c r="AQ7074" s="24" t="str">
        <f>IFERROR(VLOOKUP($R7074,Lista!$G$2:$H$15,2,FALSE),"")</f>
        <v/>
      </c>
      <c r="AR7074" s="23" t="str">
        <f>IF(ISBLANK(G7074),"",IF(SUMPRODUCT((G$2:G7074=G7074)*1)&gt;1,0,1))</f>
        <v/>
      </c>
      <c r="AS7074" s="23" t="str">
        <f t="shared" si="332"/>
        <v/>
      </c>
    </row>
    <row r="7075" spans="2:45" x14ac:dyDescent="0.35">
      <c r="B7075" s="20"/>
      <c r="C7075" s="20"/>
      <c r="D7075" s="20"/>
      <c r="E7075" s="20"/>
      <c r="H7075" s="20"/>
      <c r="I7075" s="20"/>
      <c r="K7075" s="20"/>
      <c r="M7075" s="20"/>
      <c r="O7075" s="21"/>
      <c r="P7075" s="20"/>
      <c r="R7075" s="20"/>
      <c r="S7075" s="20"/>
      <c r="T7075" s="20"/>
      <c r="U7075" s="20"/>
      <c r="W7075" s="20"/>
      <c r="X7075" s="20"/>
      <c r="Y7075" s="20"/>
      <c r="Z7075" s="20"/>
      <c r="AA7075" s="20"/>
      <c r="AB7075" s="20"/>
      <c r="AC7075" s="20"/>
      <c r="AD7075" s="20"/>
      <c r="AE7075" s="20"/>
      <c r="AF7075" s="21"/>
      <c r="AM7075" s="21"/>
      <c r="AN7075" s="23" t="str">
        <f>IF($O7075="","",IF(DATEDIF($O7075,Lista!$V$2,"y")=122,"",DATEDIF($O7075,Lista!$V$2,"y")))</f>
        <v/>
      </c>
      <c r="AO7075" s="23" t="str">
        <f t="shared" si="330"/>
        <v/>
      </c>
      <c r="AP7075" s="23" t="str">
        <f t="shared" si="331"/>
        <v/>
      </c>
      <c r="AQ7075" s="24" t="str">
        <f>IFERROR(VLOOKUP($R7075,Lista!$G$2:$H$15,2,FALSE),"")</f>
        <v/>
      </c>
      <c r="AR7075" s="23" t="str">
        <f>IF(ISBLANK(G7075),"",IF(SUMPRODUCT((G$2:G7075=G7075)*1)&gt;1,0,1))</f>
        <v/>
      </c>
      <c r="AS7075" s="23" t="str">
        <f t="shared" si="332"/>
        <v/>
      </c>
    </row>
    <row r="7076" spans="2:45" x14ac:dyDescent="0.35">
      <c r="B7076" s="20"/>
      <c r="C7076" s="20"/>
      <c r="D7076" s="20"/>
      <c r="E7076" s="20"/>
      <c r="H7076" s="20"/>
      <c r="I7076" s="20"/>
      <c r="K7076" s="20"/>
      <c r="M7076" s="20"/>
      <c r="O7076" s="21"/>
      <c r="P7076" s="20"/>
      <c r="R7076" s="20"/>
      <c r="S7076" s="20"/>
      <c r="T7076" s="20"/>
      <c r="U7076" s="20"/>
      <c r="W7076" s="20"/>
      <c r="X7076" s="20"/>
      <c r="Y7076" s="20"/>
      <c r="Z7076" s="20"/>
      <c r="AA7076" s="20"/>
      <c r="AB7076" s="20"/>
      <c r="AC7076" s="20"/>
      <c r="AD7076" s="20"/>
      <c r="AE7076" s="20"/>
      <c r="AF7076" s="21"/>
      <c r="AM7076" s="21"/>
      <c r="AN7076" s="23" t="str">
        <f>IF($O7076="","",IF(DATEDIF($O7076,Lista!$V$2,"y")=122,"",DATEDIF($O7076,Lista!$V$2,"y")))</f>
        <v/>
      </c>
      <c r="AO7076" s="23" t="str">
        <f t="shared" si="330"/>
        <v/>
      </c>
      <c r="AP7076" s="23" t="str">
        <f t="shared" si="331"/>
        <v/>
      </c>
      <c r="AQ7076" s="24" t="str">
        <f>IFERROR(VLOOKUP($R7076,Lista!$G$2:$H$15,2,FALSE),"")</f>
        <v/>
      </c>
      <c r="AR7076" s="23" t="str">
        <f>IF(ISBLANK(G7076),"",IF(SUMPRODUCT((G$2:G7076=G7076)*1)&gt;1,0,1))</f>
        <v/>
      </c>
      <c r="AS7076" s="23" t="str">
        <f t="shared" si="332"/>
        <v/>
      </c>
    </row>
    <row r="7077" spans="2:45" x14ac:dyDescent="0.35">
      <c r="B7077" s="20"/>
      <c r="C7077" s="20"/>
      <c r="D7077" s="20"/>
      <c r="E7077" s="20"/>
      <c r="H7077" s="20"/>
      <c r="I7077" s="20"/>
      <c r="K7077" s="20"/>
      <c r="M7077" s="20"/>
      <c r="O7077" s="21"/>
      <c r="P7077" s="20"/>
      <c r="R7077" s="20"/>
      <c r="S7077" s="20"/>
      <c r="T7077" s="20"/>
      <c r="U7077" s="20"/>
      <c r="W7077" s="20"/>
      <c r="X7077" s="20"/>
      <c r="Y7077" s="20"/>
      <c r="Z7077" s="20"/>
      <c r="AA7077" s="20"/>
      <c r="AB7077" s="20"/>
      <c r="AC7077" s="20"/>
      <c r="AD7077" s="20"/>
      <c r="AE7077" s="20"/>
      <c r="AF7077" s="21"/>
      <c r="AM7077" s="21"/>
      <c r="AN7077" s="23" t="str">
        <f>IF($O7077="","",IF(DATEDIF($O7077,Lista!$V$2,"y")=122,"",DATEDIF($O7077,Lista!$V$2,"y")))</f>
        <v/>
      </c>
      <c r="AO7077" s="23" t="str">
        <f t="shared" si="330"/>
        <v/>
      </c>
      <c r="AP7077" s="23" t="str">
        <f t="shared" si="331"/>
        <v/>
      </c>
      <c r="AQ7077" s="24" t="str">
        <f>IFERROR(VLOOKUP($R7077,Lista!$G$2:$H$15,2,FALSE),"")</f>
        <v/>
      </c>
      <c r="AR7077" s="23" t="str">
        <f>IF(ISBLANK(G7077),"",IF(SUMPRODUCT((G$2:G7077=G7077)*1)&gt;1,0,1))</f>
        <v/>
      </c>
      <c r="AS7077" s="23" t="str">
        <f t="shared" si="332"/>
        <v/>
      </c>
    </row>
    <row r="7078" spans="2:45" x14ac:dyDescent="0.35">
      <c r="B7078" s="20"/>
      <c r="C7078" s="20"/>
      <c r="D7078" s="20"/>
      <c r="E7078" s="20"/>
      <c r="H7078" s="20"/>
      <c r="I7078" s="20"/>
      <c r="K7078" s="20"/>
      <c r="M7078" s="20"/>
      <c r="O7078" s="21"/>
      <c r="P7078" s="20"/>
      <c r="R7078" s="20"/>
      <c r="S7078" s="20"/>
      <c r="T7078" s="20"/>
      <c r="U7078" s="20"/>
      <c r="W7078" s="20"/>
      <c r="X7078" s="20"/>
      <c r="Y7078" s="20"/>
      <c r="Z7078" s="20"/>
      <c r="AA7078" s="20"/>
      <c r="AB7078" s="20"/>
      <c r="AC7078" s="20"/>
      <c r="AD7078" s="20"/>
      <c r="AE7078" s="20"/>
      <c r="AF7078" s="21"/>
      <c r="AM7078" s="21"/>
      <c r="AN7078" s="23" t="str">
        <f>IF($O7078="","",IF(DATEDIF($O7078,Lista!$V$2,"y")=122,"",DATEDIF($O7078,Lista!$V$2,"y")))</f>
        <v/>
      </c>
      <c r="AO7078" s="23" t="str">
        <f t="shared" si="330"/>
        <v/>
      </c>
      <c r="AP7078" s="23" t="str">
        <f t="shared" si="331"/>
        <v/>
      </c>
      <c r="AQ7078" s="24" t="str">
        <f>IFERROR(VLOOKUP($R7078,Lista!$G$2:$H$15,2,FALSE),"")</f>
        <v/>
      </c>
      <c r="AR7078" s="23" t="str">
        <f>IF(ISBLANK(G7078),"",IF(SUMPRODUCT((G$2:G7078=G7078)*1)&gt;1,0,1))</f>
        <v/>
      </c>
      <c r="AS7078" s="23" t="str">
        <f t="shared" si="332"/>
        <v/>
      </c>
    </row>
    <row r="7079" spans="2:45" x14ac:dyDescent="0.35">
      <c r="B7079" s="20"/>
      <c r="C7079" s="20"/>
      <c r="D7079" s="20"/>
      <c r="E7079" s="20"/>
      <c r="H7079" s="20"/>
      <c r="I7079" s="20"/>
      <c r="K7079" s="20"/>
      <c r="M7079" s="20"/>
      <c r="O7079" s="21"/>
      <c r="P7079" s="20"/>
      <c r="R7079" s="20"/>
      <c r="S7079" s="20"/>
      <c r="T7079" s="20"/>
      <c r="U7079" s="20"/>
      <c r="W7079" s="20"/>
      <c r="X7079" s="20"/>
      <c r="Y7079" s="20"/>
      <c r="Z7079" s="20"/>
      <c r="AA7079" s="20"/>
      <c r="AB7079" s="20"/>
      <c r="AC7079" s="20"/>
      <c r="AD7079" s="20"/>
      <c r="AE7079" s="20"/>
      <c r="AF7079" s="21"/>
      <c r="AM7079" s="21"/>
      <c r="AN7079" s="23" t="str">
        <f>IF($O7079="","",IF(DATEDIF($O7079,Lista!$V$2,"y")=122,"",DATEDIF($O7079,Lista!$V$2,"y")))</f>
        <v/>
      </c>
      <c r="AO7079" s="23" t="str">
        <f t="shared" si="330"/>
        <v/>
      </c>
      <c r="AP7079" s="23" t="str">
        <f t="shared" si="331"/>
        <v/>
      </c>
      <c r="AQ7079" s="24" t="str">
        <f>IFERROR(VLOOKUP($R7079,Lista!$G$2:$H$15,2,FALSE),"")</f>
        <v/>
      </c>
      <c r="AR7079" s="23" t="str">
        <f>IF(ISBLANK(G7079),"",IF(SUMPRODUCT((G$2:G7079=G7079)*1)&gt;1,0,1))</f>
        <v/>
      </c>
      <c r="AS7079" s="23" t="str">
        <f t="shared" si="332"/>
        <v/>
      </c>
    </row>
    <row r="7080" spans="2:45" x14ac:dyDescent="0.35">
      <c r="B7080" s="20"/>
      <c r="C7080" s="20"/>
      <c r="D7080" s="20"/>
      <c r="E7080" s="20"/>
      <c r="H7080" s="20"/>
      <c r="I7080" s="20"/>
      <c r="K7080" s="20"/>
      <c r="M7080" s="20"/>
      <c r="O7080" s="21"/>
      <c r="P7080" s="20"/>
      <c r="R7080" s="20"/>
      <c r="S7080" s="20"/>
      <c r="T7080" s="20"/>
      <c r="U7080" s="20"/>
      <c r="W7080" s="20"/>
      <c r="X7080" s="20"/>
      <c r="Y7080" s="20"/>
      <c r="Z7080" s="20"/>
      <c r="AA7080" s="20"/>
      <c r="AB7080" s="20"/>
      <c r="AC7080" s="20"/>
      <c r="AD7080" s="20"/>
      <c r="AE7080" s="20"/>
      <c r="AF7080" s="21"/>
      <c r="AM7080" s="21"/>
      <c r="AN7080" s="23" t="str">
        <f>IF($O7080="","",IF(DATEDIF($O7080,Lista!$V$2,"y")=122,"",DATEDIF($O7080,Lista!$V$2,"y")))</f>
        <v/>
      </c>
      <c r="AO7080" s="23" t="str">
        <f t="shared" si="330"/>
        <v/>
      </c>
      <c r="AP7080" s="23" t="str">
        <f t="shared" si="331"/>
        <v/>
      </c>
      <c r="AQ7080" s="24" t="str">
        <f>IFERROR(VLOOKUP($R7080,Lista!$G$2:$H$15,2,FALSE),"")</f>
        <v/>
      </c>
      <c r="AR7080" s="23" t="str">
        <f>IF(ISBLANK(G7080),"",IF(SUMPRODUCT((G$2:G7080=G7080)*1)&gt;1,0,1))</f>
        <v/>
      </c>
      <c r="AS7080" s="23" t="str">
        <f t="shared" si="332"/>
        <v/>
      </c>
    </row>
    <row r="7081" spans="2:45" x14ac:dyDescent="0.35">
      <c r="B7081" s="20"/>
      <c r="C7081" s="20"/>
      <c r="D7081" s="20"/>
      <c r="E7081" s="20"/>
      <c r="H7081" s="20"/>
      <c r="I7081" s="20"/>
      <c r="K7081" s="20"/>
      <c r="M7081" s="20"/>
      <c r="O7081" s="21"/>
      <c r="P7081" s="20"/>
      <c r="R7081" s="20"/>
      <c r="S7081" s="20"/>
      <c r="T7081" s="20"/>
      <c r="U7081" s="20"/>
      <c r="W7081" s="20"/>
      <c r="X7081" s="20"/>
      <c r="Y7081" s="20"/>
      <c r="Z7081" s="20"/>
      <c r="AA7081" s="20"/>
      <c r="AB7081" s="20"/>
      <c r="AC7081" s="20"/>
      <c r="AD7081" s="20"/>
      <c r="AE7081" s="20"/>
      <c r="AF7081" s="21"/>
      <c r="AM7081" s="21"/>
      <c r="AN7081" s="23" t="str">
        <f>IF($O7081="","",IF(DATEDIF($O7081,Lista!$V$2,"y")=122,"",DATEDIF($O7081,Lista!$V$2,"y")))</f>
        <v/>
      </c>
      <c r="AO7081" s="23" t="str">
        <f t="shared" si="330"/>
        <v/>
      </c>
      <c r="AP7081" s="23" t="str">
        <f t="shared" si="331"/>
        <v/>
      </c>
      <c r="AQ7081" s="24" t="str">
        <f>IFERROR(VLOOKUP($R7081,Lista!$G$2:$H$15,2,FALSE),"")</f>
        <v/>
      </c>
      <c r="AR7081" s="23" t="str">
        <f>IF(ISBLANK(G7081),"",IF(SUMPRODUCT((G$2:G7081=G7081)*1)&gt;1,0,1))</f>
        <v/>
      </c>
      <c r="AS7081" s="23" t="str">
        <f t="shared" si="332"/>
        <v/>
      </c>
    </row>
    <row r="7082" spans="2:45" x14ac:dyDescent="0.35">
      <c r="B7082" s="20"/>
      <c r="C7082" s="20"/>
      <c r="D7082" s="20"/>
      <c r="E7082" s="20"/>
      <c r="H7082" s="20"/>
      <c r="I7082" s="20"/>
      <c r="K7082" s="20"/>
      <c r="M7082" s="20"/>
      <c r="O7082" s="21"/>
      <c r="P7082" s="20"/>
      <c r="R7082" s="20"/>
      <c r="S7082" s="20"/>
      <c r="T7082" s="20"/>
      <c r="U7082" s="20"/>
      <c r="W7082" s="20"/>
      <c r="X7082" s="20"/>
      <c r="Y7082" s="20"/>
      <c r="Z7082" s="20"/>
      <c r="AA7082" s="20"/>
      <c r="AB7082" s="20"/>
      <c r="AC7082" s="20"/>
      <c r="AD7082" s="20"/>
      <c r="AE7082" s="20"/>
      <c r="AF7082" s="21"/>
      <c r="AM7082" s="21"/>
      <c r="AN7082" s="23" t="str">
        <f>IF($O7082="","",IF(DATEDIF($O7082,Lista!$V$2,"y")=122,"",DATEDIF($O7082,Lista!$V$2,"y")))</f>
        <v/>
      </c>
      <c r="AO7082" s="23" t="str">
        <f t="shared" si="330"/>
        <v/>
      </c>
      <c r="AP7082" s="23" t="str">
        <f t="shared" si="331"/>
        <v/>
      </c>
      <c r="AQ7082" s="24" t="str">
        <f>IFERROR(VLOOKUP($R7082,Lista!$G$2:$H$15,2,FALSE),"")</f>
        <v/>
      </c>
      <c r="AR7082" s="23" t="str">
        <f>IF(ISBLANK(G7082),"",IF(SUMPRODUCT((G$2:G7082=G7082)*1)&gt;1,0,1))</f>
        <v/>
      </c>
      <c r="AS7082" s="23" t="str">
        <f t="shared" si="332"/>
        <v/>
      </c>
    </row>
    <row r="7083" spans="2:45" x14ac:dyDescent="0.35">
      <c r="B7083" s="20"/>
      <c r="C7083" s="20"/>
      <c r="D7083" s="20"/>
      <c r="E7083" s="20"/>
      <c r="H7083" s="20"/>
      <c r="I7083" s="20"/>
      <c r="K7083" s="20"/>
      <c r="M7083" s="20"/>
      <c r="O7083" s="21"/>
      <c r="P7083" s="20"/>
      <c r="R7083" s="20"/>
      <c r="S7083" s="20"/>
      <c r="T7083" s="20"/>
      <c r="U7083" s="20"/>
      <c r="W7083" s="20"/>
      <c r="X7083" s="20"/>
      <c r="Y7083" s="20"/>
      <c r="Z7083" s="20"/>
      <c r="AA7083" s="20"/>
      <c r="AB7083" s="20"/>
      <c r="AC7083" s="20"/>
      <c r="AD7083" s="20"/>
      <c r="AE7083" s="20"/>
      <c r="AF7083" s="21"/>
      <c r="AM7083" s="21"/>
      <c r="AN7083" s="23" t="str">
        <f>IF($O7083="","",IF(DATEDIF($O7083,Lista!$V$2,"y")=122,"",DATEDIF($O7083,Lista!$V$2,"y")))</f>
        <v/>
      </c>
      <c r="AO7083" s="23" t="str">
        <f t="shared" si="330"/>
        <v/>
      </c>
      <c r="AP7083" s="23" t="str">
        <f t="shared" si="331"/>
        <v/>
      </c>
      <c r="AQ7083" s="24" t="str">
        <f>IFERROR(VLOOKUP($R7083,Lista!$G$2:$H$15,2,FALSE),"")</f>
        <v/>
      </c>
      <c r="AR7083" s="23" t="str">
        <f>IF(ISBLANK(G7083),"",IF(SUMPRODUCT((G$2:G7083=G7083)*1)&gt;1,0,1))</f>
        <v/>
      </c>
      <c r="AS7083" s="23" t="str">
        <f t="shared" si="332"/>
        <v/>
      </c>
    </row>
    <row r="7084" spans="2:45" x14ac:dyDescent="0.35">
      <c r="B7084" s="20"/>
      <c r="C7084" s="20"/>
      <c r="D7084" s="20"/>
      <c r="E7084" s="20"/>
      <c r="H7084" s="20"/>
      <c r="I7084" s="20"/>
      <c r="K7084" s="20"/>
      <c r="M7084" s="20"/>
      <c r="O7084" s="21"/>
      <c r="P7084" s="20"/>
      <c r="R7084" s="20"/>
      <c r="S7084" s="20"/>
      <c r="T7084" s="20"/>
      <c r="U7084" s="20"/>
      <c r="W7084" s="20"/>
      <c r="X7084" s="20"/>
      <c r="Y7084" s="20"/>
      <c r="Z7084" s="20"/>
      <c r="AA7084" s="20"/>
      <c r="AB7084" s="20"/>
      <c r="AC7084" s="20"/>
      <c r="AD7084" s="20"/>
      <c r="AE7084" s="20"/>
      <c r="AF7084" s="21"/>
      <c r="AM7084" s="21"/>
      <c r="AN7084" s="23" t="str">
        <f>IF($O7084="","",IF(DATEDIF($O7084,Lista!$V$2,"y")=122,"",DATEDIF($O7084,Lista!$V$2,"y")))</f>
        <v/>
      </c>
      <c r="AO7084" s="23" t="str">
        <f t="shared" si="330"/>
        <v/>
      </c>
      <c r="AP7084" s="23" t="str">
        <f t="shared" si="331"/>
        <v/>
      </c>
      <c r="AQ7084" s="24" t="str">
        <f>IFERROR(VLOOKUP($R7084,Lista!$G$2:$H$15,2,FALSE),"")</f>
        <v/>
      </c>
      <c r="AR7084" s="23" t="str">
        <f>IF(ISBLANK(G7084),"",IF(SUMPRODUCT((G$2:G7084=G7084)*1)&gt;1,0,1))</f>
        <v/>
      </c>
      <c r="AS7084" s="23" t="str">
        <f t="shared" si="332"/>
        <v/>
      </c>
    </row>
    <row r="7085" spans="2:45" x14ac:dyDescent="0.35">
      <c r="B7085" s="20"/>
      <c r="C7085" s="20"/>
      <c r="D7085" s="20"/>
      <c r="E7085" s="20"/>
      <c r="H7085" s="20"/>
      <c r="I7085" s="20"/>
      <c r="K7085" s="20"/>
      <c r="M7085" s="20"/>
      <c r="O7085" s="21"/>
      <c r="P7085" s="20"/>
      <c r="R7085" s="20"/>
      <c r="S7085" s="20"/>
      <c r="T7085" s="20"/>
      <c r="U7085" s="20"/>
      <c r="W7085" s="20"/>
      <c r="X7085" s="20"/>
      <c r="Y7085" s="20"/>
      <c r="Z7085" s="20"/>
      <c r="AA7085" s="20"/>
      <c r="AB7085" s="20"/>
      <c r="AC7085" s="20"/>
      <c r="AD7085" s="20"/>
      <c r="AE7085" s="20"/>
      <c r="AF7085" s="21"/>
      <c r="AM7085" s="21"/>
      <c r="AN7085" s="23" t="str">
        <f>IF($O7085="","",IF(DATEDIF($O7085,Lista!$V$2,"y")=122,"",DATEDIF($O7085,Lista!$V$2,"y")))</f>
        <v/>
      </c>
      <c r="AO7085" s="23" t="str">
        <f t="shared" si="330"/>
        <v/>
      </c>
      <c r="AP7085" s="23" t="str">
        <f t="shared" si="331"/>
        <v/>
      </c>
      <c r="AQ7085" s="24" t="str">
        <f>IFERROR(VLOOKUP($R7085,Lista!$G$2:$H$15,2,FALSE),"")</f>
        <v/>
      </c>
      <c r="AR7085" s="23" t="str">
        <f>IF(ISBLANK(G7085),"",IF(SUMPRODUCT((G$2:G7085=G7085)*1)&gt;1,0,1))</f>
        <v/>
      </c>
      <c r="AS7085" s="23" t="str">
        <f t="shared" si="332"/>
        <v/>
      </c>
    </row>
    <row r="7086" spans="2:45" x14ac:dyDescent="0.35">
      <c r="B7086" s="20"/>
      <c r="C7086" s="20"/>
      <c r="D7086" s="20"/>
      <c r="E7086" s="20"/>
      <c r="H7086" s="20"/>
      <c r="I7086" s="20"/>
      <c r="K7086" s="20"/>
      <c r="M7086" s="20"/>
      <c r="O7086" s="21"/>
      <c r="P7086" s="20"/>
      <c r="R7086" s="20"/>
      <c r="S7086" s="20"/>
      <c r="T7086" s="20"/>
      <c r="U7086" s="20"/>
      <c r="W7086" s="20"/>
      <c r="X7086" s="20"/>
      <c r="Y7086" s="20"/>
      <c r="Z7086" s="20"/>
      <c r="AA7086" s="20"/>
      <c r="AB7086" s="20"/>
      <c r="AC7086" s="20"/>
      <c r="AD7086" s="20"/>
      <c r="AE7086" s="20"/>
      <c r="AF7086" s="21"/>
      <c r="AM7086" s="21"/>
      <c r="AN7086" s="23" t="str">
        <f>IF($O7086="","",IF(DATEDIF($O7086,Lista!$V$2,"y")=122,"",DATEDIF($O7086,Lista!$V$2,"y")))</f>
        <v/>
      </c>
      <c r="AO7086" s="23" t="str">
        <f t="shared" si="330"/>
        <v/>
      </c>
      <c r="AP7086" s="23" t="str">
        <f t="shared" si="331"/>
        <v/>
      </c>
      <c r="AQ7086" s="24" t="str">
        <f>IFERROR(VLOOKUP($R7086,Lista!$G$2:$H$15,2,FALSE),"")</f>
        <v/>
      </c>
      <c r="AR7086" s="23" t="str">
        <f>IF(ISBLANK(G7086),"",IF(SUMPRODUCT((G$2:G7086=G7086)*1)&gt;1,0,1))</f>
        <v/>
      </c>
      <c r="AS7086" s="23" t="str">
        <f t="shared" si="332"/>
        <v/>
      </c>
    </row>
    <row r="7087" spans="2:45" x14ac:dyDescent="0.35">
      <c r="B7087" s="20"/>
      <c r="C7087" s="20"/>
      <c r="D7087" s="20"/>
      <c r="E7087" s="20"/>
      <c r="H7087" s="20"/>
      <c r="I7087" s="20"/>
      <c r="K7087" s="20"/>
      <c r="M7087" s="20"/>
      <c r="O7087" s="21"/>
      <c r="P7087" s="20"/>
      <c r="R7087" s="20"/>
      <c r="S7087" s="20"/>
      <c r="T7087" s="20"/>
      <c r="U7087" s="20"/>
      <c r="W7087" s="20"/>
      <c r="X7087" s="20"/>
      <c r="Y7087" s="20"/>
      <c r="Z7087" s="20"/>
      <c r="AA7087" s="20"/>
      <c r="AB7087" s="20"/>
      <c r="AC7087" s="20"/>
      <c r="AD7087" s="20"/>
      <c r="AE7087" s="20"/>
      <c r="AF7087" s="21"/>
      <c r="AM7087" s="21"/>
      <c r="AN7087" s="23" t="str">
        <f>IF($O7087="","",IF(DATEDIF($O7087,Lista!$V$2,"y")=122,"",DATEDIF($O7087,Lista!$V$2,"y")))</f>
        <v/>
      </c>
      <c r="AO7087" s="23" t="str">
        <f t="shared" si="330"/>
        <v/>
      </c>
      <c r="AP7087" s="23" t="str">
        <f t="shared" si="331"/>
        <v/>
      </c>
      <c r="AQ7087" s="24" t="str">
        <f>IFERROR(VLOOKUP($R7087,Lista!$G$2:$H$15,2,FALSE),"")</f>
        <v/>
      </c>
      <c r="AR7087" s="23" t="str">
        <f>IF(ISBLANK(G7087),"",IF(SUMPRODUCT((G$2:G7087=G7087)*1)&gt;1,0,1))</f>
        <v/>
      </c>
      <c r="AS7087" s="23" t="str">
        <f t="shared" si="332"/>
        <v/>
      </c>
    </row>
    <row r="7088" spans="2:45" x14ac:dyDescent="0.35">
      <c r="B7088" s="20"/>
      <c r="C7088" s="20"/>
      <c r="D7088" s="20"/>
      <c r="E7088" s="20"/>
      <c r="H7088" s="20"/>
      <c r="I7088" s="20"/>
      <c r="K7088" s="20"/>
      <c r="M7088" s="20"/>
      <c r="O7088" s="21"/>
      <c r="P7088" s="20"/>
      <c r="R7088" s="20"/>
      <c r="S7088" s="20"/>
      <c r="T7088" s="20"/>
      <c r="U7088" s="20"/>
      <c r="W7088" s="20"/>
      <c r="X7088" s="20"/>
      <c r="Y7088" s="20"/>
      <c r="Z7088" s="20"/>
      <c r="AA7088" s="20"/>
      <c r="AB7088" s="20"/>
      <c r="AC7088" s="20"/>
      <c r="AD7088" s="20"/>
      <c r="AE7088" s="20"/>
      <c r="AF7088" s="21"/>
      <c r="AM7088" s="21"/>
      <c r="AN7088" s="23" t="str">
        <f>IF($O7088="","",IF(DATEDIF($O7088,Lista!$V$2,"y")=122,"",DATEDIF($O7088,Lista!$V$2,"y")))</f>
        <v/>
      </c>
      <c r="AO7088" s="23" t="str">
        <f t="shared" si="330"/>
        <v/>
      </c>
      <c r="AP7088" s="23" t="str">
        <f t="shared" si="331"/>
        <v/>
      </c>
      <c r="AQ7088" s="24" t="str">
        <f>IFERROR(VLOOKUP($R7088,Lista!$G$2:$H$15,2,FALSE),"")</f>
        <v/>
      </c>
      <c r="AR7088" s="23" t="str">
        <f>IF(ISBLANK(G7088),"",IF(SUMPRODUCT((G$2:G7088=G7088)*1)&gt;1,0,1))</f>
        <v/>
      </c>
      <c r="AS7088" s="23" t="str">
        <f t="shared" si="332"/>
        <v/>
      </c>
    </row>
    <row r="7089" spans="2:45" x14ac:dyDescent="0.35">
      <c r="B7089" s="20"/>
      <c r="C7089" s="20"/>
      <c r="D7089" s="20"/>
      <c r="E7089" s="20"/>
      <c r="H7089" s="20"/>
      <c r="I7089" s="20"/>
      <c r="K7089" s="20"/>
      <c r="M7089" s="20"/>
      <c r="O7089" s="21"/>
      <c r="P7089" s="20"/>
      <c r="R7089" s="20"/>
      <c r="S7089" s="20"/>
      <c r="T7089" s="20"/>
      <c r="U7089" s="20"/>
      <c r="W7089" s="20"/>
      <c r="X7089" s="20"/>
      <c r="Y7089" s="20"/>
      <c r="Z7089" s="20"/>
      <c r="AA7089" s="20"/>
      <c r="AB7089" s="20"/>
      <c r="AC7089" s="20"/>
      <c r="AD7089" s="20"/>
      <c r="AE7089" s="20"/>
      <c r="AF7089" s="21"/>
      <c r="AM7089" s="21"/>
      <c r="AN7089" s="23" t="str">
        <f>IF($O7089="","",IF(DATEDIF($O7089,Lista!$V$2,"y")=122,"",DATEDIF($O7089,Lista!$V$2,"y")))</f>
        <v/>
      </c>
      <c r="AO7089" s="23" t="str">
        <f t="shared" si="330"/>
        <v/>
      </c>
      <c r="AP7089" s="23" t="str">
        <f t="shared" si="331"/>
        <v/>
      </c>
      <c r="AQ7089" s="24" t="str">
        <f>IFERROR(VLOOKUP($R7089,Lista!$G$2:$H$15,2,FALSE),"")</f>
        <v/>
      </c>
      <c r="AR7089" s="23" t="str">
        <f>IF(ISBLANK(G7089),"",IF(SUMPRODUCT((G$2:G7089=G7089)*1)&gt;1,0,1))</f>
        <v/>
      </c>
      <c r="AS7089" s="23" t="str">
        <f t="shared" si="332"/>
        <v/>
      </c>
    </row>
    <row r="7090" spans="2:45" x14ac:dyDescent="0.35">
      <c r="B7090" s="20"/>
      <c r="C7090" s="20"/>
      <c r="D7090" s="20"/>
      <c r="E7090" s="20"/>
      <c r="H7090" s="20"/>
      <c r="I7090" s="20"/>
      <c r="K7090" s="20"/>
      <c r="M7090" s="20"/>
      <c r="O7090" s="21"/>
      <c r="P7090" s="20"/>
      <c r="R7090" s="20"/>
      <c r="S7090" s="20"/>
      <c r="T7090" s="20"/>
      <c r="U7090" s="20"/>
      <c r="W7090" s="20"/>
      <c r="X7090" s="20"/>
      <c r="Y7090" s="20"/>
      <c r="Z7090" s="20"/>
      <c r="AA7090" s="20"/>
      <c r="AB7090" s="20"/>
      <c r="AC7090" s="20"/>
      <c r="AD7090" s="20"/>
      <c r="AE7090" s="20"/>
      <c r="AF7090" s="21"/>
      <c r="AM7090" s="21"/>
      <c r="AN7090" s="23" t="str">
        <f>IF($O7090="","",IF(DATEDIF($O7090,Lista!$V$2,"y")=122,"",DATEDIF($O7090,Lista!$V$2,"y")))</f>
        <v/>
      </c>
      <c r="AO7090" s="23" t="str">
        <f t="shared" si="330"/>
        <v/>
      </c>
      <c r="AP7090" s="23" t="str">
        <f t="shared" si="331"/>
        <v/>
      </c>
      <c r="AQ7090" s="24" t="str">
        <f>IFERROR(VLOOKUP($R7090,Lista!$G$2:$H$15,2,FALSE),"")</f>
        <v/>
      </c>
      <c r="AR7090" s="23" t="str">
        <f>IF(ISBLANK(G7090),"",IF(SUMPRODUCT((G$2:G7090=G7090)*1)&gt;1,0,1))</f>
        <v/>
      </c>
      <c r="AS7090" s="23" t="str">
        <f t="shared" si="332"/>
        <v/>
      </c>
    </row>
    <row r="7091" spans="2:45" x14ac:dyDescent="0.35">
      <c r="B7091" s="20"/>
      <c r="C7091" s="20"/>
      <c r="D7091" s="20"/>
      <c r="E7091" s="20"/>
      <c r="H7091" s="20"/>
      <c r="I7091" s="20"/>
      <c r="K7091" s="20"/>
      <c r="M7091" s="20"/>
      <c r="O7091" s="21"/>
      <c r="P7091" s="20"/>
      <c r="R7091" s="20"/>
      <c r="S7091" s="20"/>
      <c r="T7091" s="20"/>
      <c r="U7091" s="20"/>
      <c r="W7091" s="20"/>
      <c r="X7091" s="20"/>
      <c r="Y7091" s="20"/>
      <c r="Z7091" s="20"/>
      <c r="AA7091" s="20"/>
      <c r="AB7091" s="20"/>
      <c r="AC7091" s="20"/>
      <c r="AD7091" s="20"/>
      <c r="AE7091" s="20"/>
      <c r="AF7091" s="21"/>
      <c r="AM7091" s="21"/>
      <c r="AN7091" s="23" t="str">
        <f>IF($O7091="","",IF(DATEDIF($O7091,Lista!$V$2,"y")=122,"",DATEDIF($O7091,Lista!$V$2,"y")))</f>
        <v/>
      </c>
      <c r="AO7091" s="23" t="str">
        <f t="shared" si="330"/>
        <v/>
      </c>
      <c r="AP7091" s="23" t="str">
        <f t="shared" si="331"/>
        <v/>
      </c>
      <c r="AQ7091" s="24" t="str">
        <f>IFERROR(VLOOKUP($R7091,Lista!$G$2:$H$15,2,FALSE),"")</f>
        <v/>
      </c>
      <c r="AR7091" s="23" t="str">
        <f>IF(ISBLANK(G7091),"",IF(SUMPRODUCT((G$2:G7091=G7091)*1)&gt;1,0,1))</f>
        <v/>
      </c>
      <c r="AS7091" s="23" t="str">
        <f t="shared" si="332"/>
        <v/>
      </c>
    </row>
    <row r="7092" spans="2:45" x14ac:dyDescent="0.35">
      <c r="B7092" s="20"/>
      <c r="C7092" s="20"/>
      <c r="D7092" s="20"/>
      <c r="E7092" s="20"/>
      <c r="H7092" s="20"/>
      <c r="I7092" s="20"/>
      <c r="K7092" s="20"/>
      <c r="M7092" s="20"/>
      <c r="O7092" s="21"/>
      <c r="P7092" s="20"/>
      <c r="R7092" s="20"/>
      <c r="S7092" s="20"/>
      <c r="T7092" s="20"/>
      <c r="U7092" s="20"/>
      <c r="W7092" s="20"/>
      <c r="X7092" s="20"/>
      <c r="Y7092" s="20"/>
      <c r="Z7092" s="20"/>
      <c r="AA7092" s="20"/>
      <c r="AB7092" s="20"/>
      <c r="AC7092" s="20"/>
      <c r="AD7092" s="20"/>
      <c r="AE7092" s="20"/>
      <c r="AF7092" s="21"/>
      <c r="AM7092" s="21"/>
      <c r="AN7092" s="23" t="str">
        <f>IF($O7092="","",IF(DATEDIF($O7092,Lista!$V$2,"y")=122,"",DATEDIF($O7092,Lista!$V$2,"y")))</f>
        <v/>
      </c>
      <c r="AO7092" s="23" t="str">
        <f t="shared" si="330"/>
        <v/>
      </c>
      <c r="AP7092" s="23" t="str">
        <f t="shared" si="331"/>
        <v/>
      </c>
      <c r="AQ7092" s="24" t="str">
        <f>IFERROR(VLOOKUP($R7092,Lista!$G$2:$H$15,2,FALSE),"")</f>
        <v/>
      </c>
      <c r="AR7092" s="23" t="str">
        <f>IF(ISBLANK(G7092),"",IF(SUMPRODUCT((G$2:G7092=G7092)*1)&gt;1,0,1))</f>
        <v/>
      </c>
      <c r="AS7092" s="23" t="str">
        <f t="shared" si="332"/>
        <v/>
      </c>
    </row>
    <row r="7093" spans="2:45" x14ac:dyDescent="0.35">
      <c r="B7093" s="20"/>
      <c r="C7093" s="20"/>
      <c r="D7093" s="20"/>
      <c r="E7093" s="20"/>
      <c r="H7093" s="20"/>
      <c r="I7093" s="20"/>
      <c r="K7093" s="20"/>
      <c r="M7093" s="20"/>
      <c r="O7093" s="21"/>
      <c r="P7093" s="20"/>
      <c r="R7093" s="20"/>
      <c r="S7093" s="20"/>
      <c r="T7093" s="20"/>
      <c r="U7093" s="20"/>
      <c r="W7093" s="20"/>
      <c r="X7093" s="20"/>
      <c r="Y7093" s="20"/>
      <c r="Z7093" s="20"/>
      <c r="AA7093" s="20"/>
      <c r="AB7093" s="20"/>
      <c r="AC7093" s="20"/>
      <c r="AD7093" s="20"/>
      <c r="AE7093" s="20"/>
      <c r="AF7093" s="21"/>
      <c r="AM7093" s="21"/>
      <c r="AN7093" s="23" t="str">
        <f>IF($O7093="","",IF(DATEDIF($O7093,Lista!$V$2,"y")=122,"",DATEDIF($O7093,Lista!$V$2,"y")))</f>
        <v/>
      </c>
      <c r="AO7093" s="23" t="str">
        <f t="shared" si="330"/>
        <v/>
      </c>
      <c r="AP7093" s="23" t="str">
        <f t="shared" si="331"/>
        <v/>
      </c>
      <c r="AQ7093" s="24" t="str">
        <f>IFERROR(VLOOKUP($R7093,Lista!$G$2:$H$15,2,FALSE),"")</f>
        <v/>
      </c>
      <c r="AR7093" s="23" t="str">
        <f>IF(ISBLANK(G7093),"",IF(SUMPRODUCT((G$2:G7093=G7093)*1)&gt;1,0,1))</f>
        <v/>
      </c>
      <c r="AS7093" s="23" t="str">
        <f t="shared" si="332"/>
        <v/>
      </c>
    </row>
    <row r="7094" spans="2:45" x14ac:dyDescent="0.35">
      <c r="B7094" s="20"/>
      <c r="C7094" s="20"/>
      <c r="D7094" s="20"/>
      <c r="E7094" s="20"/>
      <c r="H7094" s="20"/>
      <c r="I7094" s="20"/>
      <c r="K7094" s="20"/>
      <c r="M7094" s="20"/>
      <c r="O7094" s="21"/>
      <c r="P7094" s="20"/>
      <c r="R7094" s="20"/>
      <c r="S7094" s="20"/>
      <c r="T7094" s="20"/>
      <c r="U7094" s="20"/>
      <c r="W7094" s="20"/>
      <c r="X7094" s="20"/>
      <c r="Y7094" s="20"/>
      <c r="Z7094" s="20"/>
      <c r="AA7094" s="20"/>
      <c r="AB7094" s="20"/>
      <c r="AC7094" s="20"/>
      <c r="AD7094" s="20"/>
      <c r="AE7094" s="20"/>
      <c r="AF7094" s="21"/>
      <c r="AM7094" s="21"/>
      <c r="AN7094" s="23" t="str">
        <f>IF($O7094="","",IF(DATEDIF($O7094,Lista!$V$2,"y")=122,"",DATEDIF($O7094,Lista!$V$2,"y")))</f>
        <v/>
      </c>
      <c r="AO7094" s="23" t="str">
        <f t="shared" si="330"/>
        <v/>
      </c>
      <c r="AP7094" s="23" t="str">
        <f t="shared" si="331"/>
        <v/>
      </c>
      <c r="AQ7094" s="24" t="str">
        <f>IFERROR(VLOOKUP($R7094,Lista!$G$2:$H$15,2,FALSE),"")</f>
        <v/>
      </c>
      <c r="AR7094" s="23" t="str">
        <f>IF(ISBLANK(G7094),"",IF(SUMPRODUCT((G$2:G7094=G7094)*1)&gt;1,0,1))</f>
        <v/>
      </c>
      <c r="AS7094" s="23" t="str">
        <f t="shared" si="332"/>
        <v/>
      </c>
    </row>
    <row r="7095" spans="2:45" x14ac:dyDescent="0.35">
      <c r="B7095" s="20"/>
      <c r="C7095" s="20"/>
      <c r="D7095" s="20"/>
      <c r="E7095" s="20"/>
      <c r="H7095" s="20"/>
      <c r="I7095" s="20"/>
      <c r="K7095" s="20"/>
      <c r="M7095" s="20"/>
      <c r="O7095" s="21"/>
      <c r="P7095" s="20"/>
      <c r="R7095" s="20"/>
      <c r="S7095" s="20"/>
      <c r="T7095" s="20"/>
      <c r="U7095" s="20"/>
      <c r="W7095" s="20"/>
      <c r="X7095" s="20"/>
      <c r="Y7095" s="20"/>
      <c r="Z7095" s="20"/>
      <c r="AA7095" s="20"/>
      <c r="AB7095" s="20"/>
      <c r="AC7095" s="20"/>
      <c r="AD7095" s="20"/>
      <c r="AE7095" s="20"/>
      <c r="AF7095" s="21"/>
      <c r="AM7095" s="21"/>
      <c r="AN7095" s="23" t="str">
        <f>IF($O7095="","",IF(DATEDIF($O7095,Lista!$V$2,"y")=122,"",DATEDIF($O7095,Lista!$V$2,"y")))</f>
        <v/>
      </c>
      <c r="AO7095" s="23" t="str">
        <f t="shared" si="330"/>
        <v/>
      </c>
      <c r="AP7095" s="23" t="str">
        <f t="shared" si="331"/>
        <v/>
      </c>
      <c r="AQ7095" s="24" t="str">
        <f>IFERROR(VLOOKUP($R7095,Lista!$G$2:$H$15,2,FALSE),"")</f>
        <v/>
      </c>
      <c r="AR7095" s="23" t="str">
        <f>IF(ISBLANK(G7095),"",IF(SUMPRODUCT((G$2:G7095=G7095)*1)&gt;1,0,1))</f>
        <v/>
      </c>
      <c r="AS7095" s="23" t="str">
        <f t="shared" si="332"/>
        <v/>
      </c>
    </row>
    <row r="7096" spans="2:45" x14ac:dyDescent="0.35">
      <c r="B7096" s="20"/>
      <c r="C7096" s="20"/>
      <c r="D7096" s="20"/>
      <c r="E7096" s="20"/>
      <c r="H7096" s="20"/>
      <c r="I7096" s="20"/>
      <c r="K7096" s="20"/>
      <c r="M7096" s="20"/>
      <c r="O7096" s="21"/>
      <c r="P7096" s="20"/>
      <c r="R7096" s="20"/>
      <c r="S7096" s="20"/>
      <c r="T7096" s="20"/>
      <c r="U7096" s="20"/>
      <c r="W7096" s="20"/>
      <c r="X7096" s="20"/>
      <c r="Y7096" s="20"/>
      <c r="Z7096" s="20"/>
      <c r="AA7096" s="20"/>
      <c r="AB7096" s="20"/>
      <c r="AC7096" s="20"/>
      <c r="AD7096" s="20"/>
      <c r="AE7096" s="20"/>
      <c r="AF7096" s="21"/>
      <c r="AM7096" s="21"/>
      <c r="AN7096" s="23" t="str">
        <f>IF($O7096="","",IF(DATEDIF($O7096,Lista!$V$2,"y")=122,"",DATEDIF($O7096,Lista!$V$2,"y")))</f>
        <v/>
      </c>
      <c r="AO7096" s="23" t="str">
        <f t="shared" si="330"/>
        <v/>
      </c>
      <c r="AP7096" s="23" t="str">
        <f t="shared" si="331"/>
        <v/>
      </c>
      <c r="AQ7096" s="24" t="str">
        <f>IFERROR(VLOOKUP($R7096,Lista!$G$2:$H$15,2,FALSE),"")</f>
        <v/>
      </c>
      <c r="AR7096" s="23" t="str">
        <f>IF(ISBLANK(G7096),"",IF(SUMPRODUCT((G$2:G7096=G7096)*1)&gt;1,0,1))</f>
        <v/>
      </c>
      <c r="AS7096" s="23" t="str">
        <f t="shared" si="332"/>
        <v/>
      </c>
    </row>
    <row r="7097" spans="2:45" x14ac:dyDescent="0.35">
      <c r="B7097" s="20"/>
      <c r="C7097" s="20"/>
      <c r="D7097" s="20"/>
      <c r="E7097" s="20"/>
      <c r="H7097" s="20"/>
      <c r="I7097" s="20"/>
      <c r="K7097" s="20"/>
      <c r="M7097" s="20"/>
      <c r="O7097" s="21"/>
      <c r="P7097" s="20"/>
      <c r="R7097" s="20"/>
      <c r="S7097" s="20"/>
      <c r="T7097" s="20"/>
      <c r="U7097" s="20"/>
      <c r="W7097" s="20"/>
      <c r="X7097" s="20"/>
      <c r="Y7097" s="20"/>
      <c r="Z7097" s="20"/>
      <c r="AA7097" s="20"/>
      <c r="AB7097" s="20"/>
      <c r="AC7097" s="20"/>
      <c r="AD7097" s="20"/>
      <c r="AE7097" s="20"/>
      <c r="AF7097" s="21"/>
      <c r="AM7097" s="21"/>
      <c r="AN7097" s="23" t="str">
        <f>IF($O7097="","",IF(DATEDIF($O7097,Lista!$V$2,"y")=122,"",DATEDIF($O7097,Lista!$V$2,"y")))</f>
        <v/>
      </c>
      <c r="AO7097" s="23" t="str">
        <f t="shared" si="330"/>
        <v/>
      </c>
      <c r="AP7097" s="23" t="str">
        <f t="shared" si="331"/>
        <v/>
      </c>
      <c r="AQ7097" s="24" t="str">
        <f>IFERROR(VLOOKUP($R7097,Lista!$G$2:$H$15,2,FALSE),"")</f>
        <v/>
      </c>
      <c r="AR7097" s="23" t="str">
        <f>IF(ISBLANK(G7097),"",IF(SUMPRODUCT((G$2:G7097=G7097)*1)&gt;1,0,1))</f>
        <v/>
      </c>
      <c r="AS7097" s="23" t="str">
        <f t="shared" si="332"/>
        <v/>
      </c>
    </row>
    <row r="7098" spans="2:45" x14ac:dyDescent="0.35">
      <c r="B7098" s="20"/>
      <c r="C7098" s="20"/>
      <c r="D7098" s="20"/>
      <c r="E7098" s="20"/>
      <c r="H7098" s="20"/>
      <c r="I7098" s="20"/>
      <c r="K7098" s="20"/>
      <c r="M7098" s="20"/>
      <c r="O7098" s="21"/>
      <c r="P7098" s="20"/>
      <c r="R7098" s="20"/>
      <c r="S7098" s="20"/>
      <c r="T7098" s="20"/>
      <c r="U7098" s="20"/>
      <c r="W7098" s="20"/>
      <c r="X7098" s="20"/>
      <c r="Y7098" s="20"/>
      <c r="Z7098" s="20"/>
      <c r="AA7098" s="20"/>
      <c r="AB7098" s="20"/>
      <c r="AC7098" s="20"/>
      <c r="AD7098" s="20"/>
      <c r="AE7098" s="20"/>
      <c r="AF7098" s="21"/>
      <c r="AM7098" s="21"/>
      <c r="AN7098" s="23" t="str">
        <f>IF($O7098="","",IF(DATEDIF($O7098,Lista!$V$2,"y")=122,"",DATEDIF($O7098,Lista!$V$2,"y")))</f>
        <v/>
      </c>
      <c r="AO7098" s="23" t="str">
        <f t="shared" si="330"/>
        <v/>
      </c>
      <c r="AP7098" s="23" t="str">
        <f t="shared" si="331"/>
        <v/>
      </c>
      <c r="AQ7098" s="24" t="str">
        <f>IFERROR(VLOOKUP($R7098,Lista!$G$2:$H$15,2,FALSE),"")</f>
        <v/>
      </c>
      <c r="AR7098" s="23" t="str">
        <f>IF(ISBLANK(G7098),"",IF(SUMPRODUCT((G$2:G7098=G7098)*1)&gt;1,0,1))</f>
        <v/>
      </c>
      <c r="AS7098" s="23" t="str">
        <f t="shared" si="332"/>
        <v/>
      </c>
    </row>
    <row r="7099" spans="2:45" x14ac:dyDescent="0.35">
      <c r="B7099" s="20"/>
      <c r="C7099" s="20"/>
      <c r="D7099" s="20"/>
      <c r="E7099" s="20"/>
      <c r="H7099" s="20"/>
      <c r="I7099" s="20"/>
      <c r="K7099" s="20"/>
      <c r="M7099" s="20"/>
      <c r="O7099" s="21"/>
      <c r="P7099" s="20"/>
      <c r="R7099" s="20"/>
      <c r="S7099" s="20"/>
      <c r="T7099" s="20"/>
      <c r="U7099" s="20"/>
      <c r="W7099" s="20"/>
      <c r="X7099" s="20"/>
      <c r="Y7099" s="20"/>
      <c r="Z7099" s="20"/>
      <c r="AA7099" s="20"/>
      <c r="AB7099" s="20"/>
      <c r="AC7099" s="20"/>
      <c r="AD7099" s="20"/>
      <c r="AE7099" s="20"/>
      <c r="AF7099" s="21"/>
      <c r="AM7099" s="21"/>
      <c r="AN7099" s="23" t="str">
        <f>IF($O7099="","",IF(DATEDIF($O7099,Lista!$V$2,"y")=122,"",DATEDIF($O7099,Lista!$V$2,"y")))</f>
        <v/>
      </c>
      <c r="AO7099" s="23" t="str">
        <f t="shared" si="330"/>
        <v/>
      </c>
      <c r="AP7099" s="23" t="str">
        <f t="shared" si="331"/>
        <v/>
      </c>
      <c r="AQ7099" s="24" t="str">
        <f>IFERROR(VLOOKUP($R7099,Lista!$G$2:$H$15,2,FALSE),"")</f>
        <v/>
      </c>
      <c r="AR7099" s="23" t="str">
        <f>IF(ISBLANK(G7099),"",IF(SUMPRODUCT((G$2:G7099=G7099)*1)&gt;1,0,1))</f>
        <v/>
      </c>
      <c r="AS7099" s="23" t="str">
        <f t="shared" si="332"/>
        <v/>
      </c>
    </row>
    <row r="7100" spans="2:45" x14ac:dyDescent="0.35">
      <c r="B7100" s="20"/>
      <c r="C7100" s="20"/>
      <c r="D7100" s="20"/>
      <c r="E7100" s="20"/>
      <c r="H7100" s="20"/>
      <c r="I7100" s="20"/>
      <c r="K7100" s="20"/>
      <c r="M7100" s="20"/>
      <c r="O7100" s="21"/>
      <c r="P7100" s="20"/>
      <c r="R7100" s="20"/>
      <c r="S7100" s="20"/>
      <c r="T7100" s="20"/>
      <c r="U7100" s="20"/>
      <c r="W7100" s="20"/>
      <c r="X7100" s="20"/>
      <c r="Y7100" s="20"/>
      <c r="Z7100" s="20"/>
      <c r="AA7100" s="20"/>
      <c r="AB7100" s="20"/>
      <c r="AC7100" s="20"/>
      <c r="AD7100" s="20"/>
      <c r="AE7100" s="20"/>
      <c r="AF7100" s="21"/>
      <c r="AM7100" s="21"/>
      <c r="AN7100" s="23" t="str">
        <f>IF($O7100="","",IF(DATEDIF($O7100,Lista!$V$2,"y")=122,"",DATEDIF($O7100,Lista!$V$2,"y")))</f>
        <v/>
      </c>
      <c r="AO7100" s="23" t="str">
        <f t="shared" si="330"/>
        <v/>
      </c>
      <c r="AP7100" s="23" t="str">
        <f t="shared" si="331"/>
        <v/>
      </c>
      <c r="AQ7100" s="24" t="str">
        <f>IFERROR(VLOOKUP($R7100,Lista!$G$2:$H$15,2,FALSE),"")</f>
        <v/>
      </c>
      <c r="AR7100" s="23" t="str">
        <f>IF(ISBLANK(G7100),"",IF(SUMPRODUCT((G$2:G7100=G7100)*1)&gt;1,0,1))</f>
        <v/>
      </c>
      <c r="AS7100" s="23" t="str">
        <f t="shared" si="332"/>
        <v/>
      </c>
    </row>
    <row r="7101" spans="2:45" x14ac:dyDescent="0.35">
      <c r="B7101" s="20"/>
      <c r="C7101" s="20"/>
      <c r="D7101" s="20"/>
      <c r="E7101" s="20"/>
      <c r="H7101" s="20"/>
      <c r="I7101" s="20"/>
      <c r="K7101" s="20"/>
      <c r="M7101" s="20"/>
      <c r="O7101" s="21"/>
      <c r="P7101" s="20"/>
      <c r="R7101" s="20"/>
      <c r="S7101" s="20"/>
      <c r="T7101" s="20"/>
      <c r="U7101" s="20"/>
      <c r="W7101" s="20"/>
      <c r="X7101" s="20"/>
      <c r="Y7101" s="20"/>
      <c r="Z7101" s="20"/>
      <c r="AA7101" s="20"/>
      <c r="AB7101" s="20"/>
      <c r="AC7101" s="20"/>
      <c r="AD7101" s="20"/>
      <c r="AE7101" s="20"/>
      <c r="AF7101" s="21"/>
      <c r="AM7101" s="21"/>
      <c r="AN7101" s="23" t="str">
        <f>IF($O7101="","",IF(DATEDIF($O7101,Lista!$V$2,"y")=122,"",DATEDIF($O7101,Lista!$V$2,"y")))</f>
        <v/>
      </c>
      <c r="AO7101" s="23" t="str">
        <f t="shared" si="330"/>
        <v/>
      </c>
      <c r="AP7101" s="23" t="str">
        <f t="shared" si="331"/>
        <v/>
      </c>
      <c r="AQ7101" s="24" t="str">
        <f>IFERROR(VLOOKUP($R7101,Lista!$G$2:$H$15,2,FALSE),"")</f>
        <v/>
      </c>
      <c r="AR7101" s="23" t="str">
        <f>IF(ISBLANK(G7101),"",IF(SUMPRODUCT((G$2:G7101=G7101)*1)&gt;1,0,1))</f>
        <v/>
      </c>
      <c r="AS7101" s="23" t="str">
        <f t="shared" si="332"/>
        <v/>
      </c>
    </row>
    <row r="7102" spans="2:45" x14ac:dyDescent="0.35">
      <c r="B7102" s="20"/>
      <c r="C7102" s="20"/>
      <c r="D7102" s="20"/>
      <c r="E7102" s="20"/>
      <c r="H7102" s="20"/>
      <c r="I7102" s="20"/>
      <c r="K7102" s="20"/>
      <c r="M7102" s="20"/>
      <c r="O7102" s="21"/>
      <c r="P7102" s="20"/>
      <c r="R7102" s="20"/>
      <c r="S7102" s="20"/>
      <c r="T7102" s="20"/>
      <c r="U7102" s="20"/>
      <c r="W7102" s="20"/>
      <c r="X7102" s="20"/>
      <c r="Y7102" s="20"/>
      <c r="Z7102" s="20"/>
      <c r="AA7102" s="20"/>
      <c r="AB7102" s="20"/>
      <c r="AC7102" s="20"/>
      <c r="AD7102" s="20"/>
      <c r="AE7102" s="20"/>
      <c r="AF7102" s="21"/>
      <c r="AM7102" s="21"/>
      <c r="AN7102" s="23" t="str">
        <f>IF($O7102="","",IF(DATEDIF($O7102,Lista!$V$2,"y")=122,"",DATEDIF($O7102,Lista!$V$2,"y")))</f>
        <v/>
      </c>
      <c r="AO7102" s="23" t="str">
        <f t="shared" si="330"/>
        <v/>
      </c>
      <c r="AP7102" s="23" t="str">
        <f t="shared" si="331"/>
        <v/>
      </c>
      <c r="AQ7102" s="24" t="str">
        <f>IFERROR(VLOOKUP($R7102,Lista!$G$2:$H$15,2,FALSE),"")</f>
        <v/>
      </c>
      <c r="AR7102" s="23" t="str">
        <f>IF(ISBLANK(G7102),"",IF(SUMPRODUCT((G$2:G7102=G7102)*1)&gt;1,0,1))</f>
        <v/>
      </c>
      <c r="AS7102" s="23" t="str">
        <f t="shared" si="332"/>
        <v/>
      </c>
    </row>
    <row r="7103" spans="2:45" x14ac:dyDescent="0.35">
      <c r="B7103" s="20"/>
      <c r="C7103" s="20"/>
      <c r="D7103" s="20"/>
      <c r="E7103" s="20"/>
      <c r="H7103" s="20"/>
      <c r="I7103" s="20"/>
      <c r="K7103" s="20"/>
      <c r="M7103" s="20"/>
      <c r="O7103" s="21"/>
      <c r="P7103" s="20"/>
      <c r="R7103" s="20"/>
      <c r="S7103" s="20"/>
      <c r="T7103" s="20"/>
      <c r="U7103" s="20"/>
      <c r="W7103" s="20"/>
      <c r="X7103" s="20"/>
      <c r="Y7103" s="20"/>
      <c r="Z7103" s="20"/>
      <c r="AA7103" s="20"/>
      <c r="AB7103" s="20"/>
      <c r="AC7103" s="20"/>
      <c r="AD7103" s="20"/>
      <c r="AE7103" s="20"/>
      <c r="AF7103" s="21"/>
      <c r="AM7103" s="21"/>
      <c r="AN7103" s="23" t="str">
        <f>IF($O7103="","",IF(DATEDIF($O7103,Lista!$V$2,"y")=122,"",DATEDIF($O7103,Lista!$V$2,"y")))</f>
        <v/>
      </c>
      <c r="AO7103" s="23" t="str">
        <f t="shared" si="330"/>
        <v/>
      </c>
      <c r="AP7103" s="23" t="str">
        <f t="shared" si="331"/>
        <v/>
      </c>
      <c r="AQ7103" s="24" t="str">
        <f>IFERROR(VLOOKUP($R7103,Lista!$G$2:$H$15,2,FALSE),"")</f>
        <v/>
      </c>
      <c r="AR7103" s="23" t="str">
        <f>IF(ISBLANK(G7103),"",IF(SUMPRODUCT((G$2:G7103=G7103)*1)&gt;1,0,1))</f>
        <v/>
      </c>
      <c r="AS7103" s="23" t="str">
        <f t="shared" si="332"/>
        <v/>
      </c>
    </row>
    <row r="7104" spans="2:45" x14ac:dyDescent="0.35">
      <c r="B7104" s="20"/>
      <c r="C7104" s="20"/>
      <c r="D7104" s="20"/>
      <c r="E7104" s="20"/>
      <c r="H7104" s="20"/>
      <c r="I7104" s="20"/>
      <c r="K7104" s="20"/>
      <c r="M7104" s="20"/>
      <c r="O7104" s="21"/>
      <c r="P7104" s="20"/>
      <c r="R7104" s="20"/>
      <c r="S7104" s="20"/>
      <c r="T7104" s="20"/>
      <c r="U7104" s="20"/>
      <c r="W7104" s="20"/>
      <c r="X7104" s="20"/>
      <c r="Y7104" s="20"/>
      <c r="Z7104" s="20"/>
      <c r="AA7104" s="20"/>
      <c r="AB7104" s="20"/>
      <c r="AC7104" s="20"/>
      <c r="AD7104" s="20"/>
      <c r="AE7104" s="20"/>
      <c r="AF7104" s="21"/>
      <c r="AM7104" s="21"/>
      <c r="AN7104" s="23" t="str">
        <f>IF($O7104="","",IF(DATEDIF($O7104,Lista!$V$2,"y")=122,"",DATEDIF($O7104,Lista!$V$2,"y")))</f>
        <v/>
      </c>
      <c r="AO7104" s="23" t="str">
        <f t="shared" si="330"/>
        <v/>
      </c>
      <c r="AP7104" s="23" t="str">
        <f t="shared" si="331"/>
        <v/>
      </c>
      <c r="AQ7104" s="24" t="str">
        <f>IFERROR(VLOOKUP($R7104,Lista!$G$2:$H$15,2,FALSE),"")</f>
        <v/>
      </c>
      <c r="AR7104" s="23" t="str">
        <f>IF(ISBLANK(G7104),"",IF(SUMPRODUCT((G$2:G7104=G7104)*1)&gt;1,0,1))</f>
        <v/>
      </c>
      <c r="AS7104" s="23" t="str">
        <f t="shared" si="332"/>
        <v/>
      </c>
    </row>
    <row r="7105" spans="2:45" x14ac:dyDescent="0.35">
      <c r="B7105" s="20"/>
      <c r="C7105" s="20"/>
      <c r="D7105" s="20"/>
      <c r="E7105" s="20"/>
      <c r="H7105" s="20"/>
      <c r="I7105" s="20"/>
      <c r="K7105" s="20"/>
      <c r="M7105" s="20"/>
      <c r="O7105" s="21"/>
      <c r="P7105" s="20"/>
      <c r="R7105" s="20"/>
      <c r="S7105" s="20"/>
      <c r="T7105" s="20"/>
      <c r="U7105" s="20"/>
      <c r="W7105" s="20"/>
      <c r="X7105" s="20"/>
      <c r="Y7105" s="20"/>
      <c r="Z7105" s="20"/>
      <c r="AA7105" s="20"/>
      <c r="AB7105" s="20"/>
      <c r="AC7105" s="20"/>
      <c r="AD7105" s="20"/>
      <c r="AE7105" s="20"/>
      <c r="AF7105" s="21"/>
      <c r="AM7105" s="21"/>
      <c r="AN7105" s="23" t="str">
        <f>IF($O7105="","",IF(DATEDIF($O7105,Lista!$V$2,"y")=122,"",DATEDIF($O7105,Lista!$V$2,"y")))</f>
        <v/>
      </c>
      <c r="AO7105" s="23" t="str">
        <f t="shared" si="330"/>
        <v/>
      </c>
      <c r="AP7105" s="23" t="str">
        <f t="shared" si="331"/>
        <v/>
      </c>
      <c r="AQ7105" s="24" t="str">
        <f>IFERROR(VLOOKUP($R7105,Lista!$G$2:$H$15,2,FALSE),"")</f>
        <v/>
      </c>
      <c r="AR7105" s="23" t="str">
        <f>IF(ISBLANK(G7105),"",IF(SUMPRODUCT((G$2:G7105=G7105)*1)&gt;1,0,1))</f>
        <v/>
      </c>
      <c r="AS7105" s="23" t="str">
        <f t="shared" si="332"/>
        <v/>
      </c>
    </row>
    <row r="7106" spans="2:45" x14ac:dyDescent="0.35">
      <c r="B7106" s="20"/>
      <c r="C7106" s="20"/>
      <c r="D7106" s="20"/>
      <c r="E7106" s="20"/>
      <c r="H7106" s="20"/>
      <c r="I7106" s="20"/>
      <c r="K7106" s="20"/>
      <c r="M7106" s="20"/>
      <c r="O7106" s="21"/>
      <c r="P7106" s="20"/>
      <c r="R7106" s="20"/>
      <c r="S7106" s="20"/>
      <c r="T7106" s="20"/>
      <c r="U7106" s="20"/>
      <c r="W7106" s="20"/>
      <c r="X7106" s="20"/>
      <c r="Y7106" s="20"/>
      <c r="Z7106" s="20"/>
      <c r="AA7106" s="20"/>
      <c r="AB7106" s="20"/>
      <c r="AC7106" s="20"/>
      <c r="AD7106" s="20"/>
      <c r="AE7106" s="20"/>
      <c r="AF7106" s="21"/>
      <c r="AM7106" s="21"/>
      <c r="AN7106" s="23" t="str">
        <f>IF($O7106="","",IF(DATEDIF($O7106,Lista!$V$2,"y")=122,"",DATEDIF($O7106,Lista!$V$2,"y")))</f>
        <v/>
      </c>
      <c r="AO7106" s="23" t="str">
        <f t="shared" si="330"/>
        <v/>
      </c>
      <c r="AP7106" s="23" t="str">
        <f t="shared" si="331"/>
        <v/>
      </c>
      <c r="AQ7106" s="24" t="str">
        <f>IFERROR(VLOOKUP($R7106,Lista!$G$2:$H$15,2,FALSE),"")</f>
        <v/>
      </c>
      <c r="AR7106" s="23" t="str">
        <f>IF(ISBLANK(G7106),"",IF(SUMPRODUCT((G$2:G7106=G7106)*1)&gt;1,0,1))</f>
        <v/>
      </c>
      <c r="AS7106" s="23" t="str">
        <f t="shared" si="332"/>
        <v/>
      </c>
    </row>
    <row r="7107" spans="2:45" x14ac:dyDescent="0.35">
      <c r="B7107" s="20"/>
      <c r="C7107" s="20"/>
      <c r="D7107" s="20"/>
      <c r="E7107" s="20"/>
      <c r="H7107" s="20"/>
      <c r="I7107" s="20"/>
      <c r="K7107" s="20"/>
      <c r="M7107" s="20"/>
      <c r="O7107" s="21"/>
      <c r="P7107" s="20"/>
      <c r="R7107" s="20"/>
      <c r="S7107" s="20"/>
      <c r="T7107" s="20"/>
      <c r="U7107" s="20"/>
      <c r="W7107" s="20"/>
      <c r="X7107" s="20"/>
      <c r="Y7107" s="20"/>
      <c r="Z7107" s="20"/>
      <c r="AA7107" s="20"/>
      <c r="AB7107" s="20"/>
      <c r="AC7107" s="20"/>
      <c r="AD7107" s="20"/>
      <c r="AE7107" s="20"/>
      <c r="AF7107" s="21"/>
      <c r="AM7107" s="21"/>
      <c r="AN7107" s="23" t="str">
        <f>IF($O7107="","",IF(DATEDIF($O7107,Lista!$V$2,"y")=122,"",DATEDIF($O7107,Lista!$V$2,"y")))</f>
        <v/>
      </c>
      <c r="AO7107" s="23" t="str">
        <f t="shared" ref="AO7107:AO7170" si="333">IF(AN7107="","",IF(AN7107&lt;=5,"0 to 5",IF(AN7107&lt;=17,"6 to 17",IF(AN7107&lt;=49,"18 to 49",IF(AN7107&gt;=50,"&gt; 50")))))</f>
        <v/>
      </c>
      <c r="AP7107" s="23" t="str">
        <f t="shared" ref="AP7107:AP7170" si="334">IF(AN7107="","",IF(AN7107&lt;=4,"0 to 4",IF(AN7107&lt;=9,"5 to 9",IF(AN7107&lt;=14,"10 to 14",IF(AN7107&lt;=18,"15 to 18",IF(AN7107&lt;=29,"19 to 29",IF(AN7107&lt;=59,"30 to 59",IF(AN7107&gt;=60,"&gt; 60"))))))))</f>
        <v/>
      </c>
      <c r="AQ7107" s="24" t="str">
        <f>IFERROR(VLOOKUP($R7107,Lista!$G$2:$H$15,2,FALSE),"")</f>
        <v/>
      </c>
      <c r="AR7107" s="23" t="str">
        <f>IF(ISBLANK(G7107),"",IF(SUMPRODUCT((G$2:G7107=G7107)*1)&gt;1,0,1))</f>
        <v/>
      </c>
      <c r="AS7107" s="23" t="str">
        <f t="shared" ref="AS7107:AS7170" si="335">IF(COUNTA($A7107:$E7107,$G7107:$I7107,$K7107,$M7107,$O7107:$P7107,$R7107:$T7107,$W7107,$X7107,$Y7107,$Z7107,$AA7107,$AB7107,$AD7107:$AE7107,$AF7107:$AF7107,$AM7107:$AM7107)=0,"",COUNTA($A7107:$E7107,$G7107:$I7107,$K7107,$M7107,$O7107:$P7107,$R7107:$T7107,$W7107,$X7107,$Y7107,$Z7107,$AA7107,$AB7107,$AD7107:$AE7107,$AF7107:$AF7107,$AM7107:$AM7107))</f>
        <v/>
      </c>
    </row>
    <row r="7108" spans="2:45" x14ac:dyDescent="0.35">
      <c r="B7108" s="20"/>
      <c r="C7108" s="20"/>
      <c r="D7108" s="20"/>
      <c r="E7108" s="20"/>
      <c r="H7108" s="20"/>
      <c r="I7108" s="20"/>
      <c r="K7108" s="20"/>
      <c r="M7108" s="20"/>
      <c r="O7108" s="21"/>
      <c r="P7108" s="20"/>
      <c r="R7108" s="20"/>
      <c r="S7108" s="20"/>
      <c r="T7108" s="20"/>
      <c r="U7108" s="20"/>
      <c r="W7108" s="20"/>
      <c r="X7108" s="20"/>
      <c r="Y7108" s="20"/>
      <c r="Z7108" s="20"/>
      <c r="AA7108" s="20"/>
      <c r="AB7108" s="20"/>
      <c r="AC7108" s="20"/>
      <c r="AD7108" s="20"/>
      <c r="AE7108" s="20"/>
      <c r="AF7108" s="21"/>
      <c r="AM7108" s="21"/>
      <c r="AN7108" s="23" t="str">
        <f>IF($O7108="","",IF(DATEDIF($O7108,Lista!$V$2,"y")=122,"",DATEDIF($O7108,Lista!$V$2,"y")))</f>
        <v/>
      </c>
      <c r="AO7108" s="23" t="str">
        <f t="shared" si="333"/>
        <v/>
      </c>
      <c r="AP7108" s="23" t="str">
        <f t="shared" si="334"/>
        <v/>
      </c>
      <c r="AQ7108" s="24" t="str">
        <f>IFERROR(VLOOKUP($R7108,Lista!$G$2:$H$15,2,FALSE),"")</f>
        <v/>
      </c>
      <c r="AR7108" s="23" t="str">
        <f>IF(ISBLANK(G7108),"",IF(SUMPRODUCT((G$2:G7108=G7108)*1)&gt;1,0,1))</f>
        <v/>
      </c>
      <c r="AS7108" s="23" t="str">
        <f t="shared" si="335"/>
        <v/>
      </c>
    </row>
    <row r="7109" spans="2:45" x14ac:dyDescent="0.35">
      <c r="B7109" s="20"/>
      <c r="C7109" s="20"/>
      <c r="D7109" s="20"/>
      <c r="E7109" s="20"/>
      <c r="H7109" s="20"/>
      <c r="I7109" s="20"/>
      <c r="K7109" s="20"/>
      <c r="M7109" s="20"/>
      <c r="O7109" s="21"/>
      <c r="P7109" s="20"/>
      <c r="R7109" s="20"/>
      <c r="S7109" s="20"/>
      <c r="T7109" s="20"/>
      <c r="U7109" s="20"/>
      <c r="W7109" s="20"/>
      <c r="X7109" s="20"/>
      <c r="Y7109" s="20"/>
      <c r="Z7109" s="20"/>
      <c r="AA7109" s="20"/>
      <c r="AB7109" s="20"/>
      <c r="AC7109" s="20"/>
      <c r="AD7109" s="20"/>
      <c r="AE7109" s="20"/>
      <c r="AF7109" s="21"/>
      <c r="AM7109" s="21"/>
      <c r="AN7109" s="23" t="str">
        <f>IF($O7109="","",IF(DATEDIF($O7109,Lista!$V$2,"y")=122,"",DATEDIF($O7109,Lista!$V$2,"y")))</f>
        <v/>
      </c>
      <c r="AO7109" s="23" t="str">
        <f t="shared" si="333"/>
        <v/>
      </c>
      <c r="AP7109" s="23" t="str">
        <f t="shared" si="334"/>
        <v/>
      </c>
      <c r="AQ7109" s="24" t="str">
        <f>IFERROR(VLOOKUP($R7109,Lista!$G$2:$H$15,2,FALSE),"")</f>
        <v/>
      </c>
      <c r="AR7109" s="23" t="str">
        <f>IF(ISBLANK(G7109),"",IF(SUMPRODUCT((G$2:G7109=G7109)*1)&gt;1,0,1))</f>
        <v/>
      </c>
      <c r="AS7109" s="23" t="str">
        <f t="shared" si="335"/>
        <v/>
      </c>
    </row>
    <row r="7110" spans="2:45" x14ac:dyDescent="0.35">
      <c r="B7110" s="20"/>
      <c r="C7110" s="20"/>
      <c r="D7110" s="20"/>
      <c r="E7110" s="20"/>
      <c r="H7110" s="20"/>
      <c r="I7110" s="20"/>
      <c r="K7110" s="20"/>
      <c r="M7110" s="20"/>
      <c r="O7110" s="21"/>
      <c r="P7110" s="20"/>
      <c r="R7110" s="20"/>
      <c r="S7110" s="20"/>
      <c r="T7110" s="20"/>
      <c r="U7110" s="20"/>
      <c r="W7110" s="20"/>
      <c r="X7110" s="20"/>
      <c r="Y7110" s="20"/>
      <c r="Z7110" s="20"/>
      <c r="AA7110" s="20"/>
      <c r="AB7110" s="20"/>
      <c r="AC7110" s="20"/>
      <c r="AD7110" s="20"/>
      <c r="AE7110" s="20"/>
      <c r="AF7110" s="21"/>
      <c r="AM7110" s="21"/>
      <c r="AN7110" s="23" t="str">
        <f>IF($O7110="","",IF(DATEDIF($O7110,Lista!$V$2,"y")=122,"",DATEDIF($O7110,Lista!$V$2,"y")))</f>
        <v/>
      </c>
      <c r="AO7110" s="23" t="str">
        <f t="shared" si="333"/>
        <v/>
      </c>
      <c r="AP7110" s="23" t="str">
        <f t="shared" si="334"/>
        <v/>
      </c>
      <c r="AQ7110" s="24" t="str">
        <f>IFERROR(VLOOKUP($R7110,Lista!$G$2:$H$15,2,FALSE),"")</f>
        <v/>
      </c>
      <c r="AR7110" s="23" t="str">
        <f>IF(ISBLANK(G7110),"",IF(SUMPRODUCT((G$2:G7110=G7110)*1)&gt;1,0,1))</f>
        <v/>
      </c>
      <c r="AS7110" s="23" t="str">
        <f t="shared" si="335"/>
        <v/>
      </c>
    </row>
    <row r="7111" spans="2:45" x14ac:dyDescent="0.35">
      <c r="B7111" s="20"/>
      <c r="C7111" s="20"/>
      <c r="D7111" s="20"/>
      <c r="E7111" s="20"/>
      <c r="H7111" s="20"/>
      <c r="I7111" s="20"/>
      <c r="K7111" s="20"/>
      <c r="M7111" s="20"/>
      <c r="O7111" s="21"/>
      <c r="P7111" s="20"/>
      <c r="R7111" s="20"/>
      <c r="S7111" s="20"/>
      <c r="T7111" s="20"/>
      <c r="U7111" s="20"/>
      <c r="W7111" s="20"/>
      <c r="X7111" s="20"/>
      <c r="Y7111" s="20"/>
      <c r="Z7111" s="20"/>
      <c r="AA7111" s="20"/>
      <c r="AB7111" s="20"/>
      <c r="AC7111" s="20"/>
      <c r="AD7111" s="20"/>
      <c r="AE7111" s="20"/>
      <c r="AF7111" s="21"/>
      <c r="AM7111" s="21"/>
      <c r="AN7111" s="23" t="str">
        <f>IF($O7111="","",IF(DATEDIF($O7111,Lista!$V$2,"y")=122,"",DATEDIF($O7111,Lista!$V$2,"y")))</f>
        <v/>
      </c>
      <c r="AO7111" s="23" t="str">
        <f t="shared" si="333"/>
        <v/>
      </c>
      <c r="AP7111" s="23" t="str">
        <f t="shared" si="334"/>
        <v/>
      </c>
      <c r="AQ7111" s="24" t="str">
        <f>IFERROR(VLOOKUP($R7111,Lista!$G$2:$H$15,2,FALSE),"")</f>
        <v/>
      </c>
      <c r="AR7111" s="23" t="str">
        <f>IF(ISBLANK(G7111),"",IF(SUMPRODUCT((G$2:G7111=G7111)*1)&gt;1,0,1))</f>
        <v/>
      </c>
      <c r="AS7111" s="23" t="str">
        <f t="shared" si="335"/>
        <v/>
      </c>
    </row>
    <row r="7112" spans="2:45" x14ac:dyDescent="0.35">
      <c r="B7112" s="20"/>
      <c r="C7112" s="20"/>
      <c r="D7112" s="20"/>
      <c r="E7112" s="20"/>
      <c r="H7112" s="20"/>
      <c r="I7112" s="20"/>
      <c r="K7112" s="20"/>
      <c r="M7112" s="20"/>
      <c r="O7112" s="21"/>
      <c r="P7112" s="20"/>
      <c r="R7112" s="20"/>
      <c r="S7112" s="20"/>
      <c r="T7112" s="20"/>
      <c r="U7112" s="20"/>
      <c r="W7112" s="20"/>
      <c r="X7112" s="20"/>
      <c r="Y7112" s="20"/>
      <c r="Z7112" s="20"/>
      <c r="AA7112" s="20"/>
      <c r="AB7112" s="20"/>
      <c r="AC7112" s="20"/>
      <c r="AD7112" s="20"/>
      <c r="AE7112" s="20"/>
      <c r="AF7112" s="21"/>
      <c r="AM7112" s="21"/>
      <c r="AN7112" s="23" t="str">
        <f>IF($O7112="","",IF(DATEDIF($O7112,Lista!$V$2,"y")=122,"",DATEDIF($O7112,Lista!$V$2,"y")))</f>
        <v/>
      </c>
      <c r="AO7112" s="23" t="str">
        <f t="shared" si="333"/>
        <v/>
      </c>
      <c r="AP7112" s="23" t="str">
        <f t="shared" si="334"/>
        <v/>
      </c>
      <c r="AQ7112" s="24" t="str">
        <f>IFERROR(VLOOKUP($R7112,Lista!$G$2:$H$15,2,FALSE),"")</f>
        <v/>
      </c>
      <c r="AR7112" s="23" t="str">
        <f>IF(ISBLANK(G7112),"",IF(SUMPRODUCT((G$2:G7112=G7112)*1)&gt;1,0,1))</f>
        <v/>
      </c>
      <c r="AS7112" s="23" t="str">
        <f t="shared" si="335"/>
        <v/>
      </c>
    </row>
    <row r="7113" spans="2:45" x14ac:dyDescent="0.35">
      <c r="B7113" s="20"/>
      <c r="C7113" s="20"/>
      <c r="D7113" s="20"/>
      <c r="E7113" s="20"/>
      <c r="H7113" s="20"/>
      <c r="I7113" s="20"/>
      <c r="K7113" s="20"/>
      <c r="M7113" s="20"/>
      <c r="O7113" s="21"/>
      <c r="P7113" s="20"/>
      <c r="R7113" s="20"/>
      <c r="S7113" s="20"/>
      <c r="T7113" s="20"/>
      <c r="U7113" s="20"/>
      <c r="W7113" s="20"/>
      <c r="X7113" s="20"/>
      <c r="Y7113" s="20"/>
      <c r="Z7113" s="20"/>
      <c r="AA7113" s="20"/>
      <c r="AB7113" s="20"/>
      <c r="AC7113" s="20"/>
      <c r="AD7113" s="20"/>
      <c r="AE7113" s="20"/>
      <c r="AF7113" s="21"/>
      <c r="AM7113" s="21"/>
      <c r="AN7113" s="23" t="str">
        <f>IF($O7113="","",IF(DATEDIF($O7113,Lista!$V$2,"y")=122,"",DATEDIF($O7113,Lista!$V$2,"y")))</f>
        <v/>
      </c>
      <c r="AO7113" s="23" t="str">
        <f t="shared" si="333"/>
        <v/>
      </c>
      <c r="AP7113" s="23" t="str">
        <f t="shared" si="334"/>
        <v/>
      </c>
      <c r="AQ7113" s="24" t="str">
        <f>IFERROR(VLOOKUP($R7113,Lista!$G$2:$H$15,2,FALSE),"")</f>
        <v/>
      </c>
      <c r="AR7113" s="23" t="str">
        <f>IF(ISBLANK(G7113),"",IF(SUMPRODUCT((G$2:G7113=G7113)*1)&gt;1,0,1))</f>
        <v/>
      </c>
      <c r="AS7113" s="23" t="str">
        <f t="shared" si="335"/>
        <v/>
      </c>
    </row>
    <row r="7114" spans="2:45" x14ac:dyDescent="0.35">
      <c r="B7114" s="20"/>
      <c r="C7114" s="20"/>
      <c r="D7114" s="20"/>
      <c r="E7114" s="20"/>
      <c r="H7114" s="20"/>
      <c r="I7114" s="20"/>
      <c r="K7114" s="20"/>
      <c r="M7114" s="20"/>
      <c r="O7114" s="21"/>
      <c r="P7114" s="20"/>
      <c r="R7114" s="20"/>
      <c r="S7114" s="20"/>
      <c r="T7114" s="20"/>
      <c r="U7114" s="20"/>
      <c r="W7114" s="20"/>
      <c r="X7114" s="20"/>
      <c r="Y7114" s="20"/>
      <c r="Z7114" s="20"/>
      <c r="AA7114" s="20"/>
      <c r="AB7114" s="20"/>
      <c r="AC7114" s="20"/>
      <c r="AD7114" s="20"/>
      <c r="AE7114" s="20"/>
      <c r="AF7114" s="21"/>
      <c r="AM7114" s="21"/>
      <c r="AN7114" s="23" t="str">
        <f>IF($O7114="","",IF(DATEDIF($O7114,Lista!$V$2,"y")=122,"",DATEDIF($O7114,Lista!$V$2,"y")))</f>
        <v/>
      </c>
      <c r="AO7114" s="23" t="str">
        <f t="shared" si="333"/>
        <v/>
      </c>
      <c r="AP7114" s="23" t="str">
        <f t="shared" si="334"/>
        <v/>
      </c>
      <c r="AQ7114" s="24" t="str">
        <f>IFERROR(VLOOKUP($R7114,Lista!$G$2:$H$15,2,FALSE),"")</f>
        <v/>
      </c>
      <c r="AR7114" s="23" t="str">
        <f>IF(ISBLANK(G7114),"",IF(SUMPRODUCT((G$2:G7114=G7114)*1)&gt;1,0,1))</f>
        <v/>
      </c>
      <c r="AS7114" s="23" t="str">
        <f t="shared" si="335"/>
        <v/>
      </c>
    </row>
    <row r="7115" spans="2:45" x14ac:dyDescent="0.35">
      <c r="B7115" s="20"/>
      <c r="C7115" s="20"/>
      <c r="D7115" s="20"/>
      <c r="E7115" s="20"/>
      <c r="H7115" s="20"/>
      <c r="I7115" s="20"/>
      <c r="K7115" s="20"/>
      <c r="M7115" s="20"/>
      <c r="O7115" s="21"/>
      <c r="P7115" s="20"/>
      <c r="R7115" s="20"/>
      <c r="S7115" s="20"/>
      <c r="T7115" s="20"/>
      <c r="U7115" s="20"/>
      <c r="W7115" s="20"/>
      <c r="X7115" s="20"/>
      <c r="Y7115" s="20"/>
      <c r="Z7115" s="20"/>
      <c r="AA7115" s="20"/>
      <c r="AB7115" s="20"/>
      <c r="AC7115" s="20"/>
      <c r="AD7115" s="20"/>
      <c r="AE7115" s="20"/>
      <c r="AF7115" s="21"/>
      <c r="AM7115" s="21"/>
      <c r="AN7115" s="23" t="str">
        <f>IF($O7115="","",IF(DATEDIF($O7115,Lista!$V$2,"y")=122,"",DATEDIF($O7115,Lista!$V$2,"y")))</f>
        <v/>
      </c>
      <c r="AO7115" s="23" t="str">
        <f t="shared" si="333"/>
        <v/>
      </c>
      <c r="AP7115" s="23" t="str">
        <f t="shared" si="334"/>
        <v/>
      </c>
      <c r="AQ7115" s="24" t="str">
        <f>IFERROR(VLOOKUP($R7115,Lista!$G$2:$H$15,2,FALSE),"")</f>
        <v/>
      </c>
      <c r="AR7115" s="23" t="str">
        <f>IF(ISBLANK(G7115),"",IF(SUMPRODUCT((G$2:G7115=G7115)*1)&gt;1,0,1))</f>
        <v/>
      </c>
      <c r="AS7115" s="23" t="str">
        <f t="shared" si="335"/>
        <v/>
      </c>
    </row>
    <row r="7116" spans="2:45" x14ac:dyDescent="0.35">
      <c r="B7116" s="20"/>
      <c r="C7116" s="20"/>
      <c r="D7116" s="20"/>
      <c r="E7116" s="20"/>
      <c r="H7116" s="20"/>
      <c r="I7116" s="20"/>
      <c r="K7116" s="20"/>
      <c r="M7116" s="20"/>
      <c r="O7116" s="21"/>
      <c r="P7116" s="20"/>
      <c r="R7116" s="20"/>
      <c r="S7116" s="20"/>
      <c r="T7116" s="20"/>
      <c r="U7116" s="20"/>
      <c r="W7116" s="20"/>
      <c r="X7116" s="20"/>
      <c r="Y7116" s="20"/>
      <c r="Z7116" s="20"/>
      <c r="AA7116" s="20"/>
      <c r="AB7116" s="20"/>
      <c r="AD7116" s="20"/>
      <c r="AE7116" s="20"/>
      <c r="AF7116" s="21"/>
      <c r="AM7116" s="21"/>
      <c r="AN7116" s="23" t="str">
        <f>IF($O7116="","",IF(DATEDIF($O7116,Lista!$V$2,"y")=122,"",DATEDIF($O7116,Lista!$V$2,"y")))</f>
        <v/>
      </c>
      <c r="AO7116" s="23" t="str">
        <f t="shared" si="333"/>
        <v/>
      </c>
      <c r="AP7116" s="23" t="str">
        <f t="shared" si="334"/>
        <v/>
      </c>
      <c r="AQ7116" s="24" t="str">
        <f>IFERROR(VLOOKUP($R7116,Lista!$G$2:$H$15,2,FALSE),"")</f>
        <v/>
      </c>
      <c r="AR7116" s="23" t="str">
        <f>IF(ISBLANK(G7116),"",IF(SUMPRODUCT((G$2:G7116=G7116)*1)&gt;1,0,1))</f>
        <v/>
      </c>
      <c r="AS7116" s="23" t="str">
        <f t="shared" si="335"/>
        <v/>
      </c>
    </row>
    <row r="7117" spans="2:45" x14ac:dyDescent="0.35">
      <c r="B7117" s="20"/>
      <c r="C7117" s="20"/>
      <c r="D7117" s="20"/>
      <c r="E7117" s="20"/>
      <c r="H7117" s="20"/>
      <c r="I7117" s="20"/>
      <c r="K7117" s="20"/>
      <c r="M7117" s="20"/>
      <c r="O7117" s="21"/>
      <c r="P7117" s="20"/>
      <c r="R7117" s="20"/>
      <c r="S7117" s="20"/>
      <c r="T7117" s="20"/>
      <c r="U7117" s="20"/>
      <c r="W7117" s="20"/>
      <c r="X7117" s="20"/>
      <c r="Y7117" s="20"/>
      <c r="Z7117" s="20"/>
      <c r="AA7117" s="20"/>
      <c r="AB7117" s="20"/>
      <c r="AD7117" s="20"/>
      <c r="AE7117" s="20"/>
      <c r="AF7117" s="21"/>
      <c r="AM7117" s="21"/>
      <c r="AN7117" s="23" t="str">
        <f>IF($O7117="","",IF(DATEDIF($O7117,Lista!$V$2,"y")=122,"",DATEDIF($O7117,Lista!$V$2,"y")))</f>
        <v/>
      </c>
      <c r="AO7117" s="23" t="str">
        <f t="shared" si="333"/>
        <v/>
      </c>
      <c r="AP7117" s="23" t="str">
        <f t="shared" si="334"/>
        <v/>
      </c>
      <c r="AQ7117" s="24" t="str">
        <f>IFERROR(VLOOKUP($R7117,Lista!$G$2:$H$15,2,FALSE),"")</f>
        <v/>
      </c>
      <c r="AR7117" s="23" t="str">
        <f>IF(ISBLANK(G7117),"",IF(SUMPRODUCT((G$2:G7117=G7117)*1)&gt;1,0,1))</f>
        <v/>
      </c>
      <c r="AS7117" s="23" t="str">
        <f t="shared" si="335"/>
        <v/>
      </c>
    </row>
    <row r="7118" spans="2:45" x14ac:dyDescent="0.35">
      <c r="B7118" s="20"/>
      <c r="C7118" s="20"/>
      <c r="D7118" s="20"/>
      <c r="E7118" s="20"/>
      <c r="H7118" s="20"/>
      <c r="I7118" s="20"/>
      <c r="K7118" s="20"/>
      <c r="M7118" s="20"/>
      <c r="O7118" s="21"/>
      <c r="P7118" s="20"/>
      <c r="R7118" s="20"/>
      <c r="S7118" s="20"/>
      <c r="T7118" s="20"/>
      <c r="U7118" s="20"/>
      <c r="W7118" s="20"/>
      <c r="X7118" s="20"/>
      <c r="Y7118" s="20"/>
      <c r="Z7118" s="20"/>
      <c r="AA7118" s="20"/>
      <c r="AB7118" s="20"/>
      <c r="AD7118" s="20"/>
      <c r="AE7118" s="20"/>
      <c r="AF7118" s="21"/>
      <c r="AM7118" s="21"/>
      <c r="AN7118" s="23" t="str">
        <f>IF($O7118="","",IF(DATEDIF($O7118,Lista!$V$2,"y")=122,"",DATEDIF($O7118,Lista!$V$2,"y")))</f>
        <v/>
      </c>
      <c r="AO7118" s="23" t="str">
        <f t="shared" si="333"/>
        <v/>
      </c>
      <c r="AP7118" s="23" t="str">
        <f t="shared" si="334"/>
        <v/>
      </c>
      <c r="AQ7118" s="24" t="str">
        <f>IFERROR(VLOOKUP($R7118,Lista!$G$2:$H$15,2,FALSE),"")</f>
        <v/>
      </c>
      <c r="AR7118" s="23" t="str">
        <f>IF(ISBLANK(G7118),"",IF(SUMPRODUCT((G$2:G7118=G7118)*1)&gt;1,0,1))</f>
        <v/>
      </c>
      <c r="AS7118" s="23" t="str">
        <f t="shared" si="335"/>
        <v/>
      </c>
    </row>
    <row r="7119" spans="2:45" x14ac:dyDescent="0.35">
      <c r="B7119" s="20"/>
      <c r="C7119" s="20"/>
      <c r="D7119" s="20"/>
      <c r="E7119" s="20"/>
      <c r="H7119" s="20"/>
      <c r="I7119" s="20"/>
      <c r="K7119" s="20"/>
      <c r="M7119" s="20"/>
      <c r="O7119" s="21"/>
      <c r="P7119" s="20"/>
      <c r="R7119" s="20"/>
      <c r="S7119" s="20"/>
      <c r="T7119" s="20"/>
      <c r="U7119" s="20"/>
      <c r="W7119" s="20"/>
      <c r="X7119" s="20"/>
      <c r="Y7119" s="20"/>
      <c r="Z7119" s="20"/>
      <c r="AA7119" s="20"/>
      <c r="AB7119" s="20"/>
      <c r="AC7119" s="20"/>
      <c r="AD7119" s="20"/>
      <c r="AE7119" s="20"/>
      <c r="AF7119" s="21"/>
      <c r="AM7119" s="21"/>
      <c r="AN7119" s="23" t="str">
        <f>IF($O7119="","",IF(DATEDIF($O7119,Lista!$V$2,"y")=122,"",DATEDIF($O7119,Lista!$V$2,"y")))</f>
        <v/>
      </c>
      <c r="AO7119" s="23" t="str">
        <f t="shared" si="333"/>
        <v/>
      </c>
      <c r="AP7119" s="23" t="str">
        <f t="shared" si="334"/>
        <v/>
      </c>
      <c r="AQ7119" s="24" t="str">
        <f>IFERROR(VLOOKUP($R7119,Lista!$G$2:$H$15,2,FALSE),"")</f>
        <v/>
      </c>
      <c r="AR7119" s="23" t="str">
        <f>IF(ISBLANK(G7119),"",IF(SUMPRODUCT((G$2:G7119=G7119)*1)&gt;1,0,1))</f>
        <v/>
      </c>
      <c r="AS7119" s="23" t="str">
        <f t="shared" si="335"/>
        <v/>
      </c>
    </row>
    <row r="7120" spans="2:45" x14ac:dyDescent="0.35">
      <c r="B7120" s="20"/>
      <c r="C7120" s="20"/>
      <c r="D7120" s="20"/>
      <c r="E7120" s="20"/>
      <c r="H7120" s="20"/>
      <c r="I7120" s="20"/>
      <c r="K7120" s="20"/>
      <c r="M7120" s="20"/>
      <c r="O7120" s="21"/>
      <c r="P7120" s="20"/>
      <c r="R7120" s="20"/>
      <c r="S7120" s="20"/>
      <c r="T7120" s="20"/>
      <c r="U7120" s="20"/>
      <c r="W7120" s="20"/>
      <c r="X7120" s="20"/>
      <c r="Y7120" s="20"/>
      <c r="Z7120" s="20"/>
      <c r="AA7120" s="20"/>
      <c r="AB7120" s="20"/>
      <c r="AC7120" s="20"/>
      <c r="AD7120" s="20"/>
      <c r="AE7120" s="20"/>
      <c r="AF7120" s="21"/>
      <c r="AM7120" s="21"/>
      <c r="AN7120" s="23" t="str">
        <f>IF($O7120="","",IF(DATEDIF($O7120,Lista!$V$2,"y")=122,"",DATEDIF($O7120,Lista!$V$2,"y")))</f>
        <v/>
      </c>
      <c r="AO7120" s="23" t="str">
        <f t="shared" si="333"/>
        <v/>
      </c>
      <c r="AP7120" s="23" t="str">
        <f t="shared" si="334"/>
        <v/>
      </c>
      <c r="AQ7120" s="24" t="str">
        <f>IFERROR(VLOOKUP($R7120,Lista!$G$2:$H$15,2,FALSE),"")</f>
        <v/>
      </c>
      <c r="AR7120" s="23" t="str">
        <f>IF(ISBLANK(G7120),"",IF(SUMPRODUCT((G$2:G7120=G7120)*1)&gt;1,0,1))</f>
        <v/>
      </c>
      <c r="AS7120" s="23" t="str">
        <f t="shared" si="335"/>
        <v/>
      </c>
    </row>
    <row r="7121" spans="2:45" x14ac:dyDescent="0.35">
      <c r="B7121" s="20"/>
      <c r="C7121" s="20"/>
      <c r="D7121" s="20"/>
      <c r="E7121" s="20"/>
      <c r="H7121" s="20"/>
      <c r="I7121" s="20"/>
      <c r="K7121" s="20"/>
      <c r="M7121" s="20"/>
      <c r="O7121" s="21"/>
      <c r="P7121" s="20"/>
      <c r="R7121" s="20"/>
      <c r="S7121" s="20"/>
      <c r="T7121" s="20"/>
      <c r="U7121" s="20"/>
      <c r="W7121" s="20"/>
      <c r="X7121" s="20"/>
      <c r="Y7121" s="20"/>
      <c r="Z7121" s="20"/>
      <c r="AA7121" s="20"/>
      <c r="AB7121" s="20"/>
      <c r="AC7121" s="20"/>
      <c r="AD7121" s="20"/>
      <c r="AE7121" s="20"/>
      <c r="AF7121" s="21"/>
      <c r="AM7121" s="21"/>
      <c r="AN7121" s="23" t="str">
        <f>IF($O7121="","",IF(DATEDIF($O7121,Lista!$V$2,"y")=122,"",DATEDIF($O7121,Lista!$V$2,"y")))</f>
        <v/>
      </c>
      <c r="AO7121" s="23" t="str">
        <f t="shared" si="333"/>
        <v/>
      </c>
      <c r="AP7121" s="23" t="str">
        <f t="shared" si="334"/>
        <v/>
      </c>
      <c r="AQ7121" s="24" t="str">
        <f>IFERROR(VLOOKUP($R7121,Lista!$G$2:$H$15,2,FALSE),"")</f>
        <v/>
      </c>
      <c r="AR7121" s="23" t="str">
        <f>IF(ISBLANK(G7121),"",IF(SUMPRODUCT((G$2:G7121=G7121)*1)&gt;1,0,1))</f>
        <v/>
      </c>
      <c r="AS7121" s="23" t="str">
        <f t="shared" si="335"/>
        <v/>
      </c>
    </row>
    <row r="7122" spans="2:45" x14ac:dyDescent="0.35">
      <c r="B7122" s="20"/>
      <c r="C7122" s="20"/>
      <c r="D7122" s="20"/>
      <c r="E7122" s="20"/>
      <c r="H7122" s="20"/>
      <c r="I7122" s="20"/>
      <c r="K7122" s="20"/>
      <c r="M7122" s="20"/>
      <c r="O7122" s="21"/>
      <c r="P7122" s="20"/>
      <c r="R7122" s="20"/>
      <c r="S7122" s="20"/>
      <c r="T7122" s="20"/>
      <c r="U7122" s="20"/>
      <c r="W7122" s="20"/>
      <c r="X7122" s="20"/>
      <c r="Y7122" s="20"/>
      <c r="Z7122" s="20"/>
      <c r="AA7122" s="20"/>
      <c r="AB7122" s="20"/>
      <c r="AC7122" s="20"/>
      <c r="AD7122" s="20"/>
      <c r="AE7122" s="20"/>
      <c r="AF7122" s="21"/>
      <c r="AM7122" s="21"/>
      <c r="AN7122" s="23" t="str">
        <f>IF($O7122="","",IF(DATEDIF($O7122,Lista!$V$2,"y")=122,"",DATEDIF($O7122,Lista!$V$2,"y")))</f>
        <v/>
      </c>
      <c r="AO7122" s="23" t="str">
        <f t="shared" si="333"/>
        <v/>
      </c>
      <c r="AP7122" s="23" t="str">
        <f t="shared" si="334"/>
        <v/>
      </c>
      <c r="AQ7122" s="24" t="str">
        <f>IFERROR(VLOOKUP($R7122,Lista!$G$2:$H$15,2,FALSE),"")</f>
        <v/>
      </c>
      <c r="AR7122" s="23" t="str">
        <f>IF(ISBLANK(G7122),"",IF(SUMPRODUCT((G$2:G7122=G7122)*1)&gt;1,0,1))</f>
        <v/>
      </c>
      <c r="AS7122" s="23" t="str">
        <f t="shared" si="335"/>
        <v/>
      </c>
    </row>
    <row r="7123" spans="2:45" x14ac:dyDescent="0.35">
      <c r="B7123" s="20"/>
      <c r="C7123" s="20"/>
      <c r="D7123" s="20"/>
      <c r="E7123" s="20"/>
      <c r="H7123" s="20"/>
      <c r="I7123" s="20"/>
      <c r="K7123" s="20"/>
      <c r="M7123" s="20"/>
      <c r="O7123" s="21"/>
      <c r="P7123" s="20"/>
      <c r="R7123" s="20"/>
      <c r="S7123" s="20"/>
      <c r="T7123" s="20"/>
      <c r="U7123" s="20"/>
      <c r="W7123" s="20"/>
      <c r="X7123" s="20"/>
      <c r="Y7123" s="20"/>
      <c r="Z7123" s="20"/>
      <c r="AA7123" s="20"/>
      <c r="AB7123" s="20"/>
      <c r="AD7123" s="20"/>
      <c r="AE7123" s="20"/>
      <c r="AF7123" s="21"/>
      <c r="AM7123" s="21"/>
      <c r="AN7123" s="23" t="str">
        <f>IF($O7123="","",IF(DATEDIF($O7123,Lista!$V$2,"y")=122,"",DATEDIF($O7123,Lista!$V$2,"y")))</f>
        <v/>
      </c>
      <c r="AO7123" s="23" t="str">
        <f t="shared" si="333"/>
        <v/>
      </c>
      <c r="AP7123" s="23" t="str">
        <f t="shared" si="334"/>
        <v/>
      </c>
      <c r="AQ7123" s="24" t="str">
        <f>IFERROR(VLOOKUP($R7123,Lista!$G$2:$H$15,2,FALSE),"")</f>
        <v/>
      </c>
      <c r="AR7123" s="23" t="str">
        <f>IF(ISBLANK(G7123),"",IF(SUMPRODUCT((G$2:G7123=G7123)*1)&gt;1,0,1))</f>
        <v/>
      </c>
      <c r="AS7123" s="23" t="str">
        <f t="shared" si="335"/>
        <v/>
      </c>
    </row>
    <row r="7124" spans="2:45" x14ac:dyDescent="0.35">
      <c r="B7124" s="20"/>
      <c r="C7124" s="20"/>
      <c r="D7124" s="20"/>
      <c r="E7124" s="20"/>
      <c r="H7124" s="20"/>
      <c r="I7124" s="20"/>
      <c r="K7124" s="20"/>
      <c r="M7124" s="20"/>
      <c r="O7124" s="21"/>
      <c r="P7124" s="20"/>
      <c r="R7124" s="20"/>
      <c r="S7124" s="20"/>
      <c r="T7124" s="20"/>
      <c r="U7124" s="20"/>
      <c r="W7124" s="20"/>
      <c r="X7124" s="20"/>
      <c r="Y7124" s="20"/>
      <c r="Z7124" s="20"/>
      <c r="AA7124" s="20"/>
      <c r="AB7124" s="20"/>
      <c r="AD7124" s="20"/>
      <c r="AE7124" s="20"/>
      <c r="AF7124" s="21"/>
      <c r="AM7124" s="21"/>
      <c r="AN7124" s="23" t="str">
        <f>IF($O7124="","",IF(DATEDIF($O7124,Lista!$V$2,"y")=122,"",DATEDIF($O7124,Lista!$V$2,"y")))</f>
        <v/>
      </c>
      <c r="AO7124" s="23" t="str">
        <f t="shared" si="333"/>
        <v/>
      </c>
      <c r="AP7124" s="23" t="str">
        <f t="shared" si="334"/>
        <v/>
      </c>
      <c r="AQ7124" s="24" t="str">
        <f>IFERROR(VLOOKUP($R7124,Lista!$G$2:$H$15,2,FALSE),"")</f>
        <v/>
      </c>
      <c r="AR7124" s="23" t="str">
        <f>IF(ISBLANK(G7124),"",IF(SUMPRODUCT((G$2:G7124=G7124)*1)&gt;1,0,1))</f>
        <v/>
      </c>
      <c r="AS7124" s="23" t="str">
        <f t="shared" si="335"/>
        <v/>
      </c>
    </row>
    <row r="7125" spans="2:45" x14ac:dyDescent="0.35">
      <c r="B7125" s="20"/>
      <c r="C7125" s="20"/>
      <c r="D7125" s="20"/>
      <c r="E7125" s="20"/>
      <c r="H7125" s="20"/>
      <c r="I7125" s="20"/>
      <c r="K7125" s="20"/>
      <c r="M7125" s="20"/>
      <c r="O7125" s="21"/>
      <c r="P7125" s="20"/>
      <c r="R7125" s="20"/>
      <c r="S7125" s="20"/>
      <c r="T7125" s="20"/>
      <c r="U7125" s="20"/>
      <c r="W7125" s="20"/>
      <c r="X7125" s="20"/>
      <c r="Y7125" s="20"/>
      <c r="Z7125" s="20"/>
      <c r="AA7125" s="20"/>
      <c r="AB7125" s="20"/>
      <c r="AD7125" s="20"/>
      <c r="AE7125" s="20"/>
      <c r="AF7125" s="21"/>
      <c r="AM7125" s="21"/>
      <c r="AN7125" s="23" t="str">
        <f>IF($O7125="","",IF(DATEDIF($O7125,Lista!$V$2,"y")=122,"",DATEDIF($O7125,Lista!$V$2,"y")))</f>
        <v/>
      </c>
      <c r="AO7125" s="23" t="str">
        <f t="shared" si="333"/>
        <v/>
      </c>
      <c r="AP7125" s="23" t="str">
        <f t="shared" si="334"/>
        <v/>
      </c>
      <c r="AQ7125" s="24" t="str">
        <f>IFERROR(VLOOKUP($R7125,Lista!$G$2:$H$15,2,FALSE),"")</f>
        <v/>
      </c>
      <c r="AR7125" s="23" t="str">
        <f>IF(ISBLANK(G7125),"",IF(SUMPRODUCT((G$2:G7125=G7125)*1)&gt;1,0,1))</f>
        <v/>
      </c>
      <c r="AS7125" s="23" t="str">
        <f t="shared" si="335"/>
        <v/>
      </c>
    </row>
    <row r="7126" spans="2:45" x14ac:dyDescent="0.35">
      <c r="B7126" s="20"/>
      <c r="C7126" s="20"/>
      <c r="D7126" s="20"/>
      <c r="E7126" s="20"/>
      <c r="H7126" s="20"/>
      <c r="I7126" s="20"/>
      <c r="K7126" s="20"/>
      <c r="M7126" s="20"/>
      <c r="O7126" s="21"/>
      <c r="P7126" s="20"/>
      <c r="R7126" s="20"/>
      <c r="S7126" s="20"/>
      <c r="T7126" s="20"/>
      <c r="U7126" s="20"/>
      <c r="W7126" s="20"/>
      <c r="X7126" s="20"/>
      <c r="Y7126" s="20"/>
      <c r="Z7126" s="20"/>
      <c r="AA7126" s="20"/>
      <c r="AB7126" s="20"/>
      <c r="AD7126" s="20"/>
      <c r="AE7126" s="20"/>
      <c r="AF7126" s="21"/>
      <c r="AM7126" s="21"/>
      <c r="AN7126" s="23" t="str">
        <f>IF($O7126="","",IF(DATEDIF($O7126,Lista!$V$2,"y")=122,"",DATEDIF($O7126,Lista!$V$2,"y")))</f>
        <v/>
      </c>
      <c r="AO7126" s="23" t="str">
        <f t="shared" si="333"/>
        <v/>
      </c>
      <c r="AP7126" s="23" t="str">
        <f t="shared" si="334"/>
        <v/>
      </c>
      <c r="AQ7126" s="24" t="str">
        <f>IFERROR(VLOOKUP($R7126,Lista!$G$2:$H$15,2,FALSE),"")</f>
        <v/>
      </c>
      <c r="AR7126" s="23" t="str">
        <f>IF(ISBLANK(G7126),"",IF(SUMPRODUCT((G$2:G7126=G7126)*1)&gt;1,0,1))</f>
        <v/>
      </c>
      <c r="AS7126" s="23" t="str">
        <f t="shared" si="335"/>
        <v/>
      </c>
    </row>
    <row r="7127" spans="2:45" x14ac:dyDescent="0.35">
      <c r="B7127" s="20"/>
      <c r="C7127" s="20"/>
      <c r="D7127" s="20"/>
      <c r="E7127" s="20"/>
      <c r="H7127" s="20"/>
      <c r="I7127" s="20"/>
      <c r="K7127" s="20"/>
      <c r="M7127" s="20"/>
      <c r="O7127" s="21"/>
      <c r="P7127" s="20"/>
      <c r="R7127" s="20"/>
      <c r="S7127" s="20"/>
      <c r="T7127" s="20"/>
      <c r="U7127" s="20"/>
      <c r="W7127" s="20"/>
      <c r="X7127" s="20"/>
      <c r="Y7127" s="20"/>
      <c r="Z7127" s="20"/>
      <c r="AA7127" s="20"/>
      <c r="AB7127" s="20"/>
      <c r="AD7127" s="20"/>
      <c r="AE7127" s="20"/>
      <c r="AF7127" s="21"/>
      <c r="AM7127" s="21"/>
      <c r="AN7127" s="23" t="str">
        <f>IF($O7127="","",IF(DATEDIF($O7127,Lista!$V$2,"y")=122,"",DATEDIF($O7127,Lista!$V$2,"y")))</f>
        <v/>
      </c>
      <c r="AO7127" s="23" t="str">
        <f t="shared" si="333"/>
        <v/>
      </c>
      <c r="AP7127" s="23" t="str">
        <f t="shared" si="334"/>
        <v/>
      </c>
      <c r="AQ7127" s="24" t="str">
        <f>IFERROR(VLOOKUP($R7127,Lista!$G$2:$H$15,2,FALSE),"")</f>
        <v/>
      </c>
      <c r="AR7127" s="23" t="str">
        <f>IF(ISBLANK(G7127),"",IF(SUMPRODUCT((G$2:G7127=G7127)*1)&gt;1,0,1))</f>
        <v/>
      </c>
      <c r="AS7127" s="23" t="str">
        <f t="shared" si="335"/>
        <v/>
      </c>
    </row>
    <row r="7128" spans="2:45" x14ac:dyDescent="0.35">
      <c r="B7128" s="20"/>
      <c r="C7128" s="20"/>
      <c r="D7128" s="20"/>
      <c r="E7128" s="20"/>
      <c r="H7128" s="20"/>
      <c r="I7128" s="20"/>
      <c r="K7128" s="20"/>
      <c r="M7128" s="20"/>
      <c r="O7128" s="21"/>
      <c r="P7128" s="20"/>
      <c r="R7128" s="20"/>
      <c r="S7128" s="20"/>
      <c r="T7128" s="20"/>
      <c r="U7128" s="20"/>
      <c r="W7128" s="20"/>
      <c r="X7128" s="20"/>
      <c r="Y7128" s="20"/>
      <c r="Z7128" s="20"/>
      <c r="AA7128" s="20"/>
      <c r="AB7128" s="20"/>
      <c r="AD7128" s="20"/>
      <c r="AE7128" s="20"/>
      <c r="AF7128" s="21"/>
      <c r="AM7128" s="21"/>
      <c r="AN7128" s="23" t="str">
        <f>IF($O7128="","",IF(DATEDIF($O7128,Lista!$V$2,"y")=122,"",DATEDIF($O7128,Lista!$V$2,"y")))</f>
        <v/>
      </c>
      <c r="AO7128" s="23" t="str">
        <f t="shared" si="333"/>
        <v/>
      </c>
      <c r="AP7128" s="23" t="str">
        <f t="shared" si="334"/>
        <v/>
      </c>
      <c r="AQ7128" s="24" t="str">
        <f>IFERROR(VLOOKUP($R7128,Lista!$G$2:$H$15,2,FALSE),"")</f>
        <v/>
      </c>
      <c r="AR7128" s="23" t="str">
        <f>IF(ISBLANK(G7128),"",IF(SUMPRODUCT((G$2:G7128=G7128)*1)&gt;1,0,1))</f>
        <v/>
      </c>
      <c r="AS7128" s="23" t="str">
        <f t="shared" si="335"/>
        <v/>
      </c>
    </row>
    <row r="7129" spans="2:45" x14ac:dyDescent="0.35">
      <c r="B7129" s="20"/>
      <c r="C7129" s="20"/>
      <c r="D7129" s="20"/>
      <c r="E7129" s="20"/>
      <c r="H7129" s="20"/>
      <c r="I7129" s="20"/>
      <c r="K7129" s="20"/>
      <c r="M7129" s="20"/>
      <c r="O7129" s="21"/>
      <c r="P7129" s="20"/>
      <c r="R7129" s="20"/>
      <c r="S7129" s="20"/>
      <c r="T7129" s="20"/>
      <c r="U7129" s="20"/>
      <c r="W7129" s="20"/>
      <c r="X7129" s="20"/>
      <c r="Y7129" s="20"/>
      <c r="Z7129" s="20"/>
      <c r="AA7129" s="20"/>
      <c r="AB7129" s="20"/>
      <c r="AD7129" s="20"/>
      <c r="AE7129" s="20"/>
      <c r="AF7129" s="21"/>
      <c r="AM7129" s="21"/>
      <c r="AN7129" s="23" t="str">
        <f>IF($O7129="","",IF(DATEDIF($O7129,Lista!$V$2,"y")=122,"",DATEDIF($O7129,Lista!$V$2,"y")))</f>
        <v/>
      </c>
      <c r="AO7129" s="23" t="str">
        <f t="shared" si="333"/>
        <v/>
      </c>
      <c r="AP7129" s="23" t="str">
        <f t="shared" si="334"/>
        <v/>
      </c>
      <c r="AQ7129" s="24" t="str">
        <f>IFERROR(VLOOKUP($R7129,Lista!$G$2:$H$15,2,FALSE),"")</f>
        <v/>
      </c>
      <c r="AR7129" s="23" t="str">
        <f>IF(ISBLANK(G7129),"",IF(SUMPRODUCT((G$2:G7129=G7129)*1)&gt;1,0,1))</f>
        <v/>
      </c>
      <c r="AS7129" s="23" t="str">
        <f t="shared" si="335"/>
        <v/>
      </c>
    </row>
    <row r="7130" spans="2:45" x14ac:dyDescent="0.35">
      <c r="B7130" s="20"/>
      <c r="C7130" s="20"/>
      <c r="D7130" s="20"/>
      <c r="E7130" s="20"/>
      <c r="H7130" s="20"/>
      <c r="I7130" s="20"/>
      <c r="K7130" s="20"/>
      <c r="M7130" s="20"/>
      <c r="O7130" s="21"/>
      <c r="P7130" s="20"/>
      <c r="R7130" s="20"/>
      <c r="S7130" s="20"/>
      <c r="T7130" s="20"/>
      <c r="U7130" s="20"/>
      <c r="W7130" s="20"/>
      <c r="X7130" s="20"/>
      <c r="Y7130" s="20"/>
      <c r="Z7130" s="20"/>
      <c r="AA7130" s="20"/>
      <c r="AB7130" s="20"/>
      <c r="AC7130" s="20"/>
      <c r="AD7130" s="20"/>
      <c r="AE7130" s="20"/>
      <c r="AF7130" s="21"/>
      <c r="AM7130" s="21"/>
      <c r="AN7130" s="23" t="str">
        <f>IF($O7130="","",IF(DATEDIF($O7130,Lista!$V$2,"y")=122,"",DATEDIF($O7130,Lista!$V$2,"y")))</f>
        <v/>
      </c>
      <c r="AO7130" s="23" t="str">
        <f t="shared" si="333"/>
        <v/>
      </c>
      <c r="AP7130" s="23" t="str">
        <f t="shared" si="334"/>
        <v/>
      </c>
      <c r="AQ7130" s="24" t="str">
        <f>IFERROR(VLOOKUP($R7130,Lista!$G$2:$H$15,2,FALSE),"")</f>
        <v/>
      </c>
      <c r="AR7130" s="23" t="str">
        <f>IF(ISBLANK(G7130),"",IF(SUMPRODUCT((G$2:G7130=G7130)*1)&gt;1,0,1))</f>
        <v/>
      </c>
      <c r="AS7130" s="23" t="str">
        <f t="shared" si="335"/>
        <v/>
      </c>
    </row>
    <row r="7131" spans="2:45" x14ac:dyDescent="0.35">
      <c r="B7131" s="20"/>
      <c r="C7131" s="20"/>
      <c r="D7131" s="20"/>
      <c r="E7131" s="20"/>
      <c r="H7131" s="20"/>
      <c r="I7131" s="20"/>
      <c r="K7131" s="20"/>
      <c r="M7131" s="20"/>
      <c r="O7131" s="21"/>
      <c r="P7131" s="20"/>
      <c r="R7131" s="20"/>
      <c r="S7131" s="20"/>
      <c r="T7131" s="20"/>
      <c r="U7131" s="20"/>
      <c r="W7131" s="20"/>
      <c r="X7131" s="20"/>
      <c r="Y7131" s="20"/>
      <c r="Z7131" s="20"/>
      <c r="AA7131" s="20"/>
      <c r="AB7131" s="20"/>
      <c r="AC7131" s="20"/>
      <c r="AD7131" s="20"/>
      <c r="AE7131" s="20"/>
      <c r="AF7131" s="21"/>
      <c r="AM7131" s="21"/>
      <c r="AN7131" s="23" t="str">
        <f>IF($O7131="","",IF(DATEDIF($O7131,Lista!$V$2,"y")=122,"",DATEDIF($O7131,Lista!$V$2,"y")))</f>
        <v/>
      </c>
      <c r="AO7131" s="23" t="str">
        <f t="shared" si="333"/>
        <v/>
      </c>
      <c r="AP7131" s="23" t="str">
        <f t="shared" si="334"/>
        <v/>
      </c>
      <c r="AQ7131" s="24" t="str">
        <f>IFERROR(VLOOKUP($R7131,Lista!$G$2:$H$15,2,FALSE),"")</f>
        <v/>
      </c>
      <c r="AR7131" s="23" t="str">
        <f>IF(ISBLANK(G7131),"",IF(SUMPRODUCT((G$2:G7131=G7131)*1)&gt;1,0,1))</f>
        <v/>
      </c>
      <c r="AS7131" s="23" t="str">
        <f t="shared" si="335"/>
        <v/>
      </c>
    </row>
    <row r="7132" spans="2:45" x14ac:dyDescent="0.35">
      <c r="B7132" s="20"/>
      <c r="C7132" s="20"/>
      <c r="D7132" s="20"/>
      <c r="E7132" s="20"/>
      <c r="H7132" s="20"/>
      <c r="I7132" s="20"/>
      <c r="K7132" s="20"/>
      <c r="M7132" s="20"/>
      <c r="O7132" s="21"/>
      <c r="P7132" s="20"/>
      <c r="R7132" s="20"/>
      <c r="S7132" s="20"/>
      <c r="T7132" s="20"/>
      <c r="U7132" s="20"/>
      <c r="W7132" s="20"/>
      <c r="X7132" s="20"/>
      <c r="Y7132" s="20"/>
      <c r="Z7132" s="20"/>
      <c r="AA7132" s="20"/>
      <c r="AB7132" s="20"/>
      <c r="AC7132" s="20"/>
      <c r="AD7132" s="20"/>
      <c r="AE7132" s="20"/>
      <c r="AF7132" s="21"/>
      <c r="AM7132" s="21"/>
      <c r="AN7132" s="23" t="str">
        <f>IF($O7132="","",IF(DATEDIF($O7132,Lista!$V$2,"y")=122,"",DATEDIF($O7132,Lista!$V$2,"y")))</f>
        <v/>
      </c>
      <c r="AO7132" s="23" t="str">
        <f t="shared" si="333"/>
        <v/>
      </c>
      <c r="AP7132" s="23" t="str">
        <f t="shared" si="334"/>
        <v/>
      </c>
      <c r="AQ7132" s="24" t="str">
        <f>IFERROR(VLOOKUP($R7132,Lista!$G$2:$H$15,2,FALSE),"")</f>
        <v/>
      </c>
      <c r="AR7132" s="23" t="str">
        <f>IF(ISBLANK(G7132),"",IF(SUMPRODUCT((G$2:G7132=G7132)*1)&gt;1,0,1))</f>
        <v/>
      </c>
      <c r="AS7132" s="23" t="str">
        <f t="shared" si="335"/>
        <v/>
      </c>
    </row>
    <row r="7133" spans="2:45" x14ac:dyDescent="0.35">
      <c r="B7133" s="20"/>
      <c r="C7133" s="20"/>
      <c r="D7133" s="20"/>
      <c r="E7133" s="20"/>
      <c r="H7133" s="20"/>
      <c r="I7133" s="20"/>
      <c r="K7133" s="20"/>
      <c r="M7133" s="20"/>
      <c r="O7133" s="21"/>
      <c r="P7133" s="20"/>
      <c r="R7133" s="20"/>
      <c r="S7133" s="20"/>
      <c r="T7133" s="20"/>
      <c r="U7133" s="20"/>
      <c r="W7133" s="20"/>
      <c r="X7133" s="20"/>
      <c r="Y7133" s="20"/>
      <c r="Z7133" s="20"/>
      <c r="AA7133" s="20"/>
      <c r="AB7133" s="20"/>
      <c r="AC7133" s="20"/>
      <c r="AD7133" s="20"/>
      <c r="AE7133" s="20"/>
      <c r="AF7133" s="21"/>
      <c r="AM7133" s="21"/>
      <c r="AN7133" s="23" t="str">
        <f>IF($O7133="","",IF(DATEDIF($O7133,Lista!$V$2,"y")=122,"",DATEDIF($O7133,Lista!$V$2,"y")))</f>
        <v/>
      </c>
      <c r="AO7133" s="23" t="str">
        <f t="shared" si="333"/>
        <v/>
      </c>
      <c r="AP7133" s="23" t="str">
        <f t="shared" si="334"/>
        <v/>
      </c>
      <c r="AQ7133" s="24" t="str">
        <f>IFERROR(VLOOKUP($R7133,Lista!$G$2:$H$15,2,FALSE),"")</f>
        <v/>
      </c>
      <c r="AR7133" s="23" t="str">
        <f>IF(ISBLANK(G7133),"",IF(SUMPRODUCT((G$2:G7133=G7133)*1)&gt;1,0,1))</f>
        <v/>
      </c>
      <c r="AS7133" s="23" t="str">
        <f t="shared" si="335"/>
        <v/>
      </c>
    </row>
    <row r="7134" spans="2:45" x14ac:dyDescent="0.35">
      <c r="B7134" s="20"/>
      <c r="C7134" s="20"/>
      <c r="D7134" s="20"/>
      <c r="E7134" s="20"/>
      <c r="H7134" s="20"/>
      <c r="I7134" s="20"/>
      <c r="K7134" s="20"/>
      <c r="M7134" s="20"/>
      <c r="O7134" s="21"/>
      <c r="P7134" s="20"/>
      <c r="R7134" s="20"/>
      <c r="S7134" s="20"/>
      <c r="T7134" s="20"/>
      <c r="U7134" s="20"/>
      <c r="W7134" s="20"/>
      <c r="X7134" s="20"/>
      <c r="Y7134" s="20"/>
      <c r="Z7134" s="20"/>
      <c r="AA7134" s="20"/>
      <c r="AB7134" s="20"/>
      <c r="AC7134" s="20"/>
      <c r="AD7134" s="20"/>
      <c r="AE7134" s="20"/>
      <c r="AF7134" s="21"/>
      <c r="AM7134" s="21"/>
      <c r="AN7134" s="23" t="str">
        <f>IF($O7134="","",IF(DATEDIF($O7134,Lista!$V$2,"y")=122,"",DATEDIF($O7134,Lista!$V$2,"y")))</f>
        <v/>
      </c>
      <c r="AO7134" s="23" t="str">
        <f t="shared" si="333"/>
        <v/>
      </c>
      <c r="AP7134" s="23" t="str">
        <f t="shared" si="334"/>
        <v/>
      </c>
      <c r="AQ7134" s="24" t="str">
        <f>IFERROR(VLOOKUP($R7134,Lista!$G$2:$H$15,2,FALSE),"")</f>
        <v/>
      </c>
      <c r="AR7134" s="23" t="str">
        <f>IF(ISBLANK(G7134),"",IF(SUMPRODUCT((G$2:G7134=G7134)*1)&gt;1,0,1))</f>
        <v/>
      </c>
      <c r="AS7134" s="23" t="str">
        <f t="shared" si="335"/>
        <v/>
      </c>
    </row>
    <row r="7135" spans="2:45" x14ac:dyDescent="0.35">
      <c r="B7135" s="20"/>
      <c r="C7135" s="20"/>
      <c r="D7135" s="20"/>
      <c r="E7135" s="20"/>
      <c r="H7135" s="20"/>
      <c r="I7135" s="20"/>
      <c r="K7135" s="20"/>
      <c r="M7135" s="20"/>
      <c r="O7135" s="21"/>
      <c r="P7135" s="20"/>
      <c r="R7135" s="20"/>
      <c r="S7135" s="20"/>
      <c r="T7135" s="20"/>
      <c r="U7135" s="20"/>
      <c r="W7135" s="20"/>
      <c r="X7135" s="20"/>
      <c r="Y7135" s="20"/>
      <c r="Z7135" s="20"/>
      <c r="AA7135" s="20"/>
      <c r="AB7135" s="20"/>
      <c r="AC7135" s="20"/>
      <c r="AD7135" s="20"/>
      <c r="AE7135" s="20"/>
      <c r="AF7135" s="21"/>
      <c r="AM7135" s="21"/>
      <c r="AN7135" s="23" t="str">
        <f>IF($O7135="","",IF(DATEDIF($O7135,Lista!$V$2,"y")=122,"",DATEDIF($O7135,Lista!$V$2,"y")))</f>
        <v/>
      </c>
      <c r="AO7135" s="23" t="str">
        <f t="shared" si="333"/>
        <v/>
      </c>
      <c r="AP7135" s="23" t="str">
        <f t="shared" si="334"/>
        <v/>
      </c>
      <c r="AQ7135" s="24" t="str">
        <f>IFERROR(VLOOKUP($R7135,Lista!$G$2:$H$15,2,FALSE),"")</f>
        <v/>
      </c>
      <c r="AR7135" s="23" t="str">
        <f>IF(ISBLANK(G7135),"",IF(SUMPRODUCT((G$2:G7135=G7135)*1)&gt;1,0,1))</f>
        <v/>
      </c>
      <c r="AS7135" s="23" t="str">
        <f t="shared" si="335"/>
        <v/>
      </c>
    </row>
    <row r="7136" spans="2:45" x14ac:dyDescent="0.35">
      <c r="B7136" s="20"/>
      <c r="C7136" s="20"/>
      <c r="D7136" s="20"/>
      <c r="E7136" s="20"/>
      <c r="H7136" s="20"/>
      <c r="I7136" s="20"/>
      <c r="K7136" s="20"/>
      <c r="M7136" s="20"/>
      <c r="O7136" s="21"/>
      <c r="P7136" s="20"/>
      <c r="R7136" s="20"/>
      <c r="S7136" s="20"/>
      <c r="T7136" s="20"/>
      <c r="U7136" s="20"/>
      <c r="W7136" s="20"/>
      <c r="X7136" s="20"/>
      <c r="Y7136" s="20"/>
      <c r="Z7136" s="20"/>
      <c r="AA7136" s="20"/>
      <c r="AB7136" s="20"/>
      <c r="AC7136" s="20"/>
      <c r="AD7136" s="20"/>
      <c r="AE7136" s="20"/>
      <c r="AF7136" s="21"/>
      <c r="AM7136" s="21"/>
      <c r="AN7136" s="23" t="str">
        <f>IF($O7136="","",IF(DATEDIF($O7136,Lista!$V$2,"y")=122,"",DATEDIF($O7136,Lista!$V$2,"y")))</f>
        <v/>
      </c>
      <c r="AO7136" s="23" t="str">
        <f t="shared" si="333"/>
        <v/>
      </c>
      <c r="AP7136" s="23" t="str">
        <f t="shared" si="334"/>
        <v/>
      </c>
      <c r="AQ7136" s="24" t="str">
        <f>IFERROR(VLOOKUP($R7136,Lista!$G$2:$H$15,2,FALSE),"")</f>
        <v/>
      </c>
      <c r="AR7136" s="23" t="str">
        <f>IF(ISBLANK(G7136),"",IF(SUMPRODUCT((G$2:G7136=G7136)*1)&gt;1,0,1))</f>
        <v/>
      </c>
      <c r="AS7136" s="23" t="str">
        <f t="shared" si="335"/>
        <v/>
      </c>
    </row>
    <row r="7137" spans="2:45" x14ac:dyDescent="0.35">
      <c r="B7137" s="20"/>
      <c r="C7137" s="20"/>
      <c r="D7137" s="20"/>
      <c r="E7137" s="20"/>
      <c r="H7137" s="20"/>
      <c r="I7137" s="20"/>
      <c r="K7137" s="20"/>
      <c r="M7137" s="20"/>
      <c r="O7137" s="21"/>
      <c r="P7137" s="20"/>
      <c r="R7137" s="20"/>
      <c r="S7137" s="20"/>
      <c r="T7137" s="20"/>
      <c r="U7137" s="20"/>
      <c r="W7137" s="20"/>
      <c r="X7137" s="20"/>
      <c r="Y7137" s="20"/>
      <c r="Z7137" s="20"/>
      <c r="AA7137" s="20"/>
      <c r="AB7137" s="20"/>
      <c r="AC7137" s="20"/>
      <c r="AD7137" s="20"/>
      <c r="AE7137" s="20"/>
      <c r="AF7137" s="21"/>
      <c r="AM7137" s="21"/>
      <c r="AN7137" s="23" t="str">
        <f>IF($O7137="","",IF(DATEDIF($O7137,Lista!$V$2,"y")=122,"",DATEDIF($O7137,Lista!$V$2,"y")))</f>
        <v/>
      </c>
      <c r="AO7137" s="23" t="str">
        <f t="shared" si="333"/>
        <v/>
      </c>
      <c r="AP7137" s="23" t="str">
        <f t="shared" si="334"/>
        <v/>
      </c>
      <c r="AQ7137" s="24" t="str">
        <f>IFERROR(VLOOKUP($R7137,Lista!$G$2:$H$15,2,FALSE),"")</f>
        <v/>
      </c>
      <c r="AR7137" s="23" t="str">
        <f>IF(ISBLANK(G7137),"",IF(SUMPRODUCT((G$2:G7137=G7137)*1)&gt;1,0,1))</f>
        <v/>
      </c>
      <c r="AS7137" s="23" t="str">
        <f t="shared" si="335"/>
        <v/>
      </c>
    </row>
    <row r="7138" spans="2:45" x14ac:dyDescent="0.35">
      <c r="B7138" s="20"/>
      <c r="C7138" s="20"/>
      <c r="D7138" s="20"/>
      <c r="E7138" s="20"/>
      <c r="H7138" s="20"/>
      <c r="I7138" s="20"/>
      <c r="K7138" s="20"/>
      <c r="M7138" s="20"/>
      <c r="O7138" s="21"/>
      <c r="P7138" s="20"/>
      <c r="R7138" s="20"/>
      <c r="S7138" s="20"/>
      <c r="T7138" s="20"/>
      <c r="U7138" s="20"/>
      <c r="W7138" s="20"/>
      <c r="X7138" s="20"/>
      <c r="Y7138" s="20"/>
      <c r="Z7138" s="20"/>
      <c r="AA7138" s="20"/>
      <c r="AB7138" s="20"/>
      <c r="AD7138" s="20"/>
      <c r="AE7138" s="20"/>
      <c r="AF7138" s="21"/>
      <c r="AM7138" s="21"/>
      <c r="AN7138" s="23" t="str">
        <f>IF($O7138="","",IF(DATEDIF($O7138,Lista!$V$2,"y")=122,"",DATEDIF($O7138,Lista!$V$2,"y")))</f>
        <v/>
      </c>
      <c r="AO7138" s="23" t="str">
        <f t="shared" si="333"/>
        <v/>
      </c>
      <c r="AP7138" s="23" t="str">
        <f t="shared" si="334"/>
        <v/>
      </c>
      <c r="AQ7138" s="24" t="str">
        <f>IFERROR(VLOOKUP($R7138,Lista!$G$2:$H$15,2,FALSE),"")</f>
        <v/>
      </c>
      <c r="AR7138" s="23" t="str">
        <f>IF(ISBLANK(G7138),"",IF(SUMPRODUCT((G$2:G7138=G7138)*1)&gt;1,0,1))</f>
        <v/>
      </c>
      <c r="AS7138" s="23" t="str">
        <f t="shared" si="335"/>
        <v/>
      </c>
    </row>
    <row r="7139" spans="2:45" x14ac:dyDescent="0.35">
      <c r="B7139" s="20"/>
      <c r="C7139" s="20"/>
      <c r="D7139" s="20"/>
      <c r="E7139" s="20"/>
      <c r="H7139" s="20"/>
      <c r="I7139" s="20"/>
      <c r="K7139" s="20"/>
      <c r="M7139" s="20"/>
      <c r="O7139" s="21"/>
      <c r="P7139" s="20"/>
      <c r="R7139" s="20"/>
      <c r="S7139" s="20"/>
      <c r="T7139" s="20"/>
      <c r="U7139" s="20"/>
      <c r="W7139" s="20"/>
      <c r="X7139" s="20"/>
      <c r="Y7139" s="20"/>
      <c r="Z7139" s="20"/>
      <c r="AA7139" s="20"/>
      <c r="AB7139" s="20"/>
      <c r="AD7139" s="20"/>
      <c r="AE7139" s="20"/>
      <c r="AF7139" s="21"/>
      <c r="AM7139" s="21"/>
      <c r="AN7139" s="23" t="str">
        <f>IF($O7139="","",IF(DATEDIF($O7139,Lista!$V$2,"y")=122,"",DATEDIF($O7139,Lista!$V$2,"y")))</f>
        <v/>
      </c>
      <c r="AO7139" s="23" t="str">
        <f t="shared" si="333"/>
        <v/>
      </c>
      <c r="AP7139" s="23" t="str">
        <f t="shared" si="334"/>
        <v/>
      </c>
      <c r="AQ7139" s="24" t="str">
        <f>IFERROR(VLOOKUP($R7139,Lista!$G$2:$H$15,2,FALSE),"")</f>
        <v/>
      </c>
      <c r="AR7139" s="23" t="str">
        <f>IF(ISBLANK(G7139),"",IF(SUMPRODUCT((G$2:G7139=G7139)*1)&gt;1,0,1))</f>
        <v/>
      </c>
      <c r="AS7139" s="23" t="str">
        <f t="shared" si="335"/>
        <v/>
      </c>
    </row>
    <row r="7140" spans="2:45" x14ac:dyDescent="0.35">
      <c r="B7140" s="20"/>
      <c r="C7140" s="20"/>
      <c r="D7140" s="20"/>
      <c r="E7140" s="20"/>
      <c r="H7140" s="20"/>
      <c r="I7140" s="20"/>
      <c r="K7140" s="20"/>
      <c r="M7140" s="20"/>
      <c r="O7140" s="21"/>
      <c r="P7140" s="20"/>
      <c r="R7140" s="20"/>
      <c r="S7140" s="20"/>
      <c r="T7140" s="20"/>
      <c r="U7140" s="20"/>
      <c r="W7140" s="20"/>
      <c r="X7140" s="20"/>
      <c r="Y7140" s="20"/>
      <c r="Z7140" s="20"/>
      <c r="AA7140" s="20"/>
      <c r="AB7140" s="20"/>
      <c r="AD7140" s="20"/>
      <c r="AE7140" s="20"/>
      <c r="AF7140" s="21"/>
      <c r="AM7140" s="21"/>
      <c r="AN7140" s="23" t="str">
        <f>IF($O7140="","",IF(DATEDIF($O7140,Lista!$V$2,"y")=122,"",DATEDIF($O7140,Lista!$V$2,"y")))</f>
        <v/>
      </c>
      <c r="AO7140" s="23" t="str">
        <f t="shared" si="333"/>
        <v/>
      </c>
      <c r="AP7140" s="23" t="str">
        <f t="shared" si="334"/>
        <v/>
      </c>
      <c r="AQ7140" s="24" t="str">
        <f>IFERROR(VLOOKUP($R7140,Lista!$G$2:$H$15,2,FALSE),"")</f>
        <v/>
      </c>
      <c r="AR7140" s="23" t="str">
        <f>IF(ISBLANK(G7140),"",IF(SUMPRODUCT((G$2:G7140=G7140)*1)&gt;1,0,1))</f>
        <v/>
      </c>
      <c r="AS7140" s="23" t="str">
        <f t="shared" si="335"/>
        <v/>
      </c>
    </row>
    <row r="7141" spans="2:45" x14ac:dyDescent="0.35">
      <c r="B7141" s="20"/>
      <c r="C7141" s="20"/>
      <c r="D7141" s="20"/>
      <c r="E7141" s="20"/>
      <c r="H7141" s="20"/>
      <c r="I7141" s="20"/>
      <c r="K7141" s="20"/>
      <c r="M7141" s="20"/>
      <c r="O7141" s="21"/>
      <c r="P7141" s="20"/>
      <c r="R7141" s="20"/>
      <c r="S7141" s="20"/>
      <c r="T7141" s="20"/>
      <c r="U7141" s="20"/>
      <c r="W7141" s="20"/>
      <c r="X7141" s="20"/>
      <c r="Y7141" s="20"/>
      <c r="Z7141" s="20"/>
      <c r="AA7141" s="20"/>
      <c r="AB7141" s="20"/>
      <c r="AD7141" s="20"/>
      <c r="AE7141" s="20"/>
      <c r="AF7141" s="21"/>
      <c r="AM7141" s="21"/>
      <c r="AN7141" s="23" t="str">
        <f>IF($O7141="","",IF(DATEDIF($O7141,Lista!$V$2,"y")=122,"",DATEDIF($O7141,Lista!$V$2,"y")))</f>
        <v/>
      </c>
      <c r="AO7141" s="23" t="str">
        <f t="shared" si="333"/>
        <v/>
      </c>
      <c r="AP7141" s="23" t="str">
        <f t="shared" si="334"/>
        <v/>
      </c>
      <c r="AQ7141" s="24" t="str">
        <f>IFERROR(VLOOKUP($R7141,Lista!$G$2:$H$15,2,FALSE),"")</f>
        <v/>
      </c>
      <c r="AR7141" s="23" t="str">
        <f>IF(ISBLANK(G7141),"",IF(SUMPRODUCT((G$2:G7141=G7141)*1)&gt;1,0,1))</f>
        <v/>
      </c>
      <c r="AS7141" s="23" t="str">
        <f t="shared" si="335"/>
        <v/>
      </c>
    </row>
    <row r="7142" spans="2:45" x14ac:dyDescent="0.35">
      <c r="B7142" s="20"/>
      <c r="C7142" s="20"/>
      <c r="D7142" s="20"/>
      <c r="E7142" s="20"/>
      <c r="H7142" s="20"/>
      <c r="I7142" s="20"/>
      <c r="K7142" s="20"/>
      <c r="M7142" s="20"/>
      <c r="O7142" s="21"/>
      <c r="P7142" s="20"/>
      <c r="R7142" s="20"/>
      <c r="S7142" s="20"/>
      <c r="T7142" s="20"/>
      <c r="U7142" s="20"/>
      <c r="W7142" s="20"/>
      <c r="X7142" s="20"/>
      <c r="Y7142" s="20"/>
      <c r="Z7142" s="20"/>
      <c r="AA7142" s="20"/>
      <c r="AB7142" s="20"/>
      <c r="AD7142" s="20"/>
      <c r="AE7142" s="20"/>
      <c r="AF7142" s="21"/>
      <c r="AM7142" s="21"/>
      <c r="AN7142" s="23" t="str">
        <f>IF($O7142="","",IF(DATEDIF($O7142,Lista!$V$2,"y")=122,"",DATEDIF($O7142,Lista!$V$2,"y")))</f>
        <v/>
      </c>
      <c r="AO7142" s="23" t="str">
        <f t="shared" si="333"/>
        <v/>
      </c>
      <c r="AP7142" s="23" t="str">
        <f t="shared" si="334"/>
        <v/>
      </c>
      <c r="AQ7142" s="24" t="str">
        <f>IFERROR(VLOOKUP($R7142,Lista!$G$2:$H$15,2,FALSE),"")</f>
        <v/>
      </c>
      <c r="AR7142" s="23" t="str">
        <f>IF(ISBLANK(G7142),"",IF(SUMPRODUCT((G$2:G7142=G7142)*1)&gt;1,0,1))</f>
        <v/>
      </c>
      <c r="AS7142" s="23" t="str">
        <f t="shared" si="335"/>
        <v/>
      </c>
    </row>
    <row r="7143" spans="2:45" x14ac:dyDescent="0.35">
      <c r="B7143" s="20"/>
      <c r="C7143" s="20"/>
      <c r="D7143" s="20"/>
      <c r="E7143" s="20"/>
      <c r="H7143" s="20"/>
      <c r="I7143" s="20"/>
      <c r="K7143" s="20"/>
      <c r="M7143" s="20"/>
      <c r="O7143" s="21"/>
      <c r="P7143" s="20"/>
      <c r="R7143" s="20"/>
      <c r="S7143" s="20"/>
      <c r="T7143" s="20"/>
      <c r="U7143" s="20"/>
      <c r="W7143" s="20"/>
      <c r="X7143" s="20"/>
      <c r="Y7143" s="20"/>
      <c r="Z7143" s="20"/>
      <c r="AA7143" s="20"/>
      <c r="AB7143" s="20"/>
      <c r="AC7143" s="20"/>
      <c r="AD7143" s="20"/>
      <c r="AE7143" s="20"/>
      <c r="AF7143" s="21"/>
      <c r="AM7143" s="21"/>
      <c r="AN7143" s="23" t="str">
        <f>IF($O7143="","",IF(DATEDIF($O7143,Lista!$V$2,"y")=122,"",DATEDIF($O7143,Lista!$V$2,"y")))</f>
        <v/>
      </c>
      <c r="AO7143" s="23" t="str">
        <f t="shared" si="333"/>
        <v/>
      </c>
      <c r="AP7143" s="23" t="str">
        <f t="shared" si="334"/>
        <v/>
      </c>
      <c r="AQ7143" s="24" t="str">
        <f>IFERROR(VLOOKUP($R7143,Lista!$G$2:$H$15,2,FALSE),"")</f>
        <v/>
      </c>
      <c r="AR7143" s="23" t="str">
        <f>IF(ISBLANK(G7143),"",IF(SUMPRODUCT((G$2:G7143=G7143)*1)&gt;1,0,1))</f>
        <v/>
      </c>
      <c r="AS7143" s="23" t="str">
        <f t="shared" si="335"/>
        <v/>
      </c>
    </row>
    <row r="7144" spans="2:45" x14ac:dyDescent="0.35">
      <c r="B7144" s="20"/>
      <c r="C7144" s="20"/>
      <c r="D7144" s="20"/>
      <c r="E7144" s="20"/>
      <c r="H7144" s="20"/>
      <c r="I7144" s="20"/>
      <c r="K7144" s="20"/>
      <c r="M7144" s="20"/>
      <c r="O7144" s="21"/>
      <c r="P7144" s="20"/>
      <c r="R7144" s="20"/>
      <c r="S7144" s="20"/>
      <c r="T7144" s="20"/>
      <c r="U7144" s="20"/>
      <c r="W7144" s="20"/>
      <c r="X7144" s="20"/>
      <c r="Y7144" s="20"/>
      <c r="Z7144" s="20"/>
      <c r="AA7144" s="20"/>
      <c r="AB7144" s="20"/>
      <c r="AC7144" s="20"/>
      <c r="AD7144" s="20"/>
      <c r="AE7144" s="20"/>
      <c r="AF7144" s="21"/>
      <c r="AM7144" s="21"/>
      <c r="AN7144" s="23" t="str">
        <f>IF($O7144="","",IF(DATEDIF($O7144,Lista!$V$2,"y")=122,"",DATEDIF($O7144,Lista!$V$2,"y")))</f>
        <v/>
      </c>
      <c r="AO7144" s="23" t="str">
        <f t="shared" si="333"/>
        <v/>
      </c>
      <c r="AP7144" s="23" t="str">
        <f t="shared" si="334"/>
        <v/>
      </c>
      <c r="AQ7144" s="24" t="str">
        <f>IFERROR(VLOOKUP($R7144,Lista!$G$2:$H$15,2,FALSE),"")</f>
        <v/>
      </c>
      <c r="AR7144" s="23" t="str">
        <f>IF(ISBLANK(G7144),"",IF(SUMPRODUCT((G$2:G7144=G7144)*1)&gt;1,0,1))</f>
        <v/>
      </c>
      <c r="AS7144" s="23" t="str">
        <f t="shared" si="335"/>
        <v/>
      </c>
    </row>
    <row r="7145" spans="2:45" x14ac:dyDescent="0.35">
      <c r="B7145" s="20"/>
      <c r="C7145" s="20"/>
      <c r="D7145" s="20"/>
      <c r="E7145" s="20"/>
      <c r="H7145" s="20"/>
      <c r="I7145" s="20"/>
      <c r="K7145" s="20"/>
      <c r="M7145" s="20"/>
      <c r="O7145" s="21"/>
      <c r="P7145" s="20"/>
      <c r="R7145" s="20"/>
      <c r="S7145" s="20"/>
      <c r="T7145" s="20"/>
      <c r="U7145" s="20"/>
      <c r="W7145" s="20"/>
      <c r="X7145" s="20"/>
      <c r="Y7145" s="20"/>
      <c r="Z7145" s="20"/>
      <c r="AA7145" s="20"/>
      <c r="AB7145" s="20"/>
      <c r="AC7145" s="20"/>
      <c r="AD7145" s="20"/>
      <c r="AE7145" s="20"/>
      <c r="AF7145" s="21"/>
      <c r="AM7145" s="21"/>
      <c r="AN7145" s="23" t="str">
        <f>IF($O7145="","",IF(DATEDIF($O7145,Lista!$V$2,"y")=122,"",DATEDIF($O7145,Lista!$V$2,"y")))</f>
        <v/>
      </c>
      <c r="AO7145" s="23" t="str">
        <f t="shared" si="333"/>
        <v/>
      </c>
      <c r="AP7145" s="23" t="str">
        <f t="shared" si="334"/>
        <v/>
      </c>
      <c r="AQ7145" s="24" t="str">
        <f>IFERROR(VLOOKUP($R7145,Lista!$G$2:$H$15,2,FALSE),"")</f>
        <v/>
      </c>
      <c r="AR7145" s="23" t="str">
        <f>IF(ISBLANK(G7145),"",IF(SUMPRODUCT((G$2:G7145=G7145)*1)&gt;1,0,1))</f>
        <v/>
      </c>
      <c r="AS7145" s="23" t="str">
        <f t="shared" si="335"/>
        <v/>
      </c>
    </row>
    <row r="7146" spans="2:45" x14ac:dyDescent="0.35">
      <c r="B7146" s="20"/>
      <c r="C7146" s="20"/>
      <c r="D7146" s="20"/>
      <c r="E7146" s="20"/>
      <c r="H7146" s="20"/>
      <c r="I7146" s="20"/>
      <c r="K7146" s="20"/>
      <c r="M7146" s="20"/>
      <c r="O7146" s="21"/>
      <c r="P7146" s="20"/>
      <c r="R7146" s="20"/>
      <c r="S7146" s="20"/>
      <c r="T7146" s="20"/>
      <c r="U7146" s="20"/>
      <c r="W7146" s="20"/>
      <c r="X7146" s="20"/>
      <c r="Y7146" s="20"/>
      <c r="Z7146" s="20"/>
      <c r="AA7146" s="20"/>
      <c r="AB7146" s="20"/>
      <c r="AC7146" s="20"/>
      <c r="AD7146" s="20"/>
      <c r="AE7146" s="20"/>
      <c r="AF7146" s="21"/>
      <c r="AM7146" s="21"/>
      <c r="AN7146" s="23" t="str">
        <f>IF($O7146="","",IF(DATEDIF($O7146,Lista!$V$2,"y")=122,"",DATEDIF($O7146,Lista!$V$2,"y")))</f>
        <v/>
      </c>
      <c r="AO7146" s="23" t="str">
        <f t="shared" si="333"/>
        <v/>
      </c>
      <c r="AP7146" s="23" t="str">
        <f t="shared" si="334"/>
        <v/>
      </c>
      <c r="AQ7146" s="24" t="str">
        <f>IFERROR(VLOOKUP($R7146,Lista!$G$2:$H$15,2,FALSE),"")</f>
        <v/>
      </c>
      <c r="AR7146" s="23" t="str">
        <f>IF(ISBLANK(G7146),"",IF(SUMPRODUCT((G$2:G7146=G7146)*1)&gt;1,0,1))</f>
        <v/>
      </c>
      <c r="AS7146" s="23" t="str">
        <f t="shared" si="335"/>
        <v/>
      </c>
    </row>
    <row r="7147" spans="2:45" x14ac:dyDescent="0.35">
      <c r="B7147" s="20"/>
      <c r="C7147" s="20"/>
      <c r="D7147" s="20"/>
      <c r="E7147" s="20"/>
      <c r="H7147" s="20"/>
      <c r="I7147" s="20"/>
      <c r="K7147" s="20"/>
      <c r="M7147" s="20"/>
      <c r="O7147" s="21"/>
      <c r="P7147" s="20"/>
      <c r="R7147" s="20"/>
      <c r="S7147" s="20"/>
      <c r="T7147" s="20"/>
      <c r="U7147" s="20"/>
      <c r="W7147" s="20"/>
      <c r="X7147" s="20"/>
      <c r="Y7147" s="20"/>
      <c r="Z7147" s="20"/>
      <c r="AA7147" s="20"/>
      <c r="AB7147" s="20"/>
      <c r="AD7147" s="20"/>
      <c r="AE7147" s="20"/>
      <c r="AF7147" s="21"/>
      <c r="AM7147" s="21"/>
      <c r="AN7147" s="23" t="str">
        <f>IF($O7147="","",IF(DATEDIF($O7147,Lista!$V$2,"y")=122,"",DATEDIF($O7147,Lista!$V$2,"y")))</f>
        <v/>
      </c>
      <c r="AO7147" s="23" t="str">
        <f t="shared" si="333"/>
        <v/>
      </c>
      <c r="AP7147" s="23" t="str">
        <f t="shared" si="334"/>
        <v/>
      </c>
      <c r="AQ7147" s="24" t="str">
        <f>IFERROR(VLOOKUP($R7147,Lista!$G$2:$H$15,2,FALSE),"")</f>
        <v/>
      </c>
      <c r="AR7147" s="23" t="str">
        <f>IF(ISBLANK(G7147),"",IF(SUMPRODUCT((G$2:G7147=G7147)*1)&gt;1,0,1))</f>
        <v/>
      </c>
      <c r="AS7147" s="23" t="str">
        <f t="shared" si="335"/>
        <v/>
      </c>
    </row>
    <row r="7148" spans="2:45" x14ac:dyDescent="0.35">
      <c r="B7148" s="20"/>
      <c r="C7148" s="20"/>
      <c r="D7148" s="20"/>
      <c r="E7148" s="20"/>
      <c r="H7148" s="20"/>
      <c r="I7148" s="20"/>
      <c r="K7148" s="20"/>
      <c r="M7148" s="20"/>
      <c r="O7148" s="21"/>
      <c r="P7148" s="20"/>
      <c r="R7148" s="20"/>
      <c r="S7148" s="20"/>
      <c r="T7148" s="20"/>
      <c r="U7148" s="20"/>
      <c r="W7148" s="20"/>
      <c r="X7148" s="20"/>
      <c r="Y7148" s="20"/>
      <c r="Z7148" s="20"/>
      <c r="AA7148" s="20"/>
      <c r="AB7148" s="20"/>
      <c r="AC7148" s="20"/>
      <c r="AD7148" s="20"/>
      <c r="AE7148" s="20"/>
      <c r="AF7148" s="21"/>
      <c r="AM7148" s="21"/>
      <c r="AN7148" s="23" t="str">
        <f>IF($O7148="","",IF(DATEDIF($O7148,Lista!$V$2,"y")=122,"",DATEDIF($O7148,Lista!$V$2,"y")))</f>
        <v/>
      </c>
      <c r="AO7148" s="23" t="str">
        <f t="shared" si="333"/>
        <v/>
      </c>
      <c r="AP7148" s="23" t="str">
        <f t="shared" si="334"/>
        <v/>
      </c>
      <c r="AQ7148" s="24" t="str">
        <f>IFERROR(VLOOKUP($R7148,Lista!$G$2:$H$15,2,FALSE),"")</f>
        <v/>
      </c>
      <c r="AR7148" s="23" t="str">
        <f>IF(ISBLANK(G7148),"",IF(SUMPRODUCT((G$2:G7148=G7148)*1)&gt;1,0,1))</f>
        <v/>
      </c>
      <c r="AS7148" s="23" t="str">
        <f t="shared" si="335"/>
        <v/>
      </c>
    </row>
    <row r="7149" spans="2:45" x14ac:dyDescent="0.35">
      <c r="B7149" s="20"/>
      <c r="C7149" s="20"/>
      <c r="D7149" s="20"/>
      <c r="E7149" s="20"/>
      <c r="H7149" s="20"/>
      <c r="I7149" s="20"/>
      <c r="K7149" s="20"/>
      <c r="M7149" s="20"/>
      <c r="O7149" s="21"/>
      <c r="P7149" s="20"/>
      <c r="R7149" s="20"/>
      <c r="S7149" s="20"/>
      <c r="T7149" s="20"/>
      <c r="U7149" s="20"/>
      <c r="W7149" s="20"/>
      <c r="X7149" s="20"/>
      <c r="Y7149" s="20"/>
      <c r="Z7149" s="20"/>
      <c r="AA7149" s="20"/>
      <c r="AB7149" s="20"/>
      <c r="AD7149" s="20"/>
      <c r="AE7149" s="20"/>
      <c r="AF7149" s="21"/>
      <c r="AM7149" s="21"/>
      <c r="AN7149" s="23" t="str">
        <f>IF($O7149="","",IF(DATEDIF($O7149,Lista!$V$2,"y")=122,"",DATEDIF($O7149,Lista!$V$2,"y")))</f>
        <v/>
      </c>
      <c r="AO7149" s="23" t="str">
        <f t="shared" si="333"/>
        <v/>
      </c>
      <c r="AP7149" s="23" t="str">
        <f t="shared" si="334"/>
        <v/>
      </c>
      <c r="AQ7149" s="24" t="str">
        <f>IFERROR(VLOOKUP($R7149,Lista!$G$2:$H$15,2,FALSE),"")</f>
        <v/>
      </c>
      <c r="AR7149" s="23" t="str">
        <f>IF(ISBLANK(G7149),"",IF(SUMPRODUCT((G$2:G7149=G7149)*1)&gt;1,0,1))</f>
        <v/>
      </c>
      <c r="AS7149" s="23" t="str">
        <f t="shared" si="335"/>
        <v/>
      </c>
    </row>
    <row r="7150" spans="2:45" x14ac:dyDescent="0.35">
      <c r="B7150" s="20"/>
      <c r="C7150" s="20"/>
      <c r="D7150" s="20"/>
      <c r="E7150" s="20"/>
      <c r="H7150" s="20"/>
      <c r="I7150" s="20"/>
      <c r="K7150" s="20"/>
      <c r="M7150" s="20"/>
      <c r="O7150" s="21"/>
      <c r="P7150" s="20"/>
      <c r="R7150" s="20"/>
      <c r="S7150" s="20"/>
      <c r="T7150" s="20"/>
      <c r="U7150" s="20"/>
      <c r="W7150" s="20"/>
      <c r="X7150" s="20"/>
      <c r="Y7150" s="20"/>
      <c r="Z7150" s="20"/>
      <c r="AA7150" s="20"/>
      <c r="AB7150" s="20"/>
      <c r="AC7150" s="20"/>
      <c r="AD7150" s="20"/>
      <c r="AE7150" s="20"/>
      <c r="AF7150" s="21"/>
      <c r="AM7150" s="21"/>
      <c r="AN7150" s="23" t="str">
        <f>IF($O7150="","",IF(DATEDIF($O7150,Lista!$V$2,"y")=122,"",DATEDIF($O7150,Lista!$V$2,"y")))</f>
        <v/>
      </c>
      <c r="AO7150" s="23" t="str">
        <f t="shared" si="333"/>
        <v/>
      </c>
      <c r="AP7150" s="23" t="str">
        <f t="shared" si="334"/>
        <v/>
      </c>
      <c r="AQ7150" s="24" t="str">
        <f>IFERROR(VLOOKUP($R7150,Lista!$G$2:$H$15,2,FALSE),"")</f>
        <v/>
      </c>
      <c r="AR7150" s="23" t="str">
        <f>IF(ISBLANK(G7150),"",IF(SUMPRODUCT((G$2:G7150=G7150)*1)&gt;1,0,1))</f>
        <v/>
      </c>
      <c r="AS7150" s="23" t="str">
        <f t="shared" si="335"/>
        <v/>
      </c>
    </row>
    <row r="7151" spans="2:45" x14ac:dyDescent="0.35">
      <c r="B7151" s="20"/>
      <c r="C7151" s="20"/>
      <c r="D7151" s="20"/>
      <c r="E7151" s="20"/>
      <c r="H7151" s="20"/>
      <c r="I7151" s="20"/>
      <c r="K7151" s="20"/>
      <c r="M7151" s="20"/>
      <c r="O7151" s="21"/>
      <c r="P7151" s="20"/>
      <c r="R7151" s="20"/>
      <c r="S7151" s="20"/>
      <c r="T7151" s="20"/>
      <c r="U7151" s="20"/>
      <c r="W7151" s="20"/>
      <c r="X7151" s="20"/>
      <c r="Y7151" s="20"/>
      <c r="Z7151" s="20"/>
      <c r="AA7151" s="20"/>
      <c r="AB7151" s="20"/>
      <c r="AC7151" s="20"/>
      <c r="AD7151" s="20"/>
      <c r="AE7151" s="20"/>
      <c r="AF7151" s="21"/>
      <c r="AM7151" s="21"/>
      <c r="AN7151" s="23" t="str">
        <f>IF($O7151="","",IF(DATEDIF($O7151,Lista!$V$2,"y")=122,"",DATEDIF($O7151,Lista!$V$2,"y")))</f>
        <v/>
      </c>
      <c r="AO7151" s="23" t="str">
        <f t="shared" si="333"/>
        <v/>
      </c>
      <c r="AP7151" s="23" t="str">
        <f t="shared" si="334"/>
        <v/>
      </c>
      <c r="AQ7151" s="24" t="str">
        <f>IFERROR(VLOOKUP($R7151,Lista!$G$2:$H$15,2,FALSE),"")</f>
        <v/>
      </c>
      <c r="AR7151" s="23" t="str">
        <f>IF(ISBLANK(G7151),"",IF(SUMPRODUCT((G$2:G7151=G7151)*1)&gt;1,0,1))</f>
        <v/>
      </c>
      <c r="AS7151" s="23" t="str">
        <f t="shared" si="335"/>
        <v/>
      </c>
    </row>
    <row r="7152" spans="2:45" x14ac:dyDescent="0.35">
      <c r="B7152" s="20"/>
      <c r="C7152" s="20"/>
      <c r="D7152" s="20"/>
      <c r="E7152" s="20"/>
      <c r="H7152" s="20"/>
      <c r="I7152" s="20"/>
      <c r="K7152" s="20"/>
      <c r="M7152" s="20"/>
      <c r="O7152" s="21"/>
      <c r="P7152" s="20"/>
      <c r="R7152" s="20"/>
      <c r="S7152" s="20"/>
      <c r="T7152" s="20"/>
      <c r="U7152" s="20"/>
      <c r="W7152" s="20"/>
      <c r="X7152" s="20"/>
      <c r="Y7152" s="20"/>
      <c r="Z7152" s="20"/>
      <c r="AA7152" s="20"/>
      <c r="AB7152" s="20"/>
      <c r="AD7152" s="20"/>
      <c r="AE7152" s="20"/>
      <c r="AF7152" s="21"/>
      <c r="AM7152" s="21"/>
      <c r="AN7152" s="23" t="str">
        <f>IF($O7152="","",IF(DATEDIF($O7152,Lista!$V$2,"y")=122,"",DATEDIF($O7152,Lista!$V$2,"y")))</f>
        <v/>
      </c>
      <c r="AO7152" s="23" t="str">
        <f t="shared" si="333"/>
        <v/>
      </c>
      <c r="AP7152" s="23" t="str">
        <f t="shared" si="334"/>
        <v/>
      </c>
      <c r="AQ7152" s="24" t="str">
        <f>IFERROR(VLOOKUP($R7152,Lista!$G$2:$H$15,2,FALSE),"")</f>
        <v/>
      </c>
      <c r="AR7152" s="23" t="str">
        <f>IF(ISBLANK(G7152),"",IF(SUMPRODUCT((G$2:G7152=G7152)*1)&gt;1,0,1))</f>
        <v/>
      </c>
      <c r="AS7152" s="23" t="str">
        <f t="shared" si="335"/>
        <v/>
      </c>
    </row>
    <row r="7153" spans="2:45" x14ac:dyDescent="0.35">
      <c r="B7153" s="20"/>
      <c r="C7153" s="20"/>
      <c r="D7153" s="20"/>
      <c r="E7153" s="20"/>
      <c r="H7153" s="20"/>
      <c r="I7153" s="20"/>
      <c r="K7153" s="20"/>
      <c r="M7153" s="20"/>
      <c r="O7153" s="21"/>
      <c r="P7153" s="20"/>
      <c r="R7153" s="20"/>
      <c r="S7153" s="20"/>
      <c r="T7153" s="20"/>
      <c r="U7153" s="20"/>
      <c r="W7153" s="20"/>
      <c r="X7153" s="20"/>
      <c r="Y7153" s="20"/>
      <c r="Z7153" s="20"/>
      <c r="AA7153" s="20"/>
      <c r="AB7153" s="20"/>
      <c r="AC7153" s="20"/>
      <c r="AD7153" s="20"/>
      <c r="AE7153" s="20"/>
      <c r="AF7153" s="21"/>
      <c r="AM7153" s="21"/>
      <c r="AN7153" s="23" t="str">
        <f>IF($O7153="","",IF(DATEDIF($O7153,Lista!$V$2,"y")=122,"",DATEDIF($O7153,Lista!$V$2,"y")))</f>
        <v/>
      </c>
      <c r="AO7153" s="23" t="str">
        <f t="shared" si="333"/>
        <v/>
      </c>
      <c r="AP7153" s="23" t="str">
        <f t="shared" si="334"/>
        <v/>
      </c>
      <c r="AQ7153" s="24" t="str">
        <f>IFERROR(VLOOKUP($R7153,Lista!$G$2:$H$15,2,FALSE),"")</f>
        <v/>
      </c>
      <c r="AR7153" s="23" t="str">
        <f>IF(ISBLANK(G7153),"",IF(SUMPRODUCT((G$2:G7153=G7153)*1)&gt;1,0,1))</f>
        <v/>
      </c>
      <c r="AS7153" s="23" t="str">
        <f t="shared" si="335"/>
        <v/>
      </c>
    </row>
    <row r="7154" spans="2:45" x14ac:dyDescent="0.35">
      <c r="B7154" s="20"/>
      <c r="C7154" s="20"/>
      <c r="D7154" s="20"/>
      <c r="E7154" s="20"/>
      <c r="H7154" s="20"/>
      <c r="I7154" s="20"/>
      <c r="K7154" s="20"/>
      <c r="M7154" s="20"/>
      <c r="O7154" s="21"/>
      <c r="P7154" s="20"/>
      <c r="R7154" s="20"/>
      <c r="S7154" s="20"/>
      <c r="T7154" s="20"/>
      <c r="U7154" s="20"/>
      <c r="W7154" s="20"/>
      <c r="X7154" s="20"/>
      <c r="Y7154" s="20"/>
      <c r="Z7154" s="20"/>
      <c r="AA7154" s="20"/>
      <c r="AB7154" s="20"/>
      <c r="AC7154" s="20"/>
      <c r="AD7154" s="20"/>
      <c r="AE7154" s="20"/>
      <c r="AF7154" s="21"/>
      <c r="AM7154" s="21"/>
      <c r="AN7154" s="23" t="str">
        <f>IF($O7154="","",IF(DATEDIF($O7154,Lista!$V$2,"y")=122,"",DATEDIF($O7154,Lista!$V$2,"y")))</f>
        <v/>
      </c>
      <c r="AO7154" s="23" t="str">
        <f t="shared" si="333"/>
        <v/>
      </c>
      <c r="AP7154" s="23" t="str">
        <f t="shared" si="334"/>
        <v/>
      </c>
      <c r="AQ7154" s="24" t="str">
        <f>IFERROR(VLOOKUP($R7154,Lista!$G$2:$H$15,2,FALSE),"")</f>
        <v/>
      </c>
      <c r="AR7154" s="23" t="str">
        <f>IF(ISBLANK(G7154),"",IF(SUMPRODUCT((G$2:G7154=G7154)*1)&gt;1,0,1))</f>
        <v/>
      </c>
      <c r="AS7154" s="23" t="str">
        <f t="shared" si="335"/>
        <v/>
      </c>
    </row>
    <row r="7155" spans="2:45" x14ac:dyDescent="0.35">
      <c r="B7155" s="20"/>
      <c r="C7155" s="20"/>
      <c r="D7155" s="20"/>
      <c r="E7155" s="20"/>
      <c r="H7155" s="20"/>
      <c r="I7155" s="20"/>
      <c r="K7155" s="20"/>
      <c r="M7155" s="20"/>
      <c r="O7155" s="21"/>
      <c r="P7155" s="20"/>
      <c r="R7155" s="20"/>
      <c r="S7155" s="20"/>
      <c r="T7155" s="20"/>
      <c r="U7155" s="20"/>
      <c r="W7155" s="20"/>
      <c r="X7155" s="20"/>
      <c r="Y7155" s="20"/>
      <c r="Z7155" s="20"/>
      <c r="AA7155" s="20"/>
      <c r="AB7155" s="20"/>
      <c r="AC7155" s="20"/>
      <c r="AD7155" s="20"/>
      <c r="AE7155" s="20"/>
      <c r="AF7155" s="21"/>
      <c r="AM7155" s="21"/>
      <c r="AN7155" s="23" t="str">
        <f>IF($O7155="","",IF(DATEDIF($O7155,Lista!$V$2,"y")=122,"",DATEDIF($O7155,Lista!$V$2,"y")))</f>
        <v/>
      </c>
      <c r="AO7155" s="23" t="str">
        <f t="shared" si="333"/>
        <v/>
      </c>
      <c r="AP7155" s="23" t="str">
        <f t="shared" si="334"/>
        <v/>
      </c>
      <c r="AQ7155" s="24" t="str">
        <f>IFERROR(VLOOKUP($R7155,Lista!$G$2:$H$15,2,FALSE),"")</f>
        <v/>
      </c>
      <c r="AR7155" s="23" t="str">
        <f>IF(ISBLANK(G7155),"",IF(SUMPRODUCT((G$2:G7155=G7155)*1)&gt;1,0,1))</f>
        <v/>
      </c>
      <c r="AS7155" s="23" t="str">
        <f t="shared" si="335"/>
        <v/>
      </c>
    </row>
    <row r="7156" spans="2:45" x14ac:dyDescent="0.35">
      <c r="B7156" s="20"/>
      <c r="C7156" s="20"/>
      <c r="D7156" s="20"/>
      <c r="E7156" s="20"/>
      <c r="H7156" s="20"/>
      <c r="I7156" s="20"/>
      <c r="K7156" s="20"/>
      <c r="M7156" s="20"/>
      <c r="O7156" s="21"/>
      <c r="P7156" s="20"/>
      <c r="R7156" s="20"/>
      <c r="S7156" s="20"/>
      <c r="T7156" s="20"/>
      <c r="U7156" s="20"/>
      <c r="W7156" s="20"/>
      <c r="X7156" s="20"/>
      <c r="Y7156" s="20"/>
      <c r="Z7156" s="20"/>
      <c r="AA7156" s="20"/>
      <c r="AB7156" s="20"/>
      <c r="AD7156" s="20"/>
      <c r="AE7156" s="20"/>
      <c r="AF7156" s="21"/>
      <c r="AM7156" s="21"/>
      <c r="AN7156" s="23" t="str">
        <f>IF($O7156="","",IF(DATEDIF($O7156,Lista!$V$2,"y")=122,"",DATEDIF($O7156,Lista!$V$2,"y")))</f>
        <v/>
      </c>
      <c r="AO7156" s="23" t="str">
        <f t="shared" si="333"/>
        <v/>
      </c>
      <c r="AP7156" s="23" t="str">
        <f t="shared" si="334"/>
        <v/>
      </c>
      <c r="AQ7156" s="24" t="str">
        <f>IFERROR(VLOOKUP($R7156,Lista!$G$2:$H$15,2,FALSE),"")</f>
        <v/>
      </c>
      <c r="AR7156" s="23" t="str">
        <f>IF(ISBLANK(G7156),"",IF(SUMPRODUCT((G$2:G7156=G7156)*1)&gt;1,0,1))</f>
        <v/>
      </c>
      <c r="AS7156" s="23" t="str">
        <f t="shared" si="335"/>
        <v/>
      </c>
    </row>
    <row r="7157" spans="2:45" x14ac:dyDescent="0.35">
      <c r="B7157" s="20"/>
      <c r="C7157" s="20"/>
      <c r="D7157" s="20"/>
      <c r="E7157" s="20"/>
      <c r="H7157" s="20"/>
      <c r="I7157" s="20"/>
      <c r="K7157" s="20"/>
      <c r="M7157" s="20"/>
      <c r="O7157" s="21"/>
      <c r="P7157" s="20"/>
      <c r="R7157" s="20"/>
      <c r="S7157" s="20"/>
      <c r="T7157" s="20"/>
      <c r="U7157" s="20"/>
      <c r="W7157" s="20"/>
      <c r="X7157" s="20"/>
      <c r="Y7157" s="20"/>
      <c r="Z7157" s="20"/>
      <c r="AA7157" s="20"/>
      <c r="AB7157" s="20"/>
      <c r="AD7157" s="20"/>
      <c r="AE7157" s="20"/>
      <c r="AF7157" s="21"/>
      <c r="AM7157" s="21"/>
      <c r="AN7157" s="23" t="str">
        <f>IF($O7157="","",IF(DATEDIF($O7157,Lista!$V$2,"y")=122,"",DATEDIF($O7157,Lista!$V$2,"y")))</f>
        <v/>
      </c>
      <c r="AO7157" s="23" t="str">
        <f t="shared" si="333"/>
        <v/>
      </c>
      <c r="AP7157" s="23" t="str">
        <f t="shared" si="334"/>
        <v/>
      </c>
      <c r="AQ7157" s="24" t="str">
        <f>IFERROR(VLOOKUP($R7157,Lista!$G$2:$H$15,2,FALSE),"")</f>
        <v/>
      </c>
      <c r="AR7157" s="23" t="str">
        <f>IF(ISBLANK(G7157),"",IF(SUMPRODUCT((G$2:G7157=G7157)*1)&gt;1,0,1))</f>
        <v/>
      </c>
      <c r="AS7157" s="23" t="str">
        <f t="shared" si="335"/>
        <v/>
      </c>
    </row>
    <row r="7158" spans="2:45" x14ac:dyDescent="0.35">
      <c r="B7158" s="20"/>
      <c r="C7158" s="20"/>
      <c r="D7158" s="20"/>
      <c r="E7158" s="20"/>
      <c r="H7158" s="20"/>
      <c r="I7158" s="20"/>
      <c r="K7158" s="20"/>
      <c r="M7158" s="20"/>
      <c r="O7158" s="21"/>
      <c r="P7158" s="20"/>
      <c r="R7158" s="20"/>
      <c r="S7158" s="20"/>
      <c r="T7158" s="20"/>
      <c r="U7158" s="20"/>
      <c r="W7158" s="20"/>
      <c r="X7158" s="20"/>
      <c r="Y7158" s="20"/>
      <c r="Z7158" s="20"/>
      <c r="AA7158" s="20"/>
      <c r="AB7158" s="20"/>
      <c r="AD7158" s="20"/>
      <c r="AE7158" s="20"/>
      <c r="AF7158" s="21"/>
      <c r="AM7158" s="21"/>
      <c r="AN7158" s="23" t="str">
        <f>IF($O7158="","",IF(DATEDIF($O7158,Lista!$V$2,"y")=122,"",DATEDIF($O7158,Lista!$V$2,"y")))</f>
        <v/>
      </c>
      <c r="AO7158" s="23" t="str">
        <f t="shared" si="333"/>
        <v/>
      </c>
      <c r="AP7158" s="23" t="str">
        <f t="shared" si="334"/>
        <v/>
      </c>
      <c r="AQ7158" s="24" t="str">
        <f>IFERROR(VLOOKUP($R7158,Lista!$G$2:$H$15,2,FALSE),"")</f>
        <v/>
      </c>
      <c r="AR7158" s="23" t="str">
        <f>IF(ISBLANK(G7158),"",IF(SUMPRODUCT((G$2:G7158=G7158)*1)&gt;1,0,1))</f>
        <v/>
      </c>
      <c r="AS7158" s="23" t="str">
        <f t="shared" si="335"/>
        <v/>
      </c>
    </row>
    <row r="7159" spans="2:45" x14ac:dyDescent="0.35">
      <c r="B7159" s="20"/>
      <c r="C7159" s="20"/>
      <c r="D7159" s="20"/>
      <c r="E7159" s="20"/>
      <c r="H7159" s="20"/>
      <c r="I7159" s="20"/>
      <c r="K7159" s="20"/>
      <c r="M7159" s="20"/>
      <c r="O7159" s="21"/>
      <c r="P7159" s="20"/>
      <c r="R7159" s="20"/>
      <c r="S7159" s="20"/>
      <c r="T7159" s="20"/>
      <c r="U7159" s="20"/>
      <c r="W7159" s="20"/>
      <c r="X7159" s="20"/>
      <c r="Y7159" s="20"/>
      <c r="Z7159" s="20"/>
      <c r="AA7159" s="20"/>
      <c r="AB7159" s="20"/>
      <c r="AD7159" s="20"/>
      <c r="AE7159" s="20"/>
      <c r="AF7159" s="21"/>
      <c r="AM7159" s="21"/>
      <c r="AN7159" s="23" t="str">
        <f>IF($O7159="","",IF(DATEDIF($O7159,Lista!$V$2,"y")=122,"",DATEDIF($O7159,Lista!$V$2,"y")))</f>
        <v/>
      </c>
      <c r="AO7159" s="23" t="str">
        <f t="shared" si="333"/>
        <v/>
      </c>
      <c r="AP7159" s="23" t="str">
        <f t="shared" si="334"/>
        <v/>
      </c>
      <c r="AQ7159" s="24" t="str">
        <f>IFERROR(VLOOKUP($R7159,Lista!$G$2:$H$15,2,FALSE),"")</f>
        <v/>
      </c>
      <c r="AR7159" s="23" t="str">
        <f>IF(ISBLANK(G7159),"",IF(SUMPRODUCT((G$2:G7159=G7159)*1)&gt;1,0,1))</f>
        <v/>
      </c>
      <c r="AS7159" s="23" t="str">
        <f t="shared" si="335"/>
        <v/>
      </c>
    </row>
    <row r="7160" spans="2:45" x14ac:dyDescent="0.35">
      <c r="B7160" s="20"/>
      <c r="C7160" s="20"/>
      <c r="D7160" s="20"/>
      <c r="E7160" s="20"/>
      <c r="H7160" s="20"/>
      <c r="I7160" s="20"/>
      <c r="K7160" s="20"/>
      <c r="M7160" s="20"/>
      <c r="O7160" s="21"/>
      <c r="P7160" s="20"/>
      <c r="R7160" s="20"/>
      <c r="S7160" s="20"/>
      <c r="T7160" s="20"/>
      <c r="U7160" s="20"/>
      <c r="W7160" s="20"/>
      <c r="X7160" s="20"/>
      <c r="Y7160" s="20"/>
      <c r="Z7160" s="20"/>
      <c r="AA7160" s="20"/>
      <c r="AB7160" s="20"/>
      <c r="AD7160" s="20"/>
      <c r="AE7160" s="20"/>
      <c r="AF7160" s="21"/>
      <c r="AM7160" s="21"/>
      <c r="AN7160" s="23" t="str">
        <f>IF($O7160="","",IF(DATEDIF($O7160,Lista!$V$2,"y")=122,"",DATEDIF($O7160,Lista!$V$2,"y")))</f>
        <v/>
      </c>
      <c r="AO7160" s="23" t="str">
        <f t="shared" si="333"/>
        <v/>
      </c>
      <c r="AP7160" s="23" t="str">
        <f t="shared" si="334"/>
        <v/>
      </c>
      <c r="AQ7160" s="24" t="str">
        <f>IFERROR(VLOOKUP($R7160,Lista!$G$2:$H$15,2,FALSE),"")</f>
        <v/>
      </c>
      <c r="AR7160" s="23" t="str">
        <f>IF(ISBLANK(G7160),"",IF(SUMPRODUCT((G$2:G7160=G7160)*1)&gt;1,0,1))</f>
        <v/>
      </c>
      <c r="AS7160" s="23" t="str">
        <f t="shared" si="335"/>
        <v/>
      </c>
    </row>
    <row r="7161" spans="2:45" x14ac:dyDescent="0.35">
      <c r="B7161" s="20"/>
      <c r="C7161" s="20"/>
      <c r="D7161" s="20"/>
      <c r="E7161" s="20"/>
      <c r="H7161" s="20"/>
      <c r="I7161" s="20"/>
      <c r="K7161" s="20"/>
      <c r="M7161" s="20"/>
      <c r="O7161" s="21"/>
      <c r="P7161" s="20"/>
      <c r="R7161" s="20"/>
      <c r="S7161" s="20"/>
      <c r="T7161" s="20"/>
      <c r="U7161" s="20"/>
      <c r="W7161" s="20"/>
      <c r="X7161" s="20"/>
      <c r="Y7161" s="20"/>
      <c r="Z7161" s="20"/>
      <c r="AA7161" s="20"/>
      <c r="AB7161" s="20"/>
      <c r="AD7161" s="20"/>
      <c r="AE7161" s="20"/>
      <c r="AF7161" s="21"/>
      <c r="AM7161" s="21"/>
      <c r="AN7161" s="23" t="str">
        <f>IF($O7161="","",IF(DATEDIF($O7161,Lista!$V$2,"y")=122,"",DATEDIF($O7161,Lista!$V$2,"y")))</f>
        <v/>
      </c>
      <c r="AO7161" s="23" t="str">
        <f t="shared" si="333"/>
        <v/>
      </c>
      <c r="AP7161" s="23" t="str">
        <f t="shared" si="334"/>
        <v/>
      </c>
      <c r="AQ7161" s="24" t="str">
        <f>IFERROR(VLOOKUP($R7161,Lista!$G$2:$H$15,2,FALSE),"")</f>
        <v/>
      </c>
      <c r="AR7161" s="23" t="str">
        <f>IF(ISBLANK(G7161),"",IF(SUMPRODUCT((G$2:G7161=G7161)*1)&gt;1,0,1))</f>
        <v/>
      </c>
      <c r="AS7161" s="23" t="str">
        <f t="shared" si="335"/>
        <v/>
      </c>
    </row>
    <row r="7162" spans="2:45" x14ac:dyDescent="0.35">
      <c r="B7162" s="20"/>
      <c r="C7162" s="20"/>
      <c r="D7162" s="20"/>
      <c r="E7162" s="20"/>
      <c r="H7162" s="20"/>
      <c r="I7162" s="20"/>
      <c r="K7162" s="20"/>
      <c r="M7162" s="20"/>
      <c r="O7162" s="21"/>
      <c r="P7162" s="20"/>
      <c r="R7162" s="20"/>
      <c r="S7162" s="20"/>
      <c r="T7162" s="20"/>
      <c r="U7162" s="20"/>
      <c r="W7162" s="20"/>
      <c r="X7162" s="20"/>
      <c r="Y7162" s="20"/>
      <c r="Z7162" s="20"/>
      <c r="AA7162" s="20"/>
      <c r="AB7162" s="20"/>
      <c r="AD7162" s="20"/>
      <c r="AE7162" s="20"/>
      <c r="AF7162" s="21"/>
      <c r="AM7162" s="21"/>
      <c r="AN7162" s="23" t="str">
        <f>IF($O7162="","",IF(DATEDIF($O7162,Lista!$V$2,"y")=122,"",DATEDIF($O7162,Lista!$V$2,"y")))</f>
        <v/>
      </c>
      <c r="AO7162" s="23" t="str">
        <f t="shared" si="333"/>
        <v/>
      </c>
      <c r="AP7162" s="23" t="str">
        <f t="shared" si="334"/>
        <v/>
      </c>
      <c r="AQ7162" s="24" t="str">
        <f>IFERROR(VLOOKUP($R7162,Lista!$G$2:$H$15,2,FALSE),"")</f>
        <v/>
      </c>
      <c r="AR7162" s="23" t="str">
        <f>IF(ISBLANK(G7162),"",IF(SUMPRODUCT((G$2:G7162=G7162)*1)&gt;1,0,1))</f>
        <v/>
      </c>
      <c r="AS7162" s="23" t="str">
        <f t="shared" si="335"/>
        <v/>
      </c>
    </row>
    <row r="7163" spans="2:45" x14ac:dyDescent="0.35">
      <c r="B7163" s="20"/>
      <c r="C7163" s="20"/>
      <c r="D7163" s="20"/>
      <c r="E7163" s="20"/>
      <c r="H7163" s="20"/>
      <c r="I7163" s="20"/>
      <c r="K7163" s="20"/>
      <c r="M7163" s="20"/>
      <c r="O7163" s="21"/>
      <c r="P7163" s="20"/>
      <c r="R7163" s="20"/>
      <c r="S7163" s="20"/>
      <c r="T7163" s="20"/>
      <c r="U7163" s="20"/>
      <c r="W7163" s="20"/>
      <c r="X7163" s="20"/>
      <c r="Y7163" s="20"/>
      <c r="Z7163" s="20"/>
      <c r="AA7163" s="20"/>
      <c r="AB7163" s="20"/>
      <c r="AD7163" s="20"/>
      <c r="AE7163" s="20"/>
      <c r="AF7163" s="21"/>
      <c r="AM7163" s="21"/>
      <c r="AN7163" s="23" t="str">
        <f>IF($O7163="","",IF(DATEDIF($O7163,Lista!$V$2,"y")=122,"",DATEDIF($O7163,Lista!$V$2,"y")))</f>
        <v/>
      </c>
      <c r="AO7163" s="23" t="str">
        <f t="shared" si="333"/>
        <v/>
      </c>
      <c r="AP7163" s="23" t="str">
        <f t="shared" si="334"/>
        <v/>
      </c>
      <c r="AQ7163" s="24" t="str">
        <f>IFERROR(VLOOKUP($R7163,Lista!$G$2:$H$15,2,FALSE),"")</f>
        <v/>
      </c>
      <c r="AR7163" s="23" t="str">
        <f>IF(ISBLANK(G7163),"",IF(SUMPRODUCT((G$2:G7163=G7163)*1)&gt;1,0,1))</f>
        <v/>
      </c>
      <c r="AS7163" s="23" t="str">
        <f t="shared" si="335"/>
        <v/>
      </c>
    </row>
    <row r="7164" spans="2:45" x14ac:dyDescent="0.35">
      <c r="B7164" s="20"/>
      <c r="C7164" s="20"/>
      <c r="D7164" s="20"/>
      <c r="E7164" s="20"/>
      <c r="H7164" s="20"/>
      <c r="I7164" s="20"/>
      <c r="K7164" s="20"/>
      <c r="M7164" s="20"/>
      <c r="O7164" s="21"/>
      <c r="P7164" s="20"/>
      <c r="R7164" s="20"/>
      <c r="S7164" s="20"/>
      <c r="T7164" s="20"/>
      <c r="U7164" s="20"/>
      <c r="W7164" s="20"/>
      <c r="X7164" s="20"/>
      <c r="Y7164" s="20"/>
      <c r="Z7164" s="20"/>
      <c r="AA7164" s="20"/>
      <c r="AB7164" s="20"/>
      <c r="AD7164" s="20"/>
      <c r="AE7164" s="20"/>
      <c r="AF7164" s="21"/>
      <c r="AM7164" s="21"/>
      <c r="AN7164" s="23" t="str">
        <f>IF($O7164="","",IF(DATEDIF($O7164,Lista!$V$2,"y")=122,"",DATEDIF($O7164,Lista!$V$2,"y")))</f>
        <v/>
      </c>
      <c r="AO7164" s="23" t="str">
        <f t="shared" si="333"/>
        <v/>
      </c>
      <c r="AP7164" s="23" t="str">
        <f t="shared" si="334"/>
        <v/>
      </c>
      <c r="AQ7164" s="24" t="str">
        <f>IFERROR(VLOOKUP($R7164,Lista!$G$2:$H$15,2,FALSE),"")</f>
        <v/>
      </c>
      <c r="AR7164" s="23" t="str">
        <f>IF(ISBLANK(G7164),"",IF(SUMPRODUCT((G$2:G7164=G7164)*1)&gt;1,0,1))</f>
        <v/>
      </c>
      <c r="AS7164" s="23" t="str">
        <f t="shared" si="335"/>
        <v/>
      </c>
    </row>
    <row r="7165" spans="2:45" x14ac:dyDescent="0.35">
      <c r="B7165" s="20"/>
      <c r="C7165" s="20"/>
      <c r="D7165" s="20"/>
      <c r="E7165" s="20"/>
      <c r="H7165" s="20"/>
      <c r="I7165" s="20"/>
      <c r="K7165" s="20"/>
      <c r="M7165" s="20"/>
      <c r="O7165" s="21"/>
      <c r="P7165" s="20"/>
      <c r="R7165" s="20"/>
      <c r="S7165" s="20"/>
      <c r="T7165" s="20"/>
      <c r="U7165" s="20"/>
      <c r="W7165" s="20"/>
      <c r="X7165" s="20"/>
      <c r="Y7165" s="20"/>
      <c r="Z7165" s="20"/>
      <c r="AA7165" s="20"/>
      <c r="AB7165" s="20"/>
      <c r="AD7165" s="20"/>
      <c r="AE7165" s="20"/>
      <c r="AF7165" s="21"/>
      <c r="AM7165" s="21"/>
      <c r="AN7165" s="23" t="str">
        <f>IF($O7165="","",IF(DATEDIF($O7165,Lista!$V$2,"y")=122,"",DATEDIF($O7165,Lista!$V$2,"y")))</f>
        <v/>
      </c>
      <c r="AO7165" s="23" t="str">
        <f t="shared" si="333"/>
        <v/>
      </c>
      <c r="AP7165" s="23" t="str">
        <f t="shared" si="334"/>
        <v/>
      </c>
      <c r="AQ7165" s="24" t="str">
        <f>IFERROR(VLOOKUP($R7165,Lista!$G$2:$H$15,2,FALSE),"")</f>
        <v/>
      </c>
      <c r="AR7165" s="23" t="str">
        <f>IF(ISBLANK(G7165),"",IF(SUMPRODUCT((G$2:G7165=G7165)*1)&gt;1,0,1))</f>
        <v/>
      </c>
      <c r="AS7165" s="23" t="str">
        <f t="shared" si="335"/>
        <v/>
      </c>
    </row>
    <row r="7166" spans="2:45" x14ac:dyDescent="0.35">
      <c r="B7166" s="20"/>
      <c r="C7166" s="20"/>
      <c r="D7166" s="20"/>
      <c r="E7166" s="20"/>
      <c r="H7166" s="20"/>
      <c r="I7166" s="20"/>
      <c r="K7166" s="20"/>
      <c r="M7166" s="20"/>
      <c r="O7166" s="21"/>
      <c r="P7166" s="20"/>
      <c r="R7166" s="20"/>
      <c r="S7166" s="20"/>
      <c r="T7166" s="20"/>
      <c r="U7166" s="20"/>
      <c r="W7166" s="20"/>
      <c r="X7166" s="20"/>
      <c r="Y7166" s="20"/>
      <c r="Z7166" s="20"/>
      <c r="AA7166" s="20"/>
      <c r="AB7166" s="20"/>
      <c r="AD7166" s="20"/>
      <c r="AE7166" s="20"/>
      <c r="AF7166" s="21"/>
      <c r="AM7166" s="21"/>
      <c r="AN7166" s="23" t="str">
        <f>IF($O7166="","",IF(DATEDIF($O7166,Lista!$V$2,"y")=122,"",DATEDIF($O7166,Lista!$V$2,"y")))</f>
        <v/>
      </c>
      <c r="AO7166" s="23" t="str">
        <f t="shared" si="333"/>
        <v/>
      </c>
      <c r="AP7166" s="23" t="str">
        <f t="shared" si="334"/>
        <v/>
      </c>
      <c r="AQ7166" s="24" t="str">
        <f>IFERROR(VLOOKUP($R7166,Lista!$G$2:$H$15,2,FALSE),"")</f>
        <v/>
      </c>
      <c r="AR7166" s="23" t="str">
        <f>IF(ISBLANK(G7166),"",IF(SUMPRODUCT((G$2:G7166=G7166)*1)&gt;1,0,1))</f>
        <v/>
      </c>
      <c r="AS7166" s="23" t="str">
        <f t="shared" si="335"/>
        <v/>
      </c>
    </row>
    <row r="7167" spans="2:45" x14ac:dyDescent="0.35">
      <c r="B7167" s="20"/>
      <c r="C7167" s="20"/>
      <c r="D7167" s="20"/>
      <c r="E7167" s="20"/>
      <c r="H7167" s="20"/>
      <c r="I7167" s="20"/>
      <c r="K7167" s="20"/>
      <c r="M7167" s="20"/>
      <c r="O7167" s="21"/>
      <c r="P7167" s="20"/>
      <c r="R7167" s="20"/>
      <c r="S7167" s="20"/>
      <c r="T7167" s="20"/>
      <c r="U7167" s="20"/>
      <c r="W7167" s="20"/>
      <c r="X7167" s="20"/>
      <c r="Y7167" s="20"/>
      <c r="Z7167" s="20"/>
      <c r="AA7167" s="20"/>
      <c r="AB7167" s="20"/>
      <c r="AD7167" s="20"/>
      <c r="AE7167" s="20"/>
      <c r="AF7167" s="21"/>
      <c r="AM7167" s="21"/>
      <c r="AN7167" s="23" t="str">
        <f>IF($O7167="","",IF(DATEDIF($O7167,Lista!$V$2,"y")=122,"",DATEDIF($O7167,Lista!$V$2,"y")))</f>
        <v/>
      </c>
      <c r="AO7167" s="23" t="str">
        <f t="shared" si="333"/>
        <v/>
      </c>
      <c r="AP7167" s="23" t="str">
        <f t="shared" si="334"/>
        <v/>
      </c>
      <c r="AQ7167" s="24" t="str">
        <f>IFERROR(VLOOKUP($R7167,Lista!$G$2:$H$15,2,FALSE),"")</f>
        <v/>
      </c>
      <c r="AR7167" s="23" t="str">
        <f>IF(ISBLANK(G7167),"",IF(SUMPRODUCT((G$2:G7167=G7167)*1)&gt;1,0,1))</f>
        <v/>
      </c>
      <c r="AS7167" s="23" t="str">
        <f t="shared" si="335"/>
        <v/>
      </c>
    </row>
    <row r="7168" spans="2:45" x14ac:dyDescent="0.35">
      <c r="B7168" s="20"/>
      <c r="C7168" s="20"/>
      <c r="D7168" s="20"/>
      <c r="E7168" s="20"/>
      <c r="H7168" s="20"/>
      <c r="I7168" s="20"/>
      <c r="K7168" s="20"/>
      <c r="M7168" s="20"/>
      <c r="O7168" s="21"/>
      <c r="P7168" s="20"/>
      <c r="R7168" s="20"/>
      <c r="S7168" s="20"/>
      <c r="T7168" s="20"/>
      <c r="U7168" s="20"/>
      <c r="W7168" s="20"/>
      <c r="X7168" s="20"/>
      <c r="Y7168" s="20"/>
      <c r="Z7168" s="20"/>
      <c r="AA7168" s="20"/>
      <c r="AB7168" s="20"/>
      <c r="AD7168" s="20"/>
      <c r="AE7168" s="20"/>
      <c r="AF7168" s="21"/>
      <c r="AM7168" s="21"/>
      <c r="AN7168" s="23" t="str">
        <f>IF($O7168="","",IF(DATEDIF($O7168,Lista!$V$2,"y")=122,"",DATEDIF($O7168,Lista!$V$2,"y")))</f>
        <v/>
      </c>
      <c r="AO7168" s="23" t="str">
        <f t="shared" si="333"/>
        <v/>
      </c>
      <c r="AP7168" s="23" t="str">
        <f t="shared" si="334"/>
        <v/>
      </c>
      <c r="AQ7168" s="24" t="str">
        <f>IFERROR(VLOOKUP($R7168,Lista!$G$2:$H$15,2,FALSE),"")</f>
        <v/>
      </c>
      <c r="AR7168" s="23" t="str">
        <f>IF(ISBLANK(G7168),"",IF(SUMPRODUCT((G$2:G7168=G7168)*1)&gt;1,0,1))</f>
        <v/>
      </c>
      <c r="AS7168" s="23" t="str">
        <f t="shared" si="335"/>
        <v/>
      </c>
    </row>
    <row r="7169" spans="2:45" x14ac:dyDescent="0.35">
      <c r="B7169" s="20"/>
      <c r="C7169" s="20"/>
      <c r="D7169" s="20"/>
      <c r="E7169" s="20"/>
      <c r="H7169" s="20"/>
      <c r="I7169" s="20"/>
      <c r="K7169" s="20"/>
      <c r="M7169" s="20"/>
      <c r="O7169" s="21"/>
      <c r="P7169" s="20"/>
      <c r="R7169" s="20"/>
      <c r="S7169" s="20"/>
      <c r="T7169" s="20"/>
      <c r="U7169" s="20"/>
      <c r="W7169" s="20"/>
      <c r="X7169" s="20"/>
      <c r="Y7169" s="20"/>
      <c r="Z7169" s="20"/>
      <c r="AA7169" s="20"/>
      <c r="AB7169" s="20"/>
      <c r="AD7169" s="20"/>
      <c r="AE7169" s="20"/>
      <c r="AF7169" s="21"/>
      <c r="AM7169" s="21"/>
      <c r="AN7169" s="23" t="str">
        <f>IF($O7169="","",IF(DATEDIF($O7169,Lista!$V$2,"y")=122,"",DATEDIF($O7169,Lista!$V$2,"y")))</f>
        <v/>
      </c>
      <c r="AO7169" s="23" t="str">
        <f t="shared" si="333"/>
        <v/>
      </c>
      <c r="AP7169" s="23" t="str">
        <f t="shared" si="334"/>
        <v/>
      </c>
      <c r="AQ7169" s="24" t="str">
        <f>IFERROR(VLOOKUP($R7169,Lista!$G$2:$H$15,2,FALSE),"")</f>
        <v/>
      </c>
      <c r="AR7169" s="23" t="str">
        <f>IF(ISBLANK(G7169),"",IF(SUMPRODUCT((G$2:G7169=G7169)*1)&gt;1,0,1))</f>
        <v/>
      </c>
      <c r="AS7169" s="23" t="str">
        <f t="shared" si="335"/>
        <v/>
      </c>
    </row>
    <row r="7170" spans="2:45" x14ac:dyDescent="0.35">
      <c r="B7170" s="20"/>
      <c r="C7170" s="20"/>
      <c r="D7170" s="20"/>
      <c r="E7170" s="20"/>
      <c r="H7170" s="20"/>
      <c r="I7170" s="20"/>
      <c r="K7170" s="20"/>
      <c r="M7170" s="20"/>
      <c r="O7170" s="21"/>
      <c r="P7170" s="20"/>
      <c r="R7170" s="20"/>
      <c r="S7170" s="20"/>
      <c r="T7170" s="20"/>
      <c r="U7170" s="20"/>
      <c r="W7170" s="20"/>
      <c r="X7170" s="20"/>
      <c r="Y7170" s="20"/>
      <c r="Z7170" s="20"/>
      <c r="AA7170" s="20"/>
      <c r="AB7170" s="20"/>
      <c r="AC7170" s="20"/>
      <c r="AD7170" s="20"/>
      <c r="AE7170" s="20"/>
      <c r="AF7170" s="21"/>
      <c r="AM7170" s="21"/>
      <c r="AN7170" s="23" t="str">
        <f>IF($O7170="","",IF(DATEDIF($O7170,Lista!$V$2,"y")=122,"",DATEDIF($O7170,Lista!$V$2,"y")))</f>
        <v/>
      </c>
      <c r="AO7170" s="23" t="str">
        <f t="shared" si="333"/>
        <v/>
      </c>
      <c r="AP7170" s="23" t="str">
        <f t="shared" si="334"/>
        <v/>
      </c>
      <c r="AQ7170" s="24" t="str">
        <f>IFERROR(VLOOKUP($R7170,Lista!$G$2:$H$15,2,FALSE),"")</f>
        <v/>
      </c>
      <c r="AR7170" s="23" t="str">
        <f>IF(ISBLANK(G7170),"",IF(SUMPRODUCT((G$2:G7170=G7170)*1)&gt;1,0,1))</f>
        <v/>
      </c>
      <c r="AS7170" s="23" t="str">
        <f t="shared" si="335"/>
        <v/>
      </c>
    </row>
    <row r="7171" spans="2:45" x14ac:dyDescent="0.35">
      <c r="B7171" s="20"/>
      <c r="C7171" s="20"/>
      <c r="D7171" s="20"/>
      <c r="E7171" s="20"/>
      <c r="H7171" s="20"/>
      <c r="I7171" s="20"/>
      <c r="K7171" s="20"/>
      <c r="M7171" s="20"/>
      <c r="O7171" s="21"/>
      <c r="P7171" s="20"/>
      <c r="R7171" s="20"/>
      <c r="S7171" s="20"/>
      <c r="T7171" s="20"/>
      <c r="U7171" s="20"/>
      <c r="W7171" s="20"/>
      <c r="X7171" s="20"/>
      <c r="Y7171" s="20"/>
      <c r="Z7171" s="20"/>
      <c r="AA7171" s="20"/>
      <c r="AB7171" s="20"/>
      <c r="AC7171" s="20"/>
      <c r="AD7171" s="20"/>
      <c r="AE7171" s="20"/>
      <c r="AF7171" s="21"/>
      <c r="AM7171" s="21"/>
      <c r="AN7171" s="23" t="str">
        <f>IF($O7171="","",IF(DATEDIF($O7171,Lista!$V$2,"y")=122,"",DATEDIF($O7171,Lista!$V$2,"y")))</f>
        <v/>
      </c>
      <c r="AO7171" s="23" t="str">
        <f t="shared" ref="AO7171:AO7234" si="336">IF(AN7171="","",IF(AN7171&lt;=5,"0 to 5",IF(AN7171&lt;=17,"6 to 17",IF(AN7171&lt;=49,"18 to 49",IF(AN7171&gt;=50,"&gt; 50")))))</f>
        <v/>
      </c>
      <c r="AP7171" s="23" t="str">
        <f t="shared" ref="AP7171:AP7234" si="337">IF(AN7171="","",IF(AN7171&lt;=4,"0 to 4",IF(AN7171&lt;=9,"5 to 9",IF(AN7171&lt;=14,"10 to 14",IF(AN7171&lt;=18,"15 to 18",IF(AN7171&lt;=29,"19 to 29",IF(AN7171&lt;=59,"30 to 59",IF(AN7171&gt;=60,"&gt; 60"))))))))</f>
        <v/>
      </c>
      <c r="AQ7171" s="24" t="str">
        <f>IFERROR(VLOOKUP($R7171,Lista!$G$2:$H$15,2,FALSE),"")</f>
        <v/>
      </c>
      <c r="AR7171" s="23" t="str">
        <f>IF(ISBLANK(G7171),"",IF(SUMPRODUCT((G$2:G7171=G7171)*1)&gt;1,0,1))</f>
        <v/>
      </c>
      <c r="AS7171" s="23" t="str">
        <f t="shared" ref="AS7171:AS7234" si="338">IF(COUNTA($A7171:$E7171,$G7171:$I7171,$K7171,$M7171,$O7171:$P7171,$R7171:$T7171,$W7171,$X7171,$Y7171,$Z7171,$AA7171,$AB7171,$AD7171:$AE7171,$AF7171:$AF7171,$AM7171:$AM7171)=0,"",COUNTA($A7171:$E7171,$G7171:$I7171,$K7171,$M7171,$O7171:$P7171,$R7171:$T7171,$W7171,$X7171,$Y7171,$Z7171,$AA7171,$AB7171,$AD7171:$AE7171,$AF7171:$AF7171,$AM7171:$AM7171))</f>
        <v/>
      </c>
    </row>
    <row r="7172" spans="2:45" x14ac:dyDescent="0.35">
      <c r="B7172" s="20"/>
      <c r="C7172" s="20"/>
      <c r="D7172" s="20"/>
      <c r="E7172" s="20"/>
      <c r="H7172" s="20"/>
      <c r="I7172" s="20"/>
      <c r="K7172" s="20"/>
      <c r="M7172" s="20"/>
      <c r="O7172" s="21"/>
      <c r="P7172" s="20"/>
      <c r="R7172" s="20"/>
      <c r="S7172" s="20"/>
      <c r="T7172" s="20"/>
      <c r="U7172" s="20"/>
      <c r="W7172" s="20"/>
      <c r="X7172" s="20"/>
      <c r="Y7172" s="20"/>
      <c r="Z7172" s="20"/>
      <c r="AA7172" s="20"/>
      <c r="AB7172" s="20"/>
      <c r="AC7172" s="20"/>
      <c r="AD7172" s="20"/>
      <c r="AE7172" s="20"/>
      <c r="AF7172" s="21"/>
      <c r="AM7172" s="21"/>
      <c r="AN7172" s="23" t="str">
        <f>IF($O7172="","",IF(DATEDIF($O7172,Lista!$V$2,"y")=122,"",DATEDIF($O7172,Lista!$V$2,"y")))</f>
        <v/>
      </c>
      <c r="AO7172" s="23" t="str">
        <f t="shared" si="336"/>
        <v/>
      </c>
      <c r="AP7172" s="23" t="str">
        <f t="shared" si="337"/>
        <v/>
      </c>
      <c r="AQ7172" s="24" t="str">
        <f>IFERROR(VLOOKUP($R7172,Lista!$G$2:$H$15,2,FALSE),"")</f>
        <v/>
      </c>
      <c r="AR7172" s="23" t="str">
        <f>IF(ISBLANK(G7172),"",IF(SUMPRODUCT((G$2:G7172=G7172)*1)&gt;1,0,1))</f>
        <v/>
      </c>
      <c r="AS7172" s="23" t="str">
        <f t="shared" si="338"/>
        <v/>
      </c>
    </row>
    <row r="7173" spans="2:45" x14ac:dyDescent="0.35">
      <c r="B7173" s="20"/>
      <c r="C7173" s="20"/>
      <c r="D7173" s="20"/>
      <c r="E7173" s="20"/>
      <c r="H7173" s="20"/>
      <c r="I7173" s="20"/>
      <c r="K7173" s="20"/>
      <c r="M7173" s="20"/>
      <c r="O7173" s="21"/>
      <c r="P7173" s="20"/>
      <c r="R7173" s="20"/>
      <c r="S7173" s="20"/>
      <c r="T7173" s="20"/>
      <c r="U7173" s="20"/>
      <c r="W7173" s="20"/>
      <c r="X7173" s="20"/>
      <c r="Y7173" s="20"/>
      <c r="Z7173" s="20"/>
      <c r="AA7173" s="20"/>
      <c r="AB7173" s="20"/>
      <c r="AC7173" s="20"/>
      <c r="AD7173" s="20"/>
      <c r="AE7173" s="20"/>
      <c r="AF7173" s="21"/>
      <c r="AM7173" s="21"/>
      <c r="AN7173" s="23" t="str">
        <f>IF($O7173="","",IF(DATEDIF($O7173,Lista!$V$2,"y")=122,"",DATEDIF($O7173,Lista!$V$2,"y")))</f>
        <v/>
      </c>
      <c r="AO7173" s="23" t="str">
        <f t="shared" si="336"/>
        <v/>
      </c>
      <c r="AP7173" s="23" t="str">
        <f t="shared" si="337"/>
        <v/>
      </c>
      <c r="AQ7173" s="24" t="str">
        <f>IFERROR(VLOOKUP($R7173,Lista!$G$2:$H$15,2,FALSE),"")</f>
        <v/>
      </c>
      <c r="AR7173" s="23" t="str">
        <f>IF(ISBLANK(G7173),"",IF(SUMPRODUCT((G$2:G7173=G7173)*1)&gt;1,0,1))</f>
        <v/>
      </c>
      <c r="AS7173" s="23" t="str">
        <f t="shared" si="338"/>
        <v/>
      </c>
    </row>
    <row r="7174" spans="2:45" x14ac:dyDescent="0.35">
      <c r="B7174" s="20"/>
      <c r="C7174" s="20"/>
      <c r="D7174" s="20"/>
      <c r="E7174" s="20"/>
      <c r="H7174" s="20"/>
      <c r="I7174" s="20"/>
      <c r="K7174" s="20"/>
      <c r="M7174" s="20"/>
      <c r="O7174" s="21"/>
      <c r="P7174" s="20"/>
      <c r="R7174" s="20"/>
      <c r="S7174" s="20"/>
      <c r="T7174" s="20"/>
      <c r="U7174" s="20"/>
      <c r="W7174" s="20"/>
      <c r="X7174" s="20"/>
      <c r="Y7174" s="20"/>
      <c r="Z7174" s="20"/>
      <c r="AA7174" s="20"/>
      <c r="AB7174" s="20"/>
      <c r="AD7174" s="20"/>
      <c r="AE7174" s="20"/>
      <c r="AF7174" s="21"/>
      <c r="AM7174" s="21"/>
      <c r="AN7174" s="23" t="str">
        <f>IF($O7174="","",IF(DATEDIF($O7174,Lista!$V$2,"y")=122,"",DATEDIF($O7174,Lista!$V$2,"y")))</f>
        <v/>
      </c>
      <c r="AO7174" s="23" t="str">
        <f t="shared" si="336"/>
        <v/>
      </c>
      <c r="AP7174" s="23" t="str">
        <f t="shared" si="337"/>
        <v/>
      </c>
      <c r="AQ7174" s="24" t="str">
        <f>IFERROR(VLOOKUP($R7174,Lista!$G$2:$H$15,2,FALSE),"")</f>
        <v/>
      </c>
      <c r="AR7174" s="23" t="str">
        <f>IF(ISBLANK(G7174),"",IF(SUMPRODUCT((G$2:G7174=G7174)*1)&gt;1,0,1))</f>
        <v/>
      </c>
      <c r="AS7174" s="23" t="str">
        <f t="shared" si="338"/>
        <v/>
      </c>
    </row>
    <row r="7175" spans="2:45" x14ac:dyDescent="0.35">
      <c r="B7175" s="20"/>
      <c r="C7175" s="20"/>
      <c r="D7175" s="20"/>
      <c r="E7175" s="20"/>
      <c r="H7175" s="20"/>
      <c r="I7175" s="20"/>
      <c r="K7175" s="20"/>
      <c r="M7175" s="20"/>
      <c r="O7175" s="21"/>
      <c r="P7175" s="20"/>
      <c r="R7175" s="20"/>
      <c r="S7175" s="20"/>
      <c r="T7175" s="20"/>
      <c r="U7175" s="20"/>
      <c r="W7175" s="20"/>
      <c r="X7175" s="20"/>
      <c r="Y7175" s="20"/>
      <c r="Z7175" s="20"/>
      <c r="AA7175" s="20"/>
      <c r="AB7175" s="20"/>
      <c r="AD7175" s="20"/>
      <c r="AE7175" s="20"/>
      <c r="AF7175" s="21"/>
      <c r="AM7175" s="21"/>
      <c r="AN7175" s="23" t="str">
        <f>IF($O7175="","",IF(DATEDIF($O7175,Lista!$V$2,"y")=122,"",DATEDIF($O7175,Lista!$V$2,"y")))</f>
        <v/>
      </c>
      <c r="AO7175" s="23" t="str">
        <f t="shared" si="336"/>
        <v/>
      </c>
      <c r="AP7175" s="23" t="str">
        <f t="shared" si="337"/>
        <v/>
      </c>
      <c r="AQ7175" s="24" t="str">
        <f>IFERROR(VLOOKUP($R7175,Lista!$G$2:$H$15,2,FALSE),"")</f>
        <v/>
      </c>
      <c r="AR7175" s="23" t="str">
        <f>IF(ISBLANK(G7175),"",IF(SUMPRODUCT((G$2:G7175=G7175)*1)&gt;1,0,1))</f>
        <v/>
      </c>
      <c r="AS7175" s="23" t="str">
        <f t="shared" si="338"/>
        <v/>
      </c>
    </row>
    <row r="7176" spans="2:45" x14ac:dyDescent="0.35">
      <c r="B7176" s="20"/>
      <c r="C7176" s="20"/>
      <c r="D7176" s="20"/>
      <c r="E7176" s="20"/>
      <c r="H7176" s="20"/>
      <c r="I7176" s="20"/>
      <c r="K7176" s="20"/>
      <c r="M7176" s="20"/>
      <c r="O7176" s="21"/>
      <c r="P7176" s="20"/>
      <c r="R7176" s="20"/>
      <c r="S7176" s="20"/>
      <c r="T7176" s="20"/>
      <c r="U7176" s="20"/>
      <c r="W7176" s="20"/>
      <c r="X7176" s="20"/>
      <c r="Y7176" s="20"/>
      <c r="Z7176" s="20"/>
      <c r="AA7176" s="20"/>
      <c r="AB7176" s="20"/>
      <c r="AD7176" s="20"/>
      <c r="AE7176" s="20"/>
      <c r="AF7176" s="21"/>
      <c r="AM7176" s="21"/>
      <c r="AN7176" s="23" t="str">
        <f>IF($O7176="","",IF(DATEDIF($O7176,Lista!$V$2,"y")=122,"",DATEDIF($O7176,Lista!$V$2,"y")))</f>
        <v/>
      </c>
      <c r="AO7176" s="23" t="str">
        <f t="shared" si="336"/>
        <v/>
      </c>
      <c r="AP7176" s="23" t="str">
        <f t="shared" si="337"/>
        <v/>
      </c>
      <c r="AQ7176" s="24" t="str">
        <f>IFERROR(VLOOKUP($R7176,Lista!$G$2:$H$15,2,FALSE),"")</f>
        <v/>
      </c>
      <c r="AR7176" s="23" t="str">
        <f>IF(ISBLANK(G7176),"",IF(SUMPRODUCT((G$2:G7176=G7176)*1)&gt;1,0,1))</f>
        <v/>
      </c>
      <c r="AS7176" s="23" t="str">
        <f t="shared" si="338"/>
        <v/>
      </c>
    </row>
    <row r="7177" spans="2:45" x14ac:dyDescent="0.35">
      <c r="B7177" s="20"/>
      <c r="C7177" s="20"/>
      <c r="D7177" s="20"/>
      <c r="E7177" s="20"/>
      <c r="H7177" s="20"/>
      <c r="I7177" s="20"/>
      <c r="K7177" s="20"/>
      <c r="M7177" s="20"/>
      <c r="O7177" s="21"/>
      <c r="P7177" s="20"/>
      <c r="R7177" s="20"/>
      <c r="S7177" s="20"/>
      <c r="T7177" s="20"/>
      <c r="U7177" s="20"/>
      <c r="W7177" s="20"/>
      <c r="X7177" s="20"/>
      <c r="Y7177" s="20"/>
      <c r="Z7177" s="20"/>
      <c r="AA7177" s="20"/>
      <c r="AB7177" s="20"/>
      <c r="AD7177" s="20"/>
      <c r="AE7177" s="20"/>
      <c r="AF7177" s="21"/>
      <c r="AM7177" s="21"/>
      <c r="AN7177" s="23" t="str">
        <f>IF($O7177="","",IF(DATEDIF($O7177,Lista!$V$2,"y")=122,"",DATEDIF($O7177,Lista!$V$2,"y")))</f>
        <v/>
      </c>
      <c r="AO7177" s="23" t="str">
        <f t="shared" si="336"/>
        <v/>
      </c>
      <c r="AP7177" s="23" t="str">
        <f t="shared" si="337"/>
        <v/>
      </c>
      <c r="AQ7177" s="24" t="str">
        <f>IFERROR(VLOOKUP($R7177,Lista!$G$2:$H$15,2,FALSE),"")</f>
        <v/>
      </c>
      <c r="AR7177" s="23" t="str">
        <f>IF(ISBLANK(G7177),"",IF(SUMPRODUCT((G$2:G7177=G7177)*1)&gt;1,0,1))</f>
        <v/>
      </c>
      <c r="AS7177" s="23" t="str">
        <f t="shared" si="338"/>
        <v/>
      </c>
    </row>
    <row r="7178" spans="2:45" x14ac:dyDescent="0.35">
      <c r="B7178" s="20"/>
      <c r="C7178" s="20"/>
      <c r="D7178" s="20"/>
      <c r="E7178" s="20"/>
      <c r="H7178" s="20"/>
      <c r="I7178" s="20"/>
      <c r="K7178" s="20"/>
      <c r="M7178" s="20"/>
      <c r="O7178" s="21"/>
      <c r="P7178" s="20"/>
      <c r="R7178" s="20"/>
      <c r="S7178" s="20"/>
      <c r="T7178" s="20"/>
      <c r="U7178" s="20"/>
      <c r="W7178" s="20"/>
      <c r="X7178" s="20"/>
      <c r="Y7178" s="20"/>
      <c r="Z7178" s="20"/>
      <c r="AA7178" s="20"/>
      <c r="AB7178" s="20"/>
      <c r="AD7178" s="20"/>
      <c r="AE7178" s="20"/>
      <c r="AF7178" s="21"/>
      <c r="AM7178" s="21"/>
      <c r="AN7178" s="23" t="str">
        <f>IF($O7178="","",IF(DATEDIF($O7178,Lista!$V$2,"y")=122,"",DATEDIF($O7178,Lista!$V$2,"y")))</f>
        <v/>
      </c>
      <c r="AO7178" s="23" t="str">
        <f t="shared" si="336"/>
        <v/>
      </c>
      <c r="AP7178" s="23" t="str">
        <f t="shared" si="337"/>
        <v/>
      </c>
      <c r="AQ7178" s="24" t="str">
        <f>IFERROR(VLOOKUP($R7178,Lista!$G$2:$H$15,2,FALSE),"")</f>
        <v/>
      </c>
      <c r="AR7178" s="23" t="str">
        <f>IF(ISBLANK(G7178),"",IF(SUMPRODUCT((G$2:G7178=G7178)*1)&gt;1,0,1))</f>
        <v/>
      </c>
      <c r="AS7178" s="23" t="str">
        <f t="shared" si="338"/>
        <v/>
      </c>
    </row>
    <row r="7179" spans="2:45" x14ac:dyDescent="0.35">
      <c r="B7179" s="20"/>
      <c r="C7179" s="20"/>
      <c r="D7179" s="20"/>
      <c r="E7179" s="20"/>
      <c r="H7179" s="20"/>
      <c r="I7179" s="20"/>
      <c r="K7179" s="20"/>
      <c r="M7179" s="20"/>
      <c r="O7179" s="21"/>
      <c r="P7179" s="20"/>
      <c r="R7179" s="20"/>
      <c r="S7179" s="20"/>
      <c r="T7179" s="20"/>
      <c r="U7179" s="20"/>
      <c r="W7179" s="20"/>
      <c r="X7179" s="20"/>
      <c r="Y7179" s="20"/>
      <c r="Z7179" s="20"/>
      <c r="AA7179" s="20"/>
      <c r="AB7179" s="20"/>
      <c r="AD7179" s="20"/>
      <c r="AE7179" s="20"/>
      <c r="AF7179" s="21"/>
      <c r="AM7179" s="21"/>
      <c r="AN7179" s="23" t="str">
        <f>IF($O7179="","",IF(DATEDIF($O7179,Lista!$V$2,"y")=122,"",DATEDIF($O7179,Lista!$V$2,"y")))</f>
        <v/>
      </c>
      <c r="AO7179" s="23" t="str">
        <f t="shared" si="336"/>
        <v/>
      </c>
      <c r="AP7179" s="23" t="str">
        <f t="shared" si="337"/>
        <v/>
      </c>
      <c r="AQ7179" s="24" t="str">
        <f>IFERROR(VLOOKUP($R7179,Lista!$G$2:$H$15,2,FALSE),"")</f>
        <v/>
      </c>
      <c r="AR7179" s="23" t="str">
        <f>IF(ISBLANK(G7179),"",IF(SUMPRODUCT((G$2:G7179=G7179)*1)&gt;1,0,1))</f>
        <v/>
      </c>
      <c r="AS7179" s="23" t="str">
        <f t="shared" si="338"/>
        <v/>
      </c>
    </row>
    <row r="7180" spans="2:45" x14ac:dyDescent="0.35">
      <c r="B7180" s="20"/>
      <c r="C7180" s="20"/>
      <c r="D7180" s="20"/>
      <c r="E7180" s="20"/>
      <c r="H7180" s="20"/>
      <c r="I7180" s="20"/>
      <c r="K7180" s="20"/>
      <c r="M7180" s="20"/>
      <c r="O7180" s="21"/>
      <c r="P7180" s="20"/>
      <c r="R7180" s="20"/>
      <c r="S7180" s="20"/>
      <c r="T7180" s="20"/>
      <c r="U7180" s="20"/>
      <c r="W7180" s="20"/>
      <c r="X7180" s="20"/>
      <c r="Y7180" s="20"/>
      <c r="Z7180" s="20"/>
      <c r="AA7180" s="20"/>
      <c r="AB7180" s="20"/>
      <c r="AD7180" s="20"/>
      <c r="AE7180" s="20"/>
      <c r="AF7180" s="21"/>
      <c r="AM7180" s="21"/>
      <c r="AN7180" s="23" t="str">
        <f>IF($O7180="","",IF(DATEDIF($O7180,Lista!$V$2,"y")=122,"",DATEDIF($O7180,Lista!$V$2,"y")))</f>
        <v/>
      </c>
      <c r="AO7180" s="23" t="str">
        <f t="shared" si="336"/>
        <v/>
      </c>
      <c r="AP7180" s="23" t="str">
        <f t="shared" si="337"/>
        <v/>
      </c>
      <c r="AQ7180" s="24" t="str">
        <f>IFERROR(VLOOKUP($R7180,Lista!$G$2:$H$15,2,FALSE),"")</f>
        <v/>
      </c>
      <c r="AR7180" s="23" t="str">
        <f>IF(ISBLANK(G7180),"",IF(SUMPRODUCT((G$2:G7180=G7180)*1)&gt;1,0,1))</f>
        <v/>
      </c>
      <c r="AS7180" s="23" t="str">
        <f t="shared" si="338"/>
        <v/>
      </c>
    </row>
    <row r="7181" spans="2:45" x14ac:dyDescent="0.35">
      <c r="B7181" s="20"/>
      <c r="C7181" s="20"/>
      <c r="D7181" s="20"/>
      <c r="E7181" s="20"/>
      <c r="H7181" s="20"/>
      <c r="I7181" s="20"/>
      <c r="K7181" s="20"/>
      <c r="M7181" s="20"/>
      <c r="O7181" s="21"/>
      <c r="P7181" s="20"/>
      <c r="R7181" s="20"/>
      <c r="S7181" s="20"/>
      <c r="T7181" s="20"/>
      <c r="U7181" s="20"/>
      <c r="W7181" s="20"/>
      <c r="X7181" s="20"/>
      <c r="Y7181" s="20"/>
      <c r="Z7181" s="20"/>
      <c r="AA7181" s="20"/>
      <c r="AB7181" s="20"/>
      <c r="AC7181" s="20"/>
      <c r="AD7181" s="20"/>
      <c r="AE7181" s="20"/>
      <c r="AF7181" s="21"/>
      <c r="AM7181" s="21"/>
      <c r="AN7181" s="23" t="str">
        <f>IF($O7181="","",IF(DATEDIF($O7181,Lista!$V$2,"y")=122,"",DATEDIF($O7181,Lista!$V$2,"y")))</f>
        <v/>
      </c>
      <c r="AO7181" s="23" t="str">
        <f t="shared" si="336"/>
        <v/>
      </c>
      <c r="AP7181" s="23" t="str">
        <f t="shared" si="337"/>
        <v/>
      </c>
      <c r="AQ7181" s="24" t="str">
        <f>IFERROR(VLOOKUP($R7181,Lista!$G$2:$H$15,2,FALSE),"")</f>
        <v/>
      </c>
      <c r="AR7181" s="23" t="str">
        <f>IF(ISBLANK(G7181),"",IF(SUMPRODUCT((G$2:G7181=G7181)*1)&gt;1,0,1))</f>
        <v/>
      </c>
      <c r="AS7181" s="23" t="str">
        <f t="shared" si="338"/>
        <v/>
      </c>
    </row>
    <row r="7182" spans="2:45" x14ac:dyDescent="0.35">
      <c r="B7182" s="20"/>
      <c r="C7182" s="20"/>
      <c r="D7182" s="20"/>
      <c r="E7182" s="20"/>
      <c r="H7182" s="20"/>
      <c r="I7182" s="20"/>
      <c r="K7182" s="20"/>
      <c r="M7182" s="20"/>
      <c r="O7182" s="21"/>
      <c r="P7182" s="20"/>
      <c r="R7182" s="20"/>
      <c r="S7182" s="20"/>
      <c r="T7182" s="20"/>
      <c r="U7182" s="20"/>
      <c r="W7182" s="20"/>
      <c r="X7182" s="20"/>
      <c r="Y7182" s="20"/>
      <c r="Z7182" s="20"/>
      <c r="AA7182" s="20"/>
      <c r="AB7182" s="20"/>
      <c r="AD7182" s="20"/>
      <c r="AE7182" s="20"/>
      <c r="AF7182" s="21"/>
      <c r="AM7182" s="21"/>
      <c r="AN7182" s="23" t="str">
        <f>IF($O7182="","",IF(DATEDIF($O7182,Lista!$V$2,"y")=122,"",DATEDIF($O7182,Lista!$V$2,"y")))</f>
        <v/>
      </c>
      <c r="AO7182" s="23" t="str">
        <f t="shared" si="336"/>
        <v/>
      </c>
      <c r="AP7182" s="23" t="str">
        <f t="shared" si="337"/>
        <v/>
      </c>
      <c r="AQ7182" s="24" t="str">
        <f>IFERROR(VLOOKUP($R7182,Lista!$G$2:$H$15,2,FALSE),"")</f>
        <v/>
      </c>
      <c r="AR7182" s="23" t="str">
        <f>IF(ISBLANK(G7182),"",IF(SUMPRODUCT((G$2:G7182=G7182)*1)&gt;1,0,1))</f>
        <v/>
      </c>
      <c r="AS7182" s="23" t="str">
        <f t="shared" si="338"/>
        <v/>
      </c>
    </row>
    <row r="7183" spans="2:45" x14ac:dyDescent="0.35">
      <c r="B7183" s="20"/>
      <c r="C7183" s="20"/>
      <c r="D7183" s="20"/>
      <c r="E7183" s="20"/>
      <c r="H7183" s="20"/>
      <c r="I7183" s="20"/>
      <c r="K7183" s="20"/>
      <c r="M7183" s="20"/>
      <c r="O7183" s="21"/>
      <c r="P7183" s="20"/>
      <c r="R7183" s="20"/>
      <c r="S7183" s="20"/>
      <c r="T7183" s="20"/>
      <c r="U7183" s="20"/>
      <c r="W7183" s="20"/>
      <c r="X7183" s="20"/>
      <c r="Y7183" s="20"/>
      <c r="Z7183" s="20"/>
      <c r="AA7183" s="20"/>
      <c r="AB7183" s="20"/>
      <c r="AD7183" s="20"/>
      <c r="AE7183" s="20"/>
      <c r="AF7183" s="21"/>
      <c r="AM7183" s="21"/>
      <c r="AN7183" s="23" t="str">
        <f>IF($O7183="","",IF(DATEDIF($O7183,Lista!$V$2,"y")=122,"",DATEDIF($O7183,Lista!$V$2,"y")))</f>
        <v/>
      </c>
      <c r="AO7183" s="23" t="str">
        <f t="shared" si="336"/>
        <v/>
      </c>
      <c r="AP7183" s="23" t="str">
        <f t="shared" si="337"/>
        <v/>
      </c>
      <c r="AQ7183" s="24" t="str">
        <f>IFERROR(VLOOKUP($R7183,Lista!$G$2:$H$15,2,FALSE),"")</f>
        <v/>
      </c>
      <c r="AR7183" s="23" t="str">
        <f>IF(ISBLANK(G7183),"",IF(SUMPRODUCT((G$2:G7183=G7183)*1)&gt;1,0,1))</f>
        <v/>
      </c>
      <c r="AS7183" s="23" t="str">
        <f t="shared" si="338"/>
        <v/>
      </c>
    </row>
    <row r="7184" spans="2:45" x14ac:dyDescent="0.35">
      <c r="B7184" s="20"/>
      <c r="C7184" s="20"/>
      <c r="D7184" s="20"/>
      <c r="E7184" s="20"/>
      <c r="H7184" s="20"/>
      <c r="I7184" s="20"/>
      <c r="K7184" s="20"/>
      <c r="M7184" s="20"/>
      <c r="O7184" s="21"/>
      <c r="P7184" s="20"/>
      <c r="R7184" s="20"/>
      <c r="S7184" s="20"/>
      <c r="T7184" s="20"/>
      <c r="U7184" s="20"/>
      <c r="W7184" s="20"/>
      <c r="X7184" s="20"/>
      <c r="Y7184" s="20"/>
      <c r="Z7184" s="20"/>
      <c r="AA7184" s="20"/>
      <c r="AB7184" s="20"/>
      <c r="AD7184" s="20"/>
      <c r="AE7184" s="20"/>
      <c r="AF7184" s="21"/>
      <c r="AM7184" s="21"/>
      <c r="AN7184" s="23" t="str">
        <f>IF($O7184="","",IF(DATEDIF($O7184,Lista!$V$2,"y")=122,"",DATEDIF($O7184,Lista!$V$2,"y")))</f>
        <v/>
      </c>
      <c r="AO7184" s="23" t="str">
        <f t="shared" si="336"/>
        <v/>
      </c>
      <c r="AP7184" s="23" t="str">
        <f t="shared" si="337"/>
        <v/>
      </c>
      <c r="AQ7184" s="24" t="str">
        <f>IFERROR(VLOOKUP($R7184,Lista!$G$2:$H$15,2,FALSE),"")</f>
        <v/>
      </c>
      <c r="AR7184" s="23" t="str">
        <f>IF(ISBLANK(G7184),"",IF(SUMPRODUCT((G$2:G7184=G7184)*1)&gt;1,0,1))</f>
        <v/>
      </c>
      <c r="AS7184" s="23" t="str">
        <f t="shared" si="338"/>
        <v/>
      </c>
    </row>
    <row r="7185" spans="2:45" x14ac:dyDescent="0.35">
      <c r="B7185" s="20"/>
      <c r="C7185" s="20"/>
      <c r="D7185" s="20"/>
      <c r="E7185" s="20"/>
      <c r="H7185" s="20"/>
      <c r="I7185" s="20"/>
      <c r="K7185" s="20"/>
      <c r="M7185" s="20"/>
      <c r="O7185" s="21"/>
      <c r="P7185" s="20"/>
      <c r="R7185" s="20"/>
      <c r="S7185" s="20"/>
      <c r="T7185" s="20"/>
      <c r="U7185" s="20"/>
      <c r="W7185" s="20"/>
      <c r="X7185" s="20"/>
      <c r="Y7185" s="20"/>
      <c r="Z7185" s="20"/>
      <c r="AA7185" s="20"/>
      <c r="AB7185" s="20"/>
      <c r="AD7185" s="20"/>
      <c r="AE7185" s="20"/>
      <c r="AF7185" s="21"/>
      <c r="AM7185" s="21"/>
      <c r="AN7185" s="23" t="str">
        <f>IF($O7185="","",IF(DATEDIF($O7185,Lista!$V$2,"y")=122,"",DATEDIF($O7185,Lista!$V$2,"y")))</f>
        <v/>
      </c>
      <c r="AO7185" s="23" t="str">
        <f t="shared" si="336"/>
        <v/>
      </c>
      <c r="AP7185" s="23" t="str">
        <f t="shared" si="337"/>
        <v/>
      </c>
      <c r="AQ7185" s="24" t="str">
        <f>IFERROR(VLOOKUP($R7185,Lista!$G$2:$H$15,2,FALSE),"")</f>
        <v/>
      </c>
      <c r="AR7185" s="23" t="str">
        <f>IF(ISBLANK(G7185),"",IF(SUMPRODUCT((G$2:G7185=G7185)*1)&gt;1,0,1))</f>
        <v/>
      </c>
      <c r="AS7185" s="23" t="str">
        <f t="shared" si="338"/>
        <v/>
      </c>
    </row>
    <row r="7186" spans="2:45" x14ac:dyDescent="0.35">
      <c r="B7186" s="20"/>
      <c r="C7186" s="20"/>
      <c r="D7186" s="20"/>
      <c r="E7186" s="20"/>
      <c r="H7186" s="20"/>
      <c r="I7186" s="20"/>
      <c r="K7186" s="20"/>
      <c r="M7186" s="20"/>
      <c r="O7186" s="21"/>
      <c r="P7186" s="20"/>
      <c r="R7186" s="20"/>
      <c r="S7186" s="20"/>
      <c r="T7186" s="20"/>
      <c r="U7186" s="20"/>
      <c r="W7186" s="20"/>
      <c r="X7186" s="20"/>
      <c r="Y7186" s="20"/>
      <c r="Z7186" s="20"/>
      <c r="AA7186" s="20"/>
      <c r="AB7186" s="20"/>
      <c r="AD7186" s="20"/>
      <c r="AE7186" s="20"/>
      <c r="AF7186" s="21"/>
      <c r="AM7186" s="21"/>
      <c r="AN7186" s="23" t="str">
        <f>IF($O7186="","",IF(DATEDIF($O7186,Lista!$V$2,"y")=122,"",DATEDIF($O7186,Lista!$V$2,"y")))</f>
        <v/>
      </c>
      <c r="AO7186" s="23" t="str">
        <f t="shared" si="336"/>
        <v/>
      </c>
      <c r="AP7186" s="23" t="str">
        <f t="shared" si="337"/>
        <v/>
      </c>
      <c r="AQ7186" s="24" t="str">
        <f>IFERROR(VLOOKUP($R7186,Lista!$G$2:$H$15,2,FALSE),"")</f>
        <v/>
      </c>
      <c r="AR7186" s="23" t="str">
        <f>IF(ISBLANK(G7186),"",IF(SUMPRODUCT((G$2:G7186=G7186)*1)&gt;1,0,1))</f>
        <v/>
      </c>
      <c r="AS7186" s="23" t="str">
        <f t="shared" si="338"/>
        <v/>
      </c>
    </row>
    <row r="7187" spans="2:45" x14ac:dyDescent="0.35">
      <c r="B7187" s="20"/>
      <c r="C7187" s="20"/>
      <c r="D7187" s="20"/>
      <c r="E7187" s="20"/>
      <c r="H7187" s="20"/>
      <c r="I7187" s="20"/>
      <c r="K7187" s="20"/>
      <c r="M7187" s="20"/>
      <c r="O7187" s="21"/>
      <c r="P7187" s="20"/>
      <c r="R7187" s="20"/>
      <c r="S7187" s="20"/>
      <c r="T7187" s="20"/>
      <c r="U7187" s="20"/>
      <c r="W7187" s="20"/>
      <c r="X7187" s="20"/>
      <c r="Y7187" s="20"/>
      <c r="Z7187" s="20"/>
      <c r="AA7187" s="20"/>
      <c r="AB7187" s="20"/>
      <c r="AD7187" s="20"/>
      <c r="AE7187" s="20"/>
      <c r="AF7187" s="21"/>
      <c r="AM7187" s="21"/>
      <c r="AN7187" s="23" t="str">
        <f>IF($O7187="","",IF(DATEDIF($O7187,Lista!$V$2,"y")=122,"",DATEDIF($O7187,Lista!$V$2,"y")))</f>
        <v/>
      </c>
      <c r="AO7187" s="23" t="str">
        <f t="shared" si="336"/>
        <v/>
      </c>
      <c r="AP7187" s="23" t="str">
        <f t="shared" si="337"/>
        <v/>
      </c>
      <c r="AQ7187" s="24" t="str">
        <f>IFERROR(VLOOKUP($R7187,Lista!$G$2:$H$15,2,FALSE),"")</f>
        <v/>
      </c>
      <c r="AR7187" s="23" t="str">
        <f>IF(ISBLANK(G7187),"",IF(SUMPRODUCT((G$2:G7187=G7187)*1)&gt;1,0,1))</f>
        <v/>
      </c>
      <c r="AS7187" s="23" t="str">
        <f t="shared" si="338"/>
        <v/>
      </c>
    </row>
    <row r="7188" spans="2:45" x14ac:dyDescent="0.35">
      <c r="B7188" s="20"/>
      <c r="C7188" s="20"/>
      <c r="D7188" s="20"/>
      <c r="E7188" s="20"/>
      <c r="H7188" s="20"/>
      <c r="I7188" s="20"/>
      <c r="K7188" s="20"/>
      <c r="M7188" s="20"/>
      <c r="O7188" s="21"/>
      <c r="P7188" s="20"/>
      <c r="R7188" s="20"/>
      <c r="S7188" s="20"/>
      <c r="T7188" s="20"/>
      <c r="U7188" s="20"/>
      <c r="W7188" s="20"/>
      <c r="X7188" s="20"/>
      <c r="Y7188" s="20"/>
      <c r="Z7188" s="20"/>
      <c r="AA7188" s="20"/>
      <c r="AB7188" s="20"/>
      <c r="AD7188" s="20"/>
      <c r="AE7188" s="20"/>
      <c r="AF7188" s="21"/>
      <c r="AM7188" s="21"/>
      <c r="AN7188" s="23" t="str">
        <f>IF($O7188="","",IF(DATEDIF($O7188,Lista!$V$2,"y")=122,"",DATEDIF($O7188,Lista!$V$2,"y")))</f>
        <v/>
      </c>
      <c r="AO7188" s="23" t="str">
        <f t="shared" si="336"/>
        <v/>
      </c>
      <c r="AP7188" s="23" t="str">
        <f t="shared" si="337"/>
        <v/>
      </c>
      <c r="AQ7188" s="24" t="str">
        <f>IFERROR(VLOOKUP($R7188,Lista!$G$2:$H$15,2,FALSE),"")</f>
        <v/>
      </c>
      <c r="AR7188" s="23" t="str">
        <f>IF(ISBLANK(G7188),"",IF(SUMPRODUCT((G$2:G7188=G7188)*1)&gt;1,0,1))</f>
        <v/>
      </c>
      <c r="AS7188" s="23" t="str">
        <f t="shared" si="338"/>
        <v/>
      </c>
    </row>
    <row r="7189" spans="2:45" x14ac:dyDescent="0.35">
      <c r="B7189" s="20"/>
      <c r="C7189" s="20"/>
      <c r="D7189" s="20"/>
      <c r="E7189" s="20"/>
      <c r="H7189" s="20"/>
      <c r="I7189" s="20"/>
      <c r="K7189" s="20"/>
      <c r="M7189" s="20"/>
      <c r="O7189" s="21"/>
      <c r="P7189" s="20"/>
      <c r="R7189" s="20"/>
      <c r="S7189" s="20"/>
      <c r="T7189" s="20"/>
      <c r="U7189" s="20"/>
      <c r="W7189" s="20"/>
      <c r="X7189" s="20"/>
      <c r="Y7189" s="20"/>
      <c r="Z7189" s="20"/>
      <c r="AA7189" s="20"/>
      <c r="AB7189" s="20"/>
      <c r="AD7189" s="20"/>
      <c r="AE7189" s="20"/>
      <c r="AF7189" s="21"/>
      <c r="AM7189" s="21"/>
      <c r="AN7189" s="23" t="str">
        <f>IF($O7189="","",IF(DATEDIF($O7189,Lista!$V$2,"y")=122,"",DATEDIF($O7189,Lista!$V$2,"y")))</f>
        <v/>
      </c>
      <c r="AO7189" s="23" t="str">
        <f t="shared" si="336"/>
        <v/>
      </c>
      <c r="AP7189" s="23" t="str">
        <f t="shared" si="337"/>
        <v/>
      </c>
      <c r="AQ7189" s="24" t="str">
        <f>IFERROR(VLOOKUP($R7189,Lista!$G$2:$H$15,2,FALSE),"")</f>
        <v/>
      </c>
      <c r="AR7189" s="23" t="str">
        <f>IF(ISBLANK(G7189),"",IF(SUMPRODUCT((G$2:G7189=G7189)*1)&gt;1,0,1))</f>
        <v/>
      </c>
      <c r="AS7189" s="23" t="str">
        <f t="shared" si="338"/>
        <v/>
      </c>
    </row>
    <row r="7190" spans="2:45" x14ac:dyDescent="0.35">
      <c r="B7190" s="20"/>
      <c r="C7190" s="20"/>
      <c r="D7190" s="20"/>
      <c r="E7190" s="20"/>
      <c r="H7190" s="20"/>
      <c r="I7190" s="20"/>
      <c r="K7190" s="20"/>
      <c r="M7190" s="20"/>
      <c r="O7190" s="21"/>
      <c r="P7190" s="20"/>
      <c r="R7190" s="20"/>
      <c r="S7190" s="20"/>
      <c r="T7190" s="20"/>
      <c r="U7190" s="20"/>
      <c r="W7190" s="20"/>
      <c r="X7190" s="20"/>
      <c r="Y7190" s="20"/>
      <c r="Z7190" s="20"/>
      <c r="AA7190" s="20"/>
      <c r="AB7190" s="20"/>
      <c r="AD7190" s="20"/>
      <c r="AE7190" s="20"/>
      <c r="AF7190" s="21"/>
      <c r="AM7190" s="21"/>
      <c r="AN7190" s="23" t="str">
        <f>IF($O7190="","",IF(DATEDIF($O7190,Lista!$V$2,"y")=122,"",DATEDIF($O7190,Lista!$V$2,"y")))</f>
        <v/>
      </c>
      <c r="AO7190" s="23" t="str">
        <f t="shared" si="336"/>
        <v/>
      </c>
      <c r="AP7190" s="23" t="str">
        <f t="shared" si="337"/>
        <v/>
      </c>
      <c r="AQ7190" s="24" t="str">
        <f>IFERROR(VLOOKUP($R7190,Lista!$G$2:$H$15,2,FALSE),"")</f>
        <v/>
      </c>
      <c r="AR7190" s="23" t="str">
        <f>IF(ISBLANK(G7190),"",IF(SUMPRODUCT((G$2:G7190=G7190)*1)&gt;1,0,1))</f>
        <v/>
      </c>
      <c r="AS7190" s="23" t="str">
        <f t="shared" si="338"/>
        <v/>
      </c>
    </row>
    <row r="7191" spans="2:45" x14ac:dyDescent="0.35">
      <c r="B7191" s="20"/>
      <c r="C7191" s="20"/>
      <c r="D7191" s="20"/>
      <c r="E7191" s="20"/>
      <c r="H7191" s="20"/>
      <c r="I7191" s="20"/>
      <c r="K7191" s="20"/>
      <c r="M7191" s="20"/>
      <c r="O7191" s="21"/>
      <c r="P7191" s="20"/>
      <c r="R7191" s="20"/>
      <c r="S7191" s="20"/>
      <c r="T7191" s="20"/>
      <c r="U7191" s="20"/>
      <c r="W7191" s="20"/>
      <c r="X7191" s="20"/>
      <c r="Y7191" s="20"/>
      <c r="Z7191" s="20"/>
      <c r="AA7191" s="20"/>
      <c r="AB7191" s="20"/>
      <c r="AD7191" s="20"/>
      <c r="AE7191" s="20"/>
      <c r="AF7191" s="21"/>
      <c r="AM7191" s="21"/>
      <c r="AN7191" s="23" t="str">
        <f>IF($O7191="","",IF(DATEDIF($O7191,Lista!$V$2,"y")=122,"",DATEDIF($O7191,Lista!$V$2,"y")))</f>
        <v/>
      </c>
      <c r="AO7191" s="23" t="str">
        <f t="shared" si="336"/>
        <v/>
      </c>
      <c r="AP7191" s="23" t="str">
        <f t="shared" si="337"/>
        <v/>
      </c>
      <c r="AQ7191" s="24" t="str">
        <f>IFERROR(VLOOKUP($R7191,Lista!$G$2:$H$15,2,FALSE),"")</f>
        <v/>
      </c>
      <c r="AR7191" s="23" t="str">
        <f>IF(ISBLANK(G7191),"",IF(SUMPRODUCT((G$2:G7191=G7191)*1)&gt;1,0,1))</f>
        <v/>
      </c>
      <c r="AS7191" s="23" t="str">
        <f t="shared" si="338"/>
        <v/>
      </c>
    </row>
    <row r="7192" spans="2:45" x14ac:dyDescent="0.35">
      <c r="B7192" s="20"/>
      <c r="C7192" s="20"/>
      <c r="D7192" s="20"/>
      <c r="E7192" s="20"/>
      <c r="H7192" s="20"/>
      <c r="I7192" s="20"/>
      <c r="K7192" s="20"/>
      <c r="M7192" s="20"/>
      <c r="O7192" s="21"/>
      <c r="P7192" s="20"/>
      <c r="R7192" s="20"/>
      <c r="S7192" s="20"/>
      <c r="T7192" s="20"/>
      <c r="U7192" s="20"/>
      <c r="W7192" s="20"/>
      <c r="X7192" s="20"/>
      <c r="Y7192" s="20"/>
      <c r="Z7192" s="20"/>
      <c r="AA7192" s="20"/>
      <c r="AB7192" s="20"/>
      <c r="AD7192" s="20"/>
      <c r="AE7192" s="20"/>
      <c r="AF7192" s="21"/>
      <c r="AM7192" s="21"/>
      <c r="AN7192" s="23" t="str">
        <f>IF($O7192="","",IF(DATEDIF($O7192,Lista!$V$2,"y")=122,"",DATEDIF($O7192,Lista!$V$2,"y")))</f>
        <v/>
      </c>
      <c r="AO7192" s="23" t="str">
        <f t="shared" si="336"/>
        <v/>
      </c>
      <c r="AP7192" s="23" t="str">
        <f t="shared" si="337"/>
        <v/>
      </c>
      <c r="AQ7192" s="24" t="str">
        <f>IFERROR(VLOOKUP($R7192,Lista!$G$2:$H$15,2,FALSE),"")</f>
        <v/>
      </c>
      <c r="AR7192" s="23" t="str">
        <f>IF(ISBLANK(G7192),"",IF(SUMPRODUCT((G$2:G7192=G7192)*1)&gt;1,0,1))</f>
        <v/>
      </c>
      <c r="AS7192" s="23" t="str">
        <f t="shared" si="338"/>
        <v/>
      </c>
    </row>
    <row r="7193" spans="2:45" x14ac:dyDescent="0.35">
      <c r="B7193" s="20"/>
      <c r="C7193" s="20"/>
      <c r="D7193" s="20"/>
      <c r="E7193" s="20"/>
      <c r="H7193" s="20"/>
      <c r="I7193" s="20"/>
      <c r="K7193" s="20"/>
      <c r="M7193" s="20"/>
      <c r="O7193" s="21"/>
      <c r="P7193" s="20"/>
      <c r="R7193" s="20"/>
      <c r="S7193" s="20"/>
      <c r="T7193" s="20"/>
      <c r="U7193" s="20"/>
      <c r="W7193" s="20"/>
      <c r="X7193" s="20"/>
      <c r="Y7193" s="20"/>
      <c r="Z7193" s="20"/>
      <c r="AA7193" s="20"/>
      <c r="AB7193" s="20"/>
      <c r="AD7193" s="20"/>
      <c r="AE7193" s="20"/>
      <c r="AF7193" s="21"/>
      <c r="AM7193" s="21"/>
      <c r="AN7193" s="23" t="str">
        <f>IF($O7193="","",IF(DATEDIF($O7193,Lista!$V$2,"y")=122,"",DATEDIF($O7193,Lista!$V$2,"y")))</f>
        <v/>
      </c>
      <c r="AO7193" s="23" t="str">
        <f t="shared" si="336"/>
        <v/>
      </c>
      <c r="AP7193" s="23" t="str">
        <f t="shared" si="337"/>
        <v/>
      </c>
      <c r="AQ7193" s="24" t="str">
        <f>IFERROR(VLOOKUP($R7193,Lista!$G$2:$H$15,2,FALSE),"")</f>
        <v/>
      </c>
      <c r="AR7193" s="23" t="str">
        <f>IF(ISBLANK(G7193),"",IF(SUMPRODUCT((G$2:G7193=G7193)*1)&gt;1,0,1))</f>
        <v/>
      </c>
      <c r="AS7193" s="23" t="str">
        <f t="shared" si="338"/>
        <v/>
      </c>
    </row>
    <row r="7194" spans="2:45" x14ac:dyDescent="0.35">
      <c r="B7194" s="20"/>
      <c r="C7194" s="20"/>
      <c r="D7194" s="20"/>
      <c r="E7194" s="20"/>
      <c r="H7194" s="20"/>
      <c r="I7194" s="20"/>
      <c r="K7194" s="20"/>
      <c r="M7194" s="20"/>
      <c r="O7194" s="21"/>
      <c r="P7194" s="20"/>
      <c r="R7194" s="20"/>
      <c r="S7194" s="20"/>
      <c r="T7194" s="20"/>
      <c r="U7194" s="20"/>
      <c r="W7194" s="20"/>
      <c r="X7194" s="20"/>
      <c r="Y7194" s="20"/>
      <c r="Z7194" s="20"/>
      <c r="AA7194" s="20"/>
      <c r="AB7194" s="20"/>
      <c r="AD7194" s="20"/>
      <c r="AE7194" s="20"/>
      <c r="AF7194" s="21"/>
      <c r="AM7194" s="21"/>
      <c r="AN7194" s="23" t="str">
        <f>IF($O7194="","",IF(DATEDIF($O7194,Lista!$V$2,"y")=122,"",DATEDIF($O7194,Lista!$V$2,"y")))</f>
        <v/>
      </c>
      <c r="AO7194" s="23" t="str">
        <f t="shared" si="336"/>
        <v/>
      </c>
      <c r="AP7194" s="23" t="str">
        <f t="shared" si="337"/>
        <v/>
      </c>
      <c r="AQ7194" s="24" t="str">
        <f>IFERROR(VLOOKUP($R7194,Lista!$G$2:$H$15,2,FALSE),"")</f>
        <v/>
      </c>
      <c r="AR7194" s="23" t="str">
        <f>IF(ISBLANK(G7194),"",IF(SUMPRODUCT((G$2:G7194=G7194)*1)&gt;1,0,1))</f>
        <v/>
      </c>
      <c r="AS7194" s="23" t="str">
        <f t="shared" si="338"/>
        <v/>
      </c>
    </row>
    <row r="7195" spans="2:45" x14ac:dyDescent="0.35">
      <c r="B7195" s="20"/>
      <c r="C7195" s="20"/>
      <c r="D7195" s="20"/>
      <c r="E7195" s="20"/>
      <c r="H7195" s="20"/>
      <c r="I7195" s="20"/>
      <c r="K7195" s="20"/>
      <c r="M7195" s="20"/>
      <c r="O7195" s="21"/>
      <c r="P7195" s="20"/>
      <c r="R7195" s="20"/>
      <c r="S7195" s="20"/>
      <c r="T7195" s="20"/>
      <c r="U7195" s="20"/>
      <c r="W7195" s="20"/>
      <c r="X7195" s="20"/>
      <c r="Y7195" s="20"/>
      <c r="Z7195" s="20"/>
      <c r="AA7195" s="20"/>
      <c r="AB7195" s="20"/>
      <c r="AD7195" s="20"/>
      <c r="AE7195" s="20"/>
      <c r="AF7195" s="21"/>
      <c r="AM7195" s="21"/>
      <c r="AN7195" s="23" t="str">
        <f>IF($O7195="","",IF(DATEDIF($O7195,Lista!$V$2,"y")=122,"",DATEDIF($O7195,Lista!$V$2,"y")))</f>
        <v/>
      </c>
      <c r="AO7195" s="23" t="str">
        <f t="shared" si="336"/>
        <v/>
      </c>
      <c r="AP7195" s="23" t="str">
        <f t="shared" si="337"/>
        <v/>
      </c>
      <c r="AQ7195" s="24" t="str">
        <f>IFERROR(VLOOKUP($R7195,Lista!$G$2:$H$15,2,FALSE),"")</f>
        <v/>
      </c>
      <c r="AR7195" s="23" t="str">
        <f>IF(ISBLANK(G7195),"",IF(SUMPRODUCT((G$2:G7195=G7195)*1)&gt;1,0,1))</f>
        <v/>
      </c>
      <c r="AS7195" s="23" t="str">
        <f t="shared" si="338"/>
        <v/>
      </c>
    </row>
    <row r="7196" spans="2:45" x14ac:dyDescent="0.35">
      <c r="B7196" s="20"/>
      <c r="C7196" s="20"/>
      <c r="D7196" s="20"/>
      <c r="E7196" s="20"/>
      <c r="H7196" s="20"/>
      <c r="I7196" s="20"/>
      <c r="K7196" s="20"/>
      <c r="M7196" s="20"/>
      <c r="O7196" s="21"/>
      <c r="P7196" s="20"/>
      <c r="R7196" s="20"/>
      <c r="S7196" s="20"/>
      <c r="T7196" s="20"/>
      <c r="U7196" s="20"/>
      <c r="W7196" s="20"/>
      <c r="X7196" s="20"/>
      <c r="Y7196" s="20"/>
      <c r="Z7196" s="20"/>
      <c r="AA7196" s="20"/>
      <c r="AB7196" s="20"/>
      <c r="AC7196" s="20"/>
      <c r="AD7196" s="20"/>
      <c r="AE7196" s="20"/>
      <c r="AF7196" s="21"/>
      <c r="AM7196" s="21"/>
      <c r="AN7196" s="23" t="str">
        <f>IF($O7196="","",IF(DATEDIF($O7196,Lista!$V$2,"y")=122,"",DATEDIF($O7196,Lista!$V$2,"y")))</f>
        <v/>
      </c>
      <c r="AO7196" s="23" t="str">
        <f t="shared" si="336"/>
        <v/>
      </c>
      <c r="AP7196" s="23" t="str">
        <f t="shared" si="337"/>
        <v/>
      </c>
      <c r="AQ7196" s="24" t="str">
        <f>IFERROR(VLOOKUP($R7196,Lista!$G$2:$H$15,2,FALSE),"")</f>
        <v/>
      </c>
      <c r="AR7196" s="23" t="str">
        <f>IF(ISBLANK(G7196),"",IF(SUMPRODUCT((G$2:G7196=G7196)*1)&gt;1,0,1))</f>
        <v/>
      </c>
      <c r="AS7196" s="23" t="str">
        <f t="shared" si="338"/>
        <v/>
      </c>
    </row>
    <row r="7197" spans="2:45" x14ac:dyDescent="0.35">
      <c r="B7197" s="20"/>
      <c r="C7197" s="20"/>
      <c r="D7197" s="20"/>
      <c r="E7197" s="20"/>
      <c r="H7197" s="20"/>
      <c r="I7197" s="20"/>
      <c r="K7197" s="20"/>
      <c r="M7197" s="20"/>
      <c r="O7197" s="21"/>
      <c r="P7197" s="20"/>
      <c r="R7197" s="20"/>
      <c r="S7197" s="20"/>
      <c r="T7197" s="20"/>
      <c r="U7197" s="20"/>
      <c r="W7197" s="20"/>
      <c r="X7197" s="20"/>
      <c r="Y7197" s="20"/>
      <c r="Z7197" s="20"/>
      <c r="AA7197" s="20"/>
      <c r="AB7197" s="20"/>
      <c r="AC7197" s="20"/>
      <c r="AD7197" s="20"/>
      <c r="AE7197" s="20"/>
      <c r="AF7197" s="21"/>
      <c r="AM7197" s="21"/>
      <c r="AN7197" s="23" t="str">
        <f>IF($O7197="","",IF(DATEDIF($O7197,Lista!$V$2,"y")=122,"",DATEDIF($O7197,Lista!$V$2,"y")))</f>
        <v/>
      </c>
      <c r="AO7197" s="23" t="str">
        <f t="shared" si="336"/>
        <v/>
      </c>
      <c r="AP7197" s="23" t="str">
        <f t="shared" si="337"/>
        <v/>
      </c>
      <c r="AQ7197" s="24" t="str">
        <f>IFERROR(VLOOKUP($R7197,Lista!$G$2:$H$15,2,FALSE),"")</f>
        <v/>
      </c>
      <c r="AR7197" s="23" t="str">
        <f>IF(ISBLANK(G7197),"",IF(SUMPRODUCT((G$2:G7197=G7197)*1)&gt;1,0,1))</f>
        <v/>
      </c>
      <c r="AS7197" s="23" t="str">
        <f t="shared" si="338"/>
        <v/>
      </c>
    </row>
    <row r="7198" spans="2:45" x14ac:dyDescent="0.35">
      <c r="B7198" s="20"/>
      <c r="C7198" s="20"/>
      <c r="D7198" s="20"/>
      <c r="E7198" s="20"/>
      <c r="H7198" s="20"/>
      <c r="I7198" s="20"/>
      <c r="K7198" s="20"/>
      <c r="M7198" s="20"/>
      <c r="O7198" s="21"/>
      <c r="P7198" s="20"/>
      <c r="R7198" s="20"/>
      <c r="S7198" s="20"/>
      <c r="T7198" s="20"/>
      <c r="U7198" s="20"/>
      <c r="W7198" s="20"/>
      <c r="X7198" s="20"/>
      <c r="Y7198" s="20"/>
      <c r="Z7198" s="20"/>
      <c r="AA7198" s="20"/>
      <c r="AB7198" s="20"/>
      <c r="AC7198" s="20"/>
      <c r="AD7198" s="20"/>
      <c r="AE7198" s="20"/>
      <c r="AF7198" s="21"/>
      <c r="AM7198" s="21"/>
      <c r="AN7198" s="23" t="str">
        <f>IF($O7198="","",IF(DATEDIF($O7198,Lista!$V$2,"y")=122,"",DATEDIF($O7198,Lista!$V$2,"y")))</f>
        <v/>
      </c>
      <c r="AO7198" s="23" t="str">
        <f t="shared" si="336"/>
        <v/>
      </c>
      <c r="AP7198" s="23" t="str">
        <f t="shared" si="337"/>
        <v/>
      </c>
      <c r="AQ7198" s="24" t="str">
        <f>IFERROR(VLOOKUP($R7198,Lista!$G$2:$H$15,2,FALSE),"")</f>
        <v/>
      </c>
      <c r="AR7198" s="23" t="str">
        <f>IF(ISBLANK(G7198),"",IF(SUMPRODUCT((G$2:G7198=G7198)*1)&gt;1,0,1))</f>
        <v/>
      </c>
      <c r="AS7198" s="23" t="str">
        <f t="shared" si="338"/>
        <v/>
      </c>
    </row>
    <row r="7199" spans="2:45" x14ac:dyDescent="0.35">
      <c r="B7199" s="20"/>
      <c r="C7199" s="20"/>
      <c r="D7199" s="20"/>
      <c r="E7199" s="20"/>
      <c r="H7199" s="20"/>
      <c r="I7199" s="20"/>
      <c r="K7199" s="20"/>
      <c r="M7199" s="20"/>
      <c r="O7199" s="21"/>
      <c r="P7199" s="20"/>
      <c r="R7199" s="20"/>
      <c r="S7199" s="20"/>
      <c r="T7199" s="20"/>
      <c r="U7199" s="20"/>
      <c r="W7199" s="20"/>
      <c r="X7199" s="20"/>
      <c r="Y7199" s="20"/>
      <c r="Z7199" s="20"/>
      <c r="AA7199" s="20"/>
      <c r="AB7199" s="20"/>
      <c r="AC7199" s="20"/>
      <c r="AD7199" s="20"/>
      <c r="AE7199" s="20"/>
      <c r="AF7199" s="21"/>
      <c r="AM7199" s="21"/>
      <c r="AN7199" s="23" t="str">
        <f>IF($O7199="","",IF(DATEDIF($O7199,Lista!$V$2,"y")=122,"",DATEDIF($O7199,Lista!$V$2,"y")))</f>
        <v/>
      </c>
      <c r="AO7199" s="23" t="str">
        <f t="shared" si="336"/>
        <v/>
      </c>
      <c r="AP7199" s="23" t="str">
        <f t="shared" si="337"/>
        <v/>
      </c>
      <c r="AQ7199" s="24" t="str">
        <f>IFERROR(VLOOKUP($R7199,Lista!$G$2:$H$15,2,FALSE),"")</f>
        <v/>
      </c>
      <c r="AR7199" s="23" t="str">
        <f>IF(ISBLANK(G7199),"",IF(SUMPRODUCT((G$2:G7199=G7199)*1)&gt;1,0,1))</f>
        <v/>
      </c>
      <c r="AS7199" s="23" t="str">
        <f t="shared" si="338"/>
        <v/>
      </c>
    </row>
    <row r="7200" spans="2:45" x14ac:dyDescent="0.35">
      <c r="B7200" s="20"/>
      <c r="C7200" s="20"/>
      <c r="D7200" s="20"/>
      <c r="E7200" s="20"/>
      <c r="H7200" s="20"/>
      <c r="I7200" s="20"/>
      <c r="K7200" s="20"/>
      <c r="M7200" s="20"/>
      <c r="O7200" s="21"/>
      <c r="P7200" s="20"/>
      <c r="R7200" s="20"/>
      <c r="S7200" s="20"/>
      <c r="T7200" s="20"/>
      <c r="U7200" s="20"/>
      <c r="W7200" s="20"/>
      <c r="X7200" s="20"/>
      <c r="Y7200" s="20"/>
      <c r="Z7200" s="20"/>
      <c r="AA7200" s="20"/>
      <c r="AB7200" s="20"/>
      <c r="AC7200" s="20"/>
      <c r="AD7200" s="20"/>
      <c r="AE7200" s="20"/>
      <c r="AF7200" s="21"/>
      <c r="AM7200" s="21"/>
      <c r="AN7200" s="23" t="str">
        <f>IF($O7200="","",IF(DATEDIF($O7200,Lista!$V$2,"y")=122,"",DATEDIF($O7200,Lista!$V$2,"y")))</f>
        <v/>
      </c>
      <c r="AO7200" s="23" t="str">
        <f t="shared" si="336"/>
        <v/>
      </c>
      <c r="AP7200" s="23" t="str">
        <f t="shared" si="337"/>
        <v/>
      </c>
      <c r="AQ7200" s="24" t="str">
        <f>IFERROR(VLOOKUP($R7200,Lista!$G$2:$H$15,2,FALSE),"")</f>
        <v/>
      </c>
      <c r="AR7200" s="23" t="str">
        <f>IF(ISBLANK(G7200),"",IF(SUMPRODUCT((G$2:G7200=G7200)*1)&gt;1,0,1))</f>
        <v/>
      </c>
      <c r="AS7200" s="23" t="str">
        <f t="shared" si="338"/>
        <v/>
      </c>
    </row>
    <row r="7201" spans="2:45" x14ac:dyDescent="0.35">
      <c r="B7201" s="20"/>
      <c r="C7201" s="20"/>
      <c r="D7201" s="20"/>
      <c r="E7201" s="20"/>
      <c r="H7201" s="20"/>
      <c r="I7201" s="20"/>
      <c r="K7201" s="20"/>
      <c r="M7201" s="20"/>
      <c r="O7201" s="21"/>
      <c r="P7201" s="20"/>
      <c r="R7201" s="20"/>
      <c r="S7201" s="20"/>
      <c r="T7201" s="20"/>
      <c r="U7201" s="20"/>
      <c r="W7201" s="20"/>
      <c r="X7201" s="20"/>
      <c r="Y7201" s="20"/>
      <c r="Z7201" s="20"/>
      <c r="AA7201" s="20"/>
      <c r="AB7201" s="20"/>
      <c r="AC7201" s="20"/>
      <c r="AD7201" s="20"/>
      <c r="AE7201" s="20"/>
      <c r="AF7201" s="21"/>
      <c r="AM7201" s="21"/>
      <c r="AN7201" s="23" t="str">
        <f>IF($O7201="","",IF(DATEDIF($O7201,Lista!$V$2,"y")=122,"",DATEDIF($O7201,Lista!$V$2,"y")))</f>
        <v/>
      </c>
      <c r="AO7201" s="23" t="str">
        <f t="shared" si="336"/>
        <v/>
      </c>
      <c r="AP7201" s="23" t="str">
        <f t="shared" si="337"/>
        <v/>
      </c>
      <c r="AQ7201" s="24" t="str">
        <f>IFERROR(VLOOKUP($R7201,Lista!$G$2:$H$15,2,FALSE),"")</f>
        <v/>
      </c>
      <c r="AR7201" s="23" t="str">
        <f>IF(ISBLANK(G7201),"",IF(SUMPRODUCT((G$2:G7201=G7201)*1)&gt;1,0,1))</f>
        <v/>
      </c>
      <c r="AS7201" s="23" t="str">
        <f t="shared" si="338"/>
        <v/>
      </c>
    </row>
    <row r="7202" spans="2:45" x14ac:dyDescent="0.35">
      <c r="B7202" s="20"/>
      <c r="C7202" s="20"/>
      <c r="D7202" s="20"/>
      <c r="E7202" s="20"/>
      <c r="H7202" s="20"/>
      <c r="I7202" s="20"/>
      <c r="K7202" s="20"/>
      <c r="M7202" s="20"/>
      <c r="O7202" s="21"/>
      <c r="P7202" s="20"/>
      <c r="R7202" s="20"/>
      <c r="S7202" s="20"/>
      <c r="T7202" s="20"/>
      <c r="U7202" s="20"/>
      <c r="W7202" s="20"/>
      <c r="X7202" s="20"/>
      <c r="Y7202" s="20"/>
      <c r="Z7202" s="20"/>
      <c r="AA7202" s="20"/>
      <c r="AB7202" s="20"/>
      <c r="AC7202" s="20"/>
      <c r="AD7202" s="20"/>
      <c r="AE7202" s="20"/>
      <c r="AF7202" s="21"/>
      <c r="AM7202" s="21"/>
      <c r="AN7202" s="23" t="str">
        <f>IF($O7202="","",IF(DATEDIF($O7202,Lista!$V$2,"y")=122,"",DATEDIF($O7202,Lista!$V$2,"y")))</f>
        <v/>
      </c>
      <c r="AO7202" s="23" t="str">
        <f t="shared" si="336"/>
        <v/>
      </c>
      <c r="AP7202" s="23" t="str">
        <f t="shared" si="337"/>
        <v/>
      </c>
      <c r="AQ7202" s="24" t="str">
        <f>IFERROR(VLOOKUP($R7202,Lista!$G$2:$H$15,2,FALSE),"")</f>
        <v/>
      </c>
      <c r="AR7202" s="23" t="str">
        <f>IF(ISBLANK(G7202),"",IF(SUMPRODUCT((G$2:G7202=G7202)*1)&gt;1,0,1))</f>
        <v/>
      </c>
      <c r="AS7202" s="23" t="str">
        <f t="shared" si="338"/>
        <v/>
      </c>
    </row>
    <row r="7203" spans="2:45" x14ac:dyDescent="0.35">
      <c r="B7203" s="20"/>
      <c r="C7203" s="20"/>
      <c r="D7203" s="20"/>
      <c r="E7203" s="20"/>
      <c r="H7203" s="20"/>
      <c r="I7203" s="20"/>
      <c r="K7203" s="20"/>
      <c r="M7203" s="20"/>
      <c r="O7203" s="21"/>
      <c r="P7203" s="20"/>
      <c r="R7203" s="20"/>
      <c r="S7203" s="20"/>
      <c r="T7203" s="20"/>
      <c r="U7203" s="20"/>
      <c r="W7203" s="20"/>
      <c r="X7203" s="20"/>
      <c r="Y7203" s="20"/>
      <c r="Z7203" s="20"/>
      <c r="AA7203" s="20"/>
      <c r="AB7203" s="20"/>
      <c r="AC7203" s="20"/>
      <c r="AD7203" s="20"/>
      <c r="AE7203" s="20"/>
      <c r="AF7203" s="21"/>
      <c r="AM7203" s="21"/>
      <c r="AN7203" s="23" t="str">
        <f>IF($O7203="","",IF(DATEDIF($O7203,Lista!$V$2,"y")=122,"",DATEDIF($O7203,Lista!$V$2,"y")))</f>
        <v/>
      </c>
      <c r="AO7203" s="23" t="str">
        <f t="shared" si="336"/>
        <v/>
      </c>
      <c r="AP7203" s="23" t="str">
        <f t="shared" si="337"/>
        <v/>
      </c>
      <c r="AQ7203" s="24" t="str">
        <f>IFERROR(VLOOKUP($R7203,Lista!$G$2:$H$15,2,FALSE),"")</f>
        <v/>
      </c>
      <c r="AR7203" s="23" t="str">
        <f>IF(ISBLANK(G7203),"",IF(SUMPRODUCT((G$2:G7203=G7203)*1)&gt;1,0,1))</f>
        <v/>
      </c>
      <c r="AS7203" s="23" t="str">
        <f t="shared" si="338"/>
        <v/>
      </c>
    </row>
    <row r="7204" spans="2:45" x14ac:dyDescent="0.35">
      <c r="B7204" s="20"/>
      <c r="C7204" s="20"/>
      <c r="D7204" s="20"/>
      <c r="E7204" s="20"/>
      <c r="H7204" s="20"/>
      <c r="I7204" s="20"/>
      <c r="K7204" s="20"/>
      <c r="M7204" s="20"/>
      <c r="O7204" s="21"/>
      <c r="P7204" s="20"/>
      <c r="R7204" s="20"/>
      <c r="S7204" s="20"/>
      <c r="T7204" s="20"/>
      <c r="U7204" s="20"/>
      <c r="W7204" s="20"/>
      <c r="X7204" s="20"/>
      <c r="Y7204" s="20"/>
      <c r="Z7204" s="20"/>
      <c r="AA7204" s="20"/>
      <c r="AB7204" s="20"/>
      <c r="AC7204" s="20"/>
      <c r="AD7204" s="20"/>
      <c r="AE7204" s="20"/>
      <c r="AF7204" s="21"/>
      <c r="AM7204" s="21"/>
      <c r="AN7204" s="23" t="str">
        <f>IF($O7204="","",IF(DATEDIF($O7204,Lista!$V$2,"y")=122,"",DATEDIF($O7204,Lista!$V$2,"y")))</f>
        <v/>
      </c>
      <c r="AO7204" s="23" t="str">
        <f t="shared" si="336"/>
        <v/>
      </c>
      <c r="AP7204" s="23" t="str">
        <f t="shared" si="337"/>
        <v/>
      </c>
      <c r="AQ7204" s="24" t="str">
        <f>IFERROR(VLOOKUP($R7204,Lista!$G$2:$H$15,2,FALSE),"")</f>
        <v/>
      </c>
      <c r="AR7204" s="23" t="str">
        <f>IF(ISBLANK(G7204),"",IF(SUMPRODUCT((G$2:G7204=G7204)*1)&gt;1,0,1))</f>
        <v/>
      </c>
      <c r="AS7204" s="23" t="str">
        <f t="shared" si="338"/>
        <v/>
      </c>
    </row>
    <row r="7205" spans="2:45" x14ac:dyDescent="0.35">
      <c r="B7205" s="20"/>
      <c r="C7205" s="20"/>
      <c r="D7205" s="20"/>
      <c r="E7205" s="20"/>
      <c r="H7205" s="20"/>
      <c r="I7205" s="20"/>
      <c r="K7205" s="20"/>
      <c r="M7205" s="20"/>
      <c r="O7205" s="21"/>
      <c r="P7205" s="20"/>
      <c r="R7205" s="20"/>
      <c r="S7205" s="20"/>
      <c r="T7205" s="20"/>
      <c r="U7205" s="20"/>
      <c r="W7205" s="20"/>
      <c r="X7205" s="20"/>
      <c r="Y7205" s="20"/>
      <c r="Z7205" s="20"/>
      <c r="AA7205" s="20"/>
      <c r="AB7205" s="20"/>
      <c r="AC7205" s="20"/>
      <c r="AD7205" s="20"/>
      <c r="AE7205" s="20"/>
      <c r="AF7205" s="21"/>
      <c r="AM7205" s="21"/>
      <c r="AN7205" s="23" t="str">
        <f>IF($O7205="","",IF(DATEDIF($O7205,Lista!$V$2,"y")=122,"",DATEDIF($O7205,Lista!$V$2,"y")))</f>
        <v/>
      </c>
      <c r="AO7205" s="23" t="str">
        <f t="shared" si="336"/>
        <v/>
      </c>
      <c r="AP7205" s="23" t="str">
        <f t="shared" si="337"/>
        <v/>
      </c>
      <c r="AQ7205" s="24" t="str">
        <f>IFERROR(VLOOKUP($R7205,Lista!$G$2:$H$15,2,FALSE),"")</f>
        <v/>
      </c>
      <c r="AR7205" s="23" t="str">
        <f>IF(ISBLANK(G7205),"",IF(SUMPRODUCT((G$2:G7205=G7205)*1)&gt;1,0,1))</f>
        <v/>
      </c>
      <c r="AS7205" s="23" t="str">
        <f t="shared" si="338"/>
        <v/>
      </c>
    </row>
    <row r="7206" spans="2:45" x14ac:dyDescent="0.35">
      <c r="B7206" s="20"/>
      <c r="C7206" s="20"/>
      <c r="D7206" s="20"/>
      <c r="E7206" s="20"/>
      <c r="H7206" s="20"/>
      <c r="I7206" s="20"/>
      <c r="K7206" s="20"/>
      <c r="M7206" s="20"/>
      <c r="O7206" s="21"/>
      <c r="P7206" s="20"/>
      <c r="R7206" s="20"/>
      <c r="S7206" s="20"/>
      <c r="T7206" s="20"/>
      <c r="U7206" s="20"/>
      <c r="W7206" s="20"/>
      <c r="X7206" s="20"/>
      <c r="Y7206" s="20"/>
      <c r="Z7206" s="20"/>
      <c r="AA7206" s="20"/>
      <c r="AB7206" s="20"/>
      <c r="AD7206" s="20"/>
      <c r="AE7206" s="20"/>
      <c r="AF7206" s="21"/>
      <c r="AM7206" s="21"/>
      <c r="AN7206" s="23" t="str">
        <f>IF($O7206="","",IF(DATEDIF($O7206,Lista!$V$2,"y")=122,"",DATEDIF($O7206,Lista!$V$2,"y")))</f>
        <v/>
      </c>
      <c r="AO7206" s="23" t="str">
        <f t="shared" si="336"/>
        <v/>
      </c>
      <c r="AP7206" s="23" t="str">
        <f t="shared" si="337"/>
        <v/>
      </c>
      <c r="AQ7206" s="24" t="str">
        <f>IFERROR(VLOOKUP($R7206,Lista!$G$2:$H$15,2,FALSE),"")</f>
        <v/>
      </c>
      <c r="AR7206" s="23" t="str">
        <f>IF(ISBLANK(G7206),"",IF(SUMPRODUCT((G$2:G7206=G7206)*1)&gt;1,0,1))</f>
        <v/>
      </c>
      <c r="AS7206" s="23" t="str">
        <f t="shared" si="338"/>
        <v/>
      </c>
    </row>
    <row r="7207" spans="2:45" x14ac:dyDescent="0.35">
      <c r="B7207" s="20"/>
      <c r="C7207" s="20"/>
      <c r="D7207" s="20"/>
      <c r="E7207" s="20"/>
      <c r="H7207" s="20"/>
      <c r="I7207" s="20"/>
      <c r="K7207" s="20"/>
      <c r="M7207" s="20"/>
      <c r="O7207" s="21"/>
      <c r="P7207" s="20"/>
      <c r="R7207" s="20"/>
      <c r="S7207" s="20"/>
      <c r="T7207" s="20"/>
      <c r="U7207" s="20"/>
      <c r="W7207" s="20"/>
      <c r="X7207" s="20"/>
      <c r="Y7207" s="20"/>
      <c r="Z7207" s="20"/>
      <c r="AA7207" s="20"/>
      <c r="AB7207" s="20"/>
      <c r="AD7207" s="20"/>
      <c r="AE7207" s="20"/>
      <c r="AF7207" s="21"/>
      <c r="AM7207" s="21"/>
      <c r="AN7207" s="23" t="str">
        <f>IF($O7207="","",IF(DATEDIF($O7207,Lista!$V$2,"y")=122,"",DATEDIF($O7207,Lista!$V$2,"y")))</f>
        <v/>
      </c>
      <c r="AO7207" s="23" t="str">
        <f t="shared" si="336"/>
        <v/>
      </c>
      <c r="AP7207" s="23" t="str">
        <f t="shared" si="337"/>
        <v/>
      </c>
      <c r="AQ7207" s="24" t="str">
        <f>IFERROR(VLOOKUP($R7207,Lista!$G$2:$H$15,2,FALSE),"")</f>
        <v/>
      </c>
      <c r="AR7207" s="23" t="str">
        <f>IF(ISBLANK(G7207),"",IF(SUMPRODUCT((G$2:G7207=G7207)*1)&gt;1,0,1))</f>
        <v/>
      </c>
      <c r="AS7207" s="23" t="str">
        <f t="shared" si="338"/>
        <v/>
      </c>
    </row>
    <row r="7208" spans="2:45" x14ac:dyDescent="0.35">
      <c r="B7208" s="20"/>
      <c r="C7208" s="20"/>
      <c r="D7208" s="20"/>
      <c r="E7208" s="20"/>
      <c r="H7208" s="20"/>
      <c r="I7208" s="20"/>
      <c r="K7208" s="20"/>
      <c r="M7208" s="20"/>
      <c r="O7208" s="21"/>
      <c r="P7208" s="20"/>
      <c r="R7208" s="20"/>
      <c r="S7208" s="20"/>
      <c r="T7208" s="20"/>
      <c r="U7208" s="20"/>
      <c r="W7208" s="20"/>
      <c r="X7208" s="20"/>
      <c r="Y7208" s="20"/>
      <c r="Z7208" s="20"/>
      <c r="AA7208" s="20"/>
      <c r="AB7208" s="20"/>
      <c r="AD7208" s="20"/>
      <c r="AE7208" s="20"/>
      <c r="AF7208" s="21"/>
      <c r="AM7208" s="21"/>
      <c r="AN7208" s="23" t="str">
        <f>IF($O7208="","",IF(DATEDIF($O7208,Lista!$V$2,"y")=122,"",DATEDIF($O7208,Lista!$V$2,"y")))</f>
        <v/>
      </c>
      <c r="AO7208" s="23" t="str">
        <f t="shared" si="336"/>
        <v/>
      </c>
      <c r="AP7208" s="23" t="str">
        <f t="shared" si="337"/>
        <v/>
      </c>
      <c r="AQ7208" s="24" t="str">
        <f>IFERROR(VLOOKUP($R7208,Lista!$G$2:$H$15,2,FALSE),"")</f>
        <v/>
      </c>
      <c r="AR7208" s="23" t="str">
        <f>IF(ISBLANK(G7208),"",IF(SUMPRODUCT((G$2:G7208=G7208)*1)&gt;1,0,1))</f>
        <v/>
      </c>
      <c r="AS7208" s="23" t="str">
        <f t="shared" si="338"/>
        <v/>
      </c>
    </row>
    <row r="7209" spans="2:45" x14ac:dyDescent="0.35">
      <c r="B7209" s="20"/>
      <c r="C7209" s="20"/>
      <c r="D7209" s="20"/>
      <c r="E7209" s="20"/>
      <c r="H7209" s="20"/>
      <c r="I7209" s="20"/>
      <c r="K7209" s="20"/>
      <c r="M7209" s="20"/>
      <c r="O7209" s="21"/>
      <c r="P7209" s="20"/>
      <c r="R7209" s="20"/>
      <c r="S7209" s="20"/>
      <c r="T7209" s="20"/>
      <c r="U7209" s="20"/>
      <c r="W7209" s="20"/>
      <c r="X7209" s="20"/>
      <c r="Y7209" s="20"/>
      <c r="Z7209" s="20"/>
      <c r="AA7209" s="20"/>
      <c r="AB7209" s="20"/>
      <c r="AD7209" s="20"/>
      <c r="AE7209" s="20"/>
      <c r="AF7209" s="21"/>
      <c r="AM7209" s="21"/>
      <c r="AN7209" s="23" t="str">
        <f>IF($O7209="","",IF(DATEDIF($O7209,Lista!$V$2,"y")=122,"",DATEDIF($O7209,Lista!$V$2,"y")))</f>
        <v/>
      </c>
      <c r="AO7209" s="23" t="str">
        <f t="shared" si="336"/>
        <v/>
      </c>
      <c r="AP7209" s="23" t="str">
        <f t="shared" si="337"/>
        <v/>
      </c>
      <c r="AQ7209" s="24" t="str">
        <f>IFERROR(VLOOKUP($R7209,Lista!$G$2:$H$15,2,FALSE),"")</f>
        <v/>
      </c>
      <c r="AR7209" s="23" t="str">
        <f>IF(ISBLANK(G7209),"",IF(SUMPRODUCT((G$2:G7209=G7209)*1)&gt;1,0,1))</f>
        <v/>
      </c>
      <c r="AS7209" s="23" t="str">
        <f t="shared" si="338"/>
        <v/>
      </c>
    </row>
    <row r="7210" spans="2:45" x14ac:dyDescent="0.35">
      <c r="B7210" s="20"/>
      <c r="C7210" s="20"/>
      <c r="D7210" s="20"/>
      <c r="E7210" s="20"/>
      <c r="H7210" s="20"/>
      <c r="I7210" s="20"/>
      <c r="K7210" s="20"/>
      <c r="M7210" s="20"/>
      <c r="O7210" s="21"/>
      <c r="P7210" s="20"/>
      <c r="R7210" s="20"/>
      <c r="S7210" s="20"/>
      <c r="T7210" s="20"/>
      <c r="U7210" s="20"/>
      <c r="W7210" s="20"/>
      <c r="X7210" s="20"/>
      <c r="Y7210" s="20"/>
      <c r="Z7210" s="20"/>
      <c r="AA7210" s="20"/>
      <c r="AB7210" s="20"/>
      <c r="AD7210" s="20"/>
      <c r="AE7210" s="20"/>
      <c r="AF7210" s="21"/>
      <c r="AM7210" s="21"/>
      <c r="AN7210" s="23" t="str">
        <f>IF($O7210="","",IF(DATEDIF($O7210,Lista!$V$2,"y")=122,"",DATEDIF($O7210,Lista!$V$2,"y")))</f>
        <v/>
      </c>
      <c r="AO7210" s="23" t="str">
        <f t="shared" si="336"/>
        <v/>
      </c>
      <c r="AP7210" s="23" t="str">
        <f t="shared" si="337"/>
        <v/>
      </c>
      <c r="AQ7210" s="24" t="str">
        <f>IFERROR(VLOOKUP($R7210,Lista!$G$2:$H$15,2,FALSE),"")</f>
        <v/>
      </c>
      <c r="AR7210" s="23" t="str">
        <f>IF(ISBLANK(G7210),"",IF(SUMPRODUCT((G$2:G7210=G7210)*1)&gt;1,0,1))</f>
        <v/>
      </c>
      <c r="AS7210" s="23" t="str">
        <f t="shared" si="338"/>
        <v/>
      </c>
    </row>
    <row r="7211" spans="2:45" x14ac:dyDescent="0.35">
      <c r="B7211" s="20"/>
      <c r="C7211" s="20"/>
      <c r="D7211" s="20"/>
      <c r="E7211" s="20"/>
      <c r="H7211" s="20"/>
      <c r="I7211" s="20"/>
      <c r="K7211" s="20"/>
      <c r="M7211" s="20"/>
      <c r="O7211" s="21"/>
      <c r="P7211" s="20"/>
      <c r="R7211" s="20"/>
      <c r="S7211" s="20"/>
      <c r="T7211" s="20"/>
      <c r="U7211" s="20"/>
      <c r="W7211" s="20"/>
      <c r="X7211" s="20"/>
      <c r="Y7211" s="20"/>
      <c r="Z7211" s="20"/>
      <c r="AA7211" s="20"/>
      <c r="AB7211" s="20"/>
      <c r="AD7211" s="20"/>
      <c r="AE7211" s="20"/>
      <c r="AF7211" s="21"/>
      <c r="AM7211" s="21"/>
      <c r="AN7211" s="23" t="str">
        <f>IF($O7211="","",IF(DATEDIF($O7211,Lista!$V$2,"y")=122,"",DATEDIF($O7211,Lista!$V$2,"y")))</f>
        <v/>
      </c>
      <c r="AO7211" s="23" t="str">
        <f t="shared" si="336"/>
        <v/>
      </c>
      <c r="AP7211" s="23" t="str">
        <f t="shared" si="337"/>
        <v/>
      </c>
      <c r="AQ7211" s="24" t="str">
        <f>IFERROR(VLOOKUP($R7211,Lista!$G$2:$H$15,2,FALSE),"")</f>
        <v/>
      </c>
      <c r="AR7211" s="23" t="str">
        <f>IF(ISBLANK(G7211),"",IF(SUMPRODUCT((G$2:G7211=G7211)*1)&gt;1,0,1))</f>
        <v/>
      </c>
      <c r="AS7211" s="23" t="str">
        <f t="shared" si="338"/>
        <v/>
      </c>
    </row>
    <row r="7212" spans="2:45" x14ac:dyDescent="0.35">
      <c r="B7212" s="20"/>
      <c r="C7212" s="20"/>
      <c r="D7212" s="20"/>
      <c r="E7212" s="20"/>
      <c r="H7212" s="20"/>
      <c r="I7212" s="20"/>
      <c r="K7212" s="20"/>
      <c r="M7212" s="20"/>
      <c r="O7212" s="21"/>
      <c r="P7212" s="20"/>
      <c r="R7212" s="20"/>
      <c r="S7212" s="20"/>
      <c r="T7212" s="20"/>
      <c r="U7212" s="20"/>
      <c r="W7212" s="20"/>
      <c r="X7212" s="20"/>
      <c r="Y7212" s="20"/>
      <c r="Z7212" s="20"/>
      <c r="AA7212" s="20"/>
      <c r="AB7212" s="20"/>
      <c r="AD7212" s="20"/>
      <c r="AE7212" s="20"/>
      <c r="AF7212" s="21"/>
      <c r="AM7212" s="21"/>
      <c r="AN7212" s="23" t="str">
        <f>IF($O7212="","",IF(DATEDIF($O7212,Lista!$V$2,"y")=122,"",DATEDIF($O7212,Lista!$V$2,"y")))</f>
        <v/>
      </c>
      <c r="AO7212" s="23" t="str">
        <f t="shared" si="336"/>
        <v/>
      </c>
      <c r="AP7212" s="23" t="str">
        <f t="shared" si="337"/>
        <v/>
      </c>
      <c r="AQ7212" s="24" t="str">
        <f>IFERROR(VLOOKUP($R7212,Lista!$G$2:$H$15,2,FALSE),"")</f>
        <v/>
      </c>
      <c r="AR7212" s="23" t="str">
        <f>IF(ISBLANK(G7212),"",IF(SUMPRODUCT((G$2:G7212=G7212)*1)&gt;1,0,1))</f>
        <v/>
      </c>
      <c r="AS7212" s="23" t="str">
        <f t="shared" si="338"/>
        <v/>
      </c>
    </row>
    <row r="7213" spans="2:45" x14ac:dyDescent="0.35">
      <c r="B7213" s="20"/>
      <c r="C7213" s="20"/>
      <c r="D7213" s="20"/>
      <c r="E7213" s="20"/>
      <c r="H7213" s="20"/>
      <c r="I7213" s="20"/>
      <c r="K7213" s="20"/>
      <c r="M7213" s="20"/>
      <c r="O7213" s="21"/>
      <c r="P7213" s="20"/>
      <c r="R7213" s="20"/>
      <c r="S7213" s="20"/>
      <c r="T7213" s="20"/>
      <c r="U7213" s="20"/>
      <c r="W7213" s="20"/>
      <c r="X7213" s="20"/>
      <c r="Y7213" s="20"/>
      <c r="Z7213" s="20"/>
      <c r="AA7213" s="20"/>
      <c r="AB7213" s="20"/>
      <c r="AD7213" s="20"/>
      <c r="AE7213" s="20"/>
      <c r="AF7213" s="21"/>
      <c r="AM7213" s="21"/>
      <c r="AN7213" s="23" t="str">
        <f>IF($O7213="","",IF(DATEDIF($O7213,Lista!$V$2,"y")=122,"",DATEDIF($O7213,Lista!$V$2,"y")))</f>
        <v/>
      </c>
      <c r="AO7213" s="23" t="str">
        <f t="shared" si="336"/>
        <v/>
      </c>
      <c r="AP7213" s="23" t="str">
        <f t="shared" si="337"/>
        <v/>
      </c>
      <c r="AQ7213" s="24" t="str">
        <f>IFERROR(VLOOKUP($R7213,Lista!$G$2:$H$15,2,FALSE),"")</f>
        <v/>
      </c>
      <c r="AR7213" s="23" t="str">
        <f>IF(ISBLANK(G7213),"",IF(SUMPRODUCT((G$2:G7213=G7213)*1)&gt;1,0,1))</f>
        <v/>
      </c>
      <c r="AS7213" s="23" t="str">
        <f t="shared" si="338"/>
        <v/>
      </c>
    </row>
    <row r="7214" spans="2:45" x14ac:dyDescent="0.35">
      <c r="B7214" s="20"/>
      <c r="C7214" s="20"/>
      <c r="D7214" s="20"/>
      <c r="E7214" s="20"/>
      <c r="H7214" s="20"/>
      <c r="I7214" s="20"/>
      <c r="K7214" s="20"/>
      <c r="M7214" s="20"/>
      <c r="O7214" s="21"/>
      <c r="P7214" s="20"/>
      <c r="R7214" s="20"/>
      <c r="S7214" s="20"/>
      <c r="T7214" s="20"/>
      <c r="U7214" s="20"/>
      <c r="W7214" s="20"/>
      <c r="X7214" s="20"/>
      <c r="Y7214" s="20"/>
      <c r="Z7214" s="20"/>
      <c r="AA7214" s="20"/>
      <c r="AB7214" s="20"/>
      <c r="AD7214" s="20"/>
      <c r="AE7214" s="20"/>
      <c r="AF7214" s="21"/>
      <c r="AM7214" s="21"/>
      <c r="AN7214" s="23" t="str">
        <f>IF($O7214="","",IF(DATEDIF($O7214,Lista!$V$2,"y")=122,"",DATEDIF($O7214,Lista!$V$2,"y")))</f>
        <v/>
      </c>
      <c r="AO7214" s="23" t="str">
        <f t="shared" si="336"/>
        <v/>
      </c>
      <c r="AP7214" s="23" t="str">
        <f t="shared" si="337"/>
        <v/>
      </c>
      <c r="AQ7214" s="24" t="str">
        <f>IFERROR(VLOOKUP($R7214,Lista!$G$2:$H$15,2,FALSE),"")</f>
        <v/>
      </c>
      <c r="AR7214" s="23" t="str">
        <f>IF(ISBLANK(G7214),"",IF(SUMPRODUCT((G$2:G7214=G7214)*1)&gt;1,0,1))</f>
        <v/>
      </c>
      <c r="AS7214" s="23" t="str">
        <f t="shared" si="338"/>
        <v/>
      </c>
    </row>
    <row r="7215" spans="2:45" x14ac:dyDescent="0.35">
      <c r="B7215" s="20"/>
      <c r="C7215" s="20"/>
      <c r="D7215" s="20"/>
      <c r="E7215" s="20"/>
      <c r="H7215" s="20"/>
      <c r="I7215" s="20"/>
      <c r="K7215" s="20"/>
      <c r="M7215" s="20"/>
      <c r="O7215" s="21"/>
      <c r="P7215" s="20"/>
      <c r="R7215" s="20"/>
      <c r="S7215" s="20"/>
      <c r="T7215" s="20"/>
      <c r="U7215" s="20"/>
      <c r="W7215" s="20"/>
      <c r="X7215" s="20"/>
      <c r="Y7215" s="20"/>
      <c r="Z7215" s="20"/>
      <c r="AA7215" s="20"/>
      <c r="AB7215" s="20"/>
      <c r="AD7215" s="20"/>
      <c r="AE7215" s="20"/>
      <c r="AF7215" s="21"/>
      <c r="AM7215" s="21"/>
      <c r="AN7215" s="23" t="str">
        <f>IF($O7215="","",IF(DATEDIF($O7215,Lista!$V$2,"y")=122,"",DATEDIF($O7215,Lista!$V$2,"y")))</f>
        <v/>
      </c>
      <c r="AO7215" s="23" t="str">
        <f t="shared" si="336"/>
        <v/>
      </c>
      <c r="AP7215" s="23" t="str">
        <f t="shared" si="337"/>
        <v/>
      </c>
      <c r="AQ7215" s="24" t="str">
        <f>IFERROR(VLOOKUP($R7215,Lista!$G$2:$H$15,2,FALSE),"")</f>
        <v/>
      </c>
      <c r="AR7215" s="23" t="str">
        <f>IF(ISBLANK(G7215),"",IF(SUMPRODUCT((G$2:G7215=G7215)*1)&gt;1,0,1))</f>
        <v/>
      </c>
      <c r="AS7215" s="23" t="str">
        <f t="shared" si="338"/>
        <v/>
      </c>
    </row>
    <row r="7216" spans="2:45" x14ac:dyDescent="0.35">
      <c r="B7216" s="20"/>
      <c r="C7216" s="20"/>
      <c r="D7216" s="20"/>
      <c r="E7216" s="20"/>
      <c r="H7216" s="20"/>
      <c r="I7216" s="20"/>
      <c r="K7216" s="20"/>
      <c r="M7216" s="20"/>
      <c r="O7216" s="21"/>
      <c r="P7216" s="20"/>
      <c r="R7216" s="20"/>
      <c r="S7216" s="20"/>
      <c r="T7216" s="20"/>
      <c r="U7216" s="20"/>
      <c r="W7216" s="20"/>
      <c r="X7216" s="20"/>
      <c r="Y7216" s="20"/>
      <c r="Z7216" s="20"/>
      <c r="AA7216" s="20"/>
      <c r="AB7216" s="20"/>
      <c r="AD7216" s="20"/>
      <c r="AE7216" s="20"/>
      <c r="AF7216" s="21"/>
      <c r="AM7216" s="21"/>
      <c r="AN7216" s="23" t="str">
        <f>IF($O7216="","",IF(DATEDIF($O7216,Lista!$V$2,"y")=122,"",DATEDIF($O7216,Lista!$V$2,"y")))</f>
        <v/>
      </c>
      <c r="AO7216" s="23" t="str">
        <f t="shared" si="336"/>
        <v/>
      </c>
      <c r="AP7216" s="23" t="str">
        <f t="shared" si="337"/>
        <v/>
      </c>
      <c r="AQ7216" s="24" t="str">
        <f>IFERROR(VLOOKUP($R7216,Lista!$G$2:$H$15,2,FALSE),"")</f>
        <v/>
      </c>
      <c r="AR7216" s="23" t="str">
        <f>IF(ISBLANK(G7216),"",IF(SUMPRODUCT((G$2:G7216=G7216)*1)&gt;1,0,1))</f>
        <v/>
      </c>
      <c r="AS7216" s="23" t="str">
        <f t="shared" si="338"/>
        <v/>
      </c>
    </row>
    <row r="7217" spans="2:45" x14ac:dyDescent="0.35">
      <c r="B7217" s="20"/>
      <c r="C7217" s="20"/>
      <c r="D7217" s="20"/>
      <c r="E7217" s="20"/>
      <c r="H7217" s="20"/>
      <c r="I7217" s="20"/>
      <c r="K7217" s="20"/>
      <c r="M7217" s="20"/>
      <c r="O7217" s="21"/>
      <c r="P7217" s="20"/>
      <c r="R7217" s="20"/>
      <c r="S7217" s="20"/>
      <c r="T7217" s="20"/>
      <c r="U7217" s="20"/>
      <c r="W7217" s="20"/>
      <c r="X7217" s="20"/>
      <c r="Y7217" s="20"/>
      <c r="Z7217" s="20"/>
      <c r="AA7217" s="20"/>
      <c r="AB7217" s="20"/>
      <c r="AD7217" s="20"/>
      <c r="AE7217" s="20"/>
      <c r="AF7217" s="21"/>
      <c r="AM7217" s="21"/>
      <c r="AN7217" s="23" t="str">
        <f>IF($O7217="","",IF(DATEDIF($O7217,Lista!$V$2,"y")=122,"",DATEDIF($O7217,Lista!$V$2,"y")))</f>
        <v/>
      </c>
      <c r="AO7217" s="23" t="str">
        <f t="shared" si="336"/>
        <v/>
      </c>
      <c r="AP7217" s="23" t="str">
        <f t="shared" si="337"/>
        <v/>
      </c>
      <c r="AQ7217" s="24" t="str">
        <f>IFERROR(VLOOKUP($R7217,Lista!$G$2:$H$15,2,FALSE),"")</f>
        <v/>
      </c>
      <c r="AR7217" s="23" t="str">
        <f>IF(ISBLANK(G7217),"",IF(SUMPRODUCT((G$2:G7217=G7217)*1)&gt;1,0,1))</f>
        <v/>
      </c>
      <c r="AS7217" s="23" t="str">
        <f t="shared" si="338"/>
        <v/>
      </c>
    </row>
    <row r="7218" spans="2:45" x14ac:dyDescent="0.35">
      <c r="B7218" s="20"/>
      <c r="C7218" s="20"/>
      <c r="D7218" s="20"/>
      <c r="E7218" s="20"/>
      <c r="H7218" s="20"/>
      <c r="I7218" s="20"/>
      <c r="K7218" s="20"/>
      <c r="M7218" s="20"/>
      <c r="O7218" s="21"/>
      <c r="P7218" s="20"/>
      <c r="R7218" s="20"/>
      <c r="S7218" s="20"/>
      <c r="T7218" s="20"/>
      <c r="U7218" s="20"/>
      <c r="W7218" s="20"/>
      <c r="X7218" s="20"/>
      <c r="Y7218" s="20"/>
      <c r="Z7218" s="20"/>
      <c r="AA7218" s="20"/>
      <c r="AB7218" s="20"/>
      <c r="AC7218" s="20"/>
      <c r="AD7218" s="20"/>
      <c r="AE7218" s="20"/>
      <c r="AF7218" s="21"/>
      <c r="AM7218" s="21"/>
      <c r="AN7218" s="23" t="str">
        <f>IF($O7218="","",IF(DATEDIF($O7218,Lista!$V$2,"y")=122,"",DATEDIF($O7218,Lista!$V$2,"y")))</f>
        <v/>
      </c>
      <c r="AO7218" s="23" t="str">
        <f t="shared" si="336"/>
        <v/>
      </c>
      <c r="AP7218" s="23" t="str">
        <f t="shared" si="337"/>
        <v/>
      </c>
      <c r="AQ7218" s="24" t="str">
        <f>IFERROR(VLOOKUP($R7218,Lista!$G$2:$H$15,2,FALSE),"")</f>
        <v/>
      </c>
      <c r="AR7218" s="23" t="str">
        <f>IF(ISBLANK(G7218),"",IF(SUMPRODUCT((G$2:G7218=G7218)*1)&gt;1,0,1))</f>
        <v/>
      </c>
      <c r="AS7218" s="23" t="str">
        <f t="shared" si="338"/>
        <v/>
      </c>
    </row>
    <row r="7219" spans="2:45" x14ac:dyDescent="0.35">
      <c r="B7219" s="20"/>
      <c r="C7219" s="20"/>
      <c r="D7219" s="20"/>
      <c r="E7219" s="20"/>
      <c r="H7219" s="20"/>
      <c r="I7219" s="20"/>
      <c r="K7219" s="20"/>
      <c r="M7219" s="20"/>
      <c r="O7219" s="21"/>
      <c r="P7219" s="20"/>
      <c r="R7219" s="20"/>
      <c r="S7219" s="20"/>
      <c r="T7219" s="20"/>
      <c r="U7219" s="20"/>
      <c r="W7219" s="20"/>
      <c r="X7219" s="20"/>
      <c r="Y7219" s="20"/>
      <c r="Z7219" s="20"/>
      <c r="AA7219" s="20"/>
      <c r="AB7219" s="20"/>
      <c r="AC7219" s="20"/>
      <c r="AD7219" s="20"/>
      <c r="AE7219" s="20"/>
      <c r="AF7219" s="21"/>
      <c r="AM7219" s="21"/>
      <c r="AN7219" s="23" t="str">
        <f>IF($O7219="","",IF(DATEDIF($O7219,Lista!$V$2,"y")=122,"",DATEDIF($O7219,Lista!$V$2,"y")))</f>
        <v/>
      </c>
      <c r="AO7219" s="23" t="str">
        <f t="shared" si="336"/>
        <v/>
      </c>
      <c r="AP7219" s="23" t="str">
        <f t="shared" si="337"/>
        <v/>
      </c>
      <c r="AQ7219" s="24" t="str">
        <f>IFERROR(VLOOKUP($R7219,Lista!$G$2:$H$15,2,FALSE),"")</f>
        <v/>
      </c>
      <c r="AR7219" s="23" t="str">
        <f>IF(ISBLANK(G7219),"",IF(SUMPRODUCT((G$2:G7219=G7219)*1)&gt;1,0,1))</f>
        <v/>
      </c>
      <c r="AS7219" s="23" t="str">
        <f t="shared" si="338"/>
        <v/>
      </c>
    </row>
    <row r="7220" spans="2:45" x14ac:dyDescent="0.35">
      <c r="B7220" s="20"/>
      <c r="C7220" s="20"/>
      <c r="D7220" s="20"/>
      <c r="E7220" s="20"/>
      <c r="H7220" s="20"/>
      <c r="I7220" s="20"/>
      <c r="K7220" s="20"/>
      <c r="M7220" s="20"/>
      <c r="O7220" s="21"/>
      <c r="P7220" s="20"/>
      <c r="R7220" s="20"/>
      <c r="S7220" s="20"/>
      <c r="T7220" s="20"/>
      <c r="U7220" s="20"/>
      <c r="W7220" s="20"/>
      <c r="X7220" s="20"/>
      <c r="Y7220" s="20"/>
      <c r="Z7220" s="20"/>
      <c r="AA7220" s="20"/>
      <c r="AB7220" s="20"/>
      <c r="AC7220" s="20"/>
      <c r="AD7220" s="20"/>
      <c r="AE7220" s="20"/>
      <c r="AF7220" s="21"/>
      <c r="AM7220" s="21"/>
      <c r="AN7220" s="23" t="str">
        <f>IF($O7220="","",IF(DATEDIF($O7220,Lista!$V$2,"y")=122,"",DATEDIF($O7220,Lista!$V$2,"y")))</f>
        <v/>
      </c>
      <c r="AO7220" s="23" t="str">
        <f t="shared" si="336"/>
        <v/>
      </c>
      <c r="AP7220" s="23" t="str">
        <f t="shared" si="337"/>
        <v/>
      </c>
      <c r="AQ7220" s="24" t="str">
        <f>IFERROR(VLOOKUP($R7220,Lista!$G$2:$H$15,2,FALSE),"")</f>
        <v/>
      </c>
      <c r="AR7220" s="23" t="str">
        <f>IF(ISBLANK(G7220),"",IF(SUMPRODUCT((G$2:G7220=G7220)*1)&gt;1,0,1))</f>
        <v/>
      </c>
      <c r="AS7220" s="23" t="str">
        <f t="shared" si="338"/>
        <v/>
      </c>
    </row>
    <row r="7221" spans="2:45" x14ac:dyDescent="0.35">
      <c r="B7221" s="20"/>
      <c r="C7221" s="20"/>
      <c r="D7221" s="20"/>
      <c r="E7221" s="20"/>
      <c r="H7221" s="20"/>
      <c r="I7221" s="20"/>
      <c r="K7221" s="20"/>
      <c r="M7221" s="20"/>
      <c r="O7221" s="21"/>
      <c r="P7221" s="20"/>
      <c r="R7221" s="20"/>
      <c r="S7221" s="20"/>
      <c r="T7221" s="20"/>
      <c r="U7221" s="20"/>
      <c r="W7221" s="20"/>
      <c r="X7221" s="20"/>
      <c r="Y7221" s="20"/>
      <c r="Z7221" s="20"/>
      <c r="AA7221" s="20"/>
      <c r="AB7221" s="20"/>
      <c r="AC7221" s="20"/>
      <c r="AD7221" s="20"/>
      <c r="AE7221" s="20"/>
      <c r="AF7221" s="21"/>
      <c r="AM7221" s="21"/>
      <c r="AN7221" s="23" t="str">
        <f>IF($O7221="","",IF(DATEDIF($O7221,Lista!$V$2,"y")=122,"",DATEDIF($O7221,Lista!$V$2,"y")))</f>
        <v/>
      </c>
      <c r="AO7221" s="23" t="str">
        <f t="shared" si="336"/>
        <v/>
      </c>
      <c r="AP7221" s="23" t="str">
        <f t="shared" si="337"/>
        <v/>
      </c>
      <c r="AQ7221" s="24" t="str">
        <f>IFERROR(VLOOKUP($R7221,Lista!$G$2:$H$15,2,FALSE),"")</f>
        <v/>
      </c>
      <c r="AR7221" s="23" t="str">
        <f>IF(ISBLANK(G7221),"",IF(SUMPRODUCT((G$2:G7221=G7221)*1)&gt;1,0,1))</f>
        <v/>
      </c>
      <c r="AS7221" s="23" t="str">
        <f t="shared" si="338"/>
        <v/>
      </c>
    </row>
    <row r="7222" spans="2:45" x14ac:dyDescent="0.35">
      <c r="B7222" s="20"/>
      <c r="C7222" s="20"/>
      <c r="D7222" s="20"/>
      <c r="E7222" s="20"/>
      <c r="H7222" s="20"/>
      <c r="I7222" s="20"/>
      <c r="K7222" s="20"/>
      <c r="M7222" s="20"/>
      <c r="O7222" s="21"/>
      <c r="P7222" s="20"/>
      <c r="R7222" s="20"/>
      <c r="S7222" s="20"/>
      <c r="T7222" s="20"/>
      <c r="U7222" s="20"/>
      <c r="W7222" s="20"/>
      <c r="X7222" s="20"/>
      <c r="Y7222" s="20"/>
      <c r="Z7222" s="20"/>
      <c r="AA7222" s="20"/>
      <c r="AB7222" s="20"/>
      <c r="AC7222" s="20"/>
      <c r="AD7222" s="20"/>
      <c r="AE7222" s="20"/>
      <c r="AF7222" s="21"/>
      <c r="AM7222" s="21"/>
      <c r="AN7222" s="23" t="str">
        <f>IF($O7222="","",IF(DATEDIF($O7222,Lista!$V$2,"y")=122,"",DATEDIF($O7222,Lista!$V$2,"y")))</f>
        <v/>
      </c>
      <c r="AO7222" s="23" t="str">
        <f t="shared" si="336"/>
        <v/>
      </c>
      <c r="AP7222" s="23" t="str">
        <f t="shared" si="337"/>
        <v/>
      </c>
      <c r="AQ7222" s="24" t="str">
        <f>IFERROR(VLOOKUP($R7222,Lista!$G$2:$H$15,2,FALSE),"")</f>
        <v/>
      </c>
      <c r="AR7222" s="23" t="str">
        <f>IF(ISBLANK(G7222),"",IF(SUMPRODUCT((G$2:G7222=G7222)*1)&gt;1,0,1))</f>
        <v/>
      </c>
      <c r="AS7222" s="23" t="str">
        <f t="shared" si="338"/>
        <v/>
      </c>
    </row>
    <row r="7223" spans="2:45" x14ac:dyDescent="0.35">
      <c r="B7223" s="20"/>
      <c r="C7223" s="20"/>
      <c r="D7223" s="20"/>
      <c r="E7223" s="20"/>
      <c r="H7223" s="20"/>
      <c r="I7223" s="20"/>
      <c r="K7223" s="20"/>
      <c r="M7223" s="20"/>
      <c r="O7223" s="21"/>
      <c r="P7223" s="20"/>
      <c r="R7223" s="20"/>
      <c r="S7223" s="20"/>
      <c r="T7223" s="20"/>
      <c r="U7223" s="20"/>
      <c r="W7223" s="20"/>
      <c r="X7223" s="20"/>
      <c r="Y7223" s="20"/>
      <c r="Z7223" s="20"/>
      <c r="AA7223" s="20"/>
      <c r="AB7223" s="20"/>
      <c r="AD7223" s="20"/>
      <c r="AE7223" s="20"/>
      <c r="AF7223" s="21"/>
      <c r="AM7223" s="21"/>
      <c r="AN7223" s="23" t="str">
        <f>IF($O7223="","",IF(DATEDIF($O7223,Lista!$V$2,"y")=122,"",DATEDIF($O7223,Lista!$V$2,"y")))</f>
        <v/>
      </c>
      <c r="AO7223" s="23" t="str">
        <f t="shared" si="336"/>
        <v/>
      </c>
      <c r="AP7223" s="23" t="str">
        <f t="shared" si="337"/>
        <v/>
      </c>
      <c r="AQ7223" s="24" t="str">
        <f>IFERROR(VLOOKUP($R7223,Lista!$G$2:$H$15,2,FALSE),"")</f>
        <v/>
      </c>
      <c r="AR7223" s="23" t="str">
        <f>IF(ISBLANK(G7223),"",IF(SUMPRODUCT((G$2:G7223=G7223)*1)&gt;1,0,1))</f>
        <v/>
      </c>
      <c r="AS7223" s="23" t="str">
        <f t="shared" si="338"/>
        <v/>
      </c>
    </row>
    <row r="7224" spans="2:45" x14ac:dyDescent="0.35">
      <c r="B7224" s="20"/>
      <c r="C7224" s="20"/>
      <c r="D7224" s="20"/>
      <c r="E7224" s="20"/>
      <c r="H7224" s="20"/>
      <c r="I7224" s="20"/>
      <c r="K7224" s="20"/>
      <c r="M7224" s="20"/>
      <c r="O7224" s="21"/>
      <c r="P7224" s="20"/>
      <c r="R7224" s="20"/>
      <c r="S7224" s="20"/>
      <c r="T7224" s="20"/>
      <c r="U7224" s="20"/>
      <c r="W7224" s="20"/>
      <c r="X7224" s="20"/>
      <c r="Y7224" s="20"/>
      <c r="Z7224" s="20"/>
      <c r="AA7224" s="20"/>
      <c r="AB7224" s="20"/>
      <c r="AD7224" s="20"/>
      <c r="AE7224" s="20"/>
      <c r="AF7224" s="21"/>
      <c r="AM7224" s="21"/>
      <c r="AN7224" s="23" t="str">
        <f>IF($O7224="","",IF(DATEDIF($O7224,Lista!$V$2,"y")=122,"",DATEDIF($O7224,Lista!$V$2,"y")))</f>
        <v/>
      </c>
      <c r="AO7224" s="23" t="str">
        <f t="shared" si="336"/>
        <v/>
      </c>
      <c r="AP7224" s="23" t="str">
        <f t="shared" si="337"/>
        <v/>
      </c>
      <c r="AQ7224" s="24" t="str">
        <f>IFERROR(VLOOKUP($R7224,Lista!$G$2:$H$15,2,FALSE),"")</f>
        <v/>
      </c>
      <c r="AR7224" s="23" t="str">
        <f>IF(ISBLANK(G7224),"",IF(SUMPRODUCT((G$2:G7224=G7224)*1)&gt;1,0,1))</f>
        <v/>
      </c>
      <c r="AS7224" s="23" t="str">
        <f t="shared" si="338"/>
        <v/>
      </c>
    </row>
    <row r="7225" spans="2:45" x14ac:dyDescent="0.35">
      <c r="B7225" s="20"/>
      <c r="C7225" s="20"/>
      <c r="D7225" s="20"/>
      <c r="E7225" s="20"/>
      <c r="H7225" s="20"/>
      <c r="I7225" s="20"/>
      <c r="K7225" s="20"/>
      <c r="M7225" s="20"/>
      <c r="O7225" s="21"/>
      <c r="P7225" s="20"/>
      <c r="R7225" s="20"/>
      <c r="S7225" s="20"/>
      <c r="T7225" s="20"/>
      <c r="U7225" s="20"/>
      <c r="W7225" s="20"/>
      <c r="X7225" s="20"/>
      <c r="Y7225" s="20"/>
      <c r="Z7225" s="20"/>
      <c r="AA7225" s="20"/>
      <c r="AB7225" s="20"/>
      <c r="AD7225" s="20"/>
      <c r="AE7225" s="20"/>
      <c r="AF7225" s="21"/>
      <c r="AM7225" s="21"/>
      <c r="AN7225" s="23" t="str">
        <f>IF($O7225="","",IF(DATEDIF($O7225,Lista!$V$2,"y")=122,"",DATEDIF($O7225,Lista!$V$2,"y")))</f>
        <v/>
      </c>
      <c r="AO7225" s="23" t="str">
        <f t="shared" si="336"/>
        <v/>
      </c>
      <c r="AP7225" s="23" t="str">
        <f t="shared" si="337"/>
        <v/>
      </c>
      <c r="AQ7225" s="24" t="str">
        <f>IFERROR(VLOOKUP($R7225,Lista!$G$2:$H$15,2,FALSE),"")</f>
        <v/>
      </c>
      <c r="AR7225" s="23" t="str">
        <f>IF(ISBLANK(G7225),"",IF(SUMPRODUCT((G$2:G7225=G7225)*1)&gt;1,0,1))</f>
        <v/>
      </c>
      <c r="AS7225" s="23" t="str">
        <f t="shared" si="338"/>
        <v/>
      </c>
    </row>
    <row r="7226" spans="2:45" x14ac:dyDescent="0.35">
      <c r="B7226" s="20"/>
      <c r="C7226" s="20"/>
      <c r="D7226" s="20"/>
      <c r="E7226" s="20"/>
      <c r="H7226" s="20"/>
      <c r="I7226" s="20"/>
      <c r="K7226" s="20"/>
      <c r="M7226" s="20"/>
      <c r="O7226" s="21"/>
      <c r="P7226" s="20"/>
      <c r="R7226" s="20"/>
      <c r="S7226" s="20"/>
      <c r="T7226" s="20"/>
      <c r="U7226" s="20"/>
      <c r="W7226" s="20"/>
      <c r="X7226" s="20"/>
      <c r="Y7226" s="20"/>
      <c r="Z7226" s="20"/>
      <c r="AA7226" s="20"/>
      <c r="AB7226" s="20"/>
      <c r="AC7226" s="20"/>
      <c r="AD7226" s="20"/>
      <c r="AE7226" s="20"/>
      <c r="AF7226" s="21"/>
      <c r="AM7226" s="21"/>
      <c r="AN7226" s="23" t="str">
        <f>IF($O7226="","",IF(DATEDIF($O7226,Lista!$V$2,"y")=122,"",DATEDIF($O7226,Lista!$V$2,"y")))</f>
        <v/>
      </c>
      <c r="AO7226" s="23" t="str">
        <f t="shared" si="336"/>
        <v/>
      </c>
      <c r="AP7226" s="23" t="str">
        <f t="shared" si="337"/>
        <v/>
      </c>
      <c r="AQ7226" s="24" t="str">
        <f>IFERROR(VLOOKUP($R7226,Lista!$G$2:$H$15,2,FALSE),"")</f>
        <v/>
      </c>
      <c r="AR7226" s="23" t="str">
        <f>IF(ISBLANK(G7226),"",IF(SUMPRODUCT((G$2:G7226=G7226)*1)&gt;1,0,1))</f>
        <v/>
      </c>
      <c r="AS7226" s="23" t="str">
        <f t="shared" si="338"/>
        <v/>
      </c>
    </row>
    <row r="7227" spans="2:45" x14ac:dyDescent="0.35">
      <c r="B7227" s="20"/>
      <c r="C7227" s="20"/>
      <c r="D7227" s="20"/>
      <c r="E7227" s="20"/>
      <c r="H7227" s="20"/>
      <c r="I7227" s="20"/>
      <c r="K7227" s="20"/>
      <c r="M7227" s="20"/>
      <c r="O7227" s="21"/>
      <c r="P7227" s="20"/>
      <c r="R7227" s="20"/>
      <c r="S7227" s="20"/>
      <c r="T7227" s="20"/>
      <c r="U7227" s="20"/>
      <c r="W7227" s="20"/>
      <c r="X7227" s="20"/>
      <c r="Y7227" s="20"/>
      <c r="Z7227" s="20"/>
      <c r="AA7227" s="20"/>
      <c r="AB7227" s="20"/>
      <c r="AC7227" s="20"/>
      <c r="AD7227" s="20"/>
      <c r="AE7227" s="20"/>
      <c r="AF7227" s="21"/>
      <c r="AM7227" s="21"/>
      <c r="AN7227" s="23" t="str">
        <f>IF($O7227="","",IF(DATEDIF($O7227,Lista!$V$2,"y")=122,"",DATEDIF($O7227,Lista!$V$2,"y")))</f>
        <v/>
      </c>
      <c r="AO7227" s="23" t="str">
        <f t="shared" si="336"/>
        <v/>
      </c>
      <c r="AP7227" s="23" t="str">
        <f t="shared" si="337"/>
        <v/>
      </c>
      <c r="AQ7227" s="24" t="str">
        <f>IFERROR(VLOOKUP($R7227,Lista!$G$2:$H$15,2,FALSE),"")</f>
        <v/>
      </c>
      <c r="AR7227" s="23" t="str">
        <f>IF(ISBLANK(G7227),"",IF(SUMPRODUCT((G$2:G7227=G7227)*1)&gt;1,0,1))</f>
        <v/>
      </c>
      <c r="AS7227" s="23" t="str">
        <f t="shared" si="338"/>
        <v/>
      </c>
    </row>
    <row r="7228" spans="2:45" x14ac:dyDescent="0.35">
      <c r="B7228" s="20"/>
      <c r="C7228" s="20"/>
      <c r="D7228" s="20"/>
      <c r="E7228" s="20"/>
      <c r="H7228" s="20"/>
      <c r="I7228" s="20"/>
      <c r="K7228" s="20"/>
      <c r="M7228" s="20"/>
      <c r="O7228" s="21"/>
      <c r="P7228" s="20"/>
      <c r="R7228" s="20"/>
      <c r="S7228" s="20"/>
      <c r="T7228" s="20"/>
      <c r="U7228" s="20"/>
      <c r="W7228" s="20"/>
      <c r="X7228" s="20"/>
      <c r="Y7228" s="20"/>
      <c r="Z7228" s="20"/>
      <c r="AA7228" s="20"/>
      <c r="AB7228" s="20"/>
      <c r="AC7228" s="20"/>
      <c r="AD7228" s="20"/>
      <c r="AE7228" s="20"/>
      <c r="AF7228" s="21"/>
      <c r="AM7228" s="21"/>
      <c r="AN7228" s="23" t="str">
        <f>IF($O7228="","",IF(DATEDIF($O7228,Lista!$V$2,"y")=122,"",DATEDIF($O7228,Lista!$V$2,"y")))</f>
        <v/>
      </c>
      <c r="AO7228" s="23" t="str">
        <f t="shared" si="336"/>
        <v/>
      </c>
      <c r="AP7228" s="23" t="str">
        <f t="shared" si="337"/>
        <v/>
      </c>
      <c r="AQ7228" s="24" t="str">
        <f>IFERROR(VLOOKUP($R7228,Lista!$G$2:$H$15,2,FALSE),"")</f>
        <v/>
      </c>
      <c r="AR7228" s="23" t="str">
        <f>IF(ISBLANK(G7228),"",IF(SUMPRODUCT((G$2:G7228=G7228)*1)&gt;1,0,1))</f>
        <v/>
      </c>
      <c r="AS7228" s="23" t="str">
        <f t="shared" si="338"/>
        <v/>
      </c>
    </row>
    <row r="7229" spans="2:45" x14ac:dyDescent="0.35">
      <c r="B7229" s="20"/>
      <c r="C7229" s="20"/>
      <c r="D7229" s="20"/>
      <c r="E7229" s="20"/>
      <c r="H7229" s="20"/>
      <c r="I7229" s="20"/>
      <c r="K7229" s="20"/>
      <c r="M7229" s="20"/>
      <c r="O7229" s="21"/>
      <c r="P7229" s="20"/>
      <c r="R7229" s="20"/>
      <c r="S7229" s="20"/>
      <c r="T7229" s="20"/>
      <c r="U7229" s="20"/>
      <c r="W7229" s="20"/>
      <c r="X7229" s="20"/>
      <c r="Y7229" s="20"/>
      <c r="Z7229" s="20"/>
      <c r="AA7229" s="20"/>
      <c r="AB7229" s="20"/>
      <c r="AC7229" s="20"/>
      <c r="AD7229" s="20"/>
      <c r="AE7229" s="20"/>
      <c r="AF7229" s="21"/>
      <c r="AM7229" s="21"/>
      <c r="AN7229" s="23" t="str">
        <f>IF($O7229="","",IF(DATEDIF($O7229,Lista!$V$2,"y")=122,"",DATEDIF($O7229,Lista!$V$2,"y")))</f>
        <v/>
      </c>
      <c r="AO7229" s="23" t="str">
        <f t="shared" si="336"/>
        <v/>
      </c>
      <c r="AP7229" s="23" t="str">
        <f t="shared" si="337"/>
        <v/>
      </c>
      <c r="AQ7229" s="24" t="str">
        <f>IFERROR(VLOOKUP($R7229,Lista!$G$2:$H$15,2,FALSE),"")</f>
        <v/>
      </c>
      <c r="AR7229" s="23" t="str">
        <f>IF(ISBLANK(G7229),"",IF(SUMPRODUCT((G$2:G7229=G7229)*1)&gt;1,0,1))</f>
        <v/>
      </c>
      <c r="AS7229" s="23" t="str">
        <f t="shared" si="338"/>
        <v/>
      </c>
    </row>
    <row r="7230" spans="2:45" x14ac:dyDescent="0.35">
      <c r="B7230" s="20"/>
      <c r="C7230" s="20"/>
      <c r="D7230" s="20"/>
      <c r="E7230" s="20"/>
      <c r="H7230" s="20"/>
      <c r="I7230" s="20"/>
      <c r="K7230" s="20"/>
      <c r="M7230" s="20"/>
      <c r="O7230" s="21"/>
      <c r="P7230" s="20"/>
      <c r="R7230" s="20"/>
      <c r="S7230" s="20"/>
      <c r="T7230" s="20"/>
      <c r="U7230" s="20"/>
      <c r="W7230" s="20"/>
      <c r="X7230" s="20"/>
      <c r="Y7230" s="20"/>
      <c r="Z7230" s="20"/>
      <c r="AA7230" s="20"/>
      <c r="AB7230" s="20"/>
      <c r="AC7230" s="20"/>
      <c r="AD7230" s="20"/>
      <c r="AE7230" s="20"/>
      <c r="AF7230" s="21"/>
      <c r="AM7230" s="21"/>
      <c r="AN7230" s="23" t="str">
        <f>IF($O7230="","",IF(DATEDIF($O7230,Lista!$V$2,"y")=122,"",DATEDIF($O7230,Lista!$V$2,"y")))</f>
        <v/>
      </c>
      <c r="AO7230" s="23" t="str">
        <f t="shared" si="336"/>
        <v/>
      </c>
      <c r="AP7230" s="23" t="str">
        <f t="shared" si="337"/>
        <v/>
      </c>
      <c r="AQ7230" s="24" t="str">
        <f>IFERROR(VLOOKUP($R7230,Lista!$G$2:$H$15,2,FALSE),"")</f>
        <v/>
      </c>
      <c r="AR7230" s="23" t="str">
        <f>IF(ISBLANK(G7230),"",IF(SUMPRODUCT((G$2:G7230=G7230)*1)&gt;1,0,1))</f>
        <v/>
      </c>
      <c r="AS7230" s="23" t="str">
        <f t="shared" si="338"/>
        <v/>
      </c>
    </row>
    <row r="7231" spans="2:45" x14ac:dyDescent="0.35">
      <c r="B7231" s="20"/>
      <c r="C7231" s="20"/>
      <c r="D7231" s="20"/>
      <c r="E7231" s="20"/>
      <c r="H7231" s="20"/>
      <c r="I7231" s="20"/>
      <c r="K7231" s="20"/>
      <c r="M7231" s="20"/>
      <c r="O7231" s="21"/>
      <c r="P7231" s="20"/>
      <c r="R7231" s="20"/>
      <c r="S7231" s="20"/>
      <c r="T7231" s="20"/>
      <c r="U7231" s="20"/>
      <c r="W7231" s="20"/>
      <c r="X7231" s="20"/>
      <c r="Y7231" s="20"/>
      <c r="Z7231" s="20"/>
      <c r="AA7231" s="20"/>
      <c r="AB7231" s="20"/>
      <c r="AD7231" s="20"/>
      <c r="AE7231" s="20"/>
      <c r="AF7231" s="21"/>
      <c r="AM7231" s="21"/>
      <c r="AN7231" s="23" t="str">
        <f>IF($O7231="","",IF(DATEDIF($O7231,Lista!$V$2,"y")=122,"",DATEDIF($O7231,Lista!$V$2,"y")))</f>
        <v/>
      </c>
      <c r="AO7231" s="23" t="str">
        <f t="shared" si="336"/>
        <v/>
      </c>
      <c r="AP7231" s="23" t="str">
        <f t="shared" si="337"/>
        <v/>
      </c>
      <c r="AQ7231" s="24" t="str">
        <f>IFERROR(VLOOKUP($R7231,Lista!$G$2:$H$15,2,FALSE),"")</f>
        <v/>
      </c>
      <c r="AR7231" s="23" t="str">
        <f>IF(ISBLANK(G7231),"",IF(SUMPRODUCT((G$2:G7231=G7231)*1)&gt;1,0,1))</f>
        <v/>
      </c>
      <c r="AS7231" s="23" t="str">
        <f t="shared" si="338"/>
        <v/>
      </c>
    </row>
    <row r="7232" spans="2:45" x14ac:dyDescent="0.35">
      <c r="B7232" s="20"/>
      <c r="C7232" s="20"/>
      <c r="D7232" s="20"/>
      <c r="E7232" s="20"/>
      <c r="H7232" s="20"/>
      <c r="I7232" s="20"/>
      <c r="K7232" s="20"/>
      <c r="M7232" s="20"/>
      <c r="O7232" s="21"/>
      <c r="P7232" s="20"/>
      <c r="R7232" s="20"/>
      <c r="S7232" s="20"/>
      <c r="T7232" s="20"/>
      <c r="U7232" s="20"/>
      <c r="W7232" s="20"/>
      <c r="X7232" s="20"/>
      <c r="Y7232" s="20"/>
      <c r="Z7232" s="20"/>
      <c r="AA7232" s="20"/>
      <c r="AB7232" s="20"/>
      <c r="AC7232" s="20"/>
      <c r="AD7232" s="20"/>
      <c r="AE7232" s="20"/>
      <c r="AF7232" s="21"/>
      <c r="AM7232" s="21"/>
      <c r="AN7232" s="23" t="str">
        <f>IF($O7232="","",IF(DATEDIF($O7232,Lista!$V$2,"y")=122,"",DATEDIF($O7232,Lista!$V$2,"y")))</f>
        <v/>
      </c>
      <c r="AO7232" s="23" t="str">
        <f t="shared" si="336"/>
        <v/>
      </c>
      <c r="AP7232" s="23" t="str">
        <f t="shared" si="337"/>
        <v/>
      </c>
      <c r="AQ7232" s="24" t="str">
        <f>IFERROR(VLOOKUP($R7232,Lista!$G$2:$H$15,2,FALSE),"")</f>
        <v/>
      </c>
      <c r="AR7232" s="23" t="str">
        <f>IF(ISBLANK(G7232),"",IF(SUMPRODUCT((G$2:G7232=G7232)*1)&gt;1,0,1))</f>
        <v/>
      </c>
      <c r="AS7232" s="23" t="str">
        <f t="shared" si="338"/>
        <v/>
      </c>
    </row>
    <row r="7233" spans="2:45" x14ac:dyDescent="0.35">
      <c r="B7233" s="20"/>
      <c r="C7233" s="20"/>
      <c r="D7233" s="20"/>
      <c r="E7233" s="20"/>
      <c r="H7233" s="20"/>
      <c r="I7233" s="20"/>
      <c r="K7233" s="20"/>
      <c r="M7233" s="20"/>
      <c r="O7233" s="21"/>
      <c r="P7233" s="20"/>
      <c r="R7233" s="20"/>
      <c r="S7233" s="20"/>
      <c r="T7233" s="20"/>
      <c r="U7233" s="20"/>
      <c r="W7233" s="20"/>
      <c r="X7233" s="20"/>
      <c r="Y7233" s="20"/>
      <c r="Z7233" s="20"/>
      <c r="AA7233" s="20"/>
      <c r="AB7233" s="20"/>
      <c r="AC7233" s="20"/>
      <c r="AD7233" s="20"/>
      <c r="AE7233" s="20"/>
      <c r="AF7233" s="21"/>
      <c r="AM7233" s="21"/>
      <c r="AN7233" s="23" t="str">
        <f>IF($O7233="","",IF(DATEDIF($O7233,Lista!$V$2,"y")=122,"",DATEDIF($O7233,Lista!$V$2,"y")))</f>
        <v/>
      </c>
      <c r="AO7233" s="23" t="str">
        <f t="shared" si="336"/>
        <v/>
      </c>
      <c r="AP7233" s="23" t="str">
        <f t="shared" si="337"/>
        <v/>
      </c>
      <c r="AQ7233" s="24" t="str">
        <f>IFERROR(VLOOKUP($R7233,Lista!$G$2:$H$15,2,FALSE),"")</f>
        <v/>
      </c>
      <c r="AR7233" s="23" t="str">
        <f>IF(ISBLANK(G7233),"",IF(SUMPRODUCT((G$2:G7233=G7233)*1)&gt;1,0,1))</f>
        <v/>
      </c>
      <c r="AS7233" s="23" t="str">
        <f t="shared" si="338"/>
        <v/>
      </c>
    </row>
    <row r="7234" spans="2:45" x14ac:dyDescent="0.35">
      <c r="B7234" s="20"/>
      <c r="C7234" s="20"/>
      <c r="D7234" s="20"/>
      <c r="E7234" s="20"/>
      <c r="H7234" s="20"/>
      <c r="I7234" s="20"/>
      <c r="K7234" s="20"/>
      <c r="M7234" s="20"/>
      <c r="O7234" s="21"/>
      <c r="P7234" s="20"/>
      <c r="R7234" s="20"/>
      <c r="S7234" s="20"/>
      <c r="T7234" s="20"/>
      <c r="U7234" s="20"/>
      <c r="W7234" s="20"/>
      <c r="X7234" s="20"/>
      <c r="Y7234" s="20"/>
      <c r="Z7234" s="20"/>
      <c r="AA7234" s="20"/>
      <c r="AB7234" s="20"/>
      <c r="AC7234" s="20"/>
      <c r="AD7234" s="20"/>
      <c r="AE7234" s="20"/>
      <c r="AF7234" s="21"/>
      <c r="AM7234" s="21"/>
      <c r="AN7234" s="23" t="str">
        <f>IF($O7234="","",IF(DATEDIF($O7234,Lista!$V$2,"y")=122,"",DATEDIF($O7234,Lista!$V$2,"y")))</f>
        <v/>
      </c>
      <c r="AO7234" s="23" t="str">
        <f t="shared" si="336"/>
        <v/>
      </c>
      <c r="AP7234" s="23" t="str">
        <f t="shared" si="337"/>
        <v/>
      </c>
      <c r="AQ7234" s="24" t="str">
        <f>IFERROR(VLOOKUP($R7234,Lista!$G$2:$H$15,2,FALSE),"")</f>
        <v/>
      </c>
      <c r="AR7234" s="23" t="str">
        <f>IF(ISBLANK(G7234),"",IF(SUMPRODUCT((G$2:G7234=G7234)*1)&gt;1,0,1))</f>
        <v/>
      </c>
      <c r="AS7234" s="23" t="str">
        <f t="shared" si="338"/>
        <v/>
      </c>
    </row>
    <row r="7235" spans="2:45" x14ac:dyDescent="0.35">
      <c r="B7235" s="20"/>
      <c r="C7235" s="20"/>
      <c r="D7235" s="20"/>
      <c r="E7235" s="20"/>
      <c r="H7235" s="20"/>
      <c r="I7235" s="20"/>
      <c r="K7235" s="20"/>
      <c r="M7235" s="20"/>
      <c r="O7235" s="21"/>
      <c r="P7235" s="20"/>
      <c r="R7235" s="20"/>
      <c r="S7235" s="20"/>
      <c r="T7235" s="20"/>
      <c r="U7235" s="20"/>
      <c r="W7235" s="20"/>
      <c r="X7235" s="20"/>
      <c r="Y7235" s="20"/>
      <c r="Z7235" s="20"/>
      <c r="AA7235" s="20"/>
      <c r="AB7235" s="20"/>
      <c r="AC7235" s="20"/>
      <c r="AD7235" s="20"/>
      <c r="AE7235" s="20"/>
      <c r="AF7235" s="21"/>
      <c r="AM7235" s="21"/>
      <c r="AN7235" s="23" t="str">
        <f>IF($O7235="","",IF(DATEDIF($O7235,Lista!$V$2,"y")=122,"",DATEDIF($O7235,Lista!$V$2,"y")))</f>
        <v/>
      </c>
      <c r="AO7235" s="23" t="str">
        <f t="shared" ref="AO7235:AO7298" si="339">IF(AN7235="","",IF(AN7235&lt;=5,"0 to 5",IF(AN7235&lt;=17,"6 to 17",IF(AN7235&lt;=49,"18 to 49",IF(AN7235&gt;=50,"&gt; 50")))))</f>
        <v/>
      </c>
      <c r="AP7235" s="23" t="str">
        <f t="shared" ref="AP7235:AP7298" si="340">IF(AN7235="","",IF(AN7235&lt;=4,"0 to 4",IF(AN7235&lt;=9,"5 to 9",IF(AN7235&lt;=14,"10 to 14",IF(AN7235&lt;=18,"15 to 18",IF(AN7235&lt;=29,"19 to 29",IF(AN7235&lt;=59,"30 to 59",IF(AN7235&gt;=60,"&gt; 60"))))))))</f>
        <v/>
      </c>
      <c r="AQ7235" s="24" t="str">
        <f>IFERROR(VLOOKUP($R7235,Lista!$G$2:$H$15,2,FALSE),"")</f>
        <v/>
      </c>
      <c r="AR7235" s="23" t="str">
        <f>IF(ISBLANK(G7235),"",IF(SUMPRODUCT((G$2:G7235=G7235)*1)&gt;1,0,1))</f>
        <v/>
      </c>
      <c r="AS7235" s="23" t="str">
        <f t="shared" ref="AS7235:AS7298" si="341">IF(COUNTA($A7235:$E7235,$G7235:$I7235,$K7235,$M7235,$O7235:$P7235,$R7235:$T7235,$W7235,$X7235,$Y7235,$Z7235,$AA7235,$AB7235,$AD7235:$AE7235,$AF7235:$AF7235,$AM7235:$AM7235)=0,"",COUNTA($A7235:$E7235,$G7235:$I7235,$K7235,$M7235,$O7235:$P7235,$R7235:$T7235,$W7235,$X7235,$Y7235,$Z7235,$AA7235,$AB7235,$AD7235:$AE7235,$AF7235:$AF7235,$AM7235:$AM7235))</f>
        <v/>
      </c>
    </row>
    <row r="7236" spans="2:45" x14ac:dyDescent="0.35">
      <c r="B7236" s="20"/>
      <c r="C7236" s="20"/>
      <c r="D7236" s="20"/>
      <c r="E7236" s="20"/>
      <c r="H7236" s="20"/>
      <c r="I7236" s="20"/>
      <c r="K7236" s="20"/>
      <c r="M7236" s="20"/>
      <c r="O7236" s="21"/>
      <c r="P7236" s="20"/>
      <c r="R7236" s="20"/>
      <c r="S7236" s="20"/>
      <c r="T7236" s="20"/>
      <c r="U7236" s="20"/>
      <c r="W7236" s="20"/>
      <c r="X7236" s="20"/>
      <c r="Y7236" s="20"/>
      <c r="Z7236" s="20"/>
      <c r="AA7236" s="20"/>
      <c r="AB7236" s="20"/>
      <c r="AD7236" s="20"/>
      <c r="AE7236" s="20"/>
      <c r="AF7236" s="21"/>
      <c r="AM7236" s="21"/>
      <c r="AN7236" s="23" t="str">
        <f>IF($O7236="","",IF(DATEDIF($O7236,Lista!$V$2,"y")=122,"",DATEDIF($O7236,Lista!$V$2,"y")))</f>
        <v/>
      </c>
      <c r="AO7236" s="23" t="str">
        <f t="shared" si="339"/>
        <v/>
      </c>
      <c r="AP7236" s="23" t="str">
        <f t="shared" si="340"/>
        <v/>
      </c>
      <c r="AQ7236" s="24" t="str">
        <f>IFERROR(VLOOKUP($R7236,Lista!$G$2:$H$15,2,FALSE),"")</f>
        <v/>
      </c>
      <c r="AR7236" s="23" t="str">
        <f>IF(ISBLANK(G7236),"",IF(SUMPRODUCT((G$2:G7236=G7236)*1)&gt;1,0,1))</f>
        <v/>
      </c>
      <c r="AS7236" s="23" t="str">
        <f t="shared" si="341"/>
        <v/>
      </c>
    </row>
    <row r="7237" spans="2:45" x14ac:dyDescent="0.35">
      <c r="B7237" s="20"/>
      <c r="C7237" s="20"/>
      <c r="D7237" s="20"/>
      <c r="E7237" s="20"/>
      <c r="H7237" s="20"/>
      <c r="I7237" s="20"/>
      <c r="K7237" s="20"/>
      <c r="M7237" s="20"/>
      <c r="O7237" s="21"/>
      <c r="P7237" s="20"/>
      <c r="R7237" s="20"/>
      <c r="S7237" s="20"/>
      <c r="T7237" s="20"/>
      <c r="U7237" s="20"/>
      <c r="W7237" s="20"/>
      <c r="X7237" s="20"/>
      <c r="Y7237" s="20"/>
      <c r="Z7237" s="20"/>
      <c r="AA7237" s="20"/>
      <c r="AB7237" s="20"/>
      <c r="AD7237" s="20"/>
      <c r="AE7237" s="20"/>
      <c r="AF7237" s="21"/>
      <c r="AM7237" s="21"/>
      <c r="AN7237" s="23" t="str">
        <f>IF($O7237="","",IF(DATEDIF($O7237,Lista!$V$2,"y")=122,"",DATEDIF($O7237,Lista!$V$2,"y")))</f>
        <v/>
      </c>
      <c r="AO7237" s="23" t="str">
        <f t="shared" si="339"/>
        <v/>
      </c>
      <c r="AP7237" s="23" t="str">
        <f t="shared" si="340"/>
        <v/>
      </c>
      <c r="AQ7237" s="24" t="str">
        <f>IFERROR(VLOOKUP($R7237,Lista!$G$2:$H$15,2,FALSE),"")</f>
        <v/>
      </c>
      <c r="AR7237" s="23" t="str">
        <f>IF(ISBLANK(G7237),"",IF(SUMPRODUCT((G$2:G7237=G7237)*1)&gt;1,0,1))</f>
        <v/>
      </c>
      <c r="AS7237" s="23" t="str">
        <f t="shared" si="341"/>
        <v/>
      </c>
    </row>
    <row r="7238" spans="2:45" x14ac:dyDescent="0.35">
      <c r="B7238" s="20"/>
      <c r="C7238" s="20"/>
      <c r="D7238" s="20"/>
      <c r="E7238" s="20"/>
      <c r="H7238" s="20"/>
      <c r="I7238" s="20"/>
      <c r="K7238" s="20"/>
      <c r="M7238" s="20"/>
      <c r="O7238" s="21"/>
      <c r="P7238" s="20"/>
      <c r="R7238" s="20"/>
      <c r="S7238" s="20"/>
      <c r="T7238" s="20"/>
      <c r="U7238" s="20"/>
      <c r="W7238" s="20"/>
      <c r="X7238" s="20"/>
      <c r="Y7238" s="20"/>
      <c r="Z7238" s="20"/>
      <c r="AA7238" s="20"/>
      <c r="AB7238" s="20"/>
      <c r="AD7238" s="20"/>
      <c r="AE7238" s="20"/>
      <c r="AF7238" s="21"/>
      <c r="AM7238" s="21"/>
      <c r="AN7238" s="23" t="str">
        <f>IF($O7238="","",IF(DATEDIF($O7238,Lista!$V$2,"y")=122,"",DATEDIF($O7238,Lista!$V$2,"y")))</f>
        <v/>
      </c>
      <c r="AO7238" s="23" t="str">
        <f t="shared" si="339"/>
        <v/>
      </c>
      <c r="AP7238" s="23" t="str">
        <f t="shared" si="340"/>
        <v/>
      </c>
      <c r="AQ7238" s="24" t="str">
        <f>IFERROR(VLOOKUP($R7238,Lista!$G$2:$H$15,2,FALSE),"")</f>
        <v/>
      </c>
      <c r="AR7238" s="23" t="str">
        <f>IF(ISBLANK(G7238),"",IF(SUMPRODUCT((G$2:G7238=G7238)*1)&gt;1,0,1))</f>
        <v/>
      </c>
      <c r="AS7238" s="23" t="str">
        <f t="shared" si="341"/>
        <v/>
      </c>
    </row>
    <row r="7239" spans="2:45" x14ac:dyDescent="0.35">
      <c r="B7239" s="20"/>
      <c r="C7239" s="20"/>
      <c r="D7239" s="20"/>
      <c r="E7239" s="20"/>
      <c r="H7239" s="20"/>
      <c r="I7239" s="20"/>
      <c r="K7239" s="20"/>
      <c r="M7239" s="20"/>
      <c r="O7239" s="21"/>
      <c r="P7239" s="20"/>
      <c r="R7239" s="20"/>
      <c r="S7239" s="20"/>
      <c r="T7239" s="20"/>
      <c r="U7239" s="20"/>
      <c r="W7239" s="20"/>
      <c r="X7239" s="20"/>
      <c r="Y7239" s="20"/>
      <c r="Z7239" s="20"/>
      <c r="AA7239" s="20"/>
      <c r="AB7239" s="20"/>
      <c r="AD7239" s="20"/>
      <c r="AE7239" s="20"/>
      <c r="AF7239" s="21"/>
      <c r="AM7239" s="21"/>
      <c r="AN7239" s="23" t="str">
        <f>IF($O7239="","",IF(DATEDIF($O7239,Lista!$V$2,"y")=122,"",DATEDIF($O7239,Lista!$V$2,"y")))</f>
        <v/>
      </c>
      <c r="AO7239" s="23" t="str">
        <f t="shared" si="339"/>
        <v/>
      </c>
      <c r="AP7239" s="23" t="str">
        <f t="shared" si="340"/>
        <v/>
      </c>
      <c r="AQ7239" s="24" t="str">
        <f>IFERROR(VLOOKUP($R7239,Lista!$G$2:$H$15,2,FALSE),"")</f>
        <v/>
      </c>
      <c r="AR7239" s="23" t="str">
        <f>IF(ISBLANK(G7239),"",IF(SUMPRODUCT((G$2:G7239=G7239)*1)&gt;1,0,1))</f>
        <v/>
      </c>
      <c r="AS7239" s="23" t="str">
        <f t="shared" si="341"/>
        <v/>
      </c>
    </row>
    <row r="7240" spans="2:45" x14ac:dyDescent="0.35">
      <c r="B7240" s="20"/>
      <c r="C7240" s="20"/>
      <c r="D7240" s="20"/>
      <c r="E7240" s="20"/>
      <c r="H7240" s="20"/>
      <c r="I7240" s="20"/>
      <c r="K7240" s="20"/>
      <c r="M7240" s="20"/>
      <c r="O7240" s="21"/>
      <c r="P7240" s="20"/>
      <c r="R7240" s="20"/>
      <c r="S7240" s="20"/>
      <c r="T7240" s="20"/>
      <c r="U7240" s="20"/>
      <c r="W7240" s="20"/>
      <c r="X7240" s="20"/>
      <c r="Y7240" s="20"/>
      <c r="Z7240" s="20"/>
      <c r="AA7240" s="20"/>
      <c r="AB7240" s="20"/>
      <c r="AC7240" s="20"/>
      <c r="AD7240" s="20"/>
      <c r="AE7240" s="20"/>
      <c r="AF7240" s="21"/>
      <c r="AM7240" s="21"/>
      <c r="AN7240" s="23" t="str">
        <f>IF($O7240="","",IF(DATEDIF($O7240,Lista!$V$2,"y")=122,"",DATEDIF($O7240,Lista!$V$2,"y")))</f>
        <v/>
      </c>
      <c r="AO7240" s="23" t="str">
        <f t="shared" si="339"/>
        <v/>
      </c>
      <c r="AP7240" s="23" t="str">
        <f t="shared" si="340"/>
        <v/>
      </c>
      <c r="AQ7240" s="24" t="str">
        <f>IFERROR(VLOOKUP($R7240,Lista!$G$2:$H$15,2,FALSE),"")</f>
        <v/>
      </c>
      <c r="AR7240" s="23" t="str">
        <f>IF(ISBLANK(G7240),"",IF(SUMPRODUCT((G$2:G7240=G7240)*1)&gt;1,0,1))</f>
        <v/>
      </c>
      <c r="AS7240" s="23" t="str">
        <f t="shared" si="341"/>
        <v/>
      </c>
    </row>
    <row r="7241" spans="2:45" x14ac:dyDescent="0.35">
      <c r="B7241" s="20"/>
      <c r="C7241" s="20"/>
      <c r="D7241" s="20"/>
      <c r="E7241" s="20"/>
      <c r="H7241" s="20"/>
      <c r="I7241" s="20"/>
      <c r="K7241" s="20"/>
      <c r="M7241" s="20"/>
      <c r="O7241" s="21"/>
      <c r="P7241" s="20"/>
      <c r="R7241" s="20"/>
      <c r="S7241" s="20"/>
      <c r="T7241" s="20"/>
      <c r="U7241" s="20"/>
      <c r="W7241" s="20"/>
      <c r="X7241" s="20"/>
      <c r="Y7241" s="20"/>
      <c r="Z7241" s="20"/>
      <c r="AA7241" s="20"/>
      <c r="AB7241" s="20"/>
      <c r="AC7241" s="20"/>
      <c r="AD7241" s="20"/>
      <c r="AE7241" s="20"/>
      <c r="AF7241" s="21"/>
      <c r="AM7241" s="21"/>
      <c r="AN7241" s="23" t="str">
        <f>IF($O7241="","",IF(DATEDIF($O7241,Lista!$V$2,"y")=122,"",DATEDIF($O7241,Lista!$V$2,"y")))</f>
        <v/>
      </c>
      <c r="AO7241" s="23" t="str">
        <f t="shared" si="339"/>
        <v/>
      </c>
      <c r="AP7241" s="23" t="str">
        <f t="shared" si="340"/>
        <v/>
      </c>
      <c r="AQ7241" s="24" t="str">
        <f>IFERROR(VLOOKUP($R7241,Lista!$G$2:$H$15,2,FALSE),"")</f>
        <v/>
      </c>
      <c r="AR7241" s="23" t="str">
        <f>IF(ISBLANK(G7241),"",IF(SUMPRODUCT((G$2:G7241=G7241)*1)&gt;1,0,1))</f>
        <v/>
      </c>
      <c r="AS7241" s="23" t="str">
        <f t="shared" si="341"/>
        <v/>
      </c>
    </row>
    <row r="7242" spans="2:45" x14ac:dyDescent="0.35">
      <c r="B7242" s="20"/>
      <c r="C7242" s="20"/>
      <c r="D7242" s="20"/>
      <c r="E7242" s="20"/>
      <c r="H7242" s="20"/>
      <c r="I7242" s="20"/>
      <c r="K7242" s="20"/>
      <c r="M7242" s="20"/>
      <c r="O7242" s="21"/>
      <c r="P7242" s="20"/>
      <c r="R7242" s="20"/>
      <c r="S7242" s="20"/>
      <c r="T7242" s="20"/>
      <c r="U7242" s="20"/>
      <c r="W7242" s="20"/>
      <c r="X7242" s="20"/>
      <c r="Y7242" s="20"/>
      <c r="Z7242" s="20"/>
      <c r="AA7242" s="20"/>
      <c r="AB7242" s="20"/>
      <c r="AC7242" s="20"/>
      <c r="AD7242" s="20"/>
      <c r="AE7242" s="20"/>
      <c r="AF7242" s="21"/>
      <c r="AM7242" s="21"/>
      <c r="AN7242" s="23" t="str">
        <f>IF($O7242="","",IF(DATEDIF($O7242,Lista!$V$2,"y")=122,"",DATEDIF($O7242,Lista!$V$2,"y")))</f>
        <v/>
      </c>
      <c r="AO7242" s="23" t="str">
        <f t="shared" si="339"/>
        <v/>
      </c>
      <c r="AP7242" s="23" t="str">
        <f t="shared" si="340"/>
        <v/>
      </c>
      <c r="AQ7242" s="24" t="str">
        <f>IFERROR(VLOOKUP($R7242,Lista!$G$2:$H$15,2,FALSE),"")</f>
        <v/>
      </c>
      <c r="AR7242" s="23" t="str">
        <f>IF(ISBLANK(G7242),"",IF(SUMPRODUCT((G$2:G7242=G7242)*1)&gt;1,0,1))</f>
        <v/>
      </c>
      <c r="AS7242" s="23" t="str">
        <f t="shared" si="341"/>
        <v/>
      </c>
    </row>
    <row r="7243" spans="2:45" x14ac:dyDescent="0.35">
      <c r="B7243" s="20"/>
      <c r="C7243" s="20"/>
      <c r="D7243" s="20"/>
      <c r="E7243" s="20"/>
      <c r="H7243" s="20"/>
      <c r="I7243" s="20"/>
      <c r="K7243" s="20"/>
      <c r="M7243" s="20"/>
      <c r="O7243" s="21"/>
      <c r="P7243" s="20"/>
      <c r="R7243" s="20"/>
      <c r="S7243" s="20"/>
      <c r="T7243" s="20"/>
      <c r="U7243" s="20"/>
      <c r="W7243" s="20"/>
      <c r="X7243" s="20"/>
      <c r="Y7243" s="20"/>
      <c r="Z7243" s="20"/>
      <c r="AA7243" s="20"/>
      <c r="AB7243" s="20"/>
      <c r="AC7243" s="20"/>
      <c r="AD7243" s="20"/>
      <c r="AE7243" s="20"/>
      <c r="AF7243" s="21"/>
      <c r="AM7243" s="21"/>
      <c r="AN7243" s="23" t="str">
        <f>IF($O7243="","",IF(DATEDIF($O7243,Lista!$V$2,"y")=122,"",DATEDIF($O7243,Lista!$V$2,"y")))</f>
        <v/>
      </c>
      <c r="AO7243" s="23" t="str">
        <f t="shared" si="339"/>
        <v/>
      </c>
      <c r="AP7243" s="23" t="str">
        <f t="shared" si="340"/>
        <v/>
      </c>
      <c r="AQ7243" s="24" t="str">
        <f>IFERROR(VLOOKUP($R7243,Lista!$G$2:$H$15,2,FALSE),"")</f>
        <v/>
      </c>
      <c r="AR7243" s="23" t="str">
        <f>IF(ISBLANK(G7243),"",IF(SUMPRODUCT((G$2:G7243=G7243)*1)&gt;1,0,1))</f>
        <v/>
      </c>
      <c r="AS7243" s="23" t="str">
        <f t="shared" si="341"/>
        <v/>
      </c>
    </row>
    <row r="7244" spans="2:45" x14ac:dyDescent="0.35">
      <c r="B7244" s="20"/>
      <c r="C7244" s="20"/>
      <c r="D7244" s="20"/>
      <c r="E7244" s="20"/>
      <c r="H7244" s="20"/>
      <c r="I7244" s="20"/>
      <c r="K7244" s="20"/>
      <c r="M7244" s="20"/>
      <c r="O7244" s="21"/>
      <c r="P7244" s="20"/>
      <c r="R7244" s="20"/>
      <c r="S7244" s="20"/>
      <c r="T7244" s="20"/>
      <c r="U7244" s="20"/>
      <c r="W7244" s="20"/>
      <c r="X7244" s="20"/>
      <c r="Y7244" s="20"/>
      <c r="Z7244" s="20"/>
      <c r="AA7244" s="20"/>
      <c r="AB7244" s="20"/>
      <c r="AC7244" s="20"/>
      <c r="AD7244" s="20"/>
      <c r="AE7244" s="20"/>
      <c r="AF7244" s="21"/>
      <c r="AM7244" s="21"/>
      <c r="AN7244" s="23" t="str">
        <f>IF($O7244="","",IF(DATEDIF($O7244,Lista!$V$2,"y")=122,"",DATEDIF($O7244,Lista!$V$2,"y")))</f>
        <v/>
      </c>
      <c r="AO7244" s="23" t="str">
        <f t="shared" si="339"/>
        <v/>
      </c>
      <c r="AP7244" s="23" t="str">
        <f t="shared" si="340"/>
        <v/>
      </c>
      <c r="AQ7244" s="24" t="str">
        <f>IFERROR(VLOOKUP($R7244,Lista!$G$2:$H$15,2,FALSE),"")</f>
        <v/>
      </c>
      <c r="AR7244" s="23" t="str">
        <f>IF(ISBLANK(G7244),"",IF(SUMPRODUCT((G$2:G7244=G7244)*1)&gt;1,0,1))</f>
        <v/>
      </c>
      <c r="AS7244" s="23" t="str">
        <f t="shared" si="341"/>
        <v/>
      </c>
    </row>
    <row r="7245" spans="2:45" x14ac:dyDescent="0.35">
      <c r="B7245" s="20"/>
      <c r="C7245" s="20"/>
      <c r="D7245" s="20"/>
      <c r="E7245" s="20"/>
      <c r="H7245" s="20"/>
      <c r="I7245" s="20"/>
      <c r="K7245" s="20"/>
      <c r="M7245" s="20"/>
      <c r="O7245" s="21"/>
      <c r="P7245" s="20"/>
      <c r="R7245" s="20"/>
      <c r="S7245" s="20"/>
      <c r="T7245" s="20"/>
      <c r="U7245" s="20"/>
      <c r="W7245" s="20"/>
      <c r="X7245" s="20"/>
      <c r="Y7245" s="20"/>
      <c r="Z7245" s="20"/>
      <c r="AA7245" s="20"/>
      <c r="AB7245" s="20"/>
      <c r="AC7245" s="20"/>
      <c r="AD7245" s="20"/>
      <c r="AE7245" s="20"/>
      <c r="AF7245" s="21"/>
      <c r="AM7245" s="21"/>
      <c r="AN7245" s="23" t="str">
        <f>IF($O7245="","",IF(DATEDIF($O7245,Lista!$V$2,"y")=122,"",DATEDIF($O7245,Lista!$V$2,"y")))</f>
        <v/>
      </c>
      <c r="AO7245" s="23" t="str">
        <f t="shared" si="339"/>
        <v/>
      </c>
      <c r="AP7245" s="23" t="str">
        <f t="shared" si="340"/>
        <v/>
      </c>
      <c r="AQ7245" s="24" t="str">
        <f>IFERROR(VLOOKUP($R7245,Lista!$G$2:$H$15,2,FALSE),"")</f>
        <v/>
      </c>
      <c r="AR7245" s="23" t="str">
        <f>IF(ISBLANK(G7245),"",IF(SUMPRODUCT((G$2:G7245=G7245)*1)&gt;1,0,1))</f>
        <v/>
      </c>
      <c r="AS7245" s="23" t="str">
        <f t="shared" si="341"/>
        <v/>
      </c>
    </row>
    <row r="7246" spans="2:45" x14ac:dyDescent="0.35">
      <c r="B7246" s="20"/>
      <c r="C7246" s="20"/>
      <c r="D7246" s="20"/>
      <c r="E7246" s="20"/>
      <c r="H7246" s="20"/>
      <c r="I7246" s="20"/>
      <c r="K7246" s="20"/>
      <c r="M7246" s="20"/>
      <c r="O7246" s="21"/>
      <c r="P7246" s="20"/>
      <c r="R7246" s="20"/>
      <c r="S7246" s="20"/>
      <c r="T7246" s="20"/>
      <c r="U7246" s="20"/>
      <c r="W7246" s="20"/>
      <c r="X7246" s="20"/>
      <c r="Y7246" s="20"/>
      <c r="Z7246" s="20"/>
      <c r="AA7246" s="20"/>
      <c r="AB7246" s="20"/>
      <c r="AC7246" s="20"/>
      <c r="AD7246" s="20"/>
      <c r="AE7246" s="20"/>
      <c r="AF7246" s="21"/>
      <c r="AM7246" s="21"/>
      <c r="AN7246" s="23" t="str">
        <f>IF($O7246="","",IF(DATEDIF($O7246,Lista!$V$2,"y")=122,"",DATEDIF($O7246,Lista!$V$2,"y")))</f>
        <v/>
      </c>
      <c r="AO7246" s="23" t="str">
        <f t="shared" si="339"/>
        <v/>
      </c>
      <c r="AP7246" s="23" t="str">
        <f t="shared" si="340"/>
        <v/>
      </c>
      <c r="AQ7246" s="24" t="str">
        <f>IFERROR(VLOOKUP($R7246,Lista!$G$2:$H$15,2,FALSE),"")</f>
        <v/>
      </c>
      <c r="AR7246" s="23" t="str">
        <f>IF(ISBLANK(G7246),"",IF(SUMPRODUCT((G$2:G7246=G7246)*1)&gt;1,0,1))</f>
        <v/>
      </c>
      <c r="AS7246" s="23" t="str">
        <f t="shared" si="341"/>
        <v/>
      </c>
    </row>
    <row r="7247" spans="2:45" x14ac:dyDescent="0.35">
      <c r="B7247" s="20"/>
      <c r="C7247" s="20"/>
      <c r="D7247" s="20"/>
      <c r="E7247" s="20"/>
      <c r="H7247" s="20"/>
      <c r="I7247" s="20"/>
      <c r="K7247" s="20"/>
      <c r="M7247" s="20"/>
      <c r="O7247" s="21"/>
      <c r="P7247" s="20"/>
      <c r="R7247" s="20"/>
      <c r="S7247" s="20"/>
      <c r="T7247" s="20"/>
      <c r="U7247" s="20"/>
      <c r="W7247" s="20"/>
      <c r="X7247" s="20"/>
      <c r="Y7247" s="20"/>
      <c r="Z7247" s="20"/>
      <c r="AA7247" s="20"/>
      <c r="AB7247" s="20"/>
      <c r="AC7247" s="20"/>
      <c r="AD7247" s="20"/>
      <c r="AE7247" s="20"/>
      <c r="AF7247" s="21"/>
      <c r="AM7247" s="21"/>
      <c r="AN7247" s="23" t="str">
        <f>IF($O7247="","",IF(DATEDIF($O7247,Lista!$V$2,"y")=122,"",DATEDIF($O7247,Lista!$V$2,"y")))</f>
        <v/>
      </c>
      <c r="AO7247" s="23" t="str">
        <f t="shared" si="339"/>
        <v/>
      </c>
      <c r="AP7247" s="23" t="str">
        <f t="shared" si="340"/>
        <v/>
      </c>
      <c r="AQ7247" s="24" t="str">
        <f>IFERROR(VLOOKUP($R7247,Lista!$G$2:$H$15,2,FALSE),"")</f>
        <v/>
      </c>
      <c r="AR7247" s="23" t="str">
        <f>IF(ISBLANK(G7247),"",IF(SUMPRODUCT((G$2:G7247=G7247)*1)&gt;1,0,1))</f>
        <v/>
      </c>
      <c r="AS7247" s="23" t="str">
        <f t="shared" si="341"/>
        <v/>
      </c>
    </row>
    <row r="7248" spans="2:45" x14ac:dyDescent="0.35">
      <c r="B7248" s="20"/>
      <c r="C7248" s="20"/>
      <c r="D7248" s="20"/>
      <c r="E7248" s="20"/>
      <c r="H7248" s="20"/>
      <c r="I7248" s="20"/>
      <c r="K7248" s="20"/>
      <c r="M7248" s="20"/>
      <c r="O7248" s="21"/>
      <c r="P7248" s="20"/>
      <c r="R7248" s="20"/>
      <c r="S7248" s="20"/>
      <c r="T7248" s="20"/>
      <c r="U7248" s="20"/>
      <c r="W7248" s="20"/>
      <c r="X7248" s="20"/>
      <c r="Y7248" s="20"/>
      <c r="Z7248" s="20"/>
      <c r="AA7248" s="20"/>
      <c r="AB7248" s="20"/>
      <c r="AC7248" s="20"/>
      <c r="AD7248" s="20"/>
      <c r="AE7248" s="20"/>
      <c r="AF7248" s="21"/>
      <c r="AM7248" s="21"/>
      <c r="AN7248" s="23" t="str">
        <f>IF($O7248="","",IF(DATEDIF($O7248,Lista!$V$2,"y")=122,"",DATEDIF($O7248,Lista!$V$2,"y")))</f>
        <v/>
      </c>
      <c r="AO7248" s="23" t="str">
        <f t="shared" si="339"/>
        <v/>
      </c>
      <c r="AP7248" s="23" t="str">
        <f t="shared" si="340"/>
        <v/>
      </c>
      <c r="AQ7248" s="24" t="str">
        <f>IFERROR(VLOOKUP($R7248,Lista!$G$2:$H$15,2,FALSE),"")</f>
        <v/>
      </c>
      <c r="AR7248" s="23" t="str">
        <f>IF(ISBLANK(G7248),"",IF(SUMPRODUCT((G$2:G7248=G7248)*1)&gt;1,0,1))</f>
        <v/>
      </c>
      <c r="AS7248" s="23" t="str">
        <f t="shared" si="341"/>
        <v/>
      </c>
    </row>
    <row r="7249" spans="2:45" x14ac:dyDescent="0.35">
      <c r="B7249" s="20"/>
      <c r="C7249" s="20"/>
      <c r="D7249" s="20"/>
      <c r="E7249" s="20"/>
      <c r="H7249" s="20"/>
      <c r="I7249" s="20"/>
      <c r="K7249" s="20"/>
      <c r="M7249" s="20"/>
      <c r="O7249" s="21"/>
      <c r="P7249" s="20"/>
      <c r="R7249" s="20"/>
      <c r="S7249" s="20"/>
      <c r="T7249" s="20"/>
      <c r="U7249" s="20"/>
      <c r="W7249" s="20"/>
      <c r="X7249" s="20"/>
      <c r="Y7249" s="20"/>
      <c r="Z7249" s="20"/>
      <c r="AA7249" s="20"/>
      <c r="AB7249" s="20"/>
      <c r="AC7249" s="20"/>
      <c r="AD7249" s="20"/>
      <c r="AE7249" s="20"/>
      <c r="AF7249" s="21"/>
      <c r="AM7249" s="21"/>
      <c r="AN7249" s="23" t="str">
        <f>IF($O7249="","",IF(DATEDIF($O7249,Lista!$V$2,"y")=122,"",DATEDIF($O7249,Lista!$V$2,"y")))</f>
        <v/>
      </c>
      <c r="AO7249" s="23" t="str">
        <f t="shared" si="339"/>
        <v/>
      </c>
      <c r="AP7249" s="23" t="str">
        <f t="shared" si="340"/>
        <v/>
      </c>
      <c r="AQ7249" s="24" t="str">
        <f>IFERROR(VLOOKUP($R7249,Lista!$G$2:$H$15,2,FALSE),"")</f>
        <v/>
      </c>
      <c r="AR7249" s="23" t="str">
        <f>IF(ISBLANK(G7249),"",IF(SUMPRODUCT((G$2:G7249=G7249)*1)&gt;1,0,1))</f>
        <v/>
      </c>
      <c r="AS7249" s="23" t="str">
        <f t="shared" si="341"/>
        <v/>
      </c>
    </row>
    <row r="7250" spans="2:45" x14ac:dyDescent="0.35">
      <c r="B7250" s="20"/>
      <c r="C7250" s="20"/>
      <c r="D7250" s="20"/>
      <c r="E7250" s="20"/>
      <c r="H7250" s="20"/>
      <c r="I7250" s="20"/>
      <c r="K7250" s="20"/>
      <c r="M7250" s="20"/>
      <c r="O7250" s="21"/>
      <c r="P7250" s="20"/>
      <c r="R7250" s="20"/>
      <c r="S7250" s="20"/>
      <c r="T7250" s="20"/>
      <c r="U7250" s="20"/>
      <c r="W7250" s="20"/>
      <c r="X7250" s="20"/>
      <c r="Y7250" s="20"/>
      <c r="Z7250" s="20"/>
      <c r="AA7250" s="20"/>
      <c r="AB7250" s="20"/>
      <c r="AC7250" s="20"/>
      <c r="AD7250" s="20"/>
      <c r="AE7250" s="20"/>
      <c r="AF7250" s="21"/>
      <c r="AM7250" s="21"/>
      <c r="AN7250" s="23" t="str">
        <f>IF($O7250="","",IF(DATEDIF($O7250,Lista!$V$2,"y")=122,"",DATEDIF($O7250,Lista!$V$2,"y")))</f>
        <v/>
      </c>
      <c r="AO7250" s="23" t="str">
        <f t="shared" si="339"/>
        <v/>
      </c>
      <c r="AP7250" s="23" t="str">
        <f t="shared" si="340"/>
        <v/>
      </c>
      <c r="AQ7250" s="24" t="str">
        <f>IFERROR(VLOOKUP($R7250,Lista!$G$2:$H$15,2,FALSE),"")</f>
        <v/>
      </c>
      <c r="AR7250" s="23" t="str">
        <f>IF(ISBLANK(G7250),"",IF(SUMPRODUCT((G$2:G7250=G7250)*1)&gt;1,0,1))</f>
        <v/>
      </c>
      <c r="AS7250" s="23" t="str">
        <f t="shared" si="341"/>
        <v/>
      </c>
    </row>
    <row r="7251" spans="2:45" x14ac:dyDescent="0.35">
      <c r="B7251" s="20"/>
      <c r="C7251" s="20"/>
      <c r="D7251" s="20"/>
      <c r="E7251" s="20"/>
      <c r="H7251" s="20"/>
      <c r="I7251" s="20"/>
      <c r="K7251" s="20"/>
      <c r="M7251" s="20"/>
      <c r="O7251" s="21"/>
      <c r="P7251" s="20"/>
      <c r="R7251" s="20"/>
      <c r="S7251" s="20"/>
      <c r="T7251" s="20"/>
      <c r="U7251" s="20"/>
      <c r="W7251" s="20"/>
      <c r="X7251" s="20"/>
      <c r="Y7251" s="20"/>
      <c r="Z7251" s="20"/>
      <c r="AA7251" s="20"/>
      <c r="AB7251" s="20"/>
      <c r="AC7251" s="20"/>
      <c r="AD7251" s="20"/>
      <c r="AE7251" s="20"/>
      <c r="AF7251" s="21"/>
      <c r="AM7251" s="21"/>
      <c r="AN7251" s="23" t="str">
        <f>IF($O7251="","",IF(DATEDIF($O7251,Lista!$V$2,"y")=122,"",DATEDIF($O7251,Lista!$V$2,"y")))</f>
        <v/>
      </c>
      <c r="AO7251" s="23" t="str">
        <f t="shared" si="339"/>
        <v/>
      </c>
      <c r="AP7251" s="23" t="str">
        <f t="shared" si="340"/>
        <v/>
      </c>
      <c r="AQ7251" s="24" t="str">
        <f>IFERROR(VLOOKUP($R7251,Lista!$G$2:$H$15,2,FALSE),"")</f>
        <v/>
      </c>
      <c r="AR7251" s="23" t="str">
        <f>IF(ISBLANK(G7251),"",IF(SUMPRODUCT((G$2:G7251=G7251)*1)&gt;1,0,1))</f>
        <v/>
      </c>
      <c r="AS7251" s="23" t="str">
        <f t="shared" si="341"/>
        <v/>
      </c>
    </row>
    <row r="7252" spans="2:45" x14ac:dyDescent="0.35">
      <c r="B7252" s="20"/>
      <c r="C7252" s="20"/>
      <c r="D7252" s="20"/>
      <c r="E7252" s="20"/>
      <c r="H7252" s="20"/>
      <c r="I7252" s="20"/>
      <c r="K7252" s="20"/>
      <c r="M7252" s="20"/>
      <c r="O7252" s="21"/>
      <c r="P7252" s="20"/>
      <c r="R7252" s="20"/>
      <c r="S7252" s="20"/>
      <c r="T7252" s="20"/>
      <c r="U7252" s="20"/>
      <c r="W7252" s="20"/>
      <c r="X7252" s="20"/>
      <c r="Y7252" s="20"/>
      <c r="Z7252" s="20"/>
      <c r="AA7252" s="20"/>
      <c r="AB7252" s="20"/>
      <c r="AD7252" s="20"/>
      <c r="AE7252" s="20"/>
      <c r="AF7252" s="21"/>
      <c r="AM7252" s="21"/>
      <c r="AN7252" s="23" t="str">
        <f>IF($O7252="","",IF(DATEDIF($O7252,Lista!$V$2,"y")=122,"",DATEDIF($O7252,Lista!$V$2,"y")))</f>
        <v/>
      </c>
      <c r="AO7252" s="23" t="str">
        <f t="shared" si="339"/>
        <v/>
      </c>
      <c r="AP7252" s="23" t="str">
        <f t="shared" si="340"/>
        <v/>
      </c>
      <c r="AQ7252" s="24" t="str">
        <f>IFERROR(VLOOKUP($R7252,Lista!$G$2:$H$15,2,FALSE),"")</f>
        <v/>
      </c>
      <c r="AR7252" s="23" t="str">
        <f>IF(ISBLANK(G7252),"",IF(SUMPRODUCT((G$2:G7252=G7252)*1)&gt;1,0,1))</f>
        <v/>
      </c>
      <c r="AS7252" s="23" t="str">
        <f t="shared" si="341"/>
        <v/>
      </c>
    </row>
    <row r="7253" spans="2:45" x14ac:dyDescent="0.35">
      <c r="B7253" s="20"/>
      <c r="C7253" s="20"/>
      <c r="D7253" s="20"/>
      <c r="E7253" s="20"/>
      <c r="H7253" s="20"/>
      <c r="I7253" s="20"/>
      <c r="K7253" s="20"/>
      <c r="M7253" s="20"/>
      <c r="O7253" s="21"/>
      <c r="P7253" s="20"/>
      <c r="R7253" s="20"/>
      <c r="S7253" s="20"/>
      <c r="T7253" s="20"/>
      <c r="U7253" s="20"/>
      <c r="W7253" s="20"/>
      <c r="X7253" s="20"/>
      <c r="Y7253" s="20"/>
      <c r="Z7253" s="20"/>
      <c r="AA7253" s="20"/>
      <c r="AB7253" s="20"/>
      <c r="AD7253" s="20"/>
      <c r="AE7253" s="20"/>
      <c r="AF7253" s="21"/>
      <c r="AM7253" s="21"/>
      <c r="AN7253" s="23" t="str">
        <f>IF($O7253="","",IF(DATEDIF($O7253,Lista!$V$2,"y")=122,"",DATEDIF($O7253,Lista!$V$2,"y")))</f>
        <v/>
      </c>
      <c r="AO7253" s="23" t="str">
        <f t="shared" si="339"/>
        <v/>
      </c>
      <c r="AP7253" s="23" t="str">
        <f t="shared" si="340"/>
        <v/>
      </c>
      <c r="AQ7253" s="24" t="str">
        <f>IFERROR(VLOOKUP($R7253,Lista!$G$2:$H$15,2,FALSE),"")</f>
        <v/>
      </c>
      <c r="AR7253" s="23" t="str">
        <f>IF(ISBLANK(G7253),"",IF(SUMPRODUCT((G$2:G7253=G7253)*1)&gt;1,0,1))</f>
        <v/>
      </c>
      <c r="AS7253" s="23" t="str">
        <f t="shared" si="341"/>
        <v/>
      </c>
    </row>
    <row r="7254" spans="2:45" x14ac:dyDescent="0.35">
      <c r="B7254" s="20"/>
      <c r="C7254" s="20"/>
      <c r="D7254" s="20"/>
      <c r="E7254" s="20"/>
      <c r="H7254" s="20"/>
      <c r="I7254" s="20"/>
      <c r="K7254" s="20"/>
      <c r="M7254" s="20"/>
      <c r="O7254" s="21"/>
      <c r="P7254" s="20"/>
      <c r="R7254" s="20"/>
      <c r="S7254" s="20"/>
      <c r="T7254" s="20"/>
      <c r="U7254" s="20"/>
      <c r="W7254" s="20"/>
      <c r="X7254" s="20"/>
      <c r="Y7254" s="20"/>
      <c r="Z7254" s="20"/>
      <c r="AA7254" s="20"/>
      <c r="AB7254" s="20"/>
      <c r="AD7254" s="20"/>
      <c r="AE7254" s="20"/>
      <c r="AF7254" s="21"/>
      <c r="AM7254" s="21"/>
      <c r="AN7254" s="23" t="str">
        <f>IF($O7254="","",IF(DATEDIF($O7254,Lista!$V$2,"y")=122,"",DATEDIF($O7254,Lista!$V$2,"y")))</f>
        <v/>
      </c>
      <c r="AO7254" s="23" t="str">
        <f t="shared" si="339"/>
        <v/>
      </c>
      <c r="AP7254" s="23" t="str">
        <f t="shared" si="340"/>
        <v/>
      </c>
      <c r="AQ7254" s="24" t="str">
        <f>IFERROR(VLOOKUP($R7254,Lista!$G$2:$H$15,2,FALSE),"")</f>
        <v/>
      </c>
      <c r="AR7254" s="23" t="str">
        <f>IF(ISBLANK(G7254),"",IF(SUMPRODUCT((G$2:G7254=G7254)*1)&gt;1,0,1))</f>
        <v/>
      </c>
      <c r="AS7254" s="23" t="str">
        <f t="shared" si="341"/>
        <v/>
      </c>
    </row>
    <row r="7255" spans="2:45" x14ac:dyDescent="0.35">
      <c r="B7255" s="20"/>
      <c r="C7255" s="20"/>
      <c r="D7255" s="20"/>
      <c r="E7255" s="20"/>
      <c r="H7255" s="20"/>
      <c r="I7255" s="20"/>
      <c r="K7255" s="20"/>
      <c r="M7255" s="20"/>
      <c r="O7255" s="21"/>
      <c r="P7255" s="20"/>
      <c r="R7255" s="20"/>
      <c r="S7255" s="20"/>
      <c r="T7255" s="20"/>
      <c r="U7255" s="20"/>
      <c r="W7255" s="20"/>
      <c r="X7255" s="20"/>
      <c r="Y7255" s="20"/>
      <c r="Z7255" s="20"/>
      <c r="AA7255" s="20"/>
      <c r="AB7255" s="20"/>
      <c r="AC7255" s="20"/>
      <c r="AD7255" s="20"/>
      <c r="AE7255" s="20"/>
      <c r="AF7255" s="21"/>
      <c r="AM7255" s="21"/>
      <c r="AN7255" s="23" t="str">
        <f>IF($O7255="","",IF(DATEDIF($O7255,Lista!$V$2,"y")=122,"",DATEDIF($O7255,Lista!$V$2,"y")))</f>
        <v/>
      </c>
      <c r="AO7255" s="23" t="str">
        <f t="shared" si="339"/>
        <v/>
      </c>
      <c r="AP7255" s="23" t="str">
        <f t="shared" si="340"/>
        <v/>
      </c>
      <c r="AQ7255" s="24" t="str">
        <f>IFERROR(VLOOKUP($R7255,Lista!$G$2:$H$15,2,FALSE),"")</f>
        <v/>
      </c>
      <c r="AR7255" s="23" t="str">
        <f>IF(ISBLANK(G7255),"",IF(SUMPRODUCT((G$2:G7255=G7255)*1)&gt;1,0,1))</f>
        <v/>
      </c>
      <c r="AS7255" s="23" t="str">
        <f t="shared" si="341"/>
        <v/>
      </c>
    </row>
    <row r="7256" spans="2:45" x14ac:dyDescent="0.35">
      <c r="B7256" s="20"/>
      <c r="C7256" s="20"/>
      <c r="D7256" s="20"/>
      <c r="E7256" s="20"/>
      <c r="H7256" s="20"/>
      <c r="I7256" s="20"/>
      <c r="K7256" s="20"/>
      <c r="M7256" s="20"/>
      <c r="O7256" s="21"/>
      <c r="P7256" s="20"/>
      <c r="R7256" s="20"/>
      <c r="S7256" s="20"/>
      <c r="T7256" s="20"/>
      <c r="U7256" s="20"/>
      <c r="W7256" s="20"/>
      <c r="X7256" s="20"/>
      <c r="Y7256" s="20"/>
      <c r="Z7256" s="20"/>
      <c r="AA7256" s="20"/>
      <c r="AB7256" s="20"/>
      <c r="AC7256" s="20"/>
      <c r="AD7256" s="20"/>
      <c r="AE7256" s="20"/>
      <c r="AF7256" s="21"/>
      <c r="AM7256" s="21"/>
      <c r="AN7256" s="23" t="str">
        <f>IF($O7256="","",IF(DATEDIF($O7256,Lista!$V$2,"y")=122,"",DATEDIF($O7256,Lista!$V$2,"y")))</f>
        <v/>
      </c>
      <c r="AO7256" s="23" t="str">
        <f t="shared" si="339"/>
        <v/>
      </c>
      <c r="AP7256" s="23" t="str">
        <f t="shared" si="340"/>
        <v/>
      </c>
      <c r="AQ7256" s="24" t="str">
        <f>IFERROR(VLOOKUP($R7256,Lista!$G$2:$H$15,2,FALSE),"")</f>
        <v/>
      </c>
      <c r="AR7256" s="23" t="str">
        <f>IF(ISBLANK(G7256),"",IF(SUMPRODUCT((G$2:G7256=G7256)*1)&gt;1,0,1))</f>
        <v/>
      </c>
      <c r="AS7256" s="23" t="str">
        <f t="shared" si="341"/>
        <v/>
      </c>
    </row>
    <row r="7257" spans="2:45" x14ac:dyDescent="0.35">
      <c r="B7257" s="20"/>
      <c r="C7257" s="20"/>
      <c r="D7257" s="20"/>
      <c r="E7257" s="20"/>
      <c r="H7257" s="20"/>
      <c r="I7257" s="20"/>
      <c r="K7257" s="20"/>
      <c r="M7257" s="20"/>
      <c r="O7257" s="21"/>
      <c r="P7257" s="20"/>
      <c r="R7257" s="20"/>
      <c r="S7257" s="20"/>
      <c r="T7257" s="20"/>
      <c r="U7257" s="20"/>
      <c r="W7257" s="20"/>
      <c r="X7257" s="20"/>
      <c r="Y7257" s="20"/>
      <c r="Z7257" s="20"/>
      <c r="AA7257" s="20"/>
      <c r="AB7257" s="20"/>
      <c r="AC7257" s="20"/>
      <c r="AD7257" s="20"/>
      <c r="AE7257" s="20"/>
      <c r="AF7257" s="21"/>
      <c r="AM7257" s="21"/>
      <c r="AN7257" s="23" t="str">
        <f>IF($O7257="","",IF(DATEDIF($O7257,Lista!$V$2,"y")=122,"",DATEDIF($O7257,Lista!$V$2,"y")))</f>
        <v/>
      </c>
      <c r="AO7257" s="23" t="str">
        <f t="shared" si="339"/>
        <v/>
      </c>
      <c r="AP7257" s="23" t="str">
        <f t="shared" si="340"/>
        <v/>
      </c>
      <c r="AQ7257" s="24" t="str">
        <f>IFERROR(VLOOKUP($R7257,Lista!$G$2:$H$15,2,FALSE),"")</f>
        <v/>
      </c>
      <c r="AR7257" s="23" t="str">
        <f>IF(ISBLANK(G7257),"",IF(SUMPRODUCT((G$2:G7257=G7257)*1)&gt;1,0,1))</f>
        <v/>
      </c>
      <c r="AS7257" s="23" t="str">
        <f t="shared" si="341"/>
        <v/>
      </c>
    </row>
    <row r="7258" spans="2:45" x14ac:dyDescent="0.35">
      <c r="B7258" s="20"/>
      <c r="C7258" s="20"/>
      <c r="D7258" s="20"/>
      <c r="E7258" s="20"/>
      <c r="H7258" s="20"/>
      <c r="I7258" s="20"/>
      <c r="K7258" s="20"/>
      <c r="M7258" s="20"/>
      <c r="O7258" s="21"/>
      <c r="P7258" s="20"/>
      <c r="R7258" s="20"/>
      <c r="S7258" s="20"/>
      <c r="T7258" s="20"/>
      <c r="U7258" s="20"/>
      <c r="W7258" s="20"/>
      <c r="X7258" s="20"/>
      <c r="Y7258" s="20"/>
      <c r="Z7258" s="20"/>
      <c r="AA7258" s="20"/>
      <c r="AB7258" s="20"/>
      <c r="AC7258" s="20"/>
      <c r="AD7258" s="20"/>
      <c r="AE7258" s="20"/>
      <c r="AF7258" s="21"/>
      <c r="AM7258" s="21"/>
      <c r="AN7258" s="23" t="str">
        <f>IF($O7258="","",IF(DATEDIF($O7258,Lista!$V$2,"y")=122,"",DATEDIF($O7258,Lista!$V$2,"y")))</f>
        <v/>
      </c>
      <c r="AO7258" s="23" t="str">
        <f t="shared" si="339"/>
        <v/>
      </c>
      <c r="AP7258" s="23" t="str">
        <f t="shared" si="340"/>
        <v/>
      </c>
      <c r="AQ7258" s="24" t="str">
        <f>IFERROR(VLOOKUP($R7258,Lista!$G$2:$H$15,2,FALSE),"")</f>
        <v/>
      </c>
      <c r="AR7258" s="23" t="str">
        <f>IF(ISBLANK(G7258),"",IF(SUMPRODUCT((G$2:G7258=G7258)*1)&gt;1,0,1))</f>
        <v/>
      </c>
      <c r="AS7258" s="23" t="str">
        <f t="shared" si="341"/>
        <v/>
      </c>
    </row>
    <row r="7259" spans="2:45" x14ac:dyDescent="0.35">
      <c r="B7259" s="20"/>
      <c r="C7259" s="20"/>
      <c r="D7259" s="20"/>
      <c r="E7259" s="20"/>
      <c r="H7259" s="20"/>
      <c r="I7259" s="20"/>
      <c r="K7259" s="20"/>
      <c r="M7259" s="20"/>
      <c r="O7259" s="21"/>
      <c r="P7259" s="20"/>
      <c r="R7259" s="20"/>
      <c r="S7259" s="20"/>
      <c r="T7259" s="20"/>
      <c r="U7259" s="20"/>
      <c r="W7259" s="20"/>
      <c r="X7259" s="20"/>
      <c r="Y7259" s="20"/>
      <c r="Z7259" s="20"/>
      <c r="AA7259" s="20"/>
      <c r="AB7259" s="20"/>
      <c r="AC7259" s="20"/>
      <c r="AD7259" s="20"/>
      <c r="AE7259" s="20"/>
      <c r="AF7259" s="21"/>
      <c r="AM7259" s="21"/>
      <c r="AN7259" s="23" t="str">
        <f>IF($O7259="","",IF(DATEDIF($O7259,Lista!$V$2,"y")=122,"",DATEDIF($O7259,Lista!$V$2,"y")))</f>
        <v/>
      </c>
      <c r="AO7259" s="23" t="str">
        <f t="shared" si="339"/>
        <v/>
      </c>
      <c r="AP7259" s="23" t="str">
        <f t="shared" si="340"/>
        <v/>
      </c>
      <c r="AQ7259" s="24" t="str">
        <f>IFERROR(VLOOKUP($R7259,Lista!$G$2:$H$15,2,FALSE),"")</f>
        <v/>
      </c>
      <c r="AR7259" s="23" t="str">
        <f>IF(ISBLANK(G7259),"",IF(SUMPRODUCT((G$2:G7259=G7259)*1)&gt;1,0,1))</f>
        <v/>
      </c>
      <c r="AS7259" s="23" t="str">
        <f t="shared" si="341"/>
        <v/>
      </c>
    </row>
    <row r="7260" spans="2:45" x14ac:dyDescent="0.35">
      <c r="B7260" s="20"/>
      <c r="C7260" s="20"/>
      <c r="D7260" s="20"/>
      <c r="E7260" s="20"/>
      <c r="H7260" s="20"/>
      <c r="I7260" s="20"/>
      <c r="K7260" s="20"/>
      <c r="M7260" s="20"/>
      <c r="O7260" s="21"/>
      <c r="P7260" s="20"/>
      <c r="R7260" s="20"/>
      <c r="S7260" s="20"/>
      <c r="T7260" s="20"/>
      <c r="U7260" s="20"/>
      <c r="W7260" s="20"/>
      <c r="X7260" s="20"/>
      <c r="Y7260" s="20"/>
      <c r="Z7260" s="20"/>
      <c r="AA7260" s="20"/>
      <c r="AB7260" s="20"/>
      <c r="AD7260" s="20"/>
      <c r="AE7260" s="20"/>
      <c r="AF7260" s="21"/>
      <c r="AM7260" s="21"/>
      <c r="AN7260" s="23" t="str">
        <f>IF($O7260="","",IF(DATEDIF($O7260,Lista!$V$2,"y")=122,"",DATEDIF($O7260,Lista!$V$2,"y")))</f>
        <v/>
      </c>
      <c r="AO7260" s="23" t="str">
        <f t="shared" si="339"/>
        <v/>
      </c>
      <c r="AP7260" s="23" t="str">
        <f t="shared" si="340"/>
        <v/>
      </c>
      <c r="AQ7260" s="24" t="str">
        <f>IFERROR(VLOOKUP($R7260,Lista!$G$2:$H$15,2,FALSE),"")</f>
        <v/>
      </c>
      <c r="AR7260" s="23" t="str">
        <f>IF(ISBLANK(G7260),"",IF(SUMPRODUCT((G$2:G7260=G7260)*1)&gt;1,0,1))</f>
        <v/>
      </c>
      <c r="AS7260" s="23" t="str">
        <f t="shared" si="341"/>
        <v/>
      </c>
    </row>
    <row r="7261" spans="2:45" x14ac:dyDescent="0.35">
      <c r="B7261" s="20"/>
      <c r="C7261" s="20"/>
      <c r="D7261" s="20"/>
      <c r="E7261" s="20"/>
      <c r="H7261" s="20"/>
      <c r="I7261" s="20"/>
      <c r="K7261" s="20"/>
      <c r="M7261" s="20"/>
      <c r="O7261" s="21"/>
      <c r="P7261" s="20"/>
      <c r="R7261" s="20"/>
      <c r="S7261" s="20"/>
      <c r="T7261" s="20"/>
      <c r="U7261" s="20"/>
      <c r="W7261" s="20"/>
      <c r="X7261" s="20"/>
      <c r="Y7261" s="20"/>
      <c r="Z7261" s="20"/>
      <c r="AA7261" s="20"/>
      <c r="AB7261" s="20"/>
      <c r="AC7261" s="20"/>
      <c r="AD7261" s="20"/>
      <c r="AE7261" s="20"/>
      <c r="AF7261" s="21"/>
      <c r="AM7261" s="21"/>
      <c r="AN7261" s="23" t="str">
        <f>IF($O7261="","",IF(DATEDIF($O7261,Lista!$V$2,"y")=122,"",DATEDIF($O7261,Lista!$V$2,"y")))</f>
        <v/>
      </c>
      <c r="AO7261" s="23" t="str">
        <f t="shared" si="339"/>
        <v/>
      </c>
      <c r="AP7261" s="23" t="str">
        <f t="shared" si="340"/>
        <v/>
      </c>
      <c r="AQ7261" s="24" t="str">
        <f>IFERROR(VLOOKUP($R7261,Lista!$G$2:$H$15,2,FALSE),"")</f>
        <v/>
      </c>
      <c r="AR7261" s="23" t="str">
        <f>IF(ISBLANK(G7261),"",IF(SUMPRODUCT((G$2:G7261=G7261)*1)&gt;1,0,1))</f>
        <v/>
      </c>
      <c r="AS7261" s="23" t="str">
        <f t="shared" si="341"/>
        <v/>
      </c>
    </row>
    <row r="7262" spans="2:45" x14ac:dyDescent="0.35">
      <c r="B7262" s="20"/>
      <c r="C7262" s="20"/>
      <c r="D7262" s="20"/>
      <c r="E7262" s="20"/>
      <c r="H7262" s="20"/>
      <c r="I7262" s="20"/>
      <c r="K7262" s="20"/>
      <c r="M7262" s="20"/>
      <c r="O7262" s="21"/>
      <c r="P7262" s="20"/>
      <c r="R7262" s="20"/>
      <c r="S7262" s="20"/>
      <c r="T7262" s="20"/>
      <c r="U7262" s="20"/>
      <c r="W7262" s="20"/>
      <c r="X7262" s="20"/>
      <c r="Y7262" s="20"/>
      <c r="Z7262" s="20"/>
      <c r="AA7262" s="20"/>
      <c r="AB7262" s="20"/>
      <c r="AC7262" s="20"/>
      <c r="AD7262" s="20"/>
      <c r="AE7262" s="20"/>
      <c r="AF7262" s="21"/>
      <c r="AM7262" s="21"/>
      <c r="AN7262" s="23" t="str">
        <f>IF($O7262="","",IF(DATEDIF($O7262,Lista!$V$2,"y")=122,"",DATEDIF($O7262,Lista!$V$2,"y")))</f>
        <v/>
      </c>
      <c r="AO7262" s="23" t="str">
        <f t="shared" si="339"/>
        <v/>
      </c>
      <c r="AP7262" s="23" t="str">
        <f t="shared" si="340"/>
        <v/>
      </c>
      <c r="AQ7262" s="24" t="str">
        <f>IFERROR(VLOOKUP($R7262,Lista!$G$2:$H$15,2,FALSE),"")</f>
        <v/>
      </c>
      <c r="AR7262" s="23" t="str">
        <f>IF(ISBLANK(G7262),"",IF(SUMPRODUCT((G$2:G7262=G7262)*1)&gt;1,0,1))</f>
        <v/>
      </c>
      <c r="AS7262" s="23" t="str">
        <f t="shared" si="341"/>
        <v/>
      </c>
    </row>
    <row r="7263" spans="2:45" x14ac:dyDescent="0.35">
      <c r="B7263" s="20"/>
      <c r="C7263" s="20"/>
      <c r="D7263" s="20"/>
      <c r="E7263" s="20"/>
      <c r="H7263" s="20"/>
      <c r="I7263" s="20"/>
      <c r="K7263" s="20"/>
      <c r="M7263" s="20"/>
      <c r="O7263" s="21"/>
      <c r="P7263" s="20"/>
      <c r="R7263" s="20"/>
      <c r="S7263" s="20"/>
      <c r="T7263" s="20"/>
      <c r="U7263" s="20"/>
      <c r="W7263" s="20"/>
      <c r="X7263" s="20"/>
      <c r="Y7263" s="20"/>
      <c r="Z7263" s="20"/>
      <c r="AA7263" s="20"/>
      <c r="AB7263" s="20"/>
      <c r="AC7263" s="20"/>
      <c r="AD7263" s="20"/>
      <c r="AE7263" s="20"/>
      <c r="AF7263" s="21"/>
      <c r="AM7263" s="21"/>
      <c r="AN7263" s="23" t="str">
        <f>IF($O7263="","",IF(DATEDIF($O7263,Lista!$V$2,"y")=122,"",DATEDIF($O7263,Lista!$V$2,"y")))</f>
        <v/>
      </c>
      <c r="AO7263" s="23" t="str">
        <f t="shared" si="339"/>
        <v/>
      </c>
      <c r="AP7263" s="23" t="str">
        <f t="shared" si="340"/>
        <v/>
      </c>
      <c r="AQ7263" s="24" t="str">
        <f>IFERROR(VLOOKUP($R7263,Lista!$G$2:$H$15,2,FALSE),"")</f>
        <v/>
      </c>
      <c r="AR7263" s="23" t="str">
        <f>IF(ISBLANK(G7263),"",IF(SUMPRODUCT((G$2:G7263=G7263)*1)&gt;1,0,1))</f>
        <v/>
      </c>
      <c r="AS7263" s="23" t="str">
        <f t="shared" si="341"/>
        <v/>
      </c>
    </row>
    <row r="7264" spans="2:45" x14ac:dyDescent="0.35">
      <c r="B7264" s="20"/>
      <c r="C7264" s="20"/>
      <c r="D7264" s="20"/>
      <c r="E7264" s="20"/>
      <c r="H7264" s="20"/>
      <c r="I7264" s="20"/>
      <c r="K7264" s="20"/>
      <c r="M7264" s="20"/>
      <c r="O7264" s="21"/>
      <c r="P7264" s="20"/>
      <c r="R7264" s="20"/>
      <c r="S7264" s="20"/>
      <c r="T7264" s="20"/>
      <c r="U7264" s="20"/>
      <c r="W7264" s="20"/>
      <c r="X7264" s="20"/>
      <c r="Y7264" s="20"/>
      <c r="Z7264" s="20"/>
      <c r="AA7264" s="20"/>
      <c r="AB7264" s="20"/>
      <c r="AC7264" s="20"/>
      <c r="AD7264" s="20"/>
      <c r="AE7264" s="20"/>
      <c r="AF7264" s="21"/>
      <c r="AM7264" s="21"/>
      <c r="AN7264" s="23" t="str">
        <f>IF($O7264="","",IF(DATEDIF($O7264,Lista!$V$2,"y")=122,"",DATEDIF($O7264,Lista!$V$2,"y")))</f>
        <v/>
      </c>
      <c r="AO7264" s="23" t="str">
        <f t="shared" si="339"/>
        <v/>
      </c>
      <c r="AP7264" s="23" t="str">
        <f t="shared" si="340"/>
        <v/>
      </c>
      <c r="AQ7264" s="24" t="str">
        <f>IFERROR(VLOOKUP($R7264,Lista!$G$2:$H$15,2,FALSE),"")</f>
        <v/>
      </c>
      <c r="AR7264" s="23" t="str">
        <f>IF(ISBLANK(G7264),"",IF(SUMPRODUCT((G$2:G7264=G7264)*1)&gt;1,0,1))</f>
        <v/>
      </c>
      <c r="AS7264" s="23" t="str">
        <f t="shared" si="341"/>
        <v/>
      </c>
    </row>
    <row r="7265" spans="2:45" x14ac:dyDescent="0.35">
      <c r="B7265" s="20"/>
      <c r="C7265" s="20"/>
      <c r="D7265" s="20"/>
      <c r="E7265" s="20"/>
      <c r="H7265" s="20"/>
      <c r="I7265" s="20"/>
      <c r="K7265" s="20"/>
      <c r="M7265" s="20"/>
      <c r="O7265" s="21"/>
      <c r="P7265" s="20"/>
      <c r="R7265" s="20"/>
      <c r="S7265" s="20"/>
      <c r="T7265" s="20"/>
      <c r="U7265" s="20"/>
      <c r="W7265" s="20"/>
      <c r="X7265" s="20"/>
      <c r="Y7265" s="20"/>
      <c r="Z7265" s="20"/>
      <c r="AA7265" s="20"/>
      <c r="AB7265" s="20"/>
      <c r="AC7265" s="20"/>
      <c r="AD7265" s="20"/>
      <c r="AE7265" s="20"/>
      <c r="AF7265" s="21"/>
      <c r="AM7265" s="21"/>
      <c r="AN7265" s="23" t="str">
        <f>IF($O7265="","",IF(DATEDIF($O7265,Lista!$V$2,"y")=122,"",DATEDIF($O7265,Lista!$V$2,"y")))</f>
        <v/>
      </c>
      <c r="AO7265" s="23" t="str">
        <f t="shared" si="339"/>
        <v/>
      </c>
      <c r="AP7265" s="23" t="str">
        <f t="shared" si="340"/>
        <v/>
      </c>
      <c r="AQ7265" s="24" t="str">
        <f>IFERROR(VLOOKUP($R7265,Lista!$G$2:$H$15,2,FALSE),"")</f>
        <v/>
      </c>
      <c r="AR7265" s="23" t="str">
        <f>IF(ISBLANK(G7265),"",IF(SUMPRODUCT((G$2:G7265=G7265)*1)&gt;1,0,1))</f>
        <v/>
      </c>
      <c r="AS7265" s="23" t="str">
        <f t="shared" si="341"/>
        <v/>
      </c>
    </row>
    <row r="7266" spans="2:45" x14ac:dyDescent="0.35">
      <c r="B7266" s="20"/>
      <c r="C7266" s="20"/>
      <c r="D7266" s="20"/>
      <c r="E7266" s="20"/>
      <c r="H7266" s="20"/>
      <c r="I7266" s="20"/>
      <c r="K7266" s="20"/>
      <c r="M7266" s="20"/>
      <c r="O7266" s="21"/>
      <c r="P7266" s="20"/>
      <c r="R7266" s="20"/>
      <c r="S7266" s="20"/>
      <c r="T7266" s="20"/>
      <c r="U7266" s="20"/>
      <c r="W7266" s="20"/>
      <c r="X7266" s="20"/>
      <c r="Y7266" s="20"/>
      <c r="Z7266" s="20"/>
      <c r="AA7266" s="20"/>
      <c r="AB7266" s="20"/>
      <c r="AC7266" s="20"/>
      <c r="AD7266" s="20"/>
      <c r="AE7266" s="20"/>
      <c r="AF7266" s="21"/>
      <c r="AM7266" s="21"/>
      <c r="AN7266" s="23" t="str">
        <f>IF($O7266="","",IF(DATEDIF($O7266,Lista!$V$2,"y")=122,"",DATEDIF($O7266,Lista!$V$2,"y")))</f>
        <v/>
      </c>
      <c r="AO7266" s="23" t="str">
        <f t="shared" si="339"/>
        <v/>
      </c>
      <c r="AP7266" s="23" t="str">
        <f t="shared" si="340"/>
        <v/>
      </c>
      <c r="AQ7266" s="24" t="str">
        <f>IFERROR(VLOOKUP($R7266,Lista!$G$2:$H$15,2,FALSE),"")</f>
        <v/>
      </c>
      <c r="AR7266" s="23" t="str">
        <f>IF(ISBLANK(G7266),"",IF(SUMPRODUCT((G$2:G7266=G7266)*1)&gt;1,0,1))</f>
        <v/>
      </c>
      <c r="AS7266" s="23" t="str">
        <f t="shared" si="341"/>
        <v/>
      </c>
    </row>
    <row r="7267" spans="2:45" x14ac:dyDescent="0.35">
      <c r="B7267" s="20"/>
      <c r="C7267" s="20"/>
      <c r="D7267" s="20"/>
      <c r="E7267" s="20"/>
      <c r="H7267" s="20"/>
      <c r="I7267" s="20"/>
      <c r="K7267" s="20"/>
      <c r="M7267" s="20"/>
      <c r="O7267" s="21"/>
      <c r="P7267" s="20"/>
      <c r="R7267" s="20"/>
      <c r="S7267" s="20"/>
      <c r="T7267" s="20"/>
      <c r="U7267" s="20"/>
      <c r="W7267" s="20"/>
      <c r="X7267" s="20"/>
      <c r="Y7267" s="20"/>
      <c r="Z7267" s="20"/>
      <c r="AA7267" s="20"/>
      <c r="AB7267" s="20"/>
      <c r="AC7267" s="20"/>
      <c r="AD7267" s="20"/>
      <c r="AE7267" s="20"/>
      <c r="AF7267" s="21"/>
      <c r="AM7267" s="21"/>
      <c r="AN7267" s="23" t="str">
        <f>IF($O7267="","",IF(DATEDIF($O7267,Lista!$V$2,"y")=122,"",DATEDIF($O7267,Lista!$V$2,"y")))</f>
        <v/>
      </c>
      <c r="AO7267" s="23" t="str">
        <f t="shared" si="339"/>
        <v/>
      </c>
      <c r="AP7267" s="23" t="str">
        <f t="shared" si="340"/>
        <v/>
      </c>
      <c r="AQ7267" s="24" t="str">
        <f>IFERROR(VLOOKUP($R7267,Lista!$G$2:$H$15,2,FALSE),"")</f>
        <v/>
      </c>
      <c r="AR7267" s="23" t="str">
        <f>IF(ISBLANK(G7267),"",IF(SUMPRODUCT((G$2:G7267=G7267)*1)&gt;1,0,1))</f>
        <v/>
      </c>
      <c r="AS7267" s="23" t="str">
        <f t="shared" si="341"/>
        <v/>
      </c>
    </row>
    <row r="7268" spans="2:45" x14ac:dyDescent="0.35">
      <c r="B7268" s="20"/>
      <c r="C7268" s="20"/>
      <c r="D7268" s="20"/>
      <c r="E7268" s="20"/>
      <c r="H7268" s="20"/>
      <c r="I7268" s="20"/>
      <c r="K7268" s="20"/>
      <c r="M7268" s="20"/>
      <c r="O7268" s="21"/>
      <c r="P7268" s="20"/>
      <c r="R7268" s="20"/>
      <c r="S7268" s="20"/>
      <c r="T7268" s="20"/>
      <c r="U7268" s="20"/>
      <c r="W7268" s="20"/>
      <c r="X7268" s="20"/>
      <c r="Y7268" s="20"/>
      <c r="Z7268" s="20"/>
      <c r="AA7268" s="20"/>
      <c r="AB7268" s="20"/>
      <c r="AD7268" s="20"/>
      <c r="AE7268" s="20"/>
      <c r="AF7268" s="21"/>
      <c r="AM7268" s="21"/>
      <c r="AN7268" s="23" t="str">
        <f>IF($O7268="","",IF(DATEDIF($O7268,Lista!$V$2,"y")=122,"",DATEDIF($O7268,Lista!$V$2,"y")))</f>
        <v/>
      </c>
      <c r="AO7268" s="23" t="str">
        <f t="shared" si="339"/>
        <v/>
      </c>
      <c r="AP7268" s="23" t="str">
        <f t="shared" si="340"/>
        <v/>
      </c>
      <c r="AQ7268" s="24" t="str">
        <f>IFERROR(VLOOKUP($R7268,Lista!$G$2:$H$15,2,FALSE),"")</f>
        <v/>
      </c>
      <c r="AR7268" s="23" t="str">
        <f>IF(ISBLANK(G7268),"",IF(SUMPRODUCT((G$2:G7268=G7268)*1)&gt;1,0,1))</f>
        <v/>
      </c>
      <c r="AS7268" s="23" t="str">
        <f t="shared" si="341"/>
        <v/>
      </c>
    </row>
    <row r="7269" spans="2:45" x14ac:dyDescent="0.35">
      <c r="B7269" s="20"/>
      <c r="C7269" s="20"/>
      <c r="D7269" s="20"/>
      <c r="E7269" s="20"/>
      <c r="H7269" s="20"/>
      <c r="I7269" s="20"/>
      <c r="K7269" s="20"/>
      <c r="M7269" s="20"/>
      <c r="O7269" s="21"/>
      <c r="P7269" s="20"/>
      <c r="R7269" s="20"/>
      <c r="S7269" s="20"/>
      <c r="T7269" s="20"/>
      <c r="U7269" s="20"/>
      <c r="W7269" s="20"/>
      <c r="X7269" s="20"/>
      <c r="Y7269" s="20"/>
      <c r="Z7269" s="20"/>
      <c r="AA7269" s="20"/>
      <c r="AB7269" s="20"/>
      <c r="AD7269" s="20"/>
      <c r="AE7269" s="20"/>
      <c r="AF7269" s="21"/>
      <c r="AM7269" s="21"/>
      <c r="AN7269" s="23" t="str">
        <f>IF($O7269="","",IF(DATEDIF($O7269,Lista!$V$2,"y")=122,"",DATEDIF($O7269,Lista!$V$2,"y")))</f>
        <v/>
      </c>
      <c r="AO7269" s="23" t="str">
        <f t="shared" si="339"/>
        <v/>
      </c>
      <c r="AP7269" s="23" t="str">
        <f t="shared" si="340"/>
        <v/>
      </c>
      <c r="AQ7269" s="24" t="str">
        <f>IFERROR(VLOOKUP($R7269,Lista!$G$2:$H$15,2,FALSE),"")</f>
        <v/>
      </c>
      <c r="AR7269" s="23" t="str">
        <f>IF(ISBLANK(G7269),"",IF(SUMPRODUCT((G$2:G7269=G7269)*1)&gt;1,0,1))</f>
        <v/>
      </c>
      <c r="AS7269" s="23" t="str">
        <f t="shared" si="341"/>
        <v/>
      </c>
    </row>
    <row r="7270" spans="2:45" x14ac:dyDescent="0.35">
      <c r="B7270" s="20"/>
      <c r="C7270" s="20"/>
      <c r="D7270" s="20"/>
      <c r="E7270" s="20"/>
      <c r="H7270" s="20"/>
      <c r="I7270" s="20"/>
      <c r="K7270" s="20"/>
      <c r="M7270" s="20"/>
      <c r="O7270" s="21"/>
      <c r="P7270" s="20"/>
      <c r="R7270" s="20"/>
      <c r="S7270" s="20"/>
      <c r="T7270" s="20"/>
      <c r="U7270" s="20"/>
      <c r="W7270" s="20"/>
      <c r="X7270" s="20"/>
      <c r="Y7270" s="20"/>
      <c r="Z7270" s="20"/>
      <c r="AA7270" s="20"/>
      <c r="AB7270" s="20"/>
      <c r="AC7270" s="20"/>
      <c r="AD7270" s="20"/>
      <c r="AE7270" s="20"/>
      <c r="AF7270" s="21"/>
      <c r="AM7270" s="21"/>
      <c r="AN7270" s="23" t="str">
        <f>IF($O7270="","",IF(DATEDIF($O7270,Lista!$V$2,"y")=122,"",DATEDIF($O7270,Lista!$V$2,"y")))</f>
        <v/>
      </c>
      <c r="AO7270" s="23" t="str">
        <f t="shared" si="339"/>
        <v/>
      </c>
      <c r="AP7270" s="23" t="str">
        <f t="shared" si="340"/>
        <v/>
      </c>
      <c r="AQ7270" s="24" t="str">
        <f>IFERROR(VLOOKUP($R7270,Lista!$G$2:$H$15,2,FALSE),"")</f>
        <v/>
      </c>
      <c r="AR7270" s="23" t="str">
        <f>IF(ISBLANK(G7270),"",IF(SUMPRODUCT((G$2:G7270=G7270)*1)&gt;1,0,1))</f>
        <v/>
      </c>
      <c r="AS7270" s="23" t="str">
        <f t="shared" si="341"/>
        <v/>
      </c>
    </row>
    <row r="7271" spans="2:45" x14ac:dyDescent="0.35">
      <c r="B7271" s="20"/>
      <c r="C7271" s="20"/>
      <c r="D7271" s="20"/>
      <c r="E7271" s="20"/>
      <c r="H7271" s="20"/>
      <c r="I7271" s="20"/>
      <c r="K7271" s="20"/>
      <c r="M7271" s="20"/>
      <c r="O7271" s="21"/>
      <c r="P7271" s="20"/>
      <c r="R7271" s="20"/>
      <c r="S7271" s="20"/>
      <c r="T7271" s="20"/>
      <c r="U7271" s="20"/>
      <c r="W7271" s="20"/>
      <c r="X7271" s="20"/>
      <c r="Y7271" s="20"/>
      <c r="Z7271" s="20"/>
      <c r="AA7271" s="20"/>
      <c r="AB7271" s="20"/>
      <c r="AC7271" s="20"/>
      <c r="AD7271" s="20"/>
      <c r="AE7271" s="20"/>
      <c r="AF7271" s="21"/>
      <c r="AM7271" s="21"/>
      <c r="AN7271" s="23" t="str">
        <f>IF($O7271="","",IF(DATEDIF($O7271,Lista!$V$2,"y")=122,"",DATEDIF($O7271,Lista!$V$2,"y")))</f>
        <v/>
      </c>
      <c r="AO7271" s="23" t="str">
        <f t="shared" si="339"/>
        <v/>
      </c>
      <c r="AP7271" s="23" t="str">
        <f t="shared" si="340"/>
        <v/>
      </c>
      <c r="AQ7271" s="24" t="str">
        <f>IFERROR(VLOOKUP($R7271,Lista!$G$2:$H$15,2,FALSE),"")</f>
        <v/>
      </c>
      <c r="AR7271" s="23" t="str">
        <f>IF(ISBLANK(G7271),"",IF(SUMPRODUCT((G$2:G7271=G7271)*1)&gt;1,0,1))</f>
        <v/>
      </c>
      <c r="AS7271" s="23" t="str">
        <f t="shared" si="341"/>
        <v/>
      </c>
    </row>
    <row r="7272" spans="2:45" x14ac:dyDescent="0.35">
      <c r="B7272" s="20"/>
      <c r="C7272" s="20"/>
      <c r="D7272" s="20"/>
      <c r="E7272" s="20"/>
      <c r="H7272" s="20"/>
      <c r="I7272" s="20"/>
      <c r="K7272" s="20"/>
      <c r="M7272" s="20"/>
      <c r="O7272" s="21"/>
      <c r="P7272" s="20"/>
      <c r="R7272" s="20"/>
      <c r="S7272" s="20"/>
      <c r="T7272" s="20"/>
      <c r="U7272" s="20"/>
      <c r="W7272" s="20"/>
      <c r="X7272" s="20"/>
      <c r="Y7272" s="20"/>
      <c r="Z7272" s="20"/>
      <c r="AA7272" s="20"/>
      <c r="AB7272" s="20"/>
      <c r="AC7272" s="20"/>
      <c r="AD7272" s="20"/>
      <c r="AE7272" s="20"/>
      <c r="AF7272" s="21"/>
      <c r="AM7272" s="21"/>
      <c r="AN7272" s="23" t="str">
        <f>IF($O7272="","",IF(DATEDIF($O7272,Lista!$V$2,"y")=122,"",DATEDIF($O7272,Lista!$V$2,"y")))</f>
        <v/>
      </c>
      <c r="AO7272" s="23" t="str">
        <f t="shared" si="339"/>
        <v/>
      </c>
      <c r="AP7272" s="23" t="str">
        <f t="shared" si="340"/>
        <v/>
      </c>
      <c r="AQ7272" s="24" t="str">
        <f>IFERROR(VLOOKUP($R7272,Lista!$G$2:$H$15,2,FALSE),"")</f>
        <v/>
      </c>
      <c r="AR7272" s="23" t="str">
        <f>IF(ISBLANK(G7272),"",IF(SUMPRODUCT((G$2:G7272=G7272)*1)&gt;1,0,1))</f>
        <v/>
      </c>
      <c r="AS7272" s="23" t="str">
        <f t="shared" si="341"/>
        <v/>
      </c>
    </row>
    <row r="7273" spans="2:45" x14ac:dyDescent="0.35">
      <c r="B7273" s="20"/>
      <c r="C7273" s="20"/>
      <c r="D7273" s="20"/>
      <c r="E7273" s="20"/>
      <c r="H7273" s="20"/>
      <c r="I7273" s="20"/>
      <c r="K7273" s="20"/>
      <c r="M7273" s="20"/>
      <c r="O7273" s="21"/>
      <c r="P7273" s="20"/>
      <c r="R7273" s="20"/>
      <c r="S7273" s="20"/>
      <c r="T7273" s="20"/>
      <c r="U7273" s="20"/>
      <c r="W7273" s="20"/>
      <c r="X7273" s="20"/>
      <c r="Y7273" s="20"/>
      <c r="Z7273" s="20"/>
      <c r="AA7273" s="20"/>
      <c r="AB7273" s="20"/>
      <c r="AC7273" s="20"/>
      <c r="AD7273" s="20"/>
      <c r="AE7273" s="20"/>
      <c r="AF7273" s="21"/>
      <c r="AM7273" s="21"/>
      <c r="AN7273" s="23" t="str">
        <f>IF($O7273="","",IF(DATEDIF($O7273,Lista!$V$2,"y")=122,"",DATEDIF($O7273,Lista!$V$2,"y")))</f>
        <v/>
      </c>
      <c r="AO7273" s="23" t="str">
        <f t="shared" si="339"/>
        <v/>
      </c>
      <c r="AP7273" s="23" t="str">
        <f t="shared" si="340"/>
        <v/>
      </c>
      <c r="AQ7273" s="24" t="str">
        <f>IFERROR(VLOOKUP($R7273,Lista!$G$2:$H$15,2,FALSE),"")</f>
        <v/>
      </c>
      <c r="AR7273" s="23" t="str">
        <f>IF(ISBLANK(G7273),"",IF(SUMPRODUCT((G$2:G7273=G7273)*1)&gt;1,0,1))</f>
        <v/>
      </c>
      <c r="AS7273" s="23" t="str">
        <f t="shared" si="341"/>
        <v/>
      </c>
    </row>
    <row r="7274" spans="2:45" x14ac:dyDescent="0.35">
      <c r="B7274" s="20"/>
      <c r="C7274" s="20"/>
      <c r="D7274" s="20"/>
      <c r="E7274" s="20"/>
      <c r="H7274" s="20"/>
      <c r="I7274" s="20"/>
      <c r="K7274" s="20"/>
      <c r="M7274" s="20"/>
      <c r="O7274" s="21"/>
      <c r="P7274" s="20"/>
      <c r="R7274" s="20"/>
      <c r="S7274" s="20"/>
      <c r="T7274" s="20"/>
      <c r="U7274" s="20"/>
      <c r="W7274" s="20"/>
      <c r="X7274" s="20"/>
      <c r="Y7274" s="20"/>
      <c r="Z7274" s="20"/>
      <c r="AA7274" s="20"/>
      <c r="AB7274" s="20"/>
      <c r="AD7274" s="20"/>
      <c r="AE7274" s="20"/>
      <c r="AF7274" s="21"/>
      <c r="AM7274" s="21"/>
      <c r="AN7274" s="23" t="str">
        <f>IF($O7274="","",IF(DATEDIF($O7274,Lista!$V$2,"y")=122,"",DATEDIF($O7274,Lista!$V$2,"y")))</f>
        <v/>
      </c>
      <c r="AO7274" s="23" t="str">
        <f t="shared" si="339"/>
        <v/>
      </c>
      <c r="AP7274" s="23" t="str">
        <f t="shared" si="340"/>
        <v/>
      </c>
      <c r="AQ7274" s="24" t="str">
        <f>IFERROR(VLOOKUP($R7274,Lista!$G$2:$H$15,2,FALSE),"")</f>
        <v/>
      </c>
      <c r="AR7274" s="23" t="str">
        <f>IF(ISBLANK(G7274),"",IF(SUMPRODUCT((G$2:G7274=G7274)*1)&gt;1,0,1))</f>
        <v/>
      </c>
      <c r="AS7274" s="23" t="str">
        <f t="shared" si="341"/>
        <v/>
      </c>
    </row>
    <row r="7275" spans="2:45" x14ac:dyDescent="0.35">
      <c r="B7275" s="20"/>
      <c r="C7275" s="20"/>
      <c r="D7275" s="20"/>
      <c r="E7275" s="20"/>
      <c r="H7275" s="20"/>
      <c r="I7275" s="20"/>
      <c r="K7275" s="20"/>
      <c r="M7275" s="20"/>
      <c r="O7275" s="21"/>
      <c r="P7275" s="20"/>
      <c r="R7275" s="20"/>
      <c r="S7275" s="20"/>
      <c r="T7275" s="20"/>
      <c r="U7275" s="20"/>
      <c r="W7275" s="20"/>
      <c r="X7275" s="20"/>
      <c r="Y7275" s="20"/>
      <c r="Z7275" s="20"/>
      <c r="AA7275" s="20"/>
      <c r="AB7275" s="20"/>
      <c r="AC7275" s="20"/>
      <c r="AD7275" s="20"/>
      <c r="AE7275" s="20"/>
      <c r="AF7275" s="21"/>
      <c r="AM7275" s="21"/>
      <c r="AN7275" s="23" t="str">
        <f>IF($O7275="","",IF(DATEDIF($O7275,Lista!$V$2,"y")=122,"",DATEDIF($O7275,Lista!$V$2,"y")))</f>
        <v/>
      </c>
      <c r="AO7275" s="23" t="str">
        <f t="shared" si="339"/>
        <v/>
      </c>
      <c r="AP7275" s="23" t="str">
        <f t="shared" si="340"/>
        <v/>
      </c>
      <c r="AQ7275" s="24" t="str">
        <f>IFERROR(VLOOKUP($R7275,Lista!$G$2:$H$15,2,FALSE),"")</f>
        <v/>
      </c>
      <c r="AR7275" s="23" t="str">
        <f>IF(ISBLANK(G7275),"",IF(SUMPRODUCT((G$2:G7275=G7275)*1)&gt;1,0,1))</f>
        <v/>
      </c>
      <c r="AS7275" s="23" t="str">
        <f t="shared" si="341"/>
        <v/>
      </c>
    </row>
    <row r="7276" spans="2:45" x14ac:dyDescent="0.35">
      <c r="B7276" s="20"/>
      <c r="C7276" s="20"/>
      <c r="D7276" s="20"/>
      <c r="E7276" s="20"/>
      <c r="H7276" s="20"/>
      <c r="I7276" s="20"/>
      <c r="K7276" s="20"/>
      <c r="M7276" s="20"/>
      <c r="O7276" s="21"/>
      <c r="P7276" s="20"/>
      <c r="R7276" s="20"/>
      <c r="S7276" s="20"/>
      <c r="T7276" s="20"/>
      <c r="U7276" s="20"/>
      <c r="W7276" s="20"/>
      <c r="X7276" s="20"/>
      <c r="Y7276" s="20"/>
      <c r="Z7276" s="20"/>
      <c r="AA7276" s="20"/>
      <c r="AB7276" s="20"/>
      <c r="AC7276" s="20"/>
      <c r="AD7276" s="20"/>
      <c r="AE7276" s="20"/>
      <c r="AF7276" s="21"/>
      <c r="AM7276" s="21"/>
      <c r="AN7276" s="23" t="str">
        <f>IF($O7276="","",IF(DATEDIF($O7276,Lista!$V$2,"y")=122,"",DATEDIF($O7276,Lista!$V$2,"y")))</f>
        <v/>
      </c>
      <c r="AO7276" s="23" t="str">
        <f t="shared" si="339"/>
        <v/>
      </c>
      <c r="AP7276" s="23" t="str">
        <f t="shared" si="340"/>
        <v/>
      </c>
      <c r="AQ7276" s="24" t="str">
        <f>IFERROR(VLOOKUP($R7276,Lista!$G$2:$H$15,2,FALSE),"")</f>
        <v/>
      </c>
      <c r="AR7276" s="23" t="str">
        <f>IF(ISBLANK(G7276),"",IF(SUMPRODUCT((G$2:G7276=G7276)*1)&gt;1,0,1))</f>
        <v/>
      </c>
      <c r="AS7276" s="23" t="str">
        <f t="shared" si="341"/>
        <v/>
      </c>
    </row>
    <row r="7277" spans="2:45" x14ac:dyDescent="0.35">
      <c r="B7277" s="20"/>
      <c r="C7277" s="20"/>
      <c r="D7277" s="20"/>
      <c r="E7277" s="20"/>
      <c r="H7277" s="20"/>
      <c r="I7277" s="20"/>
      <c r="K7277" s="20"/>
      <c r="M7277" s="20"/>
      <c r="O7277" s="21"/>
      <c r="P7277" s="20"/>
      <c r="R7277" s="20"/>
      <c r="S7277" s="20"/>
      <c r="T7277" s="20"/>
      <c r="U7277" s="20"/>
      <c r="W7277" s="20"/>
      <c r="X7277" s="20"/>
      <c r="Y7277" s="20"/>
      <c r="Z7277" s="20"/>
      <c r="AA7277" s="20"/>
      <c r="AB7277" s="20"/>
      <c r="AC7277" s="20"/>
      <c r="AD7277" s="20"/>
      <c r="AE7277" s="20"/>
      <c r="AF7277" s="21"/>
      <c r="AM7277" s="21"/>
      <c r="AN7277" s="23" t="str">
        <f>IF($O7277="","",IF(DATEDIF($O7277,Lista!$V$2,"y")=122,"",DATEDIF($O7277,Lista!$V$2,"y")))</f>
        <v/>
      </c>
      <c r="AO7277" s="23" t="str">
        <f t="shared" si="339"/>
        <v/>
      </c>
      <c r="AP7277" s="23" t="str">
        <f t="shared" si="340"/>
        <v/>
      </c>
      <c r="AQ7277" s="24" t="str">
        <f>IFERROR(VLOOKUP($R7277,Lista!$G$2:$H$15,2,FALSE),"")</f>
        <v/>
      </c>
      <c r="AR7277" s="23" t="str">
        <f>IF(ISBLANK(G7277),"",IF(SUMPRODUCT((G$2:G7277=G7277)*1)&gt;1,0,1))</f>
        <v/>
      </c>
      <c r="AS7277" s="23" t="str">
        <f t="shared" si="341"/>
        <v/>
      </c>
    </row>
    <row r="7278" spans="2:45" x14ac:dyDescent="0.35">
      <c r="B7278" s="20"/>
      <c r="C7278" s="20"/>
      <c r="D7278" s="20"/>
      <c r="E7278" s="20"/>
      <c r="H7278" s="20"/>
      <c r="I7278" s="20"/>
      <c r="K7278" s="20"/>
      <c r="M7278" s="20"/>
      <c r="O7278" s="21"/>
      <c r="P7278" s="20"/>
      <c r="R7278" s="20"/>
      <c r="S7278" s="20"/>
      <c r="T7278" s="20"/>
      <c r="U7278" s="20"/>
      <c r="W7278" s="20"/>
      <c r="X7278" s="20"/>
      <c r="Y7278" s="20"/>
      <c r="Z7278" s="20"/>
      <c r="AA7278" s="20"/>
      <c r="AB7278" s="20"/>
      <c r="AD7278" s="20"/>
      <c r="AE7278" s="20"/>
      <c r="AF7278" s="21"/>
      <c r="AM7278" s="21"/>
      <c r="AN7278" s="23" t="str">
        <f>IF($O7278="","",IF(DATEDIF($O7278,Lista!$V$2,"y")=122,"",DATEDIF($O7278,Lista!$V$2,"y")))</f>
        <v/>
      </c>
      <c r="AO7278" s="23" t="str">
        <f t="shared" si="339"/>
        <v/>
      </c>
      <c r="AP7278" s="23" t="str">
        <f t="shared" si="340"/>
        <v/>
      </c>
      <c r="AQ7278" s="24" t="str">
        <f>IFERROR(VLOOKUP($R7278,Lista!$G$2:$H$15,2,FALSE),"")</f>
        <v/>
      </c>
      <c r="AR7278" s="23" t="str">
        <f>IF(ISBLANK(G7278),"",IF(SUMPRODUCT((G$2:G7278=G7278)*1)&gt;1,0,1))</f>
        <v/>
      </c>
      <c r="AS7278" s="23" t="str">
        <f t="shared" si="341"/>
        <v/>
      </c>
    </row>
    <row r="7279" spans="2:45" x14ac:dyDescent="0.35">
      <c r="B7279" s="20"/>
      <c r="C7279" s="20"/>
      <c r="D7279" s="20"/>
      <c r="E7279" s="20"/>
      <c r="H7279" s="20"/>
      <c r="I7279" s="20"/>
      <c r="K7279" s="20"/>
      <c r="M7279" s="20"/>
      <c r="O7279" s="21"/>
      <c r="P7279" s="20"/>
      <c r="R7279" s="20"/>
      <c r="S7279" s="20"/>
      <c r="T7279" s="20"/>
      <c r="U7279" s="20"/>
      <c r="W7279" s="20"/>
      <c r="X7279" s="20"/>
      <c r="Y7279" s="20"/>
      <c r="Z7279" s="20"/>
      <c r="AA7279" s="20"/>
      <c r="AB7279" s="20"/>
      <c r="AD7279" s="20"/>
      <c r="AE7279" s="20"/>
      <c r="AF7279" s="21"/>
      <c r="AM7279" s="21"/>
      <c r="AN7279" s="23" t="str">
        <f>IF($O7279="","",IF(DATEDIF($O7279,Lista!$V$2,"y")=122,"",DATEDIF($O7279,Lista!$V$2,"y")))</f>
        <v/>
      </c>
      <c r="AO7279" s="23" t="str">
        <f t="shared" si="339"/>
        <v/>
      </c>
      <c r="AP7279" s="23" t="str">
        <f t="shared" si="340"/>
        <v/>
      </c>
      <c r="AQ7279" s="24" t="str">
        <f>IFERROR(VLOOKUP($R7279,Lista!$G$2:$H$15,2,FALSE),"")</f>
        <v/>
      </c>
      <c r="AR7279" s="23" t="str">
        <f>IF(ISBLANK(G7279),"",IF(SUMPRODUCT((G$2:G7279=G7279)*1)&gt;1,0,1))</f>
        <v/>
      </c>
      <c r="AS7279" s="23" t="str">
        <f t="shared" si="341"/>
        <v/>
      </c>
    </row>
    <row r="7280" spans="2:45" x14ac:dyDescent="0.35">
      <c r="B7280" s="20"/>
      <c r="C7280" s="20"/>
      <c r="D7280" s="20"/>
      <c r="E7280" s="20"/>
      <c r="H7280" s="20"/>
      <c r="I7280" s="20"/>
      <c r="K7280" s="20"/>
      <c r="M7280" s="20"/>
      <c r="O7280" s="21"/>
      <c r="P7280" s="20"/>
      <c r="R7280" s="20"/>
      <c r="S7280" s="20"/>
      <c r="T7280" s="20"/>
      <c r="U7280" s="20"/>
      <c r="W7280" s="20"/>
      <c r="X7280" s="20"/>
      <c r="Y7280" s="20"/>
      <c r="Z7280" s="20"/>
      <c r="AA7280" s="20"/>
      <c r="AB7280" s="20"/>
      <c r="AD7280" s="20"/>
      <c r="AE7280" s="20"/>
      <c r="AF7280" s="21"/>
      <c r="AM7280" s="21"/>
      <c r="AN7280" s="23" t="str">
        <f>IF($O7280="","",IF(DATEDIF($O7280,Lista!$V$2,"y")=122,"",DATEDIF($O7280,Lista!$V$2,"y")))</f>
        <v/>
      </c>
      <c r="AO7280" s="23" t="str">
        <f t="shared" si="339"/>
        <v/>
      </c>
      <c r="AP7280" s="23" t="str">
        <f t="shared" si="340"/>
        <v/>
      </c>
      <c r="AQ7280" s="24" t="str">
        <f>IFERROR(VLOOKUP($R7280,Lista!$G$2:$H$15,2,FALSE),"")</f>
        <v/>
      </c>
      <c r="AR7280" s="23" t="str">
        <f>IF(ISBLANK(G7280),"",IF(SUMPRODUCT((G$2:G7280=G7280)*1)&gt;1,0,1))</f>
        <v/>
      </c>
      <c r="AS7280" s="23" t="str">
        <f t="shared" si="341"/>
        <v/>
      </c>
    </row>
    <row r="7281" spans="2:45" x14ac:dyDescent="0.35">
      <c r="B7281" s="20"/>
      <c r="C7281" s="20"/>
      <c r="D7281" s="20"/>
      <c r="E7281" s="20"/>
      <c r="H7281" s="20"/>
      <c r="I7281" s="20"/>
      <c r="K7281" s="20"/>
      <c r="M7281" s="20"/>
      <c r="O7281" s="21"/>
      <c r="P7281" s="20"/>
      <c r="R7281" s="20"/>
      <c r="S7281" s="20"/>
      <c r="T7281" s="20"/>
      <c r="U7281" s="20"/>
      <c r="W7281" s="20"/>
      <c r="X7281" s="20"/>
      <c r="Y7281" s="20"/>
      <c r="Z7281" s="20"/>
      <c r="AA7281" s="20"/>
      <c r="AB7281" s="20"/>
      <c r="AD7281" s="20"/>
      <c r="AE7281" s="20"/>
      <c r="AF7281" s="21"/>
      <c r="AM7281" s="21"/>
      <c r="AN7281" s="23" t="str">
        <f>IF($O7281="","",IF(DATEDIF($O7281,Lista!$V$2,"y")=122,"",DATEDIF($O7281,Lista!$V$2,"y")))</f>
        <v/>
      </c>
      <c r="AO7281" s="23" t="str">
        <f t="shared" si="339"/>
        <v/>
      </c>
      <c r="AP7281" s="23" t="str">
        <f t="shared" si="340"/>
        <v/>
      </c>
      <c r="AQ7281" s="24" t="str">
        <f>IFERROR(VLOOKUP($R7281,Lista!$G$2:$H$15,2,FALSE),"")</f>
        <v/>
      </c>
      <c r="AR7281" s="23" t="str">
        <f>IF(ISBLANK(G7281),"",IF(SUMPRODUCT((G$2:G7281=G7281)*1)&gt;1,0,1))</f>
        <v/>
      </c>
      <c r="AS7281" s="23" t="str">
        <f t="shared" si="341"/>
        <v/>
      </c>
    </row>
    <row r="7282" spans="2:45" x14ac:dyDescent="0.35">
      <c r="B7282" s="20"/>
      <c r="C7282" s="20"/>
      <c r="D7282" s="20"/>
      <c r="E7282" s="20"/>
      <c r="H7282" s="20"/>
      <c r="I7282" s="20"/>
      <c r="K7282" s="20"/>
      <c r="M7282" s="20"/>
      <c r="O7282" s="21"/>
      <c r="P7282" s="20"/>
      <c r="R7282" s="20"/>
      <c r="S7282" s="20"/>
      <c r="T7282" s="20"/>
      <c r="U7282" s="20"/>
      <c r="W7282" s="20"/>
      <c r="X7282" s="20"/>
      <c r="Y7282" s="20"/>
      <c r="Z7282" s="20"/>
      <c r="AA7282" s="20"/>
      <c r="AB7282" s="20"/>
      <c r="AD7282" s="20"/>
      <c r="AE7282" s="20"/>
      <c r="AF7282" s="21"/>
      <c r="AM7282" s="21"/>
      <c r="AN7282" s="23" t="str">
        <f>IF($O7282="","",IF(DATEDIF($O7282,Lista!$V$2,"y")=122,"",DATEDIF($O7282,Lista!$V$2,"y")))</f>
        <v/>
      </c>
      <c r="AO7282" s="23" t="str">
        <f t="shared" si="339"/>
        <v/>
      </c>
      <c r="AP7282" s="23" t="str">
        <f t="shared" si="340"/>
        <v/>
      </c>
      <c r="AQ7282" s="24" t="str">
        <f>IFERROR(VLOOKUP($R7282,Lista!$G$2:$H$15,2,FALSE),"")</f>
        <v/>
      </c>
      <c r="AR7282" s="23" t="str">
        <f>IF(ISBLANK(G7282),"",IF(SUMPRODUCT((G$2:G7282=G7282)*1)&gt;1,0,1))</f>
        <v/>
      </c>
      <c r="AS7282" s="23" t="str">
        <f t="shared" si="341"/>
        <v/>
      </c>
    </row>
    <row r="7283" spans="2:45" x14ac:dyDescent="0.35">
      <c r="B7283" s="20"/>
      <c r="C7283" s="20"/>
      <c r="D7283" s="20"/>
      <c r="E7283" s="20"/>
      <c r="H7283" s="20"/>
      <c r="I7283" s="20"/>
      <c r="K7283" s="20"/>
      <c r="M7283" s="20"/>
      <c r="O7283" s="21"/>
      <c r="P7283" s="20"/>
      <c r="R7283" s="20"/>
      <c r="S7283" s="20"/>
      <c r="T7283" s="20"/>
      <c r="U7283" s="20"/>
      <c r="W7283" s="20"/>
      <c r="X7283" s="20"/>
      <c r="Y7283" s="20"/>
      <c r="Z7283" s="20"/>
      <c r="AA7283" s="20"/>
      <c r="AB7283" s="20"/>
      <c r="AD7283" s="20"/>
      <c r="AE7283" s="20"/>
      <c r="AF7283" s="21"/>
      <c r="AM7283" s="21"/>
      <c r="AN7283" s="23" t="str">
        <f>IF($O7283="","",IF(DATEDIF($O7283,Lista!$V$2,"y")=122,"",DATEDIF($O7283,Lista!$V$2,"y")))</f>
        <v/>
      </c>
      <c r="AO7283" s="23" t="str">
        <f t="shared" si="339"/>
        <v/>
      </c>
      <c r="AP7283" s="23" t="str">
        <f t="shared" si="340"/>
        <v/>
      </c>
      <c r="AQ7283" s="24" t="str">
        <f>IFERROR(VLOOKUP($R7283,Lista!$G$2:$H$15,2,FALSE),"")</f>
        <v/>
      </c>
      <c r="AR7283" s="23" t="str">
        <f>IF(ISBLANK(G7283),"",IF(SUMPRODUCT((G$2:G7283=G7283)*1)&gt;1,0,1))</f>
        <v/>
      </c>
      <c r="AS7283" s="23" t="str">
        <f t="shared" si="341"/>
        <v/>
      </c>
    </row>
    <row r="7284" spans="2:45" x14ac:dyDescent="0.35">
      <c r="B7284" s="20"/>
      <c r="C7284" s="20"/>
      <c r="D7284" s="20"/>
      <c r="E7284" s="20"/>
      <c r="H7284" s="20"/>
      <c r="I7284" s="20"/>
      <c r="K7284" s="20"/>
      <c r="M7284" s="20"/>
      <c r="O7284" s="21"/>
      <c r="P7284" s="20"/>
      <c r="R7284" s="20"/>
      <c r="S7284" s="20"/>
      <c r="T7284" s="20"/>
      <c r="U7284" s="20"/>
      <c r="W7284" s="20"/>
      <c r="X7284" s="20"/>
      <c r="Y7284" s="20"/>
      <c r="Z7284" s="20"/>
      <c r="AA7284" s="20"/>
      <c r="AB7284" s="20"/>
      <c r="AD7284" s="20"/>
      <c r="AE7284" s="20"/>
      <c r="AF7284" s="21"/>
      <c r="AM7284" s="21"/>
      <c r="AN7284" s="23" t="str">
        <f>IF($O7284="","",IF(DATEDIF($O7284,Lista!$V$2,"y")=122,"",DATEDIF($O7284,Lista!$V$2,"y")))</f>
        <v/>
      </c>
      <c r="AO7284" s="23" t="str">
        <f t="shared" si="339"/>
        <v/>
      </c>
      <c r="AP7284" s="23" t="str">
        <f t="shared" si="340"/>
        <v/>
      </c>
      <c r="AQ7284" s="24" t="str">
        <f>IFERROR(VLOOKUP($R7284,Lista!$G$2:$H$15,2,FALSE),"")</f>
        <v/>
      </c>
      <c r="AR7284" s="23" t="str">
        <f>IF(ISBLANK(G7284),"",IF(SUMPRODUCT((G$2:G7284=G7284)*1)&gt;1,0,1))</f>
        <v/>
      </c>
      <c r="AS7284" s="23" t="str">
        <f t="shared" si="341"/>
        <v/>
      </c>
    </row>
    <row r="7285" spans="2:45" x14ac:dyDescent="0.35">
      <c r="B7285" s="20"/>
      <c r="C7285" s="20"/>
      <c r="D7285" s="20"/>
      <c r="E7285" s="20"/>
      <c r="H7285" s="20"/>
      <c r="I7285" s="20"/>
      <c r="K7285" s="20"/>
      <c r="M7285" s="20"/>
      <c r="O7285" s="21"/>
      <c r="P7285" s="20"/>
      <c r="R7285" s="20"/>
      <c r="S7285" s="20"/>
      <c r="T7285" s="20"/>
      <c r="U7285" s="20"/>
      <c r="W7285" s="20"/>
      <c r="X7285" s="20"/>
      <c r="Y7285" s="20"/>
      <c r="Z7285" s="20"/>
      <c r="AA7285" s="20"/>
      <c r="AB7285" s="20"/>
      <c r="AD7285" s="20"/>
      <c r="AE7285" s="20"/>
      <c r="AF7285" s="21"/>
      <c r="AM7285" s="21"/>
      <c r="AN7285" s="23" t="str">
        <f>IF($O7285="","",IF(DATEDIF($O7285,Lista!$V$2,"y")=122,"",DATEDIF($O7285,Lista!$V$2,"y")))</f>
        <v/>
      </c>
      <c r="AO7285" s="23" t="str">
        <f t="shared" si="339"/>
        <v/>
      </c>
      <c r="AP7285" s="23" t="str">
        <f t="shared" si="340"/>
        <v/>
      </c>
      <c r="AQ7285" s="24" t="str">
        <f>IFERROR(VLOOKUP($R7285,Lista!$G$2:$H$15,2,FALSE),"")</f>
        <v/>
      </c>
      <c r="AR7285" s="23" t="str">
        <f>IF(ISBLANK(G7285),"",IF(SUMPRODUCT((G$2:G7285=G7285)*1)&gt;1,0,1))</f>
        <v/>
      </c>
      <c r="AS7285" s="23" t="str">
        <f t="shared" si="341"/>
        <v/>
      </c>
    </row>
    <row r="7286" spans="2:45" x14ac:dyDescent="0.35">
      <c r="B7286" s="20"/>
      <c r="C7286" s="20"/>
      <c r="D7286" s="20"/>
      <c r="E7286" s="20"/>
      <c r="H7286" s="20"/>
      <c r="I7286" s="20"/>
      <c r="K7286" s="20"/>
      <c r="M7286" s="20"/>
      <c r="O7286" s="21"/>
      <c r="P7286" s="20"/>
      <c r="R7286" s="20"/>
      <c r="S7286" s="20"/>
      <c r="T7286" s="20"/>
      <c r="U7286" s="20"/>
      <c r="W7286" s="20"/>
      <c r="X7286" s="20"/>
      <c r="Y7286" s="20"/>
      <c r="Z7286" s="20"/>
      <c r="AA7286" s="20"/>
      <c r="AB7286" s="20"/>
      <c r="AD7286" s="20"/>
      <c r="AE7286" s="20"/>
      <c r="AF7286" s="21"/>
      <c r="AM7286" s="21"/>
      <c r="AN7286" s="23" t="str">
        <f>IF($O7286="","",IF(DATEDIF($O7286,Lista!$V$2,"y")=122,"",DATEDIF($O7286,Lista!$V$2,"y")))</f>
        <v/>
      </c>
      <c r="AO7286" s="23" t="str">
        <f t="shared" si="339"/>
        <v/>
      </c>
      <c r="AP7286" s="23" t="str">
        <f t="shared" si="340"/>
        <v/>
      </c>
      <c r="AQ7286" s="24" t="str">
        <f>IFERROR(VLOOKUP($R7286,Lista!$G$2:$H$15,2,FALSE),"")</f>
        <v/>
      </c>
      <c r="AR7286" s="23" t="str">
        <f>IF(ISBLANK(G7286),"",IF(SUMPRODUCT((G$2:G7286=G7286)*1)&gt;1,0,1))</f>
        <v/>
      </c>
      <c r="AS7286" s="23" t="str">
        <f t="shared" si="341"/>
        <v/>
      </c>
    </row>
    <row r="7287" spans="2:45" x14ac:dyDescent="0.35">
      <c r="B7287" s="20"/>
      <c r="C7287" s="20"/>
      <c r="D7287" s="20"/>
      <c r="E7287" s="20"/>
      <c r="H7287" s="20"/>
      <c r="I7287" s="20"/>
      <c r="K7287" s="20"/>
      <c r="M7287" s="20"/>
      <c r="O7287" s="21"/>
      <c r="P7287" s="20"/>
      <c r="R7287" s="20"/>
      <c r="S7287" s="20"/>
      <c r="T7287" s="20"/>
      <c r="U7287" s="20"/>
      <c r="W7287" s="20"/>
      <c r="X7287" s="20"/>
      <c r="Y7287" s="20"/>
      <c r="Z7287" s="20"/>
      <c r="AA7287" s="20"/>
      <c r="AB7287" s="20"/>
      <c r="AD7287" s="20"/>
      <c r="AE7287" s="20"/>
      <c r="AF7287" s="21"/>
      <c r="AM7287" s="21"/>
      <c r="AN7287" s="23" t="str">
        <f>IF($O7287="","",IF(DATEDIF($O7287,Lista!$V$2,"y")=122,"",DATEDIF($O7287,Lista!$V$2,"y")))</f>
        <v/>
      </c>
      <c r="AO7287" s="23" t="str">
        <f t="shared" si="339"/>
        <v/>
      </c>
      <c r="AP7287" s="23" t="str">
        <f t="shared" si="340"/>
        <v/>
      </c>
      <c r="AQ7287" s="24" t="str">
        <f>IFERROR(VLOOKUP($R7287,Lista!$G$2:$H$15,2,FALSE),"")</f>
        <v/>
      </c>
      <c r="AR7287" s="23" t="str">
        <f>IF(ISBLANK(G7287),"",IF(SUMPRODUCT((G$2:G7287=G7287)*1)&gt;1,0,1))</f>
        <v/>
      </c>
      <c r="AS7287" s="23" t="str">
        <f t="shared" si="341"/>
        <v/>
      </c>
    </row>
    <row r="7288" spans="2:45" x14ac:dyDescent="0.35">
      <c r="B7288" s="20"/>
      <c r="C7288" s="20"/>
      <c r="D7288" s="20"/>
      <c r="E7288" s="20"/>
      <c r="H7288" s="20"/>
      <c r="I7288" s="20"/>
      <c r="K7288" s="20"/>
      <c r="M7288" s="20"/>
      <c r="O7288" s="21"/>
      <c r="P7288" s="20"/>
      <c r="R7288" s="20"/>
      <c r="S7288" s="20"/>
      <c r="T7288" s="20"/>
      <c r="U7288" s="20"/>
      <c r="W7288" s="20"/>
      <c r="X7288" s="20"/>
      <c r="Y7288" s="20"/>
      <c r="Z7288" s="20"/>
      <c r="AA7288" s="20"/>
      <c r="AB7288" s="20"/>
      <c r="AD7288" s="20"/>
      <c r="AE7288" s="20"/>
      <c r="AF7288" s="21"/>
      <c r="AM7288" s="21"/>
      <c r="AN7288" s="23" t="str">
        <f>IF($O7288="","",IF(DATEDIF($O7288,Lista!$V$2,"y")=122,"",DATEDIF($O7288,Lista!$V$2,"y")))</f>
        <v/>
      </c>
      <c r="AO7288" s="23" t="str">
        <f t="shared" si="339"/>
        <v/>
      </c>
      <c r="AP7288" s="23" t="str">
        <f t="shared" si="340"/>
        <v/>
      </c>
      <c r="AQ7288" s="24" t="str">
        <f>IFERROR(VLOOKUP($R7288,Lista!$G$2:$H$15,2,FALSE),"")</f>
        <v/>
      </c>
      <c r="AR7288" s="23" t="str">
        <f>IF(ISBLANK(G7288),"",IF(SUMPRODUCT((G$2:G7288=G7288)*1)&gt;1,0,1))</f>
        <v/>
      </c>
      <c r="AS7288" s="23" t="str">
        <f t="shared" si="341"/>
        <v/>
      </c>
    </row>
    <row r="7289" spans="2:45" x14ac:dyDescent="0.35">
      <c r="B7289" s="20"/>
      <c r="C7289" s="20"/>
      <c r="D7289" s="20"/>
      <c r="E7289" s="20"/>
      <c r="H7289" s="20"/>
      <c r="I7289" s="20"/>
      <c r="K7289" s="20"/>
      <c r="M7289" s="20"/>
      <c r="O7289" s="21"/>
      <c r="P7289" s="20"/>
      <c r="R7289" s="20"/>
      <c r="S7289" s="20"/>
      <c r="T7289" s="20"/>
      <c r="U7289" s="20"/>
      <c r="W7289" s="20"/>
      <c r="X7289" s="20"/>
      <c r="Y7289" s="20"/>
      <c r="Z7289" s="20"/>
      <c r="AA7289" s="20"/>
      <c r="AB7289" s="20"/>
      <c r="AD7289" s="20"/>
      <c r="AE7289" s="20"/>
      <c r="AF7289" s="21"/>
      <c r="AM7289" s="21"/>
      <c r="AN7289" s="23" t="str">
        <f>IF($O7289="","",IF(DATEDIF($O7289,Lista!$V$2,"y")=122,"",DATEDIF($O7289,Lista!$V$2,"y")))</f>
        <v/>
      </c>
      <c r="AO7289" s="23" t="str">
        <f t="shared" si="339"/>
        <v/>
      </c>
      <c r="AP7289" s="23" t="str">
        <f t="shared" si="340"/>
        <v/>
      </c>
      <c r="AQ7289" s="24" t="str">
        <f>IFERROR(VLOOKUP($R7289,Lista!$G$2:$H$15,2,FALSE),"")</f>
        <v/>
      </c>
      <c r="AR7289" s="23" t="str">
        <f>IF(ISBLANK(G7289),"",IF(SUMPRODUCT((G$2:G7289=G7289)*1)&gt;1,0,1))</f>
        <v/>
      </c>
      <c r="AS7289" s="23" t="str">
        <f t="shared" si="341"/>
        <v/>
      </c>
    </row>
    <row r="7290" spans="2:45" x14ac:dyDescent="0.35">
      <c r="B7290" s="20"/>
      <c r="C7290" s="20"/>
      <c r="D7290" s="20"/>
      <c r="E7290" s="20"/>
      <c r="H7290" s="20"/>
      <c r="I7290" s="20"/>
      <c r="K7290" s="20"/>
      <c r="M7290" s="20"/>
      <c r="O7290" s="21"/>
      <c r="P7290" s="20"/>
      <c r="R7290" s="20"/>
      <c r="S7290" s="20"/>
      <c r="T7290" s="20"/>
      <c r="U7290" s="20"/>
      <c r="W7290" s="20"/>
      <c r="X7290" s="20"/>
      <c r="Y7290" s="20"/>
      <c r="Z7290" s="20"/>
      <c r="AA7290" s="20"/>
      <c r="AB7290" s="20"/>
      <c r="AD7290" s="20"/>
      <c r="AE7290" s="20"/>
      <c r="AF7290" s="21"/>
      <c r="AM7290" s="21"/>
      <c r="AN7290" s="23" t="str">
        <f>IF($O7290="","",IF(DATEDIF($O7290,Lista!$V$2,"y")=122,"",DATEDIF($O7290,Lista!$V$2,"y")))</f>
        <v/>
      </c>
      <c r="AO7290" s="23" t="str">
        <f t="shared" si="339"/>
        <v/>
      </c>
      <c r="AP7290" s="23" t="str">
        <f t="shared" si="340"/>
        <v/>
      </c>
      <c r="AQ7290" s="24" t="str">
        <f>IFERROR(VLOOKUP($R7290,Lista!$G$2:$H$15,2,FALSE),"")</f>
        <v/>
      </c>
      <c r="AR7290" s="23" t="str">
        <f>IF(ISBLANK(G7290),"",IF(SUMPRODUCT((G$2:G7290=G7290)*1)&gt;1,0,1))</f>
        <v/>
      </c>
      <c r="AS7290" s="23" t="str">
        <f t="shared" si="341"/>
        <v/>
      </c>
    </row>
    <row r="7291" spans="2:45" x14ac:dyDescent="0.35">
      <c r="B7291" s="20"/>
      <c r="C7291" s="20"/>
      <c r="D7291" s="20"/>
      <c r="E7291" s="20"/>
      <c r="H7291" s="20"/>
      <c r="I7291" s="20"/>
      <c r="K7291" s="20"/>
      <c r="M7291" s="20"/>
      <c r="O7291" s="21"/>
      <c r="P7291" s="20"/>
      <c r="R7291" s="20"/>
      <c r="S7291" s="20"/>
      <c r="T7291" s="20"/>
      <c r="U7291" s="20"/>
      <c r="W7291" s="20"/>
      <c r="X7291" s="20"/>
      <c r="Y7291" s="20"/>
      <c r="Z7291" s="20"/>
      <c r="AA7291" s="20"/>
      <c r="AB7291" s="20"/>
      <c r="AD7291" s="20"/>
      <c r="AE7291" s="20"/>
      <c r="AF7291" s="21"/>
      <c r="AM7291" s="21"/>
      <c r="AN7291" s="23" t="str">
        <f>IF($O7291="","",IF(DATEDIF($O7291,Lista!$V$2,"y")=122,"",DATEDIF($O7291,Lista!$V$2,"y")))</f>
        <v/>
      </c>
      <c r="AO7291" s="23" t="str">
        <f t="shared" si="339"/>
        <v/>
      </c>
      <c r="AP7291" s="23" t="str">
        <f t="shared" si="340"/>
        <v/>
      </c>
      <c r="AQ7291" s="24" t="str">
        <f>IFERROR(VLOOKUP($R7291,Lista!$G$2:$H$15,2,FALSE),"")</f>
        <v/>
      </c>
      <c r="AR7291" s="23" t="str">
        <f>IF(ISBLANK(G7291),"",IF(SUMPRODUCT((G$2:G7291=G7291)*1)&gt;1,0,1))</f>
        <v/>
      </c>
      <c r="AS7291" s="23" t="str">
        <f t="shared" si="341"/>
        <v/>
      </c>
    </row>
    <row r="7292" spans="2:45" x14ac:dyDescent="0.35">
      <c r="B7292" s="20"/>
      <c r="C7292" s="20"/>
      <c r="D7292" s="20"/>
      <c r="E7292" s="20"/>
      <c r="H7292" s="20"/>
      <c r="I7292" s="20"/>
      <c r="K7292" s="20"/>
      <c r="M7292" s="20"/>
      <c r="O7292" s="21"/>
      <c r="P7292" s="20"/>
      <c r="R7292" s="20"/>
      <c r="S7292" s="20"/>
      <c r="T7292" s="20"/>
      <c r="U7292" s="20"/>
      <c r="W7292" s="20"/>
      <c r="X7292" s="20"/>
      <c r="Y7292" s="20"/>
      <c r="Z7292" s="20"/>
      <c r="AA7292" s="20"/>
      <c r="AB7292" s="20"/>
      <c r="AD7292" s="20"/>
      <c r="AE7292" s="20"/>
      <c r="AF7292" s="21"/>
      <c r="AM7292" s="21"/>
      <c r="AN7292" s="23" t="str">
        <f>IF($O7292="","",IF(DATEDIF($O7292,Lista!$V$2,"y")=122,"",DATEDIF($O7292,Lista!$V$2,"y")))</f>
        <v/>
      </c>
      <c r="AO7292" s="23" t="str">
        <f t="shared" si="339"/>
        <v/>
      </c>
      <c r="AP7292" s="23" t="str">
        <f t="shared" si="340"/>
        <v/>
      </c>
      <c r="AQ7292" s="24" t="str">
        <f>IFERROR(VLOOKUP($R7292,Lista!$G$2:$H$15,2,FALSE),"")</f>
        <v/>
      </c>
      <c r="AR7292" s="23" t="str">
        <f>IF(ISBLANK(G7292),"",IF(SUMPRODUCT((G$2:G7292=G7292)*1)&gt;1,0,1))</f>
        <v/>
      </c>
      <c r="AS7292" s="23" t="str">
        <f t="shared" si="341"/>
        <v/>
      </c>
    </row>
    <row r="7293" spans="2:45" x14ac:dyDescent="0.35">
      <c r="B7293" s="20"/>
      <c r="C7293" s="20"/>
      <c r="D7293" s="20"/>
      <c r="E7293" s="20"/>
      <c r="H7293" s="20"/>
      <c r="I7293" s="20"/>
      <c r="K7293" s="20"/>
      <c r="M7293" s="20"/>
      <c r="O7293" s="21"/>
      <c r="P7293" s="20"/>
      <c r="R7293" s="20"/>
      <c r="S7293" s="20"/>
      <c r="T7293" s="20"/>
      <c r="U7293" s="20"/>
      <c r="W7293" s="20"/>
      <c r="X7293" s="20"/>
      <c r="Y7293" s="20"/>
      <c r="Z7293" s="20"/>
      <c r="AA7293" s="20"/>
      <c r="AB7293" s="20"/>
      <c r="AD7293" s="20"/>
      <c r="AE7293" s="20"/>
      <c r="AF7293" s="21"/>
      <c r="AM7293" s="21"/>
      <c r="AN7293" s="23" t="str">
        <f>IF($O7293="","",IF(DATEDIF($O7293,Lista!$V$2,"y")=122,"",DATEDIF($O7293,Lista!$V$2,"y")))</f>
        <v/>
      </c>
      <c r="AO7293" s="23" t="str">
        <f t="shared" si="339"/>
        <v/>
      </c>
      <c r="AP7293" s="23" t="str">
        <f t="shared" si="340"/>
        <v/>
      </c>
      <c r="AQ7293" s="24" t="str">
        <f>IFERROR(VLOOKUP($R7293,Lista!$G$2:$H$15,2,FALSE),"")</f>
        <v/>
      </c>
      <c r="AR7293" s="23" t="str">
        <f>IF(ISBLANK(G7293),"",IF(SUMPRODUCT((G$2:G7293=G7293)*1)&gt;1,0,1))</f>
        <v/>
      </c>
      <c r="AS7293" s="23" t="str">
        <f t="shared" si="341"/>
        <v/>
      </c>
    </row>
    <row r="7294" spans="2:45" x14ac:dyDescent="0.35">
      <c r="B7294" s="20"/>
      <c r="C7294" s="20"/>
      <c r="D7294" s="20"/>
      <c r="E7294" s="20"/>
      <c r="H7294" s="20"/>
      <c r="I7294" s="20"/>
      <c r="K7294" s="20"/>
      <c r="M7294" s="20"/>
      <c r="O7294" s="21"/>
      <c r="P7294" s="20"/>
      <c r="R7294" s="20"/>
      <c r="S7294" s="20"/>
      <c r="T7294" s="20"/>
      <c r="U7294" s="20"/>
      <c r="W7294" s="20"/>
      <c r="X7294" s="20"/>
      <c r="Y7294" s="20"/>
      <c r="Z7294" s="20"/>
      <c r="AA7294" s="20"/>
      <c r="AB7294" s="20"/>
      <c r="AD7294" s="20"/>
      <c r="AE7294" s="20"/>
      <c r="AF7294" s="21"/>
      <c r="AM7294" s="21"/>
      <c r="AN7294" s="23" t="str">
        <f>IF($O7294="","",IF(DATEDIF($O7294,Lista!$V$2,"y")=122,"",DATEDIF($O7294,Lista!$V$2,"y")))</f>
        <v/>
      </c>
      <c r="AO7294" s="23" t="str">
        <f t="shared" si="339"/>
        <v/>
      </c>
      <c r="AP7294" s="23" t="str">
        <f t="shared" si="340"/>
        <v/>
      </c>
      <c r="AQ7294" s="24" t="str">
        <f>IFERROR(VLOOKUP($R7294,Lista!$G$2:$H$15,2,FALSE),"")</f>
        <v/>
      </c>
      <c r="AR7294" s="23" t="str">
        <f>IF(ISBLANK(G7294),"",IF(SUMPRODUCT((G$2:G7294=G7294)*1)&gt;1,0,1))</f>
        <v/>
      </c>
      <c r="AS7294" s="23" t="str">
        <f t="shared" si="341"/>
        <v/>
      </c>
    </row>
    <row r="7295" spans="2:45" x14ac:dyDescent="0.35">
      <c r="B7295" s="20"/>
      <c r="C7295" s="20"/>
      <c r="D7295" s="20"/>
      <c r="E7295" s="20"/>
      <c r="H7295" s="20"/>
      <c r="I7295" s="20"/>
      <c r="K7295" s="20"/>
      <c r="M7295" s="20"/>
      <c r="O7295" s="21"/>
      <c r="P7295" s="20"/>
      <c r="R7295" s="20"/>
      <c r="S7295" s="20"/>
      <c r="T7295" s="20"/>
      <c r="U7295" s="20"/>
      <c r="W7295" s="20"/>
      <c r="X7295" s="20"/>
      <c r="Y7295" s="20"/>
      <c r="Z7295" s="20"/>
      <c r="AA7295" s="20"/>
      <c r="AB7295" s="20"/>
      <c r="AD7295" s="20"/>
      <c r="AE7295" s="20"/>
      <c r="AF7295" s="21"/>
      <c r="AM7295" s="21"/>
      <c r="AN7295" s="23" t="str">
        <f>IF($O7295="","",IF(DATEDIF($O7295,Lista!$V$2,"y")=122,"",DATEDIF($O7295,Lista!$V$2,"y")))</f>
        <v/>
      </c>
      <c r="AO7295" s="23" t="str">
        <f t="shared" si="339"/>
        <v/>
      </c>
      <c r="AP7295" s="23" t="str">
        <f t="shared" si="340"/>
        <v/>
      </c>
      <c r="AQ7295" s="24" t="str">
        <f>IFERROR(VLOOKUP($R7295,Lista!$G$2:$H$15,2,FALSE),"")</f>
        <v/>
      </c>
      <c r="AR7295" s="23" t="str">
        <f>IF(ISBLANK(G7295),"",IF(SUMPRODUCT((G$2:G7295=G7295)*1)&gt;1,0,1))</f>
        <v/>
      </c>
      <c r="AS7295" s="23" t="str">
        <f t="shared" si="341"/>
        <v/>
      </c>
    </row>
    <row r="7296" spans="2:45" x14ac:dyDescent="0.35">
      <c r="B7296" s="20"/>
      <c r="C7296" s="20"/>
      <c r="D7296" s="20"/>
      <c r="E7296" s="20"/>
      <c r="H7296" s="20"/>
      <c r="I7296" s="20"/>
      <c r="K7296" s="20"/>
      <c r="M7296" s="20"/>
      <c r="O7296" s="21"/>
      <c r="P7296" s="20"/>
      <c r="R7296" s="20"/>
      <c r="S7296" s="20"/>
      <c r="T7296" s="20"/>
      <c r="U7296" s="20"/>
      <c r="W7296" s="20"/>
      <c r="X7296" s="20"/>
      <c r="Y7296" s="20"/>
      <c r="Z7296" s="20"/>
      <c r="AA7296" s="20"/>
      <c r="AB7296" s="20"/>
      <c r="AD7296" s="20"/>
      <c r="AE7296" s="20"/>
      <c r="AF7296" s="21"/>
      <c r="AM7296" s="21"/>
      <c r="AN7296" s="23" t="str">
        <f>IF($O7296="","",IF(DATEDIF($O7296,Lista!$V$2,"y")=122,"",DATEDIF($O7296,Lista!$V$2,"y")))</f>
        <v/>
      </c>
      <c r="AO7296" s="23" t="str">
        <f t="shared" si="339"/>
        <v/>
      </c>
      <c r="AP7296" s="23" t="str">
        <f t="shared" si="340"/>
        <v/>
      </c>
      <c r="AQ7296" s="24" t="str">
        <f>IFERROR(VLOOKUP($R7296,Lista!$G$2:$H$15,2,FALSE),"")</f>
        <v/>
      </c>
      <c r="AR7296" s="23" t="str">
        <f>IF(ISBLANK(G7296),"",IF(SUMPRODUCT((G$2:G7296=G7296)*1)&gt;1,0,1))</f>
        <v/>
      </c>
      <c r="AS7296" s="23" t="str">
        <f t="shared" si="341"/>
        <v/>
      </c>
    </row>
    <row r="7297" spans="2:45" x14ac:dyDescent="0.35">
      <c r="B7297" s="20"/>
      <c r="C7297" s="20"/>
      <c r="D7297" s="20"/>
      <c r="E7297" s="20"/>
      <c r="H7297" s="20"/>
      <c r="I7297" s="20"/>
      <c r="K7297" s="20"/>
      <c r="M7297" s="20"/>
      <c r="O7297" s="21"/>
      <c r="P7297" s="20"/>
      <c r="R7297" s="20"/>
      <c r="S7297" s="20"/>
      <c r="T7297" s="20"/>
      <c r="U7297" s="20"/>
      <c r="W7297" s="20"/>
      <c r="X7297" s="20"/>
      <c r="Y7297" s="20"/>
      <c r="Z7297" s="20"/>
      <c r="AA7297" s="20"/>
      <c r="AB7297" s="20"/>
      <c r="AD7297" s="20"/>
      <c r="AE7297" s="20"/>
      <c r="AF7297" s="21"/>
      <c r="AM7297" s="21"/>
      <c r="AN7297" s="23" t="str">
        <f>IF($O7297="","",IF(DATEDIF($O7297,Lista!$V$2,"y")=122,"",DATEDIF($O7297,Lista!$V$2,"y")))</f>
        <v/>
      </c>
      <c r="AO7297" s="23" t="str">
        <f t="shared" si="339"/>
        <v/>
      </c>
      <c r="AP7297" s="23" t="str">
        <f t="shared" si="340"/>
        <v/>
      </c>
      <c r="AQ7297" s="24" t="str">
        <f>IFERROR(VLOOKUP($R7297,Lista!$G$2:$H$15,2,FALSE),"")</f>
        <v/>
      </c>
      <c r="AR7297" s="23" t="str">
        <f>IF(ISBLANK(G7297),"",IF(SUMPRODUCT((G$2:G7297=G7297)*1)&gt;1,0,1))</f>
        <v/>
      </c>
      <c r="AS7297" s="23" t="str">
        <f t="shared" si="341"/>
        <v/>
      </c>
    </row>
    <row r="7298" spans="2:45" x14ac:dyDescent="0.35">
      <c r="B7298" s="20"/>
      <c r="C7298" s="20"/>
      <c r="D7298" s="20"/>
      <c r="E7298" s="20"/>
      <c r="H7298" s="20"/>
      <c r="I7298" s="20"/>
      <c r="K7298" s="20"/>
      <c r="M7298" s="20"/>
      <c r="O7298" s="21"/>
      <c r="P7298" s="20"/>
      <c r="R7298" s="20"/>
      <c r="S7298" s="20"/>
      <c r="T7298" s="20"/>
      <c r="U7298" s="20"/>
      <c r="W7298" s="20"/>
      <c r="X7298" s="20"/>
      <c r="Y7298" s="20"/>
      <c r="Z7298" s="20"/>
      <c r="AA7298" s="20"/>
      <c r="AB7298" s="20"/>
      <c r="AD7298" s="20"/>
      <c r="AE7298" s="20"/>
      <c r="AF7298" s="21"/>
      <c r="AM7298" s="21"/>
      <c r="AN7298" s="23" t="str">
        <f>IF($O7298="","",IF(DATEDIF($O7298,Lista!$V$2,"y")=122,"",DATEDIF($O7298,Lista!$V$2,"y")))</f>
        <v/>
      </c>
      <c r="AO7298" s="23" t="str">
        <f t="shared" si="339"/>
        <v/>
      </c>
      <c r="AP7298" s="23" t="str">
        <f t="shared" si="340"/>
        <v/>
      </c>
      <c r="AQ7298" s="24" t="str">
        <f>IFERROR(VLOOKUP($R7298,Lista!$G$2:$H$15,2,FALSE),"")</f>
        <v/>
      </c>
      <c r="AR7298" s="23" t="str">
        <f>IF(ISBLANK(G7298),"",IF(SUMPRODUCT((G$2:G7298=G7298)*1)&gt;1,0,1))</f>
        <v/>
      </c>
      <c r="AS7298" s="23" t="str">
        <f t="shared" si="341"/>
        <v/>
      </c>
    </row>
    <row r="7299" spans="2:45" x14ac:dyDescent="0.35">
      <c r="B7299" s="20"/>
      <c r="C7299" s="20"/>
      <c r="D7299" s="20"/>
      <c r="E7299" s="20"/>
      <c r="H7299" s="20"/>
      <c r="I7299" s="20"/>
      <c r="K7299" s="20"/>
      <c r="M7299" s="20"/>
      <c r="O7299" s="21"/>
      <c r="P7299" s="20"/>
      <c r="R7299" s="20"/>
      <c r="S7299" s="20"/>
      <c r="T7299" s="20"/>
      <c r="U7299" s="20"/>
      <c r="W7299" s="20"/>
      <c r="X7299" s="20"/>
      <c r="Y7299" s="20"/>
      <c r="Z7299" s="20"/>
      <c r="AA7299" s="20"/>
      <c r="AB7299" s="20"/>
      <c r="AD7299" s="20"/>
      <c r="AE7299" s="20"/>
      <c r="AF7299" s="21"/>
      <c r="AM7299" s="21"/>
      <c r="AN7299" s="23" t="str">
        <f>IF($O7299="","",IF(DATEDIF($O7299,Lista!$V$2,"y")=122,"",DATEDIF($O7299,Lista!$V$2,"y")))</f>
        <v/>
      </c>
      <c r="AO7299" s="23" t="str">
        <f t="shared" ref="AO7299:AO7362" si="342">IF(AN7299="","",IF(AN7299&lt;=5,"0 to 5",IF(AN7299&lt;=17,"6 to 17",IF(AN7299&lt;=49,"18 to 49",IF(AN7299&gt;=50,"&gt; 50")))))</f>
        <v/>
      </c>
      <c r="AP7299" s="23" t="str">
        <f t="shared" ref="AP7299:AP7362" si="343">IF(AN7299="","",IF(AN7299&lt;=4,"0 to 4",IF(AN7299&lt;=9,"5 to 9",IF(AN7299&lt;=14,"10 to 14",IF(AN7299&lt;=18,"15 to 18",IF(AN7299&lt;=29,"19 to 29",IF(AN7299&lt;=59,"30 to 59",IF(AN7299&gt;=60,"&gt; 60"))))))))</f>
        <v/>
      </c>
      <c r="AQ7299" s="24" t="str">
        <f>IFERROR(VLOOKUP($R7299,Lista!$G$2:$H$15,2,FALSE),"")</f>
        <v/>
      </c>
      <c r="AR7299" s="23" t="str">
        <f>IF(ISBLANK(G7299),"",IF(SUMPRODUCT((G$2:G7299=G7299)*1)&gt;1,0,1))</f>
        <v/>
      </c>
      <c r="AS7299" s="23" t="str">
        <f t="shared" ref="AS7299:AS7362" si="344">IF(COUNTA($A7299:$E7299,$G7299:$I7299,$K7299,$M7299,$O7299:$P7299,$R7299:$T7299,$W7299,$X7299,$Y7299,$Z7299,$AA7299,$AB7299,$AD7299:$AE7299,$AF7299:$AF7299,$AM7299:$AM7299)=0,"",COUNTA($A7299:$E7299,$G7299:$I7299,$K7299,$M7299,$O7299:$P7299,$R7299:$T7299,$W7299,$X7299,$Y7299,$Z7299,$AA7299,$AB7299,$AD7299:$AE7299,$AF7299:$AF7299,$AM7299:$AM7299))</f>
        <v/>
      </c>
    </row>
    <row r="7300" spans="2:45" x14ac:dyDescent="0.35">
      <c r="B7300" s="20"/>
      <c r="C7300" s="20"/>
      <c r="D7300" s="20"/>
      <c r="E7300" s="20"/>
      <c r="H7300" s="20"/>
      <c r="I7300" s="20"/>
      <c r="K7300" s="20"/>
      <c r="M7300" s="20"/>
      <c r="O7300" s="21"/>
      <c r="P7300" s="20"/>
      <c r="R7300" s="20"/>
      <c r="S7300" s="20"/>
      <c r="T7300" s="20"/>
      <c r="U7300" s="20"/>
      <c r="W7300" s="20"/>
      <c r="X7300" s="20"/>
      <c r="Y7300" s="20"/>
      <c r="Z7300" s="20"/>
      <c r="AA7300" s="20"/>
      <c r="AB7300" s="20"/>
      <c r="AD7300" s="20"/>
      <c r="AE7300" s="20"/>
      <c r="AF7300" s="21"/>
      <c r="AM7300" s="21"/>
      <c r="AN7300" s="23" t="str">
        <f>IF($O7300="","",IF(DATEDIF($O7300,Lista!$V$2,"y")=122,"",DATEDIF($O7300,Lista!$V$2,"y")))</f>
        <v/>
      </c>
      <c r="AO7300" s="23" t="str">
        <f t="shared" si="342"/>
        <v/>
      </c>
      <c r="AP7300" s="23" t="str">
        <f t="shared" si="343"/>
        <v/>
      </c>
      <c r="AQ7300" s="24" t="str">
        <f>IFERROR(VLOOKUP($R7300,Lista!$G$2:$H$15,2,FALSE),"")</f>
        <v/>
      </c>
      <c r="AR7300" s="23" t="str">
        <f>IF(ISBLANK(G7300),"",IF(SUMPRODUCT((G$2:G7300=G7300)*1)&gt;1,0,1))</f>
        <v/>
      </c>
      <c r="AS7300" s="23" t="str">
        <f t="shared" si="344"/>
        <v/>
      </c>
    </row>
    <row r="7301" spans="2:45" x14ac:dyDescent="0.35">
      <c r="B7301" s="20"/>
      <c r="C7301" s="20"/>
      <c r="D7301" s="20"/>
      <c r="E7301" s="20"/>
      <c r="H7301" s="20"/>
      <c r="I7301" s="20"/>
      <c r="K7301" s="20"/>
      <c r="M7301" s="20"/>
      <c r="O7301" s="21"/>
      <c r="P7301" s="20"/>
      <c r="R7301" s="20"/>
      <c r="S7301" s="20"/>
      <c r="T7301" s="20"/>
      <c r="U7301" s="20"/>
      <c r="W7301" s="20"/>
      <c r="X7301" s="20"/>
      <c r="Y7301" s="20"/>
      <c r="Z7301" s="20"/>
      <c r="AA7301" s="20"/>
      <c r="AB7301" s="20"/>
      <c r="AD7301" s="20"/>
      <c r="AE7301" s="20"/>
      <c r="AF7301" s="21"/>
      <c r="AM7301" s="21"/>
      <c r="AN7301" s="23" t="str">
        <f>IF($O7301="","",IF(DATEDIF($O7301,Lista!$V$2,"y")=122,"",DATEDIF($O7301,Lista!$V$2,"y")))</f>
        <v/>
      </c>
      <c r="AO7301" s="23" t="str">
        <f t="shared" si="342"/>
        <v/>
      </c>
      <c r="AP7301" s="23" t="str">
        <f t="shared" si="343"/>
        <v/>
      </c>
      <c r="AQ7301" s="24" t="str">
        <f>IFERROR(VLOOKUP($R7301,Lista!$G$2:$H$15,2,FALSE),"")</f>
        <v/>
      </c>
      <c r="AR7301" s="23" t="str">
        <f>IF(ISBLANK(G7301),"",IF(SUMPRODUCT((G$2:G7301=G7301)*1)&gt;1,0,1))</f>
        <v/>
      </c>
      <c r="AS7301" s="23" t="str">
        <f t="shared" si="344"/>
        <v/>
      </c>
    </row>
    <row r="7302" spans="2:45" x14ac:dyDescent="0.35">
      <c r="B7302" s="20"/>
      <c r="C7302" s="20"/>
      <c r="D7302" s="20"/>
      <c r="E7302" s="20"/>
      <c r="H7302" s="20"/>
      <c r="I7302" s="20"/>
      <c r="K7302" s="20"/>
      <c r="M7302" s="20"/>
      <c r="O7302" s="21"/>
      <c r="P7302" s="20"/>
      <c r="R7302" s="20"/>
      <c r="S7302" s="20"/>
      <c r="T7302" s="20"/>
      <c r="U7302" s="20"/>
      <c r="W7302" s="20"/>
      <c r="X7302" s="20"/>
      <c r="Y7302" s="20"/>
      <c r="Z7302" s="20"/>
      <c r="AA7302" s="20"/>
      <c r="AB7302" s="20"/>
      <c r="AC7302" s="20"/>
      <c r="AD7302" s="20"/>
      <c r="AE7302" s="20"/>
      <c r="AF7302" s="21"/>
      <c r="AM7302" s="21"/>
      <c r="AN7302" s="23" t="str">
        <f>IF($O7302="","",IF(DATEDIF($O7302,Lista!$V$2,"y")=122,"",DATEDIF($O7302,Lista!$V$2,"y")))</f>
        <v/>
      </c>
      <c r="AO7302" s="23" t="str">
        <f t="shared" si="342"/>
        <v/>
      </c>
      <c r="AP7302" s="23" t="str">
        <f t="shared" si="343"/>
        <v/>
      </c>
      <c r="AQ7302" s="24" t="str">
        <f>IFERROR(VLOOKUP($R7302,Lista!$G$2:$H$15,2,FALSE),"")</f>
        <v/>
      </c>
      <c r="AR7302" s="23" t="str">
        <f>IF(ISBLANK(G7302),"",IF(SUMPRODUCT((G$2:G7302=G7302)*1)&gt;1,0,1))</f>
        <v/>
      </c>
      <c r="AS7302" s="23" t="str">
        <f t="shared" si="344"/>
        <v/>
      </c>
    </row>
    <row r="7303" spans="2:45" x14ac:dyDescent="0.35">
      <c r="B7303" s="20"/>
      <c r="C7303" s="20"/>
      <c r="D7303" s="20"/>
      <c r="E7303" s="20"/>
      <c r="H7303" s="20"/>
      <c r="I7303" s="20"/>
      <c r="K7303" s="20"/>
      <c r="M7303" s="20"/>
      <c r="O7303" s="21"/>
      <c r="P7303" s="20"/>
      <c r="R7303" s="20"/>
      <c r="S7303" s="20"/>
      <c r="T7303" s="20"/>
      <c r="U7303" s="20"/>
      <c r="W7303" s="20"/>
      <c r="X7303" s="20"/>
      <c r="Y7303" s="20"/>
      <c r="Z7303" s="20"/>
      <c r="AA7303" s="20"/>
      <c r="AB7303" s="20"/>
      <c r="AC7303" s="20"/>
      <c r="AD7303" s="20"/>
      <c r="AE7303" s="20"/>
      <c r="AF7303" s="21"/>
      <c r="AM7303" s="21"/>
      <c r="AN7303" s="23" t="str">
        <f>IF($O7303="","",IF(DATEDIF($O7303,Lista!$V$2,"y")=122,"",DATEDIF($O7303,Lista!$V$2,"y")))</f>
        <v/>
      </c>
      <c r="AO7303" s="23" t="str">
        <f t="shared" si="342"/>
        <v/>
      </c>
      <c r="AP7303" s="23" t="str">
        <f t="shared" si="343"/>
        <v/>
      </c>
      <c r="AQ7303" s="24" t="str">
        <f>IFERROR(VLOOKUP($R7303,Lista!$G$2:$H$15,2,FALSE),"")</f>
        <v/>
      </c>
      <c r="AR7303" s="23" t="str">
        <f>IF(ISBLANK(G7303),"",IF(SUMPRODUCT((G$2:G7303=G7303)*1)&gt;1,0,1))</f>
        <v/>
      </c>
      <c r="AS7303" s="23" t="str">
        <f t="shared" si="344"/>
        <v/>
      </c>
    </row>
    <row r="7304" spans="2:45" x14ac:dyDescent="0.35">
      <c r="B7304" s="20"/>
      <c r="C7304" s="20"/>
      <c r="D7304" s="20"/>
      <c r="E7304" s="20"/>
      <c r="H7304" s="20"/>
      <c r="I7304" s="20"/>
      <c r="K7304" s="20"/>
      <c r="M7304" s="20"/>
      <c r="O7304" s="21"/>
      <c r="P7304" s="20"/>
      <c r="R7304" s="20"/>
      <c r="S7304" s="20"/>
      <c r="T7304" s="20"/>
      <c r="U7304" s="20"/>
      <c r="W7304" s="20"/>
      <c r="X7304" s="20"/>
      <c r="Y7304" s="20"/>
      <c r="Z7304" s="20"/>
      <c r="AA7304" s="20"/>
      <c r="AB7304" s="20"/>
      <c r="AC7304" s="20"/>
      <c r="AD7304" s="20"/>
      <c r="AE7304" s="20"/>
      <c r="AF7304" s="21"/>
      <c r="AM7304" s="21"/>
      <c r="AN7304" s="23" t="str">
        <f>IF($O7304="","",IF(DATEDIF($O7304,Lista!$V$2,"y")=122,"",DATEDIF($O7304,Lista!$V$2,"y")))</f>
        <v/>
      </c>
      <c r="AO7304" s="23" t="str">
        <f t="shared" si="342"/>
        <v/>
      </c>
      <c r="AP7304" s="23" t="str">
        <f t="shared" si="343"/>
        <v/>
      </c>
      <c r="AQ7304" s="24" t="str">
        <f>IFERROR(VLOOKUP($R7304,Lista!$G$2:$H$15,2,FALSE),"")</f>
        <v/>
      </c>
      <c r="AR7304" s="23" t="str">
        <f>IF(ISBLANK(G7304),"",IF(SUMPRODUCT((G$2:G7304=G7304)*1)&gt;1,0,1))</f>
        <v/>
      </c>
      <c r="AS7304" s="23" t="str">
        <f t="shared" si="344"/>
        <v/>
      </c>
    </row>
    <row r="7305" spans="2:45" x14ac:dyDescent="0.35">
      <c r="B7305" s="20"/>
      <c r="C7305" s="20"/>
      <c r="D7305" s="20"/>
      <c r="E7305" s="20"/>
      <c r="H7305" s="20"/>
      <c r="I7305" s="20"/>
      <c r="K7305" s="20"/>
      <c r="M7305" s="20"/>
      <c r="O7305" s="21"/>
      <c r="P7305" s="20"/>
      <c r="R7305" s="20"/>
      <c r="S7305" s="20"/>
      <c r="T7305" s="20"/>
      <c r="U7305" s="20"/>
      <c r="W7305" s="20"/>
      <c r="X7305" s="20"/>
      <c r="Y7305" s="20"/>
      <c r="Z7305" s="20"/>
      <c r="AA7305" s="20"/>
      <c r="AB7305" s="20"/>
      <c r="AC7305" s="20"/>
      <c r="AD7305" s="20"/>
      <c r="AE7305" s="20"/>
      <c r="AF7305" s="21"/>
      <c r="AM7305" s="21"/>
      <c r="AN7305" s="23" t="str">
        <f>IF($O7305="","",IF(DATEDIF($O7305,Lista!$V$2,"y")=122,"",DATEDIF($O7305,Lista!$V$2,"y")))</f>
        <v/>
      </c>
      <c r="AO7305" s="23" t="str">
        <f t="shared" si="342"/>
        <v/>
      </c>
      <c r="AP7305" s="23" t="str">
        <f t="shared" si="343"/>
        <v/>
      </c>
      <c r="AQ7305" s="24" t="str">
        <f>IFERROR(VLOOKUP($R7305,Lista!$G$2:$H$15,2,FALSE),"")</f>
        <v/>
      </c>
      <c r="AR7305" s="23" t="str">
        <f>IF(ISBLANK(G7305),"",IF(SUMPRODUCT((G$2:G7305=G7305)*1)&gt;1,0,1))</f>
        <v/>
      </c>
      <c r="AS7305" s="23" t="str">
        <f t="shared" si="344"/>
        <v/>
      </c>
    </row>
    <row r="7306" spans="2:45" x14ac:dyDescent="0.35">
      <c r="B7306" s="20"/>
      <c r="C7306" s="20"/>
      <c r="D7306" s="20"/>
      <c r="E7306" s="20"/>
      <c r="H7306" s="20"/>
      <c r="I7306" s="20"/>
      <c r="K7306" s="20"/>
      <c r="M7306" s="20"/>
      <c r="O7306" s="21"/>
      <c r="P7306" s="20"/>
      <c r="R7306" s="20"/>
      <c r="S7306" s="20"/>
      <c r="T7306" s="20"/>
      <c r="U7306" s="20"/>
      <c r="W7306" s="20"/>
      <c r="X7306" s="20"/>
      <c r="Y7306" s="20"/>
      <c r="Z7306" s="20"/>
      <c r="AA7306" s="20"/>
      <c r="AB7306" s="20"/>
      <c r="AC7306" s="20"/>
      <c r="AD7306" s="20"/>
      <c r="AE7306" s="20"/>
      <c r="AF7306" s="21"/>
      <c r="AM7306" s="21"/>
      <c r="AN7306" s="23" t="str">
        <f>IF($O7306="","",IF(DATEDIF($O7306,Lista!$V$2,"y")=122,"",DATEDIF($O7306,Lista!$V$2,"y")))</f>
        <v/>
      </c>
      <c r="AO7306" s="23" t="str">
        <f t="shared" si="342"/>
        <v/>
      </c>
      <c r="AP7306" s="23" t="str">
        <f t="shared" si="343"/>
        <v/>
      </c>
      <c r="AQ7306" s="24" t="str">
        <f>IFERROR(VLOOKUP($R7306,Lista!$G$2:$H$15,2,FALSE),"")</f>
        <v/>
      </c>
      <c r="AR7306" s="23" t="str">
        <f>IF(ISBLANK(G7306),"",IF(SUMPRODUCT((G$2:G7306=G7306)*1)&gt;1,0,1))</f>
        <v/>
      </c>
      <c r="AS7306" s="23" t="str">
        <f t="shared" si="344"/>
        <v/>
      </c>
    </row>
    <row r="7307" spans="2:45" x14ac:dyDescent="0.35">
      <c r="B7307" s="20"/>
      <c r="C7307" s="20"/>
      <c r="D7307" s="20"/>
      <c r="E7307" s="20"/>
      <c r="H7307" s="20"/>
      <c r="I7307" s="20"/>
      <c r="K7307" s="20"/>
      <c r="M7307" s="20"/>
      <c r="O7307" s="21"/>
      <c r="P7307" s="20"/>
      <c r="R7307" s="20"/>
      <c r="S7307" s="20"/>
      <c r="T7307" s="20"/>
      <c r="U7307" s="20"/>
      <c r="W7307" s="20"/>
      <c r="X7307" s="20"/>
      <c r="Y7307" s="20"/>
      <c r="Z7307" s="20"/>
      <c r="AA7307" s="20"/>
      <c r="AB7307" s="20"/>
      <c r="AC7307" s="20"/>
      <c r="AD7307" s="20"/>
      <c r="AE7307" s="20"/>
      <c r="AF7307" s="21"/>
      <c r="AM7307" s="21"/>
      <c r="AN7307" s="23" t="str">
        <f>IF($O7307="","",IF(DATEDIF($O7307,Lista!$V$2,"y")=122,"",DATEDIF($O7307,Lista!$V$2,"y")))</f>
        <v/>
      </c>
      <c r="AO7307" s="23" t="str">
        <f t="shared" si="342"/>
        <v/>
      </c>
      <c r="AP7307" s="23" t="str">
        <f t="shared" si="343"/>
        <v/>
      </c>
      <c r="AQ7307" s="24" t="str">
        <f>IFERROR(VLOOKUP($R7307,Lista!$G$2:$H$15,2,FALSE),"")</f>
        <v/>
      </c>
      <c r="AR7307" s="23" t="str">
        <f>IF(ISBLANK(G7307),"",IF(SUMPRODUCT((G$2:G7307=G7307)*1)&gt;1,0,1))</f>
        <v/>
      </c>
      <c r="AS7307" s="23" t="str">
        <f t="shared" si="344"/>
        <v/>
      </c>
    </row>
    <row r="7308" spans="2:45" x14ac:dyDescent="0.35">
      <c r="B7308" s="20"/>
      <c r="C7308" s="20"/>
      <c r="D7308" s="20"/>
      <c r="E7308" s="20"/>
      <c r="H7308" s="20"/>
      <c r="I7308" s="20"/>
      <c r="K7308" s="20"/>
      <c r="M7308" s="20"/>
      <c r="O7308" s="21"/>
      <c r="P7308" s="20"/>
      <c r="R7308" s="20"/>
      <c r="S7308" s="20"/>
      <c r="T7308" s="20"/>
      <c r="U7308" s="20"/>
      <c r="W7308" s="20"/>
      <c r="X7308" s="20"/>
      <c r="Y7308" s="20"/>
      <c r="Z7308" s="20"/>
      <c r="AA7308" s="20"/>
      <c r="AB7308" s="20"/>
      <c r="AC7308" s="20"/>
      <c r="AD7308" s="20"/>
      <c r="AE7308" s="20"/>
      <c r="AF7308" s="21"/>
      <c r="AM7308" s="21"/>
      <c r="AN7308" s="23" t="str">
        <f>IF($O7308="","",IF(DATEDIF($O7308,Lista!$V$2,"y")=122,"",DATEDIF($O7308,Lista!$V$2,"y")))</f>
        <v/>
      </c>
      <c r="AO7308" s="23" t="str">
        <f t="shared" si="342"/>
        <v/>
      </c>
      <c r="AP7308" s="23" t="str">
        <f t="shared" si="343"/>
        <v/>
      </c>
      <c r="AQ7308" s="24" t="str">
        <f>IFERROR(VLOOKUP($R7308,Lista!$G$2:$H$15,2,FALSE),"")</f>
        <v/>
      </c>
      <c r="AR7308" s="23" t="str">
        <f>IF(ISBLANK(G7308),"",IF(SUMPRODUCT((G$2:G7308=G7308)*1)&gt;1,0,1))</f>
        <v/>
      </c>
      <c r="AS7308" s="23" t="str">
        <f t="shared" si="344"/>
        <v/>
      </c>
    </row>
    <row r="7309" spans="2:45" x14ac:dyDescent="0.35">
      <c r="B7309" s="20"/>
      <c r="C7309" s="20"/>
      <c r="D7309" s="20"/>
      <c r="E7309" s="20"/>
      <c r="H7309" s="20"/>
      <c r="I7309" s="20"/>
      <c r="K7309" s="20"/>
      <c r="M7309" s="20"/>
      <c r="O7309" s="21"/>
      <c r="P7309" s="20"/>
      <c r="R7309" s="20"/>
      <c r="S7309" s="20"/>
      <c r="T7309" s="20"/>
      <c r="U7309" s="20"/>
      <c r="W7309" s="20"/>
      <c r="X7309" s="20"/>
      <c r="Y7309" s="20"/>
      <c r="Z7309" s="20"/>
      <c r="AA7309" s="20"/>
      <c r="AB7309" s="20"/>
      <c r="AC7309" s="20"/>
      <c r="AD7309" s="20"/>
      <c r="AE7309" s="20"/>
      <c r="AF7309" s="21"/>
      <c r="AM7309" s="21"/>
      <c r="AN7309" s="23" t="str">
        <f>IF($O7309="","",IF(DATEDIF($O7309,Lista!$V$2,"y")=122,"",DATEDIF($O7309,Lista!$V$2,"y")))</f>
        <v/>
      </c>
      <c r="AO7309" s="23" t="str">
        <f t="shared" si="342"/>
        <v/>
      </c>
      <c r="AP7309" s="23" t="str">
        <f t="shared" si="343"/>
        <v/>
      </c>
      <c r="AQ7309" s="24" t="str">
        <f>IFERROR(VLOOKUP($R7309,Lista!$G$2:$H$15,2,FALSE),"")</f>
        <v/>
      </c>
      <c r="AR7309" s="23" t="str">
        <f>IF(ISBLANK(G7309),"",IF(SUMPRODUCT((G$2:G7309=G7309)*1)&gt;1,0,1))</f>
        <v/>
      </c>
      <c r="AS7309" s="23" t="str">
        <f t="shared" si="344"/>
        <v/>
      </c>
    </row>
    <row r="7310" spans="2:45" x14ac:dyDescent="0.35">
      <c r="B7310" s="20"/>
      <c r="C7310" s="20"/>
      <c r="D7310" s="20"/>
      <c r="E7310" s="20"/>
      <c r="H7310" s="20"/>
      <c r="I7310" s="20"/>
      <c r="K7310" s="20"/>
      <c r="M7310" s="20"/>
      <c r="O7310" s="21"/>
      <c r="P7310" s="20"/>
      <c r="R7310" s="20"/>
      <c r="S7310" s="20"/>
      <c r="T7310" s="20"/>
      <c r="U7310" s="20"/>
      <c r="W7310" s="20"/>
      <c r="X7310" s="20"/>
      <c r="Y7310" s="20"/>
      <c r="Z7310" s="20"/>
      <c r="AA7310" s="20"/>
      <c r="AB7310" s="20"/>
      <c r="AD7310" s="20"/>
      <c r="AE7310" s="20"/>
      <c r="AF7310" s="21"/>
      <c r="AM7310" s="21"/>
      <c r="AN7310" s="23" t="str">
        <f>IF($O7310="","",IF(DATEDIF($O7310,Lista!$V$2,"y")=122,"",DATEDIF($O7310,Lista!$V$2,"y")))</f>
        <v/>
      </c>
      <c r="AO7310" s="23" t="str">
        <f t="shared" si="342"/>
        <v/>
      </c>
      <c r="AP7310" s="23" t="str">
        <f t="shared" si="343"/>
        <v/>
      </c>
      <c r="AQ7310" s="24" t="str">
        <f>IFERROR(VLOOKUP($R7310,Lista!$G$2:$H$15,2,FALSE),"")</f>
        <v/>
      </c>
      <c r="AR7310" s="23" t="str">
        <f>IF(ISBLANK(G7310),"",IF(SUMPRODUCT((G$2:G7310=G7310)*1)&gt;1,0,1))</f>
        <v/>
      </c>
      <c r="AS7310" s="23" t="str">
        <f t="shared" si="344"/>
        <v/>
      </c>
    </row>
    <row r="7311" spans="2:45" x14ac:dyDescent="0.35">
      <c r="B7311" s="20"/>
      <c r="C7311" s="20"/>
      <c r="D7311" s="20"/>
      <c r="E7311" s="20"/>
      <c r="H7311" s="20"/>
      <c r="I7311" s="20"/>
      <c r="K7311" s="20"/>
      <c r="M7311" s="20"/>
      <c r="O7311" s="21"/>
      <c r="P7311" s="20"/>
      <c r="R7311" s="20"/>
      <c r="S7311" s="20"/>
      <c r="T7311" s="20"/>
      <c r="U7311" s="20"/>
      <c r="W7311" s="20"/>
      <c r="X7311" s="20"/>
      <c r="Y7311" s="20"/>
      <c r="Z7311" s="20"/>
      <c r="AA7311" s="20"/>
      <c r="AB7311" s="20"/>
      <c r="AD7311" s="20"/>
      <c r="AE7311" s="20"/>
      <c r="AF7311" s="21"/>
      <c r="AM7311" s="21"/>
      <c r="AN7311" s="23" t="str">
        <f>IF($O7311="","",IF(DATEDIF($O7311,Lista!$V$2,"y")=122,"",DATEDIF($O7311,Lista!$V$2,"y")))</f>
        <v/>
      </c>
      <c r="AO7311" s="23" t="str">
        <f t="shared" si="342"/>
        <v/>
      </c>
      <c r="AP7311" s="23" t="str">
        <f t="shared" si="343"/>
        <v/>
      </c>
      <c r="AQ7311" s="24" t="str">
        <f>IFERROR(VLOOKUP($R7311,Lista!$G$2:$H$15,2,FALSE),"")</f>
        <v/>
      </c>
      <c r="AR7311" s="23" t="str">
        <f>IF(ISBLANK(G7311),"",IF(SUMPRODUCT((G$2:G7311=G7311)*1)&gt;1,0,1))</f>
        <v/>
      </c>
      <c r="AS7311" s="23" t="str">
        <f t="shared" si="344"/>
        <v/>
      </c>
    </row>
    <row r="7312" spans="2:45" x14ac:dyDescent="0.35">
      <c r="B7312" s="20"/>
      <c r="C7312" s="20"/>
      <c r="D7312" s="20"/>
      <c r="E7312" s="20"/>
      <c r="H7312" s="20"/>
      <c r="I7312" s="20"/>
      <c r="K7312" s="20"/>
      <c r="M7312" s="20"/>
      <c r="O7312" s="21"/>
      <c r="P7312" s="20"/>
      <c r="R7312" s="20"/>
      <c r="S7312" s="20"/>
      <c r="T7312" s="20"/>
      <c r="U7312" s="20"/>
      <c r="W7312" s="20"/>
      <c r="X7312" s="20"/>
      <c r="Y7312" s="20"/>
      <c r="Z7312" s="20"/>
      <c r="AA7312" s="20"/>
      <c r="AB7312" s="20"/>
      <c r="AD7312" s="20"/>
      <c r="AE7312" s="20"/>
      <c r="AF7312" s="21"/>
      <c r="AM7312" s="21"/>
      <c r="AN7312" s="23" t="str">
        <f>IF($O7312="","",IF(DATEDIF($O7312,Lista!$V$2,"y")=122,"",DATEDIF($O7312,Lista!$V$2,"y")))</f>
        <v/>
      </c>
      <c r="AO7312" s="23" t="str">
        <f t="shared" si="342"/>
        <v/>
      </c>
      <c r="AP7312" s="23" t="str">
        <f t="shared" si="343"/>
        <v/>
      </c>
      <c r="AQ7312" s="24" t="str">
        <f>IFERROR(VLOOKUP($R7312,Lista!$G$2:$H$15,2,FALSE),"")</f>
        <v/>
      </c>
      <c r="AR7312" s="23" t="str">
        <f>IF(ISBLANK(G7312),"",IF(SUMPRODUCT((G$2:G7312=G7312)*1)&gt;1,0,1))</f>
        <v/>
      </c>
      <c r="AS7312" s="23" t="str">
        <f t="shared" si="344"/>
        <v/>
      </c>
    </row>
    <row r="7313" spans="2:45" x14ac:dyDescent="0.35">
      <c r="B7313" s="20"/>
      <c r="C7313" s="20"/>
      <c r="D7313" s="20"/>
      <c r="E7313" s="20"/>
      <c r="H7313" s="20"/>
      <c r="I7313" s="20"/>
      <c r="K7313" s="20"/>
      <c r="M7313" s="20"/>
      <c r="O7313" s="21"/>
      <c r="P7313" s="20"/>
      <c r="R7313" s="20"/>
      <c r="S7313" s="20"/>
      <c r="T7313" s="20"/>
      <c r="U7313" s="20"/>
      <c r="W7313" s="20"/>
      <c r="X7313" s="20"/>
      <c r="Y7313" s="20"/>
      <c r="Z7313" s="20"/>
      <c r="AA7313" s="20"/>
      <c r="AB7313" s="20"/>
      <c r="AD7313" s="20"/>
      <c r="AE7313" s="20"/>
      <c r="AF7313" s="21"/>
      <c r="AM7313" s="21"/>
      <c r="AN7313" s="23" t="str">
        <f>IF($O7313="","",IF(DATEDIF($O7313,Lista!$V$2,"y")=122,"",DATEDIF($O7313,Lista!$V$2,"y")))</f>
        <v/>
      </c>
      <c r="AO7313" s="23" t="str">
        <f t="shared" si="342"/>
        <v/>
      </c>
      <c r="AP7313" s="23" t="str">
        <f t="shared" si="343"/>
        <v/>
      </c>
      <c r="AQ7313" s="24" t="str">
        <f>IFERROR(VLOOKUP($R7313,Lista!$G$2:$H$15,2,FALSE),"")</f>
        <v/>
      </c>
      <c r="AR7313" s="23" t="str">
        <f>IF(ISBLANK(G7313),"",IF(SUMPRODUCT((G$2:G7313=G7313)*1)&gt;1,0,1))</f>
        <v/>
      </c>
      <c r="AS7313" s="23" t="str">
        <f t="shared" si="344"/>
        <v/>
      </c>
    </row>
    <row r="7314" spans="2:45" x14ac:dyDescent="0.35">
      <c r="B7314" s="20"/>
      <c r="C7314" s="20"/>
      <c r="D7314" s="20"/>
      <c r="E7314" s="20"/>
      <c r="H7314" s="20"/>
      <c r="I7314" s="20"/>
      <c r="K7314" s="20"/>
      <c r="M7314" s="20"/>
      <c r="O7314" s="21"/>
      <c r="P7314" s="20"/>
      <c r="R7314" s="20"/>
      <c r="S7314" s="20"/>
      <c r="T7314" s="20"/>
      <c r="U7314" s="20"/>
      <c r="W7314" s="20"/>
      <c r="X7314" s="20"/>
      <c r="Y7314" s="20"/>
      <c r="Z7314" s="20"/>
      <c r="AA7314" s="20"/>
      <c r="AB7314" s="20"/>
      <c r="AD7314" s="20"/>
      <c r="AE7314" s="20"/>
      <c r="AF7314" s="21"/>
      <c r="AM7314" s="21"/>
      <c r="AN7314" s="23" t="str">
        <f>IF($O7314="","",IF(DATEDIF($O7314,Lista!$V$2,"y")=122,"",DATEDIF($O7314,Lista!$V$2,"y")))</f>
        <v/>
      </c>
      <c r="AO7314" s="23" t="str">
        <f t="shared" si="342"/>
        <v/>
      </c>
      <c r="AP7314" s="23" t="str">
        <f t="shared" si="343"/>
        <v/>
      </c>
      <c r="AQ7314" s="24" t="str">
        <f>IFERROR(VLOOKUP($R7314,Lista!$G$2:$H$15,2,FALSE),"")</f>
        <v/>
      </c>
      <c r="AR7314" s="23" t="str">
        <f>IF(ISBLANK(G7314),"",IF(SUMPRODUCT((G$2:G7314=G7314)*1)&gt;1,0,1))</f>
        <v/>
      </c>
      <c r="AS7314" s="23" t="str">
        <f t="shared" si="344"/>
        <v/>
      </c>
    </row>
    <row r="7315" spans="2:45" x14ac:dyDescent="0.35">
      <c r="B7315" s="20"/>
      <c r="C7315" s="20"/>
      <c r="D7315" s="20"/>
      <c r="E7315" s="20"/>
      <c r="H7315" s="20"/>
      <c r="I7315" s="20"/>
      <c r="K7315" s="20"/>
      <c r="M7315" s="20"/>
      <c r="O7315" s="21"/>
      <c r="P7315" s="20"/>
      <c r="R7315" s="20"/>
      <c r="S7315" s="20"/>
      <c r="T7315" s="20"/>
      <c r="U7315" s="20"/>
      <c r="W7315" s="20"/>
      <c r="X7315" s="20"/>
      <c r="Y7315" s="20"/>
      <c r="Z7315" s="20"/>
      <c r="AA7315" s="20"/>
      <c r="AB7315" s="20"/>
      <c r="AD7315" s="20"/>
      <c r="AE7315" s="20"/>
      <c r="AF7315" s="21"/>
      <c r="AM7315" s="21"/>
      <c r="AN7315" s="23" t="str">
        <f>IF($O7315="","",IF(DATEDIF($O7315,Lista!$V$2,"y")=122,"",DATEDIF($O7315,Lista!$V$2,"y")))</f>
        <v/>
      </c>
      <c r="AO7315" s="23" t="str">
        <f t="shared" si="342"/>
        <v/>
      </c>
      <c r="AP7315" s="23" t="str">
        <f t="shared" si="343"/>
        <v/>
      </c>
      <c r="AQ7315" s="24" t="str">
        <f>IFERROR(VLOOKUP($R7315,Lista!$G$2:$H$15,2,FALSE),"")</f>
        <v/>
      </c>
      <c r="AR7315" s="23" t="str">
        <f>IF(ISBLANK(G7315),"",IF(SUMPRODUCT((G$2:G7315=G7315)*1)&gt;1,0,1))</f>
        <v/>
      </c>
      <c r="AS7315" s="23" t="str">
        <f t="shared" si="344"/>
        <v/>
      </c>
    </row>
    <row r="7316" spans="2:45" x14ac:dyDescent="0.35">
      <c r="B7316" s="20"/>
      <c r="C7316" s="20"/>
      <c r="D7316" s="20"/>
      <c r="E7316" s="20"/>
      <c r="H7316" s="20"/>
      <c r="I7316" s="20"/>
      <c r="K7316" s="20"/>
      <c r="M7316" s="20"/>
      <c r="O7316" s="21"/>
      <c r="P7316" s="20"/>
      <c r="R7316" s="20"/>
      <c r="S7316" s="20"/>
      <c r="T7316" s="20"/>
      <c r="U7316" s="20"/>
      <c r="W7316" s="20"/>
      <c r="X7316" s="20"/>
      <c r="Y7316" s="20"/>
      <c r="Z7316" s="20"/>
      <c r="AA7316" s="20"/>
      <c r="AB7316" s="20"/>
      <c r="AD7316" s="20"/>
      <c r="AE7316" s="20"/>
      <c r="AF7316" s="21"/>
      <c r="AM7316" s="21"/>
      <c r="AN7316" s="23" t="str">
        <f>IF($O7316="","",IF(DATEDIF($O7316,Lista!$V$2,"y")=122,"",DATEDIF($O7316,Lista!$V$2,"y")))</f>
        <v/>
      </c>
      <c r="AO7316" s="23" t="str">
        <f t="shared" si="342"/>
        <v/>
      </c>
      <c r="AP7316" s="23" t="str">
        <f t="shared" si="343"/>
        <v/>
      </c>
      <c r="AQ7316" s="24" t="str">
        <f>IFERROR(VLOOKUP($R7316,Lista!$G$2:$H$15,2,FALSE),"")</f>
        <v/>
      </c>
      <c r="AR7316" s="23" t="str">
        <f>IF(ISBLANK(G7316),"",IF(SUMPRODUCT((G$2:G7316=G7316)*1)&gt;1,0,1))</f>
        <v/>
      </c>
      <c r="AS7316" s="23" t="str">
        <f t="shared" si="344"/>
        <v/>
      </c>
    </row>
    <row r="7317" spans="2:45" x14ac:dyDescent="0.35">
      <c r="B7317" s="20"/>
      <c r="C7317" s="20"/>
      <c r="D7317" s="20"/>
      <c r="E7317" s="20"/>
      <c r="H7317" s="20"/>
      <c r="I7317" s="20"/>
      <c r="K7317" s="20"/>
      <c r="M7317" s="20"/>
      <c r="O7317" s="21"/>
      <c r="P7317" s="20"/>
      <c r="R7317" s="20"/>
      <c r="S7317" s="20"/>
      <c r="T7317" s="20"/>
      <c r="U7317" s="20"/>
      <c r="W7317" s="20"/>
      <c r="X7317" s="20"/>
      <c r="Y7317" s="20"/>
      <c r="Z7317" s="20"/>
      <c r="AA7317" s="20"/>
      <c r="AB7317" s="20"/>
      <c r="AD7317" s="20"/>
      <c r="AE7317" s="20"/>
      <c r="AF7317" s="21"/>
      <c r="AM7317" s="21"/>
      <c r="AN7317" s="23" t="str">
        <f>IF($O7317="","",IF(DATEDIF($O7317,Lista!$V$2,"y")=122,"",DATEDIF($O7317,Lista!$V$2,"y")))</f>
        <v/>
      </c>
      <c r="AO7317" s="23" t="str">
        <f t="shared" si="342"/>
        <v/>
      </c>
      <c r="AP7317" s="23" t="str">
        <f t="shared" si="343"/>
        <v/>
      </c>
      <c r="AQ7317" s="24" t="str">
        <f>IFERROR(VLOOKUP($R7317,Lista!$G$2:$H$15,2,FALSE),"")</f>
        <v/>
      </c>
      <c r="AR7317" s="23" t="str">
        <f>IF(ISBLANK(G7317),"",IF(SUMPRODUCT((G$2:G7317=G7317)*1)&gt;1,0,1))</f>
        <v/>
      </c>
      <c r="AS7317" s="23" t="str">
        <f t="shared" si="344"/>
        <v/>
      </c>
    </row>
    <row r="7318" spans="2:45" x14ac:dyDescent="0.35">
      <c r="B7318" s="20"/>
      <c r="C7318" s="20"/>
      <c r="D7318" s="20"/>
      <c r="E7318" s="20"/>
      <c r="H7318" s="20"/>
      <c r="I7318" s="20"/>
      <c r="K7318" s="20"/>
      <c r="M7318" s="20"/>
      <c r="O7318" s="21"/>
      <c r="P7318" s="20"/>
      <c r="R7318" s="20"/>
      <c r="S7318" s="20"/>
      <c r="T7318" s="20"/>
      <c r="U7318" s="20"/>
      <c r="W7318" s="20"/>
      <c r="X7318" s="20"/>
      <c r="Y7318" s="20"/>
      <c r="Z7318" s="20"/>
      <c r="AA7318" s="20"/>
      <c r="AB7318" s="20"/>
      <c r="AD7318" s="20"/>
      <c r="AE7318" s="20"/>
      <c r="AF7318" s="21"/>
      <c r="AM7318" s="21"/>
      <c r="AN7318" s="23" t="str">
        <f>IF($O7318="","",IF(DATEDIF($O7318,Lista!$V$2,"y")=122,"",DATEDIF($O7318,Lista!$V$2,"y")))</f>
        <v/>
      </c>
      <c r="AO7318" s="23" t="str">
        <f t="shared" si="342"/>
        <v/>
      </c>
      <c r="AP7318" s="23" t="str">
        <f t="shared" si="343"/>
        <v/>
      </c>
      <c r="AQ7318" s="24" t="str">
        <f>IFERROR(VLOOKUP($R7318,Lista!$G$2:$H$15,2,FALSE),"")</f>
        <v/>
      </c>
      <c r="AR7318" s="23" t="str">
        <f>IF(ISBLANK(G7318),"",IF(SUMPRODUCT((G$2:G7318=G7318)*1)&gt;1,0,1))</f>
        <v/>
      </c>
      <c r="AS7318" s="23" t="str">
        <f t="shared" si="344"/>
        <v/>
      </c>
    </row>
    <row r="7319" spans="2:45" x14ac:dyDescent="0.35">
      <c r="B7319" s="20"/>
      <c r="C7319" s="20"/>
      <c r="D7319" s="20"/>
      <c r="E7319" s="20"/>
      <c r="H7319" s="20"/>
      <c r="I7319" s="20"/>
      <c r="K7319" s="20"/>
      <c r="M7319" s="20"/>
      <c r="O7319" s="21"/>
      <c r="P7319" s="20"/>
      <c r="R7319" s="20"/>
      <c r="S7319" s="20"/>
      <c r="T7319" s="20"/>
      <c r="U7319" s="20"/>
      <c r="W7319" s="20"/>
      <c r="X7319" s="20"/>
      <c r="Y7319" s="20"/>
      <c r="Z7319" s="20"/>
      <c r="AA7319" s="20"/>
      <c r="AB7319" s="20"/>
      <c r="AC7319" s="20"/>
      <c r="AD7319" s="20"/>
      <c r="AE7319" s="20"/>
      <c r="AF7319" s="21"/>
      <c r="AM7319" s="21"/>
      <c r="AN7319" s="23" t="str">
        <f>IF($O7319="","",IF(DATEDIF($O7319,Lista!$V$2,"y")=122,"",DATEDIF($O7319,Lista!$V$2,"y")))</f>
        <v/>
      </c>
      <c r="AO7319" s="23" t="str">
        <f t="shared" si="342"/>
        <v/>
      </c>
      <c r="AP7319" s="23" t="str">
        <f t="shared" si="343"/>
        <v/>
      </c>
      <c r="AQ7319" s="24" t="str">
        <f>IFERROR(VLOOKUP($R7319,Lista!$G$2:$H$15,2,FALSE),"")</f>
        <v/>
      </c>
      <c r="AR7319" s="23" t="str">
        <f>IF(ISBLANK(G7319),"",IF(SUMPRODUCT((G$2:G7319=G7319)*1)&gt;1,0,1))</f>
        <v/>
      </c>
      <c r="AS7319" s="23" t="str">
        <f t="shared" si="344"/>
        <v/>
      </c>
    </row>
    <row r="7320" spans="2:45" x14ac:dyDescent="0.35">
      <c r="B7320" s="20"/>
      <c r="C7320" s="20"/>
      <c r="D7320" s="20"/>
      <c r="E7320" s="20"/>
      <c r="H7320" s="20"/>
      <c r="I7320" s="20"/>
      <c r="K7320" s="20"/>
      <c r="M7320" s="20"/>
      <c r="O7320" s="21"/>
      <c r="P7320" s="20"/>
      <c r="R7320" s="20"/>
      <c r="S7320" s="20"/>
      <c r="T7320" s="20"/>
      <c r="U7320" s="20"/>
      <c r="W7320" s="20"/>
      <c r="X7320" s="20"/>
      <c r="Y7320" s="20"/>
      <c r="Z7320" s="20"/>
      <c r="AA7320" s="20"/>
      <c r="AB7320" s="20"/>
      <c r="AC7320" s="20"/>
      <c r="AD7320" s="20"/>
      <c r="AE7320" s="20"/>
      <c r="AF7320" s="21"/>
      <c r="AM7320" s="21"/>
      <c r="AN7320" s="23" t="str">
        <f>IF($O7320="","",IF(DATEDIF($O7320,Lista!$V$2,"y")=122,"",DATEDIF($O7320,Lista!$V$2,"y")))</f>
        <v/>
      </c>
      <c r="AO7320" s="23" t="str">
        <f t="shared" si="342"/>
        <v/>
      </c>
      <c r="AP7320" s="23" t="str">
        <f t="shared" si="343"/>
        <v/>
      </c>
      <c r="AQ7320" s="24" t="str">
        <f>IFERROR(VLOOKUP($R7320,Lista!$G$2:$H$15,2,FALSE),"")</f>
        <v/>
      </c>
      <c r="AR7320" s="23" t="str">
        <f>IF(ISBLANK(G7320),"",IF(SUMPRODUCT((G$2:G7320=G7320)*1)&gt;1,0,1))</f>
        <v/>
      </c>
      <c r="AS7320" s="23" t="str">
        <f t="shared" si="344"/>
        <v/>
      </c>
    </row>
    <row r="7321" spans="2:45" x14ac:dyDescent="0.35">
      <c r="B7321" s="20"/>
      <c r="C7321" s="20"/>
      <c r="D7321" s="20"/>
      <c r="E7321" s="20"/>
      <c r="H7321" s="20"/>
      <c r="I7321" s="20"/>
      <c r="K7321" s="20"/>
      <c r="M7321" s="20"/>
      <c r="O7321" s="21"/>
      <c r="P7321" s="20"/>
      <c r="R7321" s="20"/>
      <c r="S7321" s="20"/>
      <c r="T7321" s="20"/>
      <c r="U7321" s="20"/>
      <c r="W7321" s="20"/>
      <c r="X7321" s="20"/>
      <c r="Y7321" s="20"/>
      <c r="Z7321" s="20"/>
      <c r="AA7321" s="20"/>
      <c r="AB7321" s="20"/>
      <c r="AC7321" s="20"/>
      <c r="AD7321" s="20"/>
      <c r="AE7321" s="20"/>
      <c r="AF7321" s="21"/>
      <c r="AM7321" s="21"/>
      <c r="AN7321" s="23" t="str">
        <f>IF($O7321="","",IF(DATEDIF($O7321,Lista!$V$2,"y")=122,"",DATEDIF($O7321,Lista!$V$2,"y")))</f>
        <v/>
      </c>
      <c r="AO7321" s="23" t="str">
        <f t="shared" si="342"/>
        <v/>
      </c>
      <c r="AP7321" s="23" t="str">
        <f t="shared" si="343"/>
        <v/>
      </c>
      <c r="AQ7321" s="24" t="str">
        <f>IFERROR(VLOOKUP($R7321,Lista!$G$2:$H$15,2,FALSE),"")</f>
        <v/>
      </c>
      <c r="AR7321" s="23" t="str">
        <f>IF(ISBLANK(G7321),"",IF(SUMPRODUCT((G$2:G7321=G7321)*1)&gt;1,0,1))</f>
        <v/>
      </c>
      <c r="AS7321" s="23" t="str">
        <f t="shared" si="344"/>
        <v/>
      </c>
    </row>
    <row r="7322" spans="2:45" x14ac:dyDescent="0.35">
      <c r="B7322" s="20"/>
      <c r="C7322" s="20"/>
      <c r="D7322" s="20"/>
      <c r="E7322" s="20"/>
      <c r="H7322" s="20"/>
      <c r="I7322" s="20"/>
      <c r="K7322" s="20"/>
      <c r="M7322" s="20"/>
      <c r="O7322" s="21"/>
      <c r="P7322" s="20"/>
      <c r="R7322" s="20"/>
      <c r="S7322" s="20"/>
      <c r="T7322" s="20"/>
      <c r="U7322" s="20"/>
      <c r="W7322" s="20"/>
      <c r="X7322" s="20"/>
      <c r="Y7322" s="20"/>
      <c r="Z7322" s="20"/>
      <c r="AA7322" s="20"/>
      <c r="AB7322" s="20"/>
      <c r="AC7322" s="20"/>
      <c r="AD7322" s="20"/>
      <c r="AE7322" s="20"/>
      <c r="AF7322" s="21"/>
      <c r="AM7322" s="21"/>
      <c r="AN7322" s="23" t="str">
        <f>IF($O7322="","",IF(DATEDIF($O7322,Lista!$V$2,"y")=122,"",DATEDIF($O7322,Lista!$V$2,"y")))</f>
        <v/>
      </c>
      <c r="AO7322" s="23" t="str">
        <f t="shared" si="342"/>
        <v/>
      </c>
      <c r="AP7322" s="23" t="str">
        <f t="shared" si="343"/>
        <v/>
      </c>
      <c r="AQ7322" s="24" t="str">
        <f>IFERROR(VLOOKUP($R7322,Lista!$G$2:$H$15,2,FALSE),"")</f>
        <v/>
      </c>
      <c r="AR7322" s="23" t="str">
        <f>IF(ISBLANK(G7322),"",IF(SUMPRODUCT((G$2:G7322=G7322)*1)&gt;1,0,1))</f>
        <v/>
      </c>
      <c r="AS7322" s="23" t="str">
        <f t="shared" si="344"/>
        <v/>
      </c>
    </row>
    <row r="7323" spans="2:45" x14ac:dyDescent="0.35">
      <c r="B7323" s="20"/>
      <c r="C7323" s="20"/>
      <c r="D7323" s="20"/>
      <c r="E7323" s="20"/>
      <c r="H7323" s="20"/>
      <c r="I7323" s="20"/>
      <c r="K7323" s="20"/>
      <c r="M7323" s="20"/>
      <c r="O7323" s="21"/>
      <c r="P7323" s="20"/>
      <c r="R7323" s="20"/>
      <c r="S7323" s="20"/>
      <c r="T7323" s="20"/>
      <c r="U7323" s="20"/>
      <c r="W7323" s="20"/>
      <c r="X7323" s="20"/>
      <c r="Y7323" s="20"/>
      <c r="Z7323" s="20"/>
      <c r="AA7323" s="20"/>
      <c r="AB7323" s="20"/>
      <c r="AD7323" s="20"/>
      <c r="AE7323" s="20"/>
      <c r="AF7323" s="21"/>
      <c r="AM7323" s="21"/>
      <c r="AN7323" s="23" t="str">
        <f>IF($O7323="","",IF(DATEDIF($O7323,Lista!$V$2,"y")=122,"",DATEDIF($O7323,Lista!$V$2,"y")))</f>
        <v/>
      </c>
      <c r="AO7323" s="23" t="str">
        <f t="shared" si="342"/>
        <v/>
      </c>
      <c r="AP7323" s="23" t="str">
        <f t="shared" si="343"/>
        <v/>
      </c>
      <c r="AQ7323" s="24" t="str">
        <f>IFERROR(VLOOKUP($R7323,Lista!$G$2:$H$15,2,FALSE),"")</f>
        <v/>
      </c>
      <c r="AR7323" s="23" t="str">
        <f>IF(ISBLANK(G7323),"",IF(SUMPRODUCT((G$2:G7323=G7323)*1)&gt;1,0,1))</f>
        <v/>
      </c>
      <c r="AS7323" s="23" t="str">
        <f t="shared" si="344"/>
        <v/>
      </c>
    </row>
    <row r="7324" spans="2:45" x14ac:dyDescent="0.35">
      <c r="B7324" s="20"/>
      <c r="C7324" s="20"/>
      <c r="D7324" s="20"/>
      <c r="E7324" s="20"/>
      <c r="H7324" s="20"/>
      <c r="I7324" s="20"/>
      <c r="K7324" s="20"/>
      <c r="M7324" s="20"/>
      <c r="O7324" s="21"/>
      <c r="P7324" s="20"/>
      <c r="R7324" s="20"/>
      <c r="S7324" s="20"/>
      <c r="T7324" s="20"/>
      <c r="U7324" s="20"/>
      <c r="W7324" s="20"/>
      <c r="X7324" s="20"/>
      <c r="Y7324" s="20"/>
      <c r="Z7324" s="20"/>
      <c r="AA7324" s="20"/>
      <c r="AB7324" s="20"/>
      <c r="AD7324" s="20"/>
      <c r="AE7324" s="20"/>
      <c r="AF7324" s="21"/>
      <c r="AM7324" s="21"/>
      <c r="AN7324" s="23" t="str">
        <f>IF($O7324="","",IF(DATEDIF($O7324,Lista!$V$2,"y")=122,"",DATEDIF($O7324,Lista!$V$2,"y")))</f>
        <v/>
      </c>
      <c r="AO7324" s="23" t="str">
        <f t="shared" si="342"/>
        <v/>
      </c>
      <c r="AP7324" s="23" t="str">
        <f t="shared" si="343"/>
        <v/>
      </c>
      <c r="AQ7324" s="24" t="str">
        <f>IFERROR(VLOOKUP($R7324,Lista!$G$2:$H$15,2,FALSE),"")</f>
        <v/>
      </c>
      <c r="AR7324" s="23" t="str">
        <f>IF(ISBLANK(G7324),"",IF(SUMPRODUCT((G$2:G7324=G7324)*1)&gt;1,0,1))</f>
        <v/>
      </c>
      <c r="AS7324" s="23" t="str">
        <f t="shared" si="344"/>
        <v/>
      </c>
    </row>
    <row r="7325" spans="2:45" x14ac:dyDescent="0.35">
      <c r="B7325" s="20"/>
      <c r="C7325" s="20"/>
      <c r="D7325" s="20"/>
      <c r="E7325" s="20"/>
      <c r="H7325" s="20"/>
      <c r="I7325" s="20"/>
      <c r="K7325" s="20"/>
      <c r="M7325" s="20"/>
      <c r="O7325" s="21"/>
      <c r="P7325" s="20"/>
      <c r="R7325" s="20"/>
      <c r="S7325" s="20"/>
      <c r="T7325" s="20"/>
      <c r="U7325" s="20"/>
      <c r="W7325" s="20"/>
      <c r="X7325" s="20"/>
      <c r="Y7325" s="20"/>
      <c r="Z7325" s="20"/>
      <c r="AA7325" s="20"/>
      <c r="AB7325" s="20"/>
      <c r="AD7325" s="20"/>
      <c r="AE7325" s="20"/>
      <c r="AF7325" s="21"/>
      <c r="AM7325" s="21"/>
      <c r="AN7325" s="23" t="str">
        <f>IF($O7325="","",IF(DATEDIF($O7325,Lista!$V$2,"y")=122,"",DATEDIF($O7325,Lista!$V$2,"y")))</f>
        <v/>
      </c>
      <c r="AO7325" s="23" t="str">
        <f t="shared" si="342"/>
        <v/>
      </c>
      <c r="AP7325" s="23" t="str">
        <f t="shared" si="343"/>
        <v/>
      </c>
      <c r="AQ7325" s="24" t="str">
        <f>IFERROR(VLOOKUP($R7325,Lista!$G$2:$H$15,2,FALSE),"")</f>
        <v/>
      </c>
      <c r="AR7325" s="23" t="str">
        <f>IF(ISBLANK(G7325),"",IF(SUMPRODUCT((G$2:G7325=G7325)*1)&gt;1,0,1))</f>
        <v/>
      </c>
      <c r="AS7325" s="23" t="str">
        <f t="shared" si="344"/>
        <v/>
      </c>
    </row>
    <row r="7326" spans="2:45" x14ac:dyDescent="0.35">
      <c r="B7326" s="20"/>
      <c r="C7326" s="20"/>
      <c r="D7326" s="20"/>
      <c r="E7326" s="20"/>
      <c r="H7326" s="20"/>
      <c r="I7326" s="20"/>
      <c r="K7326" s="20"/>
      <c r="M7326" s="20"/>
      <c r="O7326" s="21"/>
      <c r="P7326" s="20"/>
      <c r="R7326" s="20"/>
      <c r="S7326" s="20"/>
      <c r="T7326" s="20"/>
      <c r="U7326" s="20"/>
      <c r="W7326" s="20"/>
      <c r="X7326" s="20"/>
      <c r="Y7326" s="20"/>
      <c r="Z7326" s="20"/>
      <c r="AA7326" s="20"/>
      <c r="AB7326" s="20"/>
      <c r="AD7326" s="20"/>
      <c r="AE7326" s="20"/>
      <c r="AF7326" s="21"/>
      <c r="AM7326" s="21"/>
      <c r="AN7326" s="23" t="str">
        <f>IF($O7326="","",IF(DATEDIF($O7326,Lista!$V$2,"y")=122,"",DATEDIF($O7326,Lista!$V$2,"y")))</f>
        <v/>
      </c>
      <c r="AO7326" s="23" t="str">
        <f t="shared" si="342"/>
        <v/>
      </c>
      <c r="AP7326" s="23" t="str">
        <f t="shared" si="343"/>
        <v/>
      </c>
      <c r="AQ7326" s="24" t="str">
        <f>IFERROR(VLOOKUP($R7326,Lista!$G$2:$H$15,2,FALSE),"")</f>
        <v/>
      </c>
      <c r="AR7326" s="23" t="str">
        <f>IF(ISBLANK(G7326),"",IF(SUMPRODUCT((G$2:G7326=G7326)*1)&gt;1,0,1))</f>
        <v/>
      </c>
      <c r="AS7326" s="23" t="str">
        <f t="shared" si="344"/>
        <v/>
      </c>
    </row>
    <row r="7327" spans="2:45" x14ac:dyDescent="0.35">
      <c r="B7327" s="20"/>
      <c r="C7327" s="20"/>
      <c r="D7327" s="20"/>
      <c r="E7327" s="20"/>
      <c r="H7327" s="20"/>
      <c r="I7327" s="20"/>
      <c r="K7327" s="20"/>
      <c r="M7327" s="20"/>
      <c r="O7327" s="21"/>
      <c r="P7327" s="20"/>
      <c r="R7327" s="20"/>
      <c r="S7327" s="20"/>
      <c r="T7327" s="20"/>
      <c r="U7327" s="20"/>
      <c r="W7327" s="20"/>
      <c r="X7327" s="20"/>
      <c r="Y7327" s="20"/>
      <c r="Z7327" s="20"/>
      <c r="AA7327" s="20"/>
      <c r="AB7327" s="20"/>
      <c r="AD7327" s="20"/>
      <c r="AE7327" s="20"/>
      <c r="AF7327" s="21"/>
      <c r="AM7327" s="21"/>
      <c r="AN7327" s="23" t="str">
        <f>IF($O7327="","",IF(DATEDIF($O7327,Lista!$V$2,"y")=122,"",DATEDIF($O7327,Lista!$V$2,"y")))</f>
        <v/>
      </c>
      <c r="AO7327" s="23" t="str">
        <f t="shared" si="342"/>
        <v/>
      </c>
      <c r="AP7327" s="23" t="str">
        <f t="shared" si="343"/>
        <v/>
      </c>
      <c r="AQ7327" s="24" t="str">
        <f>IFERROR(VLOOKUP($R7327,Lista!$G$2:$H$15,2,FALSE),"")</f>
        <v/>
      </c>
      <c r="AR7327" s="23" t="str">
        <f>IF(ISBLANK(G7327),"",IF(SUMPRODUCT((G$2:G7327=G7327)*1)&gt;1,0,1))</f>
        <v/>
      </c>
      <c r="AS7327" s="23" t="str">
        <f t="shared" si="344"/>
        <v/>
      </c>
    </row>
    <row r="7328" spans="2:45" x14ac:dyDescent="0.35">
      <c r="B7328" s="20"/>
      <c r="C7328" s="20"/>
      <c r="D7328" s="20"/>
      <c r="E7328" s="20"/>
      <c r="H7328" s="20"/>
      <c r="I7328" s="20"/>
      <c r="K7328" s="20"/>
      <c r="M7328" s="20"/>
      <c r="O7328" s="21"/>
      <c r="P7328" s="20"/>
      <c r="R7328" s="20"/>
      <c r="S7328" s="20"/>
      <c r="T7328" s="20"/>
      <c r="U7328" s="20"/>
      <c r="W7328" s="20"/>
      <c r="X7328" s="20"/>
      <c r="Y7328" s="20"/>
      <c r="Z7328" s="20"/>
      <c r="AA7328" s="20"/>
      <c r="AB7328" s="20"/>
      <c r="AC7328" s="20"/>
      <c r="AD7328" s="20"/>
      <c r="AE7328" s="20"/>
      <c r="AF7328" s="21"/>
      <c r="AM7328" s="21"/>
      <c r="AN7328" s="23" t="str">
        <f>IF($O7328="","",IF(DATEDIF($O7328,Lista!$V$2,"y")=122,"",DATEDIF($O7328,Lista!$V$2,"y")))</f>
        <v/>
      </c>
      <c r="AO7328" s="23" t="str">
        <f t="shared" si="342"/>
        <v/>
      </c>
      <c r="AP7328" s="23" t="str">
        <f t="shared" si="343"/>
        <v/>
      </c>
      <c r="AQ7328" s="24" t="str">
        <f>IFERROR(VLOOKUP($R7328,Lista!$G$2:$H$15,2,FALSE),"")</f>
        <v/>
      </c>
      <c r="AR7328" s="23" t="str">
        <f>IF(ISBLANK(G7328),"",IF(SUMPRODUCT((G$2:G7328=G7328)*1)&gt;1,0,1))</f>
        <v/>
      </c>
      <c r="AS7328" s="23" t="str">
        <f t="shared" si="344"/>
        <v/>
      </c>
    </row>
    <row r="7329" spans="2:45" x14ac:dyDescent="0.35">
      <c r="B7329" s="20"/>
      <c r="C7329" s="20"/>
      <c r="D7329" s="20"/>
      <c r="E7329" s="20"/>
      <c r="H7329" s="20"/>
      <c r="I7329" s="20"/>
      <c r="K7329" s="20"/>
      <c r="M7329" s="20"/>
      <c r="O7329" s="21"/>
      <c r="P7329" s="20"/>
      <c r="R7329" s="20"/>
      <c r="S7329" s="20"/>
      <c r="T7329" s="20"/>
      <c r="U7329" s="20"/>
      <c r="W7329" s="20"/>
      <c r="X7329" s="20"/>
      <c r="Y7329" s="20"/>
      <c r="Z7329" s="20"/>
      <c r="AA7329" s="20"/>
      <c r="AB7329" s="20"/>
      <c r="AC7329" s="20"/>
      <c r="AD7329" s="20"/>
      <c r="AE7329" s="20"/>
      <c r="AF7329" s="21"/>
      <c r="AM7329" s="21"/>
      <c r="AN7329" s="23" t="str">
        <f>IF($O7329="","",IF(DATEDIF($O7329,Lista!$V$2,"y")=122,"",DATEDIF($O7329,Lista!$V$2,"y")))</f>
        <v/>
      </c>
      <c r="AO7329" s="23" t="str">
        <f t="shared" si="342"/>
        <v/>
      </c>
      <c r="AP7329" s="23" t="str">
        <f t="shared" si="343"/>
        <v/>
      </c>
      <c r="AQ7329" s="24" t="str">
        <f>IFERROR(VLOOKUP($R7329,Lista!$G$2:$H$15,2,FALSE),"")</f>
        <v/>
      </c>
      <c r="AR7329" s="23" t="str">
        <f>IF(ISBLANK(G7329),"",IF(SUMPRODUCT((G$2:G7329=G7329)*1)&gt;1,0,1))</f>
        <v/>
      </c>
      <c r="AS7329" s="23" t="str">
        <f t="shared" si="344"/>
        <v/>
      </c>
    </row>
    <row r="7330" spans="2:45" x14ac:dyDescent="0.35">
      <c r="B7330" s="20"/>
      <c r="C7330" s="20"/>
      <c r="D7330" s="20"/>
      <c r="E7330" s="20"/>
      <c r="H7330" s="20"/>
      <c r="I7330" s="20"/>
      <c r="K7330" s="20"/>
      <c r="M7330" s="20"/>
      <c r="O7330" s="21"/>
      <c r="P7330" s="20"/>
      <c r="R7330" s="20"/>
      <c r="S7330" s="20"/>
      <c r="T7330" s="20"/>
      <c r="U7330" s="20"/>
      <c r="W7330" s="20"/>
      <c r="X7330" s="20"/>
      <c r="Y7330" s="20"/>
      <c r="Z7330" s="20"/>
      <c r="AA7330" s="20"/>
      <c r="AB7330" s="20"/>
      <c r="AD7330" s="20"/>
      <c r="AE7330" s="20"/>
      <c r="AF7330" s="21"/>
      <c r="AM7330" s="21"/>
      <c r="AN7330" s="23" t="str">
        <f>IF($O7330="","",IF(DATEDIF($O7330,Lista!$V$2,"y")=122,"",DATEDIF($O7330,Lista!$V$2,"y")))</f>
        <v/>
      </c>
      <c r="AO7330" s="23" t="str">
        <f t="shared" si="342"/>
        <v/>
      </c>
      <c r="AP7330" s="23" t="str">
        <f t="shared" si="343"/>
        <v/>
      </c>
      <c r="AQ7330" s="24" t="str">
        <f>IFERROR(VLOOKUP($R7330,Lista!$G$2:$H$15,2,FALSE),"")</f>
        <v/>
      </c>
      <c r="AR7330" s="23" t="str">
        <f>IF(ISBLANK(G7330),"",IF(SUMPRODUCT((G$2:G7330=G7330)*1)&gt;1,0,1))</f>
        <v/>
      </c>
      <c r="AS7330" s="23" t="str">
        <f t="shared" si="344"/>
        <v/>
      </c>
    </row>
    <row r="7331" spans="2:45" x14ac:dyDescent="0.35">
      <c r="B7331" s="20"/>
      <c r="C7331" s="20"/>
      <c r="D7331" s="20"/>
      <c r="E7331" s="20"/>
      <c r="H7331" s="20"/>
      <c r="I7331" s="20"/>
      <c r="K7331" s="20"/>
      <c r="M7331" s="20"/>
      <c r="O7331" s="21"/>
      <c r="P7331" s="20"/>
      <c r="R7331" s="20"/>
      <c r="S7331" s="20"/>
      <c r="T7331" s="20"/>
      <c r="U7331" s="20"/>
      <c r="W7331" s="20"/>
      <c r="X7331" s="20"/>
      <c r="Y7331" s="20"/>
      <c r="Z7331" s="20"/>
      <c r="AA7331" s="20"/>
      <c r="AB7331" s="20"/>
      <c r="AD7331" s="20"/>
      <c r="AE7331" s="20"/>
      <c r="AF7331" s="21"/>
      <c r="AM7331" s="21"/>
      <c r="AN7331" s="23" t="str">
        <f>IF($O7331="","",IF(DATEDIF($O7331,Lista!$V$2,"y")=122,"",DATEDIF($O7331,Lista!$V$2,"y")))</f>
        <v/>
      </c>
      <c r="AO7331" s="23" t="str">
        <f t="shared" si="342"/>
        <v/>
      </c>
      <c r="AP7331" s="23" t="str">
        <f t="shared" si="343"/>
        <v/>
      </c>
      <c r="AQ7331" s="24" t="str">
        <f>IFERROR(VLOOKUP($R7331,Lista!$G$2:$H$15,2,FALSE),"")</f>
        <v/>
      </c>
      <c r="AR7331" s="23" t="str">
        <f>IF(ISBLANK(G7331),"",IF(SUMPRODUCT((G$2:G7331=G7331)*1)&gt;1,0,1))</f>
        <v/>
      </c>
      <c r="AS7331" s="23" t="str">
        <f t="shared" si="344"/>
        <v/>
      </c>
    </row>
    <row r="7332" spans="2:45" x14ac:dyDescent="0.35">
      <c r="B7332" s="20"/>
      <c r="C7332" s="20"/>
      <c r="D7332" s="20"/>
      <c r="E7332" s="20"/>
      <c r="H7332" s="20"/>
      <c r="I7332" s="20"/>
      <c r="K7332" s="20"/>
      <c r="M7332" s="20"/>
      <c r="O7332" s="21"/>
      <c r="P7332" s="20"/>
      <c r="R7332" s="20"/>
      <c r="S7332" s="20"/>
      <c r="T7332" s="20"/>
      <c r="U7332" s="20"/>
      <c r="W7332" s="20"/>
      <c r="X7332" s="20"/>
      <c r="Y7332" s="20"/>
      <c r="Z7332" s="20"/>
      <c r="AA7332" s="20"/>
      <c r="AB7332" s="20"/>
      <c r="AC7332" s="20"/>
      <c r="AD7332" s="20"/>
      <c r="AE7332" s="20"/>
      <c r="AF7332" s="21"/>
      <c r="AM7332" s="21"/>
      <c r="AN7332" s="23" t="str">
        <f>IF($O7332="","",IF(DATEDIF($O7332,Lista!$V$2,"y")=122,"",DATEDIF($O7332,Lista!$V$2,"y")))</f>
        <v/>
      </c>
      <c r="AO7332" s="23" t="str">
        <f t="shared" si="342"/>
        <v/>
      </c>
      <c r="AP7332" s="23" t="str">
        <f t="shared" si="343"/>
        <v/>
      </c>
      <c r="AQ7332" s="24" t="str">
        <f>IFERROR(VLOOKUP($R7332,Lista!$G$2:$H$15,2,FALSE),"")</f>
        <v/>
      </c>
      <c r="AR7332" s="23" t="str">
        <f>IF(ISBLANK(G7332),"",IF(SUMPRODUCT((G$2:G7332=G7332)*1)&gt;1,0,1))</f>
        <v/>
      </c>
      <c r="AS7332" s="23" t="str">
        <f t="shared" si="344"/>
        <v/>
      </c>
    </row>
    <row r="7333" spans="2:45" x14ac:dyDescent="0.35">
      <c r="B7333" s="20"/>
      <c r="C7333" s="20"/>
      <c r="D7333" s="20"/>
      <c r="E7333" s="20"/>
      <c r="H7333" s="20"/>
      <c r="I7333" s="20"/>
      <c r="K7333" s="20"/>
      <c r="M7333" s="20"/>
      <c r="O7333" s="21"/>
      <c r="P7333" s="20"/>
      <c r="R7333" s="20"/>
      <c r="S7333" s="20"/>
      <c r="T7333" s="20"/>
      <c r="U7333" s="20"/>
      <c r="W7333" s="20"/>
      <c r="X7333" s="20"/>
      <c r="Y7333" s="20"/>
      <c r="Z7333" s="20"/>
      <c r="AA7333" s="20"/>
      <c r="AB7333" s="20"/>
      <c r="AC7333" s="20"/>
      <c r="AD7333" s="20"/>
      <c r="AE7333" s="20"/>
      <c r="AF7333" s="21"/>
      <c r="AM7333" s="21"/>
      <c r="AN7333" s="23" t="str">
        <f>IF($O7333="","",IF(DATEDIF($O7333,Lista!$V$2,"y")=122,"",DATEDIF($O7333,Lista!$V$2,"y")))</f>
        <v/>
      </c>
      <c r="AO7333" s="23" t="str">
        <f t="shared" si="342"/>
        <v/>
      </c>
      <c r="AP7333" s="23" t="str">
        <f t="shared" si="343"/>
        <v/>
      </c>
      <c r="AQ7333" s="24" t="str">
        <f>IFERROR(VLOOKUP($R7333,Lista!$G$2:$H$15,2,FALSE),"")</f>
        <v/>
      </c>
      <c r="AR7333" s="23" t="str">
        <f>IF(ISBLANK(G7333),"",IF(SUMPRODUCT((G$2:G7333=G7333)*1)&gt;1,0,1))</f>
        <v/>
      </c>
      <c r="AS7333" s="23" t="str">
        <f t="shared" si="344"/>
        <v/>
      </c>
    </row>
    <row r="7334" spans="2:45" x14ac:dyDescent="0.35">
      <c r="B7334" s="20"/>
      <c r="C7334" s="20"/>
      <c r="D7334" s="20"/>
      <c r="E7334" s="20"/>
      <c r="H7334" s="20"/>
      <c r="I7334" s="20"/>
      <c r="K7334" s="20"/>
      <c r="M7334" s="20"/>
      <c r="O7334" s="21"/>
      <c r="P7334" s="20"/>
      <c r="R7334" s="20"/>
      <c r="S7334" s="20"/>
      <c r="T7334" s="20"/>
      <c r="U7334" s="20"/>
      <c r="W7334" s="20"/>
      <c r="X7334" s="20"/>
      <c r="Y7334" s="20"/>
      <c r="Z7334" s="20"/>
      <c r="AA7334" s="20"/>
      <c r="AB7334" s="20"/>
      <c r="AC7334" s="20"/>
      <c r="AD7334" s="20"/>
      <c r="AE7334" s="20"/>
      <c r="AF7334" s="21"/>
      <c r="AM7334" s="21"/>
      <c r="AN7334" s="23" t="str">
        <f>IF($O7334="","",IF(DATEDIF($O7334,Lista!$V$2,"y")=122,"",DATEDIF($O7334,Lista!$V$2,"y")))</f>
        <v/>
      </c>
      <c r="AO7334" s="23" t="str">
        <f t="shared" si="342"/>
        <v/>
      </c>
      <c r="AP7334" s="23" t="str">
        <f t="shared" si="343"/>
        <v/>
      </c>
      <c r="AQ7334" s="24" t="str">
        <f>IFERROR(VLOOKUP($R7334,Lista!$G$2:$H$15,2,FALSE),"")</f>
        <v/>
      </c>
      <c r="AR7334" s="23" t="str">
        <f>IF(ISBLANK(G7334),"",IF(SUMPRODUCT((G$2:G7334=G7334)*1)&gt;1,0,1))</f>
        <v/>
      </c>
      <c r="AS7334" s="23" t="str">
        <f t="shared" si="344"/>
        <v/>
      </c>
    </row>
    <row r="7335" spans="2:45" x14ac:dyDescent="0.35">
      <c r="B7335" s="20"/>
      <c r="C7335" s="20"/>
      <c r="D7335" s="20"/>
      <c r="E7335" s="20"/>
      <c r="H7335" s="20"/>
      <c r="I7335" s="20"/>
      <c r="K7335" s="20"/>
      <c r="M7335" s="20"/>
      <c r="O7335" s="21"/>
      <c r="P7335" s="20"/>
      <c r="R7335" s="20"/>
      <c r="S7335" s="20"/>
      <c r="T7335" s="20"/>
      <c r="U7335" s="20"/>
      <c r="W7335" s="20"/>
      <c r="X7335" s="20"/>
      <c r="Y7335" s="20"/>
      <c r="Z7335" s="20"/>
      <c r="AA7335" s="20"/>
      <c r="AB7335" s="20"/>
      <c r="AC7335" s="20"/>
      <c r="AD7335" s="20"/>
      <c r="AE7335" s="20"/>
      <c r="AF7335" s="21"/>
      <c r="AM7335" s="21"/>
      <c r="AN7335" s="23" t="str">
        <f>IF($O7335="","",IF(DATEDIF($O7335,Lista!$V$2,"y")=122,"",DATEDIF($O7335,Lista!$V$2,"y")))</f>
        <v/>
      </c>
      <c r="AO7335" s="23" t="str">
        <f t="shared" si="342"/>
        <v/>
      </c>
      <c r="AP7335" s="23" t="str">
        <f t="shared" si="343"/>
        <v/>
      </c>
      <c r="AQ7335" s="24" t="str">
        <f>IFERROR(VLOOKUP($R7335,Lista!$G$2:$H$15,2,FALSE),"")</f>
        <v/>
      </c>
      <c r="AR7335" s="23" t="str">
        <f>IF(ISBLANK(G7335),"",IF(SUMPRODUCT((G$2:G7335=G7335)*1)&gt;1,0,1))</f>
        <v/>
      </c>
      <c r="AS7335" s="23" t="str">
        <f t="shared" si="344"/>
        <v/>
      </c>
    </row>
    <row r="7336" spans="2:45" x14ac:dyDescent="0.35">
      <c r="B7336" s="20"/>
      <c r="C7336" s="20"/>
      <c r="D7336" s="20"/>
      <c r="E7336" s="20"/>
      <c r="H7336" s="20"/>
      <c r="I7336" s="20"/>
      <c r="K7336" s="20"/>
      <c r="M7336" s="20"/>
      <c r="O7336" s="21"/>
      <c r="P7336" s="20"/>
      <c r="R7336" s="20"/>
      <c r="S7336" s="20"/>
      <c r="T7336" s="20"/>
      <c r="U7336" s="20"/>
      <c r="W7336" s="20"/>
      <c r="X7336" s="20"/>
      <c r="Y7336" s="20"/>
      <c r="Z7336" s="20"/>
      <c r="AA7336" s="20"/>
      <c r="AB7336" s="20"/>
      <c r="AC7336" s="20"/>
      <c r="AD7336" s="20"/>
      <c r="AE7336" s="20"/>
      <c r="AF7336" s="21"/>
      <c r="AM7336" s="21"/>
      <c r="AN7336" s="23" t="str">
        <f>IF($O7336="","",IF(DATEDIF($O7336,Lista!$V$2,"y")=122,"",DATEDIF($O7336,Lista!$V$2,"y")))</f>
        <v/>
      </c>
      <c r="AO7336" s="23" t="str">
        <f t="shared" si="342"/>
        <v/>
      </c>
      <c r="AP7336" s="23" t="str">
        <f t="shared" si="343"/>
        <v/>
      </c>
      <c r="AQ7336" s="24" t="str">
        <f>IFERROR(VLOOKUP($R7336,Lista!$G$2:$H$15,2,FALSE),"")</f>
        <v/>
      </c>
      <c r="AR7336" s="23" t="str">
        <f>IF(ISBLANK(G7336),"",IF(SUMPRODUCT((G$2:G7336=G7336)*1)&gt;1,0,1))</f>
        <v/>
      </c>
      <c r="AS7336" s="23" t="str">
        <f t="shared" si="344"/>
        <v/>
      </c>
    </row>
    <row r="7337" spans="2:45" x14ac:dyDescent="0.35">
      <c r="B7337" s="20"/>
      <c r="C7337" s="20"/>
      <c r="D7337" s="20"/>
      <c r="E7337" s="20"/>
      <c r="H7337" s="20"/>
      <c r="I7337" s="20"/>
      <c r="K7337" s="20"/>
      <c r="M7337" s="20"/>
      <c r="O7337" s="21"/>
      <c r="P7337" s="20"/>
      <c r="R7337" s="20"/>
      <c r="S7337" s="20"/>
      <c r="T7337" s="20"/>
      <c r="U7337" s="20"/>
      <c r="W7337" s="20"/>
      <c r="X7337" s="20"/>
      <c r="Y7337" s="20"/>
      <c r="Z7337" s="20"/>
      <c r="AA7337" s="20"/>
      <c r="AB7337" s="20"/>
      <c r="AC7337" s="20"/>
      <c r="AD7337" s="20"/>
      <c r="AE7337" s="20"/>
      <c r="AF7337" s="21"/>
      <c r="AM7337" s="21"/>
      <c r="AN7337" s="23" t="str">
        <f>IF($O7337="","",IF(DATEDIF($O7337,Lista!$V$2,"y")=122,"",DATEDIF($O7337,Lista!$V$2,"y")))</f>
        <v/>
      </c>
      <c r="AO7337" s="23" t="str">
        <f t="shared" si="342"/>
        <v/>
      </c>
      <c r="AP7337" s="23" t="str">
        <f t="shared" si="343"/>
        <v/>
      </c>
      <c r="AQ7337" s="24" t="str">
        <f>IFERROR(VLOOKUP($R7337,Lista!$G$2:$H$15,2,FALSE),"")</f>
        <v/>
      </c>
      <c r="AR7337" s="23" t="str">
        <f>IF(ISBLANK(G7337),"",IF(SUMPRODUCT((G$2:G7337=G7337)*1)&gt;1,0,1))</f>
        <v/>
      </c>
      <c r="AS7337" s="23" t="str">
        <f t="shared" si="344"/>
        <v/>
      </c>
    </row>
    <row r="7338" spans="2:45" x14ac:dyDescent="0.35">
      <c r="B7338" s="20"/>
      <c r="C7338" s="20"/>
      <c r="D7338" s="20"/>
      <c r="E7338" s="20"/>
      <c r="H7338" s="20"/>
      <c r="I7338" s="20"/>
      <c r="K7338" s="20"/>
      <c r="M7338" s="20"/>
      <c r="O7338" s="21"/>
      <c r="P7338" s="20"/>
      <c r="R7338" s="20"/>
      <c r="S7338" s="20"/>
      <c r="T7338" s="20"/>
      <c r="U7338" s="20"/>
      <c r="W7338" s="20"/>
      <c r="X7338" s="20"/>
      <c r="Y7338" s="20"/>
      <c r="Z7338" s="20"/>
      <c r="AA7338" s="20"/>
      <c r="AB7338" s="20"/>
      <c r="AC7338" s="20"/>
      <c r="AD7338" s="20"/>
      <c r="AE7338" s="20"/>
      <c r="AF7338" s="21"/>
      <c r="AM7338" s="21"/>
      <c r="AN7338" s="23" t="str">
        <f>IF($O7338="","",IF(DATEDIF($O7338,Lista!$V$2,"y")=122,"",DATEDIF($O7338,Lista!$V$2,"y")))</f>
        <v/>
      </c>
      <c r="AO7338" s="23" t="str">
        <f t="shared" si="342"/>
        <v/>
      </c>
      <c r="AP7338" s="23" t="str">
        <f t="shared" si="343"/>
        <v/>
      </c>
      <c r="AQ7338" s="24" t="str">
        <f>IFERROR(VLOOKUP($R7338,Lista!$G$2:$H$15,2,FALSE),"")</f>
        <v/>
      </c>
      <c r="AR7338" s="23" t="str">
        <f>IF(ISBLANK(G7338),"",IF(SUMPRODUCT((G$2:G7338=G7338)*1)&gt;1,0,1))</f>
        <v/>
      </c>
      <c r="AS7338" s="23" t="str">
        <f t="shared" si="344"/>
        <v/>
      </c>
    </row>
    <row r="7339" spans="2:45" x14ac:dyDescent="0.35">
      <c r="B7339" s="20"/>
      <c r="C7339" s="20"/>
      <c r="D7339" s="20"/>
      <c r="E7339" s="20"/>
      <c r="H7339" s="20"/>
      <c r="I7339" s="20"/>
      <c r="K7339" s="20"/>
      <c r="M7339" s="20"/>
      <c r="O7339" s="21"/>
      <c r="P7339" s="20"/>
      <c r="R7339" s="20"/>
      <c r="S7339" s="20"/>
      <c r="T7339" s="20"/>
      <c r="U7339" s="20"/>
      <c r="W7339" s="20"/>
      <c r="X7339" s="20"/>
      <c r="Y7339" s="20"/>
      <c r="Z7339" s="20"/>
      <c r="AA7339" s="20"/>
      <c r="AB7339" s="20"/>
      <c r="AD7339" s="20"/>
      <c r="AE7339" s="20"/>
      <c r="AF7339" s="21"/>
      <c r="AM7339" s="21"/>
      <c r="AN7339" s="23" t="str">
        <f>IF($O7339="","",IF(DATEDIF($O7339,Lista!$V$2,"y")=122,"",DATEDIF($O7339,Lista!$V$2,"y")))</f>
        <v/>
      </c>
      <c r="AO7339" s="23" t="str">
        <f t="shared" si="342"/>
        <v/>
      </c>
      <c r="AP7339" s="23" t="str">
        <f t="shared" si="343"/>
        <v/>
      </c>
      <c r="AQ7339" s="24" t="str">
        <f>IFERROR(VLOOKUP($R7339,Lista!$G$2:$H$15,2,FALSE),"")</f>
        <v/>
      </c>
      <c r="AR7339" s="23" t="str">
        <f>IF(ISBLANK(G7339),"",IF(SUMPRODUCT((G$2:G7339=G7339)*1)&gt;1,0,1))</f>
        <v/>
      </c>
      <c r="AS7339" s="23" t="str">
        <f t="shared" si="344"/>
        <v/>
      </c>
    </row>
    <row r="7340" spans="2:45" x14ac:dyDescent="0.35">
      <c r="B7340" s="20"/>
      <c r="C7340" s="20"/>
      <c r="D7340" s="20"/>
      <c r="E7340" s="20"/>
      <c r="H7340" s="20"/>
      <c r="I7340" s="20"/>
      <c r="K7340" s="20"/>
      <c r="M7340" s="20"/>
      <c r="O7340" s="21"/>
      <c r="P7340" s="20"/>
      <c r="R7340" s="20"/>
      <c r="S7340" s="20"/>
      <c r="T7340" s="20"/>
      <c r="U7340" s="20"/>
      <c r="W7340" s="20"/>
      <c r="X7340" s="20"/>
      <c r="Y7340" s="20"/>
      <c r="Z7340" s="20"/>
      <c r="AA7340" s="20"/>
      <c r="AB7340" s="20"/>
      <c r="AD7340" s="20"/>
      <c r="AE7340" s="20"/>
      <c r="AF7340" s="21"/>
      <c r="AM7340" s="21"/>
      <c r="AN7340" s="23" t="str">
        <f>IF($O7340="","",IF(DATEDIF($O7340,Lista!$V$2,"y")=122,"",DATEDIF($O7340,Lista!$V$2,"y")))</f>
        <v/>
      </c>
      <c r="AO7340" s="23" t="str">
        <f t="shared" si="342"/>
        <v/>
      </c>
      <c r="AP7340" s="23" t="str">
        <f t="shared" si="343"/>
        <v/>
      </c>
      <c r="AQ7340" s="24" t="str">
        <f>IFERROR(VLOOKUP($R7340,Lista!$G$2:$H$15,2,FALSE),"")</f>
        <v/>
      </c>
      <c r="AR7340" s="23" t="str">
        <f>IF(ISBLANK(G7340),"",IF(SUMPRODUCT((G$2:G7340=G7340)*1)&gt;1,0,1))</f>
        <v/>
      </c>
      <c r="AS7340" s="23" t="str">
        <f t="shared" si="344"/>
        <v/>
      </c>
    </row>
    <row r="7341" spans="2:45" x14ac:dyDescent="0.35">
      <c r="B7341" s="20"/>
      <c r="C7341" s="20"/>
      <c r="D7341" s="20"/>
      <c r="E7341" s="20"/>
      <c r="H7341" s="20"/>
      <c r="I7341" s="20"/>
      <c r="K7341" s="20"/>
      <c r="M7341" s="20"/>
      <c r="O7341" s="21"/>
      <c r="P7341" s="20"/>
      <c r="R7341" s="20"/>
      <c r="S7341" s="20"/>
      <c r="T7341" s="20"/>
      <c r="U7341" s="20"/>
      <c r="W7341" s="20"/>
      <c r="X7341" s="20"/>
      <c r="Y7341" s="20"/>
      <c r="Z7341" s="20"/>
      <c r="AA7341" s="20"/>
      <c r="AB7341" s="20"/>
      <c r="AD7341" s="20"/>
      <c r="AE7341" s="20"/>
      <c r="AF7341" s="21"/>
      <c r="AM7341" s="21"/>
      <c r="AN7341" s="23" t="str">
        <f>IF($O7341="","",IF(DATEDIF($O7341,Lista!$V$2,"y")=122,"",DATEDIF($O7341,Lista!$V$2,"y")))</f>
        <v/>
      </c>
      <c r="AO7341" s="23" t="str">
        <f t="shared" si="342"/>
        <v/>
      </c>
      <c r="AP7341" s="23" t="str">
        <f t="shared" si="343"/>
        <v/>
      </c>
      <c r="AQ7341" s="24" t="str">
        <f>IFERROR(VLOOKUP($R7341,Lista!$G$2:$H$15,2,FALSE),"")</f>
        <v/>
      </c>
      <c r="AR7341" s="23" t="str">
        <f>IF(ISBLANK(G7341),"",IF(SUMPRODUCT((G$2:G7341=G7341)*1)&gt;1,0,1))</f>
        <v/>
      </c>
      <c r="AS7341" s="23" t="str">
        <f t="shared" si="344"/>
        <v/>
      </c>
    </row>
    <row r="7342" spans="2:45" x14ac:dyDescent="0.35">
      <c r="B7342" s="20"/>
      <c r="C7342" s="20"/>
      <c r="D7342" s="20"/>
      <c r="E7342" s="20"/>
      <c r="H7342" s="20"/>
      <c r="I7342" s="20"/>
      <c r="K7342" s="20"/>
      <c r="M7342" s="20"/>
      <c r="O7342" s="21"/>
      <c r="P7342" s="20"/>
      <c r="R7342" s="20"/>
      <c r="S7342" s="20"/>
      <c r="T7342" s="20"/>
      <c r="U7342" s="20"/>
      <c r="W7342" s="20"/>
      <c r="X7342" s="20"/>
      <c r="Y7342" s="20"/>
      <c r="Z7342" s="20"/>
      <c r="AA7342" s="20"/>
      <c r="AB7342" s="20"/>
      <c r="AD7342" s="20"/>
      <c r="AE7342" s="20"/>
      <c r="AF7342" s="21"/>
      <c r="AM7342" s="21"/>
      <c r="AN7342" s="23" t="str">
        <f>IF($O7342="","",IF(DATEDIF($O7342,Lista!$V$2,"y")=122,"",DATEDIF($O7342,Lista!$V$2,"y")))</f>
        <v/>
      </c>
      <c r="AO7342" s="23" t="str">
        <f t="shared" si="342"/>
        <v/>
      </c>
      <c r="AP7342" s="23" t="str">
        <f t="shared" si="343"/>
        <v/>
      </c>
      <c r="AQ7342" s="24" t="str">
        <f>IFERROR(VLOOKUP($R7342,Lista!$G$2:$H$15,2,FALSE),"")</f>
        <v/>
      </c>
      <c r="AR7342" s="23" t="str">
        <f>IF(ISBLANK(G7342),"",IF(SUMPRODUCT((G$2:G7342=G7342)*1)&gt;1,0,1))</f>
        <v/>
      </c>
      <c r="AS7342" s="23" t="str">
        <f t="shared" si="344"/>
        <v/>
      </c>
    </row>
    <row r="7343" spans="2:45" x14ac:dyDescent="0.35">
      <c r="B7343" s="20"/>
      <c r="C7343" s="20"/>
      <c r="D7343" s="20"/>
      <c r="E7343" s="20"/>
      <c r="H7343" s="20"/>
      <c r="I7343" s="20"/>
      <c r="K7343" s="20"/>
      <c r="M7343" s="20"/>
      <c r="O7343" s="21"/>
      <c r="P7343" s="20"/>
      <c r="R7343" s="20"/>
      <c r="S7343" s="20"/>
      <c r="T7343" s="20"/>
      <c r="U7343" s="20"/>
      <c r="W7343" s="20"/>
      <c r="X7343" s="20"/>
      <c r="Y7343" s="20"/>
      <c r="Z7343" s="20"/>
      <c r="AA7343" s="20"/>
      <c r="AB7343" s="20"/>
      <c r="AD7343" s="20"/>
      <c r="AE7343" s="20"/>
      <c r="AF7343" s="21"/>
      <c r="AM7343" s="21"/>
      <c r="AN7343" s="23" t="str">
        <f>IF($O7343="","",IF(DATEDIF($O7343,Lista!$V$2,"y")=122,"",DATEDIF($O7343,Lista!$V$2,"y")))</f>
        <v/>
      </c>
      <c r="AO7343" s="23" t="str">
        <f t="shared" si="342"/>
        <v/>
      </c>
      <c r="AP7343" s="23" t="str">
        <f t="shared" si="343"/>
        <v/>
      </c>
      <c r="AQ7343" s="24" t="str">
        <f>IFERROR(VLOOKUP($R7343,Lista!$G$2:$H$15,2,FALSE),"")</f>
        <v/>
      </c>
      <c r="AR7343" s="23" t="str">
        <f>IF(ISBLANK(G7343),"",IF(SUMPRODUCT((G$2:G7343=G7343)*1)&gt;1,0,1))</f>
        <v/>
      </c>
      <c r="AS7343" s="23" t="str">
        <f t="shared" si="344"/>
        <v/>
      </c>
    </row>
    <row r="7344" spans="2:45" x14ac:dyDescent="0.35">
      <c r="B7344" s="20"/>
      <c r="C7344" s="20"/>
      <c r="D7344" s="20"/>
      <c r="E7344" s="20"/>
      <c r="H7344" s="20"/>
      <c r="I7344" s="20"/>
      <c r="K7344" s="20"/>
      <c r="M7344" s="20"/>
      <c r="O7344" s="21"/>
      <c r="P7344" s="20"/>
      <c r="R7344" s="20"/>
      <c r="S7344" s="20"/>
      <c r="T7344" s="20"/>
      <c r="U7344" s="20"/>
      <c r="W7344" s="20"/>
      <c r="X7344" s="20"/>
      <c r="Y7344" s="20"/>
      <c r="Z7344" s="20"/>
      <c r="AA7344" s="20"/>
      <c r="AB7344" s="20"/>
      <c r="AD7344" s="20"/>
      <c r="AE7344" s="20"/>
      <c r="AF7344" s="21"/>
      <c r="AM7344" s="21"/>
      <c r="AN7344" s="23" t="str">
        <f>IF($O7344="","",IF(DATEDIF($O7344,Lista!$V$2,"y")=122,"",DATEDIF($O7344,Lista!$V$2,"y")))</f>
        <v/>
      </c>
      <c r="AO7344" s="23" t="str">
        <f t="shared" si="342"/>
        <v/>
      </c>
      <c r="AP7344" s="23" t="str">
        <f t="shared" si="343"/>
        <v/>
      </c>
      <c r="AQ7344" s="24" t="str">
        <f>IFERROR(VLOOKUP($R7344,Lista!$G$2:$H$15,2,FALSE),"")</f>
        <v/>
      </c>
      <c r="AR7344" s="23" t="str">
        <f>IF(ISBLANK(G7344),"",IF(SUMPRODUCT((G$2:G7344=G7344)*1)&gt;1,0,1))</f>
        <v/>
      </c>
      <c r="AS7344" s="23" t="str">
        <f t="shared" si="344"/>
        <v/>
      </c>
    </row>
    <row r="7345" spans="2:45" x14ac:dyDescent="0.35">
      <c r="B7345" s="20"/>
      <c r="C7345" s="20"/>
      <c r="D7345" s="20"/>
      <c r="E7345" s="20"/>
      <c r="H7345" s="20"/>
      <c r="I7345" s="20"/>
      <c r="K7345" s="20"/>
      <c r="M7345" s="20"/>
      <c r="O7345" s="21"/>
      <c r="P7345" s="20"/>
      <c r="R7345" s="20"/>
      <c r="S7345" s="20"/>
      <c r="T7345" s="20"/>
      <c r="U7345" s="20"/>
      <c r="W7345" s="20"/>
      <c r="X7345" s="20"/>
      <c r="Y7345" s="20"/>
      <c r="Z7345" s="20"/>
      <c r="AA7345" s="20"/>
      <c r="AB7345" s="20"/>
      <c r="AD7345" s="20"/>
      <c r="AE7345" s="20"/>
      <c r="AF7345" s="21"/>
      <c r="AM7345" s="21"/>
      <c r="AN7345" s="23" t="str">
        <f>IF($O7345="","",IF(DATEDIF($O7345,Lista!$V$2,"y")=122,"",DATEDIF($O7345,Lista!$V$2,"y")))</f>
        <v/>
      </c>
      <c r="AO7345" s="23" t="str">
        <f t="shared" si="342"/>
        <v/>
      </c>
      <c r="AP7345" s="23" t="str">
        <f t="shared" si="343"/>
        <v/>
      </c>
      <c r="AQ7345" s="24" t="str">
        <f>IFERROR(VLOOKUP($R7345,Lista!$G$2:$H$15,2,FALSE),"")</f>
        <v/>
      </c>
      <c r="AR7345" s="23" t="str">
        <f>IF(ISBLANK(G7345),"",IF(SUMPRODUCT((G$2:G7345=G7345)*1)&gt;1,0,1))</f>
        <v/>
      </c>
      <c r="AS7345" s="23" t="str">
        <f t="shared" si="344"/>
        <v/>
      </c>
    </row>
    <row r="7346" spans="2:45" x14ac:dyDescent="0.35">
      <c r="B7346" s="20"/>
      <c r="C7346" s="20"/>
      <c r="D7346" s="20"/>
      <c r="E7346" s="20"/>
      <c r="H7346" s="20"/>
      <c r="I7346" s="20"/>
      <c r="K7346" s="20"/>
      <c r="M7346" s="20"/>
      <c r="O7346" s="21"/>
      <c r="P7346" s="20"/>
      <c r="R7346" s="20"/>
      <c r="S7346" s="20"/>
      <c r="T7346" s="20"/>
      <c r="U7346" s="20"/>
      <c r="W7346" s="20"/>
      <c r="X7346" s="20"/>
      <c r="Y7346" s="20"/>
      <c r="Z7346" s="20"/>
      <c r="AA7346" s="20"/>
      <c r="AB7346" s="20"/>
      <c r="AD7346" s="20"/>
      <c r="AE7346" s="20"/>
      <c r="AF7346" s="21"/>
      <c r="AM7346" s="21"/>
      <c r="AN7346" s="23" t="str">
        <f>IF($O7346="","",IF(DATEDIF($O7346,Lista!$V$2,"y")=122,"",DATEDIF($O7346,Lista!$V$2,"y")))</f>
        <v/>
      </c>
      <c r="AO7346" s="23" t="str">
        <f t="shared" si="342"/>
        <v/>
      </c>
      <c r="AP7346" s="23" t="str">
        <f t="shared" si="343"/>
        <v/>
      </c>
      <c r="AQ7346" s="24" t="str">
        <f>IFERROR(VLOOKUP($R7346,Lista!$G$2:$H$15,2,FALSE),"")</f>
        <v/>
      </c>
      <c r="AR7346" s="23" t="str">
        <f>IF(ISBLANK(G7346),"",IF(SUMPRODUCT((G$2:G7346=G7346)*1)&gt;1,0,1))</f>
        <v/>
      </c>
      <c r="AS7346" s="23" t="str">
        <f t="shared" si="344"/>
        <v/>
      </c>
    </row>
    <row r="7347" spans="2:45" x14ac:dyDescent="0.35">
      <c r="B7347" s="20"/>
      <c r="C7347" s="20"/>
      <c r="D7347" s="20"/>
      <c r="E7347" s="20"/>
      <c r="H7347" s="20"/>
      <c r="I7347" s="20"/>
      <c r="K7347" s="20"/>
      <c r="M7347" s="20"/>
      <c r="O7347" s="21"/>
      <c r="P7347" s="20"/>
      <c r="R7347" s="20"/>
      <c r="S7347" s="20"/>
      <c r="T7347" s="20"/>
      <c r="U7347" s="20"/>
      <c r="W7347" s="20"/>
      <c r="X7347" s="20"/>
      <c r="Y7347" s="20"/>
      <c r="Z7347" s="20"/>
      <c r="AA7347" s="20"/>
      <c r="AB7347" s="20"/>
      <c r="AD7347" s="20"/>
      <c r="AE7347" s="20"/>
      <c r="AF7347" s="21"/>
      <c r="AM7347" s="21"/>
      <c r="AN7347" s="23" t="str">
        <f>IF($O7347="","",IF(DATEDIF($O7347,Lista!$V$2,"y")=122,"",DATEDIF($O7347,Lista!$V$2,"y")))</f>
        <v/>
      </c>
      <c r="AO7347" s="23" t="str">
        <f t="shared" si="342"/>
        <v/>
      </c>
      <c r="AP7347" s="23" t="str">
        <f t="shared" si="343"/>
        <v/>
      </c>
      <c r="AQ7347" s="24" t="str">
        <f>IFERROR(VLOOKUP($R7347,Lista!$G$2:$H$15,2,FALSE),"")</f>
        <v/>
      </c>
      <c r="AR7347" s="23" t="str">
        <f>IF(ISBLANK(G7347),"",IF(SUMPRODUCT((G$2:G7347=G7347)*1)&gt;1,0,1))</f>
        <v/>
      </c>
      <c r="AS7347" s="23" t="str">
        <f t="shared" si="344"/>
        <v/>
      </c>
    </row>
    <row r="7348" spans="2:45" x14ac:dyDescent="0.35">
      <c r="B7348" s="20"/>
      <c r="C7348" s="20"/>
      <c r="D7348" s="20"/>
      <c r="E7348" s="20"/>
      <c r="H7348" s="20"/>
      <c r="I7348" s="20"/>
      <c r="K7348" s="20"/>
      <c r="M7348" s="20"/>
      <c r="O7348" s="21"/>
      <c r="P7348" s="20"/>
      <c r="R7348" s="20"/>
      <c r="S7348" s="20"/>
      <c r="T7348" s="20"/>
      <c r="U7348" s="20"/>
      <c r="W7348" s="20"/>
      <c r="X7348" s="20"/>
      <c r="Y7348" s="20"/>
      <c r="Z7348" s="20"/>
      <c r="AA7348" s="20"/>
      <c r="AB7348" s="20"/>
      <c r="AD7348" s="20"/>
      <c r="AE7348" s="20"/>
      <c r="AF7348" s="21"/>
      <c r="AM7348" s="21"/>
      <c r="AN7348" s="23" t="str">
        <f>IF($O7348="","",IF(DATEDIF($O7348,Lista!$V$2,"y")=122,"",DATEDIF($O7348,Lista!$V$2,"y")))</f>
        <v/>
      </c>
      <c r="AO7348" s="23" t="str">
        <f t="shared" si="342"/>
        <v/>
      </c>
      <c r="AP7348" s="23" t="str">
        <f t="shared" si="343"/>
        <v/>
      </c>
      <c r="AQ7348" s="24" t="str">
        <f>IFERROR(VLOOKUP($R7348,Lista!$G$2:$H$15,2,FALSE),"")</f>
        <v/>
      </c>
      <c r="AR7348" s="23" t="str">
        <f>IF(ISBLANK(G7348),"",IF(SUMPRODUCT((G$2:G7348=G7348)*1)&gt;1,0,1))</f>
        <v/>
      </c>
      <c r="AS7348" s="23" t="str">
        <f t="shared" si="344"/>
        <v/>
      </c>
    </row>
    <row r="7349" spans="2:45" x14ac:dyDescent="0.35">
      <c r="B7349" s="20"/>
      <c r="C7349" s="20"/>
      <c r="D7349" s="20"/>
      <c r="E7349" s="20"/>
      <c r="H7349" s="20"/>
      <c r="I7349" s="20"/>
      <c r="K7349" s="20"/>
      <c r="M7349" s="20"/>
      <c r="O7349" s="21"/>
      <c r="P7349" s="20"/>
      <c r="R7349" s="20"/>
      <c r="S7349" s="20"/>
      <c r="T7349" s="20"/>
      <c r="U7349" s="20"/>
      <c r="W7349" s="20"/>
      <c r="X7349" s="20"/>
      <c r="Y7349" s="20"/>
      <c r="Z7349" s="20"/>
      <c r="AA7349" s="20"/>
      <c r="AB7349" s="20"/>
      <c r="AD7349" s="20"/>
      <c r="AE7349" s="20"/>
      <c r="AF7349" s="21"/>
      <c r="AM7349" s="21"/>
      <c r="AN7349" s="23" t="str">
        <f>IF($O7349="","",IF(DATEDIF($O7349,Lista!$V$2,"y")=122,"",DATEDIF($O7349,Lista!$V$2,"y")))</f>
        <v/>
      </c>
      <c r="AO7349" s="23" t="str">
        <f t="shared" si="342"/>
        <v/>
      </c>
      <c r="AP7349" s="23" t="str">
        <f t="shared" si="343"/>
        <v/>
      </c>
      <c r="AQ7349" s="24" t="str">
        <f>IFERROR(VLOOKUP($R7349,Lista!$G$2:$H$15,2,FALSE),"")</f>
        <v/>
      </c>
      <c r="AR7349" s="23" t="str">
        <f>IF(ISBLANK(G7349),"",IF(SUMPRODUCT((G$2:G7349=G7349)*1)&gt;1,0,1))</f>
        <v/>
      </c>
      <c r="AS7349" s="23" t="str">
        <f t="shared" si="344"/>
        <v/>
      </c>
    </row>
    <row r="7350" spans="2:45" x14ac:dyDescent="0.35">
      <c r="B7350" s="20"/>
      <c r="C7350" s="20"/>
      <c r="D7350" s="20"/>
      <c r="E7350" s="20"/>
      <c r="H7350" s="20"/>
      <c r="I7350" s="20"/>
      <c r="K7350" s="20"/>
      <c r="M7350" s="20"/>
      <c r="O7350" s="21"/>
      <c r="P7350" s="20"/>
      <c r="R7350" s="20"/>
      <c r="S7350" s="20"/>
      <c r="T7350" s="20"/>
      <c r="U7350" s="20"/>
      <c r="W7350" s="20"/>
      <c r="X7350" s="20"/>
      <c r="Y7350" s="20"/>
      <c r="Z7350" s="20"/>
      <c r="AA7350" s="20"/>
      <c r="AB7350" s="20"/>
      <c r="AD7350" s="20"/>
      <c r="AE7350" s="20"/>
      <c r="AF7350" s="21"/>
      <c r="AM7350" s="21"/>
      <c r="AN7350" s="23" t="str">
        <f>IF($O7350="","",IF(DATEDIF($O7350,Lista!$V$2,"y")=122,"",DATEDIF($O7350,Lista!$V$2,"y")))</f>
        <v/>
      </c>
      <c r="AO7350" s="23" t="str">
        <f t="shared" si="342"/>
        <v/>
      </c>
      <c r="AP7350" s="23" t="str">
        <f t="shared" si="343"/>
        <v/>
      </c>
      <c r="AQ7350" s="24" t="str">
        <f>IFERROR(VLOOKUP($R7350,Lista!$G$2:$H$15,2,FALSE),"")</f>
        <v/>
      </c>
      <c r="AR7350" s="23" t="str">
        <f>IF(ISBLANK(G7350),"",IF(SUMPRODUCT((G$2:G7350=G7350)*1)&gt;1,0,1))</f>
        <v/>
      </c>
      <c r="AS7350" s="23" t="str">
        <f t="shared" si="344"/>
        <v/>
      </c>
    </row>
    <row r="7351" spans="2:45" x14ac:dyDescent="0.35">
      <c r="B7351" s="20"/>
      <c r="C7351" s="20"/>
      <c r="D7351" s="20"/>
      <c r="E7351" s="20"/>
      <c r="H7351" s="20"/>
      <c r="I7351" s="20"/>
      <c r="K7351" s="20"/>
      <c r="M7351" s="20"/>
      <c r="O7351" s="21"/>
      <c r="P7351" s="20"/>
      <c r="R7351" s="20"/>
      <c r="S7351" s="20"/>
      <c r="T7351" s="20"/>
      <c r="U7351" s="20"/>
      <c r="W7351" s="20"/>
      <c r="X7351" s="20"/>
      <c r="Y7351" s="20"/>
      <c r="Z7351" s="20"/>
      <c r="AA7351" s="20"/>
      <c r="AB7351" s="20"/>
      <c r="AC7351" s="20"/>
      <c r="AD7351" s="20"/>
      <c r="AE7351" s="20"/>
      <c r="AF7351" s="21"/>
      <c r="AM7351" s="21"/>
      <c r="AN7351" s="23" t="str">
        <f>IF($O7351="","",IF(DATEDIF($O7351,Lista!$V$2,"y")=122,"",DATEDIF($O7351,Lista!$V$2,"y")))</f>
        <v/>
      </c>
      <c r="AO7351" s="23" t="str">
        <f t="shared" si="342"/>
        <v/>
      </c>
      <c r="AP7351" s="23" t="str">
        <f t="shared" si="343"/>
        <v/>
      </c>
      <c r="AQ7351" s="24" t="str">
        <f>IFERROR(VLOOKUP($R7351,Lista!$G$2:$H$15,2,FALSE),"")</f>
        <v/>
      </c>
      <c r="AR7351" s="23" t="str">
        <f>IF(ISBLANK(G7351),"",IF(SUMPRODUCT((G$2:G7351=G7351)*1)&gt;1,0,1))</f>
        <v/>
      </c>
      <c r="AS7351" s="23" t="str">
        <f t="shared" si="344"/>
        <v/>
      </c>
    </row>
    <row r="7352" spans="2:45" x14ac:dyDescent="0.35">
      <c r="B7352" s="20"/>
      <c r="C7352" s="20"/>
      <c r="D7352" s="20"/>
      <c r="E7352" s="20"/>
      <c r="H7352" s="20"/>
      <c r="I7352" s="20"/>
      <c r="K7352" s="20"/>
      <c r="M7352" s="20"/>
      <c r="O7352" s="21"/>
      <c r="P7352" s="20"/>
      <c r="R7352" s="20"/>
      <c r="S7352" s="20"/>
      <c r="T7352" s="20"/>
      <c r="U7352" s="20"/>
      <c r="W7352" s="20"/>
      <c r="X7352" s="20"/>
      <c r="Y7352" s="20"/>
      <c r="Z7352" s="20"/>
      <c r="AA7352" s="20"/>
      <c r="AB7352" s="20"/>
      <c r="AC7352" s="20"/>
      <c r="AD7352" s="20"/>
      <c r="AE7352" s="20"/>
      <c r="AF7352" s="21"/>
      <c r="AM7352" s="21"/>
      <c r="AN7352" s="23" t="str">
        <f>IF($O7352="","",IF(DATEDIF($O7352,Lista!$V$2,"y")=122,"",DATEDIF($O7352,Lista!$V$2,"y")))</f>
        <v/>
      </c>
      <c r="AO7352" s="23" t="str">
        <f t="shared" si="342"/>
        <v/>
      </c>
      <c r="AP7352" s="23" t="str">
        <f t="shared" si="343"/>
        <v/>
      </c>
      <c r="AQ7352" s="24" t="str">
        <f>IFERROR(VLOOKUP($R7352,Lista!$G$2:$H$15,2,FALSE),"")</f>
        <v/>
      </c>
      <c r="AR7352" s="23" t="str">
        <f>IF(ISBLANK(G7352),"",IF(SUMPRODUCT((G$2:G7352=G7352)*1)&gt;1,0,1))</f>
        <v/>
      </c>
      <c r="AS7352" s="23" t="str">
        <f t="shared" si="344"/>
        <v/>
      </c>
    </row>
    <row r="7353" spans="2:45" x14ac:dyDescent="0.35">
      <c r="B7353" s="20"/>
      <c r="C7353" s="20"/>
      <c r="D7353" s="20"/>
      <c r="E7353" s="20"/>
      <c r="H7353" s="20"/>
      <c r="I7353" s="20"/>
      <c r="K7353" s="20"/>
      <c r="M7353" s="20"/>
      <c r="O7353" s="21"/>
      <c r="P7353" s="20"/>
      <c r="R7353" s="20"/>
      <c r="S7353" s="20"/>
      <c r="T7353" s="20"/>
      <c r="U7353" s="20"/>
      <c r="W7353" s="20"/>
      <c r="X7353" s="20"/>
      <c r="Y7353" s="20"/>
      <c r="Z7353" s="20"/>
      <c r="AA7353" s="20"/>
      <c r="AB7353" s="20"/>
      <c r="AD7353" s="20"/>
      <c r="AE7353" s="20"/>
      <c r="AF7353" s="21"/>
      <c r="AM7353" s="21"/>
      <c r="AN7353" s="23" t="str">
        <f>IF($O7353="","",IF(DATEDIF($O7353,Lista!$V$2,"y")=122,"",DATEDIF($O7353,Lista!$V$2,"y")))</f>
        <v/>
      </c>
      <c r="AO7353" s="23" t="str">
        <f t="shared" si="342"/>
        <v/>
      </c>
      <c r="AP7353" s="23" t="str">
        <f t="shared" si="343"/>
        <v/>
      </c>
      <c r="AQ7353" s="24" t="str">
        <f>IFERROR(VLOOKUP($R7353,Lista!$G$2:$H$15,2,FALSE),"")</f>
        <v/>
      </c>
      <c r="AR7353" s="23" t="str">
        <f>IF(ISBLANK(G7353),"",IF(SUMPRODUCT((G$2:G7353=G7353)*1)&gt;1,0,1))</f>
        <v/>
      </c>
      <c r="AS7353" s="23" t="str">
        <f t="shared" si="344"/>
        <v/>
      </c>
    </row>
    <row r="7354" spans="2:45" x14ac:dyDescent="0.35">
      <c r="B7354" s="20"/>
      <c r="C7354" s="20"/>
      <c r="D7354" s="20"/>
      <c r="E7354" s="20"/>
      <c r="H7354" s="20"/>
      <c r="I7354" s="20"/>
      <c r="K7354" s="20"/>
      <c r="M7354" s="20"/>
      <c r="O7354" s="21"/>
      <c r="P7354" s="20"/>
      <c r="R7354" s="20"/>
      <c r="S7354" s="20"/>
      <c r="T7354" s="20"/>
      <c r="U7354" s="20"/>
      <c r="W7354" s="20"/>
      <c r="X7354" s="20"/>
      <c r="Y7354" s="20"/>
      <c r="Z7354" s="20"/>
      <c r="AA7354" s="20"/>
      <c r="AB7354" s="20"/>
      <c r="AD7354" s="20"/>
      <c r="AE7354" s="20"/>
      <c r="AF7354" s="21"/>
      <c r="AM7354" s="21"/>
      <c r="AN7354" s="23" t="str">
        <f>IF($O7354="","",IF(DATEDIF($O7354,Lista!$V$2,"y")=122,"",DATEDIF($O7354,Lista!$V$2,"y")))</f>
        <v/>
      </c>
      <c r="AO7354" s="23" t="str">
        <f t="shared" si="342"/>
        <v/>
      </c>
      <c r="AP7354" s="23" t="str">
        <f t="shared" si="343"/>
        <v/>
      </c>
      <c r="AQ7354" s="24" t="str">
        <f>IFERROR(VLOOKUP($R7354,Lista!$G$2:$H$15,2,FALSE),"")</f>
        <v/>
      </c>
      <c r="AR7354" s="23" t="str">
        <f>IF(ISBLANK(G7354),"",IF(SUMPRODUCT((G$2:G7354=G7354)*1)&gt;1,0,1))</f>
        <v/>
      </c>
      <c r="AS7354" s="23" t="str">
        <f t="shared" si="344"/>
        <v/>
      </c>
    </row>
    <row r="7355" spans="2:45" x14ac:dyDescent="0.35">
      <c r="B7355" s="20"/>
      <c r="C7355" s="20"/>
      <c r="D7355" s="20"/>
      <c r="E7355" s="20"/>
      <c r="H7355" s="20"/>
      <c r="I7355" s="20"/>
      <c r="K7355" s="20"/>
      <c r="M7355" s="20"/>
      <c r="O7355" s="21"/>
      <c r="P7355" s="20"/>
      <c r="R7355" s="20"/>
      <c r="S7355" s="20"/>
      <c r="T7355" s="20"/>
      <c r="U7355" s="20"/>
      <c r="W7355" s="20"/>
      <c r="X7355" s="20"/>
      <c r="Y7355" s="20"/>
      <c r="Z7355" s="20"/>
      <c r="AA7355" s="20"/>
      <c r="AB7355" s="20"/>
      <c r="AD7355" s="20"/>
      <c r="AE7355" s="20"/>
      <c r="AF7355" s="21"/>
      <c r="AM7355" s="21"/>
      <c r="AN7355" s="23" t="str">
        <f>IF($O7355="","",IF(DATEDIF($O7355,Lista!$V$2,"y")=122,"",DATEDIF($O7355,Lista!$V$2,"y")))</f>
        <v/>
      </c>
      <c r="AO7355" s="23" t="str">
        <f t="shared" si="342"/>
        <v/>
      </c>
      <c r="AP7355" s="23" t="str">
        <f t="shared" si="343"/>
        <v/>
      </c>
      <c r="AQ7355" s="24" t="str">
        <f>IFERROR(VLOOKUP($R7355,Lista!$G$2:$H$15,2,FALSE),"")</f>
        <v/>
      </c>
      <c r="AR7355" s="23" t="str">
        <f>IF(ISBLANK(G7355),"",IF(SUMPRODUCT((G$2:G7355=G7355)*1)&gt;1,0,1))</f>
        <v/>
      </c>
      <c r="AS7355" s="23" t="str">
        <f t="shared" si="344"/>
        <v/>
      </c>
    </row>
    <row r="7356" spans="2:45" x14ac:dyDescent="0.35">
      <c r="B7356" s="20"/>
      <c r="C7356" s="20"/>
      <c r="D7356" s="20"/>
      <c r="E7356" s="20"/>
      <c r="H7356" s="20"/>
      <c r="I7356" s="20"/>
      <c r="K7356" s="20"/>
      <c r="M7356" s="20"/>
      <c r="O7356" s="21"/>
      <c r="P7356" s="20"/>
      <c r="R7356" s="20"/>
      <c r="S7356" s="20"/>
      <c r="T7356" s="20"/>
      <c r="U7356" s="20"/>
      <c r="W7356" s="20"/>
      <c r="X7356" s="20"/>
      <c r="Y7356" s="20"/>
      <c r="Z7356" s="20"/>
      <c r="AA7356" s="20"/>
      <c r="AB7356" s="20"/>
      <c r="AC7356" s="20"/>
      <c r="AD7356" s="20"/>
      <c r="AE7356" s="20"/>
      <c r="AF7356" s="21"/>
      <c r="AM7356" s="21"/>
      <c r="AN7356" s="23" t="str">
        <f>IF($O7356="","",IF(DATEDIF($O7356,Lista!$V$2,"y")=122,"",DATEDIF($O7356,Lista!$V$2,"y")))</f>
        <v/>
      </c>
      <c r="AO7356" s="23" t="str">
        <f t="shared" si="342"/>
        <v/>
      </c>
      <c r="AP7356" s="23" t="str">
        <f t="shared" si="343"/>
        <v/>
      </c>
      <c r="AQ7356" s="24" t="str">
        <f>IFERROR(VLOOKUP($R7356,Lista!$G$2:$H$15,2,FALSE),"")</f>
        <v/>
      </c>
      <c r="AR7356" s="23" t="str">
        <f>IF(ISBLANK(G7356),"",IF(SUMPRODUCT((G$2:G7356=G7356)*1)&gt;1,0,1))</f>
        <v/>
      </c>
      <c r="AS7356" s="23" t="str">
        <f t="shared" si="344"/>
        <v/>
      </c>
    </row>
    <row r="7357" spans="2:45" x14ac:dyDescent="0.35">
      <c r="B7357" s="20"/>
      <c r="C7357" s="20"/>
      <c r="D7357" s="20"/>
      <c r="E7357" s="20"/>
      <c r="H7357" s="20"/>
      <c r="I7357" s="20"/>
      <c r="K7357" s="20"/>
      <c r="M7357" s="20"/>
      <c r="O7357" s="21"/>
      <c r="P7357" s="20"/>
      <c r="R7357" s="20"/>
      <c r="S7357" s="20"/>
      <c r="T7357" s="20"/>
      <c r="U7357" s="20"/>
      <c r="W7357" s="20"/>
      <c r="X7357" s="20"/>
      <c r="Y7357" s="20"/>
      <c r="Z7357" s="20"/>
      <c r="AA7357" s="20"/>
      <c r="AB7357" s="20"/>
      <c r="AC7357" s="20"/>
      <c r="AD7357" s="20"/>
      <c r="AE7357" s="20"/>
      <c r="AF7357" s="21"/>
      <c r="AM7357" s="21"/>
      <c r="AN7357" s="23" t="str">
        <f>IF($O7357="","",IF(DATEDIF($O7357,Lista!$V$2,"y")=122,"",DATEDIF($O7357,Lista!$V$2,"y")))</f>
        <v/>
      </c>
      <c r="AO7357" s="23" t="str">
        <f t="shared" si="342"/>
        <v/>
      </c>
      <c r="AP7357" s="23" t="str">
        <f t="shared" si="343"/>
        <v/>
      </c>
      <c r="AQ7357" s="24" t="str">
        <f>IFERROR(VLOOKUP($R7357,Lista!$G$2:$H$15,2,FALSE),"")</f>
        <v/>
      </c>
      <c r="AR7357" s="23" t="str">
        <f>IF(ISBLANK(G7357),"",IF(SUMPRODUCT((G$2:G7357=G7357)*1)&gt;1,0,1))</f>
        <v/>
      </c>
      <c r="AS7357" s="23" t="str">
        <f t="shared" si="344"/>
        <v/>
      </c>
    </row>
    <row r="7358" spans="2:45" x14ac:dyDescent="0.35">
      <c r="B7358" s="20"/>
      <c r="C7358" s="20"/>
      <c r="D7358" s="20"/>
      <c r="E7358" s="20"/>
      <c r="H7358" s="20"/>
      <c r="I7358" s="20"/>
      <c r="K7358" s="20"/>
      <c r="M7358" s="20"/>
      <c r="O7358" s="21"/>
      <c r="P7358" s="20"/>
      <c r="R7358" s="20"/>
      <c r="S7358" s="20"/>
      <c r="T7358" s="20"/>
      <c r="U7358" s="20"/>
      <c r="W7358" s="20"/>
      <c r="X7358" s="20"/>
      <c r="Y7358" s="20"/>
      <c r="Z7358" s="20"/>
      <c r="AA7358" s="20"/>
      <c r="AB7358" s="20"/>
      <c r="AC7358" s="20"/>
      <c r="AD7358" s="20"/>
      <c r="AE7358" s="20"/>
      <c r="AF7358" s="21"/>
      <c r="AM7358" s="21"/>
      <c r="AN7358" s="23" t="str">
        <f>IF($O7358="","",IF(DATEDIF($O7358,Lista!$V$2,"y")=122,"",DATEDIF($O7358,Lista!$V$2,"y")))</f>
        <v/>
      </c>
      <c r="AO7358" s="23" t="str">
        <f t="shared" si="342"/>
        <v/>
      </c>
      <c r="AP7358" s="23" t="str">
        <f t="shared" si="343"/>
        <v/>
      </c>
      <c r="AQ7358" s="24" t="str">
        <f>IFERROR(VLOOKUP($R7358,Lista!$G$2:$H$15,2,FALSE),"")</f>
        <v/>
      </c>
      <c r="AR7358" s="23" t="str">
        <f>IF(ISBLANK(G7358),"",IF(SUMPRODUCT((G$2:G7358=G7358)*1)&gt;1,0,1))</f>
        <v/>
      </c>
      <c r="AS7358" s="23" t="str">
        <f t="shared" si="344"/>
        <v/>
      </c>
    </row>
    <row r="7359" spans="2:45" x14ac:dyDescent="0.35">
      <c r="B7359" s="20"/>
      <c r="C7359" s="20"/>
      <c r="D7359" s="20"/>
      <c r="E7359" s="20"/>
      <c r="H7359" s="20"/>
      <c r="I7359" s="20"/>
      <c r="K7359" s="20"/>
      <c r="M7359" s="20"/>
      <c r="O7359" s="21"/>
      <c r="P7359" s="20"/>
      <c r="R7359" s="20"/>
      <c r="S7359" s="20"/>
      <c r="T7359" s="20"/>
      <c r="U7359" s="20"/>
      <c r="W7359" s="20"/>
      <c r="X7359" s="20"/>
      <c r="Y7359" s="20"/>
      <c r="Z7359" s="20"/>
      <c r="AA7359" s="20"/>
      <c r="AB7359" s="20"/>
      <c r="AC7359" s="20"/>
      <c r="AD7359" s="20"/>
      <c r="AE7359" s="20"/>
      <c r="AF7359" s="21"/>
      <c r="AM7359" s="21"/>
      <c r="AN7359" s="23" t="str">
        <f>IF($O7359="","",IF(DATEDIF($O7359,Lista!$V$2,"y")=122,"",DATEDIF($O7359,Lista!$V$2,"y")))</f>
        <v/>
      </c>
      <c r="AO7359" s="23" t="str">
        <f t="shared" si="342"/>
        <v/>
      </c>
      <c r="AP7359" s="23" t="str">
        <f t="shared" si="343"/>
        <v/>
      </c>
      <c r="AQ7359" s="24" t="str">
        <f>IFERROR(VLOOKUP($R7359,Lista!$G$2:$H$15,2,FALSE),"")</f>
        <v/>
      </c>
      <c r="AR7359" s="23" t="str">
        <f>IF(ISBLANK(G7359),"",IF(SUMPRODUCT((G$2:G7359=G7359)*1)&gt;1,0,1))</f>
        <v/>
      </c>
      <c r="AS7359" s="23" t="str">
        <f t="shared" si="344"/>
        <v/>
      </c>
    </row>
    <row r="7360" spans="2:45" x14ac:dyDescent="0.35">
      <c r="B7360" s="20"/>
      <c r="C7360" s="20"/>
      <c r="D7360" s="20"/>
      <c r="E7360" s="20"/>
      <c r="H7360" s="20"/>
      <c r="I7360" s="20"/>
      <c r="K7360" s="20"/>
      <c r="M7360" s="20"/>
      <c r="O7360" s="21"/>
      <c r="P7360" s="20"/>
      <c r="R7360" s="20"/>
      <c r="S7360" s="20"/>
      <c r="T7360" s="20"/>
      <c r="U7360" s="20"/>
      <c r="W7360" s="20"/>
      <c r="X7360" s="20"/>
      <c r="Y7360" s="20"/>
      <c r="Z7360" s="20"/>
      <c r="AA7360" s="20"/>
      <c r="AB7360" s="20"/>
      <c r="AC7360" s="20"/>
      <c r="AD7360" s="20"/>
      <c r="AE7360" s="20"/>
      <c r="AF7360" s="21"/>
      <c r="AM7360" s="21"/>
      <c r="AN7360" s="23" t="str">
        <f>IF($O7360="","",IF(DATEDIF($O7360,Lista!$V$2,"y")=122,"",DATEDIF($O7360,Lista!$V$2,"y")))</f>
        <v/>
      </c>
      <c r="AO7360" s="23" t="str">
        <f t="shared" si="342"/>
        <v/>
      </c>
      <c r="AP7360" s="23" t="str">
        <f t="shared" si="343"/>
        <v/>
      </c>
      <c r="AQ7360" s="24" t="str">
        <f>IFERROR(VLOOKUP($R7360,Lista!$G$2:$H$15,2,FALSE),"")</f>
        <v/>
      </c>
      <c r="AR7360" s="23" t="str">
        <f>IF(ISBLANK(G7360),"",IF(SUMPRODUCT((G$2:G7360=G7360)*1)&gt;1,0,1))</f>
        <v/>
      </c>
      <c r="AS7360" s="23" t="str">
        <f t="shared" si="344"/>
        <v/>
      </c>
    </row>
    <row r="7361" spans="2:45" x14ac:dyDescent="0.35">
      <c r="B7361" s="20"/>
      <c r="C7361" s="20"/>
      <c r="D7361" s="20"/>
      <c r="E7361" s="20"/>
      <c r="H7361" s="20"/>
      <c r="I7361" s="20"/>
      <c r="K7361" s="20"/>
      <c r="M7361" s="20"/>
      <c r="O7361" s="21"/>
      <c r="P7361" s="20"/>
      <c r="R7361" s="20"/>
      <c r="S7361" s="20"/>
      <c r="T7361" s="20"/>
      <c r="U7361" s="20"/>
      <c r="W7361" s="20"/>
      <c r="X7361" s="20"/>
      <c r="Y7361" s="20"/>
      <c r="Z7361" s="20"/>
      <c r="AA7361" s="20"/>
      <c r="AB7361" s="20"/>
      <c r="AC7361" s="20"/>
      <c r="AD7361" s="20"/>
      <c r="AE7361" s="20"/>
      <c r="AF7361" s="21"/>
      <c r="AM7361" s="21"/>
      <c r="AN7361" s="23" t="str">
        <f>IF($O7361="","",IF(DATEDIF($O7361,Lista!$V$2,"y")=122,"",DATEDIF($O7361,Lista!$V$2,"y")))</f>
        <v/>
      </c>
      <c r="AO7361" s="23" t="str">
        <f t="shared" si="342"/>
        <v/>
      </c>
      <c r="AP7361" s="23" t="str">
        <f t="shared" si="343"/>
        <v/>
      </c>
      <c r="AQ7361" s="24" t="str">
        <f>IFERROR(VLOOKUP($R7361,Lista!$G$2:$H$15,2,FALSE),"")</f>
        <v/>
      </c>
      <c r="AR7361" s="23" t="str">
        <f>IF(ISBLANK(G7361),"",IF(SUMPRODUCT((G$2:G7361=G7361)*1)&gt;1,0,1))</f>
        <v/>
      </c>
      <c r="AS7361" s="23" t="str">
        <f t="shared" si="344"/>
        <v/>
      </c>
    </row>
    <row r="7362" spans="2:45" x14ac:dyDescent="0.35">
      <c r="B7362" s="20"/>
      <c r="C7362" s="20"/>
      <c r="D7362" s="20"/>
      <c r="E7362" s="20"/>
      <c r="H7362" s="20"/>
      <c r="I7362" s="20"/>
      <c r="K7362" s="20"/>
      <c r="M7362" s="20"/>
      <c r="O7362" s="21"/>
      <c r="P7362" s="20"/>
      <c r="R7362" s="20"/>
      <c r="S7362" s="20"/>
      <c r="T7362" s="20"/>
      <c r="U7362" s="20"/>
      <c r="W7362" s="20"/>
      <c r="X7362" s="20"/>
      <c r="Y7362" s="20"/>
      <c r="Z7362" s="20"/>
      <c r="AA7362" s="20"/>
      <c r="AB7362" s="20"/>
      <c r="AC7362" s="20"/>
      <c r="AD7362" s="20"/>
      <c r="AE7362" s="20"/>
      <c r="AF7362" s="21"/>
      <c r="AM7362" s="21"/>
      <c r="AN7362" s="23" t="str">
        <f>IF($O7362="","",IF(DATEDIF($O7362,Lista!$V$2,"y")=122,"",DATEDIF($O7362,Lista!$V$2,"y")))</f>
        <v/>
      </c>
      <c r="AO7362" s="23" t="str">
        <f t="shared" si="342"/>
        <v/>
      </c>
      <c r="AP7362" s="23" t="str">
        <f t="shared" si="343"/>
        <v/>
      </c>
      <c r="AQ7362" s="24" t="str">
        <f>IFERROR(VLOOKUP($R7362,Lista!$G$2:$H$15,2,FALSE),"")</f>
        <v/>
      </c>
      <c r="AR7362" s="23" t="str">
        <f>IF(ISBLANK(G7362),"",IF(SUMPRODUCT((G$2:G7362=G7362)*1)&gt;1,0,1))</f>
        <v/>
      </c>
      <c r="AS7362" s="23" t="str">
        <f t="shared" si="344"/>
        <v/>
      </c>
    </row>
    <row r="7363" spans="2:45" x14ac:dyDescent="0.35">
      <c r="B7363" s="20"/>
      <c r="C7363" s="20"/>
      <c r="D7363" s="20"/>
      <c r="E7363" s="20"/>
      <c r="H7363" s="20"/>
      <c r="I7363" s="20"/>
      <c r="K7363" s="20"/>
      <c r="M7363" s="20"/>
      <c r="O7363" s="21"/>
      <c r="P7363" s="20"/>
      <c r="R7363" s="20"/>
      <c r="S7363" s="20"/>
      <c r="T7363" s="20"/>
      <c r="U7363" s="20"/>
      <c r="W7363" s="20"/>
      <c r="X7363" s="20"/>
      <c r="Y7363" s="20"/>
      <c r="Z7363" s="20"/>
      <c r="AA7363" s="20"/>
      <c r="AB7363" s="20"/>
      <c r="AC7363" s="20"/>
      <c r="AD7363" s="20"/>
      <c r="AE7363" s="20"/>
      <c r="AF7363" s="21"/>
      <c r="AM7363" s="21"/>
      <c r="AN7363" s="23" t="str">
        <f>IF($O7363="","",IF(DATEDIF($O7363,Lista!$V$2,"y")=122,"",DATEDIF($O7363,Lista!$V$2,"y")))</f>
        <v/>
      </c>
      <c r="AO7363" s="23" t="str">
        <f t="shared" ref="AO7363:AO7426" si="345">IF(AN7363="","",IF(AN7363&lt;=5,"0 to 5",IF(AN7363&lt;=17,"6 to 17",IF(AN7363&lt;=49,"18 to 49",IF(AN7363&gt;=50,"&gt; 50")))))</f>
        <v/>
      </c>
      <c r="AP7363" s="23" t="str">
        <f t="shared" ref="AP7363:AP7426" si="346">IF(AN7363="","",IF(AN7363&lt;=4,"0 to 4",IF(AN7363&lt;=9,"5 to 9",IF(AN7363&lt;=14,"10 to 14",IF(AN7363&lt;=18,"15 to 18",IF(AN7363&lt;=29,"19 to 29",IF(AN7363&lt;=59,"30 to 59",IF(AN7363&gt;=60,"&gt; 60"))))))))</f>
        <v/>
      </c>
      <c r="AQ7363" s="24" t="str">
        <f>IFERROR(VLOOKUP($R7363,Lista!$G$2:$H$15,2,FALSE),"")</f>
        <v/>
      </c>
      <c r="AR7363" s="23" t="str">
        <f>IF(ISBLANK(G7363),"",IF(SUMPRODUCT((G$2:G7363=G7363)*1)&gt;1,0,1))</f>
        <v/>
      </c>
      <c r="AS7363" s="23" t="str">
        <f t="shared" ref="AS7363:AS7426" si="347">IF(COUNTA($A7363:$E7363,$G7363:$I7363,$K7363,$M7363,$O7363:$P7363,$R7363:$T7363,$W7363,$X7363,$Y7363,$Z7363,$AA7363,$AB7363,$AD7363:$AE7363,$AF7363:$AF7363,$AM7363:$AM7363)=0,"",COUNTA($A7363:$E7363,$G7363:$I7363,$K7363,$M7363,$O7363:$P7363,$R7363:$T7363,$W7363,$X7363,$Y7363,$Z7363,$AA7363,$AB7363,$AD7363:$AE7363,$AF7363:$AF7363,$AM7363:$AM7363))</f>
        <v/>
      </c>
    </row>
    <row r="7364" spans="2:45" x14ac:dyDescent="0.35">
      <c r="B7364" s="20"/>
      <c r="C7364" s="20"/>
      <c r="D7364" s="20"/>
      <c r="E7364" s="20"/>
      <c r="H7364" s="20"/>
      <c r="I7364" s="20"/>
      <c r="K7364" s="20"/>
      <c r="M7364" s="20"/>
      <c r="O7364" s="21"/>
      <c r="P7364" s="20"/>
      <c r="R7364" s="20"/>
      <c r="S7364" s="20"/>
      <c r="T7364" s="20"/>
      <c r="U7364" s="20"/>
      <c r="W7364" s="20"/>
      <c r="X7364" s="20"/>
      <c r="Y7364" s="20"/>
      <c r="Z7364" s="20"/>
      <c r="AA7364" s="20"/>
      <c r="AB7364" s="20"/>
      <c r="AC7364" s="20"/>
      <c r="AD7364" s="20"/>
      <c r="AE7364" s="20"/>
      <c r="AF7364" s="21"/>
      <c r="AM7364" s="21"/>
      <c r="AN7364" s="23" t="str">
        <f>IF($O7364="","",IF(DATEDIF($O7364,Lista!$V$2,"y")=122,"",DATEDIF($O7364,Lista!$V$2,"y")))</f>
        <v/>
      </c>
      <c r="AO7364" s="23" t="str">
        <f t="shared" si="345"/>
        <v/>
      </c>
      <c r="AP7364" s="23" t="str">
        <f t="shared" si="346"/>
        <v/>
      </c>
      <c r="AQ7364" s="24" t="str">
        <f>IFERROR(VLOOKUP($R7364,Lista!$G$2:$H$15,2,FALSE),"")</f>
        <v/>
      </c>
      <c r="AR7364" s="23" t="str">
        <f>IF(ISBLANK(G7364),"",IF(SUMPRODUCT((G$2:G7364=G7364)*1)&gt;1,0,1))</f>
        <v/>
      </c>
      <c r="AS7364" s="23" t="str">
        <f t="shared" si="347"/>
        <v/>
      </c>
    </row>
    <row r="7365" spans="2:45" x14ac:dyDescent="0.35">
      <c r="B7365" s="20"/>
      <c r="C7365" s="20"/>
      <c r="D7365" s="20"/>
      <c r="E7365" s="20"/>
      <c r="H7365" s="20"/>
      <c r="I7365" s="20"/>
      <c r="K7365" s="20"/>
      <c r="M7365" s="20"/>
      <c r="O7365" s="21"/>
      <c r="P7365" s="20"/>
      <c r="R7365" s="20"/>
      <c r="S7365" s="20"/>
      <c r="T7365" s="20"/>
      <c r="U7365" s="20"/>
      <c r="W7365" s="20"/>
      <c r="X7365" s="20"/>
      <c r="Y7365" s="20"/>
      <c r="Z7365" s="20"/>
      <c r="AA7365" s="20"/>
      <c r="AB7365" s="20"/>
      <c r="AC7365" s="20"/>
      <c r="AD7365" s="20"/>
      <c r="AE7365" s="20"/>
      <c r="AF7365" s="21"/>
      <c r="AM7365" s="21"/>
      <c r="AN7365" s="23" t="str">
        <f>IF($O7365="","",IF(DATEDIF($O7365,Lista!$V$2,"y")=122,"",DATEDIF($O7365,Lista!$V$2,"y")))</f>
        <v/>
      </c>
      <c r="AO7365" s="23" t="str">
        <f t="shared" si="345"/>
        <v/>
      </c>
      <c r="AP7365" s="23" t="str">
        <f t="shared" si="346"/>
        <v/>
      </c>
      <c r="AQ7365" s="24" t="str">
        <f>IFERROR(VLOOKUP($R7365,Lista!$G$2:$H$15,2,FALSE),"")</f>
        <v/>
      </c>
      <c r="AR7365" s="23" t="str">
        <f>IF(ISBLANK(G7365),"",IF(SUMPRODUCT((G$2:G7365=G7365)*1)&gt;1,0,1))</f>
        <v/>
      </c>
      <c r="AS7365" s="23" t="str">
        <f t="shared" si="347"/>
        <v/>
      </c>
    </row>
    <row r="7366" spans="2:45" x14ac:dyDescent="0.35">
      <c r="B7366" s="20"/>
      <c r="C7366" s="20"/>
      <c r="D7366" s="20"/>
      <c r="E7366" s="20"/>
      <c r="H7366" s="20"/>
      <c r="I7366" s="20"/>
      <c r="K7366" s="20"/>
      <c r="M7366" s="20"/>
      <c r="O7366" s="21"/>
      <c r="P7366" s="20"/>
      <c r="R7366" s="20"/>
      <c r="S7366" s="20"/>
      <c r="T7366" s="20"/>
      <c r="U7366" s="20"/>
      <c r="W7366" s="20"/>
      <c r="X7366" s="20"/>
      <c r="Y7366" s="20"/>
      <c r="Z7366" s="20"/>
      <c r="AA7366" s="20"/>
      <c r="AB7366" s="20"/>
      <c r="AC7366" s="20"/>
      <c r="AD7366" s="20"/>
      <c r="AE7366" s="20"/>
      <c r="AF7366" s="21"/>
      <c r="AM7366" s="21"/>
      <c r="AN7366" s="23" t="str">
        <f>IF($O7366="","",IF(DATEDIF($O7366,Lista!$V$2,"y")=122,"",DATEDIF($O7366,Lista!$V$2,"y")))</f>
        <v/>
      </c>
      <c r="AO7366" s="23" t="str">
        <f t="shared" si="345"/>
        <v/>
      </c>
      <c r="AP7366" s="23" t="str">
        <f t="shared" si="346"/>
        <v/>
      </c>
      <c r="AQ7366" s="24" t="str">
        <f>IFERROR(VLOOKUP($R7366,Lista!$G$2:$H$15,2,FALSE),"")</f>
        <v/>
      </c>
      <c r="AR7366" s="23" t="str">
        <f>IF(ISBLANK(G7366),"",IF(SUMPRODUCT((G$2:G7366=G7366)*1)&gt;1,0,1))</f>
        <v/>
      </c>
      <c r="AS7366" s="23" t="str">
        <f t="shared" si="347"/>
        <v/>
      </c>
    </row>
    <row r="7367" spans="2:45" x14ac:dyDescent="0.35">
      <c r="B7367" s="20"/>
      <c r="C7367" s="20"/>
      <c r="D7367" s="20"/>
      <c r="E7367" s="20"/>
      <c r="H7367" s="20"/>
      <c r="I7367" s="20"/>
      <c r="K7367" s="20"/>
      <c r="M7367" s="20"/>
      <c r="O7367" s="21"/>
      <c r="P7367" s="20"/>
      <c r="R7367" s="20"/>
      <c r="S7367" s="20"/>
      <c r="T7367" s="20"/>
      <c r="U7367" s="20"/>
      <c r="W7367" s="20"/>
      <c r="X7367" s="20"/>
      <c r="Y7367" s="20"/>
      <c r="Z7367" s="20"/>
      <c r="AA7367" s="20"/>
      <c r="AB7367" s="20"/>
      <c r="AC7367" s="20"/>
      <c r="AD7367" s="20"/>
      <c r="AE7367" s="20"/>
      <c r="AF7367" s="21"/>
      <c r="AM7367" s="21"/>
      <c r="AN7367" s="23" t="str">
        <f>IF($O7367="","",IF(DATEDIF($O7367,Lista!$V$2,"y")=122,"",DATEDIF($O7367,Lista!$V$2,"y")))</f>
        <v/>
      </c>
      <c r="AO7367" s="23" t="str">
        <f t="shared" si="345"/>
        <v/>
      </c>
      <c r="AP7367" s="23" t="str">
        <f t="shared" si="346"/>
        <v/>
      </c>
      <c r="AQ7367" s="24" t="str">
        <f>IFERROR(VLOOKUP($R7367,Lista!$G$2:$H$15,2,FALSE),"")</f>
        <v/>
      </c>
      <c r="AR7367" s="23" t="str">
        <f>IF(ISBLANK(G7367),"",IF(SUMPRODUCT((G$2:G7367=G7367)*1)&gt;1,0,1))</f>
        <v/>
      </c>
      <c r="AS7367" s="23" t="str">
        <f t="shared" si="347"/>
        <v/>
      </c>
    </row>
    <row r="7368" spans="2:45" x14ac:dyDescent="0.35">
      <c r="B7368" s="20"/>
      <c r="C7368" s="20"/>
      <c r="D7368" s="20"/>
      <c r="E7368" s="20"/>
      <c r="H7368" s="20"/>
      <c r="I7368" s="20"/>
      <c r="K7368" s="20"/>
      <c r="M7368" s="20"/>
      <c r="O7368" s="21"/>
      <c r="P7368" s="20"/>
      <c r="R7368" s="20"/>
      <c r="S7368" s="20"/>
      <c r="T7368" s="20"/>
      <c r="U7368" s="20"/>
      <c r="W7368" s="20"/>
      <c r="X7368" s="20"/>
      <c r="Y7368" s="20"/>
      <c r="Z7368" s="20"/>
      <c r="AA7368" s="20"/>
      <c r="AB7368" s="20"/>
      <c r="AC7368" s="20"/>
      <c r="AD7368" s="20"/>
      <c r="AE7368" s="20"/>
      <c r="AF7368" s="21"/>
      <c r="AM7368" s="21"/>
      <c r="AN7368" s="23" t="str">
        <f>IF($O7368="","",IF(DATEDIF($O7368,Lista!$V$2,"y")=122,"",DATEDIF($O7368,Lista!$V$2,"y")))</f>
        <v/>
      </c>
      <c r="AO7368" s="23" t="str">
        <f t="shared" si="345"/>
        <v/>
      </c>
      <c r="AP7368" s="23" t="str">
        <f t="shared" si="346"/>
        <v/>
      </c>
      <c r="AQ7368" s="24" t="str">
        <f>IFERROR(VLOOKUP($R7368,Lista!$G$2:$H$15,2,FALSE),"")</f>
        <v/>
      </c>
      <c r="AR7368" s="23" t="str">
        <f>IF(ISBLANK(G7368),"",IF(SUMPRODUCT((G$2:G7368=G7368)*1)&gt;1,0,1))</f>
        <v/>
      </c>
      <c r="AS7368" s="23" t="str">
        <f t="shared" si="347"/>
        <v/>
      </c>
    </row>
    <row r="7369" spans="2:45" x14ac:dyDescent="0.35">
      <c r="B7369" s="20"/>
      <c r="C7369" s="20"/>
      <c r="D7369" s="20"/>
      <c r="E7369" s="20"/>
      <c r="H7369" s="20"/>
      <c r="I7369" s="20"/>
      <c r="K7369" s="20"/>
      <c r="M7369" s="20"/>
      <c r="O7369" s="21"/>
      <c r="P7369" s="20"/>
      <c r="R7369" s="20"/>
      <c r="S7369" s="20"/>
      <c r="T7369" s="20"/>
      <c r="U7369" s="20"/>
      <c r="W7369" s="20"/>
      <c r="X7369" s="20"/>
      <c r="Y7369" s="20"/>
      <c r="Z7369" s="20"/>
      <c r="AA7369" s="20"/>
      <c r="AB7369" s="20"/>
      <c r="AC7369" s="20"/>
      <c r="AD7369" s="20"/>
      <c r="AE7369" s="20"/>
      <c r="AF7369" s="21"/>
      <c r="AM7369" s="21"/>
      <c r="AN7369" s="23" t="str">
        <f>IF($O7369="","",IF(DATEDIF($O7369,Lista!$V$2,"y")=122,"",DATEDIF($O7369,Lista!$V$2,"y")))</f>
        <v/>
      </c>
      <c r="AO7369" s="23" t="str">
        <f t="shared" si="345"/>
        <v/>
      </c>
      <c r="AP7369" s="23" t="str">
        <f t="shared" si="346"/>
        <v/>
      </c>
      <c r="AQ7369" s="24" t="str">
        <f>IFERROR(VLOOKUP($R7369,Lista!$G$2:$H$15,2,FALSE),"")</f>
        <v/>
      </c>
      <c r="AR7369" s="23" t="str">
        <f>IF(ISBLANK(G7369),"",IF(SUMPRODUCT((G$2:G7369=G7369)*1)&gt;1,0,1))</f>
        <v/>
      </c>
      <c r="AS7369" s="23" t="str">
        <f t="shared" si="347"/>
        <v/>
      </c>
    </row>
    <row r="7370" spans="2:45" x14ac:dyDescent="0.35">
      <c r="B7370" s="20"/>
      <c r="C7370" s="20"/>
      <c r="D7370" s="20"/>
      <c r="E7370" s="20"/>
      <c r="H7370" s="20"/>
      <c r="I7370" s="20"/>
      <c r="K7370" s="20"/>
      <c r="M7370" s="20"/>
      <c r="O7370" s="21"/>
      <c r="P7370" s="20"/>
      <c r="R7370" s="20"/>
      <c r="S7370" s="20"/>
      <c r="T7370" s="20"/>
      <c r="U7370" s="20"/>
      <c r="W7370" s="20"/>
      <c r="X7370" s="20"/>
      <c r="Y7370" s="20"/>
      <c r="Z7370" s="20"/>
      <c r="AA7370" s="20"/>
      <c r="AB7370" s="20"/>
      <c r="AC7370" s="20"/>
      <c r="AD7370" s="20"/>
      <c r="AE7370" s="20"/>
      <c r="AF7370" s="21"/>
      <c r="AM7370" s="21"/>
      <c r="AN7370" s="23" t="str">
        <f>IF($O7370="","",IF(DATEDIF($O7370,Lista!$V$2,"y")=122,"",DATEDIF($O7370,Lista!$V$2,"y")))</f>
        <v/>
      </c>
      <c r="AO7370" s="23" t="str">
        <f t="shared" si="345"/>
        <v/>
      </c>
      <c r="AP7370" s="23" t="str">
        <f t="shared" si="346"/>
        <v/>
      </c>
      <c r="AQ7370" s="24" t="str">
        <f>IFERROR(VLOOKUP($R7370,Lista!$G$2:$H$15,2,FALSE),"")</f>
        <v/>
      </c>
      <c r="AR7370" s="23" t="str">
        <f>IF(ISBLANK(G7370),"",IF(SUMPRODUCT((G$2:G7370=G7370)*1)&gt;1,0,1))</f>
        <v/>
      </c>
      <c r="AS7370" s="23" t="str">
        <f t="shared" si="347"/>
        <v/>
      </c>
    </row>
    <row r="7371" spans="2:45" x14ac:dyDescent="0.35">
      <c r="B7371" s="20"/>
      <c r="C7371" s="20"/>
      <c r="D7371" s="20"/>
      <c r="E7371" s="20"/>
      <c r="H7371" s="20"/>
      <c r="I7371" s="20"/>
      <c r="K7371" s="20"/>
      <c r="M7371" s="20"/>
      <c r="O7371" s="21"/>
      <c r="P7371" s="20"/>
      <c r="R7371" s="20"/>
      <c r="S7371" s="20"/>
      <c r="T7371" s="20"/>
      <c r="U7371" s="20"/>
      <c r="W7371" s="20"/>
      <c r="X7371" s="20"/>
      <c r="Y7371" s="20"/>
      <c r="Z7371" s="20"/>
      <c r="AA7371" s="20"/>
      <c r="AB7371" s="20"/>
      <c r="AD7371" s="20"/>
      <c r="AE7371" s="20"/>
      <c r="AF7371" s="21"/>
      <c r="AM7371" s="21"/>
      <c r="AN7371" s="23" t="str">
        <f>IF($O7371="","",IF(DATEDIF($O7371,Lista!$V$2,"y")=122,"",DATEDIF($O7371,Lista!$V$2,"y")))</f>
        <v/>
      </c>
      <c r="AO7371" s="23" t="str">
        <f t="shared" si="345"/>
        <v/>
      </c>
      <c r="AP7371" s="23" t="str">
        <f t="shared" si="346"/>
        <v/>
      </c>
      <c r="AQ7371" s="24" t="str">
        <f>IFERROR(VLOOKUP($R7371,Lista!$G$2:$H$15,2,FALSE),"")</f>
        <v/>
      </c>
      <c r="AR7371" s="23" t="str">
        <f>IF(ISBLANK(G7371),"",IF(SUMPRODUCT((G$2:G7371=G7371)*1)&gt;1,0,1))</f>
        <v/>
      </c>
      <c r="AS7371" s="23" t="str">
        <f t="shared" si="347"/>
        <v/>
      </c>
    </row>
    <row r="7372" spans="2:45" x14ac:dyDescent="0.35">
      <c r="B7372" s="20"/>
      <c r="C7372" s="20"/>
      <c r="D7372" s="20"/>
      <c r="E7372" s="20"/>
      <c r="H7372" s="20"/>
      <c r="I7372" s="20"/>
      <c r="K7372" s="20"/>
      <c r="M7372" s="20"/>
      <c r="O7372" s="21"/>
      <c r="P7372" s="20"/>
      <c r="R7372" s="20"/>
      <c r="S7372" s="20"/>
      <c r="T7372" s="20"/>
      <c r="U7372" s="20"/>
      <c r="W7372" s="20"/>
      <c r="X7372" s="20"/>
      <c r="Y7372" s="20"/>
      <c r="Z7372" s="20"/>
      <c r="AA7372" s="20"/>
      <c r="AB7372" s="20"/>
      <c r="AD7372" s="20"/>
      <c r="AE7372" s="20"/>
      <c r="AF7372" s="21"/>
      <c r="AM7372" s="21"/>
      <c r="AN7372" s="23" t="str">
        <f>IF($O7372="","",IF(DATEDIF($O7372,Lista!$V$2,"y")=122,"",DATEDIF($O7372,Lista!$V$2,"y")))</f>
        <v/>
      </c>
      <c r="AO7372" s="23" t="str">
        <f t="shared" si="345"/>
        <v/>
      </c>
      <c r="AP7372" s="23" t="str">
        <f t="shared" si="346"/>
        <v/>
      </c>
      <c r="AQ7372" s="24" t="str">
        <f>IFERROR(VLOOKUP($R7372,Lista!$G$2:$H$15,2,FALSE),"")</f>
        <v/>
      </c>
      <c r="AR7372" s="23" t="str">
        <f>IF(ISBLANK(G7372),"",IF(SUMPRODUCT((G$2:G7372=G7372)*1)&gt;1,0,1))</f>
        <v/>
      </c>
      <c r="AS7372" s="23" t="str">
        <f t="shared" si="347"/>
        <v/>
      </c>
    </row>
    <row r="7373" spans="2:45" x14ac:dyDescent="0.35">
      <c r="B7373" s="20"/>
      <c r="C7373" s="20"/>
      <c r="D7373" s="20"/>
      <c r="E7373" s="20"/>
      <c r="H7373" s="20"/>
      <c r="I7373" s="20"/>
      <c r="K7373" s="20"/>
      <c r="M7373" s="20"/>
      <c r="O7373" s="21"/>
      <c r="P7373" s="20"/>
      <c r="R7373" s="20"/>
      <c r="S7373" s="20"/>
      <c r="T7373" s="20"/>
      <c r="U7373" s="20"/>
      <c r="W7373" s="20"/>
      <c r="X7373" s="20"/>
      <c r="Y7373" s="20"/>
      <c r="Z7373" s="20"/>
      <c r="AA7373" s="20"/>
      <c r="AB7373" s="20"/>
      <c r="AC7373" s="20"/>
      <c r="AD7373" s="20"/>
      <c r="AE7373" s="20"/>
      <c r="AF7373" s="21"/>
      <c r="AM7373" s="21"/>
      <c r="AN7373" s="23" t="str">
        <f>IF($O7373="","",IF(DATEDIF($O7373,Lista!$V$2,"y")=122,"",DATEDIF($O7373,Lista!$V$2,"y")))</f>
        <v/>
      </c>
      <c r="AO7373" s="23" t="str">
        <f t="shared" si="345"/>
        <v/>
      </c>
      <c r="AP7373" s="23" t="str">
        <f t="shared" si="346"/>
        <v/>
      </c>
      <c r="AQ7373" s="24" t="str">
        <f>IFERROR(VLOOKUP($R7373,Lista!$G$2:$H$15,2,FALSE),"")</f>
        <v/>
      </c>
      <c r="AR7373" s="23" t="str">
        <f>IF(ISBLANK(G7373),"",IF(SUMPRODUCT((G$2:G7373=G7373)*1)&gt;1,0,1))</f>
        <v/>
      </c>
      <c r="AS7373" s="23" t="str">
        <f t="shared" si="347"/>
        <v/>
      </c>
    </row>
    <row r="7374" spans="2:45" x14ac:dyDescent="0.35">
      <c r="B7374" s="20"/>
      <c r="C7374" s="20"/>
      <c r="D7374" s="20"/>
      <c r="E7374" s="20"/>
      <c r="H7374" s="20"/>
      <c r="I7374" s="20"/>
      <c r="K7374" s="20"/>
      <c r="M7374" s="20"/>
      <c r="O7374" s="21"/>
      <c r="P7374" s="20"/>
      <c r="R7374" s="20"/>
      <c r="S7374" s="20"/>
      <c r="T7374" s="20"/>
      <c r="U7374" s="20"/>
      <c r="W7374" s="20"/>
      <c r="X7374" s="20"/>
      <c r="Y7374" s="20"/>
      <c r="Z7374" s="20"/>
      <c r="AA7374" s="20"/>
      <c r="AB7374" s="20"/>
      <c r="AC7374" s="20"/>
      <c r="AD7374" s="20"/>
      <c r="AE7374" s="20"/>
      <c r="AF7374" s="21"/>
      <c r="AM7374" s="21"/>
      <c r="AN7374" s="23" t="str">
        <f>IF($O7374="","",IF(DATEDIF($O7374,Lista!$V$2,"y")=122,"",DATEDIF($O7374,Lista!$V$2,"y")))</f>
        <v/>
      </c>
      <c r="AO7374" s="23" t="str">
        <f t="shared" si="345"/>
        <v/>
      </c>
      <c r="AP7374" s="23" t="str">
        <f t="shared" si="346"/>
        <v/>
      </c>
      <c r="AQ7374" s="24" t="str">
        <f>IFERROR(VLOOKUP($R7374,Lista!$G$2:$H$15,2,FALSE),"")</f>
        <v/>
      </c>
      <c r="AR7374" s="23" t="str">
        <f>IF(ISBLANK(G7374),"",IF(SUMPRODUCT((G$2:G7374=G7374)*1)&gt;1,0,1))</f>
        <v/>
      </c>
      <c r="AS7374" s="23" t="str">
        <f t="shared" si="347"/>
        <v/>
      </c>
    </row>
    <row r="7375" spans="2:45" x14ac:dyDescent="0.35">
      <c r="B7375" s="20"/>
      <c r="C7375" s="20"/>
      <c r="D7375" s="20"/>
      <c r="E7375" s="20"/>
      <c r="H7375" s="20"/>
      <c r="I7375" s="20"/>
      <c r="K7375" s="20"/>
      <c r="M7375" s="20"/>
      <c r="O7375" s="21"/>
      <c r="P7375" s="20"/>
      <c r="R7375" s="20"/>
      <c r="S7375" s="20"/>
      <c r="T7375" s="20"/>
      <c r="U7375" s="20"/>
      <c r="W7375" s="20"/>
      <c r="X7375" s="20"/>
      <c r="Y7375" s="20"/>
      <c r="Z7375" s="20"/>
      <c r="AA7375" s="20"/>
      <c r="AB7375" s="20"/>
      <c r="AD7375" s="20"/>
      <c r="AE7375" s="20"/>
      <c r="AF7375" s="21"/>
      <c r="AM7375" s="21"/>
      <c r="AN7375" s="23" t="str">
        <f>IF($O7375="","",IF(DATEDIF($O7375,Lista!$V$2,"y")=122,"",DATEDIF($O7375,Lista!$V$2,"y")))</f>
        <v/>
      </c>
      <c r="AO7375" s="23" t="str">
        <f t="shared" si="345"/>
        <v/>
      </c>
      <c r="AP7375" s="23" t="str">
        <f t="shared" si="346"/>
        <v/>
      </c>
      <c r="AQ7375" s="24" t="str">
        <f>IFERROR(VLOOKUP($R7375,Lista!$G$2:$H$15,2,FALSE),"")</f>
        <v/>
      </c>
      <c r="AR7375" s="23" t="str">
        <f>IF(ISBLANK(G7375),"",IF(SUMPRODUCT((G$2:G7375=G7375)*1)&gt;1,0,1))</f>
        <v/>
      </c>
      <c r="AS7375" s="23" t="str">
        <f t="shared" si="347"/>
        <v/>
      </c>
    </row>
    <row r="7376" spans="2:45" x14ac:dyDescent="0.35">
      <c r="B7376" s="20"/>
      <c r="C7376" s="20"/>
      <c r="D7376" s="20"/>
      <c r="E7376" s="20"/>
      <c r="H7376" s="20"/>
      <c r="I7376" s="20"/>
      <c r="K7376" s="20"/>
      <c r="M7376" s="20"/>
      <c r="O7376" s="21"/>
      <c r="P7376" s="20"/>
      <c r="R7376" s="20"/>
      <c r="S7376" s="20"/>
      <c r="T7376" s="20"/>
      <c r="U7376" s="20"/>
      <c r="W7376" s="20"/>
      <c r="X7376" s="20"/>
      <c r="Y7376" s="20"/>
      <c r="Z7376" s="20"/>
      <c r="AA7376" s="20"/>
      <c r="AB7376" s="20"/>
      <c r="AD7376" s="20"/>
      <c r="AE7376" s="20"/>
      <c r="AF7376" s="21"/>
      <c r="AM7376" s="21"/>
      <c r="AN7376" s="23" t="str">
        <f>IF($O7376="","",IF(DATEDIF($O7376,Lista!$V$2,"y")=122,"",DATEDIF($O7376,Lista!$V$2,"y")))</f>
        <v/>
      </c>
      <c r="AO7376" s="23" t="str">
        <f t="shared" si="345"/>
        <v/>
      </c>
      <c r="AP7376" s="23" t="str">
        <f t="shared" si="346"/>
        <v/>
      </c>
      <c r="AQ7376" s="24" t="str">
        <f>IFERROR(VLOOKUP($R7376,Lista!$G$2:$H$15,2,FALSE),"")</f>
        <v/>
      </c>
      <c r="AR7376" s="23" t="str">
        <f>IF(ISBLANK(G7376),"",IF(SUMPRODUCT((G$2:G7376=G7376)*1)&gt;1,0,1))</f>
        <v/>
      </c>
      <c r="AS7376" s="23" t="str">
        <f t="shared" si="347"/>
        <v/>
      </c>
    </row>
    <row r="7377" spans="2:45" x14ac:dyDescent="0.35">
      <c r="B7377" s="20"/>
      <c r="C7377" s="20"/>
      <c r="D7377" s="20"/>
      <c r="E7377" s="20"/>
      <c r="H7377" s="20"/>
      <c r="I7377" s="20"/>
      <c r="K7377" s="20"/>
      <c r="M7377" s="20"/>
      <c r="O7377" s="21"/>
      <c r="P7377" s="20"/>
      <c r="R7377" s="20"/>
      <c r="S7377" s="20"/>
      <c r="T7377" s="20"/>
      <c r="U7377" s="20"/>
      <c r="W7377" s="20"/>
      <c r="X7377" s="20"/>
      <c r="Y7377" s="20"/>
      <c r="Z7377" s="20"/>
      <c r="AA7377" s="20"/>
      <c r="AB7377" s="20"/>
      <c r="AC7377" s="20"/>
      <c r="AD7377" s="20"/>
      <c r="AE7377" s="20"/>
      <c r="AF7377" s="21"/>
      <c r="AM7377" s="21"/>
      <c r="AN7377" s="23" t="str">
        <f>IF($O7377="","",IF(DATEDIF($O7377,Lista!$V$2,"y")=122,"",DATEDIF($O7377,Lista!$V$2,"y")))</f>
        <v/>
      </c>
      <c r="AO7377" s="23" t="str">
        <f t="shared" si="345"/>
        <v/>
      </c>
      <c r="AP7377" s="23" t="str">
        <f t="shared" si="346"/>
        <v/>
      </c>
      <c r="AQ7377" s="24" t="str">
        <f>IFERROR(VLOOKUP($R7377,Lista!$G$2:$H$15,2,FALSE),"")</f>
        <v/>
      </c>
      <c r="AR7377" s="23" t="str">
        <f>IF(ISBLANK(G7377),"",IF(SUMPRODUCT((G$2:G7377=G7377)*1)&gt;1,0,1))</f>
        <v/>
      </c>
      <c r="AS7377" s="23" t="str">
        <f t="shared" si="347"/>
        <v/>
      </c>
    </row>
    <row r="7378" spans="2:45" x14ac:dyDescent="0.35">
      <c r="B7378" s="20"/>
      <c r="C7378" s="20"/>
      <c r="D7378" s="20"/>
      <c r="E7378" s="20"/>
      <c r="H7378" s="20"/>
      <c r="I7378" s="20"/>
      <c r="K7378" s="20"/>
      <c r="M7378" s="20"/>
      <c r="O7378" s="21"/>
      <c r="P7378" s="20"/>
      <c r="R7378" s="20"/>
      <c r="S7378" s="20"/>
      <c r="T7378" s="20"/>
      <c r="U7378" s="20"/>
      <c r="W7378" s="20"/>
      <c r="X7378" s="20"/>
      <c r="Y7378" s="20"/>
      <c r="Z7378" s="20"/>
      <c r="AA7378" s="20"/>
      <c r="AB7378" s="20"/>
      <c r="AC7378" s="20"/>
      <c r="AD7378" s="20"/>
      <c r="AE7378" s="20"/>
      <c r="AF7378" s="21"/>
      <c r="AM7378" s="21"/>
      <c r="AN7378" s="23" t="str">
        <f>IF($O7378="","",IF(DATEDIF($O7378,Lista!$V$2,"y")=122,"",DATEDIF($O7378,Lista!$V$2,"y")))</f>
        <v/>
      </c>
      <c r="AO7378" s="23" t="str">
        <f t="shared" si="345"/>
        <v/>
      </c>
      <c r="AP7378" s="23" t="str">
        <f t="shared" si="346"/>
        <v/>
      </c>
      <c r="AQ7378" s="24" t="str">
        <f>IFERROR(VLOOKUP($R7378,Lista!$G$2:$H$15,2,FALSE),"")</f>
        <v/>
      </c>
      <c r="AR7378" s="23" t="str">
        <f>IF(ISBLANK(G7378),"",IF(SUMPRODUCT((G$2:G7378=G7378)*1)&gt;1,0,1))</f>
        <v/>
      </c>
      <c r="AS7378" s="23" t="str">
        <f t="shared" si="347"/>
        <v/>
      </c>
    </row>
    <row r="7379" spans="2:45" x14ac:dyDescent="0.35">
      <c r="B7379" s="20"/>
      <c r="C7379" s="20"/>
      <c r="D7379" s="20"/>
      <c r="E7379" s="20"/>
      <c r="H7379" s="20"/>
      <c r="I7379" s="20"/>
      <c r="K7379" s="20"/>
      <c r="M7379" s="20"/>
      <c r="O7379" s="21"/>
      <c r="P7379" s="20"/>
      <c r="R7379" s="20"/>
      <c r="S7379" s="20"/>
      <c r="T7379" s="20"/>
      <c r="U7379" s="20"/>
      <c r="W7379" s="20"/>
      <c r="X7379" s="20"/>
      <c r="Y7379" s="20"/>
      <c r="Z7379" s="20"/>
      <c r="AA7379" s="20"/>
      <c r="AB7379" s="20"/>
      <c r="AC7379" s="20"/>
      <c r="AD7379" s="20"/>
      <c r="AE7379" s="20"/>
      <c r="AF7379" s="21"/>
      <c r="AM7379" s="21"/>
      <c r="AN7379" s="23" t="str">
        <f>IF($O7379="","",IF(DATEDIF($O7379,Lista!$V$2,"y")=122,"",DATEDIF($O7379,Lista!$V$2,"y")))</f>
        <v/>
      </c>
      <c r="AO7379" s="23" t="str">
        <f t="shared" si="345"/>
        <v/>
      </c>
      <c r="AP7379" s="23" t="str">
        <f t="shared" si="346"/>
        <v/>
      </c>
      <c r="AQ7379" s="24" t="str">
        <f>IFERROR(VLOOKUP($R7379,Lista!$G$2:$H$15,2,FALSE),"")</f>
        <v/>
      </c>
      <c r="AR7379" s="23" t="str">
        <f>IF(ISBLANK(G7379),"",IF(SUMPRODUCT((G$2:G7379=G7379)*1)&gt;1,0,1))</f>
        <v/>
      </c>
      <c r="AS7379" s="23" t="str">
        <f t="shared" si="347"/>
        <v/>
      </c>
    </row>
    <row r="7380" spans="2:45" x14ac:dyDescent="0.35">
      <c r="B7380" s="20"/>
      <c r="C7380" s="20"/>
      <c r="D7380" s="20"/>
      <c r="E7380" s="20"/>
      <c r="H7380" s="20"/>
      <c r="I7380" s="20"/>
      <c r="K7380" s="20"/>
      <c r="M7380" s="20"/>
      <c r="O7380" s="21"/>
      <c r="P7380" s="20"/>
      <c r="R7380" s="20"/>
      <c r="S7380" s="20"/>
      <c r="T7380" s="20"/>
      <c r="U7380" s="20"/>
      <c r="W7380" s="20"/>
      <c r="X7380" s="20"/>
      <c r="Y7380" s="20"/>
      <c r="Z7380" s="20"/>
      <c r="AA7380" s="20"/>
      <c r="AB7380" s="20"/>
      <c r="AD7380" s="20"/>
      <c r="AE7380" s="20"/>
      <c r="AF7380" s="21"/>
      <c r="AM7380" s="21"/>
      <c r="AN7380" s="23" t="str">
        <f>IF($O7380="","",IF(DATEDIF($O7380,Lista!$V$2,"y")=122,"",DATEDIF($O7380,Lista!$V$2,"y")))</f>
        <v/>
      </c>
      <c r="AO7380" s="23" t="str">
        <f t="shared" si="345"/>
        <v/>
      </c>
      <c r="AP7380" s="23" t="str">
        <f t="shared" si="346"/>
        <v/>
      </c>
      <c r="AQ7380" s="24" t="str">
        <f>IFERROR(VLOOKUP($R7380,Lista!$G$2:$H$15,2,FALSE),"")</f>
        <v/>
      </c>
      <c r="AR7380" s="23" t="str">
        <f>IF(ISBLANK(G7380),"",IF(SUMPRODUCT((G$2:G7380=G7380)*1)&gt;1,0,1))</f>
        <v/>
      </c>
      <c r="AS7380" s="23" t="str">
        <f t="shared" si="347"/>
        <v/>
      </c>
    </row>
    <row r="7381" spans="2:45" x14ac:dyDescent="0.35">
      <c r="B7381" s="20"/>
      <c r="C7381" s="20"/>
      <c r="D7381" s="20"/>
      <c r="E7381" s="20"/>
      <c r="H7381" s="20"/>
      <c r="I7381" s="20"/>
      <c r="K7381" s="20"/>
      <c r="M7381" s="20"/>
      <c r="O7381" s="21"/>
      <c r="P7381" s="20"/>
      <c r="R7381" s="20"/>
      <c r="S7381" s="20"/>
      <c r="T7381" s="20"/>
      <c r="U7381" s="20"/>
      <c r="W7381" s="20"/>
      <c r="X7381" s="20"/>
      <c r="Y7381" s="20"/>
      <c r="Z7381" s="20"/>
      <c r="AA7381" s="20"/>
      <c r="AB7381" s="20"/>
      <c r="AD7381" s="20"/>
      <c r="AE7381" s="20"/>
      <c r="AF7381" s="21"/>
      <c r="AM7381" s="21"/>
      <c r="AN7381" s="23" t="str">
        <f>IF($O7381="","",IF(DATEDIF($O7381,Lista!$V$2,"y")=122,"",DATEDIF($O7381,Lista!$V$2,"y")))</f>
        <v/>
      </c>
      <c r="AO7381" s="23" t="str">
        <f t="shared" si="345"/>
        <v/>
      </c>
      <c r="AP7381" s="23" t="str">
        <f t="shared" si="346"/>
        <v/>
      </c>
      <c r="AQ7381" s="24" t="str">
        <f>IFERROR(VLOOKUP($R7381,Lista!$G$2:$H$15,2,FALSE),"")</f>
        <v/>
      </c>
      <c r="AR7381" s="23" t="str">
        <f>IF(ISBLANK(G7381),"",IF(SUMPRODUCT((G$2:G7381=G7381)*1)&gt;1,0,1))</f>
        <v/>
      </c>
      <c r="AS7381" s="23" t="str">
        <f t="shared" si="347"/>
        <v/>
      </c>
    </row>
    <row r="7382" spans="2:45" x14ac:dyDescent="0.35">
      <c r="B7382" s="20"/>
      <c r="C7382" s="20"/>
      <c r="D7382" s="20"/>
      <c r="E7382" s="20"/>
      <c r="H7382" s="20"/>
      <c r="I7382" s="20"/>
      <c r="K7382" s="20"/>
      <c r="M7382" s="20"/>
      <c r="O7382" s="21"/>
      <c r="P7382" s="20"/>
      <c r="R7382" s="20"/>
      <c r="S7382" s="20"/>
      <c r="T7382" s="20"/>
      <c r="U7382" s="20"/>
      <c r="W7382" s="20"/>
      <c r="X7382" s="20"/>
      <c r="Y7382" s="20"/>
      <c r="Z7382" s="20"/>
      <c r="AA7382" s="20"/>
      <c r="AB7382" s="20"/>
      <c r="AD7382" s="20"/>
      <c r="AE7382" s="20"/>
      <c r="AF7382" s="21"/>
      <c r="AM7382" s="21"/>
      <c r="AN7382" s="23" t="str">
        <f>IF($O7382="","",IF(DATEDIF($O7382,Lista!$V$2,"y")=122,"",DATEDIF($O7382,Lista!$V$2,"y")))</f>
        <v/>
      </c>
      <c r="AO7382" s="23" t="str">
        <f t="shared" si="345"/>
        <v/>
      </c>
      <c r="AP7382" s="23" t="str">
        <f t="shared" si="346"/>
        <v/>
      </c>
      <c r="AQ7382" s="24" t="str">
        <f>IFERROR(VLOOKUP($R7382,Lista!$G$2:$H$15,2,FALSE),"")</f>
        <v/>
      </c>
      <c r="AR7382" s="23" t="str">
        <f>IF(ISBLANK(G7382),"",IF(SUMPRODUCT((G$2:G7382=G7382)*1)&gt;1,0,1))</f>
        <v/>
      </c>
      <c r="AS7382" s="23" t="str">
        <f t="shared" si="347"/>
        <v/>
      </c>
    </row>
    <row r="7383" spans="2:45" x14ac:dyDescent="0.35">
      <c r="B7383" s="20"/>
      <c r="C7383" s="20"/>
      <c r="D7383" s="20"/>
      <c r="E7383" s="20"/>
      <c r="H7383" s="20"/>
      <c r="I7383" s="20"/>
      <c r="K7383" s="20"/>
      <c r="M7383" s="20"/>
      <c r="O7383" s="21"/>
      <c r="P7383" s="20"/>
      <c r="R7383" s="20"/>
      <c r="S7383" s="20"/>
      <c r="T7383" s="20"/>
      <c r="U7383" s="20"/>
      <c r="W7383" s="20"/>
      <c r="X7383" s="20"/>
      <c r="Y7383" s="20"/>
      <c r="Z7383" s="20"/>
      <c r="AA7383" s="20"/>
      <c r="AB7383" s="20"/>
      <c r="AD7383" s="20"/>
      <c r="AE7383" s="20"/>
      <c r="AF7383" s="21"/>
      <c r="AM7383" s="21"/>
      <c r="AN7383" s="23" t="str">
        <f>IF($O7383="","",IF(DATEDIF($O7383,Lista!$V$2,"y")=122,"",DATEDIF($O7383,Lista!$V$2,"y")))</f>
        <v/>
      </c>
      <c r="AO7383" s="23" t="str">
        <f t="shared" si="345"/>
        <v/>
      </c>
      <c r="AP7383" s="23" t="str">
        <f t="shared" si="346"/>
        <v/>
      </c>
      <c r="AQ7383" s="24" t="str">
        <f>IFERROR(VLOOKUP($R7383,Lista!$G$2:$H$15,2,FALSE),"")</f>
        <v/>
      </c>
      <c r="AR7383" s="23" t="str">
        <f>IF(ISBLANK(G7383),"",IF(SUMPRODUCT((G$2:G7383=G7383)*1)&gt;1,0,1))</f>
        <v/>
      </c>
      <c r="AS7383" s="23" t="str">
        <f t="shared" si="347"/>
        <v/>
      </c>
    </row>
    <row r="7384" spans="2:45" x14ac:dyDescent="0.35">
      <c r="B7384" s="20"/>
      <c r="C7384" s="20"/>
      <c r="D7384" s="20"/>
      <c r="E7384" s="20"/>
      <c r="H7384" s="20"/>
      <c r="I7384" s="20"/>
      <c r="K7384" s="20"/>
      <c r="M7384" s="20"/>
      <c r="O7384" s="21"/>
      <c r="P7384" s="20"/>
      <c r="R7384" s="20"/>
      <c r="S7384" s="20"/>
      <c r="T7384" s="20"/>
      <c r="U7384" s="20"/>
      <c r="W7384" s="20"/>
      <c r="X7384" s="20"/>
      <c r="Y7384" s="20"/>
      <c r="Z7384" s="20"/>
      <c r="AA7384" s="20"/>
      <c r="AB7384" s="20"/>
      <c r="AD7384" s="20"/>
      <c r="AE7384" s="20"/>
      <c r="AF7384" s="21"/>
      <c r="AM7384" s="21"/>
      <c r="AN7384" s="23" t="str">
        <f>IF($O7384="","",IF(DATEDIF($O7384,Lista!$V$2,"y")=122,"",DATEDIF($O7384,Lista!$V$2,"y")))</f>
        <v/>
      </c>
      <c r="AO7384" s="23" t="str">
        <f t="shared" si="345"/>
        <v/>
      </c>
      <c r="AP7384" s="23" t="str">
        <f t="shared" si="346"/>
        <v/>
      </c>
      <c r="AQ7384" s="24" t="str">
        <f>IFERROR(VLOOKUP($R7384,Lista!$G$2:$H$15,2,FALSE),"")</f>
        <v/>
      </c>
      <c r="AR7384" s="23" t="str">
        <f>IF(ISBLANK(G7384),"",IF(SUMPRODUCT((G$2:G7384=G7384)*1)&gt;1,0,1))</f>
        <v/>
      </c>
      <c r="AS7384" s="23" t="str">
        <f t="shared" si="347"/>
        <v/>
      </c>
    </row>
    <row r="7385" spans="2:45" x14ac:dyDescent="0.35">
      <c r="B7385" s="20"/>
      <c r="C7385" s="20"/>
      <c r="D7385" s="20"/>
      <c r="E7385" s="20"/>
      <c r="H7385" s="20"/>
      <c r="I7385" s="20"/>
      <c r="K7385" s="20"/>
      <c r="M7385" s="20"/>
      <c r="O7385" s="21"/>
      <c r="P7385" s="20"/>
      <c r="R7385" s="20"/>
      <c r="S7385" s="20"/>
      <c r="T7385" s="20"/>
      <c r="U7385" s="20"/>
      <c r="W7385" s="20"/>
      <c r="X7385" s="20"/>
      <c r="Y7385" s="20"/>
      <c r="Z7385" s="20"/>
      <c r="AA7385" s="20"/>
      <c r="AB7385" s="20"/>
      <c r="AD7385" s="20"/>
      <c r="AE7385" s="20"/>
      <c r="AF7385" s="21"/>
      <c r="AM7385" s="21"/>
      <c r="AN7385" s="23" t="str">
        <f>IF($O7385="","",IF(DATEDIF($O7385,Lista!$V$2,"y")=122,"",DATEDIF($O7385,Lista!$V$2,"y")))</f>
        <v/>
      </c>
      <c r="AO7385" s="23" t="str">
        <f t="shared" si="345"/>
        <v/>
      </c>
      <c r="AP7385" s="23" t="str">
        <f t="shared" si="346"/>
        <v/>
      </c>
      <c r="AQ7385" s="24" t="str">
        <f>IFERROR(VLOOKUP($R7385,Lista!$G$2:$H$15,2,FALSE),"")</f>
        <v/>
      </c>
      <c r="AR7385" s="23" t="str">
        <f>IF(ISBLANK(G7385),"",IF(SUMPRODUCT((G$2:G7385=G7385)*1)&gt;1,0,1))</f>
        <v/>
      </c>
      <c r="AS7385" s="23" t="str">
        <f t="shared" si="347"/>
        <v/>
      </c>
    </row>
    <row r="7386" spans="2:45" x14ac:dyDescent="0.35">
      <c r="B7386" s="20"/>
      <c r="C7386" s="20"/>
      <c r="D7386" s="20"/>
      <c r="E7386" s="20"/>
      <c r="H7386" s="20"/>
      <c r="I7386" s="20"/>
      <c r="K7386" s="20"/>
      <c r="M7386" s="20"/>
      <c r="O7386" s="21"/>
      <c r="P7386" s="20"/>
      <c r="R7386" s="20"/>
      <c r="S7386" s="20"/>
      <c r="T7386" s="20"/>
      <c r="U7386" s="20"/>
      <c r="W7386" s="20"/>
      <c r="X7386" s="20"/>
      <c r="Y7386" s="20"/>
      <c r="Z7386" s="20"/>
      <c r="AA7386" s="20"/>
      <c r="AB7386" s="20"/>
      <c r="AD7386" s="20"/>
      <c r="AE7386" s="20"/>
      <c r="AF7386" s="21"/>
      <c r="AM7386" s="21"/>
      <c r="AN7386" s="23" t="str">
        <f>IF($O7386="","",IF(DATEDIF($O7386,Lista!$V$2,"y")=122,"",DATEDIF($O7386,Lista!$V$2,"y")))</f>
        <v/>
      </c>
      <c r="AO7386" s="23" t="str">
        <f t="shared" si="345"/>
        <v/>
      </c>
      <c r="AP7386" s="23" t="str">
        <f t="shared" si="346"/>
        <v/>
      </c>
      <c r="AQ7386" s="24" t="str">
        <f>IFERROR(VLOOKUP($R7386,Lista!$G$2:$H$15,2,FALSE),"")</f>
        <v/>
      </c>
      <c r="AR7386" s="23" t="str">
        <f>IF(ISBLANK(G7386),"",IF(SUMPRODUCT((G$2:G7386=G7386)*1)&gt;1,0,1))</f>
        <v/>
      </c>
      <c r="AS7386" s="23" t="str">
        <f t="shared" si="347"/>
        <v/>
      </c>
    </row>
    <row r="7387" spans="2:45" x14ac:dyDescent="0.35">
      <c r="B7387" s="20"/>
      <c r="C7387" s="20"/>
      <c r="D7387" s="20"/>
      <c r="E7387" s="20"/>
      <c r="H7387" s="20"/>
      <c r="I7387" s="20"/>
      <c r="K7387" s="20"/>
      <c r="M7387" s="20"/>
      <c r="O7387" s="21"/>
      <c r="P7387" s="20"/>
      <c r="R7387" s="20"/>
      <c r="S7387" s="20"/>
      <c r="T7387" s="20"/>
      <c r="U7387" s="20"/>
      <c r="W7387" s="20"/>
      <c r="X7387" s="20"/>
      <c r="Y7387" s="20"/>
      <c r="Z7387" s="20"/>
      <c r="AA7387" s="20"/>
      <c r="AB7387" s="20"/>
      <c r="AD7387" s="20"/>
      <c r="AE7387" s="20"/>
      <c r="AF7387" s="21"/>
      <c r="AM7387" s="21"/>
      <c r="AN7387" s="23" t="str">
        <f>IF($O7387="","",IF(DATEDIF($O7387,Lista!$V$2,"y")=122,"",DATEDIF($O7387,Lista!$V$2,"y")))</f>
        <v/>
      </c>
      <c r="AO7387" s="23" t="str">
        <f t="shared" si="345"/>
        <v/>
      </c>
      <c r="AP7387" s="23" t="str">
        <f t="shared" si="346"/>
        <v/>
      </c>
      <c r="AQ7387" s="24" t="str">
        <f>IFERROR(VLOOKUP($R7387,Lista!$G$2:$H$15,2,FALSE),"")</f>
        <v/>
      </c>
      <c r="AR7387" s="23" t="str">
        <f>IF(ISBLANK(G7387),"",IF(SUMPRODUCT((G$2:G7387=G7387)*1)&gt;1,0,1))</f>
        <v/>
      </c>
      <c r="AS7387" s="23" t="str">
        <f t="shared" si="347"/>
        <v/>
      </c>
    </row>
    <row r="7388" spans="2:45" x14ac:dyDescent="0.35">
      <c r="B7388" s="20"/>
      <c r="C7388" s="20"/>
      <c r="D7388" s="20"/>
      <c r="E7388" s="20"/>
      <c r="H7388" s="20"/>
      <c r="I7388" s="20"/>
      <c r="K7388" s="20"/>
      <c r="M7388" s="20"/>
      <c r="O7388" s="21"/>
      <c r="P7388" s="20"/>
      <c r="R7388" s="20"/>
      <c r="S7388" s="20"/>
      <c r="T7388" s="20"/>
      <c r="U7388" s="20"/>
      <c r="W7388" s="20"/>
      <c r="X7388" s="20"/>
      <c r="Y7388" s="20"/>
      <c r="Z7388" s="20"/>
      <c r="AA7388" s="20"/>
      <c r="AB7388" s="20"/>
      <c r="AD7388" s="20"/>
      <c r="AE7388" s="20"/>
      <c r="AF7388" s="21"/>
      <c r="AM7388" s="21"/>
      <c r="AN7388" s="23" t="str">
        <f>IF($O7388="","",IF(DATEDIF($O7388,Lista!$V$2,"y")=122,"",DATEDIF($O7388,Lista!$V$2,"y")))</f>
        <v/>
      </c>
      <c r="AO7388" s="23" t="str">
        <f t="shared" si="345"/>
        <v/>
      </c>
      <c r="AP7388" s="23" t="str">
        <f t="shared" si="346"/>
        <v/>
      </c>
      <c r="AQ7388" s="24" t="str">
        <f>IFERROR(VLOOKUP($R7388,Lista!$G$2:$H$15,2,FALSE),"")</f>
        <v/>
      </c>
      <c r="AR7388" s="23" t="str">
        <f>IF(ISBLANK(G7388),"",IF(SUMPRODUCT((G$2:G7388=G7388)*1)&gt;1,0,1))</f>
        <v/>
      </c>
      <c r="AS7388" s="23" t="str">
        <f t="shared" si="347"/>
        <v/>
      </c>
    </row>
    <row r="7389" spans="2:45" x14ac:dyDescent="0.35">
      <c r="B7389" s="20"/>
      <c r="C7389" s="20"/>
      <c r="D7389" s="20"/>
      <c r="E7389" s="20"/>
      <c r="H7389" s="20"/>
      <c r="I7389" s="20"/>
      <c r="K7389" s="20"/>
      <c r="M7389" s="20"/>
      <c r="O7389" s="21"/>
      <c r="P7389" s="20"/>
      <c r="R7389" s="20"/>
      <c r="S7389" s="20"/>
      <c r="T7389" s="20"/>
      <c r="U7389" s="20"/>
      <c r="W7389" s="20"/>
      <c r="X7389" s="20"/>
      <c r="Y7389" s="20"/>
      <c r="Z7389" s="20"/>
      <c r="AA7389" s="20"/>
      <c r="AB7389" s="20"/>
      <c r="AD7389" s="20"/>
      <c r="AE7389" s="20"/>
      <c r="AF7389" s="21"/>
      <c r="AM7389" s="21"/>
      <c r="AN7389" s="23" t="str">
        <f>IF($O7389="","",IF(DATEDIF($O7389,Lista!$V$2,"y")=122,"",DATEDIF($O7389,Lista!$V$2,"y")))</f>
        <v/>
      </c>
      <c r="AO7389" s="23" t="str">
        <f t="shared" si="345"/>
        <v/>
      </c>
      <c r="AP7389" s="23" t="str">
        <f t="shared" si="346"/>
        <v/>
      </c>
      <c r="AQ7389" s="24" t="str">
        <f>IFERROR(VLOOKUP($R7389,Lista!$G$2:$H$15,2,FALSE),"")</f>
        <v/>
      </c>
      <c r="AR7389" s="23" t="str">
        <f>IF(ISBLANK(G7389),"",IF(SUMPRODUCT((G$2:G7389=G7389)*1)&gt;1,0,1))</f>
        <v/>
      </c>
      <c r="AS7389" s="23" t="str">
        <f t="shared" si="347"/>
        <v/>
      </c>
    </row>
    <row r="7390" spans="2:45" x14ac:dyDescent="0.35">
      <c r="B7390" s="20"/>
      <c r="C7390" s="20"/>
      <c r="D7390" s="20"/>
      <c r="E7390" s="20"/>
      <c r="H7390" s="20"/>
      <c r="I7390" s="20"/>
      <c r="K7390" s="20"/>
      <c r="M7390" s="20"/>
      <c r="O7390" s="21"/>
      <c r="P7390" s="20"/>
      <c r="R7390" s="20"/>
      <c r="S7390" s="20"/>
      <c r="T7390" s="20"/>
      <c r="U7390" s="20"/>
      <c r="W7390" s="20"/>
      <c r="X7390" s="20"/>
      <c r="Y7390" s="20"/>
      <c r="Z7390" s="20"/>
      <c r="AA7390" s="20"/>
      <c r="AB7390" s="20"/>
      <c r="AD7390" s="20"/>
      <c r="AE7390" s="20"/>
      <c r="AF7390" s="21"/>
      <c r="AM7390" s="21"/>
      <c r="AN7390" s="23" t="str">
        <f>IF($O7390="","",IF(DATEDIF($O7390,Lista!$V$2,"y")=122,"",DATEDIF($O7390,Lista!$V$2,"y")))</f>
        <v/>
      </c>
      <c r="AO7390" s="23" t="str">
        <f t="shared" si="345"/>
        <v/>
      </c>
      <c r="AP7390" s="23" t="str">
        <f t="shared" si="346"/>
        <v/>
      </c>
      <c r="AQ7390" s="24" t="str">
        <f>IFERROR(VLOOKUP($R7390,Lista!$G$2:$H$15,2,FALSE),"")</f>
        <v/>
      </c>
      <c r="AR7390" s="23" t="str">
        <f>IF(ISBLANK(G7390),"",IF(SUMPRODUCT((G$2:G7390=G7390)*1)&gt;1,0,1))</f>
        <v/>
      </c>
      <c r="AS7390" s="23" t="str">
        <f t="shared" si="347"/>
        <v/>
      </c>
    </row>
    <row r="7391" spans="2:45" x14ac:dyDescent="0.35">
      <c r="B7391" s="20"/>
      <c r="C7391" s="20"/>
      <c r="D7391" s="20"/>
      <c r="E7391" s="20"/>
      <c r="H7391" s="20"/>
      <c r="I7391" s="20"/>
      <c r="K7391" s="20"/>
      <c r="M7391" s="20"/>
      <c r="O7391" s="21"/>
      <c r="P7391" s="20"/>
      <c r="R7391" s="20"/>
      <c r="S7391" s="20"/>
      <c r="T7391" s="20"/>
      <c r="U7391" s="20"/>
      <c r="W7391" s="20"/>
      <c r="X7391" s="20"/>
      <c r="Y7391" s="20"/>
      <c r="Z7391" s="20"/>
      <c r="AA7391" s="20"/>
      <c r="AB7391" s="20"/>
      <c r="AC7391" s="20"/>
      <c r="AD7391" s="20"/>
      <c r="AE7391" s="20"/>
      <c r="AF7391" s="21"/>
      <c r="AM7391" s="21"/>
      <c r="AN7391" s="23" t="str">
        <f>IF($O7391="","",IF(DATEDIF($O7391,Lista!$V$2,"y")=122,"",DATEDIF($O7391,Lista!$V$2,"y")))</f>
        <v/>
      </c>
      <c r="AO7391" s="23" t="str">
        <f t="shared" si="345"/>
        <v/>
      </c>
      <c r="AP7391" s="23" t="str">
        <f t="shared" si="346"/>
        <v/>
      </c>
      <c r="AQ7391" s="24" t="str">
        <f>IFERROR(VLOOKUP($R7391,Lista!$G$2:$H$15,2,FALSE),"")</f>
        <v/>
      </c>
      <c r="AR7391" s="23" t="str">
        <f>IF(ISBLANK(G7391),"",IF(SUMPRODUCT((G$2:G7391=G7391)*1)&gt;1,0,1))</f>
        <v/>
      </c>
      <c r="AS7391" s="23" t="str">
        <f t="shared" si="347"/>
        <v/>
      </c>
    </row>
    <row r="7392" spans="2:45" x14ac:dyDescent="0.35">
      <c r="B7392" s="20"/>
      <c r="C7392" s="20"/>
      <c r="D7392" s="20"/>
      <c r="E7392" s="20"/>
      <c r="H7392" s="20"/>
      <c r="I7392" s="20"/>
      <c r="K7392" s="20"/>
      <c r="M7392" s="20"/>
      <c r="O7392" s="21"/>
      <c r="P7392" s="20"/>
      <c r="R7392" s="20"/>
      <c r="S7392" s="20"/>
      <c r="T7392" s="20"/>
      <c r="U7392" s="20"/>
      <c r="W7392" s="20"/>
      <c r="X7392" s="20"/>
      <c r="Y7392" s="20"/>
      <c r="Z7392" s="20"/>
      <c r="AA7392" s="20"/>
      <c r="AB7392" s="20"/>
      <c r="AC7392" s="20"/>
      <c r="AD7392" s="20"/>
      <c r="AE7392" s="20"/>
      <c r="AF7392" s="21"/>
      <c r="AM7392" s="21"/>
      <c r="AN7392" s="23" t="str">
        <f>IF($O7392="","",IF(DATEDIF($O7392,Lista!$V$2,"y")=122,"",DATEDIF($O7392,Lista!$V$2,"y")))</f>
        <v/>
      </c>
      <c r="AO7392" s="23" t="str">
        <f t="shared" si="345"/>
        <v/>
      </c>
      <c r="AP7392" s="23" t="str">
        <f t="shared" si="346"/>
        <v/>
      </c>
      <c r="AQ7392" s="24" t="str">
        <f>IFERROR(VLOOKUP($R7392,Lista!$G$2:$H$15,2,FALSE),"")</f>
        <v/>
      </c>
      <c r="AR7392" s="23" t="str">
        <f>IF(ISBLANK(G7392),"",IF(SUMPRODUCT((G$2:G7392=G7392)*1)&gt;1,0,1))</f>
        <v/>
      </c>
      <c r="AS7392" s="23" t="str">
        <f t="shared" si="347"/>
        <v/>
      </c>
    </row>
    <row r="7393" spans="2:45" x14ac:dyDescent="0.35">
      <c r="B7393" s="20"/>
      <c r="C7393" s="20"/>
      <c r="D7393" s="20"/>
      <c r="E7393" s="20"/>
      <c r="H7393" s="20"/>
      <c r="I7393" s="20"/>
      <c r="K7393" s="20"/>
      <c r="M7393" s="20"/>
      <c r="O7393" s="21"/>
      <c r="P7393" s="20"/>
      <c r="R7393" s="20"/>
      <c r="S7393" s="20"/>
      <c r="T7393" s="20"/>
      <c r="U7393" s="20"/>
      <c r="W7393" s="20"/>
      <c r="X7393" s="20"/>
      <c r="Y7393" s="20"/>
      <c r="Z7393" s="20"/>
      <c r="AA7393" s="20"/>
      <c r="AB7393" s="20"/>
      <c r="AC7393" s="20"/>
      <c r="AD7393" s="20"/>
      <c r="AE7393" s="20"/>
      <c r="AF7393" s="21"/>
      <c r="AM7393" s="21"/>
      <c r="AN7393" s="23" t="str">
        <f>IF($O7393="","",IF(DATEDIF($O7393,Lista!$V$2,"y")=122,"",DATEDIF($O7393,Lista!$V$2,"y")))</f>
        <v/>
      </c>
      <c r="AO7393" s="23" t="str">
        <f t="shared" si="345"/>
        <v/>
      </c>
      <c r="AP7393" s="23" t="str">
        <f t="shared" si="346"/>
        <v/>
      </c>
      <c r="AQ7393" s="24" t="str">
        <f>IFERROR(VLOOKUP($R7393,Lista!$G$2:$H$15,2,FALSE),"")</f>
        <v/>
      </c>
      <c r="AR7393" s="23" t="str">
        <f>IF(ISBLANK(G7393),"",IF(SUMPRODUCT((G$2:G7393=G7393)*1)&gt;1,0,1))</f>
        <v/>
      </c>
      <c r="AS7393" s="23" t="str">
        <f t="shared" si="347"/>
        <v/>
      </c>
    </row>
    <row r="7394" spans="2:45" x14ac:dyDescent="0.35">
      <c r="B7394" s="20"/>
      <c r="C7394" s="20"/>
      <c r="D7394" s="20"/>
      <c r="E7394" s="20"/>
      <c r="H7394" s="20"/>
      <c r="I7394" s="20"/>
      <c r="K7394" s="20"/>
      <c r="M7394" s="20"/>
      <c r="O7394" s="21"/>
      <c r="P7394" s="20"/>
      <c r="R7394" s="20"/>
      <c r="S7394" s="20"/>
      <c r="T7394" s="20"/>
      <c r="U7394" s="20"/>
      <c r="W7394" s="20"/>
      <c r="X7394" s="20"/>
      <c r="Y7394" s="20"/>
      <c r="Z7394" s="20"/>
      <c r="AA7394" s="20"/>
      <c r="AB7394" s="20"/>
      <c r="AC7394" s="20"/>
      <c r="AD7394" s="20"/>
      <c r="AE7394" s="20"/>
      <c r="AF7394" s="21"/>
      <c r="AM7394" s="21"/>
      <c r="AN7394" s="23" t="str">
        <f>IF($O7394="","",IF(DATEDIF($O7394,Lista!$V$2,"y")=122,"",DATEDIF($O7394,Lista!$V$2,"y")))</f>
        <v/>
      </c>
      <c r="AO7394" s="23" t="str">
        <f t="shared" si="345"/>
        <v/>
      </c>
      <c r="AP7394" s="23" t="str">
        <f t="shared" si="346"/>
        <v/>
      </c>
      <c r="AQ7394" s="24" t="str">
        <f>IFERROR(VLOOKUP($R7394,Lista!$G$2:$H$15,2,FALSE),"")</f>
        <v/>
      </c>
      <c r="AR7394" s="23" t="str">
        <f>IF(ISBLANK(G7394),"",IF(SUMPRODUCT((G$2:G7394=G7394)*1)&gt;1,0,1))</f>
        <v/>
      </c>
      <c r="AS7394" s="23" t="str">
        <f t="shared" si="347"/>
        <v/>
      </c>
    </row>
    <row r="7395" spans="2:45" x14ac:dyDescent="0.35">
      <c r="B7395" s="20"/>
      <c r="C7395" s="20"/>
      <c r="D7395" s="20"/>
      <c r="E7395" s="20"/>
      <c r="H7395" s="20"/>
      <c r="I7395" s="20"/>
      <c r="K7395" s="20"/>
      <c r="M7395" s="20"/>
      <c r="O7395" s="21"/>
      <c r="P7395" s="20"/>
      <c r="R7395" s="20"/>
      <c r="S7395" s="20"/>
      <c r="T7395" s="20"/>
      <c r="U7395" s="20"/>
      <c r="W7395" s="20"/>
      <c r="X7395" s="20"/>
      <c r="Y7395" s="20"/>
      <c r="Z7395" s="20"/>
      <c r="AA7395" s="20"/>
      <c r="AB7395" s="20"/>
      <c r="AC7395" s="20"/>
      <c r="AD7395" s="20"/>
      <c r="AE7395" s="20"/>
      <c r="AF7395" s="21"/>
      <c r="AM7395" s="21"/>
      <c r="AN7395" s="23" t="str">
        <f>IF($O7395="","",IF(DATEDIF($O7395,Lista!$V$2,"y")=122,"",DATEDIF($O7395,Lista!$V$2,"y")))</f>
        <v/>
      </c>
      <c r="AO7395" s="23" t="str">
        <f t="shared" si="345"/>
        <v/>
      </c>
      <c r="AP7395" s="23" t="str">
        <f t="shared" si="346"/>
        <v/>
      </c>
      <c r="AQ7395" s="24" t="str">
        <f>IFERROR(VLOOKUP($R7395,Lista!$G$2:$H$15,2,FALSE),"")</f>
        <v/>
      </c>
      <c r="AR7395" s="23" t="str">
        <f>IF(ISBLANK(G7395),"",IF(SUMPRODUCT((G$2:G7395=G7395)*1)&gt;1,0,1))</f>
        <v/>
      </c>
      <c r="AS7395" s="23" t="str">
        <f t="shared" si="347"/>
        <v/>
      </c>
    </row>
    <row r="7396" spans="2:45" x14ac:dyDescent="0.35">
      <c r="B7396" s="20"/>
      <c r="C7396" s="20"/>
      <c r="D7396" s="20"/>
      <c r="E7396" s="20"/>
      <c r="H7396" s="20"/>
      <c r="I7396" s="20"/>
      <c r="K7396" s="20"/>
      <c r="M7396" s="20"/>
      <c r="O7396" s="21"/>
      <c r="P7396" s="20"/>
      <c r="R7396" s="20"/>
      <c r="S7396" s="20"/>
      <c r="T7396" s="20"/>
      <c r="U7396" s="20"/>
      <c r="W7396" s="20"/>
      <c r="X7396" s="20"/>
      <c r="Y7396" s="20"/>
      <c r="Z7396" s="20"/>
      <c r="AA7396" s="20"/>
      <c r="AB7396" s="20"/>
      <c r="AC7396" s="20"/>
      <c r="AD7396" s="20"/>
      <c r="AE7396" s="20"/>
      <c r="AF7396" s="21"/>
      <c r="AM7396" s="21"/>
      <c r="AN7396" s="23" t="str">
        <f>IF($O7396="","",IF(DATEDIF($O7396,Lista!$V$2,"y")=122,"",DATEDIF($O7396,Lista!$V$2,"y")))</f>
        <v/>
      </c>
      <c r="AO7396" s="23" t="str">
        <f t="shared" si="345"/>
        <v/>
      </c>
      <c r="AP7396" s="23" t="str">
        <f t="shared" si="346"/>
        <v/>
      </c>
      <c r="AQ7396" s="24" t="str">
        <f>IFERROR(VLOOKUP($R7396,Lista!$G$2:$H$15,2,FALSE),"")</f>
        <v/>
      </c>
      <c r="AR7396" s="23" t="str">
        <f>IF(ISBLANK(G7396),"",IF(SUMPRODUCT((G$2:G7396=G7396)*1)&gt;1,0,1))</f>
        <v/>
      </c>
      <c r="AS7396" s="23" t="str">
        <f t="shared" si="347"/>
        <v/>
      </c>
    </row>
    <row r="7397" spans="2:45" x14ac:dyDescent="0.35">
      <c r="B7397" s="20"/>
      <c r="C7397" s="20"/>
      <c r="D7397" s="20"/>
      <c r="E7397" s="20"/>
      <c r="H7397" s="20"/>
      <c r="I7397" s="20"/>
      <c r="K7397" s="20"/>
      <c r="M7397" s="20"/>
      <c r="O7397" s="21"/>
      <c r="P7397" s="20"/>
      <c r="R7397" s="20"/>
      <c r="S7397" s="20"/>
      <c r="T7397" s="20"/>
      <c r="U7397" s="20"/>
      <c r="W7397" s="20"/>
      <c r="X7397" s="20"/>
      <c r="Y7397" s="20"/>
      <c r="Z7397" s="20"/>
      <c r="AA7397" s="20"/>
      <c r="AB7397" s="20"/>
      <c r="AC7397" s="20"/>
      <c r="AD7397" s="20"/>
      <c r="AE7397" s="20"/>
      <c r="AF7397" s="21"/>
      <c r="AM7397" s="21"/>
      <c r="AN7397" s="23" t="str">
        <f>IF($O7397="","",IF(DATEDIF($O7397,Lista!$V$2,"y")=122,"",DATEDIF($O7397,Lista!$V$2,"y")))</f>
        <v/>
      </c>
      <c r="AO7397" s="23" t="str">
        <f t="shared" si="345"/>
        <v/>
      </c>
      <c r="AP7397" s="23" t="str">
        <f t="shared" si="346"/>
        <v/>
      </c>
      <c r="AQ7397" s="24" t="str">
        <f>IFERROR(VLOOKUP($R7397,Lista!$G$2:$H$15,2,FALSE),"")</f>
        <v/>
      </c>
      <c r="AR7397" s="23" t="str">
        <f>IF(ISBLANK(G7397),"",IF(SUMPRODUCT((G$2:G7397=G7397)*1)&gt;1,0,1))</f>
        <v/>
      </c>
      <c r="AS7397" s="23" t="str">
        <f t="shared" si="347"/>
        <v/>
      </c>
    </row>
    <row r="7398" spans="2:45" x14ac:dyDescent="0.35">
      <c r="B7398" s="20"/>
      <c r="C7398" s="20"/>
      <c r="D7398" s="20"/>
      <c r="E7398" s="20"/>
      <c r="H7398" s="20"/>
      <c r="I7398" s="20"/>
      <c r="K7398" s="20"/>
      <c r="M7398" s="20"/>
      <c r="O7398" s="21"/>
      <c r="P7398" s="20"/>
      <c r="R7398" s="20"/>
      <c r="S7398" s="20"/>
      <c r="T7398" s="20"/>
      <c r="U7398" s="20"/>
      <c r="W7398" s="20"/>
      <c r="X7398" s="20"/>
      <c r="Y7398" s="20"/>
      <c r="Z7398" s="20"/>
      <c r="AA7398" s="20"/>
      <c r="AB7398" s="20"/>
      <c r="AC7398" s="20"/>
      <c r="AD7398" s="20"/>
      <c r="AE7398" s="20"/>
      <c r="AF7398" s="21"/>
      <c r="AM7398" s="21"/>
      <c r="AN7398" s="23" t="str">
        <f>IF($O7398="","",IF(DATEDIF($O7398,Lista!$V$2,"y")=122,"",DATEDIF($O7398,Lista!$V$2,"y")))</f>
        <v/>
      </c>
      <c r="AO7398" s="23" t="str">
        <f t="shared" si="345"/>
        <v/>
      </c>
      <c r="AP7398" s="23" t="str">
        <f t="shared" si="346"/>
        <v/>
      </c>
      <c r="AQ7398" s="24" t="str">
        <f>IFERROR(VLOOKUP($R7398,Lista!$G$2:$H$15,2,FALSE),"")</f>
        <v/>
      </c>
      <c r="AR7398" s="23" t="str">
        <f>IF(ISBLANK(G7398),"",IF(SUMPRODUCT((G$2:G7398=G7398)*1)&gt;1,0,1))</f>
        <v/>
      </c>
      <c r="AS7398" s="23" t="str">
        <f t="shared" si="347"/>
        <v/>
      </c>
    </row>
    <row r="7399" spans="2:45" x14ac:dyDescent="0.35">
      <c r="B7399" s="20"/>
      <c r="C7399" s="20"/>
      <c r="D7399" s="20"/>
      <c r="E7399" s="20"/>
      <c r="H7399" s="20"/>
      <c r="I7399" s="20"/>
      <c r="K7399" s="20"/>
      <c r="M7399" s="20"/>
      <c r="O7399" s="21"/>
      <c r="P7399" s="20"/>
      <c r="R7399" s="20"/>
      <c r="S7399" s="20"/>
      <c r="T7399" s="20"/>
      <c r="U7399" s="20"/>
      <c r="W7399" s="20"/>
      <c r="X7399" s="20"/>
      <c r="Y7399" s="20"/>
      <c r="Z7399" s="20"/>
      <c r="AA7399" s="20"/>
      <c r="AB7399" s="20"/>
      <c r="AC7399" s="20"/>
      <c r="AD7399" s="20"/>
      <c r="AE7399" s="20"/>
      <c r="AF7399" s="21"/>
      <c r="AM7399" s="21"/>
      <c r="AN7399" s="23" t="str">
        <f>IF($O7399="","",IF(DATEDIF($O7399,Lista!$V$2,"y")=122,"",DATEDIF($O7399,Lista!$V$2,"y")))</f>
        <v/>
      </c>
      <c r="AO7399" s="23" t="str">
        <f t="shared" si="345"/>
        <v/>
      </c>
      <c r="AP7399" s="23" t="str">
        <f t="shared" si="346"/>
        <v/>
      </c>
      <c r="AQ7399" s="24" t="str">
        <f>IFERROR(VLOOKUP($R7399,Lista!$G$2:$H$15,2,FALSE),"")</f>
        <v/>
      </c>
      <c r="AR7399" s="23" t="str">
        <f>IF(ISBLANK(G7399),"",IF(SUMPRODUCT((G$2:G7399=G7399)*1)&gt;1,0,1))</f>
        <v/>
      </c>
      <c r="AS7399" s="23" t="str">
        <f t="shared" si="347"/>
        <v/>
      </c>
    </row>
    <row r="7400" spans="2:45" x14ac:dyDescent="0.35">
      <c r="B7400" s="20"/>
      <c r="C7400" s="20"/>
      <c r="D7400" s="20"/>
      <c r="E7400" s="20"/>
      <c r="H7400" s="20"/>
      <c r="I7400" s="20"/>
      <c r="K7400" s="20"/>
      <c r="M7400" s="20"/>
      <c r="O7400" s="21"/>
      <c r="P7400" s="20"/>
      <c r="R7400" s="20"/>
      <c r="S7400" s="20"/>
      <c r="T7400" s="20"/>
      <c r="U7400" s="20"/>
      <c r="W7400" s="20"/>
      <c r="X7400" s="20"/>
      <c r="Y7400" s="20"/>
      <c r="Z7400" s="20"/>
      <c r="AA7400" s="20"/>
      <c r="AB7400" s="20"/>
      <c r="AC7400" s="20"/>
      <c r="AD7400" s="20"/>
      <c r="AE7400" s="20"/>
      <c r="AF7400" s="21"/>
      <c r="AM7400" s="21"/>
      <c r="AN7400" s="23" t="str">
        <f>IF($O7400="","",IF(DATEDIF($O7400,Lista!$V$2,"y")=122,"",DATEDIF($O7400,Lista!$V$2,"y")))</f>
        <v/>
      </c>
      <c r="AO7400" s="23" t="str">
        <f t="shared" si="345"/>
        <v/>
      </c>
      <c r="AP7400" s="23" t="str">
        <f t="shared" si="346"/>
        <v/>
      </c>
      <c r="AQ7400" s="24" t="str">
        <f>IFERROR(VLOOKUP($R7400,Lista!$G$2:$H$15,2,FALSE),"")</f>
        <v/>
      </c>
      <c r="AR7400" s="23" t="str">
        <f>IF(ISBLANK(G7400),"",IF(SUMPRODUCT((G$2:G7400=G7400)*1)&gt;1,0,1))</f>
        <v/>
      </c>
      <c r="AS7400" s="23" t="str">
        <f t="shared" si="347"/>
        <v/>
      </c>
    </row>
    <row r="7401" spans="2:45" x14ac:dyDescent="0.35">
      <c r="B7401" s="20"/>
      <c r="C7401" s="20"/>
      <c r="D7401" s="20"/>
      <c r="E7401" s="20"/>
      <c r="H7401" s="20"/>
      <c r="I7401" s="20"/>
      <c r="K7401" s="20"/>
      <c r="M7401" s="20"/>
      <c r="O7401" s="21"/>
      <c r="P7401" s="20"/>
      <c r="R7401" s="20"/>
      <c r="S7401" s="20"/>
      <c r="T7401" s="20"/>
      <c r="U7401" s="20"/>
      <c r="W7401" s="20"/>
      <c r="X7401" s="20"/>
      <c r="Y7401" s="20"/>
      <c r="Z7401" s="20"/>
      <c r="AA7401" s="20"/>
      <c r="AB7401" s="20"/>
      <c r="AC7401" s="20"/>
      <c r="AD7401" s="20"/>
      <c r="AE7401" s="20"/>
      <c r="AF7401" s="21"/>
      <c r="AM7401" s="21"/>
      <c r="AN7401" s="23" t="str">
        <f>IF($O7401="","",IF(DATEDIF($O7401,Lista!$V$2,"y")=122,"",DATEDIF($O7401,Lista!$V$2,"y")))</f>
        <v/>
      </c>
      <c r="AO7401" s="23" t="str">
        <f t="shared" si="345"/>
        <v/>
      </c>
      <c r="AP7401" s="23" t="str">
        <f t="shared" si="346"/>
        <v/>
      </c>
      <c r="AQ7401" s="24" t="str">
        <f>IFERROR(VLOOKUP($R7401,Lista!$G$2:$H$15,2,FALSE),"")</f>
        <v/>
      </c>
      <c r="AR7401" s="23" t="str">
        <f>IF(ISBLANK(G7401),"",IF(SUMPRODUCT((G$2:G7401=G7401)*1)&gt;1,0,1))</f>
        <v/>
      </c>
      <c r="AS7401" s="23" t="str">
        <f t="shared" si="347"/>
        <v/>
      </c>
    </row>
    <row r="7402" spans="2:45" x14ac:dyDescent="0.35">
      <c r="B7402" s="20"/>
      <c r="C7402" s="20"/>
      <c r="D7402" s="20"/>
      <c r="E7402" s="20"/>
      <c r="H7402" s="20"/>
      <c r="I7402" s="20"/>
      <c r="K7402" s="20"/>
      <c r="M7402" s="20"/>
      <c r="O7402" s="21"/>
      <c r="P7402" s="20"/>
      <c r="R7402" s="20"/>
      <c r="S7402" s="20"/>
      <c r="T7402" s="20"/>
      <c r="U7402" s="20"/>
      <c r="W7402" s="20"/>
      <c r="X7402" s="20"/>
      <c r="Y7402" s="20"/>
      <c r="Z7402" s="20"/>
      <c r="AA7402" s="20"/>
      <c r="AB7402" s="20"/>
      <c r="AC7402" s="20"/>
      <c r="AD7402" s="20"/>
      <c r="AE7402" s="20"/>
      <c r="AF7402" s="21"/>
      <c r="AM7402" s="21"/>
      <c r="AN7402" s="23" t="str">
        <f>IF($O7402="","",IF(DATEDIF($O7402,Lista!$V$2,"y")=122,"",DATEDIF($O7402,Lista!$V$2,"y")))</f>
        <v/>
      </c>
      <c r="AO7402" s="23" t="str">
        <f t="shared" si="345"/>
        <v/>
      </c>
      <c r="AP7402" s="23" t="str">
        <f t="shared" si="346"/>
        <v/>
      </c>
      <c r="AQ7402" s="24" t="str">
        <f>IFERROR(VLOOKUP($R7402,Lista!$G$2:$H$15,2,FALSE),"")</f>
        <v/>
      </c>
      <c r="AR7402" s="23" t="str">
        <f>IF(ISBLANK(G7402),"",IF(SUMPRODUCT((G$2:G7402=G7402)*1)&gt;1,0,1))</f>
        <v/>
      </c>
      <c r="AS7402" s="23" t="str">
        <f t="shared" si="347"/>
        <v/>
      </c>
    </row>
    <row r="7403" spans="2:45" x14ac:dyDescent="0.35">
      <c r="B7403" s="20"/>
      <c r="C7403" s="20"/>
      <c r="D7403" s="20"/>
      <c r="E7403" s="20"/>
      <c r="H7403" s="20"/>
      <c r="I7403" s="20"/>
      <c r="K7403" s="20"/>
      <c r="M7403" s="20"/>
      <c r="O7403" s="21"/>
      <c r="P7403" s="20"/>
      <c r="R7403" s="20"/>
      <c r="S7403" s="20"/>
      <c r="T7403" s="20"/>
      <c r="U7403" s="20"/>
      <c r="W7403" s="20"/>
      <c r="X7403" s="20"/>
      <c r="Y7403" s="20"/>
      <c r="Z7403" s="20"/>
      <c r="AA7403" s="20"/>
      <c r="AB7403" s="20"/>
      <c r="AC7403" s="20"/>
      <c r="AD7403" s="20"/>
      <c r="AE7403" s="20"/>
      <c r="AF7403" s="21"/>
      <c r="AM7403" s="21"/>
      <c r="AN7403" s="23" t="str">
        <f>IF($O7403="","",IF(DATEDIF($O7403,Lista!$V$2,"y")=122,"",DATEDIF($O7403,Lista!$V$2,"y")))</f>
        <v/>
      </c>
      <c r="AO7403" s="23" t="str">
        <f t="shared" si="345"/>
        <v/>
      </c>
      <c r="AP7403" s="23" t="str">
        <f t="shared" si="346"/>
        <v/>
      </c>
      <c r="AQ7403" s="24" t="str">
        <f>IFERROR(VLOOKUP($R7403,Lista!$G$2:$H$15,2,FALSE),"")</f>
        <v/>
      </c>
      <c r="AR7403" s="23" t="str">
        <f>IF(ISBLANK(G7403),"",IF(SUMPRODUCT((G$2:G7403=G7403)*1)&gt;1,0,1))</f>
        <v/>
      </c>
      <c r="AS7403" s="23" t="str">
        <f t="shared" si="347"/>
        <v/>
      </c>
    </row>
    <row r="7404" spans="2:45" x14ac:dyDescent="0.35">
      <c r="B7404" s="20"/>
      <c r="C7404" s="20"/>
      <c r="D7404" s="20"/>
      <c r="E7404" s="20"/>
      <c r="H7404" s="20"/>
      <c r="I7404" s="20"/>
      <c r="K7404" s="20"/>
      <c r="M7404" s="20"/>
      <c r="O7404" s="21"/>
      <c r="P7404" s="20"/>
      <c r="R7404" s="20"/>
      <c r="S7404" s="20"/>
      <c r="T7404" s="20"/>
      <c r="U7404" s="20"/>
      <c r="W7404" s="20"/>
      <c r="X7404" s="20"/>
      <c r="Y7404" s="20"/>
      <c r="Z7404" s="20"/>
      <c r="AA7404" s="20"/>
      <c r="AB7404" s="20"/>
      <c r="AC7404" s="20"/>
      <c r="AD7404" s="20"/>
      <c r="AE7404" s="20"/>
      <c r="AF7404" s="21"/>
      <c r="AM7404" s="21"/>
      <c r="AN7404" s="23" t="str">
        <f>IF($O7404="","",IF(DATEDIF($O7404,Lista!$V$2,"y")=122,"",DATEDIF($O7404,Lista!$V$2,"y")))</f>
        <v/>
      </c>
      <c r="AO7404" s="23" t="str">
        <f t="shared" si="345"/>
        <v/>
      </c>
      <c r="AP7404" s="23" t="str">
        <f t="shared" si="346"/>
        <v/>
      </c>
      <c r="AQ7404" s="24" t="str">
        <f>IFERROR(VLOOKUP($R7404,Lista!$G$2:$H$15,2,FALSE),"")</f>
        <v/>
      </c>
      <c r="AR7404" s="23" t="str">
        <f>IF(ISBLANK(G7404),"",IF(SUMPRODUCT((G$2:G7404=G7404)*1)&gt;1,0,1))</f>
        <v/>
      </c>
      <c r="AS7404" s="23" t="str">
        <f t="shared" si="347"/>
        <v/>
      </c>
    </row>
    <row r="7405" spans="2:45" x14ac:dyDescent="0.35">
      <c r="B7405" s="20"/>
      <c r="C7405" s="20"/>
      <c r="D7405" s="20"/>
      <c r="E7405" s="20"/>
      <c r="H7405" s="20"/>
      <c r="I7405" s="20"/>
      <c r="K7405" s="20"/>
      <c r="M7405" s="20"/>
      <c r="O7405" s="21"/>
      <c r="P7405" s="20"/>
      <c r="R7405" s="20"/>
      <c r="S7405" s="20"/>
      <c r="T7405" s="20"/>
      <c r="U7405" s="20"/>
      <c r="W7405" s="20"/>
      <c r="X7405" s="20"/>
      <c r="Y7405" s="20"/>
      <c r="Z7405" s="20"/>
      <c r="AA7405" s="20"/>
      <c r="AB7405" s="20"/>
      <c r="AC7405" s="20"/>
      <c r="AD7405" s="20"/>
      <c r="AE7405" s="20"/>
      <c r="AF7405" s="21"/>
      <c r="AM7405" s="21"/>
      <c r="AN7405" s="23" t="str">
        <f>IF($O7405="","",IF(DATEDIF($O7405,Lista!$V$2,"y")=122,"",DATEDIF($O7405,Lista!$V$2,"y")))</f>
        <v/>
      </c>
      <c r="AO7405" s="23" t="str">
        <f t="shared" si="345"/>
        <v/>
      </c>
      <c r="AP7405" s="23" t="str">
        <f t="shared" si="346"/>
        <v/>
      </c>
      <c r="AQ7405" s="24" t="str">
        <f>IFERROR(VLOOKUP($R7405,Lista!$G$2:$H$15,2,FALSE),"")</f>
        <v/>
      </c>
      <c r="AR7405" s="23" t="str">
        <f>IF(ISBLANK(G7405),"",IF(SUMPRODUCT((G$2:G7405=G7405)*1)&gt;1,0,1))</f>
        <v/>
      </c>
      <c r="AS7405" s="23" t="str">
        <f t="shared" si="347"/>
        <v/>
      </c>
    </row>
    <row r="7406" spans="2:45" x14ac:dyDescent="0.35">
      <c r="B7406" s="20"/>
      <c r="C7406" s="20"/>
      <c r="D7406" s="20"/>
      <c r="E7406" s="20"/>
      <c r="H7406" s="20"/>
      <c r="I7406" s="20"/>
      <c r="K7406" s="20"/>
      <c r="M7406" s="20"/>
      <c r="O7406" s="21"/>
      <c r="P7406" s="20"/>
      <c r="R7406" s="20"/>
      <c r="S7406" s="20"/>
      <c r="T7406" s="20"/>
      <c r="U7406" s="20"/>
      <c r="W7406" s="20"/>
      <c r="X7406" s="20"/>
      <c r="Y7406" s="20"/>
      <c r="Z7406" s="20"/>
      <c r="AA7406" s="20"/>
      <c r="AB7406" s="20"/>
      <c r="AC7406" s="20"/>
      <c r="AD7406" s="20"/>
      <c r="AE7406" s="20"/>
      <c r="AF7406" s="21"/>
      <c r="AM7406" s="21"/>
      <c r="AN7406" s="23" t="str">
        <f>IF($O7406="","",IF(DATEDIF($O7406,Lista!$V$2,"y")=122,"",DATEDIF($O7406,Lista!$V$2,"y")))</f>
        <v/>
      </c>
      <c r="AO7406" s="23" t="str">
        <f t="shared" si="345"/>
        <v/>
      </c>
      <c r="AP7406" s="23" t="str">
        <f t="shared" si="346"/>
        <v/>
      </c>
      <c r="AQ7406" s="24" t="str">
        <f>IFERROR(VLOOKUP($R7406,Lista!$G$2:$H$15,2,FALSE),"")</f>
        <v/>
      </c>
      <c r="AR7406" s="23" t="str">
        <f>IF(ISBLANK(G7406),"",IF(SUMPRODUCT((G$2:G7406=G7406)*1)&gt;1,0,1))</f>
        <v/>
      </c>
      <c r="AS7406" s="23" t="str">
        <f t="shared" si="347"/>
        <v/>
      </c>
    </row>
    <row r="7407" spans="2:45" x14ac:dyDescent="0.35">
      <c r="B7407" s="20"/>
      <c r="C7407" s="20"/>
      <c r="D7407" s="20"/>
      <c r="E7407" s="20"/>
      <c r="H7407" s="20"/>
      <c r="I7407" s="20"/>
      <c r="K7407" s="20"/>
      <c r="M7407" s="20"/>
      <c r="O7407" s="21"/>
      <c r="P7407" s="20"/>
      <c r="R7407" s="20"/>
      <c r="S7407" s="20"/>
      <c r="T7407" s="20"/>
      <c r="U7407" s="20"/>
      <c r="W7407" s="20"/>
      <c r="X7407" s="20"/>
      <c r="Y7407" s="20"/>
      <c r="Z7407" s="20"/>
      <c r="AA7407" s="20"/>
      <c r="AB7407" s="20"/>
      <c r="AC7407" s="20"/>
      <c r="AD7407" s="20"/>
      <c r="AE7407" s="20"/>
      <c r="AF7407" s="21"/>
      <c r="AM7407" s="21"/>
      <c r="AN7407" s="23" t="str">
        <f>IF($O7407="","",IF(DATEDIF($O7407,Lista!$V$2,"y")=122,"",DATEDIF($O7407,Lista!$V$2,"y")))</f>
        <v/>
      </c>
      <c r="AO7407" s="23" t="str">
        <f t="shared" si="345"/>
        <v/>
      </c>
      <c r="AP7407" s="23" t="str">
        <f t="shared" si="346"/>
        <v/>
      </c>
      <c r="AQ7407" s="24" t="str">
        <f>IFERROR(VLOOKUP($R7407,Lista!$G$2:$H$15,2,FALSE),"")</f>
        <v/>
      </c>
      <c r="AR7407" s="23" t="str">
        <f>IF(ISBLANK(G7407),"",IF(SUMPRODUCT((G$2:G7407=G7407)*1)&gt;1,0,1))</f>
        <v/>
      </c>
      <c r="AS7407" s="23" t="str">
        <f t="shared" si="347"/>
        <v/>
      </c>
    </row>
    <row r="7408" spans="2:45" x14ac:dyDescent="0.35">
      <c r="B7408" s="20"/>
      <c r="C7408" s="20"/>
      <c r="D7408" s="20"/>
      <c r="E7408" s="20"/>
      <c r="H7408" s="20"/>
      <c r="I7408" s="20"/>
      <c r="K7408" s="20"/>
      <c r="M7408" s="20"/>
      <c r="O7408" s="21"/>
      <c r="P7408" s="20"/>
      <c r="R7408" s="20"/>
      <c r="S7408" s="20"/>
      <c r="T7408" s="20"/>
      <c r="U7408" s="20"/>
      <c r="W7408" s="20"/>
      <c r="X7408" s="20"/>
      <c r="Y7408" s="20"/>
      <c r="Z7408" s="20"/>
      <c r="AA7408" s="20"/>
      <c r="AB7408" s="20"/>
      <c r="AD7408" s="20"/>
      <c r="AE7408" s="20"/>
      <c r="AF7408" s="21"/>
      <c r="AM7408" s="21"/>
      <c r="AN7408" s="23" t="str">
        <f>IF($O7408="","",IF(DATEDIF($O7408,Lista!$V$2,"y")=122,"",DATEDIF($O7408,Lista!$V$2,"y")))</f>
        <v/>
      </c>
      <c r="AO7408" s="23" t="str">
        <f t="shared" si="345"/>
        <v/>
      </c>
      <c r="AP7408" s="23" t="str">
        <f t="shared" si="346"/>
        <v/>
      </c>
      <c r="AQ7408" s="24" t="str">
        <f>IFERROR(VLOOKUP($R7408,Lista!$G$2:$H$15,2,FALSE),"")</f>
        <v/>
      </c>
      <c r="AR7408" s="23" t="str">
        <f>IF(ISBLANK(G7408),"",IF(SUMPRODUCT((G$2:G7408=G7408)*1)&gt;1,0,1))</f>
        <v/>
      </c>
      <c r="AS7408" s="23" t="str">
        <f t="shared" si="347"/>
        <v/>
      </c>
    </row>
    <row r="7409" spans="2:45" x14ac:dyDescent="0.35">
      <c r="B7409" s="20"/>
      <c r="C7409" s="20"/>
      <c r="D7409" s="20"/>
      <c r="E7409" s="20"/>
      <c r="H7409" s="20"/>
      <c r="I7409" s="20"/>
      <c r="K7409" s="20"/>
      <c r="M7409" s="20"/>
      <c r="O7409" s="21"/>
      <c r="P7409" s="20"/>
      <c r="R7409" s="20"/>
      <c r="S7409" s="20"/>
      <c r="T7409" s="20"/>
      <c r="U7409" s="20"/>
      <c r="W7409" s="20"/>
      <c r="X7409" s="20"/>
      <c r="Y7409" s="20"/>
      <c r="Z7409" s="20"/>
      <c r="AA7409" s="20"/>
      <c r="AB7409" s="20"/>
      <c r="AD7409" s="20"/>
      <c r="AE7409" s="20"/>
      <c r="AF7409" s="21"/>
      <c r="AM7409" s="21"/>
      <c r="AN7409" s="23" t="str">
        <f>IF($O7409="","",IF(DATEDIF($O7409,Lista!$V$2,"y")=122,"",DATEDIF($O7409,Lista!$V$2,"y")))</f>
        <v/>
      </c>
      <c r="AO7409" s="23" t="str">
        <f t="shared" si="345"/>
        <v/>
      </c>
      <c r="AP7409" s="23" t="str">
        <f t="shared" si="346"/>
        <v/>
      </c>
      <c r="AQ7409" s="24" t="str">
        <f>IFERROR(VLOOKUP($R7409,Lista!$G$2:$H$15,2,FALSE),"")</f>
        <v/>
      </c>
      <c r="AR7409" s="23" t="str">
        <f>IF(ISBLANK(G7409),"",IF(SUMPRODUCT((G$2:G7409=G7409)*1)&gt;1,0,1))</f>
        <v/>
      </c>
      <c r="AS7409" s="23" t="str">
        <f t="shared" si="347"/>
        <v/>
      </c>
    </row>
    <row r="7410" spans="2:45" x14ac:dyDescent="0.35">
      <c r="B7410" s="20"/>
      <c r="C7410" s="20"/>
      <c r="D7410" s="20"/>
      <c r="E7410" s="20"/>
      <c r="H7410" s="20"/>
      <c r="I7410" s="20"/>
      <c r="K7410" s="20"/>
      <c r="M7410" s="20"/>
      <c r="O7410" s="21"/>
      <c r="P7410" s="20"/>
      <c r="R7410" s="20"/>
      <c r="S7410" s="20"/>
      <c r="T7410" s="20"/>
      <c r="U7410" s="20"/>
      <c r="W7410" s="20"/>
      <c r="X7410" s="20"/>
      <c r="Y7410" s="20"/>
      <c r="Z7410" s="20"/>
      <c r="AA7410" s="20"/>
      <c r="AB7410" s="20"/>
      <c r="AD7410" s="20"/>
      <c r="AE7410" s="20"/>
      <c r="AF7410" s="21"/>
      <c r="AM7410" s="21"/>
      <c r="AN7410" s="23" t="str">
        <f>IF($O7410="","",IF(DATEDIF($O7410,Lista!$V$2,"y")=122,"",DATEDIF($O7410,Lista!$V$2,"y")))</f>
        <v/>
      </c>
      <c r="AO7410" s="23" t="str">
        <f t="shared" si="345"/>
        <v/>
      </c>
      <c r="AP7410" s="23" t="str">
        <f t="shared" si="346"/>
        <v/>
      </c>
      <c r="AQ7410" s="24" t="str">
        <f>IFERROR(VLOOKUP($R7410,Lista!$G$2:$H$15,2,FALSE),"")</f>
        <v/>
      </c>
      <c r="AR7410" s="23" t="str">
        <f>IF(ISBLANK(G7410),"",IF(SUMPRODUCT((G$2:G7410=G7410)*1)&gt;1,0,1))</f>
        <v/>
      </c>
      <c r="AS7410" s="23" t="str">
        <f t="shared" si="347"/>
        <v/>
      </c>
    </row>
    <row r="7411" spans="2:45" x14ac:dyDescent="0.35">
      <c r="B7411" s="20"/>
      <c r="C7411" s="20"/>
      <c r="D7411" s="20"/>
      <c r="E7411" s="20"/>
      <c r="H7411" s="20"/>
      <c r="I7411" s="20"/>
      <c r="K7411" s="20"/>
      <c r="M7411" s="20"/>
      <c r="O7411" s="21"/>
      <c r="P7411" s="20"/>
      <c r="R7411" s="20"/>
      <c r="S7411" s="20"/>
      <c r="T7411" s="20"/>
      <c r="U7411" s="20"/>
      <c r="W7411" s="20"/>
      <c r="X7411" s="20"/>
      <c r="Y7411" s="20"/>
      <c r="Z7411" s="20"/>
      <c r="AA7411" s="20"/>
      <c r="AB7411" s="20"/>
      <c r="AD7411" s="20"/>
      <c r="AE7411" s="20"/>
      <c r="AF7411" s="21"/>
      <c r="AM7411" s="21"/>
      <c r="AN7411" s="23" t="str">
        <f>IF($O7411="","",IF(DATEDIF($O7411,Lista!$V$2,"y")=122,"",DATEDIF($O7411,Lista!$V$2,"y")))</f>
        <v/>
      </c>
      <c r="AO7411" s="23" t="str">
        <f t="shared" si="345"/>
        <v/>
      </c>
      <c r="AP7411" s="23" t="str">
        <f t="shared" si="346"/>
        <v/>
      </c>
      <c r="AQ7411" s="24" t="str">
        <f>IFERROR(VLOOKUP($R7411,Lista!$G$2:$H$15,2,FALSE),"")</f>
        <v/>
      </c>
      <c r="AR7411" s="23" t="str">
        <f>IF(ISBLANK(G7411),"",IF(SUMPRODUCT((G$2:G7411=G7411)*1)&gt;1,0,1))</f>
        <v/>
      </c>
      <c r="AS7411" s="23" t="str">
        <f t="shared" si="347"/>
        <v/>
      </c>
    </row>
    <row r="7412" spans="2:45" x14ac:dyDescent="0.35">
      <c r="B7412" s="20"/>
      <c r="C7412" s="20"/>
      <c r="D7412" s="20"/>
      <c r="E7412" s="20"/>
      <c r="H7412" s="20"/>
      <c r="I7412" s="20"/>
      <c r="K7412" s="20"/>
      <c r="M7412" s="20"/>
      <c r="O7412" s="21"/>
      <c r="P7412" s="20"/>
      <c r="R7412" s="20"/>
      <c r="S7412" s="20"/>
      <c r="T7412" s="20"/>
      <c r="U7412" s="20"/>
      <c r="W7412" s="20"/>
      <c r="X7412" s="20"/>
      <c r="Y7412" s="20"/>
      <c r="Z7412" s="20"/>
      <c r="AA7412" s="20"/>
      <c r="AB7412" s="20"/>
      <c r="AD7412" s="20"/>
      <c r="AE7412" s="20"/>
      <c r="AF7412" s="21"/>
      <c r="AM7412" s="21"/>
      <c r="AN7412" s="23" t="str">
        <f>IF($O7412="","",IF(DATEDIF($O7412,Lista!$V$2,"y")=122,"",DATEDIF($O7412,Lista!$V$2,"y")))</f>
        <v/>
      </c>
      <c r="AO7412" s="23" t="str">
        <f t="shared" si="345"/>
        <v/>
      </c>
      <c r="AP7412" s="23" t="str">
        <f t="shared" si="346"/>
        <v/>
      </c>
      <c r="AQ7412" s="24" t="str">
        <f>IFERROR(VLOOKUP($R7412,Lista!$G$2:$H$15,2,FALSE),"")</f>
        <v/>
      </c>
      <c r="AR7412" s="23" t="str">
        <f>IF(ISBLANK(G7412),"",IF(SUMPRODUCT((G$2:G7412=G7412)*1)&gt;1,0,1))</f>
        <v/>
      </c>
      <c r="AS7412" s="23" t="str">
        <f t="shared" si="347"/>
        <v/>
      </c>
    </row>
    <row r="7413" spans="2:45" x14ac:dyDescent="0.35">
      <c r="B7413" s="20"/>
      <c r="C7413" s="20"/>
      <c r="D7413" s="20"/>
      <c r="E7413" s="20"/>
      <c r="H7413" s="20"/>
      <c r="I7413" s="20"/>
      <c r="K7413" s="20"/>
      <c r="M7413" s="20"/>
      <c r="O7413" s="21"/>
      <c r="P7413" s="20"/>
      <c r="R7413" s="20"/>
      <c r="S7413" s="20"/>
      <c r="T7413" s="20"/>
      <c r="U7413" s="20"/>
      <c r="W7413" s="20"/>
      <c r="X7413" s="20"/>
      <c r="Y7413" s="20"/>
      <c r="Z7413" s="20"/>
      <c r="AA7413" s="20"/>
      <c r="AB7413" s="20"/>
      <c r="AD7413" s="20"/>
      <c r="AE7413" s="20"/>
      <c r="AF7413" s="21"/>
      <c r="AM7413" s="21"/>
      <c r="AN7413" s="23" t="str">
        <f>IF($O7413="","",IF(DATEDIF($O7413,Lista!$V$2,"y")=122,"",DATEDIF($O7413,Lista!$V$2,"y")))</f>
        <v/>
      </c>
      <c r="AO7413" s="23" t="str">
        <f t="shared" si="345"/>
        <v/>
      </c>
      <c r="AP7413" s="23" t="str">
        <f t="shared" si="346"/>
        <v/>
      </c>
      <c r="AQ7413" s="24" t="str">
        <f>IFERROR(VLOOKUP($R7413,Lista!$G$2:$H$15,2,FALSE),"")</f>
        <v/>
      </c>
      <c r="AR7413" s="23" t="str">
        <f>IF(ISBLANK(G7413),"",IF(SUMPRODUCT((G$2:G7413=G7413)*1)&gt;1,0,1))</f>
        <v/>
      </c>
      <c r="AS7413" s="23" t="str">
        <f t="shared" si="347"/>
        <v/>
      </c>
    </row>
    <row r="7414" spans="2:45" x14ac:dyDescent="0.35">
      <c r="B7414" s="20"/>
      <c r="C7414" s="20"/>
      <c r="D7414" s="20"/>
      <c r="E7414" s="20"/>
      <c r="H7414" s="20"/>
      <c r="I7414" s="20"/>
      <c r="K7414" s="20"/>
      <c r="M7414" s="20"/>
      <c r="O7414" s="21"/>
      <c r="P7414" s="20"/>
      <c r="R7414" s="20"/>
      <c r="S7414" s="20"/>
      <c r="T7414" s="20"/>
      <c r="U7414" s="20"/>
      <c r="W7414" s="20"/>
      <c r="X7414" s="20"/>
      <c r="Y7414" s="20"/>
      <c r="Z7414" s="20"/>
      <c r="AA7414" s="20"/>
      <c r="AB7414" s="20"/>
      <c r="AD7414" s="20"/>
      <c r="AE7414" s="20"/>
      <c r="AF7414" s="21"/>
      <c r="AM7414" s="21"/>
      <c r="AN7414" s="23" t="str">
        <f>IF($O7414="","",IF(DATEDIF($O7414,Lista!$V$2,"y")=122,"",DATEDIF($O7414,Lista!$V$2,"y")))</f>
        <v/>
      </c>
      <c r="AO7414" s="23" t="str">
        <f t="shared" si="345"/>
        <v/>
      </c>
      <c r="AP7414" s="23" t="str">
        <f t="shared" si="346"/>
        <v/>
      </c>
      <c r="AQ7414" s="24" t="str">
        <f>IFERROR(VLOOKUP($R7414,Lista!$G$2:$H$15,2,FALSE),"")</f>
        <v/>
      </c>
      <c r="AR7414" s="23" t="str">
        <f>IF(ISBLANK(G7414),"",IF(SUMPRODUCT((G$2:G7414=G7414)*1)&gt;1,0,1))</f>
        <v/>
      </c>
      <c r="AS7414" s="23" t="str">
        <f t="shared" si="347"/>
        <v/>
      </c>
    </row>
    <row r="7415" spans="2:45" x14ac:dyDescent="0.35">
      <c r="B7415" s="20"/>
      <c r="C7415" s="20"/>
      <c r="D7415" s="20"/>
      <c r="E7415" s="20"/>
      <c r="H7415" s="20"/>
      <c r="I7415" s="20"/>
      <c r="K7415" s="20"/>
      <c r="M7415" s="20"/>
      <c r="O7415" s="21"/>
      <c r="P7415" s="20"/>
      <c r="R7415" s="20"/>
      <c r="S7415" s="20"/>
      <c r="T7415" s="20"/>
      <c r="U7415" s="20"/>
      <c r="W7415" s="20"/>
      <c r="X7415" s="20"/>
      <c r="Y7415" s="20"/>
      <c r="Z7415" s="20"/>
      <c r="AA7415" s="20"/>
      <c r="AB7415" s="20"/>
      <c r="AD7415" s="20"/>
      <c r="AE7415" s="20"/>
      <c r="AF7415" s="21"/>
      <c r="AM7415" s="21"/>
      <c r="AN7415" s="23" t="str">
        <f>IF($O7415="","",IF(DATEDIF($O7415,Lista!$V$2,"y")=122,"",DATEDIF($O7415,Lista!$V$2,"y")))</f>
        <v/>
      </c>
      <c r="AO7415" s="23" t="str">
        <f t="shared" si="345"/>
        <v/>
      </c>
      <c r="AP7415" s="23" t="str">
        <f t="shared" si="346"/>
        <v/>
      </c>
      <c r="AQ7415" s="24" t="str">
        <f>IFERROR(VLOOKUP($R7415,Lista!$G$2:$H$15,2,FALSE),"")</f>
        <v/>
      </c>
      <c r="AR7415" s="23" t="str">
        <f>IF(ISBLANK(G7415),"",IF(SUMPRODUCT((G$2:G7415=G7415)*1)&gt;1,0,1))</f>
        <v/>
      </c>
      <c r="AS7415" s="23" t="str">
        <f t="shared" si="347"/>
        <v/>
      </c>
    </row>
    <row r="7416" spans="2:45" x14ac:dyDescent="0.35">
      <c r="B7416" s="20"/>
      <c r="C7416" s="20"/>
      <c r="D7416" s="20"/>
      <c r="E7416" s="20"/>
      <c r="H7416" s="20"/>
      <c r="I7416" s="20"/>
      <c r="K7416" s="20"/>
      <c r="M7416" s="20"/>
      <c r="O7416" s="21"/>
      <c r="P7416" s="20"/>
      <c r="R7416" s="20"/>
      <c r="S7416" s="20"/>
      <c r="T7416" s="20"/>
      <c r="U7416" s="20"/>
      <c r="W7416" s="20"/>
      <c r="X7416" s="20"/>
      <c r="Y7416" s="20"/>
      <c r="Z7416" s="20"/>
      <c r="AA7416" s="20"/>
      <c r="AB7416" s="20"/>
      <c r="AD7416" s="20"/>
      <c r="AE7416" s="20"/>
      <c r="AF7416" s="21"/>
      <c r="AM7416" s="21"/>
      <c r="AN7416" s="23" t="str">
        <f>IF($O7416="","",IF(DATEDIF($O7416,Lista!$V$2,"y")=122,"",DATEDIF($O7416,Lista!$V$2,"y")))</f>
        <v/>
      </c>
      <c r="AO7416" s="23" t="str">
        <f t="shared" si="345"/>
        <v/>
      </c>
      <c r="AP7416" s="23" t="str">
        <f t="shared" si="346"/>
        <v/>
      </c>
      <c r="AQ7416" s="24" t="str">
        <f>IFERROR(VLOOKUP($R7416,Lista!$G$2:$H$15,2,FALSE),"")</f>
        <v/>
      </c>
      <c r="AR7416" s="23" t="str">
        <f>IF(ISBLANK(G7416),"",IF(SUMPRODUCT((G$2:G7416=G7416)*1)&gt;1,0,1))</f>
        <v/>
      </c>
      <c r="AS7416" s="23" t="str">
        <f t="shared" si="347"/>
        <v/>
      </c>
    </row>
    <row r="7417" spans="2:45" x14ac:dyDescent="0.35">
      <c r="B7417" s="20"/>
      <c r="C7417" s="20"/>
      <c r="D7417" s="20"/>
      <c r="E7417" s="20"/>
      <c r="H7417" s="20"/>
      <c r="I7417" s="20"/>
      <c r="K7417" s="20"/>
      <c r="M7417" s="20"/>
      <c r="O7417" s="21"/>
      <c r="P7417" s="20"/>
      <c r="R7417" s="20"/>
      <c r="S7417" s="20"/>
      <c r="T7417" s="20"/>
      <c r="U7417" s="20"/>
      <c r="W7417" s="20"/>
      <c r="X7417" s="20"/>
      <c r="Y7417" s="20"/>
      <c r="Z7417" s="20"/>
      <c r="AA7417" s="20"/>
      <c r="AB7417" s="20"/>
      <c r="AD7417" s="20"/>
      <c r="AE7417" s="20"/>
      <c r="AF7417" s="21"/>
      <c r="AM7417" s="21"/>
      <c r="AN7417" s="23" t="str">
        <f>IF($O7417="","",IF(DATEDIF($O7417,Lista!$V$2,"y")=122,"",DATEDIF($O7417,Lista!$V$2,"y")))</f>
        <v/>
      </c>
      <c r="AO7417" s="23" t="str">
        <f t="shared" si="345"/>
        <v/>
      </c>
      <c r="AP7417" s="23" t="str">
        <f t="shared" si="346"/>
        <v/>
      </c>
      <c r="AQ7417" s="24" t="str">
        <f>IFERROR(VLOOKUP($R7417,Lista!$G$2:$H$15,2,FALSE),"")</f>
        <v/>
      </c>
      <c r="AR7417" s="23" t="str">
        <f>IF(ISBLANK(G7417),"",IF(SUMPRODUCT((G$2:G7417=G7417)*1)&gt;1,0,1))</f>
        <v/>
      </c>
      <c r="AS7417" s="23" t="str">
        <f t="shared" si="347"/>
        <v/>
      </c>
    </row>
    <row r="7418" spans="2:45" x14ac:dyDescent="0.35">
      <c r="B7418" s="20"/>
      <c r="C7418" s="20"/>
      <c r="D7418" s="20"/>
      <c r="E7418" s="20"/>
      <c r="H7418" s="20"/>
      <c r="I7418" s="20"/>
      <c r="K7418" s="20"/>
      <c r="M7418" s="20"/>
      <c r="O7418" s="21"/>
      <c r="P7418" s="20"/>
      <c r="R7418" s="20"/>
      <c r="S7418" s="20"/>
      <c r="T7418" s="20"/>
      <c r="U7418" s="20"/>
      <c r="W7418" s="20"/>
      <c r="X7418" s="20"/>
      <c r="Y7418" s="20"/>
      <c r="Z7418" s="20"/>
      <c r="AA7418" s="20"/>
      <c r="AB7418" s="20"/>
      <c r="AD7418" s="20"/>
      <c r="AE7418" s="20"/>
      <c r="AF7418" s="21"/>
      <c r="AM7418" s="21"/>
      <c r="AN7418" s="23" t="str">
        <f>IF($O7418="","",IF(DATEDIF($O7418,Lista!$V$2,"y")=122,"",DATEDIF($O7418,Lista!$V$2,"y")))</f>
        <v/>
      </c>
      <c r="AO7418" s="23" t="str">
        <f t="shared" si="345"/>
        <v/>
      </c>
      <c r="AP7418" s="23" t="str">
        <f t="shared" si="346"/>
        <v/>
      </c>
      <c r="AQ7418" s="24" t="str">
        <f>IFERROR(VLOOKUP($R7418,Lista!$G$2:$H$15,2,FALSE),"")</f>
        <v/>
      </c>
      <c r="AR7418" s="23" t="str">
        <f>IF(ISBLANK(G7418),"",IF(SUMPRODUCT((G$2:G7418=G7418)*1)&gt;1,0,1))</f>
        <v/>
      </c>
      <c r="AS7418" s="23" t="str">
        <f t="shared" si="347"/>
        <v/>
      </c>
    </row>
    <row r="7419" spans="2:45" x14ac:dyDescent="0.35">
      <c r="B7419" s="20"/>
      <c r="C7419" s="20"/>
      <c r="D7419" s="20"/>
      <c r="E7419" s="20"/>
      <c r="H7419" s="20"/>
      <c r="I7419" s="20"/>
      <c r="K7419" s="20"/>
      <c r="M7419" s="20"/>
      <c r="O7419" s="21"/>
      <c r="P7419" s="20"/>
      <c r="R7419" s="20"/>
      <c r="S7419" s="20"/>
      <c r="T7419" s="20"/>
      <c r="U7419" s="20"/>
      <c r="W7419" s="20"/>
      <c r="X7419" s="20"/>
      <c r="Y7419" s="20"/>
      <c r="Z7419" s="20"/>
      <c r="AA7419" s="20"/>
      <c r="AB7419" s="20"/>
      <c r="AD7419" s="20"/>
      <c r="AE7419" s="20"/>
      <c r="AF7419" s="21"/>
      <c r="AM7419" s="21"/>
      <c r="AN7419" s="23" t="str">
        <f>IF($O7419="","",IF(DATEDIF($O7419,Lista!$V$2,"y")=122,"",DATEDIF($O7419,Lista!$V$2,"y")))</f>
        <v/>
      </c>
      <c r="AO7419" s="23" t="str">
        <f t="shared" si="345"/>
        <v/>
      </c>
      <c r="AP7419" s="23" t="str">
        <f t="shared" si="346"/>
        <v/>
      </c>
      <c r="AQ7419" s="24" t="str">
        <f>IFERROR(VLOOKUP($R7419,Lista!$G$2:$H$15,2,FALSE),"")</f>
        <v/>
      </c>
      <c r="AR7419" s="23" t="str">
        <f>IF(ISBLANK(G7419),"",IF(SUMPRODUCT((G$2:G7419=G7419)*1)&gt;1,0,1))</f>
        <v/>
      </c>
      <c r="AS7419" s="23" t="str">
        <f t="shared" si="347"/>
        <v/>
      </c>
    </row>
    <row r="7420" spans="2:45" x14ac:dyDescent="0.35">
      <c r="B7420" s="20"/>
      <c r="C7420" s="20"/>
      <c r="D7420" s="20"/>
      <c r="E7420" s="20"/>
      <c r="H7420" s="20"/>
      <c r="I7420" s="20"/>
      <c r="K7420" s="20"/>
      <c r="M7420" s="20"/>
      <c r="O7420" s="21"/>
      <c r="P7420" s="20"/>
      <c r="R7420" s="20"/>
      <c r="S7420" s="20"/>
      <c r="T7420" s="20"/>
      <c r="U7420" s="20"/>
      <c r="W7420" s="20"/>
      <c r="X7420" s="20"/>
      <c r="Y7420" s="20"/>
      <c r="Z7420" s="20"/>
      <c r="AA7420" s="20"/>
      <c r="AB7420" s="20"/>
      <c r="AD7420" s="20"/>
      <c r="AE7420" s="20"/>
      <c r="AF7420" s="21"/>
      <c r="AM7420" s="21"/>
      <c r="AN7420" s="23" t="str">
        <f>IF($O7420="","",IF(DATEDIF($O7420,Lista!$V$2,"y")=122,"",DATEDIF($O7420,Lista!$V$2,"y")))</f>
        <v/>
      </c>
      <c r="AO7420" s="23" t="str">
        <f t="shared" si="345"/>
        <v/>
      </c>
      <c r="AP7420" s="23" t="str">
        <f t="shared" si="346"/>
        <v/>
      </c>
      <c r="AQ7420" s="24" t="str">
        <f>IFERROR(VLOOKUP($R7420,Lista!$G$2:$H$15,2,FALSE),"")</f>
        <v/>
      </c>
      <c r="AR7420" s="23" t="str">
        <f>IF(ISBLANK(G7420),"",IF(SUMPRODUCT((G$2:G7420=G7420)*1)&gt;1,0,1))</f>
        <v/>
      </c>
      <c r="AS7420" s="23" t="str">
        <f t="shared" si="347"/>
        <v/>
      </c>
    </row>
    <row r="7421" spans="2:45" x14ac:dyDescent="0.35">
      <c r="B7421" s="20"/>
      <c r="C7421" s="20"/>
      <c r="D7421" s="20"/>
      <c r="E7421" s="20"/>
      <c r="H7421" s="20"/>
      <c r="I7421" s="20"/>
      <c r="K7421" s="20"/>
      <c r="M7421" s="20"/>
      <c r="O7421" s="21"/>
      <c r="P7421" s="20"/>
      <c r="R7421" s="20"/>
      <c r="S7421" s="20"/>
      <c r="T7421" s="20"/>
      <c r="U7421" s="20"/>
      <c r="W7421" s="20"/>
      <c r="X7421" s="20"/>
      <c r="Y7421" s="20"/>
      <c r="Z7421" s="20"/>
      <c r="AA7421" s="20"/>
      <c r="AB7421" s="20"/>
      <c r="AD7421" s="20"/>
      <c r="AE7421" s="20"/>
      <c r="AF7421" s="21"/>
      <c r="AM7421" s="21"/>
      <c r="AN7421" s="23" t="str">
        <f>IF($O7421="","",IF(DATEDIF($O7421,Lista!$V$2,"y")=122,"",DATEDIF($O7421,Lista!$V$2,"y")))</f>
        <v/>
      </c>
      <c r="AO7421" s="23" t="str">
        <f t="shared" si="345"/>
        <v/>
      </c>
      <c r="AP7421" s="23" t="str">
        <f t="shared" si="346"/>
        <v/>
      </c>
      <c r="AQ7421" s="24" t="str">
        <f>IFERROR(VLOOKUP($R7421,Lista!$G$2:$H$15,2,FALSE),"")</f>
        <v/>
      </c>
      <c r="AR7421" s="23" t="str">
        <f>IF(ISBLANK(G7421),"",IF(SUMPRODUCT((G$2:G7421=G7421)*1)&gt;1,0,1))</f>
        <v/>
      </c>
      <c r="AS7421" s="23" t="str">
        <f t="shared" si="347"/>
        <v/>
      </c>
    </row>
    <row r="7422" spans="2:45" x14ac:dyDescent="0.35">
      <c r="B7422" s="20"/>
      <c r="C7422" s="20"/>
      <c r="D7422" s="20"/>
      <c r="E7422" s="20"/>
      <c r="H7422" s="20"/>
      <c r="I7422" s="20"/>
      <c r="K7422" s="20"/>
      <c r="M7422" s="20"/>
      <c r="O7422" s="21"/>
      <c r="P7422" s="20"/>
      <c r="R7422" s="20"/>
      <c r="S7422" s="20"/>
      <c r="T7422" s="20"/>
      <c r="U7422" s="20"/>
      <c r="W7422" s="20"/>
      <c r="X7422" s="20"/>
      <c r="Y7422" s="20"/>
      <c r="Z7422" s="20"/>
      <c r="AA7422" s="20"/>
      <c r="AB7422" s="20"/>
      <c r="AC7422" s="20"/>
      <c r="AD7422" s="20"/>
      <c r="AE7422" s="20"/>
      <c r="AF7422" s="21"/>
      <c r="AM7422" s="21"/>
      <c r="AN7422" s="23" t="str">
        <f>IF($O7422="","",IF(DATEDIF($O7422,Lista!$V$2,"y")=122,"",DATEDIF($O7422,Lista!$V$2,"y")))</f>
        <v/>
      </c>
      <c r="AO7422" s="23" t="str">
        <f t="shared" si="345"/>
        <v/>
      </c>
      <c r="AP7422" s="23" t="str">
        <f t="shared" si="346"/>
        <v/>
      </c>
      <c r="AQ7422" s="24" t="str">
        <f>IFERROR(VLOOKUP($R7422,Lista!$G$2:$H$15,2,FALSE),"")</f>
        <v/>
      </c>
      <c r="AR7422" s="23" t="str">
        <f>IF(ISBLANK(G7422),"",IF(SUMPRODUCT((G$2:G7422=G7422)*1)&gt;1,0,1))</f>
        <v/>
      </c>
      <c r="AS7422" s="23" t="str">
        <f t="shared" si="347"/>
        <v/>
      </c>
    </row>
    <row r="7423" spans="2:45" x14ac:dyDescent="0.35">
      <c r="B7423" s="20"/>
      <c r="C7423" s="20"/>
      <c r="D7423" s="20"/>
      <c r="E7423" s="20"/>
      <c r="H7423" s="20"/>
      <c r="I7423" s="20"/>
      <c r="K7423" s="20"/>
      <c r="M7423" s="20"/>
      <c r="O7423" s="21"/>
      <c r="P7423" s="20"/>
      <c r="R7423" s="20"/>
      <c r="S7423" s="20"/>
      <c r="T7423" s="20"/>
      <c r="U7423" s="20"/>
      <c r="W7423" s="20"/>
      <c r="X7423" s="20"/>
      <c r="Y7423" s="20"/>
      <c r="Z7423" s="20"/>
      <c r="AA7423" s="20"/>
      <c r="AB7423" s="20"/>
      <c r="AC7423" s="20"/>
      <c r="AD7423" s="20"/>
      <c r="AE7423" s="20"/>
      <c r="AF7423" s="21"/>
      <c r="AM7423" s="21"/>
      <c r="AN7423" s="23" t="str">
        <f>IF($O7423="","",IF(DATEDIF($O7423,Lista!$V$2,"y")=122,"",DATEDIF($O7423,Lista!$V$2,"y")))</f>
        <v/>
      </c>
      <c r="AO7423" s="23" t="str">
        <f t="shared" si="345"/>
        <v/>
      </c>
      <c r="AP7423" s="23" t="str">
        <f t="shared" si="346"/>
        <v/>
      </c>
      <c r="AQ7423" s="24" t="str">
        <f>IFERROR(VLOOKUP($R7423,Lista!$G$2:$H$15,2,FALSE),"")</f>
        <v/>
      </c>
      <c r="AR7423" s="23" t="str">
        <f>IF(ISBLANK(G7423),"",IF(SUMPRODUCT((G$2:G7423=G7423)*1)&gt;1,0,1))</f>
        <v/>
      </c>
      <c r="AS7423" s="23" t="str">
        <f t="shared" si="347"/>
        <v/>
      </c>
    </row>
    <row r="7424" spans="2:45" x14ac:dyDescent="0.35">
      <c r="B7424" s="20"/>
      <c r="C7424" s="20"/>
      <c r="D7424" s="20"/>
      <c r="E7424" s="20"/>
      <c r="H7424" s="20"/>
      <c r="I7424" s="20"/>
      <c r="K7424" s="20"/>
      <c r="M7424" s="20"/>
      <c r="O7424" s="21"/>
      <c r="P7424" s="20"/>
      <c r="R7424" s="20"/>
      <c r="S7424" s="20"/>
      <c r="T7424" s="20"/>
      <c r="U7424" s="20"/>
      <c r="W7424" s="20"/>
      <c r="X7424" s="20"/>
      <c r="Y7424" s="20"/>
      <c r="Z7424" s="20"/>
      <c r="AA7424" s="20"/>
      <c r="AB7424" s="20"/>
      <c r="AC7424" s="20"/>
      <c r="AD7424" s="20"/>
      <c r="AE7424" s="20"/>
      <c r="AF7424" s="21"/>
      <c r="AM7424" s="21"/>
      <c r="AN7424" s="23" t="str">
        <f>IF($O7424="","",IF(DATEDIF($O7424,Lista!$V$2,"y")=122,"",DATEDIF($O7424,Lista!$V$2,"y")))</f>
        <v/>
      </c>
      <c r="AO7424" s="23" t="str">
        <f t="shared" si="345"/>
        <v/>
      </c>
      <c r="AP7424" s="23" t="str">
        <f t="shared" si="346"/>
        <v/>
      </c>
      <c r="AQ7424" s="24" t="str">
        <f>IFERROR(VLOOKUP($R7424,Lista!$G$2:$H$15,2,FALSE),"")</f>
        <v/>
      </c>
      <c r="AR7424" s="23" t="str">
        <f>IF(ISBLANK(G7424),"",IF(SUMPRODUCT((G$2:G7424=G7424)*1)&gt;1,0,1))</f>
        <v/>
      </c>
      <c r="AS7424" s="23" t="str">
        <f t="shared" si="347"/>
        <v/>
      </c>
    </row>
    <row r="7425" spans="2:45" x14ac:dyDescent="0.35">
      <c r="B7425" s="20"/>
      <c r="C7425" s="20"/>
      <c r="D7425" s="20"/>
      <c r="E7425" s="20"/>
      <c r="H7425" s="20"/>
      <c r="I7425" s="20"/>
      <c r="K7425" s="20"/>
      <c r="M7425" s="20"/>
      <c r="O7425" s="21"/>
      <c r="P7425" s="20"/>
      <c r="R7425" s="20"/>
      <c r="S7425" s="20"/>
      <c r="T7425" s="20"/>
      <c r="U7425" s="20"/>
      <c r="W7425" s="20"/>
      <c r="X7425" s="20"/>
      <c r="Y7425" s="20"/>
      <c r="Z7425" s="20"/>
      <c r="AA7425" s="20"/>
      <c r="AB7425" s="20"/>
      <c r="AC7425" s="20"/>
      <c r="AD7425" s="20"/>
      <c r="AE7425" s="20"/>
      <c r="AF7425" s="21"/>
      <c r="AM7425" s="21"/>
      <c r="AN7425" s="23" t="str">
        <f>IF($O7425="","",IF(DATEDIF($O7425,Lista!$V$2,"y")=122,"",DATEDIF($O7425,Lista!$V$2,"y")))</f>
        <v/>
      </c>
      <c r="AO7425" s="23" t="str">
        <f t="shared" si="345"/>
        <v/>
      </c>
      <c r="AP7425" s="23" t="str">
        <f t="shared" si="346"/>
        <v/>
      </c>
      <c r="AQ7425" s="24" t="str">
        <f>IFERROR(VLOOKUP($R7425,Lista!$G$2:$H$15,2,FALSE),"")</f>
        <v/>
      </c>
      <c r="AR7425" s="23" t="str">
        <f>IF(ISBLANK(G7425),"",IF(SUMPRODUCT((G$2:G7425=G7425)*1)&gt;1,0,1))</f>
        <v/>
      </c>
      <c r="AS7425" s="23" t="str">
        <f t="shared" si="347"/>
        <v/>
      </c>
    </row>
    <row r="7426" spans="2:45" x14ac:dyDescent="0.35">
      <c r="B7426" s="20"/>
      <c r="C7426" s="20"/>
      <c r="D7426" s="20"/>
      <c r="E7426" s="20"/>
      <c r="H7426" s="20"/>
      <c r="I7426" s="20"/>
      <c r="K7426" s="20"/>
      <c r="M7426" s="20"/>
      <c r="O7426" s="21"/>
      <c r="P7426" s="20"/>
      <c r="R7426" s="20"/>
      <c r="S7426" s="20"/>
      <c r="T7426" s="20"/>
      <c r="U7426" s="20"/>
      <c r="W7426" s="20"/>
      <c r="X7426" s="20"/>
      <c r="Y7426" s="20"/>
      <c r="Z7426" s="20"/>
      <c r="AA7426" s="20"/>
      <c r="AB7426" s="20"/>
      <c r="AD7426" s="20"/>
      <c r="AE7426" s="20"/>
      <c r="AF7426" s="21"/>
      <c r="AM7426" s="21"/>
      <c r="AN7426" s="23" t="str">
        <f>IF($O7426="","",IF(DATEDIF($O7426,Lista!$V$2,"y")=122,"",DATEDIF($O7426,Lista!$V$2,"y")))</f>
        <v/>
      </c>
      <c r="AO7426" s="23" t="str">
        <f t="shared" si="345"/>
        <v/>
      </c>
      <c r="AP7426" s="23" t="str">
        <f t="shared" si="346"/>
        <v/>
      </c>
      <c r="AQ7426" s="24" t="str">
        <f>IFERROR(VLOOKUP($R7426,Lista!$G$2:$H$15,2,FALSE),"")</f>
        <v/>
      </c>
      <c r="AR7426" s="23" t="str">
        <f>IF(ISBLANK(G7426),"",IF(SUMPRODUCT((G$2:G7426=G7426)*1)&gt;1,0,1))</f>
        <v/>
      </c>
      <c r="AS7426" s="23" t="str">
        <f t="shared" si="347"/>
        <v/>
      </c>
    </row>
    <row r="7427" spans="2:45" x14ac:dyDescent="0.35">
      <c r="B7427" s="20"/>
      <c r="C7427" s="20"/>
      <c r="D7427" s="20"/>
      <c r="E7427" s="20"/>
      <c r="H7427" s="20"/>
      <c r="I7427" s="20"/>
      <c r="K7427" s="20"/>
      <c r="M7427" s="20"/>
      <c r="O7427" s="21"/>
      <c r="P7427" s="20"/>
      <c r="R7427" s="20"/>
      <c r="S7427" s="20"/>
      <c r="T7427" s="20"/>
      <c r="U7427" s="20"/>
      <c r="W7427" s="20"/>
      <c r="X7427" s="20"/>
      <c r="Y7427" s="20"/>
      <c r="Z7427" s="20"/>
      <c r="AA7427" s="20"/>
      <c r="AB7427" s="20"/>
      <c r="AC7427" s="20"/>
      <c r="AD7427" s="20"/>
      <c r="AE7427" s="20"/>
      <c r="AF7427" s="21"/>
      <c r="AM7427" s="21"/>
      <c r="AN7427" s="23" t="str">
        <f>IF($O7427="","",IF(DATEDIF($O7427,Lista!$V$2,"y")=122,"",DATEDIF($O7427,Lista!$V$2,"y")))</f>
        <v/>
      </c>
      <c r="AO7427" s="23" t="str">
        <f t="shared" ref="AO7427:AO7490" si="348">IF(AN7427="","",IF(AN7427&lt;=5,"0 to 5",IF(AN7427&lt;=17,"6 to 17",IF(AN7427&lt;=49,"18 to 49",IF(AN7427&gt;=50,"&gt; 50")))))</f>
        <v/>
      </c>
      <c r="AP7427" s="23" t="str">
        <f t="shared" ref="AP7427:AP7490" si="349">IF(AN7427="","",IF(AN7427&lt;=4,"0 to 4",IF(AN7427&lt;=9,"5 to 9",IF(AN7427&lt;=14,"10 to 14",IF(AN7427&lt;=18,"15 to 18",IF(AN7427&lt;=29,"19 to 29",IF(AN7427&lt;=59,"30 to 59",IF(AN7427&gt;=60,"&gt; 60"))))))))</f>
        <v/>
      </c>
      <c r="AQ7427" s="24" t="str">
        <f>IFERROR(VLOOKUP($R7427,Lista!$G$2:$H$15,2,FALSE),"")</f>
        <v/>
      </c>
      <c r="AR7427" s="23" t="str">
        <f>IF(ISBLANK(G7427),"",IF(SUMPRODUCT((G$2:G7427=G7427)*1)&gt;1,0,1))</f>
        <v/>
      </c>
      <c r="AS7427" s="23" t="str">
        <f t="shared" ref="AS7427:AS7490" si="350">IF(COUNTA($A7427:$E7427,$G7427:$I7427,$K7427,$M7427,$O7427:$P7427,$R7427:$T7427,$W7427,$X7427,$Y7427,$Z7427,$AA7427,$AB7427,$AD7427:$AE7427,$AF7427:$AF7427,$AM7427:$AM7427)=0,"",COUNTA($A7427:$E7427,$G7427:$I7427,$K7427,$M7427,$O7427:$P7427,$R7427:$T7427,$W7427,$X7427,$Y7427,$Z7427,$AA7427,$AB7427,$AD7427:$AE7427,$AF7427:$AF7427,$AM7427:$AM7427))</f>
        <v/>
      </c>
    </row>
    <row r="7428" spans="2:45" x14ac:dyDescent="0.35">
      <c r="B7428" s="20"/>
      <c r="C7428" s="20"/>
      <c r="D7428" s="20"/>
      <c r="E7428" s="20"/>
      <c r="H7428" s="20"/>
      <c r="I7428" s="20"/>
      <c r="K7428" s="20"/>
      <c r="M7428" s="20"/>
      <c r="O7428" s="21"/>
      <c r="P7428" s="20"/>
      <c r="R7428" s="20"/>
      <c r="S7428" s="20"/>
      <c r="T7428" s="20"/>
      <c r="U7428" s="20"/>
      <c r="W7428" s="20"/>
      <c r="X7428" s="20"/>
      <c r="Y7428" s="20"/>
      <c r="Z7428" s="20"/>
      <c r="AA7428" s="20"/>
      <c r="AB7428" s="20"/>
      <c r="AC7428" s="20"/>
      <c r="AD7428" s="20"/>
      <c r="AE7428" s="20"/>
      <c r="AF7428" s="21"/>
      <c r="AM7428" s="21"/>
      <c r="AN7428" s="23" t="str">
        <f>IF($O7428="","",IF(DATEDIF($O7428,Lista!$V$2,"y")=122,"",DATEDIF($O7428,Lista!$V$2,"y")))</f>
        <v/>
      </c>
      <c r="AO7428" s="23" t="str">
        <f t="shared" si="348"/>
        <v/>
      </c>
      <c r="AP7428" s="23" t="str">
        <f t="shared" si="349"/>
        <v/>
      </c>
      <c r="AQ7428" s="24" t="str">
        <f>IFERROR(VLOOKUP($R7428,Lista!$G$2:$H$15,2,FALSE),"")</f>
        <v/>
      </c>
      <c r="AR7428" s="23" t="str">
        <f>IF(ISBLANK(G7428),"",IF(SUMPRODUCT((G$2:G7428=G7428)*1)&gt;1,0,1))</f>
        <v/>
      </c>
      <c r="AS7428" s="23" t="str">
        <f t="shared" si="350"/>
        <v/>
      </c>
    </row>
    <row r="7429" spans="2:45" x14ac:dyDescent="0.35">
      <c r="B7429" s="20"/>
      <c r="C7429" s="20"/>
      <c r="D7429" s="20"/>
      <c r="E7429" s="20"/>
      <c r="H7429" s="20"/>
      <c r="I7429" s="20"/>
      <c r="K7429" s="20"/>
      <c r="M7429" s="20"/>
      <c r="O7429" s="21"/>
      <c r="P7429" s="20"/>
      <c r="R7429" s="20"/>
      <c r="S7429" s="20"/>
      <c r="T7429" s="20"/>
      <c r="U7429" s="20"/>
      <c r="W7429" s="20"/>
      <c r="X7429" s="20"/>
      <c r="Y7429" s="20"/>
      <c r="Z7429" s="20"/>
      <c r="AA7429" s="20"/>
      <c r="AB7429" s="20"/>
      <c r="AC7429" s="20"/>
      <c r="AD7429" s="20"/>
      <c r="AE7429" s="20"/>
      <c r="AF7429" s="21"/>
      <c r="AM7429" s="21"/>
      <c r="AN7429" s="23" t="str">
        <f>IF($O7429="","",IF(DATEDIF($O7429,Lista!$V$2,"y")=122,"",DATEDIF($O7429,Lista!$V$2,"y")))</f>
        <v/>
      </c>
      <c r="AO7429" s="23" t="str">
        <f t="shared" si="348"/>
        <v/>
      </c>
      <c r="AP7429" s="23" t="str">
        <f t="shared" si="349"/>
        <v/>
      </c>
      <c r="AQ7429" s="24" t="str">
        <f>IFERROR(VLOOKUP($R7429,Lista!$G$2:$H$15,2,FALSE),"")</f>
        <v/>
      </c>
      <c r="AR7429" s="23" t="str">
        <f>IF(ISBLANK(G7429),"",IF(SUMPRODUCT((G$2:G7429=G7429)*1)&gt;1,0,1))</f>
        <v/>
      </c>
      <c r="AS7429" s="23" t="str">
        <f t="shared" si="350"/>
        <v/>
      </c>
    </row>
    <row r="7430" spans="2:45" x14ac:dyDescent="0.35">
      <c r="B7430" s="20"/>
      <c r="C7430" s="20"/>
      <c r="D7430" s="20"/>
      <c r="E7430" s="20"/>
      <c r="H7430" s="20"/>
      <c r="I7430" s="20"/>
      <c r="K7430" s="20"/>
      <c r="M7430" s="20"/>
      <c r="O7430" s="21"/>
      <c r="P7430" s="20"/>
      <c r="R7430" s="20"/>
      <c r="S7430" s="20"/>
      <c r="T7430" s="20"/>
      <c r="U7430" s="20"/>
      <c r="W7430" s="20"/>
      <c r="X7430" s="20"/>
      <c r="Y7430" s="20"/>
      <c r="Z7430" s="20"/>
      <c r="AA7430" s="20"/>
      <c r="AB7430" s="20"/>
      <c r="AD7430" s="20"/>
      <c r="AE7430" s="20"/>
      <c r="AF7430" s="21"/>
      <c r="AM7430" s="21"/>
      <c r="AN7430" s="23" t="str">
        <f>IF($O7430="","",IF(DATEDIF($O7430,Lista!$V$2,"y")=122,"",DATEDIF($O7430,Lista!$V$2,"y")))</f>
        <v/>
      </c>
      <c r="AO7430" s="23" t="str">
        <f t="shared" si="348"/>
        <v/>
      </c>
      <c r="AP7430" s="23" t="str">
        <f t="shared" si="349"/>
        <v/>
      </c>
      <c r="AQ7430" s="24" t="str">
        <f>IFERROR(VLOOKUP($R7430,Lista!$G$2:$H$15,2,FALSE),"")</f>
        <v/>
      </c>
      <c r="AR7430" s="23" t="str">
        <f>IF(ISBLANK(G7430),"",IF(SUMPRODUCT((G$2:G7430=G7430)*1)&gt;1,0,1))</f>
        <v/>
      </c>
      <c r="AS7430" s="23" t="str">
        <f t="shared" si="350"/>
        <v/>
      </c>
    </row>
    <row r="7431" spans="2:45" x14ac:dyDescent="0.35">
      <c r="B7431" s="20"/>
      <c r="C7431" s="20"/>
      <c r="D7431" s="20"/>
      <c r="E7431" s="20"/>
      <c r="H7431" s="20"/>
      <c r="I7431" s="20"/>
      <c r="K7431" s="20"/>
      <c r="M7431" s="20"/>
      <c r="O7431" s="21"/>
      <c r="P7431" s="20"/>
      <c r="R7431" s="20"/>
      <c r="S7431" s="20"/>
      <c r="T7431" s="20"/>
      <c r="U7431" s="20"/>
      <c r="W7431" s="20"/>
      <c r="X7431" s="20"/>
      <c r="Y7431" s="20"/>
      <c r="Z7431" s="20"/>
      <c r="AA7431" s="20"/>
      <c r="AB7431" s="20"/>
      <c r="AD7431" s="20"/>
      <c r="AE7431" s="20"/>
      <c r="AF7431" s="21"/>
      <c r="AM7431" s="21"/>
      <c r="AN7431" s="23" t="str">
        <f>IF($O7431="","",IF(DATEDIF($O7431,Lista!$V$2,"y")=122,"",DATEDIF($O7431,Lista!$V$2,"y")))</f>
        <v/>
      </c>
      <c r="AO7431" s="23" t="str">
        <f t="shared" si="348"/>
        <v/>
      </c>
      <c r="AP7431" s="23" t="str">
        <f t="shared" si="349"/>
        <v/>
      </c>
      <c r="AQ7431" s="24" t="str">
        <f>IFERROR(VLOOKUP($R7431,Lista!$G$2:$H$15,2,FALSE),"")</f>
        <v/>
      </c>
      <c r="AR7431" s="23" t="str">
        <f>IF(ISBLANK(G7431),"",IF(SUMPRODUCT((G$2:G7431=G7431)*1)&gt;1,0,1))</f>
        <v/>
      </c>
      <c r="AS7431" s="23" t="str">
        <f t="shared" si="350"/>
        <v/>
      </c>
    </row>
    <row r="7432" spans="2:45" x14ac:dyDescent="0.35">
      <c r="B7432" s="20"/>
      <c r="C7432" s="20"/>
      <c r="D7432" s="20"/>
      <c r="E7432" s="20"/>
      <c r="H7432" s="20"/>
      <c r="I7432" s="20"/>
      <c r="K7432" s="20"/>
      <c r="M7432" s="20"/>
      <c r="O7432" s="21"/>
      <c r="P7432" s="20"/>
      <c r="R7432" s="20"/>
      <c r="S7432" s="20"/>
      <c r="T7432" s="20"/>
      <c r="U7432" s="20"/>
      <c r="W7432" s="20"/>
      <c r="X7432" s="20"/>
      <c r="Y7432" s="20"/>
      <c r="Z7432" s="20"/>
      <c r="AA7432" s="20"/>
      <c r="AB7432" s="20"/>
      <c r="AD7432" s="20"/>
      <c r="AE7432" s="20"/>
      <c r="AF7432" s="21"/>
      <c r="AM7432" s="21"/>
      <c r="AN7432" s="23" t="str">
        <f>IF($O7432="","",IF(DATEDIF($O7432,Lista!$V$2,"y")=122,"",DATEDIF($O7432,Lista!$V$2,"y")))</f>
        <v/>
      </c>
      <c r="AO7432" s="23" t="str">
        <f t="shared" si="348"/>
        <v/>
      </c>
      <c r="AP7432" s="23" t="str">
        <f t="shared" si="349"/>
        <v/>
      </c>
      <c r="AQ7432" s="24" t="str">
        <f>IFERROR(VLOOKUP($R7432,Lista!$G$2:$H$15,2,FALSE),"")</f>
        <v/>
      </c>
      <c r="AR7432" s="23" t="str">
        <f>IF(ISBLANK(G7432),"",IF(SUMPRODUCT((G$2:G7432=G7432)*1)&gt;1,0,1))</f>
        <v/>
      </c>
      <c r="AS7432" s="23" t="str">
        <f t="shared" si="350"/>
        <v/>
      </c>
    </row>
    <row r="7433" spans="2:45" x14ac:dyDescent="0.35">
      <c r="B7433" s="20"/>
      <c r="C7433" s="20"/>
      <c r="D7433" s="20"/>
      <c r="E7433" s="20"/>
      <c r="H7433" s="20"/>
      <c r="I7433" s="20"/>
      <c r="K7433" s="20"/>
      <c r="M7433" s="20"/>
      <c r="O7433" s="21"/>
      <c r="P7433" s="20"/>
      <c r="R7433" s="20"/>
      <c r="S7433" s="20"/>
      <c r="T7433" s="20"/>
      <c r="U7433" s="20"/>
      <c r="W7433" s="20"/>
      <c r="X7433" s="20"/>
      <c r="Y7433" s="20"/>
      <c r="Z7433" s="20"/>
      <c r="AA7433" s="20"/>
      <c r="AB7433" s="20"/>
      <c r="AD7433" s="20"/>
      <c r="AE7433" s="20"/>
      <c r="AF7433" s="21"/>
      <c r="AM7433" s="21"/>
      <c r="AN7433" s="23" t="str">
        <f>IF($O7433="","",IF(DATEDIF($O7433,Lista!$V$2,"y")=122,"",DATEDIF($O7433,Lista!$V$2,"y")))</f>
        <v/>
      </c>
      <c r="AO7433" s="23" t="str">
        <f t="shared" si="348"/>
        <v/>
      </c>
      <c r="AP7433" s="23" t="str">
        <f t="shared" si="349"/>
        <v/>
      </c>
      <c r="AQ7433" s="24" t="str">
        <f>IFERROR(VLOOKUP($R7433,Lista!$G$2:$H$15,2,FALSE),"")</f>
        <v/>
      </c>
      <c r="AR7433" s="23" t="str">
        <f>IF(ISBLANK(G7433),"",IF(SUMPRODUCT((G$2:G7433=G7433)*1)&gt;1,0,1))</f>
        <v/>
      </c>
      <c r="AS7433" s="23" t="str">
        <f t="shared" si="350"/>
        <v/>
      </c>
    </row>
    <row r="7434" spans="2:45" x14ac:dyDescent="0.35">
      <c r="B7434" s="20"/>
      <c r="C7434" s="20"/>
      <c r="D7434" s="20"/>
      <c r="E7434" s="20"/>
      <c r="H7434" s="20"/>
      <c r="I7434" s="20"/>
      <c r="K7434" s="20"/>
      <c r="M7434" s="20"/>
      <c r="O7434" s="21"/>
      <c r="P7434" s="20"/>
      <c r="R7434" s="20"/>
      <c r="S7434" s="20"/>
      <c r="T7434" s="20"/>
      <c r="U7434" s="20"/>
      <c r="W7434" s="20"/>
      <c r="X7434" s="20"/>
      <c r="Y7434" s="20"/>
      <c r="Z7434" s="20"/>
      <c r="AA7434" s="20"/>
      <c r="AB7434" s="20"/>
      <c r="AD7434" s="20"/>
      <c r="AE7434" s="20"/>
      <c r="AF7434" s="21"/>
      <c r="AM7434" s="21"/>
      <c r="AN7434" s="23" t="str">
        <f>IF($O7434="","",IF(DATEDIF($O7434,Lista!$V$2,"y")=122,"",DATEDIF($O7434,Lista!$V$2,"y")))</f>
        <v/>
      </c>
      <c r="AO7434" s="23" t="str">
        <f t="shared" si="348"/>
        <v/>
      </c>
      <c r="AP7434" s="23" t="str">
        <f t="shared" si="349"/>
        <v/>
      </c>
      <c r="AQ7434" s="24" t="str">
        <f>IFERROR(VLOOKUP($R7434,Lista!$G$2:$H$15,2,FALSE),"")</f>
        <v/>
      </c>
      <c r="AR7434" s="23" t="str">
        <f>IF(ISBLANK(G7434),"",IF(SUMPRODUCT((G$2:G7434=G7434)*1)&gt;1,0,1))</f>
        <v/>
      </c>
      <c r="AS7434" s="23" t="str">
        <f t="shared" si="350"/>
        <v/>
      </c>
    </row>
    <row r="7435" spans="2:45" x14ac:dyDescent="0.35">
      <c r="B7435" s="20"/>
      <c r="C7435" s="20"/>
      <c r="D7435" s="20"/>
      <c r="E7435" s="20"/>
      <c r="H7435" s="20"/>
      <c r="I7435" s="20"/>
      <c r="K7435" s="20"/>
      <c r="M7435" s="20"/>
      <c r="O7435" s="21"/>
      <c r="P7435" s="20"/>
      <c r="R7435" s="20"/>
      <c r="S7435" s="20"/>
      <c r="T7435" s="20"/>
      <c r="U7435" s="20"/>
      <c r="W7435" s="20"/>
      <c r="X7435" s="20"/>
      <c r="Y7435" s="20"/>
      <c r="Z7435" s="20"/>
      <c r="AA7435" s="20"/>
      <c r="AB7435" s="20"/>
      <c r="AD7435" s="20"/>
      <c r="AE7435" s="20"/>
      <c r="AF7435" s="21"/>
      <c r="AM7435" s="21"/>
      <c r="AN7435" s="23" t="str">
        <f>IF($O7435="","",IF(DATEDIF($O7435,Lista!$V$2,"y")=122,"",DATEDIF($O7435,Lista!$V$2,"y")))</f>
        <v/>
      </c>
      <c r="AO7435" s="23" t="str">
        <f t="shared" si="348"/>
        <v/>
      </c>
      <c r="AP7435" s="23" t="str">
        <f t="shared" si="349"/>
        <v/>
      </c>
      <c r="AQ7435" s="24" t="str">
        <f>IFERROR(VLOOKUP($R7435,Lista!$G$2:$H$15,2,FALSE),"")</f>
        <v/>
      </c>
      <c r="AR7435" s="23" t="str">
        <f>IF(ISBLANK(G7435),"",IF(SUMPRODUCT((G$2:G7435=G7435)*1)&gt;1,0,1))</f>
        <v/>
      </c>
      <c r="AS7435" s="23" t="str">
        <f t="shared" si="350"/>
        <v/>
      </c>
    </row>
    <row r="7436" spans="2:45" x14ac:dyDescent="0.35">
      <c r="B7436" s="20"/>
      <c r="C7436" s="20"/>
      <c r="D7436" s="20"/>
      <c r="E7436" s="20"/>
      <c r="H7436" s="20"/>
      <c r="I7436" s="20"/>
      <c r="K7436" s="20"/>
      <c r="M7436" s="20"/>
      <c r="O7436" s="21"/>
      <c r="P7436" s="20"/>
      <c r="R7436" s="20"/>
      <c r="S7436" s="20"/>
      <c r="T7436" s="20"/>
      <c r="U7436" s="20"/>
      <c r="W7436" s="20"/>
      <c r="X7436" s="20"/>
      <c r="Y7436" s="20"/>
      <c r="Z7436" s="20"/>
      <c r="AA7436" s="20"/>
      <c r="AB7436" s="20"/>
      <c r="AD7436" s="20"/>
      <c r="AE7436" s="20"/>
      <c r="AF7436" s="21"/>
      <c r="AM7436" s="21"/>
      <c r="AN7436" s="23" t="str">
        <f>IF($O7436="","",IF(DATEDIF($O7436,Lista!$V$2,"y")=122,"",DATEDIF($O7436,Lista!$V$2,"y")))</f>
        <v/>
      </c>
      <c r="AO7436" s="23" t="str">
        <f t="shared" si="348"/>
        <v/>
      </c>
      <c r="AP7436" s="23" t="str">
        <f t="shared" si="349"/>
        <v/>
      </c>
      <c r="AQ7436" s="24" t="str">
        <f>IFERROR(VLOOKUP($R7436,Lista!$G$2:$H$15,2,FALSE),"")</f>
        <v/>
      </c>
      <c r="AR7436" s="23" t="str">
        <f>IF(ISBLANK(G7436),"",IF(SUMPRODUCT((G$2:G7436=G7436)*1)&gt;1,0,1))</f>
        <v/>
      </c>
      <c r="AS7436" s="23" t="str">
        <f t="shared" si="350"/>
        <v/>
      </c>
    </row>
    <row r="7437" spans="2:45" x14ac:dyDescent="0.35">
      <c r="B7437" s="20"/>
      <c r="C7437" s="20"/>
      <c r="D7437" s="20"/>
      <c r="E7437" s="20"/>
      <c r="H7437" s="20"/>
      <c r="I7437" s="20"/>
      <c r="K7437" s="20"/>
      <c r="M7437" s="20"/>
      <c r="O7437" s="21"/>
      <c r="P7437" s="20"/>
      <c r="R7437" s="20"/>
      <c r="S7437" s="20"/>
      <c r="T7437" s="20"/>
      <c r="U7437" s="20"/>
      <c r="W7437" s="20"/>
      <c r="X7437" s="20"/>
      <c r="Y7437" s="20"/>
      <c r="Z7437" s="20"/>
      <c r="AA7437" s="20"/>
      <c r="AB7437" s="20"/>
      <c r="AD7437" s="20"/>
      <c r="AE7437" s="20"/>
      <c r="AF7437" s="21"/>
      <c r="AM7437" s="21"/>
      <c r="AN7437" s="23" t="str">
        <f>IF($O7437="","",IF(DATEDIF($O7437,Lista!$V$2,"y")=122,"",DATEDIF($O7437,Lista!$V$2,"y")))</f>
        <v/>
      </c>
      <c r="AO7437" s="23" t="str">
        <f t="shared" si="348"/>
        <v/>
      </c>
      <c r="AP7437" s="23" t="str">
        <f t="shared" si="349"/>
        <v/>
      </c>
      <c r="AQ7437" s="24" t="str">
        <f>IFERROR(VLOOKUP($R7437,Lista!$G$2:$H$15,2,FALSE),"")</f>
        <v/>
      </c>
      <c r="AR7437" s="23" t="str">
        <f>IF(ISBLANK(G7437),"",IF(SUMPRODUCT((G$2:G7437=G7437)*1)&gt;1,0,1))</f>
        <v/>
      </c>
      <c r="AS7437" s="23" t="str">
        <f t="shared" si="350"/>
        <v/>
      </c>
    </row>
    <row r="7438" spans="2:45" x14ac:dyDescent="0.35">
      <c r="B7438" s="20"/>
      <c r="C7438" s="20"/>
      <c r="D7438" s="20"/>
      <c r="E7438" s="20"/>
      <c r="H7438" s="20"/>
      <c r="I7438" s="20"/>
      <c r="K7438" s="20"/>
      <c r="M7438" s="20"/>
      <c r="O7438" s="21"/>
      <c r="P7438" s="20"/>
      <c r="R7438" s="20"/>
      <c r="S7438" s="20"/>
      <c r="T7438" s="20"/>
      <c r="U7438" s="20"/>
      <c r="W7438" s="20"/>
      <c r="X7438" s="20"/>
      <c r="Y7438" s="20"/>
      <c r="Z7438" s="20"/>
      <c r="AA7438" s="20"/>
      <c r="AB7438" s="20"/>
      <c r="AD7438" s="20"/>
      <c r="AE7438" s="20"/>
      <c r="AF7438" s="21"/>
      <c r="AM7438" s="21"/>
      <c r="AN7438" s="23" t="str">
        <f>IF($O7438="","",IF(DATEDIF($O7438,Lista!$V$2,"y")=122,"",DATEDIF($O7438,Lista!$V$2,"y")))</f>
        <v/>
      </c>
      <c r="AO7438" s="23" t="str">
        <f t="shared" si="348"/>
        <v/>
      </c>
      <c r="AP7438" s="23" t="str">
        <f t="shared" si="349"/>
        <v/>
      </c>
      <c r="AQ7438" s="24" t="str">
        <f>IFERROR(VLOOKUP($R7438,Lista!$G$2:$H$15,2,FALSE),"")</f>
        <v/>
      </c>
      <c r="AR7438" s="23" t="str">
        <f>IF(ISBLANK(G7438),"",IF(SUMPRODUCT((G$2:G7438=G7438)*1)&gt;1,0,1))</f>
        <v/>
      </c>
      <c r="AS7438" s="23" t="str">
        <f t="shared" si="350"/>
        <v/>
      </c>
    </row>
    <row r="7439" spans="2:45" x14ac:dyDescent="0.35">
      <c r="B7439" s="20"/>
      <c r="C7439" s="20"/>
      <c r="D7439" s="20"/>
      <c r="E7439" s="20"/>
      <c r="H7439" s="20"/>
      <c r="I7439" s="20"/>
      <c r="K7439" s="20"/>
      <c r="M7439" s="20"/>
      <c r="O7439" s="21"/>
      <c r="P7439" s="20"/>
      <c r="R7439" s="20"/>
      <c r="S7439" s="20"/>
      <c r="T7439" s="20"/>
      <c r="U7439" s="20"/>
      <c r="W7439" s="20"/>
      <c r="X7439" s="20"/>
      <c r="Y7439" s="20"/>
      <c r="Z7439" s="20"/>
      <c r="AA7439" s="20"/>
      <c r="AB7439" s="20"/>
      <c r="AD7439" s="20"/>
      <c r="AE7439" s="20"/>
      <c r="AF7439" s="21"/>
      <c r="AM7439" s="21"/>
      <c r="AN7439" s="23" t="str">
        <f>IF($O7439="","",IF(DATEDIF($O7439,Lista!$V$2,"y")=122,"",DATEDIF($O7439,Lista!$V$2,"y")))</f>
        <v/>
      </c>
      <c r="AO7439" s="23" t="str">
        <f t="shared" si="348"/>
        <v/>
      </c>
      <c r="AP7439" s="23" t="str">
        <f t="shared" si="349"/>
        <v/>
      </c>
      <c r="AQ7439" s="24" t="str">
        <f>IFERROR(VLOOKUP($R7439,Lista!$G$2:$H$15,2,FALSE),"")</f>
        <v/>
      </c>
      <c r="AR7439" s="23" t="str">
        <f>IF(ISBLANK(G7439),"",IF(SUMPRODUCT((G$2:G7439=G7439)*1)&gt;1,0,1))</f>
        <v/>
      </c>
      <c r="AS7439" s="23" t="str">
        <f t="shared" si="350"/>
        <v/>
      </c>
    </row>
    <row r="7440" spans="2:45" x14ac:dyDescent="0.35">
      <c r="B7440" s="20"/>
      <c r="C7440" s="20"/>
      <c r="D7440" s="20"/>
      <c r="E7440" s="20"/>
      <c r="H7440" s="20"/>
      <c r="I7440" s="20"/>
      <c r="K7440" s="20"/>
      <c r="M7440" s="20"/>
      <c r="O7440" s="21"/>
      <c r="P7440" s="20"/>
      <c r="R7440" s="20"/>
      <c r="S7440" s="20"/>
      <c r="T7440" s="20"/>
      <c r="U7440" s="20"/>
      <c r="W7440" s="20"/>
      <c r="X7440" s="20"/>
      <c r="Y7440" s="20"/>
      <c r="Z7440" s="20"/>
      <c r="AA7440" s="20"/>
      <c r="AB7440" s="20"/>
      <c r="AD7440" s="20"/>
      <c r="AE7440" s="20"/>
      <c r="AF7440" s="21"/>
      <c r="AM7440" s="21"/>
      <c r="AN7440" s="23" t="str">
        <f>IF($O7440="","",IF(DATEDIF($O7440,Lista!$V$2,"y")=122,"",DATEDIF($O7440,Lista!$V$2,"y")))</f>
        <v/>
      </c>
      <c r="AO7440" s="23" t="str">
        <f t="shared" si="348"/>
        <v/>
      </c>
      <c r="AP7440" s="23" t="str">
        <f t="shared" si="349"/>
        <v/>
      </c>
      <c r="AQ7440" s="24" t="str">
        <f>IFERROR(VLOOKUP($R7440,Lista!$G$2:$H$15,2,FALSE),"")</f>
        <v/>
      </c>
      <c r="AR7440" s="23" t="str">
        <f>IF(ISBLANK(G7440),"",IF(SUMPRODUCT((G$2:G7440=G7440)*1)&gt;1,0,1))</f>
        <v/>
      </c>
      <c r="AS7440" s="23" t="str">
        <f t="shared" si="350"/>
        <v/>
      </c>
    </row>
    <row r="7441" spans="2:45" x14ac:dyDescent="0.35">
      <c r="B7441" s="20"/>
      <c r="C7441" s="20"/>
      <c r="D7441" s="20"/>
      <c r="E7441" s="20"/>
      <c r="H7441" s="20"/>
      <c r="I7441" s="20"/>
      <c r="K7441" s="20"/>
      <c r="M7441" s="20"/>
      <c r="O7441" s="21"/>
      <c r="P7441" s="20"/>
      <c r="R7441" s="20"/>
      <c r="S7441" s="20"/>
      <c r="T7441" s="20"/>
      <c r="U7441" s="20"/>
      <c r="W7441" s="20"/>
      <c r="X7441" s="20"/>
      <c r="Y7441" s="20"/>
      <c r="Z7441" s="20"/>
      <c r="AA7441" s="20"/>
      <c r="AB7441" s="20"/>
      <c r="AD7441" s="20"/>
      <c r="AE7441" s="20"/>
      <c r="AF7441" s="21"/>
      <c r="AM7441" s="21"/>
      <c r="AN7441" s="23" t="str">
        <f>IF($O7441="","",IF(DATEDIF($O7441,Lista!$V$2,"y")=122,"",DATEDIF($O7441,Lista!$V$2,"y")))</f>
        <v/>
      </c>
      <c r="AO7441" s="23" t="str">
        <f t="shared" si="348"/>
        <v/>
      </c>
      <c r="AP7441" s="23" t="str">
        <f t="shared" si="349"/>
        <v/>
      </c>
      <c r="AQ7441" s="24" t="str">
        <f>IFERROR(VLOOKUP($R7441,Lista!$G$2:$H$15,2,FALSE),"")</f>
        <v/>
      </c>
      <c r="AR7441" s="23" t="str">
        <f>IF(ISBLANK(G7441),"",IF(SUMPRODUCT((G$2:G7441=G7441)*1)&gt;1,0,1))</f>
        <v/>
      </c>
      <c r="AS7441" s="23" t="str">
        <f t="shared" si="350"/>
        <v/>
      </c>
    </row>
    <row r="7442" spans="2:45" x14ac:dyDescent="0.35">
      <c r="B7442" s="20"/>
      <c r="C7442" s="20"/>
      <c r="D7442" s="20"/>
      <c r="E7442" s="20"/>
      <c r="H7442" s="20"/>
      <c r="I7442" s="20"/>
      <c r="K7442" s="20"/>
      <c r="M7442" s="20"/>
      <c r="O7442" s="21"/>
      <c r="P7442" s="20"/>
      <c r="R7442" s="20"/>
      <c r="S7442" s="20"/>
      <c r="T7442" s="20"/>
      <c r="U7442" s="20"/>
      <c r="W7442" s="20"/>
      <c r="X7442" s="20"/>
      <c r="Y7442" s="20"/>
      <c r="Z7442" s="20"/>
      <c r="AA7442" s="20"/>
      <c r="AB7442" s="20"/>
      <c r="AD7442" s="20"/>
      <c r="AE7442" s="20"/>
      <c r="AF7442" s="21"/>
      <c r="AM7442" s="21"/>
      <c r="AN7442" s="23" t="str">
        <f>IF($O7442="","",IF(DATEDIF($O7442,Lista!$V$2,"y")=122,"",DATEDIF($O7442,Lista!$V$2,"y")))</f>
        <v/>
      </c>
      <c r="AO7442" s="23" t="str">
        <f t="shared" si="348"/>
        <v/>
      </c>
      <c r="AP7442" s="23" t="str">
        <f t="shared" si="349"/>
        <v/>
      </c>
      <c r="AQ7442" s="24" t="str">
        <f>IFERROR(VLOOKUP($R7442,Lista!$G$2:$H$15,2,FALSE),"")</f>
        <v/>
      </c>
      <c r="AR7442" s="23" t="str">
        <f>IF(ISBLANK(G7442),"",IF(SUMPRODUCT((G$2:G7442=G7442)*1)&gt;1,0,1))</f>
        <v/>
      </c>
      <c r="AS7442" s="23" t="str">
        <f t="shared" si="350"/>
        <v/>
      </c>
    </row>
    <row r="7443" spans="2:45" x14ac:dyDescent="0.35">
      <c r="B7443" s="20"/>
      <c r="C7443" s="20"/>
      <c r="D7443" s="20"/>
      <c r="E7443" s="20"/>
      <c r="H7443" s="20"/>
      <c r="I7443" s="20"/>
      <c r="K7443" s="20"/>
      <c r="M7443" s="20"/>
      <c r="O7443" s="21"/>
      <c r="P7443" s="20"/>
      <c r="R7443" s="20"/>
      <c r="S7443" s="20"/>
      <c r="T7443" s="20"/>
      <c r="U7443" s="20"/>
      <c r="W7443" s="20"/>
      <c r="X7443" s="20"/>
      <c r="Y7443" s="20"/>
      <c r="Z7443" s="20"/>
      <c r="AA7443" s="20"/>
      <c r="AB7443" s="20"/>
      <c r="AD7443" s="20"/>
      <c r="AE7443" s="20"/>
      <c r="AF7443" s="21"/>
      <c r="AM7443" s="21"/>
      <c r="AN7443" s="23" t="str">
        <f>IF($O7443="","",IF(DATEDIF($O7443,Lista!$V$2,"y")=122,"",DATEDIF($O7443,Lista!$V$2,"y")))</f>
        <v/>
      </c>
      <c r="AO7443" s="23" t="str">
        <f t="shared" si="348"/>
        <v/>
      </c>
      <c r="AP7443" s="23" t="str">
        <f t="shared" si="349"/>
        <v/>
      </c>
      <c r="AQ7443" s="24" t="str">
        <f>IFERROR(VLOOKUP($R7443,Lista!$G$2:$H$15,2,FALSE),"")</f>
        <v/>
      </c>
      <c r="AR7443" s="23" t="str">
        <f>IF(ISBLANK(G7443),"",IF(SUMPRODUCT((G$2:G7443=G7443)*1)&gt;1,0,1))</f>
        <v/>
      </c>
      <c r="AS7443" s="23" t="str">
        <f t="shared" si="350"/>
        <v/>
      </c>
    </row>
    <row r="7444" spans="2:45" x14ac:dyDescent="0.35">
      <c r="B7444" s="20"/>
      <c r="C7444" s="20"/>
      <c r="D7444" s="20"/>
      <c r="E7444" s="20"/>
      <c r="H7444" s="20"/>
      <c r="I7444" s="20"/>
      <c r="K7444" s="20"/>
      <c r="M7444" s="20"/>
      <c r="O7444" s="21"/>
      <c r="P7444" s="20"/>
      <c r="R7444" s="20"/>
      <c r="S7444" s="20"/>
      <c r="T7444" s="20"/>
      <c r="U7444" s="20"/>
      <c r="W7444" s="20"/>
      <c r="X7444" s="20"/>
      <c r="Y7444" s="20"/>
      <c r="Z7444" s="20"/>
      <c r="AA7444" s="20"/>
      <c r="AB7444" s="20"/>
      <c r="AD7444" s="20"/>
      <c r="AE7444" s="20"/>
      <c r="AF7444" s="21"/>
      <c r="AM7444" s="21"/>
      <c r="AN7444" s="23" t="str">
        <f>IF($O7444="","",IF(DATEDIF($O7444,Lista!$V$2,"y")=122,"",DATEDIF($O7444,Lista!$V$2,"y")))</f>
        <v/>
      </c>
      <c r="AO7444" s="23" t="str">
        <f t="shared" si="348"/>
        <v/>
      </c>
      <c r="AP7444" s="23" t="str">
        <f t="shared" si="349"/>
        <v/>
      </c>
      <c r="AQ7444" s="24" t="str">
        <f>IFERROR(VLOOKUP($R7444,Lista!$G$2:$H$15,2,FALSE),"")</f>
        <v/>
      </c>
      <c r="AR7444" s="23" t="str">
        <f>IF(ISBLANK(G7444),"",IF(SUMPRODUCT((G$2:G7444=G7444)*1)&gt;1,0,1))</f>
        <v/>
      </c>
      <c r="AS7444" s="23" t="str">
        <f t="shared" si="350"/>
        <v/>
      </c>
    </row>
    <row r="7445" spans="2:45" x14ac:dyDescent="0.35">
      <c r="B7445" s="20"/>
      <c r="C7445" s="20"/>
      <c r="D7445" s="20"/>
      <c r="E7445" s="20"/>
      <c r="H7445" s="20"/>
      <c r="I7445" s="20"/>
      <c r="K7445" s="20"/>
      <c r="M7445" s="20"/>
      <c r="O7445" s="21"/>
      <c r="P7445" s="20"/>
      <c r="R7445" s="20"/>
      <c r="S7445" s="20"/>
      <c r="T7445" s="20"/>
      <c r="U7445" s="20"/>
      <c r="W7445" s="20"/>
      <c r="X7445" s="20"/>
      <c r="Y7445" s="20"/>
      <c r="Z7445" s="20"/>
      <c r="AA7445" s="20"/>
      <c r="AB7445" s="20"/>
      <c r="AD7445" s="20"/>
      <c r="AE7445" s="20"/>
      <c r="AF7445" s="21"/>
      <c r="AM7445" s="21"/>
      <c r="AN7445" s="23" t="str">
        <f>IF($O7445="","",IF(DATEDIF($O7445,Lista!$V$2,"y")=122,"",DATEDIF($O7445,Lista!$V$2,"y")))</f>
        <v/>
      </c>
      <c r="AO7445" s="23" t="str">
        <f t="shared" si="348"/>
        <v/>
      </c>
      <c r="AP7445" s="23" t="str">
        <f t="shared" si="349"/>
        <v/>
      </c>
      <c r="AQ7445" s="24" t="str">
        <f>IFERROR(VLOOKUP($R7445,Lista!$G$2:$H$15,2,FALSE),"")</f>
        <v/>
      </c>
      <c r="AR7445" s="23" t="str">
        <f>IF(ISBLANK(G7445),"",IF(SUMPRODUCT((G$2:G7445=G7445)*1)&gt;1,0,1))</f>
        <v/>
      </c>
      <c r="AS7445" s="23" t="str">
        <f t="shared" si="350"/>
        <v/>
      </c>
    </row>
    <row r="7446" spans="2:45" x14ac:dyDescent="0.35">
      <c r="B7446" s="20"/>
      <c r="C7446" s="20"/>
      <c r="D7446" s="20"/>
      <c r="E7446" s="20"/>
      <c r="H7446" s="20"/>
      <c r="I7446" s="20"/>
      <c r="K7446" s="20"/>
      <c r="M7446" s="20"/>
      <c r="O7446" s="21"/>
      <c r="P7446" s="20"/>
      <c r="R7446" s="20"/>
      <c r="S7446" s="20"/>
      <c r="T7446" s="20"/>
      <c r="U7446" s="20"/>
      <c r="W7446" s="20"/>
      <c r="X7446" s="20"/>
      <c r="Y7446" s="20"/>
      <c r="Z7446" s="20"/>
      <c r="AA7446" s="20"/>
      <c r="AB7446" s="20"/>
      <c r="AD7446" s="20"/>
      <c r="AE7446" s="20"/>
      <c r="AF7446" s="21"/>
      <c r="AM7446" s="21"/>
      <c r="AN7446" s="23" t="str">
        <f>IF($O7446="","",IF(DATEDIF($O7446,Lista!$V$2,"y")=122,"",DATEDIF($O7446,Lista!$V$2,"y")))</f>
        <v/>
      </c>
      <c r="AO7446" s="23" t="str">
        <f t="shared" si="348"/>
        <v/>
      </c>
      <c r="AP7446" s="23" t="str">
        <f t="shared" si="349"/>
        <v/>
      </c>
      <c r="AQ7446" s="24" t="str">
        <f>IFERROR(VLOOKUP($R7446,Lista!$G$2:$H$15,2,FALSE),"")</f>
        <v/>
      </c>
      <c r="AR7446" s="23" t="str">
        <f>IF(ISBLANK(G7446),"",IF(SUMPRODUCT((G$2:G7446=G7446)*1)&gt;1,0,1))</f>
        <v/>
      </c>
      <c r="AS7446" s="23" t="str">
        <f t="shared" si="350"/>
        <v/>
      </c>
    </row>
    <row r="7447" spans="2:45" x14ac:dyDescent="0.35">
      <c r="B7447" s="20"/>
      <c r="C7447" s="20"/>
      <c r="D7447" s="20"/>
      <c r="E7447" s="20"/>
      <c r="H7447" s="20"/>
      <c r="I7447" s="20"/>
      <c r="K7447" s="20"/>
      <c r="M7447" s="20"/>
      <c r="O7447" s="21"/>
      <c r="P7447" s="20"/>
      <c r="R7447" s="20"/>
      <c r="S7447" s="20"/>
      <c r="T7447" s="20"/>
      <c r="U7447" s="20"/>
      <c r="W7447" s="20"/>
      <c r="X7447" s="20"/>
      <c r="Y7447" s="20"/>
      <c r="Z7447" s="20"/>
      <c r="AA7447" s="20"/>
      <c r="AB7447" s="20"/>
      <c r="AD7447" s="20"/>
      <c r="AE7447" s="20"/>
      <c r="AF7447" s="21"/>
      <c r="AM7447" s="21"/>
      <c r="AN7447" s="23" t="str">
        <f>IF($O7447="","",IF(DATEDIF($O7447,Lista!$V$2,"y")=122,"",DATEDIF($O7447,Lista!$V$2,"y")))</f>
        <v/>
      </c>
      <c r="AO7447" s="23" t="str">
        <f t="shared" si="348"/>
        <v/>
      </c>
      <c r="AP7447" s="23" t="str">
        <f t="shared" si="349"/>
        <v/>
      </c>
      <c r="AQ7447" s="24" t="str">
        <f>IFERROR(VLOOKUP($R7447,Lista!$G$2:$H$15,2,FALSE),"")</f>
        <v/>
      </c>
      <c r="AR7447" s="23" t="str">
        <f>IF(ISBLANK(G7447),"",IF(SUMPRODUCT((G$2:G7447=G7447)*1)&gt;1,0,1))</f>
        <v/>
      </c>
      <c r="AS7447" s="23" t="str">
        <f t="shared" si="350"/>
        <v/>
      </c>
    </row>
    <row r="7448" spans="2:45" x14ac:dyDescent="0.35">
      <c r="B7448" s="20"/>
      <c r="C7448" s="20"/>
      <c r="D7448" s="20"/>
      <c r="E7448" s="20"/>
      <c r="H7448" s="20"/>
      <c r="I7448" s="20"/>
      <c r="K7448" s="20"/>
      <c r="M7448" s="20"/>
      <c r="O7448" s="21"/>
      <c r="P7448" s="20"/>
      <c r="R7448" s="20"/>
      <c r="S7448" s="20"/>
      <c r="T7448" s="20"/>
      <c r="U7448" s="20"/>
      <c r="W7448" s="20"/>
      <c r="X7448" s="20"/>
      <c r="Y7448" s="20"/>
      <c r="Z7448" s="20"/>
      <c r="AA7448" s="20"/>
      <c r="AB7448" s="20"/>
      <c r="AD7448" s="20"/>
      <c r="AE7448" s="20"/>
      <c r="AF7448" s="21"/>
      <c r="AM7448" s="21"/>
      <c r="AN7448" s="23" t="str">
        <f>IF($O7448="","",IF(DATEDIF($O7448,Lista!$V$2,"y")=122,"",DATEDIF($O7448,Lista!$V$2,"y")))</f>
        <v/>
      </c>
      <c r="AO7448" s="23" t="str">
        <f t="shared" si="348"/>
        <v/>
      </c>
      <c r="AP7448" s="23" t="str">
        <f t="shared" si="349"/>
        <v/>
      </c>
      <c r="AQ7448" s="24" t="str">
        <f>IFERROR(VLOOKUP($R7448,Lista!$G$2:$H$15,2,FALSE),"")</f>
        <v/>
      </c>
      <c r="AR7448" s="23" t="str">
        <f>IF(ISBLANK(G7448),"",IF(SUMPRODUCT((G$2:G7448=G7448)*1)&gt;1,0,1))</f>
        <v/>
      </c>
      <c r="AS7448" s="23" t="str">
        <f t="shared" si="350"/>
        <v/>
      </c>
    </row>
    <row r="7449" spans="2:45" x14ac:dyDescent="0.35">
      <c r="B7449" s="20"/>
      <c r="C7449" s="20"/>
      <c r="D7449" s="20"/>
      <c r="E7449" s="20"/>
      <c r="H7449" s="20"/>
      <c r="I7449" s="20"/>
      <c r="K7449" s="20"/>
      <c r="M7449" s="20"/>
      <c r="O7449" s="21"/>
      <c r="P7449" s="20"/>
      <c r="R7449" s="20"/>
      <c r="S7449" s="20"/>
      <c r="T7449" s="20"/>
      <c r="U7449" s="20"/>
      <c r="W7449" s="20"/>
      <c r="X7449" s="20"/>
      <c r="Y7449" s="20"/>
      <c r="Z7449" s="20"/>
      <c r="AA7449" s="20"/>
      <c r="AB7449" s="20"/>
      <c r="AD7449" s="20"/>
      <c r="AE7449" s="20"/>
      <c r="AF7449" s="21"/>
      <c r="AM7449" s="21"/>
      <c r="AN7449" s="23" t="str">
        <f>IF($O7449="","",IF(DATEDIF($O7449,Lista!$V$2,"y")=122,"",DATEDIF($O7449,Lista!$V$2,"y")))</f>
        <v/>
      </c>
      <c r="AO7449" s="23" t="str">
        <f t="shared" si="348"/>
        <v/>
      </c>
      <c r="AP7449" s="23" t="str">
        <f t="shared" si="349"/>
        <v/>
      </c>
      <c r="AQ7449" s="24" t="str">
        <f>IFERROR(VLOOKUP($R7449,Lista!$G$2:$H$15,2,FALSE),"")</f>
        <v/>
      </c>
      <c r="AR7449" s="23" t="str">
        <f>IF(ISBLANK(G7449),"",IF(SUMPRODUCT((G$2:G7449=G7449)*1)&gt;1,0,1))</f>
        <v/>
      </c>
      <c r="AS7449" s="23" t="str">
        <f t="shared" si="350"/>
        <v/>
      </c>
    </row>
    <row r="7450" spans="2:45" x14ac:dyDescent="0.35">
      <c r="B7450" s="20"/>
      <c r="C7450" s="20"/>
      <c r="D7450" s="20"/>
      <c r="E7450" s="20"/>
      <c r="H7450" s="20"/>
      <c r="I7450" s="20"/>
      <c r="K7450" s="20"/>
      <c r="M7450" s="20"/>
      <c r="O7450" s="21"/>
      <c r="P7450" s="20"/>
      <c r="R7450" s="20"/>
      <c r="S7450" s="20"/>
      <c r="T7450" s="20"/>
      <c r="U7450" s="20"/>
      <c r="W7450" s="20"/>
      <c r="X7450" s="20"/>
      <c r="Y7450" s="20"/>
      <c r="Z7450" s="20"/>
      <c r="AA7450" s="20"/>
      <c r="AB7450" s="20"/>
      <c r="AC7450" s="20"/>
      <c r="AD7450" s="20"/>
      <c r="AE7450" s="20"/>
      <c r="AF7450" s="21"/>
      <c r="AM7450" s="21"/>
      <c r="AN7450" s="23" t="str">
        <f>IF($O7450="","",IF(DATEDIF($O7450,Lista!$V$2,"y")=122,"",DATEDIF($O7450,Lista!$V$2,"y")))</f>
        <v/>
      </c>
      <c r="AO7450" s="23" t="str">
        <f t="shared" si="348"/>
        <v/>
      </c>
      <c r="AP7450" s="23" t="str">
        <f t="shared" si="349"/>
        <v/>
      </c>
      <c r="AQ7450" s="24" t="str">
        <f>IFERROR(VLOOKUP($R7450,Lista!$G$2:$H$15,2,FALSE),"")</f>
        <v/>
      </c>
      <c r="AR7450" s="23" t="str">
        <f>IF(ISBLANK(G7450),"",IF(SUMPRODUCT((G$2:G7450=G7450)*1)&gt;1,0,1))</f>
        <v/>
      </c>
      <c r="AS7450" s="23" t="str">
        <f t="shared" si="350"/>
        <v/>
      </c>
    </row>
    <row r="7451" spans="2:45" x14ac:dyDescent="0.35">
      <c r="B7451" s="20"/>
      <c r="C7451" s="20"/>
      <c r="D7451" s="20"/>
      <c r="E7451" s="20"/>
      <c r="H7451" s="20"/>
      <c r="I7451" s="20"/>
      <c r="K7451" s="20"/>
      <c r="M7451" s="20"/>
      <c r="O7451" s="21"/>
      <c r="P7451" s="20"/>
      <c r="R7451" s="20"/>
      <c r="S7451" s="20"/>
      <c r="T7451" s="20"/>
      <c r="U7451" s="20"/>
      <c r="W7451" s="20"/>
      <c r="X7451" s="20"/>
      <c r="Y7451" s="20"/>
      <c r="Z7451" s="20"/>
      <c r="AA7451" s="20"/>
      <c r="AB7451" s="20"/>
      <c r="AC7451" s="20"/>
      <c r="AD7451" s="20"/>
      <c r="AE7451" s="20"/>
      <c r="AF7451" s="21"/>
      <c r="AM7451" s="21"/>
      <c r="AN7451" s="23" t="str">
        <f>IF($O7451="","",IF(DATEDIF($O7451,Lista!$V$2,"y")=122,"",DATEDIF($O7451,Lista!$V$2,"y")))</f>
        <v/>
      </c>
      <c r="AO7451" s="23" t="str">
        <f t="shared" si="348"/>
        <v/>
      </c>
      <c r="AP7451" s="23" t="str">
        <f t="shared" si="349"/>
        <v/>
      </c>
      <c r="AQ7451" s="24" t="str">
        <f>IFERROR(VLOOKUP($R7451,Lista!$G$2:$H$15,2,FALSE),"")</f>
        <v/>
      </c>
      <c r="AR7451" s="23" t="str">
        <f>IF(ISBLANK(G7451),"",IF(SUMPRODUCT((G$2:G7451=G7451)*1)&gt;1,0,1))</f>
        <v/>
      </c>
      <c r="AS7451" s="23" t="str">
        <f t="shared" si="350"/>
        <v/>
      </c>
    </row>
    <row r="7452" spans="2:45" x14ac:dyDescent="0.35">
      <c r="B7452" s="20"/>
      <c r="C7452" s="20"/>
      <c r="D7452" s="20"/>
      <c r="E7452" s="20"/>
      <c r="H7452" s="20"/>
      <c r="I7452" s="20"/>
      <c r="K7452" s="20"/>
      <c r="M7452" s="20"/>
      <c r="O7452" s="21"/>
      <c r="P7452" s="20"/>
      <c r="R7452" s="20"/>
      <c r="S7452" s="20"/>
      <c r="T7452" s="20"/>
      <c r="U7452" s="20"/>
      <c r="W7452" s="20"/>
      <c r="X7452" s="20"/>
      <c r="Y7452" s="20"/>
      <c r="Z7452" s="20"/>
      <c r="AA7452" s="20"/>
      <c r="AB7452" s="20"/>
      <c r="AC7452" s="20"/>
      <c r="AD7452" s="20"/>
      <c r="AE7452" s="20"/>
      <c r="AF7452" s="21"/>
      <c r="AM7452" s="21"/>
      <c r="AN7452" s="23" t="str">
        <f>IF($O7452="","",IF(DATEDIF($O7452,Lista!$V$2,"y")=122,"",DATEDIF($O7452,Lista!$V$2,"y")))</f>
        <v/>
      </c>
      <c r="AO7452" s="23" t="str">
        <f t="shared" si="348"/>
        <v/>
      </c>
      <c r="AP7452" s="23" t="str">
        <f t="shared" si="349"/>
        <v/>
      </c>
      <c r="AQ7452" s="24" t="str">
        <f>IFERROR(VLOOKUP($R7452,Lista!$G$2:$H$15,2,FALSE),"")</f>
        <v/>
      </c>
      <c r="AR7452" s="23" t="str">
        <f>IF(ISBLANK(G7452),"",IF(SUMPRODUCT((G$2:G7452=G7452)*1)&gt;1,0,1))</f>
        <v/>
      </c>
      <c r="AS7452" s="23" t="str">
        <f t="shared" si="350"/>
        <v/>
      </c>
    </row>
    <row r="7453" spans="2:45" x14ac:dyDescent="0.35">
      <c r="B7453" s="20"/>
      <c r="C7453" s="20"/>
      <c r="D7453" s="20"/>
      <c r="E7453" s="20"/>
      <c r="H7453" s="20"/>
      <c r="I7453" s="20"/>
      <c r="K7453" s="20"/>
      <c r="M7453" s="20"/>
      <c r="O7453" s="21"/>
      <c r="P7453" s="20"/>
      <c r="R7453" s="20"/>
      <c r="S7453" s="20"/>
      <c r="T7453" s="20"/>
      <c r="U7453" s="20"/>
      <c r="W7453" s="20"/>
      <c r="X7453" s="20"/>
      <c r="Y7453" s="20"/>
      <c r="Z7453" s="20"/>
      <c r="AA7453" s="20"/>
      <c r="AB7453" s="20"/>
      <c r="AD7453" s="20"/>
      <c r="AE7453" s="20"/>
      <c r="AF7453" s="21"/>
      <c r="AM7453" s="21"/>
      <c r="AN7453" s="23" t="str">
        <f>IF($O7453="","",IF(DATEDIF($O7453,Lista!$V$2,"y")=122,"",DATEDIF($O7453,Lista!$V$2,"y")))</f>
        <v/>
      </c>
      <c r="AO7453" s="23" t="str">
        <f t="shared" si="348"/>
        <v/>
      </c>
      <c r="AP7453" s="23" t="str">
        <f t="shared" si="349"/>
        <v/>
      </c>
      <c r="AQ7453" s="24" t="str">
        <f>IFERROR(VLOOKUP($R7453,Lista!$G$2:$H$15,2,FALSE),"")</f>
        <v/>
      </c>
      <c r="AR7453" s="23" t="str">
        <f>IF(ISBLANK(G7453),"",IF(SUMPRODUCT((G$2:G7453=G7453)*1)&gt;1,0,1))</f>
        <v/>
      </c>
      <c r="AS7453" s="23" t="str">
        <f t="shared" si="350"/>
        <v/>
      </c>
    </row>
    <row r="7454" spans="2:45" x14ac:dyDescent="0.35">
      <c r="B7454" s="20"/>
      <c r="C7454" s="20"/>
      <c r="D7454" s="20"/>
      <c r="E7454" s="20"/>
      <c r="H7454" s="20"/>
      <c r="I7454" s="20"/>
      <c r="K7454" s="20"/>
      <c r="M7454" s="20"/>
      <c r="O7454" s="21"/>
      <c r="P7454" s="20"/>
      <c r="R7454" s="20"/>
      <c r="S7454" s="20"/>
      <c r="T7454" s="20"/>
      <c r="U7454" s="20"/>
      <c r="W7454" s="20"/>
      <c r="X7454" s="20"/>
      <c r="Y7454" s="20"/>
      <c r="Z7454" s="20"/>
      <c r="AA7454" s="20"/>
      <c r="AB7454" s="20"/>
      <c r="AD7454" s="20"/>
      <c r="AE7454" s="20"/>
      <c r="AF7454" s="21"/>
      <c r="AM7454" s="21"/>
      <c r="AN7454" s="23" t="str">
        <f>IF($O7454="","",IF(DATEDIF($O7454,Lista!$V$2,"y")=122,"",DATEDIF($O7454,Lista!$V$2,"y")))</f>
        <v/>
      </c>
      <c r="AO7454" s="23" t="str">
        <f t="shared" si="348"/>
        <v/>
      </c>
      <c r="AP7454" s="23" t="str">
        <f t="shared" si="349"/>
        <v/>
      </c>
      <c r="AQ7454" s="24" t="str">
        <f>IFERROR(VLOOKUP($R7454,Lista!$G$2:$H$15,2,FALSE),"")</f>
        <v/>
      </c>
      <c r="AR7454" s="23" t="str">
        <f>IF(ISBLANK(G7454),"",IF(SUMPRODUCT((G$2:G7454=G7454)*1)&gt;1,0,1))</f>
        <v/>
      </c>
      <c r="AS7454" s="23" t="str">
        <f t="shared" si="350"/>
        <v/>
      </c>
    </row>
    <row r="7455" spans="2:45" x14ac:dyDescent="0.35">
      <c r="B7455" s="20"/>
      <c r="C7455" s="20"/>
      <c r="D7455" s="20"/>
      <c r="E7455" s="20"/>
      <c r="H7455" s="20"/>
      <c r="I7455" s="20"/>
      <c r="K7455" s="20"/>
      <c r="M7455" s="20"/>
      <c r="O7455" s="21"/>
      <c r="P7455" s="20"/>
      <c r="R7455" s="20"/>
      <c r="S7455" s="20"/>
      <c r="T7455" s="20"/>
      <c r="U7455" s="20"/>
      <c r="W7455" s="20"/>
      <c r="X7455" s="20"/>
      <c r="Y7455" s="20"/>
      <c r="Z7455" s="20"/>
      <c r="AA7455" s="20"/>
      <c r="AB7455" s="20"/>
      <c r="AD7455" s="20"/>
      <c r="AE7455" s="20"/>
      <c r="AF7455" s="21"/>
      <c r="AM7455" s="21"/>
      <c r="AN7455" s="23" t="str">
        <f>IF($O7455="","",IF(DATEDIF($O7455,Lista!$V$2,"y")=122,"",DATEDIF($O7455,Lista!$V$2,"y")))</f>
        <v/>
      </c>
      <c r="AO7455" s="23" t="str">
        <f t="shared" si="348"/>
        <v/>
      </c>
      <c r="AP7455" s="23" t="str">
        <f t="shared" si="349"/>
        <v/>
      </c>
      <c r="AQ7455" s="24" t="str">
        <f>IFERROR(VLOOKUP($R7455,Lista!$G$2:$H$15,2,FALSE),"")</f>
        <v/>
      </c>
      <c r="AR7455" s="23" t="str">
        <f>IF(ISBLANK(G7455),"",IF(SUMPRODUCT((G$2:G7455=G7455)*1)&gt;1,0,1))</f>
        <v/>
      </c>
      <c r="AS7455" s="23" t="str">
        <f t="shared" si="350"/>
        <v/>
      </c>
    </row>
    <row r="7456" spans="2:45" x14ac:dyDescent="0.35">
      <c r="B7456" s="20"/>
      <c r="C7456" s="20"/>
      <c r="D7456" s="20"/>
      <c r="E7456" s="20"/>
      <c r="H7456" s="20"/>
      <c r="I7456" s="20"/>
      <c r="K7456" s="20"/>
      <c r="M7456" s="20"/>
      <c r="O7456" s="21"/>
      <c r="P7456" s="20"/>
      <c r="R7456" s="20"/>
      <c r="S7456" s="20"/>
      <c r="T7456" s="20"/>
      <c r="U7456" s="20"/>
      <c r="W7456" s="20"/>
      <c r="X7456" s="20"/>
      <c r="Y7456" s="20"/>
      <c r="Z7456" s="20"/>
      <c r="AA7456" s="20"/>
      <c r="AB7456" s="20"/>
      <c r="AD7456" s="20"/>
      <c r="AE7456" s="20"/>
      <c r="AF7456" s="21"/>
      <c r="AM7456" s="21"/>
      <c r="AN7456" s="23" t="str">
        <f>IF($O7456="","",IF(DATEDIF($O7456,Lista!$V$2,"y")=122,"",DATEDIF($O7456,Lista!$V$2,"y")))</f>
        <v/>
      </c>
      <c r="AO7456" s="23" t="str">
        <f t="shared" si="348"/>
        <v/>
      </c>
      <c r="AP7456" s="23" t="str">
        <f t="shared" si="349"/>
        <v/>
      </c>
      <c r="AQ7456" s="24" t="str">
        <f>IFERROR(VLOOKUP($R7456,Lista!$G$2:$H$15,2,FALSE),"")</f>
        <v/>
      </c>
      <c r="AR7456" s="23" t="str">
        <f>IF(ISBLANK(G7456),"",IF(SUMPRODUCT((G$2:G7456=G7456)*1)&gt;1,0,1))</f>
        <v/>
      </c>
      <c r="AS7456" s="23" t="str">
        <f t="shared" si="350"/>
        <v/>
      </c>
    </row>
    <row r="7457" spans="2:45" x14ac:dyDescent="0.35">
      <c r="B7457" s="20"/>
      <c r="C7457" s="20"/>
      <c r="D7457" s="20"/>
      <c r="E7457" s="20"/>
      <c r="H7457" s="20"/>
      <c r="I7457" s="20"/>
      <c r="K7457" s="20"/>
      <c r="M7457" s="20"/>
      <c r="O7457" s="21"/>
      <c r="P7457" s="20"/>
      <c r="R7457" s="20"/>
      <c r="S7457" s="20"/>
      <c r="T7457" s="20"/>
      <c r="U7457" s="20"/>
      <c r="W7457" s="20"/>
      <c r="X7457" s="20"/>
      <c r="Y7457" s="20"/>
      <c r="Z7457" s="20"/>
      <c r="AA7457" s="20"/>
      <c r="AB7457" s="20"/>
      <c r="AD7457" s="20"/>
      <c r="AE7457" s="20"/>
      <c r="AF7457" s="21"/>
      <c r="AM7457" s="21"/>
      <c r="AN7457" s="23" t="str">
        <f>IF($O7457="","",IF(DATEDIF($O7457,Lista!$V$2,"y")=122,"",DATEDIF($O7457,Lista!$V$2,"y")))</f>
        <v/>
      </c>
      <c r="AO7457" s="23" t="str">
        <f t="shared" si="348"/>
        <v/>
      </c>
      <c r="AP7457" s="23" t="str">
        <f t="shared" si="349"/>
        <v/>
      </c>
      <c r="AQ7457" s="24" t="str">
        <f>IFERROR(VLOOKUP($R7457,Lista!$G$2:$H$15,2,FALSE),"")</f>
        <v/>
      </c>
      <c r="AR7457" s="23" t="str">
        <f>IF(ISBLANK(G7457),"",IF(SUMPRODUCT((G$2:G7457=G7457)*1)&gt;1,0,1))</f>
        <v/>
      </c>
      <c r="AS7457" s="23" t="str">
        <f t="shared" si="350"/>
        <v/>
      </c>
    </row>
    <row r="7458" spans="2:45" x14ac:dyDescent="0.35">
      <c r="B7458" s="20"/>
      <c r="C7458" s="20"/>
      <c r="D7458" s="20"/>
      <c r="E7458" s="20"/>
      <c r="H7458" s="20"/>
      <c r="I7458" s="20"/>
      <c r="K7458" s="20"/>
      <c r="M7458" s="20"/>
      <c r="O7458" s="21"/>
      <c r="P7458" s="20"/>
      <c r="R7458" s="20"/>
      <c r="S7458" s="20"/>
      <c r="T7458" s="20"/>
      <c r="U7458" s="20"/>
      <c r="W7458" s="20"/>
      <c r="X7458" s="20"/>
      <c r="Y7458" s="20"/>
      <c r="Z7458" s="20"/>
      <c r="AA7458" s="20"/>
      <c r="AB7458" s="20"/>
      <c r="AD7458" s="20"/>
      <c r="AE7458" s="20"/>
      <c r="AF7458" s="21"/>
      <c r="AM7458" s="21"/>
      <c r="AN7458" s="23" t="str">
        <f>IF($O7458="","",IF(DATEDIF($O7458,Lista!$V$2,"y")=122,"",DATEDIF($O7458,Lista!$V$2,"y")))</f>
        <v/>
      </c>
      <c r="AO7458" s="23" t="str">
        <f t="shared" si="348"/>
        <v/>
      </c>
      <c r="AP7458" s="23" t="str">
        <f t="shared" si="349"/>
        <v/>
      </c>
      <c r="AQ7458" s="24" t="str">
        <f>IFERROR(VLOOKUP($R7458,Lista!$G$2:$H$15,2,FALSE),"")</f>
        <v/>
      </c>
      <c r="AR7458" s="23" t="str">
        <f>IF(ISBLANK(G7458),"",IF(SUMPRODUCT((G$2:G7458=G7458)*1)&gt;1,0,1))</f>
        <v/>
      </c>
      <c r="AS7458" s="23" t="str">
        <f t="shared" si="350"/>
        <v/>
      </c>
    </row>
    <row r="7459" spans="2:45" x14ac:dyDescent="0.35">
      <c r="B7459" s="20"/>
      <c r="C7459" s="20"/>
      <c r="D7459" s="20"/>
      <c r="E7459" s="20"/>
      <c r="H7459" s="20"/>
      <c r="I7459" s="20"/>
      <c r="K7459" s="20"/>
      <c r="M7459" s="20"/>
      <c r="O7459" s="21"/>
      <c r="P7459" s="20"/>
      <c r="R7459" s="20"/>
      <c r="S7459" s="20"/>
      <c r="T7459" s="20"/>
      <c r="U7459" s="20"/>
      <c r="W7459" s="20"/>
      <c r="X7459" s="20"/>
      <c r="Y7459" s="20"/>
      <c r="Z7459" s="20"/>
      <c r="AA7459" s="20"/>
      <c r="AB7459" s="20"/>
      <c r="AD7459" s="20"/>
      <c r="AE7459" s="20"/>
      <c r="AF7459" s="21"/>
      <c r="AM7459" s="21"/>
      <c r="AN7459" s="23" t="str">
        <f>IF($O7459="","",IF(DATEDIF($O7459,Lista!$V$2,"y")=122,"",DATEDIF($O7459,Lista!$V$2,"y")))</f>
        <v/>
      </c>
      <c r="AO7459" s="23" t="str">
        <f t="shared" si="348"/>
        <v/>
      </c>
      <c r="AP7459" s="23" t="str">
        <f t="shared" si="349"/>
        <v/>
      </c>
      <c r="AQ7459" s="24" t="str">
        <f>IFERROR(VLOOKUP($R7459,Lista!$G$2:$H$15,2,FALSE),"")</f>
        <v/>
      </c>
      <c r="AR7459" s="23" t="str">
        <f>IF(ISBLANK(G7459),"",IF(SUMPRODUCT((G$2:G7459=G7459)*1)&gt;1,0,1))</f>
        <v/>
      </c>
      <c r="AS7459" s="23" t="str">
        <f t="shared" si="350"/>
        <v/>
      </c>
    </row>
    <row r="7460" spans="2:45" x14ac:dyDescent="0.35">
      <c r="B7460" s="20"/>
      <c r="C7460" s="20"/>
      <c r="D7460" s="20"/>
      <c r="E7460" s="20"/>
      <c r="H7460" s="20"/>
      <c r="I7460" s="20"/>
      <c r="K7460" s="20"/>
      <c r="M7460" s="20"/>
      <c r="O7460" s="21"/>
      <c r="P7460" s="20"/>
      <c r="R7460" s="20"/>
      <c r="S7460" s="20"/>
      <c r="T7460" s="20"/>
      <c r="U7460" s="20"/>
      <c r="W7460" s="20"/>
      <c r="X7460" s="20"/>
      <c r="Y7460" s="20"/>
      <c r="Z7460" s="20"/>
      <c r="AA7460" s="20"/>
      <c r="AB7460" s="20"/>
      <c r="AD7460" s="20"/>
      <c r="AE7460" s="20"/>
      <c r="AF7460" s="21"/>
      <c r="AM7460" s="21"/>
      <c r="AN7460" s="23" t="str">
        <f>IF($O7460="","",IF(DATEDIF($O7460,Lista!$V$2,"y")=122,"",DATEDIF($O7460,Lista!$V$2,"y")))</f>
        <v/>
      </c>
      <c r="AO7460" s="23" t="str">
        <f t="shared" si="348"/>
        <v/>
      </c>
      <c r="AP7460" s="23" t="str">
        <f t="shared" si="349"/>
        <v/>
      </c>
      <c r="AQ7460" s="24" t="str">
        <f>IFERROR(VLOOKUP($R7460,Lista!$G$2:$H$15,2,FALSE),"")</f>
        <v/>
      </c>
      <c r="AR7460" s="23" t="str">
        <f>IF(ISBLANK(G7460),"",IF(SUMPRODUCT((G$2:G7460=G7460)*1)&gt;1,0,1))</f>
        <v/>
      </c>
      <c r="AS7460" s="23" t="str">
        <f t="shared" si="350"/>
        <v/>
      </c>
    </row>
    <row r="7461" spans="2:45" x14ac:dyDescent="0.35">
      <c r="B7461" s="20"/>
      <c r="C7461" s="20"/>
      <c r="D7461" s="20"/>
      <c r="E7461" s="20"/>
      <c r="H7461" s="20"/>
      <c r="I7461" s="20"/>
      <c r="K7461" s="20"/>
      <c r="M7461" s="20"/>
      <c r="O7461" s="21"/>
      <c r="P7461" s="20"/>
      <c r="R7461" s="20"/>
      <c r="S7461" s="20"/>
      <c r="T7461" s="20"/>
      <c r="U7461" s="20"/>
      <c r="W7461" s="20"/>
      <c r="X7461" s="20"/>
      <c r="Y7461" s="20"/>
      <c r="Z7461" s="20"/>
      <c r="AA7461" s="20"/>
      <c r="AB7461" s="20"/>
      <c r="AD7461" s="20"/>
      <c r="AE7461" s="20"/>
      <c r="AF7461" s="21"/>
      <c r="AM7461" s="21"/>
      <c r="AN7461" s="23" t="str">
        <f>IF($O7461="","",IF(DATEDIF($O7461,Lista!$V$2,"y")=122,"",DATEDIF($O7461,Lista!$V$2,"y")))</f>
        <v/>
      </c>
      <c r="AO7461" s="23" t="str">
        <f t="shared" si="348"/>
        <v/>
      </c>
      <c r="AP7461" s="23" t="str">
        <f t="shared" si="349"/>
        <v/>
      </c>
      <c r="AQ7461" s="24" t="str">
        <f>IFERROR(VLOOKUP($R7461,Lista!$G$2:$H$15,2,FALSE),"")</f>
        <v/>
      </c>
      <c r="AR7461" s="23" t="str">
        <f>IF(ISBLANK(G7461),"",IF(SUMPRODUCT((G$2:G7461=G7461)*1)&gt;1,0,1))</f>
        <v/>
      </c>
      <c r="AS7461" s="23" t="str">
        <f t="shared" si="350"/>
        <v/>
      </c>
    </row>
    <row r="7462" spans="2:45" x14ac:dyDescent="0.35">
      <c r="B7462" s="20"/>
      <c r="C7462" s="20"/>
      <c r="D7462" s="20"/>
      <c r="E7462" s="20"/>
      <c r="H7462" s="20"/>
      <c r="I7462" s="20"/>
      <c r="K7462" s="20"/>
      <c r="M7462" s="20"/>
      <c r="O7462" s="21"/>
      <c r="P7462" s="20"/>
      <c r="R7462" s="20"/>
      <c r="S7462" s="20"/>
      <c r="T7462" s="20"/>
      <c r="U7462" s="20"/>
      <c r="W7462" s="20"/>
      <c r="X7462" s="20"/>
      <c r="Y7462" s="20"/>
      <c r="Z7462" s="20"/>
      <c r="AA7462" s="20"/>
      <c r="AB7462" s="20"/>
      <c r="AD7462" s="20"/>
      <c r="AE7462" s="20"/>
      <c r="AF7462" s="21"/>
      <c r="AM7462" s="21"/>
      <c r="AN7462" s="23" t="str">
        <f>IF($O7462="","",IF(DATEDIF($O7462,Lista!$V$2,"y")=122,"",DATEDIF($O7462,Lista!$V$2,"y")))</f>
        <v/>
      </c>
      <c r="AO7462" s="23" t="str">
        <f t="shared" si="348"/>
        <v/>
      </c>
      <c r="AP7462" s="23" t="str">
        <f t="shared" si="349"/>
        <v/>
      </c>
      <c r="AQ7462" s="24" t="str">
        <f>IFERROR(VLOOKUP($R7462,Lista!$G$2:$H$15,2,FALSE),"")</f>
        <v/>
      </c>
      <c r="AR7462" s="23" t="str">
        <f>IF(ISBLANK(G7462),"",IF(SUMPRODUCT((G$2:G7462=G7462)*1)&gt;1,0,1))</f>
        <v/>
      </c>
      <c r="AS7462" s="23" t="str">
        <f t="shared" si="350"/>
        <v/>
      </c>
    </row>
    <row r="7463" spans="2:45" x14ac:dyDescent="0.35">
      <c r="B7463" s="20"/>
      <c r="C7463" s="20"/>
      <c r="D7463" s="20"/>
      <c r="E7463" s="20"/>
      <c r="H7463" s="20"/>
      <c r="I7463" s="20"/>
      <c r="K7463" s="20"/>
      <c r="M7463" s="20"/>
      <c r="O7463" s="21"/>
      <c r="P7463" s="20"/>
      <c r="R7463" s="20"/>
      <c r="S7463" s="20"/>
      <c r="T7463" s="20"/>
      <c r="U7463" s="20"/>
      <c r="W7463" s="20"/>
      <c r="X7463" s="20"/>
      <c r="Y7463" s="20"/>
      <c r="Z7463" s="20"/>
      <c r="AA7463" s="20"/>
      <c r="AB7463" s="20"/>
      <c r="AD7463" s="20"/>
      <c r="AE7463" s="20"/>
      <c r="AF7463" s="21"/>
      <c r="AM7463" s="21"/>
      <c r="AN7463" s="23" t="str">
        <f>IF($O7463="","",IF(DATEDIF($O7463,Lista!$V$2,"y")=122,"",DATEDIF($O7463,Lista!$V$2,"y")))</f>
        <v/>
      </c>
      <c r="AO7463" s="23" t="str">
        <f t="shared" si="348"/>
        <v/>
      </c>
      <c r="AP7463" s="23" t="str">
        <f t="shared" si="349"/>
        <v/>
      </c>
      <c r="AQ7463" s="24" t="str">
        <f>IFERROR(VLOOKUP($R7463,Lista!$G$2:$H$15,2,FALSE),"")</f>
        <v/>
      </c>
      <c r="AR7463" s="23" t="str">
        <f>IF(ISBLANK(G7463),"",IF(SUMPRODUCT((G$2:G7463=G7463)*1)&gt;1,0,1))</f>
        <v/>
      </c>
      <c r="AS7463" s="23" t="str">
        <f t="shared" si="350"/>
        <v/>
      </c>
    </row>
    <row r="7464" spans="2:45" x14ac:dyDescent="0.35">
      <c r="B7464" s="20"/>
      <c r="C7464" s="20"/>
      <c r="D7464" s="20"/>
      <c r="E7464" s="20"/>
      <c r="H7464" s="20"/>
      <c r="I7464" s="20"/>
      <c r="K7464" s="20"/>
      <c r="M7464" s="20"/>
      <c r="O7464" s="21"/>
      <c r="P7464" s="20"/>
      <c r="R7464" s="20"/>
      <c r="S7464" s="20"/>
      <c r="T7464" s="20"/>
      <c r="U7464" s="20"/>
      <c r="W7464" s="20"/>
      <c r="X7464" s="20"/>
      <c r="Y7464" s="20"/>
      <c r="Z7464" s="20"/>
      <c r="AA7464" s="20"/>
      <c r="AB7464" s="20"/>
      <c r="AD7464" s="20"/>
      <c r="AE7464" s="20"/>
      <c r="AF7464" s="21"/>
      <c r="AM7464" s="21"/>
      <c r="AN7464" s="23" t="str">
        <f>IF($O7464="","",IF(DATEDIF($O7464,Lista!$V$2,"y")=122,"",DATEDIF($O7464,Lista!$V$2,"y")))</f>
        <v/>
      </c>
      <c r="AO7464" s="23" t="str">
        <f t="shared" si="348"/>
        <v/>
      </c>
      <c r="AP7464" s="23" t="str">
        <f t="shared" si="349"/>
        <v/>
      </c>
      <c r="AQ7464" s="24" t="str">
        <f>IFERROR(VLOOKUP($R7464,Lista!$G$2:$H$15,2,FALSE),"")</f>
        <v/>
      </c>
      <c r="AR7464" s="23" t="str">
        <f>IF(ISBLANK(G7464),"",IF(SUMPRODUCT((G$2:G7464=G7464)*1)&gt;1,0,1))</f>
        <v/>
      </c>
      <c r="AS7464" s="23" t="str">
        <f t="shared" si="350"/>
        <v/>
      </c>
    </row>
    <row r="7465" spans="2:45" x14ac:dyDescent="0.35">
      <c r="B7465" s="20"/>
      <c r="C7465" s="20"/>
      <c r="D7465" s="20"/>
      <c r="E7465" s="20"/>
      <c r="H7465" s="20"/>
      <c r="I7465" s="20"/>
      <c r="K7465" s="20"/>
      <c r="M7465" s="20"/>
      <c r="O7465" s="21"/>
      <c r="P7465" s="20"/>
      <c r="R7465" s="20"/>
      <c r="S7465" s="20"/>
      <c r="T7465" s="20"/>
      <c r="U7465" s="20"/>
      <c r="W7465" s="20"/>
      <c r="X7465" s="20"/>
      <c r="Y7465" s="20"/>
      <c r="Z7465" s="20"/>
      <c r="AA7465" s="20"/>
      <c r="AB7465" s="20"/>
      <c r="AD7465" s="20"/>
      <c r="AE7465" s="20"/>
      <c r="AF7465" s="21"/>
      <c r="AM7465" s="21"/>
      <c r="AN7465" s="23" t="str">
        <f>IF($O7465="","",IF(DATEDIF($O7465,Lista!$V$2,"y")=122,"",DATEDIF($O7465,Lista!$V$2,"y")))</f>
        <v/>
      </c>
      <c r="AO7465" s="23" t="str">
        <f t="shared" si="348"/>
        <v/>
      </c>
      <c r="AP7465" s="23" t="str">
        <f t="shared" si="349"/>
        <v/>
      </c>
      <c r="AQ7465" s="24" t="str">
        <f>IFERROR(VLOOKUP($R7465,Lista!$G$2:$H$15,2,FALSE),"")</f>
        <v/>
      </c>
      <c r="AR7465" s="23" t="str">
        <f>IF(ISBLANK(G7465),"",IF(SUMPRODUCT((G$2:G7465=G7465)*1)&gt;1,0,1))</f>
        <v/>
      </c>
      <c r="AS7465" s="23" t="str">
        <f t="shared" si="350"/>
        <v/>
      </c>
    </row>
    <row r="7466" spans="2:45" x14ac:dyDescent="0.35">
      <c r="B7466" s="20"/>
      <c r="C7466" s="20"/>
      <c r="D7466" s="20"/>
      <c r="E7466" s="20"/>
      <c r="H7466" s="20"/>
      <c r="I7466" s="20"/>
      <c r="K7466" s="20"/>
      <c r="M7466" s="20"/>
      <c r="O7466" s="21"/>
      <c r="P7466" s="20"/>
      <c r="R7466" s="20"/>
      <c r="S7466" s="20"/>
      <c r="T7466" s="20"/>
      <c r="U7466" s="20"/>
      <c r="W7466" s="20"/>
      <c r="X7466" s="20"/>
      <c r="Y7466" s="20"/>
      <c r="Z7466" s="20"/>
      <c r="AA7466" s="20"/>
      <c r="AB7466" s="20"/>
      <c r="AD7466" s="20"/>
      <c r="AE7466" s="20"/>
      <c r="AF7466" s="21"/>
      <c r="AM7466" s="21"/>
      <c r="AN7466" s="23" t="str">
        <f>IF($O7466="","",IF(DATEDIF($O7466,Lista!$V$2,"y")=122,"",DATEDIF($O7466,Lista!$V$2,"y")))</f>
        <v/>
      </c>
      <c r="AO7466" s="23" t="str">
        <f t="shared" si="348"/>
        <v/>
      </c>
      <c r="AP7466" s="23" t="str">
        <f t="shared" si="349"/>
        <v/>
      </c>
      <c r="AQ7466" s="24" t="str">
        <f>IFERROR(VLOOKUP($R7466,Lista!$G$2:$H$15,2,FALSE),"")</f>
        <v/>
      </c>
      <c r="AR7466" s="23" t="str">
        <f>IF(ISBLANK(G7466),"",IF(SUMPRODUCT((G$2:G7466=G7466)*1)&gt;1,0,1))</f>
        <v/>
      </c>
      <c r="AS7466" s="23" t="str">
        <f t="shared" si="350"/>
        <v/>
      </c>
    </row>
    <row r="7467" spans="2:45" x14ac:dyDescent="0.35">
      <c r="B7467" s="20"/>
      <c r="C7467" s="20"/>
      <c r="D7467" s="20"/>
      <c r="E7467" s="20"/>
      <c r="H7467" s="20"/>
      <c r="I7467" s="20"/>
      <c r="K7467" s="20"/>
      <c r="M7467" s="20"/>
      <c r="O7467" s="21"/>
      <c r="P7467" s="20"/>
      <c r="R7467" s="20"/>
      <c r="S7467" s="20"/>
      <c r="T7467" s="20"/>
      <c r="U7467" s="20"/>
      <c r="W7467" s="20"/>
      <c r="X7467" s="20"/>
      <c r="Y7467" s="20"/>
      <c r="Z7467" s="20"/>
      <c r="AA7467" s="20"/>
      <c r="AB7467" s="20"/>
      <c r="AD7467" s="20"/>
      <c r="AE7467" s="20"/>
      <c r="AF7467" s="21"/>
      <c r="AM7467" s="21"/>
      <c r="AN7467" s="23" t="str">
        <f>IF($O7467="","",IF(DATEDIF($O7467,Lista!$V$2,"y")=122,"",DATEDIF($O7467,Lista!$V$2,"y")))</f>
        <v/>
      </c>
      <c r="AO7467" s="23" t="str">
        <f t="shared" si="348"/>
        <v/>
      </c>
      <c r="AP7467" s="23" t="str">
        <f t="shared" si="349"/>
        <v/>
      </c>
      <c r="AQ7467" s="24" t="str">
        <f>IFERROR(VLOOKUP($R7467,Lista!$G$2:$H$15,2,FALSE),"")</f>
        <v/>
      </c>
      <c r="AR7467" s="23" t="str">
        <f>IF(ISBLANK(G7467),"",IF(SUMPRODUCT((G$2:G7467=G7467)*1)&gt;1,0,1))</f>
        <v/>
      </c>
      <c r="AS7467" s="23" t="str">
        <f t="shared" si="350"/>
        <v/>
      </c>
    </row>
    <row r="7468" spans="2:45" x14ac:dyDescent="0.35">
      <c r="B7468" s="20"/>
      <c r="C7468" s="20"/>
      <c r="D7468" s="20"/>
      <c r="E7468" s="20"/>
      <c r="H7468" s="20"/>
      <c r="I7468" s="20"/>
      <c r="K7468" s="20"/>
      <c r="M7468" s="20"/>
      <c r="O7468" s="21"/>
      <c r="P7468" s="20"/>
      <c r="R7468" s="20"/>
      <c r="S7468" s="20"/>
      <c r="T7468" s="20"/>
      <c r="U7468" s="20"/>
      <c r="W7468" s="20"/>
      <c r="X7468" s="20"/>
      <c r="Y7468" s="20"/>
      <c r="Z7468" s="20"/>
      <c r="AA7468" s="20"/>
      <c r="AB7468" s="20"/>
      <c r="AD7468" s="20"/>
      <c r="AE7468" s="20"/>
      <c r="AF7468" s="21"/>
      <c r="AM7468" s="21"/>
      <c r="AN7468" s="23" t="str">
        <f>IF($O7468="","",IF(DATEDIF($O7468,Lista!$V$2,"y")=122,"",DATEDIF($O7468,Lista!$V$2,"y")))</f>
        <v/>
      </c>
      <c r="AO7468" s="23" t="str">
        <f t="shared" si="348"/>
        <v/>
      </c>
      <c r="AP7468" s="23" t="str">
        <f t="shared" si="349"/>
        <v/>
      </c>
      <c r="AQ7468" s="24" t="str">
        <f>IFERROR(VLOOKUP($R7468,Lista!$G$2:$H$15,2,FALSE),"")</f>
        <v/>
      </c>
      <c r="AR7468" s="23" t="str">
        <f>IF(ISBLANK(G7468),"",IF(SUMPRODUCT((G$2:G7468=G7468)*1)&gt;1,0,1))</f>
        <v/>
      </c>
      <c r="AS7468" s="23" t="str">
        <f t="shared" si="350"/>
        <v/>
      </c>
    </row>
    <row r="7469" spans="2:45" x14ac:dyDescent="0.35">
      <c r="B7469" s="20"/>
      <c r="C7469" s="20"/>
      <c r="D7469" s="20"/>
      <c r="E7469" s="20"/>
      <c r="H7469" s="20"/>
      <c r="I7469" s="20"/>
      <c r="K7469" s="20"/>
      <c r="M7469" s="20"/>
      <c r="O7469" s="21"/>
      <c r="P7469" s="20"/>
      <c r="R7469" s="20"/>
      <c r="S7469" s="20"/>
      <c r="T7469" s="20"/>
      <c r="U7469" s="20"/>
      <c r="W7469" s="20"/>
      <c r="X7469" s="20"/>
      <c r="Y7469" s="20"/>
      <c r="Z7469" s="20"/>
      <c r="AA7469" s="20"/>
      <c r="AB7469" s="20"/>
      <c r="AD7469" s="20"/>
      <c r="AE7469" s="20"/>
      <c r="AF7469" s="21"/>
      <c r="AM7469" s="21"/>
      <c r="AN7469" s="23" t="str">
        <f>IF($O7469="","",IF(DATEDIF($O7469,Lista!$V$2,"y")=122,"",DATEDIF($O7469,Lista!$V$2,"y")))</f>
        <v/>
      </c>
      <c r="AO7469" s="23" t="str">
        <f t="shared" si="348"/>
        <v/>
      </c>
      <c r="AP7469" s="23" t="str">
        <f t="shared" si="349"/>
        <v/>
      </c>
      <c r="AQ7469" s="24" t="str">
        <f>IFERROR(VLOOKUP($R7469,Lista!$G$2:$H$15,2,FALSE),"")</f>
        <v/>
      </c>
      <c r="AR7469" s="23" t="str">
        <f>IF(ISBLANK(G7469),"",IF(SUMPRODUCT((G$2:G7469=G7469)*1)&gt;1,0,1))</f>
        <v/>
      </c>
      <c r="AS7469" s="23" t="str">
        <f t="shared" si="350"/>
        <v/>
      </c>
    </row>
    <row r="7470" spans="2:45" x14ac:dyDescent="0.35">
      <c r="B7470" s="20"/>
      <c r="C7470" s="20"/>
      <c r="D7470" s="20"/>
      <c r="E7470" s="20"/>
      <c r="H7470" s="20"/>
      <c r="I7470" s="20"/>
      <c r="K7470" s="20"/>
      <c r="M7470" s="20"/>
      <c r="O7470" s="21"/>
      <c r="P7470" s="20"/>
      <c r="R7470" s="20"/>
      <c r="S7470" s="20"/>
      <c r="T7470" s="20"/>
      <c r="U7470" s="20"/>
      <c r="W7470" s="20"/>
      <c r="X7470" s="20"/>
      <c r="Y7470" s="20"/>
      <c r="Z7470" s="20"/>
      <c r="AA7470" s="20"/>
      <c r="AB7470" s="20"/>
      <c r="AD7470" s="20"/>
      <c r="AE7470" s="20"/>
      <c r="AF7470" s="21"/>
      <c r="AM7470" s="21"/>
      <c r="AN7470" s="23" t="str">
        <f>IF($O7470="","",IF(DATEDIF($O7470,Lista!$V$2,"y")=122,"",DATEDIF($O7470,Lista!$V$2,"y")))</f>
        <v/>
      </c>
      <c r="AO7470" s="23" t="str">
        <f t="shared" si="348"/>
        <v/>
      </c>
      <c r="AP7470" s="23" t="str">
        <f t="shared" si="349"/>
        <v/>
      </c>
      <c r="AQ7470" s="24" t="str">
        <f>IFERROR(VLOOKUP($R7470,Lista!$G$2:$H$15,2,FALSE),"")</f>
        <v/>
      </c>
      <c r="AR7470" s="23" t="str">
        <f>IF(ISBLANK(G7470),"",IF(SUMPRODUCT((G$2:G7470=G7470)*1)&gt;1,0,1))</f>
        <v/>
      </c>
      <c r="AS7470" s="23" t="str">
        <f t="shared" si="350"/>
        <v/>
      </c>
    </row>
    <row r="7471" spans="2:45" x14ac:dyDescent="0.35">
      <c r="B7471" s="20"/>
      <c r="C7471" s="20"/>
      <c r="D7471" s="20"/>
      <c r="E7471" s="20"/>
      <c r="H7471" s="20"/>
      <c r="I7471" s="20"/>
      <c r="K7471" s="20"/>
      <c r="M7471" s="20"/>
      <c r="O7471" s="21"/>
      <c r="P7471" s="20"/>
      <c r="R7471" s="20"/>
      <c r="S7471" s="20"/>
      <c r="T7471" s="20"/>
      <c r="U7471" s="20"/>
      <c r="W7471" s="20"/>
      <c r="X7471" s="20"/>
      <c r="Y7471" s="20"/>
      <c r="Z7471" s="20"/>
      <c r="AA7471" s="20"/>
      <c r="AB7471" s="20"/>
      <c r="AD7471" s="20"/>
      <c r="AE7471" s="20"/>
      <c r="AF7471" s="21"/>
      <c r="AM7471" s="21"/>
      <c r="AN7471" s="23" t="str">
        <f>IF($O7471="","",IF(DATEDIF($O7471,Lista!$V$2,"y")=122,"",DATEDIF($O7471,Lista!$V$2,"y")))</f>
        <v/>
      </c>
      <c r="AO7471" s="23" t="str">
        <f t="shared" si="348"/>
        <v/>
      </c>
      <c r="AP7471" s="23" t="str">
        <f t="shared" si="349"/>
        <v/>
      </c>
      <c r="AQ7471" s="24" t="str">
        <f>IFERROR(VLOOKUP($R7471,Lista!$G$2:$H$15,2,FALSE),"")</f>
        <v/>
      </c>
      <c r="AR7471" s="23" t="str">
        <f>IF(ISBLANK(G7471),"",IF(SUMPRODUCT((G$2:G7471=G7471)*1)&gt;1,0,1))</f>
        <v/>
      </c>
      <c r="AS7471" s="23" t="str">
        <f t="shared" si="350"/>
        <v/>
      </c>
    </row>
    <row r="7472" spans="2:45" x14ac:dyDescent="0.35">
      <c r="B7472" s="20"/>
      <c r="C7472" s="20"/>
      <c r="D7472" s="20"/>
      <c r="E7472" s="20"/>
      <c r="H7472" s="20"/>
      <c r="I7472" s="20"/>
      <c r="K7472" s="20"/>
      <c r="M7472" s="20"/>
      <c r="O7472" s="21"/>
      <c r="P7472" s="20"/>
      <c r="R7472" s="20"/>
      <c r="S7472" s="20"/>
      <c r="T7472" s="20"/>
      <c r="U7472" s="20"/>
      <c r="W7472" s="20"/>
      <c r="X7472" s="20"/>
      <c r="Y7472" s="20"/>
      <c r="Z7472" s="20"/>
      <c r="AA7472" s="20"/>
      <c r="AB7472" s="20"/>
      <c r="AD7472" s="20"/>
      <c r="AE7472" s="20"/>
      <c r="AF7472" s="21"/>
      <c r="AM7472" s="21"/>
      <c r="AN7472" s="23" t="str">
        <f>IF($O7472="","",IF(DATEDIF($O7472,Lista!$V$2,"y")=122,"",DATEDIF($O7472,Lista!$V$2,"y")))</f>
        <v/>
      </c>
      <c r="AO7472" s="23" t="str">
        <f t="shared" si="348"/>
        <v/>
      </c>
      <c r="AP7472" s="23" t="str">
        <f t="shared" si="349"/>
        <v/>
      </c>
      <c r="AQ7472" s="24" t="str">
        <f>IFERROR(VLOOKUP($R7472,Lista!$G$2:$H$15,2,FALSE),"")</f>
        <v/>
      </c>
      <c r="AR7472" s="23" t="str">
        <f>IF(ISBLANK(G7472),"",IF(SUMPRODUCT((G$2:G7472=G7472)*1)&gt;1,0,1))</f>
        <v/>
      </c>
      <c r="AS7472" s="23" t="str">
        <f t="shared" si="350"/>
        <v/>
      </c>
    </row>
    <row r="7473" spans="2:45" x14ac:dyDescent="0.35">
      <c r="B7473" s="20"/>
      <c r="C7473" s="20"/>
      <c r="D7473" s="20"/>
      <c r="E7473" s="20"/>
      <c r="H7473" s="20"/>
      <c r="I7473" s="20"/>
      <c r="K7473" s="20"/>
      <c r="M7473" s="20"/>
      <c r="O7473" s="21"/>
      <c r="P7473" s="20"/>
      <c r="R7473" s="20"/>
      <c r="S7473" s="20"/>
      <c r="T7473" s="20"/>
      <c r="U7473" s="20"/>
      <c r="W7473" s="20"/>
      <c r="X7473" s="20"/>
      <c r="Y7473" s="20"/>
      <c r="Z7473" s="20"/>
      <c r="AA7473" s="20"/>
      <c r="AB7473" s="20"/>
      <c r="AD7473" s="20"/>
      <c r="AE7473" s="20"/>
      <c r="AF7473" s="21"/>
      <c r="AM7473" s="21"/>
      <c r="AN7473" s="23" t="str">
        <f>IF($O7473="","",IF(DATEDIF($O7473,Lista!$V$2,"y")=122,"",DATEDIF($O7473,Lista!$V$2,"y")))</f>
        <v/>
      </c>
      <c r="AO7473" s="23" t="str">
        <f t="shared" si="348"/>
        <v/>
      </c>
      <c r="AP7473" s="23" t="str">
        <f t="shared" si="349"/>
        <v/>
      </c>
      <c r="AQ7473" s="24" t="str">
        <f>IFERROR(VLOOKUP($R7473,Lista!$G$2:$H$15,2,FALSE),"")</f>
        <v/>
      </c>
      <c r="AR7473" s="23" t="str">
        <f>IF(ISBLANK(G7473),"",IF(SUMPRODUCT((G$2:G7473=G7473)*1)&gt;1,0,1))</f>
        <v/>
      </c>
      <c r="AS7473" s="23" t="str">
        <f t="shared" si="350"/>
        <v/>
      </c>
    </row>
    <row r="7474" spans="2:45" x14ac:dyDescent="0.35">
      <c r="B7474" s="20"/>
      <c r="C7474" s="20"/>
      <c r="D7474" s="20"/>
      <c r="E7474" s="20"/>
      <c r="H7474" s="20"/>
      <c r="I7474" s="20"/>
      <c r="K7474" s="20"/>
      <c r="M7474" s="20"/>
      <c r="O7474" s="21"/>
      <c r="P7474" s="20"/>
      <c r="R7474" s="20"/>
      <c r="S7474" s="20"/>
      <c r="T7474" s="20"/>
      <c r="U7474" s="20"/>
      <c r="W7474" s="20"/>
      <c r="X7474" s="20"/>
      <c r="Y7474" s="20"/>
      <c r="Z7474" s="20"/>
      <c r="AA7474" s="20"/>
      <c r="AB7474" s="20"/>
      <c r="AD7474" s="20"/>
      <c r="AE7474" s="20"/>
      <c r="AF7474" s="21"/>
      <c r="AM7474" s="21"/>
      <c r="AN7474" s="23" t="str">
        <f>IF($O7474="","",IF(DATEDIF($O7474,Lista!$V$2,"y")=122,"",DATEDIF($O7474,Lista!$V$2,"y")))</f>
        <v/>
      </c>
      <c r="AO7474" s="23" t="str">
        <f t="shared" si="348"/>
        <v/>
      </c>
      <c r="AP7474" s="23" t="str">
        <f t="shared" si="349"/>
        <v/>
      </c>
      <c r="AQ7474" s="24" t="str">
        <f>IFERROR(VLOOKUP($R7474,Lista!$G$2:$H$15,2,FALSE),"")</f>
        <v/>
      </c>
      <c r="AR7474" s="23" t="str">
        <f>IF(ISBLANK(G7474),"",IF(SUMPRODUCT((G$2:G7474=G7474)*1)&gt;1,0,1))</f>
        <v/>
      </c>
      <c r="AS7474" s="23" t="str">
        <f t="shared" si="350"/>
        <v/>
      </c>
    </row>
    <row r="7475" spans="2:45" x14ac:dyDescent="0.35">
      <c r="B7475" s="20"/>
      <c r="C7475" s="20"/>
      <c r="D7475" s="20"/>
      <c r="E7475" s="20"/>
      <c r="H7475" s="20"/>
      <c r="I7475" s="20"/>
      <c r="K7475" s="20"/>
      <c r="M7475" s="20"/>
      <c r="O7475" s="21"/>
      <c r="P7475" s="20"/>
      <c r="R7475" s="20"/>
      <c r="S7475" s="20"/>
      <c r="T7475" s="20"/>
      <c r="U7475" s="20"/>
      <c r="W7475" s="20"/>
      <c r="X7475" s="20"/>
      <c r="Y7475" s="20"/>
      <c r="Z7475" s="20"/>
      <c r="AA7475" s="20"/>
      <c r="AB7475" s="20"/>
      <c r="AD7475" s="20"/>
      <c r="AE7475" s="20"/>
      <c r="AF7475" s="21"/>
      <c r="AM7475" s="21"/>
      <c r="AN7475" s="23" t="str">
        <f>IF($O7475="","",IF(DATEDIF($O7475,Lista!$V$2,"y")=122,"",DATEDIF($O7475,Lista!$V$2,"y")))</f>
        <v/>
      </c>
      <c r="AO7475" s="23" t="str">
        <f t="shared" si="348"/>
        <v/>
      </c>
      <c r="AP7475" s="23" t="str">
        <f t="shared" si="349"/>
        <v/>
      </c>
      <c r="AQ7475" s="24" t="str">
        <f>IFERROR(VLOOKUP($R7475,Lista!$G$2:$H$15,2,FALSE),"")</f>
        <v/>
      </c>
      <c r="AR7475" s="23" t="str">
        <f>IF(ISBLANK(G7475),"",IF(SUMPRODUCT((G$2:G7475=G7475)*1)&gt;1,0,1))</f>
        <v/>
      </c>
      <c r="AS7475" s="23" t="str">
        <f t="shared" si="350"/>
        <v/>
      </c>
    </row>
    <row r="7476" spans="2:45" x14ac:dyDescent="0.35">
      <c r="B7476" s="20"/>
      <c r="C7476" s="20"/>
      <c r="D7476" s="20"/>
      <c r="E7476" s="20"/>
      <c r="H7476" s="20"/>
      <c r="I7476" s="20"/>
      <c r="K7476" s="20"/>
      <c r="M7476" s="20"/>
      <c r="O7476" s="21"/>
      <c r="P7476" s="20"/>
      <c r="R7476" s="20"/>
      <c r="S7476" s="20"/>
      <c r="T7476" s="20"/>
      <c r="U7476" s="20"/>
      <c r="W7476" s="20"/>
      <c r="X7476" s="20"/>
      <c r="Y7476" s="20"/>
      <c r="Z7476" s="20"/>
      <c r="AA7476" s="20"/>
      <c r="AB7476" s="20"/>
      <c r="AD7476" s="20"/>
      <c r="AE7476" s="20"/>
      <c r="AF7476" s="21"/>
      <c r="AM7476" s="21"/>
      <c r="AN7476" s="23" t="str">
        <f>IF($O7476="","",IF(DATEDIF($O7476,Lista!$V$2,"y")=122,"",DATEDIF($O7476,Lista!$V$2,"y")))</f>
        <v/>
      </c>
      <c r="AO7476" s="23" t="str">
        <f t="shared" si="348"/>
        <v/>
      </c>
      <c r="AP7476" s="23" t="str">
        <f t="shared" si="349"/>
        <v/>
      </c>
      <c r="AQ7476" s="24" t="str">
        <f>IFERROR(VLOOKUP($R7476,Lista!$G$2:$H$15,2,FALSE),"")</f>
        <v/>
      </c>
      <c r="AR7476" s="23" t="str">
        <f>IF(ISBLANK(G7476),"",IF(SUMPRODUCT((G$2:G7476=G7476)*1)&gt;1,0,1))</f>
        <v/>
      </c>
      <c r="AS7476" s="23" t="str">
        <f t="shared" si="350"/>
        <v/>
      </c>
    </row>
    <row r="7477" spans="2:45" x14ac:dyDescent="0.35">
      <c r="B7477" s="20"/>
      <c r="C7477" s="20"/>
      <c r="D7477" s="20"/>
      <c r="E7477" s="20"/>
      <c r="H7477" s="20"/>
      <c r="I7477" s="20"/>
      <c r="K7477" s="20"/>
      <c r="M7477" s="20"/>
      <c r="O7477" s="21"/>
      <c r="P7477" s="20"/>
      <c r="R7477" s="20"/>
      <c r="S7477" s="20"/>
      <c r="T7477" s="20"/>
      <c r="U7477" s="20"/>
      <c r="W7477" s="20"/>
      <c r="X7477" s="20"/>
      <c r="Y7477" s="20"/>
      <c r="Z7477" s="20"/>
      <c r="AA7477" s="20"/>
      <c r="AB7477" s="20"/>
      <c r="AD7477" s="20"/>
      <c r="AE7477" s="20"/>
      <c r="AF7477" s="21"/>
      <c r="AM7477" s="21"/>
      <c r="AN7477" s="23" t="str">
        <f>IF($O7477="","",IF(DATEDIF($O7477,Lista!$V$2,"y")=122,"",DATEDIF($O7477,Lista!$V$2,"y")))</f>
        <v/>
      </c>
      <c r="AO7477" s="23" t="str">
        <f t="shared" si="348"/>
        <v/>
      </c>
      <c r="AP7477" s="23" t="str">
        <f t="shared" si="349"/>
        <v/>
      </c>
      <c r="AQ7477" s="24" t="str">
        <f>IFERROR(VLOOKUP($R7477,Lista!$G$2:$H$15,2,FALSE),"")</f>
        <v/>
      </c>
      <c r="AR7477" s="23" t="str">
        <f>IF(ISBLANK(G7477),"",IF(SUMPRODUCT((G$2:G7477=G7477)*1)&gt;1,0,1))</f>
        <v/>
      </c>
      <c r="AS7477" s="23" t="str">
        <f t="shared" si="350"/>
        <v/>
      </c>
    </row>
    <row r="7478" spans="2:45" x14ac:dyDescent="0.35">
      <c r="B7478" s="20"/>
      <c r="C7478" s="20"/>
      <c r="D7478" s="20"/>
      <c r="E7478" s="20"/>
      <c r="H7478" s="20"/>
      <c r="I7478" s="20"/>
      <c r="K7478" s="20"/>
      <c r="M7478" s="20"/>
      <c r="O7478" s="21"/>
      <c r="P7478" s="20"/>
      <c r="R7478" s="20"/>
      <c r="S7478" s="20"/>
      <c r="T7478" s="20"/>
      <c r="U7478" s="20"/>
      <c r="W7478" s="20"/>
      <c r="X7478" s="20"/>
      <c r="Y7478" s="20"/>
      <c r="Z7478" s="20"/>
      <c r="AA7478" s="20"/>
      <c r="AB7478" s="20"/>
      <c r="AD7478" s="20"/>
      <c r="AE7478" s="20"/>
      <c r="AF7478" s="21"/>
      <c r="AM7478" s="21"/>
      <c r="AN7478" s="23" t="str">
        <f>IF($O7478="","",IF(DATEDIF($O7478,Lista!$V$2,"y")=122,"",DATEDIF($O7478,Lista!$V$2,"y")))</f>
        <v/>
      </c>
      <c r="AO7478" s="23" t="str">
        <f t="shared" si="348"/>
        <v/>
      </c>
      <c r="AP7478" s="23" t="str">
        <f t="shared" si="349"/>
        <v/>
      </c>
      <c r="AQ7478" s="24" t="str">
        <f>IFERROR(VLOOKUP($R7478,Lista!$G$2:$H$15,2,FALSE),"")</f>
        <v/>
      </c>
      <c r="AR7478" s="23" t="str">
        <f>IF(ISBLANK(G7478),"",IF(SUMPRODUCT((G$2:G7478=G7478)*1)&gt;1,0,1))</f>
        <v/>
      </c>
      <c r="AS7478" s="23" t="str">
        <f t="shared" si="350"/>
        <v/>
      </c>
    </row>
    <row r="7479" spans="2:45" x14ac:dyDescent="0.35">
      <c r="B7479" s="20"/>
      <c r="C7479" s="20"/>
      <c r="D7479" s="20"/>
      <c r="E7479" s="20"/>
      <c r="H7479" s="20"/>
      <c r="I7479" s="20"/>
      <c r="K7479" s="20"/>
      <c r="M7479" s="20"/>
      <c r="O7479" s="21"/>
      <c r="P7479" s="20"/>
      <c r="R7479" s="20"/>
      <c r="S7479" s="20"/>
      <c r="T7479" s="20"/>
      <c r="U7479" s="20"/>
      <c r="W7479" s="20"/>
      <c r="X7479" s="20"/>
      <c r="Y7479" s="20"/>
      <c r="Z7479" s="20"/>
      <c r="AA7479" s="20"/>
      <c r="AB7479" s="20"/>
      <c r="AD7479" s="20"/>
      <c r="AE7479" s="20"/>
      <c r="AF7479" s="21"/>
      <c r="AM7479" s="21"/>
      <c r="AN7479" s="23" t="str">
        <f>IF($O7479="","",IF(DATEDIF($O7479,Lista!$V$2,"y")=122,"",DATEDIF($O7479,Lista!$V$2,"y")))</f>
        <v/>
      </c>
      <c r="AO7479" s="23" t="str">
        <f t="shared" si="348"/>
        <v/>
      </c>
      <c r="AP7479" s="23" t="str">
        <f t="shared" si="349"/>
        <v/>
      </c>
      <c r="AQ7479" s="24" t="str">
        <f>IFERROR(VLOOKUP($R7479,Lista!$G$2:$H$15,2,FALSE),"")</f>
        <v/>
      </c>
      <c r="AR7479" s="23" t="str">
        <f>IF(ISBLANK(G7479),"",IF(SUMPRODUCT((G$2:G7479=G7479)*1)&gt;1,0,1))</f>
        <v/>
      </c>
      <c r="AS7479" s="23" t="str">
        <f t="shared" si="350"/>
        <v/>
      </c>
    </row>
    <row r="7480" spans="2:45" x14ac:dyDescent="0.35">
      <c r="B7480" s="20"/>
      <c r="C7480" s="20"/>
      <c r="D7480" s="20"/>
      <c r="E7480" s="20"/>
      <c r="H7480" s="20"/>
      <c r="I7480" s="20"/>
      <c r="K7480" s="20"/>
      <c r="M7480" s="20"/>
      <c r="O7480" s="21"/>
      <c r="P7480" s="20"/>
      <c r="R7480" s="20"/>
      <c r="S7480" s="20"/>
      <c r="T7480" s="20"/>
      <c r="U7480" s="20"/>
      <c r="W7480" s="20"/>
      <c r="X7480" s="20"/>
      <c r="Y7480" s="20"/>
      <c r="Z7480" s="20"/>
      <c r="AA7480" s="20"/>
      <c r="AB7480" s="20"/>
      <c r="AD7480" s="20"/>
      <c r="AE7480" s="20"/>
      <c r="AF7480" s="21"/>
      <c r="AM7480" s="21"/>
      <c r="AN7480" s="23" t="str">
        <f>IF($O7480="","",IF(DATEDIF($O7480,Lista!$V$2,"y")=122,"",DATEDIF($O7480,Lista!$V$2,"y")))</f>
        <v/>
      </c>
      <c r="AO7480" s="23" t="str">
        <f t="shared" si="348"/>
        <v/>
      </c>
      <c r="AP7480" s="23" t="str">
        <f t="shared" si="349"/>
        <v/>
      </c>
      <c r="AQ7480" s="24" t="str">
        <f>IFERROR(VLOOKUP($R7480,Lista!$G$2:$H$15,2,FALSE),"")</f>
        <v/>
      </c>
      <c r="AR7480" s="23" t="str">
        <f>IF(ISBLANK(G7480),"",IF(SUMPRODUCT((G$2:G7480=G7480)*1)&gt;1,0,1))</f>
        <v/>
      </c>
      <c r="AS7480" s="23" t="str">
        <f t="shared" si="350"/>
        <v/>
      </c>
    </row>
    <row r="7481" spans="2:45" x14ac:dyDescent="0.35">
      <c r="B7481" s="20"/>
      <c r="C7481" s="20"/>
      <c r="D7481" s="20"/>
      <c r="E7481" s="20"/>
      <c r="H7481" s="20"/>
      <c r="I7481" s="20"/>
      <c r="K7481" s="20"/>
      <c r="M7481" s="20"/>
      <c r="O7481" s="21"/>
      <c r="P7481" s="20"/>
      <c r="R7481" s="20"/>
      <c r="S7481" s="20"/>
      <c r="T7481" s="20"/>
      <c r="U7481" s="20"/>
      <c r="W7481" s="20"/>
      <c r="X7481" s="20"/>
      <c r="Y7481" s="20"/>
      <c r="Z7481" s="20"/>
      <c r="AA7481" s="20"/>
      <c r="AB7481" s="20"/>
      <c r="AD7481" s="20"/>
      <c r="AE7481" s="20"/>
      <c r="AF7481" s="21"/>
      <c r="AM7481" s="21"/>
      <c r="AN7481" s="23" t="str">
        <f>IF($O7481="","",IF(DATEDIF($O7481,Lista!$V$2,"y")=122,"",DATEDIF($O7481,Lista!$V$2,"y")))</f>
        <v/>
      </c>
      <c r="AO7481" s="23" t="str">
        <f t="shared" si="348"/>
        <v/>
      </c>
      <c r="AP7481" s="23" t="str">
        <f t="shared" si="349"/>
        <v/>
      </c>
      <c r="AQ7481" s="24" t="str">
        <f>IFERROR(VLOOKUP($R7481,Lista!$G$2:$H$15,2,FALSE),"")</f>
        <v/>
      </c>
      <c r="AR7481" s="23" t="str">
        <f>IF(ISBLANK(G7481),"",IF(SUMPRODUCT((G$2:G7481=G7481)*1)&gt;1,0,1))</f>
        <v/>
      </c>
      <c r="AS7481" s="23" t="str">
        <f t="shared" si="350"/>
        <v/>
      </c>
    </row>
    <row r="7482" spans="2:45" x14ac:dyDescent="0.35">
      <c r="B7482" s="20"/>
      <c r="C7482" s="20"/>
      <c r="D7482" s="20"/>
      <c r="E7482" s="20"/>
      <c r="H7482" s="20"/>
      <c r="I7482" s="20"/>
      <c r="K7482" s="20"/>
      <c r="M7482" s="20"/>
      <c r="O7482" s="21"/>
      <c r="P7482" s="20"/>
      <c r="R7482" s="20"/>
      <c r="S7482" s="20"/>
      <c r="T7482" s="20"/>
      <c r="U7482" s="20"/>
      <c r="W7482" s="20"/>
      <c r="X7482" s="20"/>
      <c r="Y7482" s="20"/>
      <c r="Z7482" s="20"/>
      <c r="AA7482" s="20"/>
      <c r="AB7482" s="20"/>
      <c r="AD7482" s="20"/>
      <c r="AE7482" s="20"/>
      <c r="AF7482" s="21"/>
      <c r="AM7482" s="21"/>
      <c r="AN7482" s="23" t="str">
        <f>IF($O7482="","",IF(DATEDIF($O7482,Lista!$V$2,"y")=122,"",DATEDIF($O7482,Lista!$V$2,"y")))</f>
        <v/>
      </c>
      <c r="AO7482" s="23" t="str">
        <f t="shared" si="348"/>
        <v/>
      </c>
      <c r="AP7482" s="23" t="str">
        <f t="shared" si="349"/>
        <v/>
      </c>
      <c r="AQ7482" s="24" t="str">
        <f>IFERROR(VLOOKUP($R7482,Lista!$G$2:$H$15,2,FALSE),"")</f>
        <v/>
      </c>
      <c r="AR7482" s="23" t="str">
        <f>IF(ISBLANK(G7482),"",IF(SUMPRODUCT((G$2:G7482=G7482)*1)&gt;1,0,1))</f>
        <v/>
      </c>
      <c r="AS7482" s="23" t="str">
        <f t="shared" si="350"/>
        <v/>
      </c>
    </row>
    <row r="7483" spans="2:45" x14ac:dyDescent="0.35">
      <c r="B7483" s="20"/>
      <c r="C7483" s="20"/>
      <c r="D7483" s="20"/>
      <c r="E7483" s="20"/>
      <c r="H7483" s="20"/>
      <c r="I7483" s="20"/>
      <c r="K7483" s="20"/>
      <c r="M7483" s="20"/>
      <c r="O7483" s="21"/>
      <c r="P7483" s="20"/>
      <c r="R7483" s="20"/>
      <c r="S7483" s="20"/>
      <c r="T7483" s="20"/>
      <c r="U7483" s="20"/>
      <c r="W7483" s="20"/>
      <c r="X7483" s="20"/>
      <c r="Y7483" s="20"/>
      <c r="Z7483" s="20"/>
      <c r="AA7483" s="20"/>
      <c r="AB7483" s="20"/>
      <c r="AD7483" s="20"/>
      <c r="AE7483" s="20"/>
      <c r="AF7483" s="21"/>
      <c r="AM7483" s="21"/>
      <c r="AN7483" s="23" t="str">
        <f>IF($O7483="","",IF(DATEDIF($O7483,Lista!$V$2,"y")=122,"",DATEDIF($O7483,Lista!$V$2,"y")))</f>
        <v/>
      </c>
      <c r="AO7483" s="23" t="str">
        <f t="shared" si="348"/>
        <v/>
      </c>
      <c r="AP7483" s="23" t="str">
        <f t="shared" si="349"/>
        <v/>
      </c>
      <c r="AQ7483" s="24" t="str">
        <f>IFERROR(VLOOKUP($R7483,Lista!$G$2:$H$15,2,FALSE),"")</f>
        <v/>
      </c>
      <c r="AR7483" s="23" t="str">
        <f>IF(ISBLANK(G7483),"",IF(SUMPRODUCT((G$2:G7483=G7483)*1)&gt;1,0,1))</f>
        <v/>
      </c>
      <c r="AS7483" s="23" t="str">
        <f t="shared" si="350"/>
        <v/>
      </c>
    </row>
    <row r="7484" spans="2:45" x14ac:dyDescent="0.35">
      <c r="B7484" s="20"/>
      <c r="C7484" s="20"/>
      <c r="D7484" s="20"/>
      <c r="E7484" s="20"/>
      <c r="H7484" s="20"/>
      <c r="I7484" s="20"/>
      <c r="K7484" s="20"/>
      <c r="M7484" s="20"/>
      <c r="O7484" s="21"/>
      <c r="P7484" s="20"/>
      <c r="R7484" s="20"/>
      <c r="S7484" s="20"/>
      <c r="T7484" s="20"/>
      <c r="U7484" s="20"/>
      <c r="W7484" s="20"/>
      <c r="X7484" s="20"/>
      <c r="Y7484" s="20"/>
      <c r="Z7484" s="20"/>
      <c r="AA7484" s="20"/>
      <c r="AB7484" s="20"/>
      <c r="AD7484" s="20"/>
      <c r="AE7484" s="20"/>
      <c r="AF7484" s="21"/>
      <c r="AM7484" s="21"/>
      <c r="AN7484" s="23" t="str">
        <f>IF($O7484="","",IF(DATEDIF($O7484,Lista!$V$2,"y")=122,"",DATEDIF($O7484,Lista!$V$2,"y")))</f>
        <v/>
      </c>
      <c r="AO7484" s="23" t="str">
        <f t="shared" si="348"/>
        <v/>
      </c>
      <c r="AP7484" s="23" t="str">
        <f t="shared" si="349"/>
        <v/>
      </c>
      <c r="AQ7484" s="24" t="str">
        <f>IFERROR(VLOOKUP($R7484,Lista!$G$2:$H$15,2,FALSE),"")</f>
        <v/>
      </c>
      <c r="AR7484" s="23" t="str">
        <f>IF(ISBLANK(G7484),"",IF(SUMPRODUCT((G$2:G7484=G7484)*1)&gt;1,0,1))</f>
        <v/>
      </c>
      <c r="AS7484" s="23" t="str">
        <f t="shared" si="350"/>
        <v/>
      </c>
    </row>
    <row r="7485" spans="2:45" x14ac:dyDescent="0.35">
      <c r="B7485" s="20"/>
      <c r="C7485" s="20"/>
      <c r="D7485" s="20"/>
      <c r="E7485" s="20"/>
      <c r="H7485" s="20"/>
      <c r="I7485" s="20"/>
      <c r="K7485" s="20"/>
      <c r="M7485" s="20"/>
      <c r="O7485" s="21"/>
      <c r="P7485" s="20"/>
      <c r="R7485" s="20"/>
      <c r="S7485" s="20"/>
      <c r="T7485" s="20"/>
      <c r="U7485" s="20"/>
      <c r="W7485" s="20"/>
      <c r="X7485" s="20"/>
      <c r="Y7485" s="20"/>
      <c r="Z7485" s="20"/>
      <c r="AA7485" s="20"/>
      <c r="AB7485" s="20"/>
      <c r="AD7485" s="20"/>
      <c r="AE7485" s="20"/>
      <c r="AF7485" s="21"/>
      <c r="AM7485" s="21"/>
      <c r="AN7485" s="23" t="str">
        <f>IF($O7485="","",IF(DATEDIF($O7485,Lista!$V$2,"y")=122,"",DATEDIF($O7485,Lista!$V$2,"y")))</f>
        <v/>
      </c>
      <c r="AO7485" s="23" t="str">
        <f t="shared" si="348"/>
        <v/>
      </c>
      <c r="AP7485" s="23" t="str">
        <f t="shared" si="349"/>
        <v/>
      </c>
      <c r="AQ7485" s="24" t="str">
        <f>IFERROR(VLOOKUP($R7485,Lista!$G$2:$H$15,2,FALSE),"")</f>
        <v/>
      </c>
      <c r="AR7485" s="23" t="str">
        <f>IF(ISBLANK(G7485),"",IF(SUMPRODUCT((G$2:G7485=G7485)*1)&gt;1,0,1))</f>
        <v/>
      </c>
      <c r="AS7485" s="23" t="str">
        <f t="shared" si="350"/>
        <v/>
      </c>
    </row>
    <row r="7486" spans="2:45" x14ac:dyDescent="0.35">
      <c r="B7486" s="20"/>
      <c r="C7486" s="20"/>
      <c r="D7486" s="20"/>
      <c r="E7486" s="20"/>
      <c r="H7486" s="20"/>
      <c r="I7486" s="20"/>
      <c r="K7486" s="20"/>
      <c r="M7486" s="20"/>
      <c r="O7486" s="21"/>
      <c r="P7486" s="20"/>
      <c r="R7486" s="20"/>
      <c r="S7486" s="20"/>
      <c r="T7486" s="20"/>
      <c r="U7486" s="20"/>
      <c r="W7486" s="20"/>
      <c r="X7486" s="20"/>
      <c r="Y7486" s="20"/>
      <c r="Z7486" s="20"/>
      <c r="AA7486" s="20"/>
      <c r="AB7486" s="20"/>
      <c r="AD7486" s="20"/>
      <c r="AE7486" s="20"/>
      <c r="AF7486" s="21"/>
      <c r="AM7486" s="21"/>
      <c r="AN7486" s="23" t="str">
        <f>IF($O7486="","",IF(DATEDIF($O7486,Lista!$V$2,"y")=122,"",DATEDIF($O7486,Lista!$V$2,"y")))</f>
        <v/>
      </c>
      <c r="AO7486" s="23" t="str">
        <f t="shared" si="348"/>
        <v/>
      </c>
      <c r="AP7486" s="23" t="str">
        <f t="shared" si="349"/>
        <v/>
      </c>
      <c r="AQ7486" s="24" t="str">
        <f>IFERROR(VLOOKUP($R7486,Lista!$G$2:$H$15,2,FALSE),"")</f>
        <v/>
      </c>
      <c r="AR7486" s="23" t="str">
        <f>IF(ISBLANK(G7486),"",IF(SUMPRODUCT((G$2:G7486=G7486)*1)&gt;1,0,1))</f>
        <v/>
      </c>
      <c r="AS7486" s="23" t="str">
        <f t="shared" si="350"/>
        <v/>
      </c>
    </row>
    <row r="7487" spans="2:45" x14ac:dyDescent="0.35">
      <c r="B7487" s="20"/>
      <c r="C7487" s="20"/>
      <c r="D7487" s="20"/>
      <c r="E7487" s="20"/>
      <c r="H7487" s="20"/>
      <c r="I7487" s="20"/>
      <c r="K7487" s="20"/>
      <c r="M7487" s="20"/>
      <c r="O7487" s="21"/>
      <c r="P7487" s="20"/>
      <c r="R7487" s="20"/>
      <c r="S7487" s="20"/>
      <c r="T7487" s="20"/>
      <c r="U7487" s="20"/>
      <c r="W7487" s="20"/>
      <c r="X7487" s="20"/>
      <c r="Y7487" s="20"/>
      <c r="Z7487" s="20"/>
      <c r="AA7487" s="20"/>
      <c r="AB7487" s="20"/>
      <c r="AD7487" s="20"/>
      <c r="AE7487" s="20"/>
      <c r="AF7487" s="21"/>
      <c r="AM7487" s="21"/>
      <c r="AN7487" s="23" t="str">
        <f>IF($O7487="","",IF(DATEDIF($O7487,Lista!$V$2,"y")=122,"",DATEDIF($O7487,Lista!$V$2,"y")))</f>
        <v/>
      </c>
      <c r="AO7487" s="23" t="str">
        <f t="shared" si="348"/>
        <v/>
      </c>
      <c r="AP7487" s="23" t="str">
        <f t="shared" si="349"/>
        <v/>
      </c>
      <c r="AQ7487" s="24" t="str">
        <f>IFERROR(VLOOKUP($R7487,Lista!$G$2:$H$15,2,FALSE),"")</f>
        <v/>
      </c>
      <c r="AR7487" s="23" t="str">
        <f>IF(ISBLANK(G7487),"",IF(SUMPRODUCT((G$2:G7487=G7487)*1)&gt;1,0,1))</f>
        <v/>
      </c>
      <c r="AS7487" s="23" t="str">
        <f t="shared" si="350"/>
        <v/>
      </c>
    </row>
    <row r="7488" spans="2:45" x14ac:dyDescent="0.35">
      <c r="B7488" s="20"/>
      <c r="C7488" s="20"/>
      <c r="D7488" s="20"/>
      <c r="E7488" s="20"/>
      <c r="H7488" s="20"/>
      <c r="I7488" s="20"/>
      <c r="K7488" s="20"/>
      <c r="M7488" s="20"/>
      <c r="O7488" s="21"/>
      <c r="P7488" s="20"/>
      <c r="R7488" s="20"/>
      <c r="S7488" s="20"/>
      <c r="T7488" s="20"/>
      <c r="U7488" s="20"/>
      <c r="W7488" s="20"/>
      <c r="X7488" s="20"/>
      <c r="Y7488" s="20"/>
      <c r="Z7488" s="20"/>
      <c r="AA7488" s="20"/>
      <c r="AB7488" s="20"/>
      <c r="AD7488" s="20"/>
      <c r="AE7488" s="20"/>
      <c r="AF7488" s="21"/>
      <c r="AM7488" s="21"/>
      <c r="AN7488" s="23" t="str">
        <f>IF($O7488="","",IF(DATEDIF($O7488,Lista!$V$2,"y")=122,"",DATEDIF($O7488,Lista!$V$2,"y")))</f>
        <v/>
      </c>
      <c r="AO7488" s="23" t="str">
        <f t="shared" si="348"/>
        <v/>
      </c>
      <c r="AP7488" s="23" t="str">
        <f t="shared" si="349"/>
        <v/>
      </c>
      <c r="AQ7488" s="24" t="str">
        <f>IFERROR(VLOOKUP($R7488,Lista!$G$2:$H$15,2,FALSE),"")</f>
        <v/>
      </c>
      <c r="AR7488" s="23" t="str">
        <f>IF(ISBLANK(G7488),"",IF(SUMPRODUCT((G$2:G7488=G7488)*1)&gt;1,0,1))</f>
        <v/>
      </c>
      <c r="AS7488" s="23" t="str">
        <f t="shared" si="350"/>
        <v/>
      </c>
    </row>
    <row r="7489" spans="2:45" x14ac:dyDescent="0.35">
      <c r="B7489" s="20"/>
      <c r="C7489" s="20"/>
      <c r="D7489" s="20"/>
      <c r="E7489" s="20"/>
      <c r="H7489" s="20"/>
      <c r="I7489" s="20"/>
      <c r="K7489" s="20"/>
      <c r="M7489" s="20"/>
      <c r="O7489" s="21"/>
      <c r="P7489" s="20"/>
      <c r="R7489" s="20"/>
      <c r="S7489" s="20"/>
      <c r="T7489" s="20"/>
      <c r="U7489" s="20"/>
      <c r="W7489" s="20"/>
      <c r="X7489" s="20"/>
      <c r="Y7489" s="20"/>
      <c r="Z7489" s="20"/>
      <c r="AA7489" s="20"/>
      <c r="AB7489" s="20"/>
      <c r="AD7489" s="20"/>
      <c r="AE7489" s="20"/>
      <c r="AF7489" s="21"/>
      <c r="AM7489" s="21"/>
      <c r="AN7489" s="23" t="str">
        <f>IF($O7489="","",IF(DATEDIF($O7489,Lista!$V$2,"y")=122,"",DATEDIF($O7489,Lista!$V$2,"y")))</f>
        <v/>
      </c>
      <c r="AO7489" s="23" t="str">
        <f t="shared" si="348"/>
        <v/>
      </c>
      <c r="AP7489" s="23" t="str">
        <f t="shared" si="349"/>
        <v/>
      </c>
      <c r="AQ7489" s="24" t="str">
        <f>IFERROR(VLOOKUP($R7489,Lista!$G$2:$H$15,2,FALSE),"")</f>
        <v/>
      </c>
      <c r="AR7489" s="23" t="str">
        <f>IF(ISBLANK(G7489),"",IF(SUMPRODUCT((G$2:G7489=G7489)*1)&gt;1,0,1))</f>
        <v/>
      </c>
      <c r="AS7489" s="23" t="str">
        <f t="shared" si="350"/>
        <v/>
      </c>
    </row>
    <row r="7490" spans="2:45" x14ac:dyDescent="0.35">
      <c r="B7490" s="20"/>
      <c r="C7490" s="20"/>
      <c r="D7490" s="20"/>
      <c r="E7490" s="20"/>
      <c r="H7490" s="20"/>
      <c r="I7490" s="20"/>
      <c r="K7490" s="20"/>
      <c r="M7490" s="20"/>
      <c r="O7490" s="21"/>
      <c r="P7490" s="20"/>
      <c r="R7490" s="20"/>
      <c r="S7490" s="20"/>
      <c r="T7490" s="20"/>
      <c r="U7490" s="20"/>
      <c r="W7490" s="20"/>
      <c r="X7490" s="20"/>
      <c r="Y7490" s="20"/>
      <c r="Z7490" s="20"/>
      <c r="AA7490" s="20"/>
      <c r="AB7490" s="20"/>
      <c r="AD7490" s="20"/>
      <c r="AE7490" s="20"/>
      <c r="AF7490" s="21"/>
      <c r="AM7490" s="21"/>
      <c r="AN7490" s="23" t="str">
        <f>IF($O7490="","",IF(DATEDIF($O7490,Lista!$V$2,"y")=122,"",DATEDIF($O7490,Lista!$V$2,"y")))</f>
        <v/>
      </c>
      <c r="AO7490" s="23" t="str">
        <f t="shared" si="348"/>
        <v/>
      </c>
      <c r="AP7490" s="23" t="str">
        <f t="shared" si="349"/>
        <v/>
      </c>
      <c r="AQ7490" s="24" t="str">
        <f>IFERROR(VLOOKUP($R7490,Lista!$G$2:$H$15,2,FALSE),"")</f>
        <v/>
      </c>
      <c r="AR7490" s="23" t="str">
        <f>IF(ISBLANK(G7490),"",IF(SUMPRODUCT((G$2:G7490=G7490)*1)&gt;1,0,1))</f>
        <v/>
      </c>
      <c r="AS7490" s="23" t="str">
        <f t="shared" si="350"/>
        <v/>
      </c>
    </row>
    <row r="7491" spans="2:45" x14ac:dyDescent="0.35">
      <c r="B7491" s="20"/>
      <c r="C7491" s="20"/>
      <c r="D7491" s="20"/>
      <c r="E7491" s="20"/>
      <c r="H7491" s="20"/>
      <c r="I7491" s="20"/>
      <c r="K7491" s="20"/>
      <c r="M7491" s="20"/>
      <c r="O7491" s="21"/>
      <c r="P7491" s="20"/>
      <c r="R7491" s="20"/>
      <c r="S7491" s="20"/>
      <c r="T7491" s="20"/>
      <c r="U7491" s="20"/>
      <c r="W7491" s="20"/>
      <c r="X7491" s="20"/>
      <c r="Y7491" s="20"/>
      <c r="Z7491" s="20"/>
      <c r="AA7491" s="20"/>
      <c r="AB7491" s="20"/>
      <c r="AD7491" s="20"/>
      <c r="AE7491" s="20"/>
      <c r="AF7491" s="21"/>
      <c r="AM7491" s="21"/>
      <c r="AN7491" s="23" t="str">
        <f>IF($O7491="","",IF(DATEDIF($O7491,Lista!$V$2,"y")=122,"",DATEDIF($O7491,Lista!$V$2,"y")))</f>
        <v/>
      </c>
      <c r="AO7491" s="23" t="str">
        <f t="shared" ref="AO7491:AO7554" si="351">IF(AN7491="","",IF(AN7491&lt;=5,"0 to 5",IF(AN7491&lt;=17,"6 to 17",IF(AN7491&lt;=49,"18 to 49",IF(AN7491&gt;=50,"&gt; 50")))))</f>
        <v/>
      </c>
      <c r="AP7491" s="23" t="str">
        <f t="shared" ref="AP7491:AP7554" si="352">IF(AN7491="","",IF(AN7491&lt;=4,"0 to 4",IF(AN7491&lt;=9,"5 to 9",IF(AN7491&lt;=14,"10 to 14",IF(AN7491&lt;=18,"15 to 18",IF(AN7491&lt;=29,"19 to 29",IF(AN7491&lt;=59,"30 to 59",IF(AN7491&gt;=60,"&gt; 60"))))))))</f>
        <v/>
      </c>
      <c r="AQ7491" s="24" t="str">
        <f>IFERROR(VLOOKUP($R7491,Lista!$G$2:$H$15,2,FALSE),"")</f>
        <v/>
      </c>
      <c r="AR7491" s="23" t="str">
        <f>IF(ISBLANK(G7491),"",IF(SUMPRODUCT((G$2:G7491=G7491)*1)&gt;1,0,1))</f>
        <v/>
      </c>
      <c r="AS7491" s="23" t="str">
        <f t="shared" ref="AS7491:AS7554" si="353">IF(COUNTA($A7491:$E7491,$G7491:$I7491,$K7491,$M7491,$O7491:$P7491,$R7491:$T7491,$W7491,$X7491,$Y7491,$Z7491,$AA7491,$AB7491,$AD7491:$AE7491,$AF7491:$AF7491,$AM7491:$AM7491)=0,"",COUNTA($A7491:$E7491,$G7491:$I7491,$K7491,$M7491,$O7491:$P7491,$R7491:$T7491,$W7491,$X7491,$Y7491,$Z7491,$AA7491,$AB7491,$AD7491:$AE7491,$AF7491:$AF7491,$AM7491:$AM7491))</f>
        <v/>
      </c>
    </row>
    <row r="7492" spans="2:45" x14ac:dyDescent="0.35">
      <c r="B7492" s="20"/>
      <c r="C7492" s="20"/>
      <c r="D7492" s="20"/>
      <c r="E7492" s="20"/>
      <c r="H7492" s="20"/>
      <c r="I7492" s="20"/>
      <c r="K7492" s="20"/>
      <c r="M7492" s="20"/>
      <c r="O7492" s="21"/>
      <c r="P7492" s="20"/>
      <c r="R7492" s="20"/>
      <c r="S7492" s="20"/>
      <c r="T7492" s="20"/>
      <c r="U7492" s="20"/>
      <c r="W7492" s="20"/>
      <c r="X7492" s="20"/>
      <c r="Y7492" s="20"/>
      <c r="Z7492" s="20"/>
      <c r="AA7492" s="20"/>
      <c r="AB7492" s="20"/>
      <c r="AD7492" s="20"/>
      <c r="AE7492" s="20"/>
      <c r="AF7492" s="21"/>
      <c r="AM7492" s="21"/>
      <c r="AN7492" s="23" t="str">
        <f>IF($O7492="","",IF(DATEDIF($O7492,Lista!$V$2,"y")=122,"",DATEDIF($O7492,Lista!$V$2,"y")))</f>
        <v/>
      </c>
      <c r="AO7492" s="23" t="str">
        <f t="shared" si="351"/>
        <v/>
      </c>
      <c r="AP7492" s="23" t="str">
        <f t="shared" si="352"/>
        <v/>
      </c>
      <c r="AQ7492" s="24" t="str">
        <f>IFERROR(VLOOKUP($R7492,Lista!$G$2:$H$15,2,FALSE),"")</f>
        <v/>
      </c>
      <c r="AR7492" s="23" t="str">
        <f>IF(ISBLANK(G7492),"",IF(SUMPRODUCT((G$2:G7492=G7492)*1)&gt;1,0,1))</f>
        <v/>
      </c>
      <c r="AS7492" s="23" t="str">
        <f t="shared" si="353"/>
        <v/>
      </c>
    </row>
    <row r="7493" spans="2:45" x14ac:dyDescent="0.35">
      <c r="B7493" s="20"/>
      <c r="C7493" s="20"/>
      <c r="D7493" s="20"/>
      <c r="E7493" s="20"/>
      <c r="H7493" s="20"/>
      <c r="I7493" s="20"/>
      <c r="K7493" s="20"/>
      <c r="M7493" s="20"/>
      <c r="O7493" s="21"/>
      <c r="P7493" s="20"/>
      <c r="R7493" s="20"/>
      <c r="S7493" s="20"/>
      <c r="T7493" s="20"/>
      <c r="U7493" s="20"/>
      <c r="W7493" s="20"/>
      <c r="X7493" s="20"/>
      <c r="Y7493" s="20"/>
      <c r="Z7493" s="20"/>
      <c r="AA7493" s="20"/>
      <c r="AB7493" s="20"/>
      <c r="AD7493" s="20"/>
      <c r="AE7493" s="20"/>
      <c r="AF7493" s="21"/>
      <c r="AM7493" s="21"/>
      <c r="AN7493" s="23" t="str">
        <f>IF($O7493="","",IF(DATEDIF($O7493,Lista!$V$2,"y")=122,"",DATEDIF($O7493,Lista!$V$2,"y")))</f>
        <v/>
      </c>
      <c r="AO7493" s="23" t="str">
        <f t="shared" si="351"/>
        <v/>
      </c>
      <c r="AP7493" s="23" t="str">
        <f t="shared" si="352"/>
        <v/>
      </c>
      <c r="AQ7493" s="24" t="str">
        <f>IFERROR(VLOOKUP($R7493,Lista!$G$2:$H$15,2,FALSE),"")</f>
        <v/>
      </c>
      <c r="AR7493" s="23" t="str">
        <f>IF(ISBLANK(G7493),"",IF(SUMPRODUCT((G$2:G7493=G7493)*1)&gt;1,0,1))</f>
        <v/>
      </c>
      <c r="AS7493" s="23" t="str">
        <f t="shared" si="353"/>
        <v/>
      </c>
    </row>
    <row r="7494" spans="2:45" x14ac:dyDescent="0.35">
      <c r="B7494" s="20"/>
      <c r="C7494" s="20"/>
      <c r="D7494" s="20"/>
      <c r="E7494" s="20"/>
      <c r="H7494" s="20"/>
      <c r="I7494" s="20"/>
      <c r="K7494" s="20"/>
      <c r="M7494" s="20"/>
      <c r="O7494" s="21"/>
      <c r="P7494" s="20"/>
      <c r="R7494" s="20"/>
      <c r="S7494" s="20"/>
      <c r="T7494" s="20"/>
      <c r="U7494" s="20"/>
      <c r="W7494" s="20"/>
      <c r="X7494" s="20"/>
      <c r="Y7494" s="20"/>
      <c r="Z7494" s="20"/>
      <c r="AA7494" s="20"/>
      <c r="AB7494" s="20"/>
      <c r="AD7494" s="20"/>
      <c r="AE7494" s="20"/>
      <c r="AF7494" s="21"/>
      <c r="AM7494" s="21"/>
      <c r="AN7494" s="23" t="str">
        <f>IF($O7494="","",IF(DATEDIF($O7494,Lista!$V$2,"y")=122,"",DATEDIF($O7494,Lista!$V$2,"y")))</f>
        <v/>
      </c>
      <c r="AO7494" s="23" t="str">
        <f t="shared" si="351"/>
        <v/>
      </c>
      <c r="AP7494" s="23" t="str">
        <f t="shared" si="352"/>
        <v/>
      </c>
      <c r="AQ7494" s="24" t="str">
        <f>IFERROR(VLOOKUP($R7494,Lista!$G$2:$H$15,2,FALSE),"")</f>
        <v/>
      </c>
      <c r="AR7494" s="23" t="str">
        <f>IF(ISBLANK(G7494),"",IF(SUMPRODUCT((G$2:G7494=G7494)*1)&gt;1,0,1))</f>
        <v/>
      </c>
      <c r="AS7494" s="23" t="str">
        <f t="shared" si="353"/>
        <v/>
      </c>
    </row>
    <row r="7495" spans="2:45" x14ac:dyDescent="0.35">
      <c r="B7495" s="20"/>
      <c r="C7495" s="20"/>
      <c r="D7495" s="20"/>
      <c r="E7495" s="20"/>
      <c r="H7495" s="20"/>
      <c r="I7495" s="20"/>
      <c r="K7495" s="20"/>
      <c r="M7495" s="20"/>
      <c r="O7495" s="21"/>
      <c r="P7495" s="20"/>
      <c r="R7495" s="20"/>
      <c r="S7495" s="20"/>
      <c r="T7495" s="20"/>
      <c r="U7495" s="20"/>
      <c r="W7495" s="20"/>
      <c r="X7495" s="20"/>
      <c r="Y7495" s="20"/>
      <c r="Z7495" s="20"/>
      <c r="AA7495" s="20"/>
      <c r="AB7495" s="20"/>
      <c r="AD7495" s="20"/>
      <c r="AE7495" s="20"/>
      <c r="AF7495" s="21"/>
      <c r="AM7495" s="21"/>
      <c r="AN7495" s="23" t="str">
        <f>IF($O7495="","",IF(DATEDIF($O7495,Lista!$V$2,"y")=122,"",DATEDIF($O7495,Lista!$V$2,"y")))</f>
        <v/>
      </c>
      <c r="AO7495" s="23" t="str">
        <f t="shared" si="351"/>
        <v/>
      </c>
      <c r="AP7495" s="23" t="str">
        <f t="shared" si="352"/>
        <v/>
      </c>
      <c r="AQ7495" s="24" t="str">
        <f>IFERROR(VLOOKUP($R7495,Lista!$G$2:$H$15,2,FALSE),"")</f>
        <v/>
      </c>
      <c r="AR7495" s="23" t="str">
        <f>IF(ISBLANK(G7495),"",IF(SUMPRODUCT((G$2:G7495=G7495)*1)&gt;1,0,1))</f>
        <v/>
      </c>
      <c r="AS7495" s="23" t="str">
        <f t="shared" si="353"/>
        <v/>
      </c>
    </row>
    <row r="7496" spans="2:45" x14ac:dyDescent="0.35">
      <c r="B7496" s="20"/>
      <c r="C7496" s="20"/>
      <c r="D7496" s="20"/>
      <c r="E7496" s="20"/>
      <c r="H7496" s="20"/>
      <c r="I7496" s="20"/>
      <c r="K7496" s="20"/>
      <c r="M7496" s="20"/>
      <c r="O7496" s="21"/>
      <c r="P7496" s="20"/>
      <c r="R7496" s="20"/>
      <c r="S7496" s="20"/>
      <c r="T7496" s="20"/>
      <c r="U7496" s="20"/>
      <c r="W7496" s="20"/>
      <c r="X7496" s="20"/>
      <c r="Y7496" s="20"/>
      <c r="Z7496" s="20"/>
      <c r="AA7496" s="20"/>
      <c r="AB7496" s="20"/>
      <c r="AC7496" s="20"/>
      <c r="AD7496" s="20"/>
      <c r="AE7496" s="20"/>
      <c r="AF7496" s="21"/>
      <c r="AM7496" s="21"/>
      <c r="AN7496" s="23" t="str">
        <f>IF($O7496="","",IF(DATEDIF($O7496,Lista!$V$2,"y")=122,"",DATEDIF($O7496,Lista!$V$2,"y")))</f>
        <v/>
      </c>
      <c r="AO7496" s="23" t="str">
        <f t="shared" si="351"/>
        <v/>
      </c>
      <c r="AP7496" s="23" t="str">
        <f t="shared" si="352"/>
        <v/>
      </c>
      <c r="AQ7496" s="24" t="str">
        <f>IFERROR(VLOOKUP($R7496,Lista!$G$2:$H$15,2,FALSE),"")</f>
        <v/>
      </c>
      <c r="AR7496" s="23" t="str">
        <f>IF(ISBLANK(G7496),"",IF(SUMPRODUCT((G$2:G7496=G7496)*1)&gt;1,0,1))</f>
        <v/>
      </c>
      <c r="AS7496" s="23" t="str">
        <f t="shared" si="353"/>
        <v/>
      </c>
    </row>
    <row r="7497" spans="2:45" x14ac:dyDescent="0.35">
      <c r="B7497" s="20"/>
      <c r="C7497" s="20"/>
      <c r="D7497" s="20"/>
      <c r="E7497" s="20"/>
      <c r="H7497" s="20"/>
      <c r="I7497" s="20"/>
      <c r="K7497" s="20"/>
      <c r="M7497" s="20"/>
      <c r="O7497" s="21"/>
      <c r="P7497" s="20"/>
      <c r="R7497" s="20"/>
      <c r="S7497" s="20"/>
      <c r="T7497" s="20"/>
      <c r="U7497" s="20"/>
      <c r="W7497" s="20"/>
      <c r="X7497" s="20"/>
      <c r="Y7497" s="20"/>
      <c r="Z7497" s="20"/>
      <c r="AA7497" s="20"/>
      <c r="AB7497" s="20"/>
      <c r="AC7497" s="20"/>
      <c r="AD7497" s="20"/>
      <c r="AE7497" s="20"/>
      <c r="AF7497" s="21"/>
      <c r="AM7497" s="21"/>
      <c r="AN7497" s="23" t="str">
        <f>IF($O7497="","",IF(DATEDIF($O7497,Lista!$V$2,"y")=122,"",DATEDIF($O7497,Lista!$V$2,"y")))</f>
        <v/>
      </c>
      <c r="AO7497" s="23" t="str">
        <f t="shared" si="351"/>
        <v/>
      </c>
      <c r="AP7497" s="23" t="str">
        <f t="shared" si="352"/>
        <v/>
      </c>
      <c r="AQ7497" s="24" t="str">
        <f>IFERROR(VLOOKUP($R7497,Lista!$G$2:$H$15,2,FALSE),"")</f>
        <v/>
      </c>
      <c r="AR7497" s="23" t="str">
        <f>IF(ISBLANK(G7497),"",IF(SUMPRODUCT((G$2:G7497=G7497)*1)&gt;1,0,1))</f>
        <v/>
      </c>
      <c r="AS7497" s="23" t="str">
        <f t="shared" si="353"/>
        <v/>
      </c>
    </row>
    <row r="7498" spans="2:45" x14ac:dyDescent="0.35">
      <c r="B7498" s="20"/>
      <c r="C7498" s="20"/>
      <c r="D7498" s="20"/>
      <c r="E7498" s="20"/>
      <c r="H7498" s="20"/>
      <c r="I7498" s="20"/>
      <c r="K7498" s="20"/>
      <c r="M7498" s="20"/>
      <c r="O7498" s="21"/>
      <c r="P7498" s="20"/>
      <c r="R7498" s="20"/>
      <c r="S7498" s="20"/>
      <c r="T7498" s="20"/>
      <c r="U7498" s="20"/>
      <c r="W7498" s="20"/>
      <c r="X7498" s="20"/>
      <c r="Y7498" s="20"/>
      <c r="Z7498" s="20"/>
      <c r="AA7498" s="20"/>
      <c r="AB7498" s="20"/>
      <c r="AC7498" s="20"/>
      <c r="AD7498" s="20"/>
      <c r="AE7498" s="20"/>
      <c r="AF7498" s="21"/>
      <c r="AM7498" s="21"/>
      <c r="AN7498" s="23" t="str">
        <f>IF($O7498="","",IF(DATEDIF($O7498,Lista!$V$2,"y")=122,"",DATEDIF($O7498,Lista!$V$2,"y")))</f>
        <v/>
      </c>
      <c r="AO7498" s="23" t="str">
        <f t="shared" si="351"/>
        <v/>
      </c>
      <c r="AP7498" s="23" t="str">
        <f t="shared" si="352"/>
        <v/>
      </c>
      <c r="AQ7498" s="24" t="str">
        <f>IFERROR(VLOOKUP($R7498,Lista!$G$2:$H$15,2,FALSE),"")</f>
        <v/>
      </c>
      <c r="AR7498" s="23" t="str">
        <f>IF(ISBLANK(G7498),"",IF(SUMPRODUCT((G$2:G7498=G7498)*1)&gt;1,0,1))</f>
        <v/>
      </c>
      <c r="AS7498" s="23" t="str">
        <f t="shared" si="353"/>
        <v/>
      </c>
    </row>
    <row r="7499" spans="2:45" x14ac:dyDescent="0.35">
      <c r="B7499" s="20"/>
      <c r="C7499" s="20"/>
      <c r="D7499" s="20"/>
      <c r="E7499" s="20"/>
      <c r="H7499" s="20"/>
      <c r="I7499" s="20"/>
      <c r="K7499" s="20"/>
      <c r="M7499" s="20"/>
      <c r="O7499" s="21"/>
      <c r="P7499" s="20"/>
      <c r="R7499" s="20"/>
      <c r="S7499" s="20"/>
      <c r="T7499" s="20"/>
      <c r="U7499" s="20"/>
      <c r="W7499" s="20"/>
      <c r="X7499" s="20"/>
      <c r="Y7499" s="20"/>
      <c r="Z7499" s="20"/>
      <c r="AA7499" s="20"/>
      <c r="AB7499" s="20"/>
      <c r="AC7499" s="20"/>
      <c r="AD7499" s="20"/>
      <c r="AE7499" s="20"/>
      <c r="AF7499" s="21"/>
      <c r="AM7499" s="21"/>
      <c r="AN7499" s="23" t="str">
        <f>IF($O7499="","",IF(DATEDIF($O7499,Lista!$V$2,"y")=122,"",DATEDIF($O7499,Lista!$V$2,"y")))</f>
        <v/>
      </c>
      <c r="AO7499" s="23" t="str">
        <f t="shared" si="351"/>
        <v/>
      </c>
      <c r="AP7499" s="23" t="str">
        <f t="shared" si="352"/>
        <v/>
      </c>
      <c r="AQ7499" s="24" t="str">
        <f>IFERROR(VLOOKUP($R7499,Lista!$G$2:$H$15,2,FALSE),"")</f>
        <v/>
      </c>
      <c r="AR7499" s="23" t="str">
        <f>IF(ISBLANK(G7499),"",IF(SUMPRODUCT((G$2:G7499=G7499)*1)&gt;1,0,1))</f>
        <v/>
      </c>
      <c r="AS7499" s="23" t="str">
        <f t="shared" si="353"/>
        <v/>
      </c>
    </row>
    <row r="7500" spans="2:45" x14ac:dyDescent="0.35">
      <c r="B7500" s="20"/>
      <c r="C7500" s="20"/>
      <c r="D7500" s="20"/>
      <c r="E7500" s="20"/>
      <c r="H7500" s="20"/>
      <c r="I7500" s="20"/>
      <c r="K7500" s="20"/>
      <c r="M7500" s="20"/>
      <c r="O7500" s="21"/>
      <c r="P7500" s="20"/>
      <c r="R7500" s="20"/>
      <c r="S7500" s="20"/>
      <c r="T7500" s="20"/>
      <c r="U7500" s="20"/>
      <c r="W7500" s="20"/>
      <c r="X7500" s="20"/>
      <c r="Y7500" s="20"/>
      <c r="Z7500" s="20"/>
      <c r="AA7500" s="20"/>
      <c r="AB7500" s="20"/>
      <c r="AC7500" s="20"/>
      <c r="AD7500" s="20"/>
      <c r="AE7500" s="20"/>
      <c r="AF7500" s="21"/>
      <c r="AM7500" s="21"/>
      <c r="AN7500" s="23" t="str">
        <f>IF($O7500="","",IF(DATEDIF($O7500,Lista!$V$2,"y")=122,"",DATEDIF($O7500,Lista!$V$2,"y")))</f>
        <v/>
      </c>
      <c r="AO7500" s="23" t="str">
        <f t="shared" si="351"/>
        <v/>
      </c>
      <c r="AP7500" s="23" t="str">
        <f t="shared" si="352"/>
        <v/>
      </c>
      <c r="AQ7500" s="24" t="str">
        <f>IFERROR(VLOOKUP($R7500,Lista!$G$2:$H$15,2,FALSE),"")</f>
        <v/>
      </c>
      <c r="AR7500" s="23" t="str">
        <f>IF(ISBLANK(G7500),"",IF(SUMPRODUCT((G$2:G7500=G7500)*1)&gt;1,0,1))</f>
        <v/>
      </c>
      <c r="AS7500" s="23" t="str">
        <f t="shared" si="353"/>
        <v/>
      </c>
    </row>
    <row r="7501" spans="2:45" x14ac:dyDescent="0.35">
      <c r="B7501" s="20"/>
      <c r="C7501" s="20"/>
      <c r="D7501" s="20"/>
      <c r="E7501" s="20"/>
      <c r="H7501" s="20"/>
      <c r="I7501" s="20"/>
      <c r="K7501" s="20"/>
      <c r="M7501" s="20"/>
      <c r="O7501" s="21"/>
      <c r="P7501" s="20"/>
      <c r="R7501" s="20"/>
      <c r="S7501" s="20"/>
      <c r="T7501" s="20"/>
      <c r="U7501" s="20"/>
      <c r="W7501" s="20"/>
      <c r="X7501" s="20"/>
      <c r="Y7501" s="20"/>
      <c r="Z7501" s="20"/>
      <c r="AA7501" s="20"/>
      <c r="AB7501" s="20"/>
      <c r="AC7501" s="20"/>
      <c r="AD7501" s="20"/>
      <c r="AE7501" s="20"/>
      <c r="AF7501" s="21"/>
      <c r="AM7501" s="21"/>
      <c r="AN7501" s="23" t="str">
        <f>IF($O7501="","",IF(DATEDIF($O7501,Lista!$V$2,"y")=122,"",DATEDIF($O7501,Lista!$V$2,"y")))</f>
        <v/>
      </c>
      <c r="AO7501" s="23" t="str">
        <f t="shared" si="351"/>
        <v/>
      </c>
      <c r="AP7501" s="23" t="str">
        <f t="shared" si="352"/>
        <v/>
      </c>
      <c r="AQ7501" s="24" t="str">
        <f>IFERROR(VLOOKUP($R7501,Lista!$G$2:$H$15,2,FALSE),"")</f>
        <v/>
      </c>
      <c r="AR7501" s="23" t="str">
        <f>IF(ISBLANK(G7501),"",IF(SUMPRODUCT((G$2:G7501=G7501)*1)&gt;1,0,1))</f>
        <v/>
      </c>
      <c r="AS7501" s="23" t="str">
        <f t="shared" si="353"/>
        <v/>
      </c>
    </row>
    <row r="7502" spans="2:45" x14ac:dyDescent="0.35">
      <c r="B7502" s="20"/>
      <c r="C7502" s="20"/>
      <c r="D7502" s="20"/>
      <c r="E7502" s="20"/>
      <c r="H7502" s="20"/>
      <c r="I7502" s="20"/>
      <c r="K7502" s="20"/>
      <c r="M7502" s="20"/>
      <c r="O7502" s="21"/>
      <c r="P7502" s="20"/>
      <c r="R7502" s="20"/>
      <c r="S7502" s="20"/>
      <c r="T7502" s="20"/>
      <c r="U7502" s="20"/>
      <c r="W7502" s="20"/>
      <c r="X7502" s="20"/>
      <c r="Y7502" s="20"/>
      <c r="Z7502" s="20"/>
      <c r="AA7502" s="20"/>
      <c r="AB7502" s="20"/>
      <c r="AC7502" s="20"/>
      <c r="AD7502" s="20"/>
      <c r="AE7502" s="20"/>
      <c r="AF7502" s="21"/>
      <c r="AM7502" s="21"/>
      <c r="AN7502" s="23" t="str">
        <f>IF($O7502="","",IF(DATEDIF($O7502,Lista!$V$2,"y")=122,"",DATEDIF($O7502,Lista!$V$2,"y")))</f>
        <v/>
      </c>
      <c r="AO7502" s="23" t="str">
        <f t="shared" si="351"/>
        <v/>
      </c>
      <c r="AP7502" s="23" t="str">
        <f t="shared" si="352"/>
        <v/>
      </c>
      <c r="AQ7502" s="24" t="str">
        <f>IFERROR(VLOOKUP($R7502,Lista!$G$2:$H$15,2,FALSE),"")</f>
        <v/>
      </c>
      <c r="AR7502" s="23" t="str">
        <f>IF(ISBLANK(G7502),"",IF(SUMPRODUCT((G$2:G7502=G7502)*1)&gt;1,0,1))</f>
        <v/>
      </c>
      <c r="AS7502" s="23" t="str">
        <f t="shared" si="353"/>
        <v/>
      </c>
    </row>
    <row r="7503" spans="2:45" x14ac:dyDescent="0.35">
      <c r="B7503" s="20"/>
      <c r="C7503" s="20"/>
      <c r="D7503" s="20"/>
      <c r="E7503" s="20"/>
      <c r="H7503" s="20"/>
      <c r="I7503" s="20"/>
      <c r="K7503" s="20"/>
      <c r="M7503" s="20"/>
      <c r="O7503" s="21"/>
      <c r="P7503" s="20"/>
      <c r="R7503" s="20"/>
      <c r="S7503" s="20"/>
      <c r="T7503" s="20"/>
      <c r="U7503" s="20"/>
      <c r="W7503" s="20"/>
      <c r="X7503" s="20"/>
      <c r="Y7503" s="20"/>
      <c r="Z7503" s="20"/>
      <c r="AA7503" s="20"/>
      <c r="AB7503" s="20"/>
      <c r="AC7503" s="20"/>
      <c r="AD7503" s="20"/>
      <c r="AE7503" s="20"/>
      <c r="AF7503" s="21"/>
      <c r="AM7503" s="21"/>
      <c r="AN7503" s="23" t="str">
        <f>IF($O7503="","",IF(DATEDIF($O7503,Lista!$V$2,"y")=122,"",DATEDIF($O7503,Lista!$V$2,"y")))</f>
        <v/>
      </c>
      <c r="AO7503" s="23" t="str">
        <f t="shared" si="351"/>
        <v/>
      </c>
      <c r="AP7503" s="23" t="str">
        <f t="shared" si="352"/>
        <v/>
      </c>
      <c r="AQ7503" s="24" t="str">
        <f>IFERROR(VLOOKUP($R7503,Lista!$G$2:$H$15,2,FALSE),"")</f>
        <v/>
      </c>
      <c r="AR7503" s="23" t="str">
        <f>IF(ISBLANK(G7503),"",IF(SUMPRODUCT((G$2:G7503=G7503)*1)&gt;1,0,1))</f>
        <v/>
      </c>
      <c r="AS7503" s="23" t="str">
        <f t="shared" si="353"/>
        <v/>
      </c>
    </row>
    <row r="7504" spans="2:45" x14ac:dyDescent="0.35">
      <c r="B7504" s="20"/>
      <c r="C7504" s="20"/>
      <c r="D7504" s="20"/>
      <c r="E7504" s="20"/>
      <c r="H7504" s="20"/>
      <c r="I7504" s="20"/>
      <c r="K7504" s="20"/>
      <c r="M7504" s="20"/>
      <c r="O7504" s="21"/>
      <c r="P7504" s="20"/>
      <c r="R7504" s="20"/>
      <c r="S7504" s="20"/>
      <c r="T7504" s="20"/>
      <c r="U7504" s="20"/>
      <c r="W7504" s="20"/>
      <c r="X7504" s="20"/>
      <c r="Y7504" s="20"/>
      <c r="Z7504" s="20"/>
      <c r="AA7504" s="20"/>
      <c r="AB7504" s="20"/>
      <c r="AD7504" s="20"/>
      <c r="AE7504" s="20"/>
      <c r="AF7504" s="21"/>
      <c r="AM7504" s="21"/>
      <c r="AN7504" s="23" t="str">
        <f>IF($O7504="","",IF(DATEDIF($O7504,Lista!$V$2,"y")=122,"",DATEDIF($O7504,Lista!$V$2,"y")))</f>
        <v/>
      </c>
      <c r="AO7504" s="23" t="str">
        <f t="shared" si="351"/>
        <v/>
      </c>
      <c r="AP7504" s="23" t="str">
        <f t="shared" si="352"/>
        <v/>
      </c>
      <c r="AQ7504" s="24" t="str">
        <f>IFERROR(VLOOKUP($R7504,Lista!$G$2:$H$15,2,FALSE),"")</f>
        <v/>
      </c>
      <c r="AR7504" s="23" t="str">
        <f>IF(ISBLANK(G7504),"",IF(SUMPRODUCT((G$2:G7504=G7504)*1)&gt;1,0,1))</f>
        <v/>
      </c>
      <c r="AS7504" s="23" t="str">
        <f t="shared" si="353"/>
        <v/>
      </c>
    </row>
    <row r="7505" spans="2:45" x14ac:dyDescent="0.35">
      <c r="B7505" s="20"/>
      <c r="C7505" s="20"/>
      <c r="D7505" s="20"/>
      <c r="E7505" s="20"/>
      <c r="H7505" s="20"/>
      <c r="I7505" s="20"/>
      <c r="K7505" s="20"/>
      <c r="M7505" s="20"/>
      <c r="O7505" s="21"/>
      <c r="P7505" s="20"/>
      <c r="R7505" s="20"/>
      <c r="S7505" s="20"/>
      <c r="T7505" s="20"/>
      <c r="U7505" s="20"/>
      <c r="W7505" s="20"/>
      <c r="X7505" s="20"/>
      <c r="Y7505" s="20"/>
      <c r="Z7505" s="20"/>
      <c r="AA7505" s="20"/>
      <c r="AB7505" s="20"/>
      <c r="AD7505" s="20"/>
      <c r="AE7505" s="20"/>
      <c r="AF7505" s="21"/>
      <c r="AM7505" s="21"/>
      <c r="AN7505" s="23" t="str">
        <f>IF($O7505="","",IF(DATEDIF($O7505,Lista!$V$2,"y")=122,"",DATEDIF($O7505,Lista!$V$2,"y")))</f>
        <v/>
      </c>
      <c r="AO7505" s="23" t="str">
        <f t="shared" si="351"/>
        <v/>
      </c>
      <c r="AP7505" s="23" t="str">
        <f t="shared" si="352"/>
        <v/>
      </c>
      <c r="AQ7505" s="24" t="str">
        <f>IFERROR(VLOOKUP($R7505,Lista!$G$2:$H$15,2,FALSE),"")</f>
        <v/>
      </c>
      <c r="AR7505" s="23" t="str">
        <f>IF(ISBLANK(G7505),"",IF(SUMPRODUCT((G$2:G7505=G7505)*1)&gt;1,0,1))</f>
        <v/>
      </c>
      <c r="AS7505" s="23" t="str">
        <f t="shared" si="353"/>
        <v/>
      </c>
    </row>
    <row r="7506" spans="2:45" x14ac:dyDescent="0.35">
      <c r="B7506" s="20"/>
      <c r="C7506" s="20"/>
      <c r="D7506" s="20"/>
      <c r="E7506" s="20"/>
      <c r="H7506" s="20"/>
      <c r="I7506" s="20"/>
      <c r="K7506" s="20"/>
      <c r="M7506" s="20"/>
      <c r="O7506" s="21"/>
      <c r="P7506" s="20"/>
      <c r="R7506" s="20"/>
      <c r="S7506" s="20"/>
      <c r="T7506" s="20"/>
      <c r="U7506" s="20"/>
      <c r="W7506" s="20"/>
      <c r="X7506" s="20"/>
      <c r="Y7506" s="20"/>
      <c r="Z7506" s="20"/>
      <c r="AA7506" s="20"/>
      <c r="AB7506" s="20"/>
      <c r="AD7506" s="20"/>
      <c r="AE7506" s="20"/>
      <c r="AF7506" s="21"/>
      <c r="AM7506" s="21"/>
      <c r="AN7506" s="23" t="str">
        <f>IF($O7506="","",IF(DATEDIF($O7506,Lista!$V$2,"y")=122,"",DATEDIF($O7506,Lista!$V$2,"y")))</f>
        <v/>
      </c>
      <c r="AO7506" s="23" t="str">
        <f t="shared" si="351"/>
        <v/>
      </c>
      <c r="AP7506" s="23" t="str">
        <f t="shared" si="352"/>
        <v/>
      </c>
      <c r="AQ7506" s="24" t="str">
        <f>IFERROR(VLOOKUP($R7506,Lista!$G$2:$H$15,2,FALSE),"")</f>
        <v/>
      </c>
      <c r="AR7506" s="23" t="str">
        <f>IF(ISBLANK(G7506),"",IF(SUMPRODUCT((G$2:G7506=G7506)*1)&gt;1,0,1))</f>
        <v/>
      </c>
      <c r="AS7506" s="23" t="str">
        <f t="shared" si="353"/>
        <v/>
      </c>
    </row>
    <row r="7507" spans="2:45" x14ac:dyDescent="0.35">
      <c r="B7507" s="20"/>
      <c r="C7507" s="20"/>
      <c r="D7507" s="20"/>
      <c r="E7507" s="20"/>
      <c r="H7507" s="20"/>
      <c r="I7507" s="20"/>
      <c r="K7507" s="20"/>
      <c r="M7507" s="20"/>
      <c r="O7507" s="21"/>
      <c r="P7507" s="20"/>
      <c r="R7507" s="20"/>
      <c r="S7507" s="20"/>
      <c r="T7507" s="20"/>
      <c r="U7507" s="20"/>
      <c r="W7507" s="20"/>
      <c r="X7507" s="20"/>
      <c r="Y7507" s="20"/>
      <c r="Z7507" s="20"/>
      <c r="AA7507" s="20"/>
      <c r="AB7507" s="20"/>
      <c r="AD7507" s="20"/>
      <c r="AE7507" s="20"/>
      <c r="AF7507" s="21"/>
      <c r="AM7507" s="21"/>
      <c r="AN7507" s="23" t="str">
        <f>IF($O7507="","",IF(DATEDIF($O7507,Lista!$V$2,"y")=122,"",DATEDIF($O7507,Lista!$V$2,"y")))</f>
        <v/>
      </c>
      <c r="AO7507" s="23" t="str">
        <f t="shared" si="351"/>
        <v/>
      </c>
      <c r="AP7507" s="23" t="str">
        <f t="shared" si="352"/>
        <v/>
      </c>
      <c r="AQ7507" s="24" t="str">
        <f>IFERROR(VLOOKUP($R7507,Lista!$G$2:$H$15,2,FALSE),"")</f>
        <v/>
      </c>
      <c r="AR7507" s="23" t="str">
        <f>IF(ISBLANK(G7507),"",IF(SUMPRODUCT((G$2:G7507=G7507)*1)&gt;1,0,1))</f>
        <v/>
      </c>
      <c r="AS7507" s="23" t="str">
        <f t="shared" si="353"/>
        <v/>
      </c>
    </row>
    <row r="7508" spans="2:45" x14ac:dyDescent="0.35">
      <c r="B7508" s="20"/>
      <c r="C7508" s="20"/>
      <c r="D7508" s="20"/>
      <c r="E7508" s="20"/>
      <c r="H7508" s="20"/>
      <c r="I7508" s="20"/>
      <c r="K7508" s="20"/>
      <c r="M7508" s="20"/>
      <c r="O7508" s="21"/>
      <c r="P7508" s="20"/>
      <c r="R7508" s="20"/>
      <c r="S7508" s="20"/>
      <c r="T7508" s="20"/>
      <c r="U7508" s="20"/>
      <c r="W7508" s="20"/>
      <c r="X7508" s="20"/>
      <c r="Y7508" s="20"/>
      <c r="Z7508" s="20"/>
      <c r="AA7508" s="20"/>
      <c r="AB7508" s="20"/>
      <c r="AD7508" s="20"/>
      <c r="AE7508" s="20"/>
      <c r="AF7508" s="21"/>
      <c r="AM7508" s="21"/>
      <c r="AN7508" s="23" t="str">
        <f>IF($O7508="","",IF(DATEDIF($O7508,Lista!$V$2,"y")=122,"",DATEDIF($O7508,Lista!$V$2,"y")))</f>
        <v/>
      </c>
      <c r="AO7508" s="23" t="str">
        <f t="shared" si="351"/>
        <v/>
      </c>
      <c r="AP7508" s="23" t="str">
        <f t="shared" si="352"/>
        <v/>
      </c>
      <c r="AQ7508" s="24" t="str">
        <f>IFERROR(VLOOKUP($R7508,Lista!$G$2:$H$15,2,FALSE),"")</f>
        <v/>
      </c>
      <c r="AR7508" s="23" t="str">
        <f>IF(ISBLANK(G7508),"",IF(SUMPRODUCT((G$2:G7508=G7508)*1)&gt;1,0,1))</f>
        <v/>
      </c>
      <c r="AS7508" s="23" t="str">
        <f t="shared" si="353"/>
        <v/>
      </c>
    </row>
    <row r="7509" spans="2:45" x14ac:dyDescent="0.35">
      <c r="B7509" s="20"/>
      <c r="C7509" s="20"/>
      <c r="D7509" s="20"/>
      <c r="E7509" s="20"/>
      <c r="H7509" s="20"/>
      <c r="I7509" s="20"/>
      <c r="K7509" s="20"/>
      <c r="M7509" s="20"/>
      <c r="O7509" s="21"/>
      <c r="P7509" s="20"/>
      <c r="R7509" s="20"/>
      <c r="S7509" s="20"/>
      <c r="T7509" s="20"/>
      <c r="U7509" s="20"/>
      <c r="W7509" s="20"/>
      <c r="X7509" s="20"/>
      <c r="Y7509" s="20"/>
      <c r="Z7509" s="20"/>
      <c r="AA7509" s="20"/>
      <c r="AB7509" s="20"/>
      <c r="AD7509" s="20"/>
      <c r="AE7509" s="20"/>
      <c r="AF7509" s="21"/>
      <c r="AM7509" s="21"/>
      <c r="AN7509" s="23" t="str">
        <f>IF($O7509="","",IF(DATEDIF($O7509,Lista!$V$2,"y")=122,"",DATEDIF($O7509,Lista!$V$2,"y")))</f>
        <v/>
      </c>
      <c r="AO7509" s="23" t="str">
        <f t="shared" si="351"/>
        <v/>
      </c>
      <c r="AP7509" s="23" t="str">
        <f t="shared" si="352"/>
        <v/>
      </c>
      <c r="AQ7509" s="24" t="str">
        <f>IFERROR(VLOOKUP($R7509,Lista!$G$2:$H$15,2,FALSE),"")</f>
        <v/>
      </c>
      <c r="AR7509" s="23" t="str">
        <f>IF(ISBLANK(G7509),"",IF(SUMPRODUCT((G$2:G7509=G7509)*1)&gt;1,0,1))</f>
        <v/>
      </c>
      <c r="AS7509" s="23" t="str">
        <f t="shared" si="353"/>
        <v/>
      </c>
    </row>
    <row r="7510" spans="2:45" x14ac:dyDescent="0.35">
      <c r="B7510" s="20"/>
      <c r="C7510" s="20"/>
      <c r="D7510" s="20"/>
      <c r="E7510" s="20"/>
      <c r="H7510" s="20"/>
      <c r="I7510" s="20"/>
      <c r="K7510" s="20"/>
      <c r="M7510" s="20"/>
      <c r="O7510" s="21"/>
      <c r="P7510" s="20"/>
      <c r="R7510" s="20"/>
      <c r="S7510" s="20"/>
      <c r="T7510" s="20"/>
      <c r="U7510" s="20"/>
      <c r="W7510" s="20"/>
      <c r="X7510" s="20"/>
      <c r="Y7510" s="20"/>
      <c r="Z7510" s="20"/>
      <c r="AA7510" s="20"/>
      <c r="AB7510" s="20"/>
      <c r="AD7510" s="20"/>
      <c r="AE7510" s="20"/>
      <c r="AF7510" s="21"/>
      <c r="AM7510" s="21"/>
      <c r="AN7510" s="23" t="str">
        <f>IF($O7510="","",IF(DATEDIF($O7510,Lista!$V$2,"y")=122,"",DATEDIF($O7510,Lista!$V$2,"y")))</f>
        <v/>
      </c>
      <c r="AO7510" s="23" t="str">
        <f t="shared" si="351"/>
        <v/>
      </c>
      <c r="AP7510" s="23" t="str">
        <f t="shared" si="352"/>
        <v/>
      </c>
      <c r="AQ7510" s="24" t="str">
        <f>IFERROR(VLOOKUP($R7510,Lista!$G$2:$H$15,2,FALSE),"")</f>
        <v/>
      </c>
      <c r="AR7510" s="23" t="str">
        <f>IF(ISBLANK(G7510),"",IF(SUMPRODUCT((G$2:G7510=G7510)*1)&gt;1,0,1))</f>
        <v/>
      </c>
      <c r="AS7510" s="23" t="str">
        <f t="shared" si="353"/>
        <v/>
      </c>
    </row>
    <row r="7511" spans="2:45" x14ac:dyDescent="0.35">
      <c r="B7511" s="20"/>
      <c r="C7511" s="20"/>
      <c r="D7511" s="20"/>
      <c r="E7511" s="20"/>
      <c r="H7511" s="20"/>
      <c r="I7511" s="20"/>
      <c r="K7511" s="20"/>
      <c r="M7511" s="20"/>
      <c r="O7511" s="21"/>
      <c r="P7511" s="20"/>
      <c r="R7511" s="20"/>
      <c r="S7511" s="20"/>
      <c r="T7511" s="20"/>
      <c r="U7511" s="20"/>
      <c r="W7511" s="20"/>
      <c r="X7511" s="20"/>
      <c r="Y7511" s="20"/>
      <c r="Z7511" s="20"/>
      <c r="AA7511" s="20"/>
      <c r="AB7511" s="20"/>
      <c r="AD7511" s="20"/>
      <c r="AE7511" s="20"/>
      <c r="AF7511" s="21"/>
      <c r="AM7511" s="21"/>
      <c r="AN7511" s="23" t="str">
        <f>IF($O7511="","",IF(DATEDIF($O7511,Lista!$V$2,"y")=122,"",DATEDIF($O7511,Lista!$V$2,"y")))</f>
        <v/>
      </c>
      <c r="AO7511" s="23" t="str">
        <f t="shared" si="351"/>
        <v/>
      </c>
      <c r="AP7511" s="23" t="str">
        <f t="shared" si="352"/>
        <v/>
      </c>
      <c r="AQ7511" s="24" t="str">
        <f>IFERROR(VLOOKUP($R7511,Lista!$G$2:$H$15,2,FALSE),"")</f>
        <v/>
      </c>
      <c r="AR7511" s="23" t="str">
        <f>IF(ISBLANK(G7511),"",IF(SUMPRODUCT((G$2:G7511=G7511)*1)&gt;1,0,1))</f>
        <v/>
      </c>
      <c r="AS7511" s="23" t="str">
        <f t="shared" si="353"/>
        <v/>
      </c>
    </row>
    <row r="7512" spans="2:45" x14ac:dyDescent="0.35">
      <c r="B7512" s="20"/>
      <c r="C7512" s="20"/>
      <c r="D7512" s="20"/>
      <c r="E7512" s="20"/>
      <c r="H7512" s="20"/>
      <c r="I7512" s="20"/>
      <c r="K7512" s="20"/>
      <c r="M7512" s="20"/>
      <c r="O7512" s="21"/>
      <c r="P7512" s="20"/>
      <c r="R7512" s="20"/>
      <c r="S7512" s="20"/>
      <c r="T7512" s="20"/>
      <c r="U7512" s="20"/>
      <c r="W7512" s="20"/>
      <c r="X7512" s="20"/>
      <c r="Y7512" s="20"/>
      <c r="Z7512" s="20"/>
      <c r="AA7512" s="20"/>
      <c r="AB7512" s="20"/>
      <c r="AD7512" s="20"/>
      <c r="AE7512" s="20"/>
      <c r="AF7512" s="21"/>
      <c r="AM7512" s="21"/>
      <c r="AN7512" s="23" t="str">
        <f>IF($O7512="","",IF(DATEDIF($O7512,Lista!$V$2,"y")=122,"",DATEDIF($O7512,Lista!$V$2,"y")))</f>
        <v/>
      </c>
      <c r="AO7512" s="23" t="str">
        <f t="shared" si="351"/>
        <v/>
      </c>
      <c r="AP7512" s="23" t="str">
        <f t="shared" si="352"/>
        <v/>
      </c>
      <c r="AQ7512" s="24" t="str">
        <f>IFERROR(VLOOKUP($R7512,Lista!$G$2:$H$15,2,FALSE),"")</f>
        <v/>
      </c>
      <c r="AR7512" s="23" t="str">
        <f>IF(ISBLANK(G7512),"",IF(SUMPRODUCT((G$2:G7512=G7512)*1)&gt;1,0,1))</f>
        <v/>
      </c>
      <c r="AS7512" s="23" t="str">
        <f t="shared" si="353"/>
        <v/>
      </c>
    </row>
    <row r="7513" spans="2:45" x14ac:dyDescent="0.35">
      <c r="B7513" s="20"/>
      <c r="C7513" s="20"/>
      <c r="D7513" s="20"/>
      <c r="E7513" s="20"/>
      <c r="H7513" s="20"/>
      <c r="I7513" s="20"/>
      <c r="K7513" s="20"/>
      <c r="M7513" s="20"/>
      <c r="O7513" s="21"/>
      <c r="P7513" s="20"/>
      <c r="R7513" s="20"/>
      <c r="S7513" s="20"/>
      <c r="T7513" s="20"/>
      <c r="U7513" s="20"/>
      <c r="W7513" s="20"/>
      <c r="X7513" s="20"/>
      <c r="Y7513" s="20"/>
      <c r="Z7513" s="20"/>
      <c r="AA7513" s="20"/>
      <c r="AB7513" s="20"/>
      <c r="AD7513" s="20"/>
      <c r="AE7513" s="20"/>
      <c r="AF7513" s="21"/>
      <c r="AM7513" s="21"/>
      <c r="AN7513" s="23" t="str">
        <f>IF($O7513="","",IF(DATEDIF($O7513,Lista!$V$2,"y")=122,"",DATEDIF($O7513,Lista!$V$2,"y")))</f>
        <v/>
      </c>
      <c r="AO7513" s="23" t="str">
        <f t="shared" si="351"/>
        <v/>
      </c>
      <c r="AP7513" s="23" t="str">
        <f t="shared" si="352"/>
        <v/>
      </c>
      <c r="AQ7513" s="24" t="str">
        <f>IFERROR(VLOOKUP($R7513,Lista!$G$2:$H$15,2,FALSE),"")</f>
        <v/>
      </c>
      <c r="AR7513" s="23" t="str">
        <f>IF(ISBLANK(G7513),"",IF(SUMPRODUCT((G$2:G7513=G7513)*1)&gt;1,0,1))</f>
        <v/>
      </c>
      <c r="AS7513" s="23" t="str">
        <f t="shared" si="353"/>
        <v/>
      </c>
    </row>
    <row r="7514" spans="2:45" x14ac:dyDescent="0.35">
      <c r="B7514" s="20"/>
      <c r="C7514" s="20"/>
      <c r="D7514" s="20"/>
      <c r="E7514" s="20"/>
      <c r="H7514" s="20"/>
      <c r="I7514" s="20"/>
      <c r="K7514" s="20"/>
      <c r="M7514" s="20"/>
      <c r="O7514" s="21"/>
      <c r="P7514" s="20"/>
      <c r="R7514" s="20"/>
      <c r="S7514" s="20"/>
      <c r="T7514" s="20"/>
      <c r="U7514" s="20"/>
      <c r="W7514" s="20"/>
      <c r="X7514" s="20"/>
      <c r="Y7514" s="20"/>
      <c r="Z7514" s="20"/>
      <c r="AA7514" s="20"/>
      <c r="AB7514" s="20"/>
      <c r="AD7514" s="20"/>
      <c r="AE7514" s="20"/>
      <c r="AF7514" s="21"/>
      <c r="AM7514" s="21"/>
      <c r="AN7514" s="23" t="str">
        <f>IF($O7514="","",IF(DATEDIF($O7514,Lista!$V$2,"y")=122,"",DATEDIF($O7514,Lista!$V$2,"y")))</f>
        <v/>
      </c>
      <c r="AO7514" s="23" t="str">
        <f t="shared" si="351"/>
        <v/>
      </c>
      <c r="AP7514" s="23" t="str">
        <f t="shared" si="352"/>
        <v/>
      </c>
      <c r="AQ7514" s="24" t="str">
        <f>IFERROR(VLOOKUP($R7514,Lista!$G$2:$H$15,2,FALSE),"")</f>
        <v/>
      </c>
      <c r="AR7514" s="23" t="str">
        <f>IF(ISBLANK(G7514),"",IF(SUMPRODUCT((G$2:G7514=G7514)*1)&gt;1,0,1))</f>
        <v/>
      </c>
      <c r="AS7514" s="23" t="str">
        <f t="shared" si="353"/>
        <v/>
      </c>
    </row>
    <row r="7515" spans="2:45" x14ac:dyDescent="0.35">
      <c r="B7515" s="20"/>
      <c r="C7515" s="20"/>
      <c r="D7515" s="20"/>
      <c r="E7515" s="20"/>
      <c r="H7515" s="20"/>
      <c r="I7515" s="20"/>
      <c r="K7515" s="20"/>
      <c r="M7515" s="20"/>
      <c r="O7515" s="21"/>
      <c r="P7515" s="20"/>
      <c r="R7515" s="20"/>
      <c r="S7515" s="20"/>
      <c r="T7515" s="20"/>
      <c r="U7515" s="20"/>
      <c r="W7515" s="20"/>
      <c r="X7515" s="20"/>
      <c r="Y7515" s="20"/>
      <c r="Z7515" s="20"/>
      <c r="AA7515" s="20"/>
      <c r="AB7515" s="20"/>
      <c r="AD7515" s="20"/>
      <c r="AE7515" s="20"/>
      <c r="AF7515" s="21"/>
      <c r="AM7515" s="21"/>
      <c r="AN7515" s="23" t="str">
        <f>IF($O7515="","",IF(DATEDIF($O7515,Lista!$V$2,"y")=122,"",DATEDIF($O7515,Lista!$V$2,"y")))</f>
        <v/>
      </c>
      <c r="AO7515" s="23" t="str">
        <f t="shared" si="351"/>
        <v/>
      </c>
      <c r="AP7515" s="23" t="str">
        <f t="shared" si="352"/>
        <v/>
      </c>
      <c r="AQ7515" s="24" t="str">
        <f>IFERROR(VLOOKUP($R7515,Lista!$G$2:$H$15,2,FALSE),"")</f>
        <v/>
      </c>
      <c r="AR7515" s="23" t="str">
        <f>IF(ISBLANK(G7515),"",IF(SUMPRODUCT((G$2:G7515=G7515)*1)&gt;1,0,1))</f>
        <v/>
      </c>
      <c r="AS7515" s="23" t="str">
        <f t="shared" si="353"/>
        <v/>
      </c>
    </row>
    <row r="7516" spans="2:45" x14ac:dyDescent="0.35">
      <c r="B7516" s="20"/>
      <c r="C7516" s="20"/>
      <c r="D7516" s="20"/>
      <c r="E7516" s="20"/>
      <c r="H7516" s="20"/>
      <c r="I7516" s="20"/>
      <c r="K7516" s="20"/>
      <c r="M7516" s="20"/>
      <c r="O7516" s="21"/>
      <c r="P7516" s="20"/>
      <c r="R7516" s="20"/>
      <c r="S7516" s="20"/>
      <c r="T7516" s="20"/>
      <c r="U7516" s="20"/>
      <c r="W7516" s="20"/>
      <c r="X7516" s="20"/>
      <c r="Y7516" s="20"/>
      <c r="Z7516" s="20"/>
      <c r="AA7516" s="20"/>
      <c r="AB7516" s="20"/>
      <c r="AD7516" s="20"/>
      <c r="AE7516" s="20"/>
      <c r="AF7516" s="21"/>
      <c r="AM7516" s="21"/>
      <c r="AN7516" s="23" t="str">
        <f>IF($O7516="","",IF(DATEDIF($O7516,Lista!$V$2,"y")=122,"",DATEDIF($O7516,Lista!$V$2,"y")))</f>
        <v/>
      </c>
      <c r="AO7516" s="23" t="str">
        <f t="shared" si="351"/>
        <v/>
      </c>
      <c r="AP7516" s="23" t="str">
        <f t="shared" si="352"/>
        <v/>
      </c>
      <c r="AQ7516" s="24" t="str">
        <f>IFERROR(VLOOKUP($R7516,Lista!$G$2:$H$15,2,FALSE),"")</f>
        <v/>
      </c>
      <c r="AR7516" s="23" t="str">
        <f>IF(ISBLANK(G7516),"",IF(SUMPRODUCT((G$2:G7516=G7516)*1)&gt;1,0,1))</f>
        <v/>
      </c>
      <c r="AS7516" s="23" t="str">
        <f t="shared" si="353"/>
        <v/>
      </c>
    </row>
    <row r="7517" spans="2:45" x14ac:dyDescent="0.35">
      <c r="B7517" s="20"/>
      <c r="C7517" s="20"/>
      <c r="D7517" s="20"/>
      <c r="E7517" s="20"/>
      <c r="H7517" s="20"/>
      <c r="I7517" s="20"/>
      <c r="K7517" s="20"/>
      <c r="M7517" s="20"/>
      <c r="O7517" s="21"/>
      <c r="P7517" s="20"/>
      <c r="R7517" s="20"/>
      <c r="S7517" s="20"/>
      <c r="T7517" s="20"/>
      <c r="U7517" s="20"/>
      <c r="W7517" s="20"/>
      <c r="X7517" s="20"/>
      <c r="Y7517" s="20"/>
      <c r="Z7517" s="20"/>
      <c r="AA7517" s="20"/>
      <c r="AB7517" s="20"/>
      <c r="AD7517" s="20"/>
      <c r="AE7517" s="20"/>
      <c r="AF7517" s="21"/>
      <c r="AM7517" s="21"/>
      <c r="AN7517" s="23" t="str">
        <f>IF($O7517="","",IF(DATEDIF($O7517,Lista!$V$2,"y")=122,"",DATEDIF($O7517,Lista!$V$2,"y")))</f>
        <v/>
      </c>
      <c r="AO7517" s="23" t="str">
        <f t="shared" si="351"/>
        <v/>
      </c>
      <c r="AP7517" s="23" t="str">
        <f t="shared" si="352"/>
        <v/>
      </c>
      <c r="AQ7517" s="24" t="str">
        <f>IFERROR(VLOOKUP($R7517,Lista!$G$2:$H$15,2,FALSE),"")</f>
        <v/>
      </c>
      <c r="AR7517" s="23" t="str">
        <f>IF(ISBLANK(G7517),"",IF(SUMPRODUCT((G$2:G7517=G7517)*1)&gt;1,0,1))</f>
        <v/>
      </c>
      <c r="AS7517" s="23" t="str">
        <f t="shared" si="353"/>
        <v/>
      </c>
    </row>
    <row r="7518" spans="2:45" x14ac:dyDescent="0.35">
      <c r="B7518" s="20"/>
      <c r="C7518" s="20"/>
      <c r="D7518" s="20"/>
      <c r="E7518" s="20"/>
      <c r="H7518" s="20"/>
      <c r="I7518" s="20"/>
      <c r="K7518" s="20"/>
      <c r="M7518" s="20"/>
      <c r="O7518" s="21"/>
      <c r="P7518" s="20"/>
      <c r="R7518" s="20"/>
      <c r="S7518" s="20"/>
      <c r="T7518" s="20"/>
      <c r="U7518" s="20"/>
      <c r="W7518" s="20"/>
      <c r="X7518" s="20"/>
      <c r="Y7518" s="20"/>
      <c r="Z7518" s="20"/>
      <c r="AA7518" s="20"/>
      <c r="AB7518" s="20"/>
      <c r="AC7518" s="20"/>
      <c r="AD7518" s="20"/>
      <c r="AE7518" s="20"/>
      <c r="AF7518" s="21"/>
      <c r="AM7518" s="21"/>
      <c r="AN7518" s="23" t="str">
        <f>IF($O7518="","",IF(DATEDIF($O7518,Lista!$V$2,"y")=122,"",DATEDIF($O7518,Lista!$V$2,"y")))</f>
        <v/>
      </c>
      <c r="AO7518" s="23" t="str">
        <f t="shared" si="351"/>
        <v/>
      </c>
      <c r="AP7518" s="23" t="str">
        <f t="shared" si="352"/>
        <v/>
      </c>
      <c r="AQ7518" s="24" t="str">
        <f>IFERROR(VLOOKUP($R7518,Lista!$G$2:$H$15,2,FALSE),"")</f>
        <v/>
      </c>
      <c r="AR7518" s="23" t="str">
        <f>IF(ISBLANK(G7518),"",IF(SUMPRODUCT((G$2:G7518=G7518)*1)&gt;1,0,1))</f>
        <v/>
      </c>
      <c r="AS7518" s="23" t="str">
        <f t="shared" si="353"/>
        <v/>
      </c>
    </row>
    <row r="7519" spans="2:45" x14ac:dyDescent="0.35">
      <c r="B7519" s="20"/>
      <c r="C7519" s="20"/>
      <c r="D7519" s="20"/>
      <c r="E7519" s="20"/>
      <c r="H7519" s="20"/>
      <c r="I7519" s="20"/>
      <c r="K7519" s="20"/>
      <c r="M7519" s="20"/>
      <c r="O7519" s="21"/>
      <c r="P7519" s="20"/>
      <c r="R7519" s="20"/>
      <c r="S7519" s="20"/>
      <c r="T7519" s="20"/>
      <c r="U7519" s="20"/>
      <c r="W7519" s="20"/>
      <c r="X7519" s="20"/>
      <c r="Y7519" s="20"/>
      <c r="Z7519" s="20"/>
      <c r="AA7519" s="20"/>
      <c r="AB7519" s="20"/>
      <c r="AC7519" s="20"/>
      <c r="AD7519" s="20"/>
      <c r="AE7519" s="20"/>
      <c r="AF7519" s="21"/>
      <c r="AM7519" s="21"/>
      <c r="AN7519" s="23" t="str">
        <f>IF($O7519="","",IF(DATEDIF($O7519,Lista!$V$2,"y")=122,"",DATEDIF($O7519,Lista!$V$2,"y")))</f>
        <v/>
      </c>
      <c r="AO7519" s="23" t="str">
        <f t="shared" si="351"/>
        <v/>
      </c>
      <c r="AP7519" s="23" t="str">
        <f t="shared" si="352"/>
        <v/>
      </c>
      <c r="AQ7519" s="24" t="str">
        <f>IFERROR(VLOOKUP($R7519,Lista!$G$2:$H$15,2,FALSE),"")</f>
        <v/>
      </c>
      <c r="AR7519" s="23" t="str">
        <f>IF(ISBLANK(G7519),"",IF(SUMPRODUCT((G$2:G7519=G7519)*1)&gt;1,0,1))</f>
        <v/>
      </c>
      <c r="AS7519" s="23" t="str">
        <f t="shared" si="353"/>
        <v/>
      </c>
    </row>
    <row r="7520" spans="2:45" x14ac:dyDescent="0.35">
      <c r="B7520" s="20"/>
      <c r="C7520" s="20"/>
      <c r="D7520" s="20"/>
      <c r="E7520" s="20"/>
      <c r="H7520" s="20"/>
      <c r="I7520" s="20"/>
      <c r="K7520" s="20"/>
      <c r="M7520" s="20"/>
      <c r="O7520" s="21"/>
      <c r="P7520" s="20"/>
      <c r="R7520" s="20"/>
      <c r="S7520" s="20"/>
      <c r="T7520" s="20"/>
      <c r="U7520" s="20"/>
      <c r="W7520" s="20"/>
      <c r="X7520" s="20"/>
      <c r="Y7520" s="20"/>
      <c r="Z7520" s="20"/>
      <c r="AA7520" s="20"/>
      <c r="AB7520" s="20"/>
      <c r="AC7520" s="20"/>
      <c r="AD7520" s="20"/>
      <c r="AE7520" s="20"/>
      <c r="AF7520" s="21"/>
      <c r="AM7520" s="21"/>
      <c r="AN7520" s="23" t="str">
        <f>IF($O7520="","",IF(DATEDIF($O7520,Lista!$V$2,"y")=122,"",DATEDIF($O7520,Lista!$V$2,"y")))</f>
        <v/>
      </c>
      <c r="AO7520" s="23" t="str">
        <f t="shared" si="351"/>
        <v/>
      </c>
      <c r="AP7520" s="23" t="str">
        <f t="shared" si="352"/>
        <v/>
      </c>
      <c r="AQ7520" s="24" t="str">
        <f>IFERROR(VLOOKUP($R7520,Lista!$G$2:$H$15,2,FALSE),"")</f>
        <v/>
      </c>
      <c r="AR7520" s="23" t="str">
        <f>IF(ISBLANK(G7520),"",IF(SUMPRODUCT((G$2:G7520=G7520)*1)&gt;1,0,1))</f>
        <v/>
      </c>
      <c r="AS7520" s="23" t="str">
        <f t="shared" si="353"/>
        <v/>
      </c>
    </row>
    <row r="7521" spans="2:45" x14ac:dyDescent="0.35">
      <c r="B7521" s="20"/>
      <c r="C7521" s="20"/>
      <c r="D7521" s="20"/>
      <c r="E7521" s="20"/>
      <c r="H7521" s="20"/>
      <c r="I7521" s="20"/>
      <c r="K7521" s="20"/>
      <c r="M7521" s="20"/>
      <c r="O7521" s="21"/>
      <c r="P7521" s="20"/>
      <c r="R7521" s="20"/>
      <c r="S7521" s="20"/>
      <c r="T7521" s="20"/>
      <c r="U7521" s="20"/>
      <c r="W7521" s="20"/>
      <c r="X7521" s="20"/>
      <c r="Y7521" s="20"/>
      <c r="Z7521" s="20"/>
      <c r="AA7521" s="20"/>
      <c r="AB7521" s="20"/>
      <c r="AD7521" s="20"/>
      <c r="AE7521" s="20"/>
      <c r="AF7521" s="21"/>
      <c r="AM7521" s="21"/>
      <c r="AN7521" s="23" t="str">
        <f>IF($O7521="","",IF(DATEDIF($O7521,Lista!$V$2,"y")=122,"",DATEDIF($O7521,Lista!$V$2,"y")))</f>
        <v/>
      </c>
      <c r="AO7521" s="23" t="str">
        <f t="shared" si="351"/>
        <v/>
      </c>
      <c r="AP7521" s="23" t="str">
        <f t="shared" si="352"/>
        <v/>
      </c>
      <c r="AQ7521" s="24" t="str">
        <f>IFERROR(VLOOKUP($R7521,Lista!$G$2:$H$15,2,FALSE),"")</f>
        <v/>
      </c>
      <c r="AR7521" s="23" t="str">
        <f>IF(ISBLANK(G7521),"",IF(SUMPRODUCT((G$2:G7521=G7521)*1)&gt;1,0,1))</f>
        <v/>
      </c>
      <c r="AS7521" s="23" t="str">
        <f t="shared" si="353"/>
        <v/>
      </c>
    </row>
    <row r="7522" spans="2:45" x14ac:dyDescent="0.35">
      <c r="B7522" s="20"/>
      <c r="C7522" s="20"/>
      <c r="D7522" s="20"/>
      <c r="E7522" s="20"/>
      <c r="H7522" s="20"/>
      <c r="I7522" s="20"/>
      <c r="K7522" s="20"/>
      <c r="M7522" s="20"/>
      <c r="O7522" s="21"/>
      <c r="P7522" s="20"/>
      <c r="R7522" s="20"/>
      <c r="S7522" s="20"/>
      <c r="T7522" s="20"/>
      <c r="U7522" s="20"/>
      <c r="W7522" s="20"/>
      <c r="X7522" s="20"/>
      <c r="Y7522" s="20"/>
      <c r="Z7522" s="20"/>
      <c r="AA7522" s="20"/>
      <c r="AB7522" s="20"/>
      <c r="AD7522" s="20"/>
      <c r="AE7522" s="20"/>
      <c r="AF7522" s="21"/>
      <c r="AM7522" s="21"/>
      <c r="AN7522" s="23" t="str">
        <f>IF($O7522="","",IF(DATEDIF($O7522,Lista!$V$2,"y")=122,"",DATEDIF($O7522,Lista!$V$2,"y")))</f>
        <v/>
      </c>
      <c r="AO7522" s="23" t="str">
        <f t="shared" si="351"/>
        <v/>
      </c>
      <c r="AP7522" s="23" t="str">
        <f t="shared" si="352"/>
        <v/>
      </c>
      <c r="AQ7522" s="24" t="str">
        <f>IFERROR(VLOOKUP($R7522,Lista!$G$2:$H$15,2,FALSE),"")</f>
        <v/>
      </c>
      <c r="AR7522" s="23" t="str">
        <f>IF(ISBLANK(G7522),"",IF(SUMPRODUCT((G$2:G7522=G7522)*1)&gt;1,0,1))</f>
        <v/>
      </c>
      <c r="AS7522" s="23" t="str">
        <f t="shared" si="353"/>
        <v/>
      </c>
    </row>
    <row r="7523" spans="2:45" x14ac:dyDescent="0.35">
      <c r="B7523" s="20"/>
      <c r="C7523" s="20"/>
      <c r="D7523" s="20"/>
      <c r="E7523" s="20"/>
      <c r="H7523" s="20"/>
      <c r="I7523" s="20"/>
      <c r="K7523" s="20"/>
      <c r="M7523" s="20"/>
      <c r="O7523" s="21"/>
      <c r="P7523" s="20"/>
      <c r="R7523" s="20"/>
      <c r="S7523" s="20"/>
      <c r="T7523" s="20"/>
      <c r="U7523" s="20"/>
      <c r="W7523" s="20"/>
      <c r="X7523" s="20"/>
      <c r="Y7523" s="20"/>
      <c r="Z7523" s="20"/>
      <c r="AA7523" s="20"/>
      <c r="AB7523" s="20"/>
      <c r="AD7523" s="20"/>
      <c r="AE7523" s="20"/>
      <c r="AF7523" s="21"/>
      <c r="AM7523" s="21"/>
      <c r="AN7523" s="23" t="str">
        <f>IF($O7523="","",IF(DATEDIF($O7523,Lista!$V$2,"y")=122,"",DATEDIF($O7523,Lista!$V$2,"y")))</f>
        <v/>
      </c>
      <c r="AO7523" s="23" t="str">
        <f t="shared" si="351"/>
        <v/>
      </c>
      <c r="AP7523" s="23" t="str">
        <f t="shared" si="352"/>
        <v/>
      </c>
      <c r="AQ7523" s="24" t="str">
        <f>IFERROR(VLOOKUP($R7523,Lista!$G$2:$H$15,2,FALSE),"")</f>
        <v/>
      </c>
      <c r="AR7523" s="23" t="str">
        <f>IF(ISBLANK(G7523),"",IF(SUMPRODUCT((G$2:G7523=G7523)*1)&gt;1,0,1))</f>
        <v/>
      </c>
      <c r="AS7523" s="23" t="str">
        <f t="shared" si="353"/>
        <v/>
      </c>
    </row>
    <row r="7524" spans="2:45" x14ac:dyDescent="0.35">
      <c r="B7524" s="20"/>
      <c r="C7524" s="20"/>
      <c r="D7524" s="20"/>
      <c r="E7524" s="20"/>
      <c r="H7524" s="20"/>
      <c r="I7524" s="20"/>
      <c r="K7524" s="20"/>
      <c r="M7524" s="20"/>
      <c r="O7524" s="21"/>
      <c r="P7524" s="20"/>
      <c r="R7524" s="20"/>
      <c r="S7524" s="20"/>
      <c r="T7524" s="20"/>
      <c r="U7524" s="20"/>
      <c r="W7524" s="20"/>
      <c r="X7524" s="20"/>
      <c r="Y7524" s="20"/>
      <c r="Z7524" s="20"/>
      <c r="AA7524" s="20"/>
      <c r="AB7524" s="20"/>
      <c r="AD7524" s="20"/>
      <c r="AE7524" s="20"/>
      <c r="AF7524" s="21"/>
      <c r="AM7524" s="21"/>
      <c r="AN7524" s="23" t="str">
        <f>IF($O7524="","",IF(DATEDIF($O7524,Lista!$V$2,"y")=122,"",DATEDIF($O7524,Lista!$V$2,"y")))</f>
        <v/>
      </c>
      <c r="AO7524" s="23" t="str">
        <f t="shared" si="351"/>
        <v/>
      </c>
      <c r="AP7524" s="23" t="str">
        <f t="shared" si="352"/>
        <v/>
      </c>
      <c r="AQ7524" s="24" t="str">
        <f>IFERROR(VLOOKUP($R7524,Lista!$G$2:$H$15,2,FALSE),"")</f>
        <v/>
      </c>
      <c r="AR7524" s="23" t="str">
        <f>IF(ISBLANK(G7524),"",IF(SUMPRODUCT((G$2:G7524=G7524)*1)&gt;1,0,1))</f>
        <v/>
      </c>
      <c r="AS7524" s="23" t="str">
        <f t="shared" si="353"/>
        <v/>
      </c>
    </row>
    <row r="7525" spans="2:45" x14ac:dyDescent="0.35">
      <c r="B7525" s="20"/>
      <c r="C7525" s="20"/>
      <c r="D7525" s="20"/>
      <c r="E7525" s="20"/>
      <c r="H7525" s="20"/>
      <c r="I7525" s="20"/>
      <c r="K7525" s="20"/>
      <c r="M7525" s="20"/>
      <c r="O7525" s="21"/>
      <c r="P7525" s="20"/>
      <c r="R7525" s="20"/>
      <c r="S7525" s="20"/>
      <c r="T7525" s="20"/>
      <c r="U7525" s="20"/>
      <c r="W7525" s="20"/>
      <c r="X7525" s="20"/>
      <c r="Y7525" s="20"/>
      <c r="Z7525" s="20"/>
      <c r="AA7525" s="20"/>
      <c r="AB7525" s="20"/>
      <c r="AD7525" s="20"/>
      <c r="AE7525" s="20"/>
      <c r="AF7525" s="21"/>
      <c r="AM7525" s="21"/>
      <c r="AN7525" s="23" t="str">
        <f>IF($O7525="","",IF(DATEDIF($O7525,Lista!$V$2,"y")=122,"",DATEDIF($O7525,Lista!$V$2,"y")))</f>
        <v/>
      </c>
      <c r="AO7525" s="23" t="str">
        <f t="shared" si="351"/>
        <v/>
      </c>
      <c r="AP7525" s="23" t="str">
        <f t="shared" si="352"/>
        <v/>
      </c>
      <c r="AQ7525" s="24" t="str">
        <f>IFERROR(VLOOKUP($R7525,Lista!$G$2:$H$15,2,FALSE),"")</f>
        <v/>
      </c>
      <c r="AR7525" s="23" t="str">
        <f>IF(ISBLANK(G7525),"",IF(SUMPRODUCT((G$2:G7525=G7525)*1)&gt;1,0,1))</f>
        <v/>
      </c>
      <c r="AS7525" s="23" t="str">
        <f t="shared" si="353"/>
        <v/>
      </c>
    </row>
    <row r="7526" spans="2:45" x14ac:dyDescent="0.35">
      <c r="B7526" s="20"/>
      <c r="C7526" s="20"/>
      <c r="D7526" s="20"/>
      <c r="E7526" s="20"/>
      <c r="H7526" s="20"/>
      <c r="I7526" s="20"/>
      <c r="K7526" s="20"/>
      <c r="M7526" s="20"/>
      <c r="O7526" s="21"/>
      <c r="P7526" s="20"/>
      <c r="R7526" s="20"/>
      <c r="S7526" s="20"/>
      <c r="T7526" s="20"/>
      <c r="U7526" s="20"/>
      <c r="W7526" s="20"/>
      <c r="X7526" s="20"/>
      <c r="Y7526" s="20"/>
      <c r="Z7526" s="20"/>
      <c r="AA7526" s="20"/>
      <c r="AB7526" s="20"/>
      <c r="AC7526" s="20"/>
      <c r="AD7526" s="20"/>
      <c r="AE7526" s="20"/>
      <c r="AF7526" s="21"/>
      <c r="AM7526" s="21"/>
      <c r="AN7526" s="23" t="str">
        <f>IF($O7526="","",IF(DATEDIF($O7526,Lista!$V$2,"y")=122,"",DATEDIF($O7526,Lista!$V$2,"y")))</f>
        <v/>
      </c>
      <c r="AO7526" s="23" t="str">
        <f t="shared" si="351"/>
        <v/>
      </c>
      <c r="AP7526" s="23" t="str">
        <f t="shared" si="352"/>
        <v/>
      </c>
      <c r="AQ7526" s="24" t="str">
        <f>IFERROR(VLOOKUP($R7526,Lista!$G$2:$H$15,2,FALSE),"")</f>
        <v/>
      </c>
      <c r="AR7526" s="23" t="str">
        <f>IF(ISBLANK(G7526),"",IF(SUMPRODUCT((G$2:G7526=G7526)*1)&gt;1,0,1))</f>
        <v/>
      </c>
      <c r="AS7526" s="23" t="str">
        <f t="shared" si="353"/>
        <v/>
      </c>
    </row>
    <row r="7527" spans="2:45" x14ac:dyDescent="0.35">
      <c r="B7527" s="20"/>
      <c r="C7527" s="20"/>
      <c r="D7527" s="20"/>
      <c r="E7527" s="20"/>
      <c r="H7527" s="20"/>
      <c r="I7527" s="20"/>
      <c r="K7527" s="20"/>
      <c r="M7527" s="20"/>
      <c r="O7527" s="21"/>
      <c r="P7527" s="20"/>
      <c r="R7527" s="20"/>
      <c r="S7527" s="20"/>
      <c r="T7527" s="20"/>
      <c r="U7527" s="20"/>
      <c r="W7527" s="20"/>
      <c r="X7527" s="20"/>
      <c r="Y7527" s="20"/>
      <c r="Z7527" s="20"/>
      <c r="AA7527" s="20"/>
      <c r="AB7527" s="20"/>
      <c r="AC7527" s="20"/>
      <c r="AD7527" s="20"/>
      <c r="AE7527" s="20"/>
      <c r="AF7527" s="21"/>
      <c r="AM7527" s="21"/>
      <c r="AN7527" s="23" t="str">
        <f>IF($O7527="","",IF(DATEDIF($O7527,Lista!$V$2,"y")=122,"",DATEDIF($O7527,Lista!$V$2,"y")))</f>
        <v/>
      </c>
      <c r="AO7527" s="23" t="str">
        <f t="shared" si="351"/>
        <v/>
      </c>
      <c r="AP7527" s="23" t="str">
        <f t="shared" si="352"/>
        <v/>
      </c>
      <c r="AQ7527" s="24" t="str">
        <f>IFERROR(VLOOKUP($R7527,Lista!$G$2:$H$15,2,FALSE),"")</f>
        <v/>
      </c>
      <c r="AR7527" s="23" t="str">
        <f>IF(ISBLANK(G7527),"",IF(SUMPRODUCT((G$2:G7527=G7527)*1)&gt;1,0,1))</f>
        <v/>
      </c>
      <c r="AS7527" s="23" t="str">
        <f t="shared" si="353"/>
        <v/>
      </c>
    </row>
    <row r="7528" spans="2:45" x14ac:dyDescent="0.35">
      <c r="B7528" s="20"/>
      <c r="C7528" s="20"/>
      <c r="D7528" s="20"/>
      <c r="E7528" s="20"/>
      <c r="H7528" s="20"/>
      <c r="I7528" s="20"/>
      <c r="K7528" s="20"/>
      <c r="M7528" s="20"/>
      <c r="O7528" s="21"/>
      <c r="P7528" s="20"/>
      <c r="R7528" s="20"/>
      <c r="S7528" s="20"/>
      <c r="T7528" s="20"/>
      <c r="U7528" s="20"/>
      <c r="W7528" s="20"/>
      <c r="X7528" s="20"/>
      <c r="Y7528" s="20"/>
      <c r="Z7528" s="20"/>
      <c r="AA7528" s="20"/>
      <c r="AB7528" s="20"/>
      <c r="AC7528" s="20"/>
      <c r="AD7528" s="20"/>
      <c r="AE7528" s="20"/>
      <c r="AF7528" s="21"/>
      <c r="AM7528" s="21"/>
      <c r="AN7528" s="23" t="str">
        <f>IF($O7528="","",IF(DATEDIF($O7528,Lista!$V$2,"y")=122,"",DATEDIF($O7528,Lista!$V$2,"y")))</f>
        <v/>
      </c>
      <c r="AO7528" s="23" t="str">
        <f t="shared" si="351"/>
        <v/>
      </c>
      <c r="AP7528" s="23" t="str">
        <f t="shared" si="352"/>
        <v/>
      </c>
      <c r="AQ7528" s="24" t="str">
        <f>IFERROR(VLOOKUP($R7528,Lista!$G$2:$H$15,2,FALSE),"")</f>
        <v/>
      </c>
      <c r="AR7528" s="23" t="str">
        <f>IF(ISBLANK(G7528),"",IF(SUMPRODUCT((G$2:G7528=G7528)*1)&gt;1,0,1))</f>
        <v/>
      </c>
      <c r="AS7528" s="23" t="str">
        <f t="shared" si="353"/>
        <v/>
      </c>
    </row>
    <row r="7529" spans="2:45" x14ac:dyDescent="0.35">
      <c r="B7529" s="20"/>
      <c r="C7529" s="20"/>
      <c r="D7529" s="20"/>
      <c r="E7529" s="20"/>
      <c r="H7529" s="20"/>
      <c r="I7529" s="20"/>
      <c r="K7529" s="20"/>
      <c r="M7529" s="20"/>
      <c r="O7529" s="21"/>
      <c r="P7529" s="20"/>
      <c r="R7529" s="20"/>
      <c r="S7529" s="20"/>
      <c r="T7529" s="20"/>
      <c r="U7529" s="20"/>
      <c r="W7529" s="20"/>
      <c r="X7529" s="20"/>
      <c r="Y7529" s="20"/>
      <c r="Z7529" s="20"/>
      <c r="AA7529" s="20"/>
      <c r="AB7529" s="20"/>
      <c r="AD7529" s="20"/>
      <c r="AE7529" s="20"/>
      <c r="AF7529" s="21"/>
      <c r="AM7529" s="21"/>
      <c r="AN7529" s="23" t="str">
        <f>IF($O7529="","",IF(DATEDIF($O7529,Lista!$V$2,"y")=122,"",DATEDIF($O7529,Lista!$V$2,"y")))</f>
        <v/>
      </c>
      <c r="AO7529" s="23" t="str">
        <f t="shared" si="351"/>
        <v/>
      </c>
      <c r="AP7529" s="23" t="str">
        <f t="shared" si="352"/>
        <v/>
      </c>
      <c r="AQ7529" s="24" t="str">
        <f>IFERROR(VLOOKUP($R7529,Lista!$G$2:$H$15,2,FALSE),"")</f>
        <v/>
      </c>
      <c r="AR7529" s="23" t="str">
        <f>IF(ISBLANK(G7529),"",IF(SUMPRODUCT((G$2:G7529=G7529)*1)&gt;1,0,1))</f>
        <v/>
      </c>
      <c r="AS7529" s="23" t="str">
        <f t="shared" si="353"/>
        <v/>
      </c>
    </row>
    <row r="7530" spans="2:45" x14ac:dyDescent="0.35">
      <c r="B7530" s="20"/>
      <c r="C7530" s="20"/>
      <c r="D7530" s="20"/>
      <c r="E7530" s="20"/>
      <c r="H7530" s="20"/>
      <c r="I7530" s="20"/>
      <c r="K7530" s="20"/>
      <c r="M7530" s="20"/>
      <c r="O7530" s="21"/>
      <c r="P7530" s="20"/>
      <c r="R7530" s="20"/>
      <c r="S7530" s="20"/>
      <c r="T7530" s="20"/>
      <c r="U7530" s="20"/>
      <c r="W7530" s="20"/>
      <c r="X7530" s="20"/>
      <c r="Y7530" s="20"/>
      <c r="Z7530" s="20"/>
      <c r="AA7530" s="20"/>
      <c r="AB7530" s="20"/>
      <c r="AD7530" s="20"/>
      <c r="AE7530" s="20"/>
      <c r="AF7530" s="21"/>
      <c r="AM7530" s="21"/>
      <c r="AN7530" s="23" t="str">
        <f>IF($O7530="","",IF(DATEDIF($O7530,Lista!$V$2,"y")=122,"",DATEDIF($O7530,Lista!$V$2,"y")))</f>
        <v/>
      </c>
      <c r="AO7530" s="23" t="str">
        <f t="shared" si="351"/>
        <v/>
      </c>
      <c r="AP7530" s="23" t="str">
        <f t="shared" si="352"/>
        <v/>
      </c>
      <c r="AQ7530" s="24" t="str">
        <f>IFERROR(VLOOKUP($R7530,Lista!$G$2:$H$15,2,FALSE),"")</f>
        <v/>
      </c>
      <c r="AR7530" s="23" t="str">
        <f>IF(ISBLANK(G7530),"",IF(SUMPRODUCT((G$2:G7530=G7530)*1)&gt;1,0,1))</f>
        <v/>
      </c>
      <c r="AS7530" s="23" t="str">
        <f t="shared" si="353"/>
        <v/>
      </c>
    </row>
    <row r="7531" spans="2:45" x14ac:dyDescent="0.35">
      <c r="B7531" s="20"/>
      <c r="C7531" s="20"/>
      <c r="D7531" s="20"/>
      <c r="E7531" s="20"/>
      <c r="H7531" s="20"/>
      <c r="I7531" s="20"/>
      <c r="K7531" s="20"/>
      <c r="M7531" s="20"/>
      <c r="O7531" s="21"/>
      <c r="P7531" s="20"/>
      <c r="R7531" s="20"/>
      <c r="S7531" s="20"/>
      <c r="T7531" s="20"/>
      <c r="U7531" s="20"/>
      <c r="W7531" s="20"/>
      <c r="X7531" s="20"/>
      <c r="Y7531" s="20"/>
      <c r="Z7531" s="20"/>
      <c r="AA7531" s="20"/>
      <c r="AB7531" s="20"/>
      <c r="AD7531" s="20"/>
      <c r="AE7531" s="20"/>
      <c r="AF7531" s="21"/>
      <c r="AM7531" s="21"/>
      <c r="AN7531" s="23" t="str">
        <f>IF($O7531="","",IF(DATEDIF($O7531,Lista!$V$2,"y")=122,"",DATEDIF($O7531,Lista!$V$2,"y")))</f>
        <v/>
      </c>
      <c r="AO7531" s="23" t="str">
        <f t="shared" si="351"/>
        <v/>
      </c>
      <c r="AP7531" s="23" t="str">
        <f t="shared" si="352"/>
        <v/>
      </c>
      <c r="AQ7531" s="24" t="str">
        <f>IFERROR(VLOOKUP($R7531,Lista!$G$2:$H$15,2,FALSE),"")</f>
        <v/>
      </c>
      <c r="AR7531" s="23" t="str">
        <f>IF(ISBLANK(G7531),"",IF(SUMPRODUCT((G$2:G7531=G7531)*1)&gt;1,0,1))</f>
        <v/>
      </c>
      <c r="AS7531" s="23" t="str">
        <f t="shared" si="353"/>
        <v/>
      </c>
    </row>
    <row r="7532" spans="2:45" x14ac:dyDescent="0.35">
      <c r="B7532" s="20"/>
      <c r="C7532" s="20"/>
      <c r="D7532" s="20"/>
      <c r="E7532" s="20"/>
      <c r="H7532" s="20"/>
      <c r="I7532" s="20"/>
      <c r="K7532" s="20"/>
      <c r="M7532" s="20"/>
      <c r="O7532" s="21"/>
      <c r="P7532" s="20"/>
      <c r="R7532" s="20"/>
      <c r="S7532" s="20"/>
      <c r="T7532" s="20"/>
      <c r="U7532" s="20"/>
      <c r="W7532" s="20"/>
      <c r="X7532" s="20"/>
      <c r="Y7532" s="20"/>
      <c r="Z7532" s="20"/>
      <c r="AA7532" s="20"/>
      <c r="AB7532" s="20"/>
      <c r="AD7532" s="20"/>
      <c r="AE7532" s="20"/>
      <c r="AF7532" s="21"/>
      <c r="AM7532" s="21"/>
      <c r="AN7532" s="23" t="str">
        <f>IF($O7532="","",IF(DATEDIF($O7532,Lista!$V$2,"y")=122,"",DATEDIF($O7532,Lista!$V$2,"y")))</f>
        <v/>
      </c>
      <c r="AO7532" s="23" t="str">
        <f t="shared" si="351"/>
        <v/>
      </c>
      <c r="AP7532" s="23" t="str">
        <f t="shared" si="352"/>
        <v/>
      </c>
      <c r="AQ7532" s="24" t="str">
        <f>IFERROR(VLOOKUP($R7532,Lista!$G$2:$H$15,2,FALSE),"")</f>
        <v/>
      </c>
      <c r="AR7532" s="23" t="str">
        <f>IF(ISBLANK(G7532),"",IF(SUMPRODUCT((G$2:G7532=G7532)*1)&gt;1,0,1))</f>
        <v/>
      </c>
      <c r="AS7532" s="23" t="str">
        <f t="shared" si="353"/>
        <v/>
      </c>
    </row>
    <row r="7533" spans="2:45" x14ac:dyDescent="0.35">
      <c r="B7533" s="20"/>
      <c r="C7533" s="20"/>
      <c r="D7533" s="20"/>
      <c r="E7533" s="20"/>
      <c r="H7533" s="20"/>
      <c r="I7533" s="20"/>
      <c r="K7533" s="20"/>
      <c r="M7533" s="20"/>
      <c r="O7533" s="21"/>
      <c r="P7533" s="20"/>
      <c r="R7533" s="20"/>
      <c r="S7533" s="20"/>
      <c r="T7533" s="20"/>
      <c r="U7533" s="20"/>
      <c r="W7533" s="20"/>
      <c r="X7533" s="20"/>
      <c r="Y7533" s="20"/>
      <c r="Z7533" s="20"/>
      <c r="AA7533" s="20"/>
      <c r="AB7533" s="20"/>
      <c r="AD7533" s="20"/>
      <c r="AE7533" s="20"/>
      <c r="AF7533" s="21"/>
      <c r="AM7533" s="21"/>
      <c r="AN7533" s="23" t="str">
        <f>IF($O7533="","",IF(DATEDIF($O7533,Lista!$V$2,"y")=122,"",DATEDIF($O7533,Lista!$V$2,"y")))</f>
        <v/>
      </c>
      <c r="AO7533" s="23" t="str">
        <f t="shared" si="351"/>
        <v/>
      </c>
      <c r="AP7533" s="23" t="str">
        <f t="shared" si="352"/>
        <v/>
      </c>
      <c r="AQ7533" s="24" t="str">
        <f>IFERROR(VLOOKUP($R7533,Lista!$G$2:$H$15,2,FALSE),"")</f>
        <v/>
      </c>
      <c r="AR7533" s="23" t="str">
        <f>IF(ISBLANK(G7533),"",IF(SUMPRODUCT((G$2:G7533=G7533)*1)&gt;1,0,1))</f>
        <v/>
      </c>
      <c r="AS7533" s="23" t="str">
        <f t="shared" si="353"/>
        <v/>
      </c>
    </row>
    <row r="7534" spans="2:45" x14ac:dyDescent="0.35">
      <c r="B7534" s="20"/>
      <c r="C7534" s="20"/>
      <c r="D7534" s="20"/>
      <c r="E7534" s="20"/>
      <c r="H7534" s="20"/>
      <c r="I7534" s="20"/>
      <c r="K7534" s="20"/>
      <c r="M7534" s="20"/>
      <c r="O7534" s="21"/>
      <c r="P7534" s="20"/>
      <c r="R7534" s="20"/>
      <c r="S7534" s="20"/>
      <c r="T7534" s="20"/>
      <c r="U7534" s="20"/>
      <c r="W7534" s="20"/>
      <c r="X7534" s="20"/>
      <c r="Y7534" s="20"/>
      <c r="Z7534" s="20"/>
      <c r="AA7534" s="20"/>
      <c r="AB7534" s="20"/>
      <c r="AD7534" s="20"/>
      <c r="AE7534" s="20"/>
      <c r="AF7534" s="21"/>
      <c r="AM7534" s="21"/>
      <c r="AN7534" s="23" t="str">
        <f>IF($O7534="","",IF(DATEDIF($O7534,Lista!$V$2,"y")=122,"",DATEDIF($O7534,Lista!$V$2,"y")))</f>
        <v/>
      </c>
      <c r="AO7534" s="23" t="str">
        <f t="shared" si="351"/>
        <v/>
      </c>
      <c r="AP7534" s="23" t="str">
        <f t="shared" si="352"/>
        <v/>
      </c>
      <c r="AQ7534" s="24" t="str">
        <f>IFERROR(VLOOKUP($R7534,Lista!$G$2:$H$15,2,FALSE),"")</f>
        <v/>
      </c>
      <c r="AR7534" s="23" t="str">
        <f>IF(ISBLANK(G7534),"",IF(SUMPRODUCT((G$2:G7534=G7534)*1)&gt;1,0,1))</f>
        <v/>
      </c>
      <c r="AS7534" s="23" t="str">
        <f t="shared" si="353"/>
        <v/>
      </c>
    </row>
    <row r="7535" spans="2:45" x14ac:dyDescent="0.35">
      <c r="B7535" s="20"/>
      <c r="C7535" s="20"/>
      <c r="D7535" s="20"/>
      <c r="E7535" s="20"/>
      <c r="H7535" s="20"/>
      <c r="I7535" s="20"/>
      <c r="K7535" s="20"/>
      <c r="M7535" s="20"/>
      <c r="O7535" s="21"/>
      <c r="P7535" s="20"/>
      <c r="R7535" s="20"/>
      <c r="S7535" s="20"/>
      <c r="T7535" s="20"/>
      <c r="U7535" s="20"/>
      <c r="W7535" s="20"/>
      <c r="X7535" s="20"/>
      <c r="Y7535" s="20"/>
      <c r="Z7535" s="20"/>
      <c r="AA7535" s="20"/>
      <c r="AB7535" s="20"/>
      <c r="AD7535" s="20"/>
      <c r="AE7535" s="20"/>
      <c r="AF7535" s="21"/>
      <c r="AM7535" s="21"/>
      <c r="AN7535" s="23" t="str">
        <f>IF($O7535="","",IF(DATEDIF($O7535,Lista!$V$2,"y")=122,"",DATEDIF($O7535,Lista!$V$2,"y")))</f>
        <v/>
      </c>
      <c r="AO7535" s="23" t="str">
        <f t="shared" si="351"/>
        <v/>
      </c>
      <c r="AP7535" s="23" t="str">
        <f t="shared" si="352"/>
        <v/>
      </c>
      <c r="AQ7535" s="24" t="str">
        <f>IFERROR(VLOOKUP($R7535,Lista!$G$2:$H$15,2,FALSE),"")</f>
        <v/>
      </c>
      <c r="AR7535" s="23" t="str">
        <f>IF(ISBLANK(G7535),"",IF(SUMPRODUCT((G$2:G7535=G7535)*1)&gt;1,0,1))</f>
        <v/>
      </c>
      <c r="AS7535" s="23" t="str">
        <f t="shared" si="353"/>
        <v/>
      </c>
    </row>
    <row r="7536" spans="2:45" x14ac:dyDescent="0.35">
      <c r="B7536" s="20"/>
      <c r="C7536" s="20"/>
      <c r="D7536" s="20"/>
      <c r="E7536" s="20"/>
      <c r="H7536" s="20"/>
      <c r="I7536" s="20"/>
      <c r="K7536" s="20"/>
      <c r="M7536" s="20"/>
      <c r="O7536" s="21"/>
      <c r="P7536" s="20"/>
      <c r="R7536" s="20"/>
      <c r="S7536" s="20"/>
      <c r="T7536" s="20"/>
      <c r="U7536" s="20"/>
      <c r="W7536" s="20"/>
      <c r="X7536" s="20"/>
      <c r="Y7536" s="20"/>
      <c r="Z7536" s="20"/>
      <c r="AA7536" s="20"/>
      <c r="AB7536" s="20"/>
      <c r="AD7536" s="20"/>
      <c r="AE7536" s="20"/>
      <c r="AF7536" s="21"/>
      <c r="AM7536" s="21"/>
      <c r="AN7536" s="23" t="str">
        <f>IF($O7536="","",IF(DATEDIF($O7536,Lista!$V$2,"y")=122,"",DATEDIF($O7536,Lista!$V$2,"y")))</f>
        <v/>
      </c>
      <c r="AO7536" s="23" t="str">
        <f t="shared" si="351"/>
        <v/>
      </c>
      <c r="AP7536" s="23" t="str">
        <f t="shared" si="352"/>
        <v/>
      </c>
      <c r="AQ7536" s="24" t="str">
        <f>IFERROR(VLOOKUP($R7536,Lista!$G$2:$H$15,2,FALSE),"")</f>
        <v/>
      </c>
      <c r="AR7536" s="23" t="str">
        <f>IF(ISBLANK(G7536),"",IF(SUMPRODUCT((G$2:G7536=G7536)*1)&gt;1,0,1))</f>
        <v/>
      </c>
      <c r="AS7536" s="23" t="str">
        <f t="shared" si="353"/>
        <v/>
      </c>
    </row>
    <row r="7537" spans="2:45" x14ac:dyDescent="0.35">
      <c r="B7537" s="20"/>
      <c r="C7537" s="20"/>
      <c r="D7537" s="20"/>
      <c r="E7537" s="20"/>
      <c r="H7537" s="20"/>
      <c r="I7537" s="20"/>
      <c r="K7537" s="20"/>
      <c r="M7537" s="20"/>
      <c r="O7537" s="21"/>
      <c r="P7537" s="20"/>
      <c r="R7537" s="20"/>
      <c r="S7537" s="20"/>
      <c r="T7537" s="20"/>
      <c r="U7537" s="20"/>
      <c r="W7537" s="20"/>
      <c r="X7537" s="20"/>
      <c r="Y7537" s="20"/>
      <c r="Z7537" s="20"/>
      <c r="AA7537" s="20"/>
      <c r="AB7537" s="20"/>
      <c r="AD7537" s="20"/>
      <c r="AE7537" s="20"/>
      <c r="AF7537" s="21"/>
      <c r="AM7537" s="21"/>
      <c r="AN7537" s="23" t="str">
        <f>IF($O7537="","",IF(DATEDIF($O7537,Lista!$V$2,"y")=122,"",DATEDIF($O7537,Lista!$V$2,"y")))</f>
        <v/>
      </c>
      <c r="AO7537" s="23" t="str">
        <f t="shared" si="351"/>
        <v/>
      </c>
      <c r="AP7537" s="23" t="str">
        <f t="shared" si="352"/>
        <v/>
      </c>
      <c r="AQ7537" s="24" t="str">
        <f>IFERROR(VLOOKUP($R7537,Lista!$G$2:$H$15,2,FALSE),"")</f>
        <v/>
      </c>
      <c r="AR7537" s="23" t="str">
        <f>IF(ISBLANK(G7537),"",IF(SUMPRODUCT((G$2:G7537=G7537)*1)&gt;1,0,1))</f>
        <v/>
      </c>
      <c r="AS7537" s="23" t="str">
        <f t="shared" si="353"/>
        <v/>
      </c>
    </row>
    <row r="7538" spans="2:45" x14ac:dyDescent="0.35">
      <c r="B7538" s="20"/>
      <c r="C7538" s="20"/>
      <c r="D7538" s="20"/>
      <c r="E7538" s="20"/>
      <c r="H7538" s="20"/>
      <c r="I7538" s="20"/>
      <c r="K7538" s="20"/>
      <c r="M7538" s="20"/>
      <c r="O7538" s="21"/>
      <c r="P7538" s="20"/>
      <c r="R7538" s="20"/>
      <c r="S7538" s="20"/>
      <c r="T7538" s="20"/>
      <c r="U7538" s="20"/>
      <c r="W7538" s="20"/>
      <c r="X7538" s="20"/>
      <c r="Y7538" s="20"/>
      <c r="Z7538" s="20"/>
      <c r="AA7538" s="20"/>
      <c r="AB7538" s="20"/>
      <c r="AD7538" s="20"/>
      <c r="AE7538" s="20"/>
      <c r="AF7538" s="21"/>
      <c r="AM7538" s="21"/>
      <c r="AN7538" s="23" t="str">
        <f>IF($O7538="","",IF(DATEDIF($O7538,Lista!$V$2,"y")=122,"",DATEDIF($O7538,Lista!$V$2,"y")))</f>
        <v/>
      </c>
      <c r="AO7538" s="23" t="str">
        <f t="shared" si="351"/>
        <v/>
      </c>
      <c r="AP7538" s="23" t="str">
        <f t="shared" si="352"/>
        <v/>
      </c>
      <c r="AQ7538" s="24" t="str">
        <f>IFERROR(VLOOKUP($R7538,Lista!$G$2:$H$15,2,FALSE),"")</f>
        <v/>
      </c>
      <c r="AR7538" s="23" t="str">
        <f>IF(ISBLANK(G7538),"",IF(SUMPRODUCT((G$2:G7538=G7538)*1)&gt;1,0,1))</f>
        <v/>
      </c>
      <c r="AS7538" s="23" t="str">
        <f t="shared" si="353"/>
        <v/>
      </c>
    </row>
    <row r="7539" spans="2:45" x14ac:dyDescent="0.35">
      <c r="B7539" s="20"/>
      <c r="C7539" s="20"/>
      <c r="D7539" s="20"/>
      <c r="E7539" s="20"/>
      <c r="H7539" s="20"/>
      <c r="I7539" s="20"/>
      <c r="K7539" s="20"/>
      <c r="M7539" s="20"/>
      <c r="O7539" s="21"/>
      <c r="P7539" s="20"/>
      <c r="R7539" s="20"/>
      <c r="S7539" s="20"/>
      <c r="T7539" s="20"/>
      <c r="U7539" s="20"/>
      <c r="W7539" s="20"/>
      <c r="X7539" s="20"/>
      <c r="Y7539" s="20"/>
      <c r="Z7539" s="20"/>
      <c r="AA7539" s="20"/>
      <c r="AB7539" s="20"/>
      <c r="AD7539" s="20"/>
      <c r="AE7539" s="20"/>
      <c r="AF7539" s="21"/>
      <c r="AM7539" s="21"/>
      <c r="AN7539" s="23" t="str">
        <f>IF($O7539="","",IF(DATEDIF($O7539,Lista!$V$2,"y")=122,"",DATEDIF($O7539,Lista!$V$2,"y")))</f>
        <v/>
      </c>
      <c r="AO7539" s="23" t="str">
        <f t="shared" si="351"/>
        <v/>
      </c>
      <c r="AP7539" s="23" t="str">
        <f t="shared" si="352"/>
        <v/>
      </c>
      <c r="AQ7539" s="24" t="str">
        <f>IFERROR(VLOOKUP($R7539,Lista!$G$2:$H$15,2,FALSE),"")</f>
        <v/>
      </c>
      <c r="AR7539" s="23" t="str">
        <f>IF(ISBLANK(G7539),"",IF(SUMPRODUCT((G$2:G7539=G7539)*1)&gt;1,0,1))</f>
        <v/>
      </c>
      <c r="AS7539" s="23" t="str">
        <f t="shared" si="353"/>
        <v/>
      </c>
    </row>
    <row r="7540" spans="2:45" x14ac:dyDescent="0.35">
      <c r="B7540" s="20"/>
      <c r="C7540" s="20"/>
      <c r="D7540" s="20"/>
      <c r="E7540" s="20"/>
      <c r="H7540" s="20"/>
      <c r="I7540" s="20"/>
      <c r="K7540" s="20"/>
      <c r="M7540" s="20"/>
      <c r="O7540" s="21"/>
      <c r="P7540" s="20"/>
      <c r="R7540" s="20"/>
      <c r="S7540" s="20"/>
      <c r="T7540" s="20"/>
      <c r="U7540" s="20"/>
      <c r="W7540" s="20"/>
      <c r="X7540" s="20"/>
      <c r="Y7540" s="20"/>
      <c r="Z7540" s="20"/>
      <c r="AA7540" s="20"/>
      <c r="AB7540" s="20"/>
      <c r="AD7540" s="20"/>
      <c r="AE7540" s="20"/>
      <c r="AF7540" s="21"/>
      <c r="AM7540" s="21"/>
      <c r="AN7540" s="23" t="str">
        <f>IF($O7540="","",IF(DATEDIF($O7540,Lista!$V$2,"y")=122,"",DATEDIF($O7540,Lista!$V$2,"y")))</f>
        <v/>
      </c>
      <c r="AO7540" s="23" t="str">
        <f t="shared" si="351"/>
        <v/>
      </c>
      <c r="AP7540" s="23" t="str">
        <f t="shared" si="352"/>
        <v/>
      </c>
      <c r="AQ7540" s="24" t="str">
        <f>IFERROR(VLOOKUP($R7540,Lista!$G$2:$H$15,2,FALSE),"")</f>
        <v/>
      </c>
      <c r="AR7540" s="23" t="str">
        <f>IF(ISBLANK(G7540),"",IF(SUMPRODUCT((G$2:G7540=G7540)*1)&gt;1,0,1))</f>
        <v/>
      </c>
      <c r="AS7540" s="23" t="str">
        <f t="shared" si="353"/>
        <v/>
      </c>
    </row>
    <row r="7541" spans="2:45" x14ac:dyDescent="0.35">
      <c r="B7541" s="20"/>
      <c r="C7541" s="20"/>
      <c r="D7541" s="20"/>
      <c r="E7541" s="20"/>
      <c r="H7541" s="20"/>
      <c r="I7541" s="20"/>
      <c r="K7541" s="20"/>
      <c r="M7541" s="20"/>
      <c r="O7541" s="21"/>
      <c r="P7541" s="20"/>
      <c r="R7541" s="20"/>
      <c r="S7541" s="20"/>
      <c r="T7541" s="20"/>
      <c r="U7541" s="20"/>
      <c r="W7541" s="20"/>
      <c r="X7541" s="20"/>
      <c r="Y7541" s="20"/>
      <c r="Z7541" s="20"/>
      <c r="AA7541" s="20"/>
      <c r="AB7541" s="20"/>
      <c r="AD7541" s="20"/>
      <c r="AE7541" s="20"/>
      <c r="AF7541" s="21"/>
      <c r="AM7541" s="21"/>
      <c r="AN7541" s="23" t="str">
        <f>IF($O7541="","",IF(DATEDIF($O7541,Lista!$V$2,"y")=122,"",DATEDIF($O7541,Lista!$V$2,"y")))</f>
        <v/>
      </c>
      <c r="AO7541" s="23" t="str">
        <f t="shared" si="351"/>
        <v/>
      </c>
      <c r="AP7541" s="23" t="str">
        <f t="shared" si="352"/>
        <v/>
      </c>
      <c r="AQ7541" s="24" t="str">
        <f>IFERROR(VLOOKUP($R7541,Lista!$G$2:$H$15,2,FALSE),"")</f>
        <v/>
      </c>
      <c r="AR7541" s="23" t="str">
        <f>IF(ISBLANK(G7541),"",IF(SUMPRODUCT((G$2:G7541=G7541)*1)&gt;1,0,1))</f>
        <v/>
      </c>
      <c r="AS7541" s="23" t="str">
        <f t="shared" si="353"/>
        <v/>
      </c>
    </row>
    <row r="7542" spans="2:45" x14ac:dyDescent="0.35">
      <c r="B7542" s="20"/>
      <c r="C7542" s="20"/>
      <c r="D7542" s="20"/>
      <c r="E7542" s="20"/>
      <c r="H7542" s="20"/>
      <c r="I7542" s="20"/>
      <c r="K7542" s="20"/>
      <c r="M7542" s="20"/>
      <c r="O7542" s="21"/>
      <c r="P7542" s="20"/>
      <c r="R7542" s="20"/>
      <c r="S7542" s="20"/>
      <c r="T7542" s="20"/>
      <c r="U7542" s="20"/>
      <c r="W7542" s="20"/>
      <c r="X7542" s="20"/>
      <c r="Y7542" s="20"/>
      <c r="Z7542" s="20"/>
      <c r="AA7542" s="20"/>
      <c r="AB7542" s="20"/>
      <c r="AD7542" s="20"/>
      <c r="AE7542" s="20"/>
      <c r="AF7542" s="21"/>
      <c r="AM7542" s="21"/>
      <c r="AN7542" s="23" t="str">
        <f>IF($O7542="","",IF(DATEDIF($O7542,Lista!$V$2,"y")=122,"",DATEDIF($O7542,Lista!$V$2,"y")))</f>
        <v/>
      </c>
      <c r="AO7542" s="23" t="str">
        <f t="shared" si="351"/>
        <v/>
      </c>
      <c r="AP7542" s="23" t="str">
        <f t="shared" si="352"/>
        <v/>
      </c>
      <c r="AQ7542" s="24" t="str">
        <f>IFERROR(VLOOKUP($R7542,Lista!$G$2:$H$15,2,FALSE),"")</f>
        <v/>
      </c>
      <c r="AR7542" s="23" t="str">
        <f>IF(ISBLANK(G7542),"",IF(SUMPRODUCT((G$2:G7542=G7542)*1)&gt;1,0,1))</f>
        <v/>
      </c>
      <c r="AS7542" s="23" t="str">
        <f t="shared" si="353"/>
        <v/>
      </c>
    </row>
    <row r="7543" spans="2:45" x14ac:dyDescent="0.35">
      <c r="B7543" s="20"/>
      <c r="C7543" s="20"/>
      <c r="D7543" s="20"/>
      <c r="E7543" s="20"/>
      <c r="H7543" s="20"/>
      <c r="I7543" s="20"/>
      <c r="K7543" s="20"/>
      <c r="M7543" s="20"/>
      <c r="O7543" s="21"/>
      <c r="P7543" s="20"/>
      <c r="R7543" s="20"/>
      <c r="S7543" s="20"/>
      <c r="T7543" s="20"/>
      <c r="U7543" s="20"/>
      <c r="W7543" s="20"/>
      <c r="X7543" s="20"/>
      <c r="Y7543" s="20"/>
      <c r="Z7543" s="20"/>
      <c r="AA7543" s="20"/>
      <c r="AB7543" s="20"/>
      <c r="AD7543" s="20"/>
      <c r="AE7543" s="20"/>
      <c r="AF7543" s="21"/>
      <c r="AM7543" s="21"/>
      <c r="AN7543" s="23" t="str">
        <f>IF($O7543="","",IF(DATEDIF($O7543,Lista!$V$2,"y")=122,"",DATEDIF($O7543,Lista!$V$2,"y")))</f>
        <v/>
      </c>
      <c r="AO7543" s="23" t="str">
        <f t="shared" si="351"/>
        <v/>
      </c>
      <c r="AP7543" s="23" t="str">
        <f t="shared" si="352"/>
        <v/>
      </c>
      <c r="AQ7543" s="24" t="str">
        <f>IFERROR(VLOOKUP($R7543,Lista!$G$2:$H$15,2,FALSE),"")</f>
        <v/>
      </c>
      <c r="AR7543" s="23" t="str">
        <f>IF(ISBLANK(G7543),"",IF(SUMPRODUCT((G$2:G7543=G7543)*1)&gt;1,0,1))</f>
        <v/>
      </c>
      <c r="AS7543" s="23" t="str">
        <f t="shared" si="353"/>
        <v/>
      </c>
    </row>
    <row r="7544" spans="2:45" x14ac:dyDescent="0.35">
      <c r="B7544" s="20"/>
      <c r="C7544" s="20"/>
      <c r="D7544" s="20"/>
      <c r="E7544" s="20"/>
      <c r="H7544" s="20"/>
      <c r="I7544" s="20"/>
      <c r="K7544" s="20"/>
      <c r="M7544" s="20"/>
      <c r="O7544" s="21"/>
      <c r="P7544" s="20"/>
      <c r="R7544" s="20"/>
      <c r="S7544" s="20"/>
      <c r="T7544" s="20"/>
      <c r="U7544" s="20"/>
      <c r="W7544" s="20"/>
      <c r="X7544" s="20"/>
      <c r="Y7544" s="20"/>
      <c r="Z7544" s="20"/>
      <c r="AA7544" s="20"/>
      <c r="AB7544" s="20"/>
      <c r="AD7544" s="20"/>
      <c r="AE7544" s="20"/>
      <c r="AF7544" s="21"/>
      <c r="AM7544" s="21"/>
      <c r="AN7544" s="23" t="str">
        <f>IF($O7544="","",IF(DATEDIF($O7544,Lista!$V$2,"y")=122,"",DATEDIF($O7544,Lista!$V$2,"y")))</f>
        <v/>
      </c>
      <c r="AO7544" s="23" t="str">
        <f t="shared" si="351"/>
        <v/>
      </c>
      <c r="AP7544" s="23" t="str">
        <f t="shared" si="352"/>
        <v/>
      </c>
      <c r="AQ7544" s="24" t="str">
        <f>IFERROR(VLOOKUP($R7544,Lista!$G$2:$H$15,2,FALSE),"")</f>
        <v/>
      </c>
      <c r="AR7544" s="23" t="str">
        <f>IF(ISBLANK(G7544),"",IF(SUMPRODUCT((G$2:G7544=G7544)*1)&gt;1,0,1))</f>
        <v/>
      </c>
      <c r="AS7544" s="23" t="str">
        <f t="shared" si="353"/>
        <v/>
      </c>
    </row>
    <row r="7545" spans="2:45" x14ac:dyDescent="0.35">
      <c r="B7545" s="20"/>
      <c r="C7545" s="20"/>
      <c r="D7545" s="20"/>
      <c r="E7545" s="20"/>
      <c r="H7545" s="20"/>
      <c r="I7545" s="20"/>
      <c r="K7545" s="20"/>
      <c r="M7545" s="20"/>
      <c r="O7545" s="21"/>
      <c r="P7545" s="20"/>
      <c r="R7545" s="20"/>
      <c r="S7545" s="20"/>
      <c r="T7545" s="20"/>
      <c r="U7545" s="20"/>
      <c r="W7545" s="20"/>
      <c r="X7545" s="20"/>
      <c r="Y7545" s="20"/>
      <c r="Z7545" s="20"/>
      <c r="AA7545" s="20"/>
      <c r="AB7545" s="20"/>
      <c r="AD7545" s="20"/>
      <c r="AE7545" s="20"/>
      <c r="AF7545" s="21"/>
      <c r="AM7545" s="21"/>
      <c r="AN7545" s="23" t="str">
        <f>IF($O7545="","",IF(DATEDIF($O7545,Lista!$V$2,"y")=122,"",DATEDIF($O7545,Lista!$V$2,"y")))</f>
        <v/>
      </c>
      <c r="AO7545" s="23" t="str">
        <f t="shared" si="351"/>
        <v/>
      </c>
      <c r="AP7545" s="23" t="str">
        <f t="shared" si="352"/>
        <v/>
      </c>
      <c r="AQ7545" s="24" t="str">
        <f>IFERROR(VLOOKUP($R7545,Lista!$G$2:$H$15,2,FALSE),"")</f>
        <v/>
      </c>
      <c r="AR7545" s="23" t="str">
        <f>IF(ISBLANK(G7545),"",IF(SUMPRODUCT((G$2:G7545=G7545)*1)&gt;1,0,1))</f>
        <v/>
      </c>
      <c r="AS7545" s="23" t="str">
        <f t="shared" si="353"/>
        <v/>
      </c>
    </row>
    <row r="7546" spans="2:45" x14ac:dyDescent="0.35">
      <c r="B7546" s="20"/>
      <c r="C7546" s="20"/>
      <c r="D7546" s="20"/>
      <c r="E7546" s="20"/>
      <c r="H7546" s="20"/>
      <c r="I7546" s="20"/>
      <c r="K7546" s="20"/>
      <c r="M7546" s="20"/>
      <c r="O7546" s="21"/>
      <c r="P7546" s="20"/>
      <c r="R7546" s="20"/>
      <c r="S7546" s="20"/>
      <c r="T7546" s="20"/>
      <c r="U7546" s="20"/>
      <c r="W7546" s="20"/>
      <c r="X7546" s="20"/>
      <c r="Y7546" s="20"/>
      <c r="Z7546" s="20"/>
      <c r="AA7546" s="20"/>
      <c r="AB7546" s="20"/>
      <c r="AD7546" s="20"/>
      <c r="AE7546" s="20"/>
      <c r="AF7546" s="21"/>
      <c r="AM7546" s="21"/>
      <c r="AN7546" s="23" t="str">
        <f>IF($O7546="","",IF(DATEDIF($O7546,Lista!$V$2,"y")=122,"",DATEDIF($O7546,Lista!$V$2,"y")))</f>
        <v/>
      </c>
      <c r="AO7546" s="23" t="str">
        <f t="shared" si="351"/>
        <v/>
      </c>
      <c r="AP7546" s="23" t="str">
        <f t="shared" si="352"/>
        <v/>
      </c>
      <c r="AQ7546" s="24" t="str">
        <f>IFERROR(VLOOKUP($R7546,Lista!$G$2:$H$15,2,FALSE),"")</f>
        <v/>
      </c>
      <c r="AR7546" s="23" t="str">
        <f>IF(ISBLANK(G7546),"",IF(SUMPRODUCT((G$2:G7546=G7546)*1)&gt;1,0,1))</f>
        <v/>
      </c>
      <c r="AS7546" s="23" t="str">
        <f t="shared" si="353"/>
        <v/>
      </c>
    </row>
    <row r="7547" spans="2:45" x14ac:dyDescent="0.35">
      <c r="B7547" s="20"/>
      <c r="C7547" s="20"/>
      <c r="D7547" s="20"/>
      <c r="E7547" s="20"/>
      <c r="H7547" s="20"/>
      <c r="I7547" s="20"/>
      <c r="K7547" s="20"/>
      <c r="M7547" s="20"/>
      <c r="O7547" s="21"/>
      <c r="P7547" s="20"/>
      <c r="R7547" s="20"/>
      <c r="S7547" s="20"/>
      <c r="T7547" s="20"/>
      <c r="U7547" s="20"/>
      <c r="W7547" s="20"/>
      <c r="X7547" s="20"/>
      <c r="Y7547" s="20"/>
      <c r="Z7547" s="20"/>
      <c r="AA7547" s="20"/>
      <c r="AB7547" s="20"/>
      <c r="AD7547" s="20"/>
      <c r="AE7547" s="20"/>
      <c r="AF7547" s="21"/>
      <c r="AM7547" s="21"/>
      <c r="AN7547" s="23" t="str">
        <f>IF($O7547="","",IF(DATEDIF($O7547,Lista!$V$2,"y")=122,"",DATEDIF($O7547,Lista!$V$2,"y")))</f>
        <v/>
      </c>
      <c r="AO7547" s="23" t="str">
        <f t="shared" si="351"/>
        <v/>
      </c>
      <c r="AP7547" s="23" t="str">
        <f t="shared" si="352"/>
        <v/>
      </c>
      <c r="AQ7547" s="24" t="str">
        <f>IFERROR(VLOOKUP($R7547,Lista!$G$2:$H$15,2,FALSE),"")</f>
        <v/>
      </c>
      <c r="AR7547" s="23" t="str">
        <f>IF(ISBLANK(G7547),"",IF(SUMPRODUCT((G$2:G7547=G7547)*1)&gt;1,0,1))</f>
        <v/>
      </c>
      <c r="AS7547" s="23" t="str">
        <f t="shared" si="353"/>
        <v/>
      </c>
    </row>
    <row r="7548" spans="2:45" x14ac:dyDescent="0.35">
      <c r="B7548" s="20"/>
      <c r="C7548" s="20"/>
      <c r="D7548" s="20"/>
      <c r="E7548" s="20"/>
      <c r="H7548" s="20"/>
      <c r="I7548" s="20"/>
      <c r="K7548" s="20"/>
      <c r="M7548" s="20"/>
      <c r="O7548" s="21"/>
      <c r="P7548" s="20"/>
      <c r="R7548" s="20"/>
      <c r="S7548" s="20"/>
      <c r="T7548" s="20"/>
      <c r="U7548" s="20"/>
      <c r="W7548" s="20"/>
      <c r="X7548" s="20"/>
      <c r="Y7548" s="20"/>
      <c r="Z7548" s="20"/>
      <c r="AA7548" s="20"/>
      <c r="AB7548" s="20"/>
      <c r="AC7548" s="20"/>
      <c r="AD7548" s="20"/>
      <c r="AE7548" s="20"/>
      <c r="AF7548" s="21"/>
      <c r="AM7548" s="21"/>
      <c r="AN7548" s="23" t="str">
        <f>IF($O7548="","",IF(DATEDIF($O7548,Lista!$V$2,"y")=122,"",DATEDIF($O7548,Lista!$V$2,"y")))</f>
        <v/>
      </c>
      <c r="AO7548" s="23" t="str">
        <f t="shared" si="351"/>
        <v/>
      </c>
      <c r="AP7548" s="23" t="str">
        <f t="shared" si="352"/>
        <v/>
      </c>
      <c r="AQ7548" s="24" t="str">
        <f>IFERROR(VLOOKUP($R7548,Lista!$G$2:$H$15,2,FALSE),"")</f>
        <v/>
      </c>
      <c r="AR7548" s="23" t="str">
        <f>IF(ISBLANK(G7548),"",IF(SUMPRODUCT((G$2:G7548=G7548)*1)&gt;1,0,1))</f>
        <v/>
      </c>
      <c r="AS7548" s="23" t="str">
        <f t="shared" si="353"/>
        <v/>
      </c>
    </row>
    <row r="7549" spans="2:45" x14ac:dyDescent="0.35">
      <c r="B7549" s="20"/>
      <c r="C7549" s="20"/>
      <c r="D7549" s="20"/>
      <c r="E7549" s="20"/>
      <c r="H7549" s="20"/>
      <c r="I7549" s="20"/>
      <c r="K7549" s="20"/>
      <c r="M7549" s="20"/>
      <c r="O7549" s="21"/>
      <c r="P7549" s="20"/>
      <c r="R7549" s="20"/>
      <c r="S7549" s="20"/>
      <c r="T7549" s="20"/>
      <c r="U7549" s="20"/>
      <c r="W7549" s="20"/>
      <c r="X7549" s="20"/>
      <c r="Y7549" s="20"/>
      <c r="Z7549" s="20"/>
      <c r="AA7549" s="20"/>
      <c r="AB7549" s="20"/>
      <c r="AC7549" s="20"/>
      <c r="AD7549" s="20"/>
      <c r="AE7549" s="20"/>
      <c r="AF7549" s="21"/>
      <c r="AM7549" s="21"/>
      <c r="AN7549" s="23" t="str">
        <f>IF($O7549="","",IF(DATEDIF($O7549,Lista!$V$2,"y")=122,"",DATEDIF($O7549,Lista!$V$2,"y")))</f>
        <v/>
      </c>
      <c r="AO7549" s="23" t="str">
        <f t="shared" si="351"/>
        <v/>
      </c>
      <c r="AP7549" s="23" t="str">
        <f t="shared" si="352"/>
        <v/>
      </c>
      <c r="AQ7549" s="24" t="str">
        <f>IFERROR(VLOOKUP($R7549,Lista!$G$2:$H$15,2,FALSE),"")</f>
        <v/>
      </c>
      <c r="AR7549" s="23" t="str">
        <f>IF(ISBLANK(G7549),"",IF(SUMPRODUCT((G$2:G7549=G7549)*1)&gt;1,0,1))</f>
        <v/>
      </c>
      <c r="AS7549" s="23" t="str">
        <f t="shared" si="353"/>
        <v/>
      </c>
    </row>
    <row r="7550" spans="2:45" x14ac:dyDescent="0.35">
      <c r="B7550" s="20"/>
      <c r="C7550" s="20"/>
      <c r="D7550" s="20"/>
      <c r="E7550" s="20"/>
      <c r="H7550" s="20"/>
      <c r="I7550" s="20"/>
      <c r="K7550" s="20"/>
      <c r="M7550" s="20"/>
      <c r="O7550" s="21"/>
      <c r="P7550" s="20"/>
      <c r="R7550" s="20"/>
      <c r="S7550" s="20"/>
      <c r="T7550" s="20"/>
      <c r="U7550" s="20"/>
      <c r="W7550" s="20"/>
      <c r="X7550" s="20"/>
      <c r="Y7550" s="20"/>
      <c r="Z7550" s="20"/>
      <c r="AA7550" s="20"/>
      <c r="AB7550" s="20"/>
      <c r="AC7550" s="20"/>
      <c r="AD7550" s="20"/>
      <c r="AE7550" s="20"/>
      <c r="AF7550" s="21"/>
      <c r="AM7550" s="21"/>
      <c r="AN7550" s="23" t="str">
        <f>IF($O7550="","",IF(DATEDIF($O7550,Lista!$V$2,"y")=122,"",DATEDIF($O7550,Lista!$V$2,"y")))</f>
        <v/>
      </c>
      <c r="AO7550" s="23" t="str">
        <f t="shared" si="351"/>
        <v/>
      </c>
      <c r="AP7550" s="23" t="str">
        <f t="shared" si="352"/>
        <v/>
      </c>
      <c r="AQ7550" s="24" t="str">
        <f>IFERROR(VLOOKUP($R7550,Lista!$G$2:$H$15,2,FALSE),"")</f>
        <v/>
      </c>
      <c r="AR7550" s="23" t="str">
        <f>IF(ISBLANK(G7550),"",IF(SUMPRODUCT((G$2:G7550=G7550)*1)&gt;1,0,1))</f>
        <v/>
      </c>
      <c r="AS7550" s="23" t="str">
        <f t="shared" si="353"/>
        <v/>
      </c>
    </row>
    <row r="7551" spans="2:45" x14ac:dyDescent="0.35">
      <c r="B7551" s="20"/>
      <c r="C7551" s="20"/>
      <c r="D7551" s="20"/>
      <c r="E7551" s="20"/>
      <c r="H7551" s="20"/>
      <c r="I7551" s="20"/>
      <c r="K7551" s="20"/>
      <c r="M7551" s="20"/>
      <c r="O7551" s="21"/>
      <c r="P7551" s="20"/>
      <c r="R7551" s="20"/>
      <c r="S7551" s="20"/>
      <c r="T7551" s="20"/>
      <c r="U7551" s="20"/>
      <c r="W7551" s="20"/>
      <c r="X7551" s="20"/>
      <c r="Y7551" s="20"/>
      <c r="Z7551" s="20"/>
      <c r="AA7551" s="20"/>
      <c r="AB7551" s="20"/>
      <c r="AC7551" s="20"/>
      <c r="AD7551" s="20"/>
      <c r="AE7551" s="20"/>
      <c r="AF7551" s="21"/>
      <c r="AM7551" s="21"/>
      <c r="AN7551" s="23" t="str">
        <f>IF($O7551="","",IF(DATEDIF($O7551,Lista!$V$2,"y")=122,"",DATEDIF($O7551,Lista!$V$2,"y")))</f>
        <v/>
      </c>
      <c r="AO7551" s="23" t="str">
        <f t="shared" si="351"/>
        <v/>
      </c>
      <c r="AP7551" s="23" t="str">
        <f t="shared" si="352"/>
        <v/>
      </c>
      <c r="AQ7551" s="24" t="str">
        <f>IFERROR(VLOOKUP($R7551,Lista!$G$2:$H$15,2,FALSE),"")</f>
        <v/>
      </c>
      <c r="AR7551" s="23" t="str">
        <f>IF(ISBLANK(G7551),"",IF(SUMPRODUCT((G$2:G7551=G7551)*1)&gt;1,0,1))</f>
        <v/>
      </c>
      <c r="AS7551" s="23" t="str">
        <f t="shared" si="353"/>
        <v/>
      </c>
    </row>
    <row r="7552" spans="2:45" x14ac:dyDescent="0.35">
      <c r="B7552" s="20"/>
      <c r="C7552" s="20"/>
      <c r="D7552" s="20"/>
      <c r="E7552" s="20"/>
      <c r="H7552" s="20"/>
      <c r="I7552" s="20"/>
      <c r="K7552" s="20"/>
      <c r="M7552" s="20"/>
      <c r="O7552" s="21"/>
      <c r="P7552" s="20"/>
      <c r="R7552" s="20"/>
      <c r="S7552" s="20"/>
      <c r="T7552" s="20"/>
      <c r="U7552" s="20"/>
      <c r="W7552" s="20"/>
      <c r="X7552" s="20"/>
      <c r="Y7552" s="20"/>
      <c r="Z7552" s="20"/>
      <c r="AA7552" s="20"/>
      <c r="AB7552" s="20"/>
      <c r="AC7552" s="20"/>
      <c r="AD7552" s="20"/>
      <c r="AE7552" s="20"/>
      <c r="AF7552" s="21"/>
      <c r="AM7552" s="21"/>
      <c r="AN7552" s="23" t="str">
        <f>IF($O7552="","",IF(DATEDIF($O7552,Lista!$V$2,"y")=122,"",DATEDIF($O7552,Lista!$V$2,"y")))</f>
        <v/>
      </c>
      <c r="AO7552" s="23" t="str">
        <f t="shared" si="351"/>
        <v/>
      </c>
      <c r="AP7552" s="23" t="str">
        <f t="shared" si="352"/>
        <v/>
      </c>
      <c r="AQ7552" s="24" t="str">
        <f>IFERROR(VLOOKUP($R7552,Lista!$G$2:$H$15,2,FALSE),"")</f>
        <v/>
      </c>
      <c r="AR7552" s="23" t="str">
        <f>IF(ISBLANK(G7552),"",IF(SUMPRODUCT((G$2:G7552=G7552)*1)&gt;1,0,1))</f>
        <v/>
      </c>
      <c r="AS7552" s="23" t="str">
        <f t="shared" si="353"/>
        <v/>
      </c>
    </row>
    <row r="7553" spans="2:45" x14ac:dyDescent="0.35">
      <c r="B7553" s="20"/>
      <c r="C7553" s="20"/>
      <c r="D7553" s="20"/>
      <c r="E7553" s="20"/>
      <c r="H7553" s="20"/>
      <c r="I7553" s="20"/>
      <c r="K7553" s="20"/>
      <c r="M7553" s="20"/>
      <c r="O7553" s="21"/>
      <c r="P7553" s="20"/>
      <c r="R7553" s="20"/>
      <c r="S7553" s="20"/>
      <c r="T7553" s="20"/>
      <c r="U7553" s="20"/>
      <c r="W7553" s="20"/>
      <c r="X7553" s="20"/>
      <c r="Y7553" s="20"/>
      <c r="Z7553" s="20"/>
      <c r="AA7553" s="20"/>
      <c r="AB7553" s="20"/>
      <c r="AD7553" s="20"/>
      <c r="AE7553" s="20"/>
      <c r="AF7553" s="21"/>
      <c r="AM7553" s="21"/>
      <c r="AN7553" s="23" t="str">
        <f>IF($O7553="","",IF(DATEDIF($O7553,Lista!$V$2,"y")=122,"",DATEDIF($O7553,Lista!$V$2,"y")))</f>
        <v/>
      </c>
      <c r="AO7553" s="23" t="str">
        <f t="shared" si="351"/>
        <v/>
      </c>
      <c r="AP7553" s="23" t="str">
        <f t="shared" si="352"/>
        <v/>
      </c>
      <c r="AQ7553" s="24" t="str">
        <f>IFERROR(VLOOKUP($R7553,Lista!$G$2:$H$15,2,FALSE),"")</f>
        <v/>
      </c>
      <c r="AR7553" s="23" t="str">
        <f>IF(ISBLANK(G7553),"",IF(SUMPRODUCT((G$2:G7553=G7553)*1)&gt;1,0,1))</f>
        <v/>
      </c>
      <c r="AS7553" s="23" t="str">
        <f t="shared" si="353"/>
        <v/>
      </c>
    </row>
    <row r="7554" spans="2:45" x14ac:dyDescent="0.35">
      <c r="B7554" s="20"/>
      <c r="C7554" s="20"/>
      <c r="D7554" s="20"/>
      <c r="E7554" s="20"/>
      <c r="H7554" s="20"/>
      <c r="I7554" s="20"/>
      <c r="K7554" s="20"/>
      <c r="M7554" s="20"/>
      <c r="O7554" s="21"/>
      <c r="P7554" s="20"/>
      <c r="R7554" s="20"/>
      <c r="S7554" s="20"/>
      <c r="T7554" s="20"/>
      <c r="U7554" s="20"/>
      <c r="W7554" s="20"/>
      <c r="X7554" s="20"/>
      <c r="Y7554" s="20"/>
      <c r="Z7554" s="20"/>
      <c r="AA7554" s="20"/>
      <c r="AB7554" s="20"/>
      <c r="AD7554" s="20"/>
      <c r="AE7554" s="20"/>
      <c r="AF7554" s="21"/>
      <c r="AM7554" s="21"/>
      <c r="AN7554" s="23" t="str">
        <f>IF($O7554="","",IF(DATEDIF($O7554,Lista!$V$2,"y")=122,"",DATEDIF($O7554,Lista!$V$2,"y")))</f>
        <v/>
      </c>
      <c r="AO7554" s="23" t="str">
        <f t="shared" si="351"/>
        <v/>
      </c>
      <c r="AP7554" s="23" t="str">
        <f t="shared" si="352"/>
        <v/>
      </c>
      <c r="AQ7554" s="24" t="str">
        <f>IFERROR(VLOOKUP($R7554,Lista!$G$2:$H$15,2,FALSE),"")</f>
        <v/>
      </c>
      <c r="AR7554" s="23" t="str">
        <f>IF(ISBLANK(G7554),"",IF(SUMPRODUCT((G$2:G7554=G7554)*1)&gt;1,0,1))</f>
        <v/>
      </c>
      <c r="AS7554" s="23" t="str">
        <f t="shared" si="353"/>
        <v/>
      </c>
    </row>
    <row r="7555" spans="2:45" x14ac:dyDescent="0.35">
      <c r="B7555" s="20"/>
      <c r="C7555" s="20"/>
      <c r="D7555" s="20"/>
      <c r="E7555" s="20"/>
      <c r="H7555" s="20"/>
      <c r="I7555" s="20"/>
      <c r="K7555" s="20"/>
      <c r="M7555" s="20"/>
      <c r="O7555" s="21"/>
      <c r="P7555" s="20"/>
      <c r="R7555" s="20"/>
      <c r="S7555" s="20"/>
      <c r="T7555" s="20"/>
      <c r="U7555" s="20"/>
      <c r="W7555" s="20"/>
      <c r="X7555" s="20"/>
      <c r="Y7555" s="20"/>
      <c r="Z7555" s="20"/>
      <c r="AA7555" s="20"/>
      <c r="AB7555" s="20"/>
      <c r="AD7555" s="20"/>
      <c r="AE7555" s="20"/>
      <c r="AF7555" s="21"/>
      <c r="AM7555" s="21"/>
      <c r="AN7555" s="23" t="str">
        <f>IF($O7555="","",IF(DATEDIF($O7555,Lista!$V$2,"y")=122,"",DATEDIF($O7555,Lista!$V$2,"y")))</f>
        <v/>
      </c>
      <c r="AO7555" s="23" t="str">
        <f t="shared" ref="AO7555:AO7618" si="354">IF(AN7555="","",IF(AN7555&lt;=5,"0 to 5",IF(AN7555&lt;=17,"6 to 17",IF(AN7555&lt;=49,"18 to 49",IF(AN7555&gt;=50,"&gt; 50")))))</f>
        <v/>
      </c>
      <c r="AP7555" s="23" t="str">
        <f t="shared" ref="AP7555:AP7618" si="355">IF(AN7555="","",IF(AN7555&lt;=4,"0 to 4",IF(AN7555&lt;=9,"5 to 9",IF(AN7555&lt;=14,"10 to 14",IF(AN7555&lt;=18,"15 to 18",IF(AN7555&lt;=29,"19 to 29",IF(AN7555&lt;=59,"30 to 59",IF(AN7555&gt;=60,"&gt; 60"))))))))</f>
        <v/>
      </c>
      <c r="AQ7555" s="24" t="str">
        <f>IFERROR(VLOOKUP($R7555,Lista!$G$2:$H$15,2,FALSE),"")</f>
        <v/>
      </c>
      <c r="AR7555" s="23" t="str">
        <f>IF(ISBLANK(G7555),"",IF(SUMPRODUCT((G$2:G7555=G7555)*1)&gt;1,0,1))</f>
        <v/>
      </c>
      <c r="AS7555" s="23" t="str">
        <f t="shared" ref="AS7555:AS7618" si="356">IF(COUNTA($A7555:$E7555,$G7555:$I7555,$K7555,$M7555,$O7555:$P7555,$R7555:$T7555,$W7555,$X7555,$Y7555,$Z7555,$AA7555,$AB7555,$AD7555:$AE7555,$AF7555:$AF7555,$AM7555:$AM7555)=0,"",COUNTA($A7555:$E7555,$G7555:$I7555,$K7555,$M7555,$O7555:$P7555,$R7555:$T7555,$W7555,$X7555,$Y7555,$Z7555,$AA7555,$AB7555,$AD7555:$AE7555,$AF7555:$AF7555,$AM7555:$AM7555))</f>
        <v/>
      </c>
    </row>
    <row r="7556" spans="2:45" x14ac:dyDescent="0.35">
      <c r="B7556" s="20"/>
      <c r="C7556" s="20"/>
      <c r="D7556" s="20"/>
      <c r="E7556" s="20"/>
      <c r="H7556" s="20"/>
      <c r="I7556" s="20"/>
      <c r="K7556" s="20"/>
      <c r="M7556" s="20"/>
      <c r="O7556" s="21"/>
      <c r="P7556" s="20"/>
      <c r="R7556" s="20"/>
      <c r="S7556" s="20"/>
      <c r="T7556" s="20"/>
      <c r="U7556" s="20"/>
      <c r="W7556" s="20"/>
      <c r="X7556" s="20"/>
      <c r="Y7556" s="20"/>
      <c r="Z7556" s="20"/>
      <c r="AA7556" s="20"/>
      <c r="AB7556" s="20"/>
      <c r="AD7556" s="20"/>
      <c r="AE7556" s="20"/>
      <c r="AF7556" s="21"/>
      <c r="AM7556" s="21"/>
      <c r="AN7556" s="23" t="str">
        <f>IF($O7556="","",IF(DATEDIF($O7556,Lista!$V$2,"y")=122,"",DATEDIF($O7556,Lista!$V$2,"y")))</f>
        <v/>
      </c>
      <c r="AO7556" s="23" t="str">
        <f t="shared" si="354"/>
        <v/>
      </c>
      <c r="AP7556" s="23" t="str">
        <f t="shared" si="355"/>
        <v/>
      </c>
      <c r="AQ7556" s="24" t="str">
        <f>IFERROR(VLOOKUP($R7556,Lista!$G$2:$H$15,2,FALSE),"")</f>
        <v/>
      </c>
      <c r="AR7556" s="23" t="str">
        <f>IF(ISBLANK(G7556),"",IF(SUMPRODUCT((G$2:G7556=G7556)*1)&gt;1,0,1))</f>
        <v/>
      </c>
      <c r="AS7556" s="23" t="str">
        <f t="shared" si="356"/>
        <v/>
      </c>
    </row>
    <row r="7557" spans="2:45" x14ac:dyDescent="0.35">
      <c r="B7557" s="20"/>
      <c r="C7557" s="20"/>
      <c r="D7557" s="20"/>
      <c r="E7557" s="20"/>
      <c r="H7557" s="20"/>
      <c r="I7557" s="20"/>
      <c r="K7557" s="20"/>
      <c r="M7557" s="20"/>
      <c r="O7557" s="21"/>
      <c r="P7557" s="20"/>
      <c r="R7557" s="20"/>
      <c r="S7557" s="20"/>
      <c r="T7557" s="20"/>
      <c r="U7557" s="20"/>
      <c r="W7557" s="20"/>
      <c r="X7557" s="20"/>
      <c r="Y7557" s="20"/>
      <c r="Z7557" s="20"/>
      <c r="AA7557" s="20"/>
      <c r="AB7557" s="20"/>
      <c r="AD7557" s="20"/>
      <c r="AE7557" s="20"/>
      <c r="AF7557" s="21"/>
      <c r="AM7557" s="21"/>
      <c r="AN7557" s="23" t="str">
        <f>IF($O7557="","",IF(DATEDIF($O7557,Lista!$V$2,"y")=122,"",DATEDIF($O7557,Lista!$V$2,"y")))</f>
        <v/>
      </c>
      <c r="AO7557" s="23" t="str">
        <f t="shared" si="354"/>
        <v/>
      </c>
      <c r="AP7557" s="23" t="str">
        <f t="shared" si="355"/>
        <v/>
      </c>
      <c r="AQ7557" s="24" t="str">
        <f>IFERROR(VLOOKUP($R7557,Lista!$G$2:$H$15,2,FALSE),"")</f>
        <v/>
      </c>
      <c r="AR7557" s="23" t="str">
        <f>IF(ISBLANK(G7557),"",IF(SUMPRODUCT((G$2:G7557=G7557)*1)&gt;1,0,1))</f>
        <v/>
      </c>
      <c r="AS7557" s="23" t="str">
        <f t="shared" si="356"/>
        <v/>
      </c>
    </row>
    <row r="7558" spans="2:45" x14ac:dyDescent="0.35">
      <c r="B7558" s="20"/>
      <c r="C7558" s="20"/>
      <c r="D7558" s="20"/>
      <c r="E7558" s="20"/>
      <c r="H7558" s="20"/>
      <c r="I7558" s="20"/>
      <c r="K7558" s="20"/>
      <c r="M7558" s="20"/>
      <c r="O7558" s="21"/>
      <c r="P7558" s="20"/>
      <c r="R7558" s="20"/>
      <c r="S7558" s="20"/>
      <c r="T7558" s="20"/>
      <c r="U7558" s="20"/>
      <c r="W7558" s="20"/>
      <c r="X7558" s="20"/>
      <c r="Y7558" s="20"/>
      <c r="Z7558" s="20"/>
      <c r="AA7558" s="20"/>
      <c r="AB7558" s="20"/>
      <c r="AD7558" s="20"/>
      <c r="AE7558" s="20"/>
      <c r="AF7558" s="21"/>
      <c r="AM7558" s="21"/>
      <c r="AN7558" s="23" t="str">
        <f>IF($O7558="","",IF(DATEDIF($O7558,Lista!$V$2,"y")=122,"",DATEDIF($O7558,Lista!$V$2,"y")))</f>
        <v/>
      </c>
      <c r="AO7558" s="23" t="str">
        <f t="shared" si="354"/>
        <v/>
      </c>
      <c r="AP7558" s="23" t="str">
        <f t="shared" si="355"/>
        <v/>
      </c>
      <c r="AQ7558" s="24" t="str">
        <f>IFERROR(VLOOKUP($R7558,Lista!$G$2:$H$15,2,FALSE),"")</f>
        <v/>
      </c>
      <c r="AR7558" s="23" t="str">
        <f>IF(ISBLANK(G7558),"",IF(SUMPRODUCT((G$2:G7558=G7558)*1)&gt;1,0,1))</f>
        <v/>
      </c>
      <c r="AS7558" s="23" t="str">
        <f t="shared" si="356"/>
        <v/>
      </c>
    </row>
    <row r="7559" spans="2:45" x14ac:dyDescent="0.35">
      <c r="B7559" s="20"/>
      <c r="C7559" s="20"/>
      <c r="D7559" s="20"/>
      <c r="E7559" s="20"/>
      <c r="H7559" s="20"/>
      <c r="I7559" s="20"/>
      <c r="K7559" s="20"/>
      <c r="M7559" s="20"/>
      <c r="O7559" s="21"/>
      <c r="P7559" s="20"/>
      <c r="R7559" s="20"/>
      <c r="S7559" s="20"/>
      <c r="T7559" s="20"/>
      <c r="U7559" s="20"/>
      <c r="W7559" s="20"/>
      <c r="X7559" s="20"/>
      <c r="Y7559" s="20"/>
      <c r="Z7559" s="20"/>
      <c r="AA7559" s="20"/>
      <c r="AB7559" s="20"/>
      <c r="AD7559" s="20"/>
      <c r="AE7559" s="20"/>
      <c r="AF7559" s="21"/>
      <c r="AM7559" s="21"/>
      <c r="AN7559" s="23" t="str">
        <f>IF($O7559="","",IF(DATEDIF($O7559,Lista!$V$2,"y")=122,"",DATEDIF($O7559,Lista!$V$2,"y")))</f>
        <v/>
      </c>
      <c r="AO7559" s="23" t="str">
        <f t="shared" si="354"/>
        <v/>
      </c>
      <c r="AP7559" s="23" t="str">
        <f t="shared" si="355"/>
        <v/>
      </c>
      <c r="AQ7559" s="24" t="str">
        <f>IFERROR(VLOOKUP($R7559,Lista!$G$2:$H$15,2,FALSE),"")</f>
        <v/>
      </c>
      <c r="AR7559" s="23" t="str">
        <f>IF(ISBLANK(G7559),"",IF(SUMPRODUCT((G$2:G7559=G7559)*1)&gt;1,0,1))</f>
        <v/>
      </c>
      <c r="AS7559" s="23" t="str">
        <f t="shared" si="356"/>
        <v/>
      </c>
    </row>
    <row r="7560" spans="2:45" x14ac:dyDescent="0.35">
      <c r="B7560" s="20"/>
      <c r="C7560" s="20"/>
      <c r="D7560" s="20"/>
      <c r="E7560" s="20"/>
      <c r="H7560" s="20"/>
      <c r="I7560" s="20"/>
      <c r="K7560" s="20"/>
      <c r="M7560" s="20"/>
      <c r="O7560" s="21"/>
      <c r="P7560" s="20"/>
      <c r="R7560" s="20"/>
      <c r="S7560" s="20"/>
      <c r="T7560" s="20"/>
      <c r="U7560" s="20"/>
      <c r="W7560" s="20"/>
      <c r="X7560" s="20"/>
      <c r="Y7560" s="20"/>
      <c r="Z7560" s="20"/>
      <c r="AA7560" s="20"/>
      <c r="AB7560" s="20"/>
      <c r="AD7560" s="20"/>
      <c r="AE7560" s="20"/>
      <c r="AF7560" s="21"/>
      <c r="AM7560" s="21"/>
      <c r="AN7560" s="23" t="str">
        <f>IF($O7560="","",IF(DATEDIF($O7560,Lista!$V$2,"y")=122,"",DATEDIF($O7560,Lista!$V$2,"y")))</f>
        <v/>
      </c>
      <c r="AO7560" s="23" t="str">
        <f t="shared" si="354"/>
        <v/>
      </c>
      <c r="AP7560" s="23" t="str">
        <f t="shared" si="355"/>
        <v/>
      </c>
      <c r="AQ7560" s="24" t="str">
        <f>IFERROR(VLOOKUP($R7560,Lista!$G$2:$H$15,2,FALSE),"")</f>
        <v/>
      </c>
      <c r="AR7560" s="23" t="str">
        <f>IF(ISBLANK(G7560),"",IF(SUMPRODUCT((G$2:G7560=G7560)*1)&gt;1,0,1))</f>
        <v/>
      </c>
      <c r="AS7560" s="23" t="str">
        <f t="shared" si="356"/>
        <v/>
      </c>
    </row>
    <row r="7561" spans="2:45" x14ac:dyDescent="0.35">
      <c r="B7561" s="20"/>
      <c r="C7561" s="20"/>
      <c r="D7561" s="20"/>
      <c r="E7561" s="20"/>
      <c r="H7561" s="20"/>
      <c r="I7561" s="20"/>
      <c r="K7561" s="20"/>
      <c r="M7561" s="20"/>
      <c r="O7561" s="21"/>
      <c r="P7561" s="20"/>
      <c r="R7561" s="20"/>
      <c r="S7561" s="20"/>
      <c r="T7561" s="20"/>
      <c r="U7561" s="20"/>
      <c r="W7561" s="20"/>
      <c r="X7561" s="20"/>
      <c r="Y7561" s="20"/>
      <c r="Z7561" s="20"/>
      <c r="AA7561" s="20"/>
      <c r="AB7561" s="20"/>
      <c r="AD7561" s="20"/>
      <c r="AE7561" s="20"/>
      <c r="AF7561" s="21"/>
      <c r="AM7561" s="21"/>
      <c r="AN7561" s="23" t="str">
        <f>IF($O7561="","",IF(DATEDIF($O7561,Lista!$V$2,"y")=122,"",DATEDIF($O7561,Lista!$V$2,"y")))</f>
        <v/>
      </c>
      <c r="AO7561" s="23" t="str">
        <f t="shared" si="354"/>
        <v/>
      </c>
      <c r="AP7561" s="23" t="str">
        <f t="shared" si="355"/>
        <v/>
      </c>
      <c r="AQ7561" s="24" t="str">
        <f>IFERROR(VLOOKUP($R7561,Lista!$G$2:$H$15,2,FALSE),"")</f>
        <v/>
      </c>
      <c r="AR7561" s="23" t="str">
        <f>IF(ISBLANK(G7561),"",IF(SUMPRODUCT((G$2:G7561=G7561)*1)&gt;1,0,1))</f>
        <v/>
      </c>
      <c r="AS7561" s="23" t="str">
        <f t="shared" si="356"/>
        <v/>
      </c>
    </row>
    <row r="7562" spans="2:45" x14ac:dyDescent="0.35">
      <c r="B7562" s="20"/>
      <c r="C7562" s="20"/>
      <c r="D7562" s="20"/>
      <c r="E7562" s="20"/>
      <c r="H7562" s="20"/>
      <c r="I7562" s="20"/>
      <c r="K7562" s="20"/>
      <c r="M7562" s="20"/>
      <c r="O7562" s="21"/>
      <c r="P7562" s="20"/>
      <c r="R7562" s="20"/>
      <c r="S7562" s="20"/>
      <c r="T7562" s="20"/>
      <c r="U7562" s="20"/>
      <c r="W7562" s="20"/>
      <c r="X7562" s="20"/>
      <c r="Y7562" s="20"/>
      <c r="Z7562" s="20"/>
      <c r="AA7562" s="20"/>
      <c r="AB7562" s="20"/>
      <c r="AC7562" s="20"/>
      <c r="AD7562" s="20"/>
      <c r="AE7562" s="20"/>
      <c r="AF7562" s="21"/>
      <c r="AM7562" s="21"/>
      <c r="AN7562" s="23" t="str">
        <f>IF($O7562="","",IF(DATEDIF($O7562,Lista!$V$2,"y")=122,"",DATEDIF($O7562,Lista!$V$2,"y")))</f>
        <v/>
      </c>
      <c r="AO7562" s="23" t="str">
        <f t="shared" si="354"/>
        <v/>
      </c>
      <c r="AP7562" s="23" t="str">
        <f t="shared" si="355"/>
        <v/>
      </c>
      <c r="AQ7562" s="24" t="str">
        <f>IFERROR(VLOOKUP($R7562,Lista!$G$2:$H$15,2,FALSE),"")</f>
        <v/>
      </c>
      <c r="AR7562" s="23" t="str">
        <f>IF(ISBLANK(G7562),"",IF(SUMPRODUCT((G$2:G7562=G7562)*1)&gt;1,0,1))</f>
        <v/>
      </c>
      <c r="AS7562" s="23" t="str">
        <f t="shared" si="356"/>
        <v/>
      </c>
    </row>
    <row r="7563" spans="2:45" x14ac:dyDescent="0.35">
      <c r="B7563" s="20"/>
      <c r="C7563" s="20"/>
      <c r="D7563" s="20"/>
      <c r="E7563" s="20"/>
      <c r="H7563" s="20"/>
      <c r="I7563" s="20"/>
      <c r="K7563" s="20"/>
      <c r="M7563" s="20"/>
      <c r="O7563" s="21"/>
      <c r="P7563" s="20"/>
      <c r="R7563" s="20"/>
      <c r="S7563" s="20"/>
      <c r="T7563" s="20"/>
      <c r="U7563" s="20"/>
      <c r="W7563" s="20"/>
      <c r="X7563" s="20"/>
      <c r="Y7563" s="20"/>
      <c r="Z7563" s="20"/>
      <c r="AA7563" s="20"/>
      <c r="AB7563" s="20"/>
      <c r="AC7563" s="20"/>
      <c r="AD7563" s="20"/>
      <c r="AE7563" s="20"/>
      <c r="AF7563" s="21"/>
      <c r="AM7563" s="21"/>
      <c r="AN7563" s="23" t="str">
        <f>IF($O7563="","",IF(DATEDIF($O7563,Lista!$V$2,"y")=122,"",DATEDIF($O7563,Lista!$V$2,"y")))</f>
        <v/>
      </c>
      <c r="AO7563" s="23" t="str">
        <f t="shared" si="354"/>
        <v/>
      </c>
      <c r="AP7563" s="23" t="str">
        <f t="shared" si="355"/>
        <v/>
      </c>
      <c r="AQ7563" s="24" t="str">
        <f>IFERROR(VLOOKUP($R7563,Lista!$G$2:$H$15,2,FALSE),"")</f>
        <v/>
      </c>
      <c r="AR7563" s="23" t="str">
        <f>IF(ISBLANK(G7563),"",IF(SUMPRODUCT((G$2:G7563=G7563)*1)&gt;1,0,1))</f>
        <v/>
      </c>
      <c r="AS7563" s="23" t="str">
        <f t="shared" si="356"/>
        <v/>
      </c>
    </row>
    <row r="7564" spans="2:45" x14ac:dyDescent="0.35">
      <c r="B7564" s="20"/>
      <c r="C7564" s="20"/>
      <c r="D7564" s="20"/>
      <c r="E7564" s="20"/>
      <c r="H7564" s="20"/>
      <c r="I7564" s="20"/>
      <c r="K7564" s="20"/>
      <c r="M7564" s="20"/>
      <c r="O7564" s="21"/>
      <c r="P7564" s="20"/>
      <c r="R7564" s="20"/>
      <c r="S7564" s="20"/>
      <c r="T7564" s="20"/>
      <c r="U7564" s="20"/>
      <c r="W7564" s="20"/>
      <c r="X7564" s="20"/>
      <c r="Y7564" s="20"/>
      <c r="Z7564" s="20"/>
      <c r="AA7564" s="20"/>
      <c r="AB7564" s="20"/>
      <c r="AC7564" s="20"/>
      <c r="AD7564" s="20"/>
      <c r="AE7564" s="20"/>
      <c r="AF7564" s="21"/>
      <c r="AM7564" s="21"/>
      <c r="AN7564" s="23" t="str">
        <f>IF($O7564="","",IF(DATEDIF($O7564,Lista!$V$2,"y")=122,"",DATEDIF($O7564,Lista!$V$2,"y")))</f>
        <v/>
      </c>
      <c r="AO7564" s="23" t="str">
        <f t="shared" si="354"/>
        <v/>
      </c>
      <c r="AP7564" s="23" t="str">
        <f t="shared" si="355"/>
        <v/>
      </c>
      <c r="AQ7564" s="24" t="str">
        <f>IFERROR(VLOOKUP($R7564,Lista!$G$2:$H$15,2,FALSE),"")</f>
        <v/>
      </c>
      <c r="AR7564" s="23" t="str">
        <f>IF(ISBLANK(G7564),"",IF(SUMPRODUCT((G$2:G7564=G7564)*1)&gt;1,0,1))</f>
        <v/>
      </c>
      <c r="AS7564" s="23" t="str">
        <f t="shared" si="356"/>
        <v/>
      </c>
    </row>
    <row r="7565" spans="2:45" x14ac:dyDescent="0.35">
      <c r="B7565" s="20"/>
      <c r="C7565" s="20"/>
      <c r="D7565" s="20"/>
      <c r="E7565" s="20"/>
      <c r="H7565" s="20"/>
      <c r="I7565" s="20"/>
      <c r="K7565" s="20"/>
      <c r="M7565" s="20"/>
      <c r="O7565" s="21"/>
      <c r="P7565" s="20"/>
      <c r="R7565" s="20"/>
      <c r="S7565" s="20"/>
      <c r="T7565" s="20"/>
      <c r="U7565" s="20"/>
      <c r="W7565" s="20"/>
      <c r="X7565" s="20"/>
      <c r="Y7565" s="20"/>
      <c r="Z7565" s="20"/>
      <c r="AA7565" s="20"/>
      <c r="AB7565" s="20"/>
      <c r="AC7565" s="20"/>
      <c r="AD7565" s="20"/>
      <c r="AE7565" s="20"/>
      <c r="AF7565" s="21"/>
      <c r="AM7565" s="21"/>
      <c r="AN7565" s="23" t="str">
        <f>IF($O7565="","",IF(DATEDIF($O7565,Lista!$V$2,"y")=122,"",DATEDIF($O7565,Lista!$V$2,"y")))</f>
        <v/>
      </c>
      <c r="AO7565" s="23" t="str">
        <f t="shared" si="354"/>
        <v/>
      </c>
      <c r="AP7565" s="23" t="str">
        <f t="shared" si="355"/>
        <v/>
      </c>
      <c r="AQ7565" s="24" t="str">
        <f>IFERROR(VLOOKUP($R7565,Lista!$G$2:$H$15,2,FALSE),"")</f>
        <v/>
      </c>
      <c r="AR7565" s="23" t="str">
        <f>IF(ISBLANK(G7565),"",IF(SUMPRODUCT((G$2:G7565=G7565)*1)&gt;1,0,1))</f>
        <v/>
      </c>
      <c r="AS7565" s="23" t="str">
        <f t="shared" si="356"/>
        <v/>
      </c>
    </row>
    <row r="7566" spans="2:45" x14ac:dyDescent="0.35">
      <c r="B7566" s="20"/>
      <c r="C7566" s="20"/>
      <c r="D7566" s="20"/>
      <c r="E7566" s="20"/>
      <c r="H7566" s="20"/>
      <c r="I7566" s="20"/>
      <c r="K7566" s="20"/>
      <c r="M7566" s="20"/>
      <c r="O7566" s="21"/>
      <c r="P7566" s="20"/>
      <c r="R7566" s="20"/>
      <c r="S7566" s="20"/>
      <c r="T7566" s="20"/>
      <c r="U7566" s="20"/>
      <c r="W7566" s="20"/>
      <c r="X7566" s="20"/>
      <c r="Y7566" s="20"/>
      <c r="Z7566" s="20"/>
      <c r="AA7566" s="20"/>
      <c r="AB7566" s="20"/>
      <c r="AD7566" s="20"/>
      <c r="AE7566" s="20"/>
      <c r="AF7566" s="21"/>
      <c r="AM7566" s="21"/>
      <c r="AN7566" s="23" t="str">
        <f>IF($O7566="","",IF(DATEDIF($O7566,Lista!$V$2,"y")=122,"",DATEDIF($O7566,Lista!$V$2,"y")))</f>
        <v/>
      </c>
      <c r="AO7566" s="23" t="str">
        <f t="shared" si="354"/>
        <v/>
      </c>
      <c r="AP7566" s="23" t="str">
        <f t="shared" si="355"/>
        <v/>
      </c>
      <c r="AQ7566" s="24" t="str">
        <f>IFERROR(VLOOKUP($R7566,Lista!$G$2:$H$15,2,FALSE),"")</f>
        <v/>
      </c>
      <c r="AR7566" s="23" t="str">
        <f>IF(ISBLANK(G7566),"",IF(SUMPRODUCT((G$2:G7566=G7566)*1)&gt;1,0,1))</f>
        <v/>
      </c>
      <c r="AS7566" s="23" t="str">
        <f t="shared" si="356"/>
        <v/>
      </c>
    </row>
    <row r="7567" spans="2:45" x14ac:dyDescent="0.35">
      <c r="B7567" s="20"/>
      <c r="C7567" s="20"/>
      <c r="D7567" s="20"/>
      <c r="E7567" s="20"/>
      <c r="H7567" s="20"/>
      <c r="I7567" s="20"/>
      <c r="K7567" s="20"/>
      <c r="M7567" s="20"/>
      <c r="O7567" s="21"/>
      <c r="P7567" s="20"/>
      <c r="R7567" s="20"/>
      <c r="S7567" s="20"/>
      <c r="T7567" s="20"/>
      <c r="U7567" s="20"/>
      <c r="W7567" s="20"/>
      <c r="X7567" s="20"/>
      <c r="Y7567" s="20"/>
      <c r="Z7567" s="20"/>
      <c r="AA7567" s="20"/>
      <c r="AB7567" s="20"/>
      <c r="AC7567" s="20"/>
      <c r="AD7567" s="20"/>
      <c r="AE7567" s="20"/>
      <c r="AF7567" s="21"/>
      <c r="AM7567" s="21"/>
      <c r="AN7567" s="23" t="str">
        <f>IF($O7567="","",IF(DATEDIF($O7567,Lista!$V$2,"y")=122,"",DATEDIF($O7567,Lista!$V$2,"y")))</f>
        <v/>
      </c>
      <c r="AO7567" s="23" t="str">
        <f t="shared" si="354"/>
        <v/>
      </c>
      <c r="AP7567" s="23" t="str">
        <f t="shared" si="355"/>
        <v/>
      </c>
      <c r="AQ7567" s="24" t="str">
        <f>IFERROR(VLOOKUP($R7567,Lista!$G$2:$H$15,2,FALSE),"")</f>
        <v/>
      </c>
      <c r="AR7567" s="23" t="str">
        <f>IF(ISBLANK(G7567),"",IF(SUMPRODUCT((G$2:G7567=G7567)*1)&gt;1,0,1))</f>
        <v/>
      </c>
      <c r="AS7567" s="23" t="str">
        <f t="shared" si="356"/>
        <v/>
      </c>
    </row>
    <row r="7568" spans="2:45" x14ac:dyDescent="0.35">
      <c r="B7568" s="20"/>
      <c r="C7568" s="20"/>
      <c r="D7568" s="20"/>
      <c r="E7568" s="20"/>
      <c r="H7568" s="20"/>
      <c r="I7568" s="20"/>
      <c r="K7568" s="20"/>
      <c r="M7568" s="20"/>
      <c r="O7568" s="21"/>
      <c r="P7568" s="20"/>
      <c r="R7568" s="20"/>
      <c r="S7568" s="20"/>
      <c r="T7568" s="20"/>
      <c r="U7568" s="20"/>
      <c r="W7568" s="20"/>
      <c r="X7568" s="20"/>
      <c r="Y7568" s="20"/>
      <c r="Z7568" s="20"/>
      <c r="AA7568" s="20"/>
      <c r="AB7568" s="20"/>
      <c r="AC7568" s="20"/>
      <c r="AD7568" s="20"/>
      <c r="AE7568" s="20"/>
      <c r="AF7568" s="21"/>
      <c r="AM7568" s="21"/>
      <c r="AN7568" s="23" t="str">
        <f>IF($O7568="","",IF(DATEDIF($O7568,Lista!$V$2,"y")=122,"",DATEDIF($O7568,Lista!$V$2,"y")))</f>
        <v/>
      </c>
      <c r="AO7568" s="23" t="str">
        <f t="shared" si="354"/>
        <v/>
      </c>
      <c r="AP7568" s="23" t="str">
        <f t="shared" si="355"/>
        <v/>
      </c>
      <c r="AQ7568" s="24" t="str">
        <f>IFERROR(VLOOKUP($R7568,Lista!$G$2:$H$15,2,FALSE),"")</f>
        <v/>
      </c>
      <c r="AR7568" s="23" t="str">
        <f>IF(ISBLANK(G7568),"",IF(SUMPRODUCT((G$2:G7568=G7568)*1)&gt;1,0,1))</f>
        <v/>
      </c>
      <c r="AS7568" s="23" t="str">
        <f t="shared" si="356"/>
        <v/>
      </c>
    </row>
    <row r="7569" spans="2:45" x14ac:dyDescent="0.35">
      <c r="B7569" s="20"/>
      <c r="C7569" s="20"/>
      <c r="D7569" s="20"/>
      <c r="E7569" s="20"/>
      <c r="H7569" s="20"/>
      <c r="I7569" s="20"/>
      <c r="K7569" s="20"/>
      <c r="M7569" s="20"/>
      <c r="O7569" s="21"/>
      <c r="P7569" s="20"/>
      <c r="R7569" s="20"/>
      <c r="S7569" s="20"/>
      <c r="T7569" s="20"/>
      <c r="U7569" s="20"/>
      <c r="W7569" s="20"/>
      <c r="X7569" s="20"/>
      <c r="Y7569" s="20"/>
      <c r="Z7569" s="20"/>
      <c r="AA7569" s="20"/>
      <c r="AB7569" s="20"/>
      <c r="AC7569" s="20"/>
      <c r="AD7569" s="20"/>
      <c r="AE7569" s="20"/>
      <c r="AF7569" s="21"/>
      <c r="AM7569" s="21"/>
      <c r="AN7569" s="23" t="str">
        <f>IF($O7569="","",IF(DATEDIF($O7569,Lista!$V$2,"y")=122,"",DATEDIF($O7569,Lista!$V$2,"y")))</f>
        <v/>
      </c>
      <c r="AO7569" s="23" t="str">
        <f t="shared" si="354"/>
        <v/>
      </c>
      <c r="AP7569" s="23" t="str">
        <f t="shared" si="355"/>
        <v/>
      </c>
      <c r="AQ7569" s="24" t="str">
        <f>IFERROR(VLOOKUP($R7569,Lista!$G$2:$H$15,2,FALSE),"")</f>
        <v/>
      </c>
      <c r="AR7569" s="23" t="str">
        <f>IF(ISBLANK(G7569),"",IF(SUMPRODUCT((G$2:G7569=G7569)*1)&gt;1,0,1))</f>
        <v/>
      </c>
      <c r="AS7569" s="23" t="str">
        <f t="shared" si="356"/>
        <v/>
      </c>
    </row>
    <row r="7570" spans="2:45" x14ac:dyDescent="0.35">
      <c r="B7570" s="20"/>
      <c r="C7570" s="20"/>
      <c r="D7570" s="20"/>
      <c r="E7570" s="20"/>
      <c r="H7570" s="20"/>
      <c r="I7570" s="20"/>
      <c r="K7570" s="20"/>
      <c r="M7570" s="20"/>
      <c r="O7570" s="21"/>
      <c r="P7570" s="20"/>
      <c r="R7570" s="20"/>
      <c r="S7570" s="20"/>
      <c r="T7570" s="20"/>
      <c r="U7570" s="20"/>
      <c r="W7570" s="20"/>
      <c r="X7570" s="20"/>
      <c r="Y7570" s="20"/>
      <c r="Z7570" s="20"/>
      <c r="AA7570" s="20"/>
      <c r="AB7570" s="20"/>
      <c r="AC7570" s="20"/>
      <c r="AD7570" s="20"/>
      <c r="AE7570" s="20"/>
      <c r="AF7570" s="21"/>
      <c r="AM7570" s="21"/>
      <c r="AN7570" s="23" t="str">
        <f>IF($O7570="","",IF(DATEDIF($O7570,Lista!$V$2,"y")=122,"",DATEDIF($O7570,Lista!$V$2,"y")))</f>
        <v/>
      </c>
      <c r="AO7570" s="23" t="str">
        <f t="shared" si="354"/>
        <v/>
      </c>
      <c r="AP7570" s="23" t="str">
        <f t="shared" si="355"/>
        <v/>
      </c>
      <c r="AQ7570" s="24" t="str">
        <f>IFERROR(VLOOKUP($R7570,Lista!$G$2:$H$15,2,FALSE),"")</f>
        <v/>
      </c>
      <c r="AR7570" s="23" t="str">
        <f>IF(ISBLANK(G7570),"",IF(SUMPRODUCT((G$2:G7570=G7570)*1)&gt;1,0,1))</f>
        <v/>
      </c>
      <c r="AS7570" s="23" t="str">
        <f t="shared" si="356"/>
        <v/>
      </c>
    </row>
    <row r="7571" spans="2:45" x14ac:dyDescent="0.35">
      <c r="B7571" s="20"/>
      <c r="C7571" s="20"/>
      <c r="D7571" s="20"/>
      <c r="E7571" s="20"/>
      <c r="H7571" s="20"/>
      <c r="I7571" s="20"/>
      <c r="K7571" s="20"/>
      <c r="M7571" s="20"/>
      <c r="O7571" s="21"/>
      <c r="P7571" s="20"/>
      <c r="R7571" s="20"/>
      <c r="S7571" s="20"/>
      <c r="T7571" s="20"/>
      <c r="U7571" s="20"/>
      <c r="W7571" s="20"/>
      <c r="X7571" s="20"/>
      <c r="Y7571" s="20"/>
      <c r="Z7571" s="20"/>
      <c r="AA7571" s="20"/>
      <c r="AB7571" s="20"/>
      <c r="AC7571" s="20"/>
      <c r="AD7571" s="20"/>
      <c r="AE7571" s="20"/>
      <c r="AF7571" s="21"/>
      <c r="AM7571" s="21"/>
      <c r="AN7571" s="23" t="str">
        <f>IF($O7571="","",IF(DATEDIF($O7571,Lista!$V$2,"y")=122,"",DATEDIF($O7571,Lista!$V$2,"y")))</f>
        <v/>
      </c>
      <c r="AO7571" s="23" t="str">
        <f t="shared" si="354"/>
        <v/>
      </c>
      <c r="AP7571" s="23" t="str">
        <f t="shared" si="355"/>
        <v/>
      </c>
      <c r="AQ7571" s="24" t="str">
        <f>IFERROR(VLOOKUP($R7571,Lista!$G$2:$H$15,2,FALSE),"")</f>
        <v/>
      </c>
      <c r="AR7571" s="23" t="str">
        <f>IF(ISBLANK(G7571),"",IF(SUMPRODUCT((G$2:G7571=G7571)*1)&gt;1,0,1))</f>
        <v/>
      </c>
      <c r="AS7571" s="23" t="str">
        <f t="shared" si="356"/>
        <v/>
      </c>
    </row>
    <row r="7572" spans="2:45" x14ac:dyDescent="0.35">
      <c r="B7572" s="20"/>
      <c r="C7572" s="20"/>
      <c r="D7572" s="20"/>
      <c r="E7572" s="20"/>
      <c r="H7572" s="20"/>
      <c r="I7572" s="20"/>
      <c r="K7572" s="20"/>
      <c r="M7572" s="20"/>
      <c r="O7572" s="21"/>
      <c r="P7572" s="20"/>
      <c r="R7572" s="20"/>
      <c r="S7572" s="20"/>
      <c r="T7572" s="20"/>
      <c r="U7572" s="20"/>
      <c r="W7572" s="20"/>
      <c r="X7572" s="20"/>
      <c r="Y7572" s="20"/>
      <c r="Z7572" s="20"/>
      <c r="AA7572" s="20"/>
      <c r="AB7572" s="20"/>
      <c r="AC7572" s="20"/>
      <c r="AD7572" s="20"/>
      <c r="AE7572" s="20"/>
      <c r="AF7572" s="21"/>
      <c r="AM7572" s="21"/>
      <c r="AN7572" s="23" t="str">
        <f>IF($O7572="","",IF(DATEDIF($O7572,Lista!$V$2,"y")=122,"",DATEDIF($O7572,Lista!$V$2,"y")))</f>
        <v/>
      </c>
      <c r="AO7572" s="23" t="str">
        <f t="shared" si="354"/>
        <v/>
      </c>
      <c r="AP7572" s="23" t="str">
        <f t="shared" si="355"/>
        <v/>
      </c>
      <c r="AQ7572" s="24" t="str">
        <f>IFERROR(VLOOKUP($R7572,Lista!$G$2:$H$15,2,FALSE),"")</f>
        <v/>
      </c>
      <c r="AR7572" s="23" t="str">
        <f>IF(ISBLANK(G7572),"",IF(SUMPRODUCT((G$2:G7572=G7572)*1)&gt;1,0,1))</f>
        <v/>
      </c>
      <c r="AS7572" s="23" t="str">
        <f t="shared" si="356"/>
        <v/>
      </c>
    </row>
    <row r="7573" spans="2:45" x14ac:dyDescent="0.35">
      <c r="B7573" s="20"/>
      <c r="C7573" s="20"/>
      <c r="D7573" s="20"/>
      <c r="E7573" s="20"/>
      <c r="H7573" s="20"/>
      <c r="I7573" s="20"/>
      <c r="K7573" s="20"/>
      <c r="M7573" s="20"/>
      <c r="O7573" s="21"/>
      <c r="P7573" s="20"/>
      <c r="R7573" s="20"/>
      <c r="S7573" s="20"/>
      <c r="T7573" s="20"/>
      <c r="U7573" s="20"/>
      <c r="W7573" s="20"/>
      <c r="X7573" s="20"/>
      <c r="Y7573" s="20"/>
      <c r="Z7573" s="20"/>
      <c r="AA7573" s="20"/>
      <c r="AB7573" s="20"/>
      <c r="AD7573" s="20"/>
      <c r="AE7573" s="20"/>
      <c r="AF7573" s="21"/>
      <c r="AM7573" s="21"/>
      <c r="AN7573" s="23" t="str">
        <f>IF($O7573="","",IF(DATEDIF($O7573,Lista!$V$2,"y")=122,"",DATEDIF($O7573,Lista!$V$2,"y")))</f>
        <v/>
      </c>
      <c r="AO7573" s="23" t="str">
        <f t="shared" si="354"/>
        <v/>
      </c>
      <c r="AP7573" s="23" t="str">
        <f t="shared" si="355"/>
        <v/>
      </c>
      <c r="AQ7573" s="24" t="str">
        <f>IFERROR(VLOOKUP($R7573,Lista!$G$2:$H$15,2,FALSE),"")</f>
        <v/>
      </c>
      <c r="AR7573" s="23" t="str">
        <f>IF(ISBLANK(G7573),"",IF(SUMPRODUCT((G$2:G7573=G7573)*1)&gt;1,0,1))</f>
        <v/>
      </c>
      <c r="AS7573" s="23" t="str">
        <f t="shared" si="356"/>
        <v/>
      </c>
    </row>
    <row r="7574" spans="2:45" x14ac:dyDescent="0.35">
      <c r="B7574" s="20"/>
      <c r="C7574" s="20"/>
      <c r="D7574" s="20"/>
      <c r="E7574" s="20"/>
      <c r="H7574" s="20"/>
      <c r="I7574" s="20"/>
      <c r="K7574" s="20"/>
      <c r="M7574" s="20"/>
      <c r="O7574" s="21"/>
      <c r="P7574" s="20"/>
      <c r="R7574" s="20"/>
      <c r="S7574" s="20"/>
      <c r="T7574" s="20"/>
      <c r="U7574" s="20"/>
      <c r="W7574" s="20"/>
      <c r="X7574" s="20"/>
      <c r="Y7574" s="20"/>
      <c r="Z7574" s="20"/>
      <c r="AA7574" s="20"/>
      <c r="AB7574" s="20"/>
      <c r="AC7574" s="20"/>
      <c r="AD7574" s="20"/>
      <c r="AE7574" s="20"/>
      <c r="AF7574" s="21"/>
      <c r="AM7574" s="21"/>
      <c r="AN7574" s="23" t="str">
        <f>IF($O7574="","",IF(DATEDIF($O7574,Lista!$V$2,"y")=122,"",DATEDIF($O7574,Lista!$V$2,"y")))</f>
        <v/>
      </c>
      <c r="AO7574" s="23" t="str">
        <f t="shared" si="354"/>
        <v/>
      </c>
      <c r="AP7574" s="23" t="str">
        <f t="shared" si="355"/>
        <v/>
      </c>
      <c r="AQ7574" s="24" t="str">
        <f>IFERROR(VLOOKUP($R7574,Lista!$G$2:$H$15,2,FALSE),"")</f>
        <v/>
      </c>
      <c r="AR7574" s="23" t="str">
        <f>IF(ISBLANK(G7574),"",IF(SUMPRODUCT((G$2:G7574=G7574)*1)&gt;1,0,1))</f>
        <v/>
      </c>
      <c r="AS7574" s="23" t="str">
        <f t="shared" si="356"/>
        <v/>
      </c>
    </row>
    <row r="7575" spans="2:45" x14ac:dyDescent="0.35">
      <c r="B7575" s="20"/>
      <c r="C7575" s="20"/>
      <c r="D7575" s="20"/>
      <c r="E7575" s="20"/>
      <c r="H7575" s="20"/>
      <c r="I7575" s="20"/>
      <c r="K7575" s="20"/>
      <c r="M7575" s="20"/>
      <c r="O7575" s="21"/>
      <c r="P7575" s="20"/>
      <c r="R7575" s="20"/>
      <c r="S7575" s="20"/>
      <c r="T7575" s="20"/>
      <c r="U7575" s="20"/>
      <c r="W7575" s="20"/>
      <c r="X7575" s="20"/>
      <c r="Y7575" s="20"/>
      <c r="Z7575" s="20"/>
      <c r="AA7575" s="20"/>
      <c r="AB7575" s="20"/>
      <c r="AC7575" s="20"/>
      <c r="AD7575" s="20"/>
      <c r="AE7575" s="20"/>
      <c r="AF7575" s="21"/>
      <c r="AM7575" s="21"/>
      <c r="AN7575" s="23" t="str">
        <f>IF($O7575="","",IF(DATEDIF($O7575,Lista!$V$2,"y")=122,"",DATEDIF($O7575,Lista!$V$2,"y")))</f>
        <v/>
      </c>
      <c r="AO7575" s="23" t="str">
        <f t="shared" si="354"/>
        <v/>
      </c>
      <c r="AP7575" s="23" t="str">
        <f t="shared" si="355"/>
        <v/>
      </c>
      <c r="AQ7575" s="24" t="str">
        <f>IFERROR(VLOOKUP($R7575,Lista!$G$2:$H$15,2,FALSE),"")</f>
        <v/>
      </c>
      <c r="AR7575" s="23" t="str">
        <f>IF(ISBLANK(G7575),"",IF(SUMPRODUCT((G$2:G7575=G7575)*1)&gt;1,0,1))</f>
        <v/>
      </c>
      <c r="AS7575" s="23" t="str">
        <f t="shared" si="356"/>
        <v/>
      </c>
    </row>
    <row r="7576" spans="2:45" x14ac:dyDescent="0.35">
      <c r="B7576" s="20"/>
      <c r="C7576" s="20"/>
      <c r="D7576" s="20"/>
      <c r="E7576" s="20"/>
      <c r="H7576" s="20"/>
      <c r="I7576" s="20"/>
      <c r="K7576" s="20"/>
      <c r="M7576" s="20"/>
      <c r="O7576" s="21"/>
      <c r="P7576" s="20"/>
      <c r="R7576" s="20"/>
      <c r="S7576" s="20"/>
      <c r="T7576" s="20"/>
      <c r="U7576" s="20"/>
      <c r="W7576" s="20"/>
      <c r="X7576" s="20"/>
      <c r="Y7576" s="20"/>
      <c r="Z7576" s="20"/>
      <c r="AA7576" s="20"/>
      <c r="AB7576" s="20"/>
      <c r="AC7576" s="20"/>
      <c r="AD7576" s="20"/>
      <c r="AE7576" s="20"/>
      <c r="AF7576" s="21"/>
      <c r="AM7576" s="21"/>
      <c r="AN7576" s="23" t="str">
        <f>IF($O7576="","",IF(DATEDIF($O7576,Lista!$V$2,"y")=122,"",DATEDIF($O7576,Lista!$V$2,"y")))</f>
        <v/>
      </c>
      <c r="AO7576" s="23" t="str">
        <f t="shared" si="354"/>
        <v/>
      </c>
      <c r="AP7576" s="23" t="str">
        <f t="shared" si="355"/>
        <v/>
      </c>
      <c r="AQ7576" s="24" t="str">
        <f>IFERROR(VLOOKUP($R7576,Lista!$G$2:$H$15,2,FALSE),"")</f>
        <v/>
      </c>
      <c r="AR7576" s="23" t="str">
        <f>IF(ISBLANK(G7576),"",IF(SUMPRODUCT((G$2:G7576=G7576)*1)&gt;1,0,1))</f>
        <v/>
      </c>
      <c r="AS7576" s="23" t="str">
        <f t="shared" si="356"/>
        <v/>
      </c>
    </row>
    <row r="7577" spans="2:45" x14ac:dyDescent="0.35">
      <c r="B7577" s="20"/>
      <c r="C7577" s="20"/>
      <c r="D7577" s="20"/>
      <c r="E7577" s="20"/>
      <c r="H7577" s="20"/>
      <c r="I7577" s="20"/>
      <c r="K7577" s="20"/>
      <c r="M7577" s="20"/>
      <c r="O7577" s="21"/>
      <c r="P7577" s="20"/>
      <c r="R7577" s="20"/>
      <c r="S7577" s="20"/>
      <c r="T7577" s="20"/>
      <c r="U7577" s="20"/>
      <c r="W7577" s="20"/>
      <c r="X7577" s="20"/>
      <c r="Y7577" s="20"/>
      <c r="Z7577" s="20"/>
      <c r="AA7577" s="20"/>
      <c r="AB7577" s="20"/>
      <c r="AD7577" s="20"/>
      <c r="AE7577" s="20"/>
      <c r="AF7577" s="21"/>
      <c r="AM7577" s="21"/>
      <c r="AN7577" s="23" t="str">
        <f>IF($O7577="","",IF(DATEDIF($O7577,Lista!$V$2,"y")=122,"",DATEDIF($O7577,Lista!$V$2,"y")))</f>
        <v/>
      </c>
      <c r="AO7577" s="23" t="str">
        <f t="shared" si="354"/>
        <v/>
      </c>
      <c r="AP7577" s="23" t="str">
        <f t="shared" si="355"/>
        <v/>
      </c>
      <c r="AQ7577" s="24" t="str">
        <f>IFERROR(VLOOKUP($R7577,Lista!$G$2:$H$15,2,FALSE),"")</f>
        <v/>
      </c>
      <c r="AR7577" s="23" t="str">
        <f>IF(ISBLANK(G7577),"",IF(SUMPRODUCT((G$2:G7577=G7577)*1)&gt;1,0,1))</f>
        <v/>
      </c>
      <c r="AS7577" s="23" t="str">
        <f t="shared" si="356"/>
        <v/>
      </c>
    </row>
    <row r="7578" spans="2:45" x14ac:dyDescent="0.35">
      <c r="B7578" s="20"/>
      <c r="C7578" s="20"/>
      <c r="D7578" s="20"/>
      <c r="E7578" s="20"/>
      <c r="H7578" s="20"/>
      <c r="I7578" s="20"/>
      <c r="K7578" s="20"/>
      <c r="M7578" s="20"/>
      <c r="O7578" s="21"/>
      <c r="P7578" s="20"/>
      <c r="R7578" s="20"/>
      <c r="S7578" s="20"/>
      <c r="T7578" s="20"/>
      <c r="U7578" s="20"/>
      <c r="W7578" s="20"/>
      <c r="X7578" s="20"/>
      <c r="Y7578" s="20"/>
      <c r="Z7578" s="20"/>
      <c r="AA7578" s="20"/>
      <c r="AB7578" s="20"/>
      <c r="AD7578" s="20"/>
      <c r="AE7578" s="20"/>
      <c r="AF7578" s="21"/>
      <c r="AM7578" s="21"/>
      <c r="AN7578" s="23" t="str">
        <f>IF($O7578="","",IF(DATEDIF($O7578,Lista!$V$2,"y")=122,"",DATEDIF($O7578,Lista!$V$2,"y")))</f>
        <v/>
      </c>
      <c r="AO7578" s="23" t="str">
        <f t="shared" si="354"/>
        <v/>
      </c>
      <c r="AP7578" s="23" t="str">
        <f t="shared" si="355"/>
        <v/>
      </c>
      <c r="AQ7578" s="24" t="str">
        <f>IFERROR(VLOOKUP($R7578,Lista!$G$2:$H$15,2,FALSE),"")</f>
        <v/>
      </c>
      <c r="AR7578" s="23" t="str">
        <f>IF(ISBLANK(G7578),"",IF(SUMPRODUCT((G$2:G7578=G7578)*1)&gt;1,0,1))</f>
        <v/>
      </c>
      <c r="AS7578" s="23" t="str">
        <f t="shared" si="356"/>
        <v/>
      </c>
    </row>
    <row r="7579" spans="2:45" x14ac:dyDescent="0.35">
      <c r="B7579" s="20"/>
      <c r="C7579" s="20"/>
      <c r="D7579" s="20"/>
      <c r="E7579" s="20"/>
      <c r="H7579" s="20"/>
      <c r="I7579" s="20"/>
      <c r="K7579" s="20"/>
      <c r="M7579" s="20"/>
      <c r="O7579" s="21"/>
      <c r="P7579" s="20"/>
      <c r="R7579" s="20"/>
      <c r="S7579" s="20"/>
      <c r="T7579" s="20"/>
      <c r="U7579" s="20"/>
      <c r="W7579" s="20"/>
      <c r="X7579" s="20"/>
      <c r="Y7579" s="20"/>
      <c r="Z7579" s="20"/>
      <c r="AA7579" s="20"/>
      <c r="AB7579" s="20"/>
      <c r="AD7579" s="20"/>
      <c r="AE7579" s="20"/>
      <c r="AF7579" s="21"/>
      <c r="AM7579" s="21"/>
      <c r="AN7579" s="23" t="str">
        <f>IF($O7579="","",IF(DATEDIF($O7579,Lista!$V$2,"y")=122,"",DATEDIF($O7579,Lista!$V$2,"y")))</f>
        <v/>
      </c>
      <c r="AO7579" s="23" t="str">
        <f t="shared" si="354"/>
        <v/>
      </c>
      <c r="AP7579" s="23" t="str">
        <f t="shared" si="355"/>
        <v/>
      </c>
      <c r="AQ7579" s="24" t="str">
        <f>IFERROR(VLOOKUP($R7579,Lista!$G$2:$H$15,2,FALSE),"")</f>
        <v/>
      </c>
      <c r="AR7579" s="23" t="str">
        <f>IF(ISBLANK(G7579),"",IF(SUMPRODUCT((G$2:G7579=G7579)*1)&gt;1,0,1))</f>
        <v/>
      </c>
      <c r="AS7579" s="23" t="str">
        <f t="shared" si="356"/>
        <v/>
      </c>
    </row>
    <row r="7580" spans="2:45" x14ac:dyDescent="0.35">
      <c r="B7580" s="20"/>
      <c r="C7580" s="20"/>
      <c r="D7580" s="20"/>
      <c r="E7580" s="20"/>
      <c r="H7580" s="20"/>
      <c r="I7580" s="20"/>
      <c r="K7580" s="20"/>
      <c r="M7580" s="20"/>
      <c r="O7580" s="21"/>
      <c r="P7580" s="20"/>
      <c r="R7580" s="20"/>
      <c r="S7580" s="20"/>
      <c r="T7580" s="20"/>
      <c r="U7580" s="20"/>
      <c r="W7580" s="20"/>
      <c r="X7580" s="20"/>
      <c r="Y7580" s="20"/>
      <c r="Z7580" s="20"/>
      <c r="AA7580" s="20"/>
      <c r="AB7580" s="20"/>
      <c r="AD7580" s="20"/>
      <c r="AE7580" s="20"/>
      <c r="AF7580" s="21"/>
      <c r="AM7580" s="21"/>
      <c r="AN7580" s="23" t="str">
        <f>IF($O7580="","",IF(DATEDIF($O7580,Lista!$V$2,"y")=122,"",DATEDIF($O7580,Lista!$V$2,"y")))</f>
        <v/>
      </c>
      <c r="AO7580" s="23" t="str">
        <f t="shared" si="354"/>
        <v/>
      </c>
      <c r="AP7580" s="23" t="str">
        <f t="shared" si="355"/>
        <v/>
      </c>
      <c r="AQ7580" s="24" t="str">
        <f>IFERROR(VLOOKUP($R7580,Lista!$G$2:$H$15,2,FALSE),"")</f>
        <v/>
      </c>
      <c r="AR7580" s="23" t="str">
        <f>IF(ISBLANK(G7580),"",IF(SUMPRODUCT((G$2:G7580=G7580)*1)&gt;1,0,1))</f>
        <v/>
      </c>
      <c r="AS7580" s="23" t="str">
        <f t="shared" si="356"/>
        <v/>
      </c>
    </row>
    <row r="7581" spans="2:45" x14ac:dyDescent="0.35">
      <c r="B7581" s="20"/>
      <c r="C7581" s="20"/>
      <c r="D7581" s="20"/>
      <c r="E7581" s="20"/>
      <c r="H7581" s="20"/>
      <c r="I7581" s="20"/>
      <c r="K7581" s="20"/>
      <c r="M7581" s="20"/>
      <c r="O7581" s="21"/>
      <c r="P7581" s="20"/>
      <c r="R7581" s="20"/>
      <c r="S7581" s="20"/>
      <c r="T7581" s="20"/>
      <c r="U7581" s="20"/>
      <c r="W7581" s="20"/>
      <c r="X7581" s="20"/>
      <c r="Y7581" s="20"/>
      <c r="Z7581" s="20"/>
      <c r="AA7581" s="20"/>
      <c r="AB7581" s="20"/>
      <c r="AD7581" s="20"/>
      <c r="AE7581" s="20"/>
      <c r="AF7581" s="21"/>
      <c r="AM7581" s="21"/>
      <c r="AN7581" s="23" t="str">
        <f>IF($O7581="","",IF(DATEDIF($O7581,Lista!$V$2,"y")=122,"",DATEDIF($O7581,Lista!$V$2,"y")))</f>
        <v/>
      </c>
      <c r="AO7581" s="23" t="str">
        <f t="shared" si="354"/>
        <v/>
      </c>
      <c r="AP7581" s="23" t="str">
        <f t="shared" si="355"/>
        <v/>
      </c>
      <c r="AQ7581" s="24" t="str">
        <f>IFERROR(VLOOKUP($R7581,Lista!$G$2:$H$15,2,FALSE),"")</f>
        <v/>
      </c>
      <c r="AR7581" s="23" t="str">
        <f>IF(ISBLANK(G7581),"",IF(SUMPRODUCT((G$2:G7581=G7581)*1)&gt;1,0,1))</f>
        <v/>
      </c>
      <c r="AS7581" s="23" t="str">
        <f t="shared" si="356"/>
        <v/>
      </c>
    </row>
    <row r="7582" spans="2:45" x14ac:dyDescent="0.35">
      <c r="B7582" s="20"/>
      <c r="C7582" s="20"/>
      <c r="D7582" s="20"/>
      <c r="E7582" s="20"/>
      <c r="H7582" s="20"/>
      <c r="I7582" s="20"/>
      <c r="K7582" s="20"/>
      <c r="M7582" s="20"/>
      <c r="O7582" s="21"/>
      <c r="P7582" s="20"/>
      <c r="R7582" s="20"/>
      <c r="S7582" s="20"/>
      <c r="T7582" s="20"/>
      <c r="U7582" s="20"/>
      <c r="W7582" s="20"/>
      <c r="X7582" s="20"/>
      <c r="Y7582" s="20"/>
      <c r="Z7582" s="20"/>
      <c r="AA7582" s="20"/>
      <c r="AB7582" s="20"/>
      <c r="AD7582" s="20"/>
      <c r="AE7582" s="20"/>
      <c r="AF7582" s="21"/>
      <c r="AM7582" s="21"/>
      <c r="AN7582" s="23" t="str">
        <f>IF($O7582="","",IF(DATEDIF($O7582,Lista!$V$2,"y")=122,"",DATEDIF($O7582,Lista!$V$2,"y")))</f>
        <v/>
      </c>
      <c r="AO7582" s="23" t="str">
        <f t="shared" si="354"/>
        <v/>
      </c>
      <c r="AP7582" s="23" t="str">
        <f t="shared" si="355"/>
        <v/>
      </c>
      <c r="AQ7582" s="24" t="str">
        <f>IFERROR(VLOOKUP($R7582,Lista!$G$2:$H$15,2,FALSE),"")</f>
        <v/>
      </c>
      <c r="AR7582" s="23" t="str">
        <f>IF(ISBLANK(G7582),"",IF(SUMPRODUCT((G$2:G7582=G7582)*1)&gt;1,0,1))</f>
        <v/>
      </c>
      <c r="AS7582" s="23" t="str">
        <f t="shared" si="356"/>
        <v/>
      </c>
    </row>
    <row r="7583" spans="2:45" x14ac:dyDescent="0.35">
      <c r="B7583" s="20"/>
      <c r="C7583" s="20"/>
      <c r="D7583" s="20"/>
      <c r="E7583" s="20"/>
      <c r="H7583" s="20"/>
      <c r="I7583" s="20"/>
      <c r="K7583" s="20"/>
      <c r="M7583" s="20"/>
      <c r="O7583" s="21"/>
      <c r="P7583" s="20"/>
      <c r="R7583" s="20"/>
      <c r="S7583" s="20"/>
      <c r="T7583" s="20"/>
      <c r="U7583" s="20"/>
      <c r="W7583" s="20"/>
      <c r="X7583" s="20"/>
      <c r="Y7583" s="20"/>
      <c r="Z7583" s="20"/>
      <c r="AA7583" s="20"/>
      <c r="AB7583" s="20"/>
      <c r="AD7583" s="20"/>
      <c r="AE7583" s="20"/>
      <c r="AF7583" s="21"/>
      <c r="AM7583" s="21"/>
      <c r="AN7583" s="23" t="str">
        <f>IF($O7583="","",IF(DATEDIF($O7583,Lista!$V$2,"y")=122,"",DATEDIF($O7583,Lista!$V$2,"y")))</f>
        <v/>
      </c>
      <c r="AO7583" s="23" t="str">
        <f t="shared" si="354"/>
        <v/>
      </c>
      <c r="AP7583" s="23" t="str">
        <f t="shared" si="355"/>
        <v/>
      </c>
      <c r="AQ7583" s="24" t="str">
        <f>IFERROR(VLOOKUP($R7583,Lista!$G$2:$H$15,2,FALSE),"")</f>
        <v/>
      </c>
      <c r="AR7583" s="23" t="str">
        <f>IF(ISBLANK(G7583),"",IF(SUMPRODUCT((G$2:G7583=G7583)*1)&gt;1,0,1))</f>
        <v/>
      </c>
      <c r="AS7583" s="23" t="str">
        <f t="shared" si="356"/>
        <v/>
      </c>
    </row>
    <row r="7584" spans="2:45" x14ac:dyDescent="0.35">
      <c r="B7584" s="20"/>
      <c r="C7584" s="20"/>
      <c r="D7584" s="20"/>
      <c r="E7584" s="20"/>
      <c r="H7584" s="20"/>
      <c r="I7584" s="20"/>
      <c r="K7584" s="20"/>
      <c r="M7584" s="20"/>
      <c r="O7584" s="21"/>
      <c r="P7584" s="20"/>
      <c r="R7584" s="20"/>
      <c r="S7584" s="20"/>
      <c r="T7584" s="20"/>
      <c r="U7584" s="20"/>
      <c r="W7584" s="20"/>
      <c r="X7584" s="20"/>
      <c r="Y7584" s="20"/>
      <c r="Z7584" s="20"/>
      <c r="AA7584" s="20"/>
      <c r="AB7584" s="20"/>
      <c r="AD7584" s="20"/>
      <c r="AE7584" s="20"/>
      <c r="AF7584" s="21"/>
      <c r="AM7584" s="21"/>
      <c r="AN7584" s="23" t="str">
        <f>IF($O7584="","",IF(DATEDIF($O7584,Lista!$V$2,"y")=122,"",DATEDIF($O7584,Lista!$V$2,"y")))</f>
        <v/>
      </c>
      <c r="AO7584" s="23" t="str">
        <f t="shared" si="354"/>
        <v/>
      </c>
      <c r="AP7584" s="23" t="str">
        <f t="shared" si="355"/>
        <v/>
      </c>
      <c r="AQ7584" s="24" t="str">
        <f>IFERROR(VLOOKUP($R7584,Lista!$G$2:$H$15,2,FALSE),"")</f>
        <v/>
      </c>
      <c r="AR7584" s="23" t="str">
        <f>IF(ISBLANK(G7584),"",IF(SUMPRODUCT((G$2:G7584=G7584)*1)&gt;1,0,1))</f>
        <v/>
      </c>
      <c r="AS7584" s="23" t="str">
        <f t="shared" si="356"/>
        <v/>
      </c>
    </row>
    <row r="7585" spans="2:45" x14ac:dyDescent="0.35">
      <c r="B7585" s="20"/>
      <c r="C7585" s="20"/>
      <c r="D7585" s="20"/>
      <c r="E7585" s="20"/>
      <c r="H7585" s="20"/>
      <c r="I7585" s="20"/>
      <c r="K7585" s="20"/>
      <c r="M7585" s="20"/>
      <c r="O7585" s="21"/>
      <c r="P7585" s="20"/>
      <c r="R7585" s="20"/>
      <c r="S7585" s="20"/>
      <c r="T7585" s="20"/>
      <c r="U7585" s="20"/>
      <c r="W7585" s="20"/>
      <c r="X7585" s="20"/>
      <c r="Y7585" s="20"/>
      <c r="Z7585" s="20"/>
      <c r="AA7585" s="20"/>
      <c r="AB7585" s="20"/>
      <c r="AD7585" s="20"/>
      <c r="AE7585" s="20"/>
      <c r="AF7585" s="21"/>
      <c r="AM7585" s="21"/>
      <c r="AN7585" s="23" t="str">
        <f>IF($O7585="","",IF(DATEDIF($O7585,Lista!$V$2,"y")=122,"",DATEDIF($O7585,Lista!$V$2,"y")))</f>
        <v/>
      </c>
      <c r="AO7585" s="23" t="str">
        <f t="shared" si="354"/>
        <v/>
      </c>
      <c r="AP7585" s="23" t="str">
        <f t="shared" si="355"/>
        <v/>
      </c>
      <c r="AQ7585" s="24" t="str">
        <f>IFERROR(VLOOKUP($R7585,Lista!$G$2:$H$15,2,FALSE),"")</f>
        <v/>
      </c>
      <c r="AR7585" s="23" t="str">
        <f>IF(ISBLANK(G7585),"",IF(SUMPRODUCT((G$2:G7585=G7585)*1)&gt;1,0,1))</f>
        <v/>
      </c>
      <c r="AS7585" s="23" t="str">
        <f t="shared" si="356"/>
        <v/>
      </c>
    </row>
    <row r="7586" spans="2:45" x14ac:dyDescent="0.35">
      <c r="B7586" s="20"/>
      <c r="C7586" s="20"/>
      <c r="D7586" s="20"/>
      <c r="E7586" s="20"/>
      <c r="H7586" s="20"/>
      <c r="I7586" s="20"/>
      <c r="K7586" s="20"/>
      <c r="M7586" s="20"/>
      <c r="O7586" s="21"/>
      <c r="P7586" s="20"/>
      <c r="R7586" s="20"/>
      <c r="S7586" s="20"/>
      <c r="T7586" s="20"/>
      <c r="U7586" s="20"/>
      <c r="W7586" s="20"/>
      <c r="X7586" s="20"/>
      <c r="Y7586" s="20"/>
      <c r="Z7586" s="20"/>
      <c r="AA7586" s="20"/>
      <c r="AB7586" s="20"/>
      <c r="AD7586" s="20"/>
      <c r="AE7586" s="20"/>
      <c r="AF7586" s="21"/>
      <c r="AM7586" s="21"/>
      <c r="AN7586" s="23" t="str">
        <f>IF($O7586="","",IF(DATEDIF($O7586,Lista!$V$2,"y")=122,"",DATEDIF($O7586,Lista!$V$2,"y")))</f>
        <v/>
      </c>
      <c r="AO7586" s="23" t="str">
        <f t="shared" si="354"/>
        <v/>
      </c>
      <c r="AP7586" s="23" t="str">
        <f t="shared" si="355"/>
        <v/>
      </c>
      <c r="AQ7586" s="24" t="str">
        <f>IFERROR(VLOOKUP($R7586,Lista!$G$2:$H$15,2,FALSE),"")</f>
        <v/>
      </c>
      <c r="AR7586" s="23" t="str">
        <f>IF(ISBLANK(G7586),"",IF(SUMPRODUCT((G$2:G7586=G7586)*1)&gt;1,0,1))</f>
        <v/>
      </c>
      <c r="AS7586" s="23" t="str">
        <f t="shared" si="356"/>
        <v/>
      </c>
    </row>
    <row r="7587" spans="2:45" x14ac:dyDescent="0.35">
      <c r="B7587" s="20"/>
      <c r="C7587" s="20"/>
      <c r="D7587" s="20"/>
      <c r="E7587" s="20"/>
      <c r="H7587" s="20"/>
      <c r="I7587" s="20"/>
      <c r="K7587" s="20"/>
      <c r="M7587" s="20"/>
      <c r="O7587" s="21"/>
      <c r="P7587" s="20"/>
      <c r="R7587" s="20"/>
      <c r="S7587" s="20"/>
      <c r="T7587" s="20"/>
      <c r="U7587" s="20"/>
      <c r="W7587" s="20"/>
      <c r="X7587" s="20"/>
      <c r="Y7587" s="20"/>
      <c r="Z7587" s="20"/>
      <c r="AA7587" s="20"/>
      <c r="AB7587" s="20"/>
      <c r="AD7587" s="20"/>
      <c r="AE7587" s="20"/>
      <c r="AF7587" s="21"/>
      <c r="AM7587" s="21"/>
      <c r="AN7587" s="23" t="str">
        <f>IF($O7587="","",IF(DATEDIF($O7587,Lista!$V$2,"y")=122,"",DATEDIF($O7587,Lista!$V$2,"y")))</f>
        <v/>
      </c>
      <c r="AO7587" s="23" t="str">
        <f t="shared" si="354"/>
        <v/>
      </c>
      <c r="AP7587" s="23" t="str">
        <f t="shared" si="355"/>
        <v/>
      </c>
      <c r="AQ7587" s="24" t="str">
        <f>IFERROR(VLOOKUP($R7587,Lista!$G$2:$H$15,2,FALSE),"")</f>
        <v/>
      </c>
      <c r="AR7587" s="23" t="str">
        <f>IF(ISBLANK(G7587),"",IF(SUMPRODUCT((G$2:G7587=G7587)*1)&gt;1,0,1))</f>
        <v/>
      </c>
      <c r="AS7587" s="23" t="str">
        <f t="shared" si="356"/>
        <v/>
      </c>
    </row>
    <row r="7588" spans="2:45" x14ac:dyDescent="0.35">
      <c r="B7588" s="20"/>
      <c r="C7588" s="20"/>
      <c r="D7588" s="20"/>
      <c r="E7588" s="20"/>
      <c r="H7588" s="20"/>
      <c r="I7588" s="20"/>
      <c r="K7588" s="20"/>
      <c r="M7588" s="20"/>
      <c r="O7588" s="21"/>
      <c r="P7588" s="20"/>
      <c r="R7588" s="20"/>
      <c r="S7588" s="20"/>
      <c r="T7588" s="20"/>
      <c r="U7588" s="20"/>
      <c r="W7588" s="20"/>
      <c r="X7588" s="20"/>
      <c r="Y7588" s="20"/>
      <c r="Z7588" s="20"/>
      <c r="AA7588" s="20"/>
      <c r="AB7588" s="20"/>
      <c r="AD7588" s="20"/>
      <c r="AE7588" s="20"/>
      <c r="AF7588" s="21"/>
      <c r="AM7588" s="21"/>
      <c r="AN7588" s="23" t="str">
        <f>IF($O7588="","",IF(DATEDIF($O7588,Lista!$V$2,"y")=122,"",DATEDIF($O7588,Lista!$V$2,"y")))</f>
        <v/>
      </c>
      <c r="AO7588" s="23" t="str">
        <f t="shared" si="354"/>
        <v/>
      </c>
      <c r="AP7588" s="23" t="str">
        <f t="shared" si="355"/>
        <v/>
      </c>
      <c r="AQ7588" s="24" t="str">
        <f>IFERROR(VLOOKUP($R7588,Lista!$G$2:$H$15,2,FALSE),"")</f>
        <v/>
      </c>
      <c r="AR7588" s="23" t="str">
        <f>IF(ISBLANK(G7588),"",IF(SUMPRODUCT((G$2:G7588=G7588)*1)&gt;1,0,1))</f>
        <v/>
      </c>
      <c r="AS7588" s="23" t="str">
        <f t="shared" si="356"/>
        <v/>
      </c>
    </row>
    <row r="7589" spans="2:45" x14ac:dyDescent="0.35">
      <c r="B7589" s="20"/>
      <c r="C7589" s="20"/>
      <c r="D7589" s="20"/>
      <c r="E7589" s="20"/>
      <c r="H7589" s="20"/>
      <c r="I7589" s="20"/>
      <c r="K7589" s="20"/>
      <c r="M7589" s="20"/>
      <c r="O7589" s="21"/>
      <c r="P7589" s="20"/>
      <c r="R7589" s="20"/>
      <c r="S7589" s="20"/>
      <c r="T7589" s="20"/>
      <c r="U7589" s="20"/>
      <c r="W7589" s="20"/>
      <c r="X7589" s="20"/>
      <c r="Y7589" s="20"/>
      <c r="Z7589" s="20"/>
      <c r="AA7589" s="20"/>
      <c r="AB7589" s="20"/>
      <c r="AD7589" s="20"/>
      <c r="AE7589" s="20"/>
      <c r="AF7589" s="21"/>
      <c r="AM7589" s="21"/>
      <c r="AN7589" s="23" t="str">
        <f>IF($O7589="","",IF(DATEDIF($O7589,Lista!$V$2,"y")=122,"",DATEDIF($O7589,Lista!$V$2,"y")))</f>
        <v/>
      </c>
      <c r="AO7589" s="23" t="str">
        <f t="shared" si="354"/>
        <v/>
      </c>
      <c r="AP7589" s="23" t="str">
        <f t="shared" si="355"/>
        <v/>
      </c>
      <c r="AQ7589" s="24" t="str">
        <f>IFERROR(VLOOKUP($R7589,Lista!$G$2:$H$15,2,FALSE),"")</f>
        <v/>
      </c>
      <c r="AR7589" s="23" t="str">
        <f>IF(ISBLANK(G7589),"",IF(SUMPRODUCT((G$2:G7589=G7589)*1)&gt;1,0,1))</f>
        <v/>
      </c>
      <c r="AS7589" s="23" t="str">
        <f t="shared" si="356"/>
        <v/>
      </c>
    </row>
    <row r="7590" spans="2:45" x14ac:dyDescent="0.35">
      <c r="B7590" s="20"/>
      <c r="C7590" s="20"/>
      <c r="D7590" s="20"/>
      <c r="E7590" s="20"/>
      <c r="H7590" s="20"/>
      <c r="I7590" s="20"/>
      <c r="K7590" s="20"/>
      <c r="M7590" s="20"/>
      <c r="O7590" s="21"/>
      <c r="P7590" s="20"/>
      <c r="R7590" s="20"/>
      <c r="S7590" s="20"/>
      <c r="T7590" s="20"/>
      <c r="U7590" s="20"/>
      <c r="W7590" s="20"/>
      <c r="X7590" s="20"/>
      <c r="Y7590" s="20"/>
      <c r="Z7590" s="20"/>
      <c r="AA7590" s="20"/>
      <c r="AB7590" s="20"/>
      <c r="AD7590" s="20"/>
      <c r="AE7590" s="20"/>
      <c r="AF7590" s="21"/>
      <c r="AM7590" s="21"/>
      <c r="AN7590" s="23" t="str">
        <f>IF($O7590="","",IF(DATEDIF($O7590,Lista!$V$2,"y")=122,"",DATEDIF($O7590,Lista!$V$2,"y")))</f>
        <v/>
      </c>
      <c r="AO7590" s="23" t="str">
        <f t="shared" si="354"/>
        <v/>
      </c>
      <c r="AP7590" s="23" t="str">
        <f t="shared" si="355"/>
        <v/>
      </c>
      <c r="AQ7590" s="24" t="str">
        <f>IFERROR(VLOOKUP($R7590,Lista!$G$2:$H$15,2,FALSE),"")</f>
        <v/>
      </c>
      <c r="AR7590" s="23" t="str">
        <f>IF(ISBLANK(G7590),"",IF(SUMPRODUCT((G$2:G7590=G7590)*1)&gt;1,0,1))</f>
        <v/>
      </c>
      <c r="AS7590" s="23" t="str">
        <f t="shared" si="356"/>
        <v/>
      </c>
    </row>
    <row r="7591" spans="2:45" x14ac:dyDescent="0.35">
      <c r="B7591" s="20"/>
      <c r="C7591" s="20"/>
      <c r="D7591" s="20"/>
      <c r="E7591" s="20"/>
      <c r="H7591" s="20"/>
      <c r="I7591" s="20"/>
      <c r="K7591" s="20"/>
      <c r="M7591" s="20"/>
      <c r="O7591" s="21"/>
      <c r="P7591" s="20"/>
      <c r="R7591" s="20"/>
      <c r="S7591" s="20"/>
      <c r="T7591" s="20"/>
      <c r="U7591" s="20"/>
      <c r="W7591" s="20"/>
      <c r="X7591" s="20"/>
      <c r="Y7591" s="20"/>
      <c r="Z7591" s="20"/>
      <c r="AA7591" s="20"/>
      <c r="AB7591" s="20"/>
      <c r="AC7591" s="20"/>
      <c r="AD7591" s="20"/>
      <c r="AE7591" s="20"/>
      <c r="AF7591" s="21"/>
      <c r="AM7591" s="21"/>
      <c r="AN7591" s="23" t="str">
        <f>IF($O7591="","",IF(DATEDIF($O7591,Lista!$V$2,"y")=122,"",DATEDIF($O7591,Lista!$V$2,"y")))</f>
        <v/>
      </c>
      <c r="AO7591" s="23" t="str">
        <f t="shared" si="354"/>
        <v/>
      </c>
      <c r="AP7591" s="23" t="str">
        <f t="shared" si="355"/>
        <v/>
      </c>
      <c r="AQ7591" s="24" t="str">
        <f>IFERROR(VLOOKUP($R7591,Lista!$G$2:$H$15,2,FALSE),"")</f>
        <v/>
      </c>
      <c r="AR7591" s="23" t="str">
        <f>IF(ISBLANK(G7591),"",IF(SUMPRODUCT((G$2:G7591=G7591)*1)&gt;1,0,1))</f>
        <v/>
      </c>
      <c r="AS7591" s="23" t="str">
        <f t="shared" si="356"/>
        <v/>
      </c>
    </row>
    <row r="7592" spans="2:45" x14ac:dyDescent="0.35">
      <c r="B7592" s="20"/>
      <c r="C7592" s="20"/>
      <c r="D7592" s="20"/>
      <c r="E7592" s="20"/>
      <c r="H7592" s="20"/>
      <c r="I7592" s="20"/>
      <c r="K7592" s="20"/>
      <c r="M7592" s="20"/>
      <c r="O7592" s="21"/>
      <c r="P7592" s="20"/>
      <c r="R7592" s="20"/>
      <c r="S7592" s="20"/>
      <c r="T7592" s="20"/>
      <c r="U7592" s="20"/>
      <c r="W7592" s="20"/>
      <c r="X7592" s="20"/>
      <c r="Y7592" s="20"/>
      <c r="Z7592" s="20"/>
      <c r="AA7592" s="20"/>
      <c r="AB7592" s="20"/>
      <c r="AC7592" s="20"/>
      <c r="AD7592" s="20"/>
      <c r="AE7592" s="20"/>
      <c r="AF7592" s="21"/>
      <c r="AM7592" s="21"/>
      <c r="AN7592" s="23" t="str">
        <f>IF($O7592="","",IF(DATEDIF($O7592,Lista!$V$2,"y")=122,"",DATEDIF($O7592,Lista!$V$2,"y")))</f>
        <v/>
      </c>
      <c r="AO7592" s="23" t="str">
        <f t="shared" si="354"/>
        <v/>
      </c>
      <c r="AP7592" s="23" t="str">
        <f t="shared" si="355"/>
        <v/>
      </c>
      <c r="AQ7592" s="24" t="str">
        <f>IFERROR(VLOOKUP($R7592,Lista!$G$2:$H$15,2,FALSE),"")</f>
        <v/>
      </c>
      <c r="AR7592" s="23" t="str">
        <f>IF(ISBLANK(G7592),"",IF(SUMPRODUCT((G$2:G7592=G7592)*1)&gt;1,0,1))</f>
        <v/>
      </c>
      <c r="AS7592" s="23" t="str">
        <f t="shared" si="356"/>
        <v/>
      </c>
    </row>
    <row r="7593" spans="2:45" x14ac:dyDescent="0.35">
      <c r="B7593" s="20"/>
      <c r="C7593" s="20"/>
      <c r="D7593" s="20"/>
      <c r="E7593" s="20"/>
      <c r="H7593" s="20"/>
      <c r="I7593" s="20"/>
      <c r="K7593" s="20"/>
      <c r="M7593" s="20"/>
      <c r="O7593" s="21"/>
      <c r="P7593" s="20"/>
      <c r="R7593" s="20"/>
      <c r="S7593" s="20"/>
      <c r="T7593" s="20"/>
      <c r="U7593" s="20"/>
      <c r="W7593" s="20"/>
      <c r="X7593" s="20"/>
      <c r="Y7593" s="20"/>
      <c r="Z7593" s="20"/>
      <c r="AA7593" s="20"/>
      <c r="AB7593" s="20"/>
      <c r="AC7593" s="20"/>
      <c r="AD7593" s="20"/>
      <c r="AE7593" s="20"/>
      <c r="AF7593" s="21"/>
      <c r="AM7593" s="21"/>
      <c r="AN7593" s="23" t="str">
        <f>IF($O7593="","",IF(DATEDIF($O7593,Lista!$V$2,"y")=122,"",DATEDIF($O7593,Lista!$V$2,"y")))</f>
        <v/>
      </c>
      <c r="AO7593" s="23" t="str">
        <f t="shared" si="354"/>
        <v/>
      </c>
      <c r="AP7593" s="23" t="str">
        <f t="shared" si="355"/>
        <v/>
      </c>
      <c r="AQ7593" s="24" t="str">
        <f>IFERROR(VLOOKUP($R7593,Lista!$G$2:$H$15,2,FALSE),"")</f>
        <v/>
      </c>
      <c r="AR7593" s="23" t="str">
        <f>IF(ISBLANK(G7593),"",IF(SUMPRODUCT((G$2:G7593=G7593)*1)&gt;1,0,1))</f>
        <v/>
      </c>
      <c r="AS7593" s="23" t="str">
        <f t="shared" si="356"/>
        <v/>
      </c>
    </row>
    <row r="7594" spans="2:45" x14ac:dyDescent="0.35">
      <c r="B7594" s="20"/>
      <c r="C7594" s="20"/>
      <c r="D7594" s="20"/>
      <c r="E7594" s="20"/>
      <c r="H7594" s="20"/>
      <c r="I7594" s="20"/>
      <c r="K7594" s="20"/>
      <c r="M7594" s="20"/>
      <c r="O7594" s="21"/>
      <c r="P7594" s="20"/>
      <c r="R7594" s="20"/>
      <c r="S7594" s="20"/>
      <c r="T7594" s="20"/>
      <c r="U7594" s="20"/>
      <c r="W7594" s="20"/>
      <c r="X7594" s="20"/>
      <c r="Y7594" s="20"/>
      <c r="Z7594" s="20"/>
      <c r="AA7594" s="20"/>
      <c r="AB7594" s="20"/>
      <c r="AC7594" s="20"/>
      <c r="AD7594" s="20"/>
      <c r="AE7594" s="20"/>
      <c r="AF7594" s="21"/>
      <c r="AM7594" s="21"/>
      <c r="AN7594" s="23" t="str">
        <f>IF($O7594="","",IF(DATEDIF($O7594,Lista!$V$2,"y")=122,"",DATEDIF($O7594,Lista!$V$2,"y")))</f>
        <v/>
      </c>
      <c r="AO7594" s="23" t="str">
        <f t="shared" si="354"/>
        <v/>
      </c>
      <c r="AP7594" s="23" t="str">
        <f t="shared" si="355"/>
        <v/>
      </c>
      <c r="AQ7594" s="24" t="str">
        <f>IFERROR(VLOOKUP($R7594,Lista!$G$2:$H$15,2,FALSE),"")</f>
        <v/>
      </c>
      <c r="AR7594" s="23" t="str">
        <f>IF(ISBLANK(G7594),"",IF(SUMPRODUCT((G$2:G7594=G7594)*1)&gt;1,0,1))</f>
        <v/>
      </c>
      <c r="AS7594" s="23" t="str">
        <f t="shared" si="356"/>
        <v/>
      </c>
    </row>
    <row r="7595" spans="2:45" x14ac:dyDescent="0.35">
      <c r="B7595" s="20"/>
      <c r="C7595" s="20"/>
      <c r="D7595" s="20"/>
      <c r="E7595" s="20"/>
      <c r="H7595" s="20"/>
      <c r="I7595" s="20"/>
      <c r="K7595" s="20"/>
      <c r="M7595" s="20"/>
      <c r="O7595" s="21"/>
      <c r="P7595" s="20"/>
      <c r="R7595" s="20"/>
      <c r="S7595" s="20"/>
      <c r="T7595" s="20"/>
      <c r="U7595" s="20"/>
      <c r="W7595" s="20"/>
      <c r="X7595" s="20"/>
      <c r="Y7595" s="20"/>
      <c r="Z7595" s="20"/>
      <c r="AA7595" s="20"/>
      <c r="AB7595" s="20"/>
      <c r="AC7595" s="20"/>
      <c r="AD7595" s="20"/>
      <c r="AE7595" s="20"/>
      <c r="AF7595" s="21"/>
      <c r="AM7595" s="21"/>
      <c r="AN7595" s="23" t="str">
        <f>IF($O7595="","",IF(DATEDIF($O7595,Lista!$V$2,"y")=122,"",DATEDIF($O7595,Lista!$V$2,"y")))</f>
        <v/>
      </c>
      <c r="AO7595" s="23" t="str">
        <f t="shared" si="354"/>
        <v/>
      </c>
      <c r="AP7595" s="23" t="str">
        <f t="shared" si="355"/>
        <v/>
      </c>
      <c r="AQ7595" s="24" t="str">
        <f>IFERROR(VLOOKUP($R7595,Lista!$G$2:$H$15,2,FALSE),"")</f>
        <v/>
      </c>
      <c r="AR7595" s="23" t="str">
        <f>IF(ISBLANK(G7595),"",IF(SUMPRODUCT((G$2:G7595=G7595)*1)&gt;1,0,1))</f>
        <v/>
      </c>
      <c r="AS7595" s="23" t="str">
        <f t="shared" si="356"/>
        <v/>
      </c>
    </row>
    <row r="7596" spans="2:45" x14ac:dyDescent="0.35">
      <c r="B7596" s="20"/>
      <c r="C7596" s="20"/>
      <c r="D7596" s="20"/>
      <c r="E7596" s="20"/>
      <c r="H7596" s="20"/>
      <c r="I7596" s="20"/>
      <c r="K7596" s="20"/>
      <c r="M7596" s="20"/>
      <c r="O7596" s="21"/>
      <c r="P7596" s="20"/>
      <c r="R7596" s="20"/>
      <c r="S7596" s="20"/>
      <c r="T7596" s="20"/>
      <c r="U7596" s="20"/>
      <c r="W7596" s="20"/>
      <c r="X7596" s="20"/>
      <c r="Y7596" s="20"/>
      <c r="Z7596" s="20"/>
      <c r="AA7596" s="20"/>
      <c r="AB7596" s="20"/>
      <c r="AC7596" s="20"/>
      <c r="AD7596" s="20"/>
      <c r="AE7596" s="20"/>
      <c r="AF7596" s="21"/>
      <c r="AM7596" s="21"/>
      <c r="AN7596" s="23" t="str">
        <f>IF($O7596="","",IF(DATEDIF($O7596,Lista!$V$2,"y")=122,"",DATEDIF($O7596,Lista!$V$2,"y")))</f>
        <v/>
      </c>
      <c r="AO7596" s="23" t="str">
        <f t="shared" si="354"/>
        <v/>
      </c>
      <c r="AP7596" s="23" t="str">
        <f t="shared" si="355"/>
        <v/>
      </c>
      <c r="AQ7596" s="24" t="str">
        <f>IFERROR(VLOOKUP($R7596,Lista!$G$2:$H$15,2,FALSE),"")</f>
        <v/>
      </c>
      <c r="AR7596" s="23" t="str">
        <f>IF(ISBLANK(G7596),"",IF(SUMPRODUCT((G$2:G7596=G7596)*1)&gt;1,0,1))</f>
        <v/>
      </c>
      <c r="AS7596" s="23" t="str">
        <f t="shared" si="356"/>
        <v/>
      </c>
    </row>
    <row r="7597" spans="2:45" x14ac:dyDescent="0.35">
      <c r="B7597" s="20"/>
      <c r="C7597" s="20"/>
      <c r="D7597" s="20"/>
      <c r="E7597" s="20"/>
      <c r="H7597" s="20"/>
      <c r="I7597" s="20"/>
      <c r="K7597" s="20"/>
      <c r="M7597" s="20"/>
      <c r="O7597" s="21"/>
      <c r="P7597" s="20"/>
      <c r="R7597" s="20"/>
      <c r="S7597" s="20"/>
      <c r="T7597" s="20"/>
      <c r="U7597" s="20"/>
      <c r="W7597" s="20"/>
      <c r="X7597" s="20"/>
      <c r="Y7597" s="20"/>
      <c r="Z7597" s="20"/>
      <c r="AA7597" s="20"/>
      <c r="AB7597" s="20"/>
      <c r="AC7597" s="20"/>
      <c r="AD7597" s="20"/>
      <c r="AE7597" s="20"/>
      <c r="AF7597" s="21"/>
      <c r="AM7597" s="21"/>
      <c r="AN7597" s="23" t="str">
        <f>IF($O7597="","",IF(DATEDIF($O7597,Lista!$V$2,"y")=122,"",DATEDIF($O7597,Lista!$V$2,"y")))</f>
        <v/>
      </c>
      <c r="AO7597" s="23" t="str">
        <f t="shared" si="354"/>
        <v/>
      </c>
      <c r="AP7597" s="23" t="str">
        <f t="shared" si="355"/>
        <v/>
      </c>
      <c r="AQ7597" s="24" t="str">
        <f>IFERROR(VLOOKUP($R7597,Lista!$G$2:$H$15,2,FALSE),"")</f>
        <v/>
      </c>
      <c r="AR7597" s="23" t="str">
        <f>IF(ISBLANK(G7597),"",IF(SUMPRODUCT((G$2:G7597=G7597)*1)&gt;1,0,1))</f>
        <v/>
      </c>
      <c r="AS7597" s="23" t="str">
        <f t="shared" si="356"/>
        <v/>
      </c>
    </row>
    <row r="7598" spans="2:45" x14ac:dyDescent="0.35">
      <c r="B7598" s="20"/>
      <c r="C7598" s="20"/>
      <c r="D7598" s="20"/>
      <c r="E7598" s="20"/>
      <c r="H7598" s="20"/>
      <c r="I7598" s="20"/>
      <c r="K7598" s="20"/>
      <c r="M7598" s="20"/>
      <c r="O7598" s="21"/>
      <c r="P7598" s="20"/>
      <c r="R7598" s="20"/>
      <c r="S7598" s="20"/>
      <c r="T7598" s="20"/>
      <c r="U7598" s="20"/>
      <c r="W7598" s="20"/>
      <c r="X7598" s="20"/>
      <c r="Y7598" s="20"/>
      <c r="Z7598" s="20"/>
      <c r="AA7598" s="20"/>
      <c r="AB7598" s="20"/>
      <c r="AC7598" s="20"/>
      <c r="AD7598" s="20"/>
      <c r="AE7598" s="20"/>
      <c r="AF7598" s="21"/>
      <c r="AM7598" s="21"/>
      <c r="AN7598" s="23" t="str">
        <f>IF($O7598="","",IF(DATEDIF($O7598,Lista!$V$2,"y")=122,"",DATEDIF($O7598,Lista!$V$2,"y")))</f>
        <v/>
      </c>
      <c r="AO7598" s="23" t="str">
        <f t="shared" si="354"/>
        <v/>
      </c>
      <c r="AP7598" s="23" t="str">
        <f t="shared" si="355"/>
        <v/>
      </c>
      <c r="AQ7598" s="24" t="str">
        <f>IFERROR(VLOOKUP($R7598,Lista!$G$2:$H$15,2,FALSE),"")</f>
        <v/>
      </c>
      <c r="AR7598" s="23" t="str">
        <f>IF(ISBLANK(G7598),"",IF(SUMPRODUCT((G$2:G7598=G7598)*1)&gt;1,0,1))</f>
        <v/>
      </c>
      <c r="AS7598" s="23" t="str">
        <f t="shared" si="356"/>
        <v/>
      </c>
    </row>
    <row r="7599" spans="2:45" x14ac:dyDescent="0.35">
      <c r="B7599" s="20"/>
      <c r="C7599" s="20"/>
      <c r="D7599" s="20"/>
      <c r="E7599" s="20"/>
      <c r="H7599" s="20"/>
      <c r="I7599" s="20"/>
      <c r="K7599" s="20"/>
      <c r="M7599" s="20"/>
      <c r="O7599" s="21"/>
      <c r="P7599" s="20"/>
      <c r="R7599" s="20"/>
      <c r="S7599" s="20"/>
      <c r="T7599" s="20"/>
      <c r="U7599" s="20"/>
      <c r="W7599" s="20"/>
      <c r="X7599" s="20"/>
      <c r="Y7599" s="20"/>
      <c r="Z7599" s="20"/>
      <c r="AA7599" s="20"/>
      <c r="AB7599" s="20"/>
      <c r="AD7599" s="20"/>
      <c r="AE7599" s="20"/>
      <c r="AF7599" s="21"/>
      <c r="AM7599" s="21"/>
      <c r="AN7599" s="23" t="str">
        <f>IF($O7599="","",IF(DATEDIF($O7599,Lista!$V$2,"y")=122,"",DATEDIF($O7599,Lista!$V$2,"y")))</f>
        <v/>
      </c>
      <c r="AO7599" s="23" t="str">
        <f t="shared" si="354"/>
        <v/>
      </c>
      <c r="AP7599" s="23" t="str">
        <f t="shared" si="355"/>
        <v/>
      </c>
      <c r="AQ7599" s="24" t="str">
        <f>IFERROR(VLOOKUP($R7599,Lista!$G$2:$H$15,2,FALSE),"")</f>
        <v/>
      </c>
      <c r="AR7599" s="23" t="str">
        <f>IF(ISBLANK(G7599),"",IF(SUMPRODUCT((G$2:G7599=G7599)*1)&gt;1,0,1))</f>
        <v/>
      </c>
      <c r="AS7599" s="23" t="str">
        <f t="shared" si="356"/>
        <v/>
      </c>
    </row>
    <row r="7600" spans="2:45" x14ac:dyDescent="0.35">
      <c r="B7600" s="20"/>
      <c r="C7600" s="20"/>
      <c r="D7600" s="20"/>
      <c r="E7600" s="20"/>
      <c r="H7600" s="20"/>
      <c r="I7600" s="20"/>
      <c r="K7600" s="20"/>
      <c r="M7600" s="20"/>
      <c r="O7600" s="21"/>
      <c r="P7600" s="20"/>
      <c r="R7600" s="20"/>
      <c r="S7600" s="20"/>
      <c r="T7600" s="20"/>
      <c r="U7600" s="20"/>
      <c r="W7600" s="20"/>
      <c r="X7600" s="20"/>
      <c r="Y7600" s="20"/>
      <c r="Z7600" s="20"/>
      <c r="AA7600" s="20"/>
      <c r="AB7600" s="20"/>
      <c r="AD7600" s="20"/>
      <c r="AE7600" s="20"/>
      <c r="AF7600" s="21"/>
      <c r="AM7600" s="21"/>
      <c r="AN7600" s="23" t="str">
        <f>IF($O7600="","",IF(DATEDIF($O7600,Lista!$V$2,"y")=122,"",DATEDIF($O7600,Lista!$V$2,"y")))</f>
        <v/>
      </c>
      <c r="AO7600" s="23" t="str">
        <f t="shared" si="354"/>
        <v/>
      </c>
      <c r="AP7600" s="23" t="str">
        <f t="shared" si="355"/>
        <v/>
      </c>
      <c r="AQ7600" s="24" t="str">
        <f>IFERROR(VLOOKUP($R7600,Lista!$G$2:$H$15,2,FALSE),"")</f>
        <v/>
      </c>
      <c r="AR7600" s="23" t="str">
        <f>IF(ISBLANK(G7600),"",IF(SUMPRODUCT((G$2:G7600=G7600)*1)&gt;1,0,1))</f>
        <v/>
      </c>
      <c r="AS7600" s="23" t="str">
        <f t="shared" si="356"/>
        <v/>
      </c>
    </row>
    <row r="7601" spans="2:45" x14ac:dyDescent="0.35">
      <c r="B7601" s="20"/>
      <c r="C7601" s="20"/>
      <c r="D7601" s="20"/>
      <c r="E7601" s="20"/>
      <c r="H7601" s="20"/>
      <c r="I7601" s="20"/>
      <c r="K7601" s="20"/>
      <c r="M7601" s="20"/>
      <c r="O7601" s="21"/>
      <c r="P7601" s="20"/>
      <c r="R7601" s="20"/>
      <c r="S7601" s="20"/>
      <c r="T7601" s="20"/>
      <c r="U7601" s="20"/>
      <c r="W7601" s="20"/>
      <c r="X7601" s="20"/>
      <c r="Y7601" s="20"/>
      <c r="Z7601" s="20"/>
      <c r="AA7601" s="20"/>
      <c r="AB7601" s="20"/>
      <c r="AD7601" s="20"/>
      <c r="AE7601" s="20"/>
      <c r="AF7601" s="21"/>
      <c r="AM7601" s="21"/>
      <c r="AN7601" s="23" t="str">
        <f>IF($O7601="","",IF(DATEDIF($O7601,Lista!$V$2,"y")=122,"",DATEDIF($O7601,Lista!$V$2,"y")))</f>
        <v/>
      </c>
      <c r="AO7601" s="23" t="str">
        <f t="shared" si="354"/>
        <v/>
      </c>
      <c r="AP7601" s="23" t="str">
        <f t="shared" si="355"/>
        <v/>
      </c>
      <c r="AQ7601" s="24" t="str">
        <f>IFERROR(VLOOKUP($R7601,Lista!$G$2:$H$15,2,FALSE),"")</f>
        <v/>
      </c>
      <c r="AR7601" s="23" t="str">
        <f>IF(ISBLANK(G7601),"",IF(SUMPRODUCT((G$2:G7601=G7601)*1)&gt;1,0,1))</f>
        <v/>
      </c>
      <c r="AS7601" s="23" t="str">
        <f t="shared" si="356"/>
        <v/>
      </c>
    </row>
    <row r="7602" spans="2:45" x14ac:dyDescent="0.35">
      <c r="B7602" s="20"/>
      <c r="C7602" s="20"/>
      <c r="D7602" s="20"/>
      <c r="E7602" s="20"/>
      <c r="H7602" s="20"/>
      <c r="I7602" s="20"/>
      <c r="K7602" s="20"/>
      <c r="M7602" s="20"/>
      <c r="O7602" s="21"/>
      <c r="P7602" s="20"/>
      <c r="R7602" s="20"/>
      <c r="S7602" s="20"/>
      <c r="T7602" s="20"/>
      <c r="U7602" s="20"/>
      <c r="W7602" s="20"/>
      <c r="X7602" s="20"/>
      <c r="Y7602" s="20"/>
      <c r="Z7602" s="20"/>
      <c r="AA7602" s="20"/>
      <c r="AB7602" s="20"/>
      <c r="AC7602" s="20"/>
      <c r="AD7602" s="20"/>
      <c r="AE7602" s="20"/>
      <c r="AF7602" s="21"/>
      <c r="AM7602" s="21"/>
      <c r="AN7602" s="23" t="str">
        <f>IF($O7602="","",IF(DATEDIF($O7602,Lista!$V$2,"y")=122,"",DATEDIF($O7602,Lista!$V$2,"y")))</f>
        <v/>
      </c>
      <c r="AO7602" s="23" t="str">
        <f t="shared" si="354"/>
        <v/>
      </c>
      <c r="AP7602" s="23" t="str">
        <f t="shared" si="355"/>
        <v/>
      </c>
      <c r="AQ7602" s="24" t="str">
        <f>IFERROR(VLOOKUP($R7602,Lista!$G$2:$H$15,2,FALSE),"")</f>
        <v/>
      </c>
      <c r="AR7602" s="23" t="str">
        <f>IF(ISBLANK(G7602),"",IF(SUMPRODUCT((G$2:G7602=G7602)*1)&gt;1,0,1))</f>
        <v/>
      </c>
      <c r="AS7602" s="23" t="str">
        <f t="shared" si="356"/>
        <v/>
      </c>
    </row>
    <row r="7603" spans="2:45" x14ac:dyDescent="0.35">
      <c r="B7603" s="20"/>
      <c r="C7603" s="20"/>
      <c r="D7603" s="20"/>
      <c r="E7603" s="20"/>
      <c r="H7603" s="20"/>
      <c r="I7603" s="20"/>
      <c r="K7603" s="20"/>
      <c r="M7603" s="20"/>
      <c r="O7603" s="21"/>
      <c r="P7603" s="20"/>
      <c r="R7603" s="20"/>
      <c r="S7603" s="20"/>
      <c r="T7603" s="20"/>
      <c r="U7603" s="20"/>
      <c r="W7603" s="20"/>
      <c r="X7603" s="20"/>
      <c r="Y7603" s="20"/>
      <c r="Z7603" s="20"/>
      <c r="AA7603" s="20"/>
      <c r="AB7603" s="20"/>
      <c r="AC7603" s="20"/>
      <c r="AD7603" s="20"/>
      <c r="AE7603" s="20"/>
      <c r="AF7603" s="21"/>
      <c r="AM7603" s="21"/>
      <c r="AN7603" s="23" t="str">
        <f>IF($O7603="","",IF(DATEDIF($O7603,Lista!$V$2,"y")=122,"",DATEDIF($O7603,Lista!$V$2,"y")))</f>
        <v/>
      </c>
      <c r="AO7603" s="23" t="str">
        <f t="shared" si="354"/>
        <v/>
      </c>
      <c r="AP7603" s="23" t="str">
        <f t="shared" si="355"/>
        <v/>
      </c>
      <c r="AQ7603" s="24" t="str">
        <f>IFERROR(VLOOKUP($R7603,Lista!$G$2:$H$15,2,FALSE),"")</f>
        <v/>
      </c>
      <c r="AR7603" s="23" t="str">
        <f>IF(ISBLANK(G7603),"",IF(SUMPRODUCT((G$2:G7603=G7603)*1)&gt;1,0,1))</f>
        <v/>
      </c>
      <c r="AS7603" s="23" t="str">
        <f t="shared" si="356"/>
        <v/>
      </c>
    </row>
    <row r="7604" spans="2:45" x14ac:dyDescent="0.35">
      <c r="B7604" s="20"/>
      <c r="C7604" s="20"/>
      <c r="D7604" s="20"/>
      <c r="E7604" s="20"/>
      <c r="H7604" s="20"/>
      <c r="I7604" s="20"/>
      <c r="K7604" s="20"/>
      <c r="M7604" s="20"/>
      <c r="O7604" s="21"/>
      <c r="P7604" s="20"/>
      <c r="R7604" s="20"/>
      <c r="S7604" s="20"/>
      <c r="T7604" s="20"/>
      <c r="U7604" s="20"/>
      <c r="W7604" s="20"/>
      <c r="X7604" s="20"/>
      <c r="Y7604" s="20"/>
      <c r="Z7604" s="20"/>
      <c r="AA7604" s="20"/>
      <c r="AB7604" s="20"/>
      <c r="AC7604" s="20"/>
      <c r="AD7604" s="20"/>
      <c r="AE7604" s="20"/>
      <c r="AF7604" s="21"/>
      <c r="AM7604" s="21"/>
      <c r="AN7604" s="23" t="str">
        <f>IF($O7604="","",IF(DATEDIF($O7604,Lista!$V$2,"y")=122,"",DATEDIF($O7604,Lista!$V$2,"y")))</f>
        <v/>
      </c>
      <c r="AO7604" s="23" t="str">
        <f t="shared" si="354"/>
        <v/>
      </c>
      <c r="AP7604" s="23" t="str">
        <f t="shared" si="355"/>
        <v/>
      </c>
      <c r="AQ7604" s="24" t="str">
        <f>IFERROR(VLOOKUP($R7604,Lista!$G$2:$H$15,2,FALSE),"")</f>
        <v/>
      </c>
      <c r="AR7604" s="23" t="str">
        <f>IF(ISBLANK(G7604),"",IF(SUMPRODUCT((G$2:G7604=G7604)*1)&gt;1,0,1))</f>
        <v/>
      </c>
      <c r="AS7604" s="23" t="str">
        <f t="shared" si="356"/>
        <v/>
      </c>
    </row>
    <row r="7605" spans="2:45" x14ac:dyDescent="0.35">
      <c r="B7605" s="20"/>
      <c r="C7605" s="20"/>
      <c r="D7605" s="20"/>
      <c r="E7605" s="20"/>
      <c r="H7605" s="20"/>
      <c r="I7605" s="20"/>
      <c r="K7605" s="20"/>
      <c r="M7605" s="20"/>
      <c r="O7605" s="21"/>
      <c r="P7605" s="20"/>
      <c r="R7605" s="20"/>
      <c r="S7605" s="20"/>
      <c r="T7605" s="20"/>
      <c r="U7605" s="20"/>
      <c r="W7605" s="20"/>
      <c r="X7605" s="20"/>
      <c r="Y7605" s="20"/>
      <c r="Z7605" s="20"/>
      <c r="AA7605" s="20"/>
      <c r="AB7605" s="20"/>
      <c r="AC7605" s="20"/>
      <c r="AD7605" s="20"/>
      <c r="AE7605" s="20"/>
      <c r="AF7605" s="21"/>
      <c r="AM7605" s="21"/>
      <c r="AN7605" s="23" t="str">
        <f>IF($O7605="","",IF(DATEDIF($O7605,Lista!$V$2,"y")=122,"",DATEDIF($O7605,Lista!$V$2,"y")))</f>
        <v/>
      </c>
      <c r="AO7605" s="23" t="str">
        <f t="shared" si="354"/>
        <v/>
      </c>
      <c r="AP7605" s="23" t="str">
        <f t="shared" si="355"/>
        <v/>
      </c>
      <c r="AQ7605" s="24" t="str">
        <f>IFERROR(VLOOKUP($R7605,Lista!$G$2:$H$15,2,FALSE),"")</f>
        <v/>
      </c>
      <c r="AR7605" s="23" t="str">
        <f>IF(ISBLANK(G7605),"",IF(SUMPRODUCT((G$2:G7605=G7605)*1)&gt;1,0,1))</f>
        <v/>
      </c>
      <c r="AS7605" s="23" t="str">
        <f t="shared" si="356"/>
        <v/>
      </c>
    </row>
    <row r="7606" spans="2:45" x14ac:dyDescent="0.35">
      <c r="B7606" s="20"/>
      <c r="C7606" s="20"/>
      <c r="D7606" s="20"/>
      <c r="E7606" s="20"/>
      <c r="H7606" s="20"/>
      <c r="I7606" s="20"/>
      <c r="K7606" s="20"/>
      <c r="M7606" s="20"/>
      <c r="O7606" s="21"/>
      <c r="P7606" s="20"/>
      <c r="R7606" s="20"/>
      <c r="S7606" s="20"/>
      <c r="T7606" s="20"/>
      <c r="U7606" s="20"/>
      <c r="W7606" s="20"/>
      <c r="X7606" s="20"/>
      <c r="Y7606" s="20"/>
      <c r="Z7606" s="20"/>
      <c r="AA7606" s="20"/>
      <c r="AB7606" s="20"/>
      <c r="AD7606" s="20"/>
      <c r="AE7606" s="20"/>
      <c r="AF7606" s="21"/>
      <c r="AM7606" s="21"/>
      <c r="AN7606" s="23" t="str">
        <f>IF($O7606="","",IF(DATEDIF($O7606,Lista!$V$2,"y")=122,"",DATEDIF($O7606,Lista!$V$2,"y")))</f>
        <v/>
      </c>
      <c r="AO7606" s="23" t="str">
        <f t="shared" si="354"/>
        <v/>
      </c>
      <c r="AP7606" s="23" t="str">
        <f t="shared" si="355"/>
        <v/>
      </c>
      <c r="AQ7606" s="24" t="str">
        <f>IFERROR(VLOOKUP($R7606,Lista!$G$2:$H$15,2,FALSE),"")</f>
        <v/>
      </c>
      <c r="AR7606" s="23" t="str">
        <f>IF(ISBLANK(G7606),"",IF(SUMPRODUCT((G$2:G7606=G7606)*1)&gt;1,0,1))</f>
        <v/>
      </c>
      <c r="AS7606" s="23" t="str">
        <f t="shared" si="356"/>
        <v/>
      </c>
    </row>
    <row r="7607" spans="2:45" x14ac:dyDescent="0.35">
      <c r="B7607" s="20"/>
      <c r="C7607" s="20"/>
      <c r="D7607" s="20"/>
      <c r="E7607" s="20"/>
      <c r="H7607" s="20"/>
      <c r="I7607" s="20"/>
      <c r="K7607" s="20"/>
      <c r="M7607" s="20"/>
      <c r="O7607" s="21"/>
      <c r="P7607" s="20"/>
      <c r="R7607" s="20"/>
      <c r="S7607" s="20"/>
      <c r="T7607" s="20"/>
      <c r="U7607" s="20"/>
      <c r="W7607" s="20"/>
      <c r="X7607" s="20"/>
      <c r="Y7607" s="20"/>
      <c r="Z7607" s="20"/>
      <c r="AA7607" s="20"/>
      <c r="AB7607" s="20"/>
      <c r="AD7607" s="20"/>
      <c r="AE7607" s="20"/>
      <c r="AF7607" s="21"/>
      <c r="AM7607" s="21"/>
      <c r="AN7607" s="23" t="str">
        <f>IF($O7607="","",IF(DATEDIF($O7607,Lista!$V$2,"y")=122,"",DATEDIF($O7607,Lista!$V$2,"y")))</f>
        <v/>
      </c>
      <c r="AO7607" s="23" t="str">
        <f t="shared" si="354"/>
        <v/>
      </c>
      <c r="AP7607" s="23" t="str">
        <f t="shared" si="355"/>
        <v/>
      </c>
      <c r="AQ7607" s="24" t="str">
        <f>IFERROR(VLOOKUP($R7607,Lista!$G$2:$H$15,2,FALSE),"")</f>
        <v/>
      </c>
      <c r="AR7607" s="23" t="str">
        <f>IF(ISBLANK(G7607),"",IF(SUMPRODUCT((G$2:G7607=G7607)*1)&gt;1,0,1))</f>
        <v/>
      </c>
      <c r="AS7607" s="23" t="str">
        <f t="shared" si="356"/>
        <v/>
      </c>
    </row>
    <row r="7608" spans="2:45" x14ac:dyDescent="0.35">
      <c r="B7608" s="20"/>
      <c r="C7608" s="20"/>
      <c r="D7608" s="20"/>
      <c r="E7608" s="20"/>
      <c r="H7608" s="20"/>
      <c r="I7608" s="20"/>
      <c r="K7608" s="20"/>
      <c r="M7608" s="20"/>
      <c r="O7608" s="21"/>
      <c r="P7608" s="20"/>
      <c r="R7608" s="20"/>
      <c r="S7608" s="20"/>
      <c r="T7608" s="20"/>
      <c r="U7608" s="20"/>
      <c r="W7608" s="20"/>
      <c r="X7608" s="20"/>
      <c r="Y7608" s="20"/>
      <c r="Z7608" s="20"/>
      <c r="AA7608" s="20"/>
      <c r="AB7608" s="20"/>
      <c r="AD7608" s="20"/>
      <c r="AE7608" s="20"/>
      <c r="AF7608" s="21"/>
      <c r="AM7608" s="21"/>
      <c r="AN7608" s="23" t="str">
        <f>IF($O7608="","",IF(DATEDIF($O7608,Lista!$V$2,"y")=122,"",DATEDIF($O7608,Lista!$V$2,"y")))</f>
        <v/>
      </c>
      <c r="AO7608" s="23" t="str">
        <f t="shared" si="354"/>
        <v/>
      </c>
      <c r="AP7608" s="23" t="str">
        <f t="shared" si="355"/>
        <v/>
      </c>
      <c r="AQ7608" s="24" t="str">
        <f>IFERROR(VLOOKUP($R7608,Lista!$G$2:$H$15,2,FALSE),"")</f>
        <v/>
      </c>
      <c r="AR7608" s="23" t="str">
        <f>IF(ISBLANK(G7608),"",IF(SUMPRODUCT((G$2:G7608=G7608)*1)&gt;1,0,1))</f>
        <v/>
      </c>
      <c r="AS7608" s="23" t="str">
        <f t="shared" si="356"/>
        <v/>
      </c>
    </row>
    <row r="7609" spans="2:45" x14ac:dyDescent="0.35">
      <c r="B7609" s="20"/>
      <c r="C7609" s="20"/>
      <c r="D7609" s="20"/>
      <c r="E7609" s="20"/>
      <c r="H7609" s="20"/>
      <c r="I7609" s="20"/>
      <c r="K7609" s="20"/>
      <c r="M7609" s="20"/>
      <c r="O7609" s="21"/>
      <c r="P7609" s="20"/>
      <c r="R7609" s="20"/>
      <c r="S7609" s="20"/>
      <c r="T7609" s="20"/>
      <c r="U7609" s="20"/>
      <c r="W7609" s="20"/>
      <c r="X7609" s="20"/>
      <c r="Y7609" s="20"/>
      <c r="Z7609" s="20"/>
      <c r="AA7609" s="20"/>
      <c r="AB7609" s="20"/>
      <c r="AD7609" s="20"/>
      <c r="AE7609" s="20"/>
      <c r="AF7609" s="21"/>
      <c r="AM7609" s="21"/>
      <c r="AN7609" s="23" t="str">
        <f>IF($O7609="","",IF(DATEDIF($O7609,Lista!$V$2,"y")=122,"",DATEDIF($O7609,Lista!$V$2,"y")))</f>
        <v/>
      </c>
      <c r="AO7609" s="23" t="str">
        <f t="shared" si="354"/>
        <v/>
      </c>
      <c r="AP7609" s="23" t="str">
        <f t="shared" si="355"/>
        <v/>
      </c>
      <c r="AQ7609" s="24" t="str">
        <f>IFERROR(VLOOKUP($R7609,Lista!$G$2:$H$15,2,FALSE),"")</f>
        <v/>
      </c>
      <c r="AR7609" s="23" t="str">
        <f>IF(ISBLANK(G7609),"",IF(SUMPRODUCT((G$2:G7609=G7609)*1)&gt;1,0,1))</f>
        <v/>
      </c>
      <c r="AS7609" s="23" t="str">
        <f t="shared" si="356"/>
        <v/>
      </c>
    </row>
    <row r="7610" spans="2:45" x14ac:dyDescent="0.35">
      <c r="B7610" s="20"/>
      <c r="C7610" s="20"/>
      <c r="D7610" s="20"/>
      <c r="E7610" s="20"/>
      <c r="H7610" s="20"/>
      <c r="I7610" s="20"/>
      <c r="K7610" s="20"/>
      <c r="M7610" s="20"/>
      <c r="O7610" s="21"/>
      <c r="P7610" s="20"/>
      <c r="R7610" s="20"/>
      <c r="S7610" s="20"/>
      <c r="T7610" s="20"/>
      <c r="U7610" s="20"/>
      <c r="W7610" s="20"/>
      <c r="X7610" s="20"/>
      <c r="Y7610" s="20"/>
      <c r="Z7610" s="20"/>
      <c r="AA7610" s="20"/>
      <c r="AB7610" s="20"/>
      <c r="AD7610" s="20"/>
      <c r="AE7610" s="20"/>
      <c r="AF7610" s="21"/>
      <c r="AM7610" s="21"/>
      <c r="AN7610" s="23" t="str">
        <f>IF($O7610="","",IF(DATEDIF($O7610,Lista!$V$2,"y")=122,"",DATEDIF($O7610,Lista!$V$2,"y")))</f>
        <v/>
      </c>
      <c r="AO7610" s="23" t="str">
        <f t="shared" si="354"/>
        <v/>
      </c>
      <c r="AP7610" s="23" t="str">
        <f t="shared" si="355"/>
        <v/>
      </c>
      <c r="AQ7610" s="24" t="str">
        <f>IFERROR(VLOOKUP($R7610,Lista!$G$2:$H$15,2,FALSE),"")</f>
        <v/>
      </c>
      <c r="AR7610" s="23" t="str">
        <f>IF(ISBLANK(G7610),"",IF(SUMPRODUCT((G$2:G7610=G7610)*1)&gt;1,0,1))</f>
        <v/>
      </c>
      <c r="AS7610" s="23" t="str">
        <f t="shared" si="356"/>
        <v/>
      </c>
    </row>
    <row r="7611" spans="2:45" x14ac:dyDescent="0.35">
      <c r="B7611" s="20"/>
      <c r="C7611" s="20"/>
      <c r="D7611" s="20"/>
      <c r="E7611" s="20"/>
      <c r="H7611" s="20"/>
      <c r="I7611" s="20"/>
      <c r="K7611" s="20"/>
      <c r="M7611" s="20"/>
      <c r="O7611" s="21"/>
      <c r="P7611" s="20"/>
      <c r="R7611" s="20"/>
      <c r="S7611" s="20"/>
      <c r="T7611" s="20"/>
      <c r="U7611" s="20"/>
      <c r="W7611" s="20"/>
      <c r="X7611" s="20"/>
      <c r="Y7611" s="20"/>
      <c r="Z7611" s="20"/>
      <c r="AA7611" s="20"/>
      <c r="AB7611" s="20"/>
      <c r="AC7611" s="20"/>
      <c r="AD7611" s="20"/>
      <c r="AE7611" s="20"/>
      <c r="AF7611" s="21"/>
      <c r="AM7611" s="21"/>
      <c r="AN7611" s="23" t="str">
        <f>IF($O7611="","",IF(DATEDIF($O7611,Lista!$V$2,"y")=122,"",DATEDIF($O7611,Lista!$V$2,"y")))</f>
        <v/>
      </c>
      <c r="AO7611" s="23" t="str">
        <f t="shared" si="354"/>
        <v/>
      </c>
      <c r="AP7611" s="23" t="str">
        <f t="shared" si="355"/>
        <v/>
      </c>
      <c r="AQ7611" s="24" t="str">
        <f>IFERROR(VLOOKUP($R7611,Lista!$G$2:$H$15,2,FALSE),"")</f>
        <v/>
      </c>
      <c r="AR7611" s="23" t="str">
        <f>IF(ISBLANK(G7611),"",IF(SUMPRODUCT((G$2:G7611=G7611)*1)&gt;1,0,1))</f>
        <v/>
      </c>
      <c r="AS7611" s="23" t="str">
        <f t="shared" si="356"/>
        <v/>
      </c>
    </row>
    <row r="7612" spans="2:45" x14ac:dyDescent="0.35">
      <c r="B7612" s="20"/>
      <c r="C7612" s="20"/>
      <c r="D7612" s="20"/>
      <c r="E7612" s="20"/>
      <c r="H7612" s="20"/>
      <c r="I7612" s="20"/>
      <c r="K7612" s="20"/>
      <c r="M7612" s="20"/>
      <c r="O7612" s="21"/>
      <c r="P7612" s="20"/>
      <c r="R7612" s="20"/>
      <c r="S7612" s="20"/>
      <c r="T7612" s="20"/>
      <c r="U7612" s="20"/>
      <c r="W7612" s="20"/>
      <c r="X7612" s="20"/>
      <c r="Y7612" s="20"/>
      <c r="Z7612" s="20"/>
      <c r="AA7612" s="20"/>
      <c r="AB7612" s="20"/>
      <c r="AC7612" s="20"/>
      <c r="AD7612" s="20"/>
      <c r="AE7612" s="20"/>
      <c r="AF7612" s="21"/>
      <c r="AM7612" s="21"/>
      <c r="AN7612" s="23" t="str">
        <f>IF($O7612="","",IF(DATEDIF($O7612,Lista!$V$2,"y")=122,"",DATEDIF($O7612,Lista!$V$2,"y")))</f>
        <v/>
      </c>
      <c r="AO7612" s="23" t="str">
        <f t="shared" si="354"/>
        <v/>
      </c>
      <c r="AP7612" s="23" t="str">
        <f t="shared" si="355"/>
        <v/>
      </c>
      <c r="AQ7612" s="24" t="str">
        <f>IFERROR(VLOOKUP($R7612,Lista!$G$2:$H$15,2,FALSE),"")</f>
        <v/>
      </c>
      <c r="AR7612" s="23" t="str">
        <f>IF(ISBLANK(G7612),"",IF(SUMPRODUCT((G$2:G7612=G7612)*1)&gt;1,0,1))</f>
        <v/>
      </c>
      <c r="AS7612" s="23" t="str">
        <f t="shared" si="356"/>
        <v/>
      </c>
    </row>
    <row r="7613" spans="2:45" x14ac:dyDescent="0.35">
      <c r="B7613" s="20"/>
      <c r="C7613" s="20"/>
      <c r="D7613" s="20"/>
      <c r="E7613" s="20"/>
      <c r="H7613" s="20"/>
      <c r="I7613" s="20"/>
      <c r="K7613" s="20"/>
      <c r="M7613" s="20"/>
      <c r="O7613" s="21"/>
      <c r="P7613" s="20"/>
      <c r="R7613" s="20"/>
      <c r="S7613" s="20"/>
      <c r="T7613" s="20"/>
      <c r="U7613" s="20"/>
      <c r="W7613" s="20"/>
      <c r="X7613" s="20"/>
      <c r="Y7613" s="20"/>
      <c r="Z7613" s="20"/>
      <c r="AA7613" s="20"/>
      <c r="AB7613" s="20"/>
      <c r="AC7613" s="20"/>
      <c r="AD7613" s="20"/>
      <c r="AE7613" s="20"/>
      <c r="AF7613" s="21"/>
      <c r="AM7613" s="21"/>
      <c r="AN7613" s="23" t="str">
        <f>IF($O7613="","",IF(DATEDIF($O7613,Lista!$V$2,"y")=122,"",DATEDIF($O7613,Lista!$V$2,"y")))</f>
        <v/>
      </c>
      <c r="AO7613" s="23" t="str">
        <f t="shared" si="354"/>
        <v/>
      </c>
      <c r="AP7613" s="23" t="str">
        <f t="shared" si="355"/>
        <v/>
      </c>
      <c r="AQ7613" s="24" t="str">
        <f>IFERROR(VLOOKUP($R7613,Lista!$G$2:$H$15,2,FALSE),"")</f>
        <v/>
      </c>
      <c r="AR7613" s="23" t="str">
        <f>IF(ISBLANK(G7613),"",IF(SUMPRODUCT((G$2:G7613=G7613)*1)&gt;1,0,1))</f>
        <v/>
      </c>
      <c r="AS7613" s="23" t="str">
        <f t="shared" si="356"/>
        <v/>
      </c>
    </row>
    <row r="7614" spans="2:45" x14ac:dyDescent="0.35">
      <c r="B7614" s="20"/>
      <c r="C7614" s="20"/>
      <c r="D7614" s="20"/>
      <c r="E7614" s="20"/>
      <c r="H7614" s="20"/>
      <c r="I7614" s="20"/>
      <c r="K7614" s="20"/>
      <c r="M7614" s="20"/>
      <c r="O7614" s="21"/>
      <c r="P7614" s="20"/>
      <c r="R7614" s="20"/>
      <c r="S7614" s="20"/>
      <c r="T7614" s="20"/>
      <c r="U7614" s="20"/>
      <c r="W7614" s="20"/>
      <c r="X7614" s="20"/>
      <c r="Y7614" s="20"/>
      <c r="Z7614" s="20"/>
      <c r="AA7614" s="20"/>
      <c r="AB7614" s="20"/>
      <c r="AD7614" s="20"/>
      <c r="AE7614" s="20"/>
      <c r="AF7614" s="21"/>
      <c r="AM7614" s="21"/>
      <c r="AN7614" s="23" t="str">
        <f>IF($O7614="","",IF(DATEDIF($O7614,Lista!$V$2,"y")=122,"",DATEDIF($O7614,Lista!$V$2,"y")))</f>
        <v/>
      </c>
      <c r="AO7614" s="23" t="str">
        <f t="shared" si="354"/>
        <v/>
      </c>
      <c r="AP7614" s="23" t="str">
        <f t="shared" si="355"/>
        <v/>
      </c>
      <c r="AQ7614" s="24" t="str">
        <f>IFERROR(VLOOKUP($R7614,Lista!$G$2:$H$15,2,FALSE),"")</f>
        <v/>
      </c>
      <c r="AR7614" s="23" t="str">
        <f>IF(ISBLANK(G7614),"",IF(SUMPRODUCT((G$2:G7614=G7614)*1)&gt;1,0,1))</f>
        <v/>
      </c>
      <c r="AS7614" s="23" t="str">
        <f t="shared" si="356"/>
        <v/>
      </c>
    </row>
    <row r="7615" spans="2:45" x14ac:dyDescent="0.35">
      <c r="B7615" s="20"/>
      <c r="C7615" s="20"/>
      <c r="D7615" s="20"/>
      <c r="E7615" s="20"/>
      <c r="H7615" s="20"/>
      <c r="I7615" s="20"/>
      <c r="K7615" s="20"/>
      <c r="M7615" s="20"/>
      <c r="O7615" s="21"/>
      <c r="P7615" s="20"/>
      <c r="R7615" s="20"/>
      <c r="S7615" s="20"/>
      <c r="T7615" s="20"/>
      <c r="U7615" s="20"/>
      <c r="W7615" s="20"/>
      <c r="X7615" s="20"/>
      <c r="Y7615" s="20"/>
      <c r="Z7615" s="20"/>
      <c r="AA7615" s="20"/>
      <c r="AB7615" s="20"/>
      <c r="AD7615" s="20"/>
      <c r="AE7615" s="20"/>
      <c r="AF7615" s="21"/>
      <c r="AM7615" s="21"/>
      <c r="AN7615" s="23" t="str">
        <f>IF($O7615="","",IF(DATEDIF($O7615,Lista!$V$2,"y")=122,"",DATEDIF($O7615,Lista!$V$2,"y")))</f>
        <v/>
      </c>
      <c r="AO7615" s="23" t="str">
        <f t="shared" si="354"/>
        <v/>
      </c>
      <c r="AP7615" s="23" t="str">
        <f t="shared" si="355"/>
        <v/>
      </c>
      <c r="AQ7615" s="24" t="str">
        <f>IFERROR(VLOOKUP($R7615,Lista!$G$2:$H$15,2,FALSE),"")</f>
        <v/>
      </c>
      <c r="AR7615" s="23" t="str">
        <f>IF(ISBLANK(G7615),"",IF(SUMPRODUCT((G$2:G7615=G7615)*1)&gt;1,0,1))</f>
        <v/>
      </c>
      <c r="AS7615" s="23" t="str">
        <f t="shared" si="356"/>
        <v/>
      </c>
    </row>
    <row r="7616" spans="2:45" x14ac:dyDescent="0.35">
      <c r="B7616" s="20"/>
      <c r="C7616" s="20"/>
      <c r="D7616" s="20"/>
      <c r="E7616" s="20"/>
      <c r="H7616" s="20"/>
      <c r="I7616" s="20"/>
      <c r="K7616" s="20"/>
      <c r="M7616" s="20"/>
      <c r="O7616" s="21"/>
      <c r="P7616" s="20"/>
      <c r="R7616" s="20"/>
      <c r="S7616" s="20"/>
      <c r="T7616" s="20"/>
      <c r="U7616" s="20"/>
      <c r="W7616" s="20"/>
      <c r="X7616" s="20"/>
      <c r="Y7616" s="20"/>
      <c r="Z7616" s="20"/>
      <c r="AA7616" s="20"/>
      <c r="AB7616" s="20"/>
      <c r="AD7616" s="20"/>
      <c r="AE7616" s="20"/>
      <c r="AF7616" s="21"/>
      <c r="AM7616" s="21"/>
      <c r="AN7616" s="23" t="str">
        <f>IF($O7616="","",IF(DATEDIF($O7616,Lista!$V$2,"y")=122,"",DATEDIF($O7616,Lista!$V$2,"y")))</f>
        <v/>
      </c>
      <c r="AO7616" s="23" t="str">
        <f t="shared" si="354"/>
        <v/>
      </c>
      <c r="AP7616" s="23" t="str">
        <f t="shared" si="355"/>
        <v/>
      </c>
      <c r="AQ7616" s="24" t="str">
        <f>IFERROR(VLOOKUP($R7616,Lista!$G$2:$H$15,2,FALSE),"")</f>
        <v/>
      </c>
      <c r="AR7616" s="23" t="str">
        <f>IF(ISBLANK(G7616),"",IF(SUMPRODUCT((G$2:G7616=G7616)*1)&gt;1,0,1))</f>
        <v/>
      </c>
      <c r="AS7616" s="23" t="str">
        <f t="shared" si="356"/>
        <v/>
      </c>
    </row>
    <row r="7617" spans="2:45" x14ac:dyDescent="0.35">
      <c r="B7617" s="20"/>
      <c r="C7617" s="20"/>
      <c r="D7617" s="20"/>
      <c r="E7617" s="20"/>
      <c r="H7617" s="20"/>
      <c r="I7617" s="20"/>
      <c r="K7617" s="20"/>
      <c r="M7617" s="20"/>
      <c r="O7617" s="21"/>
      <c r="P7617" s="20"/>
      <c r="R7617" s="20"/>
      <c r="S7617" s="20"/>
      <c r="T7617" s="20"/>
      <c r="U7617" s="20"/>
      <c r="W7617" s="20"/>
      <c r="X7617" s="20"/>
      <c r="Y7617" s="20"/>
      <c r="Z7617" s="20"/>
      <c r="AA7617" s="20"/>
      <c r="AB7617" s="20"/>
      <c r="AD7617" s="20"/>
      <c r="AE7617" s="20"/>
      <c r="AF7617" s="21"/>
      <c r="AM7617" s="21"/>
      <c r="AN7617" s="23" t="str">
        <f>IF($O7617="","",IF(DATEDIF($O7617,Lista!$V$2,"y")=122,"",DATEDIF($O7617,Lista!$V$2,"y")))</f>
        <v/>
      </c>
      <c r="AO7617" s="23" t="str">
        <f t="shared" si="354"/>
        <v/>
      </c>
      <c r="AP7617" s="23" t="str">
        <f t="shared" si="355"/>
        <v/>
      </c>
      <c r="AQ7617" s="24" t="str">
        <f>IFERROR(VLOOKUP($R7617,Lista!$G$2:$H$15,2,FALSE),"")</f>
        <v/>
      </c>
      <c r="AR7617" s="23" t="str">
        <f>IF(ISBLANK(G7617),"",IF(SUMPRODUCT((G$2:G7617=G7617)*1)&gt;1,0,1))</f>
        <v/>
      </c>
      <c r="AS7617" s="23" t="str">
        <f t="shared" si="356"/>
        <v/>
      </c>
    </row>
    <row r="7618" spans="2:45" x14ac:dyDescent="0.35">
      <c r="B7618" s="20"/>
      <c r="C7618" s="20"/>
      <c r="D7618" s="20"/>
      <c r="E7618" s="20"/>
      <c r="H7618" s="20"/>
      <c r="I7618" s="20"/>
      <c r="K7618" s="20"/>
      <c r="M7618" s="20"/>
      <c r="O7618" s="21"/>
      <c r="P7618" s="20"/>
      <c r="R7618" s="20"/>
      <c r="S7618" s="20"/>
      <c r="T7618" s="20"/>
      <c r="U7618" s="20"/>
      <c r="W7618" s="20"/>
      <c r="X7618" s="20"/>
      <c r="Y7618" s="20"/>
      <c r="Z7618" s="20"/>
      <c r="AA7618" s="20"/>
      <c r="AB7618" s="20"/>
      <c r="AD7618" s="20"/>
      <c r="AE7618" s="20"/>
      <c r="AF7618" s="21"/>
      <c r="AM7618" s="21"/>
      <c r="AN7618" s="23" t="str">
        <f>IF($O7618="","",IF(DATEDIF($O7618,Lista!$V$2,"y")=122,"",DATEDIF($O7618,Lista!$V$2,"y")))</f>
        <v/>
      </c>
      <c r="AO7618" s="23" t="str">
        <f t="shared" si="354"/>
        <v/>
      </c>
      <c r="AP7618" s="23" t="str">
        <f t="shared" si="355"/>
        <v/>
      </c>
      <c r="AQ7618" s="24" t="str">
        <f>IFERROR(VLOOKUP($R7618,Lista!$G$2:$H$15,2,FALSE),"")</f>
        <v/>
      </c>
      <c r="AR7618" s="23" t="str">
        <f>IF(ISBLANK(G7618),"",IF(SUMPRODUCT((G$2:G7618=G7618)*1)&gt;1,0,1))</f>
        <v/>
      </c>
      <c r="AS7618" s="23" t="str">
        <f t="shared" si="356"/>
        <v/>
      </c>
    </row>
    <row r="7619" spans="2:45" x14ac:dyDescent="0.35">
      <c r="B7619" s="20"/>
      <c r="C7619" s="20"/>
      <c r="D7619" s="20"/>
      <c r="E7619" s="20"/>
      <c r="H7619" s="20"/>
      <c r="I7619" s="20"/>
      <c r="K7619" s="20"/>
      <c r="M7619" s="20"/>
      <c r="O7619" s="21"/>
      <c r="P7619" s="20"/>
      <c r="R7619" s="20"/>
      <c r="S7619" s="20"/>
      <c r="T7619" s="20"/>
      <c r="U7619" s="20"/>
      <c r="W7619" s="20"/>
      <c r="X7619" s="20"/>
      <c r="Y7619" s="20"/>
      <c r="Z7619" s="20"/>
      <c r="AA7619" s="20"/>
      <c r="AB7619" s="20"/>
      <c r="AD7619" s="20"/>
      <c r="AE7619" s="20"/>
      <c r="AF7619" s="21"/>
      <c r="AM7619" s="21"/>
      <c r="AN7619" s="23" t="str">
        <f>IF($O7619="","",IF(DATEDIF($O7619,Lista!$V$2,"y")=122,"",DATEDIF($O7619,Lista!$V$2,"y")))</f>
        <v/>
      </c>
      <c r="AO7619" s="23" t="str">
        <f t="shared" ref="AO7619:AO7682" si="357">IF(AN7619="","",IF(AN7619&lt;=5,"0 to 5",IF(AN7619&lt;=17,"6 to 17",IF(AN7619&lt;=49,"18 to 49",IF(AN7619&gt;=50,"&gt; 50")))))</f>
        <v/>
      </c>
      <c r="AP7619" s="23" t="str">
        <f t="shared" ref="AP7619:AP7682" si="358">IF(AN7619="","",IF(AN7619&lt;=4,"0 to 4",IF(AN7619&lt;=9,"5 to 9",IF(AN7619&lt;=14,"10 to 14",IF(AN7619&lt;=18,"15 to 18",IF(AN7619&lt;=29,"19 to 29",IF(AN7619&lt;=59,"30 to 59",IF(AN7619&gt;=60,"&gt; 60"))))))))</f>
        <v/>
      </c>
      <c r="AQ7619" s="24" t="str">
        <f>IFERROR(VLOOKUP($R7619,Lista!$G$2:$H$15,2,FALSE),"")</f>
        <v/>
      </c>
      <c r="AR7619" s="23" t="str">
        <f>IF(ISBLANK(G7619),"",IF(SUMPRODUCT((G$2:G7619=G7619)*1)&gt;1,0,1))</f>
        <v/>
      </c>
      <c r="AS7619" s="23" t="str">
        <f t="shared" ref="AS7619:AS7682" si="359">IF(COUNTA($A7619:$E7619,$G7619:$I7619,$K7619,$M7619,$O7619:$P7619,$R7619:$T7619,$W7619,$X7619,$Y7619,$Z7619,$AA7619,$AB7619,$AD7619:$AE7619,$AF7619:$AF7619,$AM7619:$AM7619)=0,"",COUNTA($A7619:$E7619,$G7619:$I7619,$K7619,$M7619,$O7619:$P7619,$R7619:$T7619,$W7619,$X7619,$Y7619,$Z7619,$AA7619,$AB7619,$AD7619:$AE7619,$AF7619:$AF7619,$AM7619:$AM7619))</f>
        <v/>
      </c>
    </row>
    <row r="7620" spans="2:45" x14ac:dyDescent="0.35">
      <c r="B7620" s="20"/>
      <c r="C7620" s="20"/>
      <c r="D7620" s="20"/>
      <c r="E7620" s="20"/>
      <c r="H7620" s="20"/>
      <c r="I7620" s="20"/>
      <c r="K7620" s="20"/>
      <c r="M7620" s="20"/>
      <c r="O7620" s="21"/>
      <c r="P7620" s="20"/>
      <c r="R7620" s="20"/>
      <c r="S7620" s="20"/>
      <c r="T7620" s="20"/>
      <c r="U7620" s="20"/>
      <c r="W7620" s="20"/>
      <c r="X7620" s="20"/>
      <c r="Y7620" s="20"/>
      <c r="Z7620" s="20"/>
      <c r="AA7620" s="20"/>
      <c r="AB7620" s="20"/>
      <c r="AC7620" s="20"/>
      <c r="AD7620" s="20"/>
      <c r="AE7620" s="20"/>
      <c r="AF7620" s="21"/>
      <c r="AM7620" s="21"/>
      <c r="AN7620" s="23" t="str">
        <f>IF($O7620="","",IF(DATEDIF($O7620,Lista!$V$2,"y")=122,"",DATEDIF($O7620,Lista!$V$2,"y")))</f>
        <v/>
      </c>
      <c r="AO7620" s="23" t="str">
        <f t="shared" si="357"/>
        <v/>
      </c>
      <c r="AP7620" s="23" t="str">
        <f t="shared" si="358"/>
        <v/>
      </c>
      <c r="AQ7620" s="24" t="str">
        <f>IFERROR(VLOOKUP($R7620,Lista!$G$2:$H$15,2,FALSE),"")</f>
        <v/>
      </c>
      <c r="AR7620" s="23" t="str">
        <f>IF(ISBLANK(G7620),"",IF(SUMPRODUCT((G$2:G7620=G7620)*1)&gt;1,0,1))</f>
        <v/>
      </c>
      <c r="AS7620" s="23" t="str">
        <f t="shared" si="359"/>
        <v/>
      </c>
    </row>
    <row r="7621" spans="2:45" x14ac:dyDescent="0.35">
      <c r="B7621" s="20"/>
      <c r="C7621" s="20"/>
      <c r="D7621" s="20"/>
      <c r="E7621" s="20"/>
      <c r="H7621" s="20"/>
      <c r="I7621" s="20"/>
      <c r="K7621" s="20"/>
      <c r="M7621" s="20"/>
      <c r="O7621" s="21"/>
      <c r="P7621" s="20"/>
      <c r="R7621" s="20"/>
      <c r="S7621" s="20"/>
      <c r="T7621" s="20"/>
      <c r="U7621" s="20"/>
      <c r="W7621" s="20"/>
      <c r="X7621" s="20"/>
      <c r="Y7621" s="20"/>
      <c r="Z7621" s="20"/>
      <c r="AA7621" s="20"/>
      <c r="AB7621" s="20"/>
      <c r="AC7621" s="20"/>
      <c r="AD7621" s="20"/>
      <c r="AE7621" s="20"/>
      <c r="AF7621" s="21"/>
      <c r="AM7621" s="21"/>
      <c r="AN7621" s="23" t="str">
        <f>IF($O7621="","",IF(DATEDIF($O7621,Lista!$V$2,"y")=122,"",DATEDIF($O7621,Lista!$V$2,"y")))</f>
        <v/>
      </c>
      <c r="AO7621" s="23" t="str">
        <f t="shared" si="357"/>
        <v/>
      </c>
      <c r="AP7621" s="23" t="str">
        <f t="shared" si="358"/>
        <v/>
      </c>
      <c r="AQ7621" s="24" t="str">
        <f>IFERROR(VLOOKUP($R7621,Lista!$G$2:$H$15,2,FALSE),"")</f>
        <v/>
      </c>
      <c r="AR7621" s="23" t="str">
        <f>IF(ISBLANK(G7621),"",IF(SUMPRODUCT((G$2:G7621=G7621)*1)&gt;1,0,1))</f>
        <v/>
      </c>
      <c r="AS7621" s="23" t="str">
        <f t="shared" si="359"/>
        <v/>
      </c>
    </row>
    <row r="7622" spans="2:45" x14ac:dyDescent="0.35">
      <c r="B7622" s="20"/>
      <c r="C7622" s="20"/>
      <c r="D7622" s="20"/>
      <c r="E7622" s="20"/>
      <c r="H7622" s="20"/>
      <c r="I7622" s="20"/>
      <c r="K7622" s="20"/>
      <c r="M7622" s="20"/>
      <c r="O7622" s="21"/>
      <c r="P7622" s="20"/>
      <c r="R7622" s="20"/>
      <c r="S7622" s="20"/>
      <c r="T7622" s="20"/>
      <c r="U7622" s="20"/>
      <c r="W7622" s="20"/>
      <c r="X7622" s="20"/>
      <c r="Y7622" s="20"/>
      <c r="Z7622" s="20"/>
      <c r="AA7622" s="20"/>
      <c r="AB7622" s="20"/>
      <c r="AC7622" s="20"/>
      <c r="AD7622" s="20"/>
      <c r="AE7622" s="20"/>
      <c r="AF7622" s="21"/>
      <c r="AM7622" s="21"/>
      <c r="AN7622" s="23" t="str">
        <f>IF($O7622="","",IF(DATEDIF($O7622,Lista!$V$2,"y")=122,"",DATEDIF($O7622,Lista!$V$2,"y")))</f>
        <v/>
      </c>
      <c r="AO7622" s="23" t="str">
        <f t="shared" si="357"/>
        <v/>
      </c>
      <c r="AP7622" s="23" t="str">
        <f t="shared" si="358"/>
        <v/>
      </c>
      <c r="AQ7622" s="24" t="str">
        <f>IFERROR(VLOOKUP($R7622,Lista!$G$2:$H$15,2,FALSE),"")</f>
        <v/>
      </c>
      <c r="AR7622" s="23" t="str">
        <f>IF(ISBLANK(G7622),"",IF(SUMPRODUCT((G$2:G7622=G7622)*1)&gt;1,0,1))</f>
        <v/>
      </c>
      <c r="AS7622" s="23" t="str">
        <f t="shared" si="359"/>
        <v/>
      </c>
    </row>
    <row r="7623" spans="2:45" x14ac:dyDescent="0.35">
      <c r="B7623" s="20"/>
      <c r="C7623" s="20"/>
      <c r="D7623" s="20"/>
      <c r="E7623" s="20"/>
      <c r="H7623" s="20"/>
      <c r="I7623" s="20"/>
      <c r="K7623" s="20"/>
      <c r="M7623" s="20"/>
      <c r="O7623" s="21"/>
      <c r="P7623" s="20"/>
      <c r="R7623" s="20"/>
      <c r="S7623" s="20"/>
      <c r="T7623" s="20"/>
      <c r="U7623" s="20"/>
      <c r="W7623" s="20"/>
      <c r="X7623" s="20"/>
      <c r="Y7623" s="20"/>
      <c r="Z7623" s="20"/>
      <c r="AA7623" s="20"/>
      <c r="AB7623" s="20"/>
      <c r="AC7623" s="20"/>
      <c r="AD7623" s="20"/>
      <c r="AE7623" s="20"/>
      <c r="AF7623" s="21"/>
      <c r="AM7623" s="21"/>
      <c r="AN7623" s="23" t="str">
        <f>IF($O7623="","",IF(DATEDIF($O7623,Lista!$V$2,"y")=122,"",DATEDIF($O7623,Lista!$V$2,"y")))</f>
        <v/>
      </c>
      <c r="AO7623" s="23" t="str">
        <f t="shared" si="357"/>
        <v/>
      </c>
      <c r="AP7623" s="23" t="str">
        <f t="shared" si="358"/>
        <v/>
      </c>
      <c r="AQ7623" s="24" t="str">
        <f>IFERROR(VLOOKUP($R7623,Lista!$G$2:$H$15,2,FALSE),"")</f>
        <v/>
      </c>
      <c r="AR7623" s="23" t="str">
        <f>IF(ISBLANK(G7623),"",IF(SUMPRODUCT((G$2:G7623=G7623)*1)&gt;1,0,1))</f>
        <v/>
      </c>
      <c r="AS7623" s="23" t="str">
        <f t="shared" si="359"/>
        <v/>
      </c>
    </row>
    <row r="7624" spans="2:45" x14ac:dyDescent="0.35">
      <c r="B7624" s="20"/>
      <c r="C7624" s="20"/>
      <c r="D7624" s="20"/>
      <c r="E7624" s="20"/>
      <c r="H7624" s="20"/>
      <c r="I7624" s="20"/>
      <c r="K7624" s="20"/>
      <c r="M7624" s="20"/>
      <c r="O7624" s="21"/>
      <c r="P7624" s="20"/>
      <c r="R7624" s="20"/>
      <c r="S7624" s="20"/>
      <c r="T7624" s="20"/>
      <c r="U7624" s="20"/>
      <c r="W7624" s="20"/>
      <c r="X7624" s="20"/>
      <c r="Y7624" s="20"/>
      <c r="Z7624" s="20"/>
      <c r="AA7624" s="20"/>
      <c r="AB7624" s="20"/>
      <c r="AC7624" s="20"/>
      <c r="AD7624" s="20"/>
      <c r="AE7624" s="20"/>
      <c r="AF7624" s="21"/>
      <c r="AM7624" s="21"/>
      <c r="AN7624" s="23" t="str">
        <f>IF($O7624="","",IF(DATEDIF($O7624,Lista!$V$2,"y")=122,"",DATEDIF($O7624,Lista!$V$2,"y")))</f>
        <v/>
      </c>
      <c r="AO7624" s="23" t="str">
        <f t="shared" si="357"/>
        <v/>
      </c>
      <c r="AP7624" s="23" t="str">
        <f t="shared" si="358"/>
        <v/>
      </c>
      <c r="AQ7624" s="24" t="str">
        <f>IFERROR(VLOOKUP($R7624,Lista!$G$2:$H$15,2,FALSE),"")</f>
        <v/>
      </c>
      <c r="AR7624" s="23" t="str">
        <f>IF(ISBLANK(G7624),"",IF(SUMPRODUCT((G$2:G7624=G7624)*1)&gt;1,0,1))</f>
        <v/>
      </c>
      <c r="AS7624" s="23" t="str">
        <f t="shared" si="359"/>
        <v/>
      </c>
    </row>
    <row r="7625" spans="2:45" x14ac:dyDescent="0.35">
      <c r="B7625" s="20"/>
      <c r="C7625" s="20"/>
      <c r="D7625" s="20"/>
      <c r="E7625" s="20"/>
      <c r="H7625" s="20"/>
      <c r="I7625" s="20"/>
      <c r="K7625" s="20"/>
      <c r="M7625" s="20"/>
      <c r="O7625" s="21"/>
      <c r="P7625" s="20"/>
      <c r="R7625" s="20"/>
      <c r="S7625" s="20"/>
      <c r="T7625" s="20"/>
      <c r="U7625" s="20"/>
      <c r="W7625" s="20"/>
      <c r="X7625" s="20"/>
      <c r="Y7625" s="20"/>
      <c r="Z7625" s="20"/>
      <c r="AA7625" s="20"/>
      <c r="AB7625" s="20"/>
      <c r="AD7625" s="20"/>
      <c r="AE7625" s="20"/>
      <c r="AF7625" s="21"/>
      <c r="AM7625" s="21"/>
      <c r="AN7625" s="23" t="str">
        <f>IF($O7625="","",IF(DATEDIF($O7625,Lista!$V$2,"y")=122,"",DATEDIF($O7625,Lista!$V$2,"y")))</f>
        <v/>
      </c>
      <c r="AO7625" s="23" t="str">
        <f t="shared" si="357"/>
        <v/>
      </c>
      <c r="AP7625" s="23" t="str">
        <f t="shared" si="358"/>
        <v/>
      </c>
      <c r="AQ7625" s="24" t="str">
        <f>IFERROR(VLOOKUP($R7625,Lista!$G$2:$H$15,2,FALSE),"")</f>
        <v/>
      </c>
      <c r="AR7625" s="23" t="str">
        <f>IF(ISBLANK(G7625),"",IF(SUMPRODUCT((G$2:G7625=G7625)*1)&gt;1,0,1))</f>
        <v/>
      </c>
      <c r="AS7625" s="23" t="str">
        <f t="shared" si="359"/>
        <v/>
      </c>
    </row>
    <row r="7626" spans="2:45" x14ac:dyDescent="0.35">
      <c r="B7626" s="20"/>
      <c r="C7626" s="20"/>
      <c r="D7626" s="20"/>
      <c r="E7626" s="20"/>
      <c r="H7626" s="20"/>
      <c r="I7626" s="20"/>
      <c r="K7626" s="20"/>
      <c r="M7626" s="20"/>
      <c r="O7626" s="21"/>
      <c r="P7626" s="20"/>
      <c r="R7626" s="20"/>
      <c r="S7626" s="20"/>
      <c r="T7626" s="20"/>
      <c r="U7626" s="20"/>
      <c r="W7626" s="20"/>
      <c r="X7626" s="20"/>
      <c r="Y7626" s="20"/>
      <c r="Z7626" s="20"/>
      <c r="AA7626" s="20"/>
      <c r="AB7626" s="20"/>
      <c r="AD7626" s="20"/>
      <c r="AE7626" s="20"/>
      <c r="AF7626" s="21"/>
      <c r="AM7626" s="21"/>
      <c r="AN7626" s="23" t="str">
        <f>IF($O7626="","",IF(DATEDIF($O7626,Lista!$V$2,"y")=122,"",DATEDIF($O7626,Lista!$V$2,"y")))</f>
        <v/>
      </c>
      <c r="AO7626" s="23" t="str">
        <f t="shared" si="357"/>
        <v/>
      </c>
      <c r="AP7626" s="23" t="str">
        <f t="shared" si="358"/>
        <v/>
      </c>
      <c r="AQ7626" s="24" t="str">
        <f>IFERROR(VLOOKUP($R7626,Lista!$G$2:$H$15,2,FALSE),"")</f>
        <v/>
      </c>
      <c r="AR7626" s="23" t="str">
        <f>IF(ISBLANK(G7626),"",IF(SUMPRODUCT((G$2:G7626=G7626)*1)&gt;1,0,1))</f>
        <v/>
      </c>
      <c r="AS7626" s="23" t="str">
        <f t="shared" si="359"/>
        <v/>
      </c>
    </row>
    <row r="7627" spans="2:45" x14ac:dyDescent="0.35">
      <c r="B7627" s="20"/>
      <c r="C7627" s="20"/>
      <c r="D7627" s="20"/>
      <c r="E7627" s="20"/>
      <c r="H7627" s="20"/>
      <c r="I7627" s="20"/>
      <c r="K7627" s="20"/>
      <c r="M7627" s="20"/>
      <c r="O7627" s="21"/>
      <c r="P7627" s="20"/>
      <c r="R7627" s="20"/>
      <c r="S7627" s="20"/>
      <c r="T7627" s="20"/>
      <c r="U7627" s="20"/>
      <c r="W7627" s="20"/>
      <c r="X7627" s="20"/>
      <c r="Y7627" s="20"/>
      <c r="Z7627" s="20"/>
      <c r="AA7627" s="20"/>
      <c r="AB7627" s="20"/>
      <c r="AD7627" s="20"/>
      <c r="AE7627" s="20"/>
      <c r="AF7627" s="21"/>
      <c r="AM7627" s="21"/>
      <c r="AN7627" s="23" t="str">
        <f>IF($O7627="","",IF(DATEDIF($O7627,Lista!$V$2,"y")=122,"",DATEDIF($O7627,Lista!$V$2,"y")))</f>
        <v/>
      </c>
      <c r="AO7627" s="23" t="str">
        <f t="shared" si="357"/>
        <v/>
      </c>
      <c r="AP7627" s="23" t="str">
        <f t="shared" si="358"/>
        <v/>
      </c>
      <c r="AQ7627" s="24" t="str">
        <f>IFERROR(VLOOKUP($R7627,Lista!$G$2:$H$15,2,FALSE),"")</f>
        <v/>
      </c>
      <c r="AR7627" s="23" t="str">
        <f>IF(ISBLANK(G7627),"",IF(SUMPRODUCT((G$2:G7627=G7627)*1)&gt;1,0,1))</f>
        <v/>
      </c>
      <c r="AS7627" s="23" t="str">
        <f t="shared" si="359"/>
        <v/>
      </c>
    </row>
    <row r="7628" spans="2:45" x14ac:dyDescent="0.35">
      <c r="B7628" s="20"/>
      <c r="C7628" s="20"/>
      <c r="D7628" s="20"/>
      <c r="E7628" s="20"/>
      <c r="H7628" s="20"/>
      <c r="I7628" s="20"/>
      <c r="K7628" s="20"/>
      <c r="M7628" s="20"/>
      <c r="O7628" s="21"/>
      <c r="P7628" s="20"/>
      <c r="R7628" s="20"/>
      <c r="S7628" s="20"/>
      <c r="T7628" s="20"/>
      <c r="U7628" s="20"/>
      <c r="W7628" s="20"/>
      <c r="X7628" s="20"/>
      <c r="Y7628" s="20"/>
      <c r="Z7628" s="20"/>
      <c r="AA7628" s="20"/>
      <c r="AB7628" s="20"/>
      <c r="AD7628" s="20"/>
      <c r="AE7628" s="20"/>
      <c r="AF7628" s="21"/>
      <c r="AM7628" s="21"/>
      <c r="AN7628" s="23" t="str">
        <f>IF($O7628="","",IF(DATEDIF($O7628,Lista!$V$2,"y")=122,"",DATEDIF($O7628,Lista!$V$2,"y")))</f>
        <v/>
      </c>
      <c r="AO7628" s="23" t="str">
        <f t="shared" si="357"/>
        <v/>
      </c>
      <c r="AP7628" s="23" t="str">
        <f t="shared" si="358"/>
        <v/>
      </c>
      <c r="AQ7628" s="24" t="str">
        <f>IFERROR(VLOOKUP($R7628,Lista!$G$2:$H$15,2,FALSE),"")</f>
        <v/>
      </c>
      <c r="AR7628" s="23" t="str">
        <f>IF(ISBLANK(G7628),"",IF(SUMPRODUCT((G$2:G7628=G7628)*1)&gt;1,0,1))</f>
        <v/>
      </c>
      <c r="AS7628" s="23" t="str">
        <f t="shared" si="359"/>
        <v/>
      </c>
    </row>
    <row r="7629" spans="2:45" x14ac:dyDescent="0.35">
      <c r="B7629" s="20"/>
      <c r="C7629" s="20"/>
      <c r="D7629" s="20"/>
      <c r="E7629" s="20"/>
      <c r="H7629" s="20"/>
      <c r="I7629" s="20"/>
      <c r="K7629" s="20"/>
      <c r="M7629" s="20"/>
      <c r="O7629" s="21"/>
      <c r="P7629" s="20"/>
      <c r="R7629" s="20"/>
      <c r="S7629" s="20"/>
      <c r="T7629" s="20"/>
      <c r="U7629" s="20"/>
      <c r="W7629" s="20"/>
      <c r="X7629" s="20"/>
      <c r="Y7629" s="20"/>
      <c r="Z7629" s="20"/>
      <c r="AA7629" s="20"/>
      <c r="AB7629" s="20"/>
      <c r="AD7629" s="20"/>
      <c r="AE7629" s="20"/>
      <c r="AF7629" s="21"/>
      <c r="AM7629" s="21"/>
      <c r="AN7629" s="23" t="str">
        <f>IF($O7629="","",IF(DATEDIF($O7629,Lista!$V$2,"y")=122,"",DATEDIF($O7629,Lista!$V$2,"y")))</f>
        <v/>
      </c>
      <c r="AO7629" s="23" t="str">
        <f t="shared" si="357"/>
        <v/>
      </c>
      <c r="AP7629" s="23" t="str">
        <f t="shared" si="358"/>
        <v/>
      </c>
      <c r="AQ7629" s="24" t="str">
        <f>IFERROR(VLOOKUP($R7629,Lista!$G$2:$H$15,2,FALSE),"")</f>
        <v/>
      </c>
      <c r="AR7629" s="23" t="str">
        <f>IF(ISBLANK(G7629),"",IF(SUMPRODUCT((G$2:G7629=G7629)*1)&gt;1,0,1))</f>
        <v/>
      </c>
      <c r="AS7629" s="23" t="str">
        <f t="shared" si="359"/>
        <v/>
      </c>
    </row>
    <row r="7630" spans="2:45" x14ac:dyDescent="0.35">
      <c r="B7630" s="20"/>
      <c r="C7630" s="20"/>
      <c r="D7630" s="20"/>
      <c r="E7630" s="20"/>
      <c r="H7630" s="20"/>
      <c r="I7630" s="20"/>
      <c r="K7630" s="20"/>
      <c r="M7630" s="20"/>
      <c r="O7630" s="21"/>
      <c r="P7630" s="20"/>
      <c r="R7630" s="20"/>
      <c r="S7630" s="20"/>
      <c r="T7630" s="20"/>
      <c r="U7630" s="20"/>
      <c r="W7630" s="20"/>
      <c r="X7630" s="20"/>
      <c r="Y7630" s="20"/>
      <c r="Z7630" s="20"/>
      <c r="AA7630" s="20"/>
      <c r="AB7630" s="20"/>
      <c r="AD7630" s="20"/>
      <c r="AE7630" s="20"/>
      <c r="AF7630" s="21"/>
      <c r="AM7630" s="21"/>
      <c r="AN7630" s="23" t="str">
        <f>IF($O7630="","",IF(DATEDIF($O7630,Lista!$V$2,"y")=122,"",DATEDIF($O7630,Lista!$V$2,"y")))</f>
        <v/>
      </c>
      <c r="AO7630" s="23" t="str">
        <f t="shared" si="357"/>
        <v/>
      </c>
      <c r="AP7630" s="23" t="str">
        <f t="shared" si="358"/>
        <v/>
      </c>
      <c r="AQ7630" s="24" t="str">
        <f>IFERROR(VLOOKUP($R7630,Lista!$G$2:$H$15,2,FALSE),"")</f>
        <v/>
      </c>
      <c r="AR7630" s="23" t="str">
        <f>IF(ISBLANK(G7630),"",IF(SUMPRODUCT((G$2:G7630=G7630)*1)&gt;1,0,1))</f>
        <v/>
      </c>
      <c r="AS7630" s="23" t="str">
        <f t="shared" si="359"/>
        <v/>
      </c>
    </row>
    <row r="7631" spans="2:45" x14ac:dyDescent="0.35">
      <c r="B7631" s="20"/>
      <c r="C7631" s="20"/>
      <c r="D7631" s="20"/>
      <c r="E7631" s="20"/>
      <c r="H7631" s="20"/>
      <c r="I7631" s="20"/>
      <c r="K7631" s="20"/>
      <c r="M7631" s="20"/>
      <c r="O7631" s="21"/>
      <c r="P7631" s="20"/>
      <c r="R7631" s="20"/>
      <c r="S7631" s="20"/>
      <c r="T7631" s="20"/>
      <c r="U7631" s="20"/>
      <c r="W7631" s="20"/>
      <c r="X7631" s="20"/>
      <c r="Y7631" s="20"/>
      <c r="Z7631" s="20"/>
      <c r="AA7631" s="20"/>
      <c r="AB7631" s="20"/>
      <c r="AD7631" s="20"/>
      <c r="AE7631" s="20"/>
      <c r="AF7631" s="21"/>
      <c r="AM7631" s="21"/>
      <c r="AN7631" s="23" t="str">
        <f>IF($O7631="","",IF(DATEDIF($O7631,Lista!$V$2,"y")=122,"",DATEDIF($O7631,Lista!$V$2,"y")))</f>
        <v/>
      </c>
      <c r="AO7631" s="23" t="str">
        <f t="shared" si="357"/>
        <v/>
      </c>
      <c r="AP7631" s="23" t="str">
        <f t="shared" si="358"/>
        <v/>
      </c>
      <c r="AQ7631" s="24" t="str">
        <f>IFERROR(VLOOKUP($R7631,Lista!$G$2:$H$15,2,FALSE),"")</f>
        <v/>
      </c>
      <c r="AR7631" s="23" t="str">
        <f>IF(ISBLANK(G7631),"",IF(SUMPRODUCT((G$2:G7631=G7631)*1)&gt;1,0,1))</f>
        <v/>
      </c>
      <c r="AS7631" s="23" t="str">
        <f t="shared" si="359"/>
        <v/>
      </c>
    </row>
    <row r="7632" spans="2:45" x14ac:dyDescent="0.35">
      <c r="B7632" s="20"/>
      <c r="C7632" s="20"/>
      <c r="D7632" s="20"/>
      <c r="E7632" s="20"/>
      <c r="H7632" s="20"/>
      <c r="I7632" s="20"/>
      <c r="K7632" s="20"/>
      <c r="M7632" s="20"/>
      <c r="O7632" s="21"/>
      <c r="P7632" s="20"/>
      <c r="R7632" s="20"/>
      <c r="S7632" s="20"/>
      <c r="T7632" s="20"/>
      <c r="U7632" s="20"/>
      <c r="W7632" s="20"/>
      <c r="X7632" s="20"/>
      <c r="Y7632" s="20"/>
      <c r="Z7632" s="20"/>
      <c r="AA7632" s="20"/>
      <c r="AB7632" s="20"/>
      <c r="AC7632" s="20"/>
      <c r="AD7632" s="20"/>
      <c r="AE7632" s="20"/>
      <c r="AF7632" s="21"/>
      <c r="AM7632" s="21"/>
      <c r="AN7632" s="23" t="str">
        <f>IF($O7632="","",IF(DATEDIF($O7632,Lista!$V$2,"y")=122,"",DATEDIF($O7632,Lista!$V$2,"y")))</f>
        <v/>
      </c>
      <c r="AO7632" s="23" t="str">
        <f t="shared" si="357"/>
        <v/>
      </c>
      <c r="AP7632" s="23" t="str">
        <f t="shared" si="358"/>
        <v/>
      </c>
      <c r="AQ7632" s="24" t="str">
        <f>IFERROR(VLOOKUP($R7632,Lista!$G$2:$H$15,2,FALSE),"")</f>
        <v/>
      </c>
      <c r="AR7632" s="23" t="str">
        <f>IF(ISBLANK(G7632),"",IF(SUMPRODUCT((G$2:G7632=G7632)*1)&gt;1,0,1))</f>
        <v/>
      </c>
      <c r="AS7632" s="23" t="str">
        <f t="shared" si="359"/>
        <v/>
      </c>
    </row>
    <row r="7633" spans="2:45" x14ac:dyDescent="0.35">
      <c r="B7633" s="20"/>
      <c r="C7633" s="20"/>
      <c r="D7633" s="20"/>
      <c r="E7633" s="20"/>
      <c r="H7633" s="20"/>
      <c r="I7633" s="20"/>
      <c r="K7633" s="20"/>
      <c r="M7633" s="20"/>
      <c r="O7633" s="21"/>
      <c r="P7633" s="20"/>
      <c r="R7633" s="20"/>
      <c r="S7633" s="20"/>
      <c r="T7633" s="20"/>
      <c r="U7633" s="20"/>
      <c r="W7633" s="20"/>
      <c r="X7633" s="20"/>
      <c r="Y7633" s="20"/>
      <c r="Z7633" s="20"/>
      <c r="AA7633" s="20"/>
      <c r="AB7633" s="20"/>
      <c r="AC7633" s="20"/>
      <c r="AD7633" s="20"/>
      <c r="AE7633" s="20"/>
      <c r="AF7633" s="21"/>
      <c r="AM7633" s="21"/>
      <c r="AN7633" s="23" t="str">
        <f>IF($O7633="","",IF(DATEDIF($O7633,Lista!$V$2,"y")=122,"",DATEDIF($O7633,Lista!$V$2,"y")))</f>
        <v/>
      </c>
      <c r="AO7633" s="23" t="str">
        <f t="shared" si="357"/>
        <v/>
      </c>
      <c r="AP7633" s="23" t="str">
        <f t="shared" si="358"/>
        <v/>
      </c>
      <c r="AQ7633" s="24" t="str">
        <f>IFERROR(VLOOKUP($R7633,Lista!$G$2:$H$15,2,FALSE),"")</f>
        <v/>
      </c>
      <c r="AR7633" s="23" t="str">
        <f>IF(ISBLANK(G7633),"",IF(SUMPRODUCT((G$2:G7633=G7633)*1)&gt;1,0,1))</f>
        <v/>
      </c>
      <c r="AS7633" s="23" t="str">
        <f t="shared" si="359"/>
        <v/>
      </c>
    </row>
    <row r="7634" spans="2:45" x14ac:dyDescent="0.35">
      <c r="B7634" s="20"/>
      <c r="C7634" s="20"/>
      <c r="D7634" s="20"/>
      <c r="E7634" s="20"/>
      <c r="H7634" s="20"/>
      <c r="I7634" s="20"/>
      <c r="K7634" s="20"/>
      <c r="M7634" s="20"/>
      <c r="O7634" s="21"/>
      <c r="P7634" s="20"/>
      <c r="R7634" s="20"/>
      <c r="S7634" s="20"/>
      <c r="T7634" s="20"/>
      <c r="U7634" s="20"/>
      <c r="W7634" s="20"/>
      <c r="X7634" s="20"/>
      <c r="Y7634" s="20"/>
      <c r="Z7634" s="20"/>
      <c r="AA7634" s="20"/>
      <c r="AB7634" s="20"/>
      <c r="AC7634" s="20"/>
      <c r="AD7634" s="20"/>
      <c r="AE7634" s="20"/>
      <c r="AF7634" s="21"/>
      <c r="AM7634" s="21"/>
      <c r="AN7634" s="23" t="str">
        <f>IF($O7634="","",IF(DATEDIF($O7634,Lista!$V$2,"y")=122,"",DATEDIF($O7634,Lista!$V$2,"y")))</f>
        <v/>
      </c>
      <c r="AO7634" s="23" t="str">
        <f t="shared" si="357"/>
        <v/>
      </c>
      <c r="AP7634" s="23" t="str">
        <f t="shared" si="358"/>
        <v/>
      </c>
      <c r="AQ7634" s="24" t="str">
        <f>IFERROR(VLOOKUP($R7634,Lista!$G$2:$H$15,2,FALSE),"")</f>
        <v/>
      </c>
      <c r="AR7634" s="23" t="str">
        <f>IF(ISBLANK(G7634),"",IF(SUMPRODUCT((G$2:G7634=G7634)*1)&gt;1,0,1))</f>
        <v/>
      </c>
      <c r="AS7634" s="23" t="str">
        <f t="shared" si="359"/>
        <v/>
      </c>
    </row>
    <row r="7635" spans="2:45" x14ac:dyDescent="0.35">
      <c r="B7635" s="20"/>
      <c r="C7635" s="20"/>
      <c r="D7635" s="20"/>
      <c r="E7635" s="20"/>
      <c r="H7635" s="20"/>
      <c r="I7635" s="20"/>
      <c r="K7635" s="20"/>
      <c r="M7635" s="20"/>
      <c r="O7635" s="21"/>
      <c r="P7635" s="20"/>
      <c r="R7635" s="20"/>
      <c r="S7635" s="20"/>
      <c r="T7635" s="20"/>
      <c r="U7635" s="20"/>
      <c r="W7635" s="20"/>
      <c r="X7635" s="20"/>
      <c r="Y7635" s="20"/>
      <c r="Z7635" s="20"/>
      <c r="AA7635" s="20"/>
      <c r="AB7635" s="20"/>
      <c r="AC7635" s="20"/>
      <c r="AD7635" s="20"/>
      <c r="AE7635" s="20"/>
      <c r="AF7635" s="21"/>
      <c r="AM7635" s="21"/>
      <c r="AN7635" s="23" t="str">
        <f>IF($O7635="","",IF(DATEDIF($O7635,Lista!$V$2,"y")=122,"",DATEDIF($O7635,Lista!$V$2,"y")))</f>
        <v/>
      </c>
      <c r="AO7635" s="23" t="str">
        <f t="shared" si="357"/>
        <v/>
      </c>
      <c r="AP7635" s="23" t="str">
        <f t="shared" si="358"/>
        <v/>
      </c>
      <c r="AQ7635" s="24" t="str">
        <f>IFERROR(VLOOKUP($R7635,Lista!$G$2:$H$15,2,FALSE),"")</f>
        <v/>
      </c>
      <c r="AR7635" s="23" t="str">
        <f>IF(ISBLANK(G7635),"",IF(SUMPRODUCT((G$2:G7635=G7635)*1)&gt;1,0,1))</f>
        <v/>
      </c>
      <c r="AS7635" s="23" t="str">
        <f t="shared" si="359"/>
        <v/>
      </c>
    </row>
    <row r="7636" spans="2:45" x14ac:dyDescent="0.35">
      <c r="B7636" s="20"/>
      <c r="C7636" s="20"/>
      <c r="D7636" s="20"/>
      <c r="E7636" s="20"/>
      <c r="H7636" s="20"/>
      <c r="I7636" s="20"/>
      <c r="K7636" s="20"/>
      <c r="M7636" s="20"/>
      <c r="O7636" s="21"/>
      <c r="P7636" s="20"/>
      <c r="R7636" s="20"/>
      <c r="S7636" s="20"/>
      <c r="T7636" s="20"/>
      <c r="U7636" s="20"/>
      <c r="W7636" s="20"/>
      <c r="X7636" s="20"/>
      <c r="Y7636" s="20"/>
      <c r="Z7636" s="20"/>
      <c r="AA7636" s="20"/>
      <c r="AB7636" s="20"/>
      <c r="AC7636" s="20"/>
      <c r="AD7636" s="20"/>
      <c r="AE7636" s="20"/>
      <c r="AF7636" s="21"/>
      <c r="AM7636" s="21"/>
      <c r="AN7636" s="23" t="str">
        <f>IF($O7636="","",IF(DATEDIF($O7636,Lista!$V$2,"y")=122,"",DATEDIF($O7636,Lista!$V$2,"y")))</f>
        <v/>
      </c>
      <c r="AO7636" s="23" t="str">
        <f t="shared" si="357"/>
        <v/>
      </c>
      <c r="AP7636" s="23" t="str">
        <f t="shared" si="358"/>
        <v/>
      </c>
      <c r="AQ7636" s="24" t="str">
        <f>IFERROR(VLOOKUP($R7636,Lista!$G$2:$H$15,2,FALSE),"")</f>
        <v/>
      </c>
      <c r="AR7636" s="23" t="str">
        <f>IF(ISBLANK(G7636),"",IF(SUMPRODUCT((G$2:G7636=G7636)*1)&gt;1,0,1))</f>
        <v/>
      </c>
      <c r="AS7636" s="23" t="str">
        <f t="shared" si="359"/>
        <v/>
      </c>
    </row>
    <row r="7637" spans="2:45" x14ac:dyDescent="0.35">
      <c r="B7637" s="20"/>
      <c r="C7637" s="20"/>
      <c r="D7637" s="20"/>
      <c r="E7637" s="20"/>
      <c r="H7637" s="20"/>
      <c r="I7637" s="20"/>
      <c r="K7637" s="20"/>
      <c r="M7637" s="20"/>
      <c r="O7637" s="21"/>
      <c r="P7637" s="20"/>
      <c r="R7637" s="20"/>
      <c r="S7637" s="20"/>
      <c r="T7637" s="20"/>
      <c r="U7637" s="20"/>
      <c r="W7637" s="20"/>
      <c r="X7637" s="20"/>
      <c r="Y7637" s="20"/>
      <c r="Z7637" s="20"/>
      <c r="AA7637" s="20"/>
      <c r="AB7637" s="20"/>
      <c r="AD7637" s="20"/>
      <c r="AE7637" s="20"/>
      <c r="AF7637" s="21"/>
      <c r="AM7637" s="21"/>
      <c r="AN7637" s="23" t="str">
        <f>IF($O7637="","",IF(DATEDIF($O7637,Lista!$V$2,"y")=122,"",DATEDIF($O7637,Lista!$V$2,"y")))</f>
        <v/>
      </c>
      <c r="AO7637" s="23" t="str">
        <f t="shared" si="357"/>
        <v/>
      </c>
      <c r="AP7637" s="23" t="str">
        <f t="shared" si="358"/>
        <v/>
      </c>
      <c r="AQ7637" s="24" t="str">
        <f>IFERROR(VLOOKUP($R7637,Lista!$G$2:$H$15,2,FALSE),"")</f>
        <v/>
      </c>
      <c r="AR7637" s="23" t="str">
        <f>IF(ISBLANK(G7637),"",IF(SUMPRODUCT((G$2:G7637=G7637)*1)&gt;1,0,1))</f>
        <v/>
      </c>
      <c r="AS7637" s="23" t="str">
        <f t="shared" si="359"/>
        <v/>
      </c>
    </row>
    <row r="7638" spans="2:45" x14ac:dyDescent="0.35">
      <c r="B7638" s="20"/>
      <c r="C7638" s="20"/>
      <c r="D7638" s="20"/>
      <c r="E7638" s="20"/>
      <c r="H7638" s="20"/>
      <c r="I7638" s="20"/>
      <c r="K7638" s="20"/>
      <c r="M7638" s="20"/>
      <c r="O7638" s="21"/>
      <c r="P7638" s="20"/>
      <c r="R7638" s="20"/>
      <c r="S7638" s="20"/>
      <c r="T7638" s="20"/>
      <c r="U7638" s="20"/>
      <c r="W7638" s="20"/>
      <c r="X7638" s="20"/>
      <c r="Y7638" s="20"/>
      <c r="Z7638" s="20"/>
      <c r="AA7638" s="20"/>
      <c r="AB7638" s="20"/>
      <c r="AC7638" s="20"/>
      <c r="AD7638" s="20"/>
      <c r="AE7638" s="20"/>
      <c r="AF7638" s="21"/>
      <c r="AM7638" s="21"/>
      <c r="AN7638" s="23" t="str">
        <f>IF($O7638="","",IF(DATEDIF($O7638,Lista!$V$2,"y")=122,"",DATEDIF($O7638,Lista!$V$2,"y")))</f>
        <v/>
      </c>
      <c r="AO7638" s="23" t="str">
        <f t="shared" si="357"/>
        <v/>
      </c>
      <c r="AP7638" s="23" t="str">
        <f t="shared" si="358"/>
        <v/>
      </c>
      <c r="AQ7638" s="24" t="str">
        <f>IFERROR(VLOOKUP($R7638,Lista!$G$2:$H$15,2,FALSE),"")</f>
        <v/>
      </c>
      <c r="AR7638" s="23" t="str">
        <f>IF(ISBLANK(G7638),"",IF(SUMPRODUCT((G$2:G7638=G7638)*1)&gt;1,0,1))</f>
        <v/>
      </c>
      <c r="AS7638" s="23" t="str">
        <f t="shared" si="359"/>
        <v/>
      </c>
    </row>
    <row r="7639" spans="2:45" x14ac:dyDescent="0.35">
      <c r="B7639" s="20"/>
      <c r="C7639" s="20"/>
      <c r="D7639" s="20"/>
      <c r="E7639" s="20"/>
      <c r="H7639" s="20"/>
      <c r="I7639" s="20"/>
      <c r="K7639" s="20"/>
      <c r="M7639" s="20"/>
      <c r="O7639" s="21"/>
      <c r="P7639" s="20"/>
      <c r="R7639" s="20"/>
      <c r="S7639" s="20"/>
      <c r="T7639" s="20"/>
      <c r="U7639" s="20"/>
      <c r="W7639" s="20"/>
      <c r="X7639" s="20"/>
      <c r="Y7639" s="20"/>
      <c r="Z7639" s="20"/>
      <c r="AA7639" s="20"/>
      <c r="AB7639" s="20"/>
      <c r="AD7639" s="20"/>
      <c r="AE7639" s="20"/>
      <c r="AF7639" s="21"/>
      <c r="AM7639" s="21"/>
      <c r="AN7639" s="23" t="str">
        <f>IF($O7639="","",IF(DATEDIF($O7639,Lista!$V$2,"y")=122,"",DATEDIF($O7639,Lista!$V$2,"y")))</f>
        <v/>
      </c>
      <c r="AO7639" s="23" t="str">
        <f t="shared" si="357"/>
        <v/>
      </c>
      <c r="AP7639" s="23" t="str">
        <f t="shared" si="358"/>
        <v/>
      </c>
      <c r="AQ7639" s="24" t="str">
        <f>IFERROR(VLOOKUP($R7639,Lista!$G$2:$H$15,2,FALSE),"")</f>
        <v/>
      </c>
      <c r="AR7639" s="23" t="str">
        <f>IF(ISBLANK(G7639),"",IF(SUMPRODUCT((G$2:G7639=G7639)*1)&gt;1,0,1))</f>
        <v/>
      </c>
      <c r="AS7639" s="23" t="str">
        <f t="shared" si="359"/>
        <v/>
      </c>
    </row>
    <row r="7640" spans="2:45" x14ac:dyDescent="0.35">
      <c r="B7640" s="20"/>
      <c r="C7640" s="20"/>
      <c r="D7640" s="20"/>
      <c r="E7640" s="20"/>
      <c r="H7640" s="20"/>
      <c r="I7640" s="20"/>
      <c r="K7640" s="20"/>
      <c r="M7640" s="20"/>
      <c r="O7640" s="21"/>
      <c r="P7640" s="20"/>
      <c r="R7640" s="20"/>
      <c r="S7640" s="20"/>
      <c r="T7640" s="20"/>
      <c r="U7640" s="20"/>
      <c r="W7640" s="20"/>
      <c r="X7640" s="20"/>
      <c r="Y7640" s="20"/>
      <c r="Z7640" s="20"/>
      <c r="AA7640" s="20"/>
      <c r="AB7640" s="20"/>
      <c r="AD7640" s="20"/>
      <c r="AE7640" s="20"/>
      <c r="AF7640" s="21"/>
      <c r="AM7640" s="21"/>
      <c r="AN7640" s="23" t="str">
        <f>IF($O7640="","",IF(DATEDIF($O7640,Lista!$V$2,"y")=122,"",DATEDIF($O7640,Lista!$V$2,"y")))</f>
        <v/>
      </c>
      <c r="AO7640" s="23" t="str">
        <f t="shared" si="357"/>
        <v/>
      </c>
      <c r="AP7640" s="23" t="str">
        <f t="shared" si="358"/>
        <v/>
      </c>
      <c r="AQ7640" s="24" t="str">
        <f>IFERROR(VLOOKUP($R7640,Lista!$G$2:$H$15,2,FALSE),"")</f>
        <v/>
      </c>
      <c r="AR7640" s="23" t="str">
        <f>IF(ISBLANK(G7640),"",IF(SUMPRODUCT((G$2:G7640=G7640)*1)&gt;1,0,1))</f>
        <v/>
      </c>
      <c r="AS7640" s="23" t="str">
        <f t="shared" si="359"/>
        <v/>
      </c>
    </row>
    <row r="7641" spans="2:45" x14ac:dyDescent="0.35">
      <c r="B7641" s="20"/>
      <c r="C7641" s="20"/>
      <c r="D7641" s="20"/>
      <c r="E7641" s="20"/>
      <c r="H7641" s="20"/>
      <c r="I7641" s="20"/>
      <c r="K7641" s="20"/>
      <c r="M7641" s="20"/>
      <c r="O7641" s="21"/>
      <c r="P7641" s="20"/>
      <c r="R7641" s="20"/>
      <c r="S7641" s="20"/>
      <c r="T7641" s="20"/>
      <c r="U7641" s="20"/>
      <c r="W7641" s="20"/>
      <c r="X7641" s="20"/>
      <c r="Y7641" s="20"/>
      <c r="Z7641" s="20"/>
      <c r="AA7641" s="20"/>
      <c r="AB7641" s="20"/>
      <c r="AD7641" s="20"/>
      <c r="AE7641" s="20"/>
      <c r="AF7641" s="21"/>
      <c r="AM7641" s="21"/>
      <c r="AN7641" s="23" t="str">
        <f>IF($O7641="","",IF(DATEDIF($O7641,Lista!$V$2,"y")=122,"",DATEDIF($O7641,Lista!$V$2,"y")))</f>
        <v/>
      </c>
      <c r="AO7641" s="23" t="str">
        <f t="shared" si="357"/>
        <v/>
      </c>
      <c r="AP7641" s="23" t="str">
        <f t="shared" si="358"/>
        <v/>
      </c>
      <c r="AQ7641" s="24" t="str">
        <f>IFERROR(VLOOKUP($R7641,Lista!$G$2:$H$15,2,FALSE),"")</f>
        <v/>
      </c>
      <c r="AR7641" s="23" t="str">
        <f>IF(ISBLANK(G7641),"",IF(SUMPRODUCT((G$2:G7641=G7641)*1)&gt;1,0,1))</f>
        <v/>
      </c>
      <c r="AS7641" s="23" t="str">
        <f t="shared" si="359"/>
        <v/>
      </c>
    </row>
    <row r="7642" spans="2:45" x14ac:dyDescent="0.35">
      <c r="B7642" s="20"/>
      <c r="C7642" s="20"/>
      <c r="D7642" s="20"/>
      <c r="E7642" s="20"/>
      <c r="H7642" s="20"/>
      <c r="I7642" s="20"/>
      <c r="K7642" s="20"/>
      <c r="M7642" s="20"/>
      <c r="O7642" s="21"/>
      <c r="P7642" s="20"/>
      <c r="R7642" s="20"/>
      <c r="S7642" s="20"/>
      <c r="T7642" s="20"/>
      <c r="U7642" s="20"/>
      <c r="W7642" s="20"/>
      <c r="X7642" s="20"/>
      <c r="Y7642" s="20"/>
      <c r="Z7642" s="20"/>
      <c r="AA7642" s="20"/>
      <c r="AB7642" s="20"/>
      <c r="AD7642" s="20"/>
      <c r="AE7642" s="20"/>
      <c r="AF7642" s="21"/>
      <c r="AM7642" s="21"/>
      <c r="AN7642" s="23" t="str">
        <f>IF($O7642="","",IF(DATEDIF($O7642,Lista!$V$2,"y")=122,"",DATEDIF($O7642,Lista!$V$2,"y")))</f>
        <v/>
      </c>
      <c r="AO7642" s="23" t="str">
        <f t="shared" si="357"/>
        <v/>
      </c>
      <c r="AP7642" s="23" t="str">
        <f t="shared" si="358"/>
        <v/>
      </c>
      <c r="AQ7642" s="24" t="str">
        <f>IFERROR(VLOOKUP($R7642,Lista!$G$2:$H$15,2,FALSE),"")</f>
        <v/>
      </c>
      <c r="AR7642" s="23" t="str">
        <f>IF(ISBLANK(G7642),"",IF(SUMPRODUCT((G$2:G7642=G7642)*1)&gt;1,0,1))</f>
        <v/>
      </c>
      <c r="AS7642" s="23" t="str">
        <f t="shared" si="359"/>
        <v/>
      </c>
    </row>
    <row r="7643" spans="2:45" x14ac:dyDescent="0.35">
      <c r="B7643" s="20"/>
      <c r="C7643" s="20"/>
      <c r="D7643" s="20"/>
      <c r="E7643" s="20"/>
      <c r="H7643" s="20"/>
      <c r="I7643" s="20"/>
      <c r="K7643" s="20"/>
      <c r="M7643" s="20"/>
      <c r="O7643" s="21"/>
      <c r="P7643" s="20"/>
      <c r="R7643" s="20"/>
      <c r="S7643" s="20"/>
      <c r="T7643" s="20"/>
      <c r="U7643" s="20"/>
      <c r="W7643" s="20"/>
      <c r="X7643" s="20"/>
      <c r="Y7643" s="20"/>
      <c r="Z7643" s="20"/>
      <c r="AA7643" s="20"/>
      <c r="AB7643" s="20"/>
      <c r="AC7643" s="20"/>
      <c r="AD7643" s="20"/>
      <c r="AE7643" s="20"/>
      <c r="AF7643" s="21"/>
      <c r="AM7643" s="21"/>
      <c r="AN7643" s="23" t="str">
        <f>IF($O7643="","",IF(DATEDIF($O7643,Lista!$V$2,"y")=122,"",DATEDIF($O7643,Lista!$V$2,"y")))</f>
        <v/>
      </c>
      <c r="AO7643" s="23" t="str">
        <f t="shared" si="357"/>
        <v/>
      </c>
      <c r="AP7643" s="23" t="str">
        <f t="shared" si="358"/>
        <v/>
      </c>
      <c r="AQ7643" s="24" t="str">
        <f>IFERROR(VLOOKUP($R7643,Lista!$G$2:$H$15,2,FALSE),"")</f>
        <v/>
      </c>
      <c r="AR7643" s="23" t="str">
        <f>IF(ISBLANK(G7643),"",IF(SUMPRODUCT((G$2:G7643=G7643)*1)&gt;1,0,1))</f>
        <v/>
      </c>
      <c r="AS7643" s="23" t="str">
        <f t="shared" si="359"/>
        <v/>
      </c>
    </row>
    <row r="7644" spans="2:45" x14ac:dyDescent="0.35">
      <c r="B7644" s="20"/>
      <c r="C7644" s="20"/>
      <c r="D7644" s="20"/>
      <c r="E7644" s="20"/>
      <c r="H7644" s="20"/>
      <c r="I7644" s="20"/>
      <c r="K7644" s="20"/>
      <c r="M7644" s="20"/>
      <c r="O7644" s="21"/>
      <c r="P7644" s="20"/>
      <c r="R7644" s="20"/>
      <c r="S7644" s="20"/>
      <c r="T7644" s="20"/>
      <c r="U7644" s="20"/>
      <c r="W7644" s="20"/>
      <c r="X7644" s="20"/>
      <c r="Y7644" s="20"/>
      <c r="Z7644" s="20"/>
      <c r="AA7644" s="20"/>
      <c r="AB7644" s="20"/>
      <c r="AC7644" s="20"/>
      <c r="AD7644" s="20"/>
      <c r="AE7644" s="20"/>
      <c r="AF7644" s="21"/>
      <c r="AM7644" s="21"/>
      <c r="AN7644" s="23" t="str">
        <f>IF($O7644="","",IF(DATEDIF($O7644,Lista!$V$2,"y")=122,"",DATEDIF($O7644,Lista!$V$2,"y")))</f>
        <v/>
      </c>
      <c r="AO7644" s="23" t="str">
        <f t="shared" si="357"/>
        <v/>
      </c>
      <c r="AP7644" s="23" t="str">
        <f t="shared" si="358"/>
        <v/>
      </c>
      <c r="AQ7644" s="24" t="str">
        <f>IFERROR(VLOOKUP($R7644,Lista!$G$2:$H$15,2,FALSE),"")</f>
        <v/>
      </c>
      <c r="AR7644" s="23" t="str">
        <f>IF(ISBLANK(G7644),"",IF(SUMPRODUCT((G$2:G7644=G7644)*1)&gt;1,0,1))</f>
        <v/>
      </c>
      <c r="AS7644" s="23" t="str">
        <f t="shared" si="359"/>
        <v/>
      </c>
    </row>
    <row r="7645" spans="2:45" x14ac:dyDescent="0.35">
      <c r="B7645" s="20"/>
      <c r="C7645" s="20"/>
      <c r="D7645" s="20"/>
      <c r="E7645" s="20"/>
      <c r="H7645" s="20"/>
      <c r="I7645" s="20"/>
      <c r="K7645" s="20"/>
      <c r="M7645" s="20"/>
      <c r="O7645" s="21"/>
      <c r="P7645" s="20"/>
      <c r="R7645" s="20"/>
      <c r="S7645" s="20"/>
      <c r="T7645" s="20"/>
      <c r="U7645" s="20"/>
      <c r="W7645" s="20"/>
      <c r="X7645" s="20"/>
      <c r="Y7645" s="20"/>
      <c r="Z7645" s="20"/>
      <c r="AA7645" s="20"/>
      <c r="AB7645" s="20"/>
      <c r="AD7645" s="20"/>
      <c r="AE7645" s="20"/>
      <c r="AF7645" s="21"/>
      <c r="AM7645" s="21"/>
      <c r="AN7645" s="23" t="str">
        <f>IF($O7645="","",IF(DATEDIF($O7645,Lista!$V$2,"y")=122,"",DATEDIF($O7645,Lista!$V$2,"y")))</f>
        <v/>
      </c>
      <c r="AO7645" s="23" t="str">
        <f t="shared" si="357"/>
        <v/>
      </c>
      <c r="AP7645" s="23" t="str">
        <f t="shared" si="358"/>
        <v/>
      </c>
      <c r="AQ7645" s="24" t="str">
        <f>IFERROR(VLOOKUP($R7645,Lista!$G$2:$H$15,2,FALSE),"")</f>
        <v/>
      </c>
      <c r="AR7645" s="23" t="str">
        <f>IF(ISBLANK(G7645),"",IF(SUMPRODUCT((G$2:G7645=G7645)*1)&gt;1,0,1))</f>
        <v/>
      </c>
      <c r="AS7645" s="23" t="str">
        <f t="shared" si="359"/>
        <v/>
      </c>
    </row>
    <row r="7646" spans="2:45" x14ac:dyDescent="0.35">
      <c r="B7646" s="20"/>
      <c r="C7646" s="20"/>
      <c r="D7646" s="20"/>
      <c r="E7646" s="20"/>
      <c r="H7646" s="20"/>
      <c r="I7646" s="20"/>
      <c r="K7646" s="20"/>
      <c r="M7646" s="20"/>
      <c r="O7646" s="21"/>
      <c r="P7646" s="20"/>
      <c r="R7646" s="20"/>
      <c r="S7646" s="20"/>
      <c r="T7646" s="20"/>
      <c r="U7646" s="20"/>
      <c r="W7646" s="20"/>
      <c r="X7646" s="20"/>
      <c r="Y7646" s="20"/>
      <c r="Z7646" s="20"/>
      <c r="AA7646" s="20"/>
      <c r="AB7646" s="20"/>
      <c r="AD7646" s="20"/>
      <c r="AE7646" s="20"/>
      <c r="AF7646" s="21"/>
      <c r="AM7646" s="21"/>
      <c r="AN7646" s="23" t="str">
        <f>IF($O7646="","",IF(DATEDIF($O7646,Lista!$V$2,"y")=122,"",DATEDIF($O7646,Lista!$V$2,"y")))</f>
        <v/>
      </c>
      <c r="AO7646" s="23" t="str">
        <f t="shared" si="357"/>
        <v/>
      </c>
      <c r="AP7646" s="23" t="str">
        <f t="shared" si="358"/>
        <v/>
      </c>
      <c r="AQ7646" s="24" t="str">
        <f>IFERROR(VLOOKUP($R7646,Lista!$G$2:$H$15,2,FALSE),"")</f>
        <v/>
      </c>
      <c r="AR7646" s="23" t="str">
        <f>IF(ISBLANK(G7646),"",IF(SUMPRODUCT((G$2:G7646=G7646)*1)&gt;1,0,1))</f>
        <v/>
      </c>
      <c r="AS7646" s="23" t="str">
        <f t="shared" si="359"/>
        <v/>
      </c>
    </row>
    <row r="7647" spans="2:45" x14ac:dyDescent="0.35">
      <c r="B7647" s="20"/>
      <c r="C7647" s="20"/>
      <c r="D7647" s="20"/>
      <c r="E7647" s="20"/>
      <c r="H7647" s="20"/>
      <c r="I7647" s="20"/>
      <c r="K7647" s="20"/>
      <c r="M7647" s="20"/>
      <c r="O7647" s="21"/>
      <c r="P7647" s="20"/>
      <c r="R7647" s="20"/>
      <c r="S7647" s="20"/>
      <c r="T7647" s="20"/>
      <c r="U7647" s="20"/>
      <c r="W7647" s="20"/>
      <c r="X7647" s="20"/>
      <c r="Y7647" s="20"/>
      <c r="Z7647" s="20"/>
      <c r="AA7647" s="20"/>
      <c r="AB7647" s="20"/>
      <c r="AD7647" s="20"/>
      <c r="AE7647" s="20"/>
      <c r="AF7647" s="21"/>
      <c r="AM7647" s="21"/>
      <c r="AN7647" s="23" t="str">
        <f>IF($O7647="","",IF(DATEDIF($O7647,Lista!$V$2,"y")=122,"",DATEDIF($O7647,Lista!$V$2,"y")))</f>
        <v/>
      </c>
      <c r="AO7647" s="23" t="str">
        <f t="shared" si="357"/>
        <v/>
      </c>
      <c r="AP7647" s="23" t="str">
        <f t="shared" si="358"/>
        <v/>
      </c>
      <c r="AQ7647" s="24" t="str">
        <f>IFERROR(VLOOKUP($R7647,Lista!$G$2:$H$15,2,FALSE),"")</f>
        <v/>
      </c>
      <c r="AR7647" s="23" t="str">
        <f>IF(ISBLANK(G7647),"",IF(SUMPRODUCT((G$2:G7647=G7647)*1)&gt;1,0,1))</f>
        <v/>
      </c>
      <c r="AS7647" s="23" t="str">
        <f t="shared" si="359"/>
        <v/>
      </c>
    </row>
    <row r="7648" spans="2:45" x14ac:dyDescent="0.35">
      <c r="B7648" s="20"/>
      <c r="C7648" s="20"/>
      <c r="D7648" s="20"/>
      <c r="E7648" s="20"/>
      <c r="H7648" s="20"/>
      <c r="I7648" s="20"/>
      <c r="K7648" s="20"/>
      <c r="M7648" s="20"/>
      <c r="O7648" s="21"/>
      <c r="P7648" s="20"/>
      <c r="R7648" s="20"/>
      <c r="S7648" s="20"/>
      <c r="T7648" s="20"/>
      <c r="U7648" s="20"/>
      <c r="W7648" s="20"/>
      <c r="X7648" s="20"/>
      <c r="Y7648" s="20"/>
      <c r="Z7648" s="20"/>
      <c r="AA7648" s="20"/>
      <c r="AB7648" s="20"/>
      <c r="AD7648" s="20"/>
      <c r="AE7648" s="20"/>
      <c r="AF7648" s="21"/>
      <c r="AM7648" s="21"/>
      <c r="AN7648" s="23" t="str">
        <f>IF($O7648="","",IF(DATEDIF($O7648,Lista!$V$2,"y")=122,"",DATEDIF($O7648,Lista!$V$2,"y")))</f>
        <v/>
      </c>
      <c r="AO7648" s="23" t="str">
        <f t="shared" si="357"/>
        <v/>
      </c>
      <c r="AP7648" s="23" t="str">
        <f t="shared" si="358"/>
        <v/>
      </c>
      <c r="AQ7648" s="24" t="str">
        <f>IFERROR(VLOOKUP($R7648,Lista!$G$2:$H$15,2,FALSE),"")</f>
        <v/>
      </c>
      <c r="AR7648" s="23" t="str">
        <f>IF(ISBLANK(G7648),"",IF(SUMPRODUCT((G$2:G7648=G7648)*1)&gt;1,0,1))</f>
        <v/>
      </c>
      <c r="AS7648" s="23" t="str">
        <f t="shared" si="359"/>
        <v/>
      </c>
    </row>
    <row r="7649" spans="2:45" x14ac:dyDescent="0.35">
      <c r="B7649" s="20"/>
      <c r="C7649" s="20"/>
      <c r="D7649" s="20"/>
      <c r="E7649" s="20"/>
      <c r="H7649" s="20"/>
      <c r="I7649" s="20"/>
      <c r="K7649" s="20"/>
      <c r="M7649" s="20"/>
      <c r="O7649" s="21"/>
      <c r="P7649" s="20"/>
      <c r="R7649" s="20"/>
      <c r="S7649" s="20"/>
      <c r="T7649" s="20"/>
      <c r="U7649" s="20"/>
      <c r="W7649" s="20"/>
      <c r="X7649" s="20"/>
      <c r="Y7649" s="20"/>
      <c r="Z7649" s="20"/>
      <c r="AA7649" s="20"/>
      <c r="AB7649" s="20"/>
      <c r="AD7649" s="20"/>
      <c r="AE7649" s="20"/>
      <c r="AF7649" s="21"/>
      <c r="AM7649" s="21"/>
      <c r="AN7649" s="23" t="str">
        <f>IF($O7649="","",IF(DATEDIF($O7649,Lista!$V$2,"y")=122,"",DATEDIF($O7649,Lista!$V$2,"y")))</f>
        <v/>
      </c>
      <c r="AO7649" s="23" t="str">
        <f t="shared" si="357"/>
        <v/>
      </c>
      <c r="AP7649" s="23" t="str">
        <f t="shared" si="358"/>
        <v/>
      </c>
      <c r="AQ7649" s="24" t="str">
        <f>IFERROR(VLOOKUP($R7649,Lista!$G$2:$H$15,2,FALSE),"")</f>
        <v/>
      </c>
      <c r="AR7649" s="23" t="str">
        <f>IF(ISBLANK(G7649),"",IF(SUMPRODUCT((G$2:G7649=G7649)*1)&gt;1,0,1))</f>
        <v/>
      </c>
      <c r="AS7649" s="23" t="str">
        <f t="shared" si="359"/>
        <v/>
      </c>
    </row>
    <row r="7650" spans="2:45" x14ac:dyDescent="0.35">
      <c r="B7650" s="20"/>
      <c r="C7650" s="20"/>
      <c r="D7650" s="20"/>
      <c r="E7650" s="20"/>
      <c r="H7650" s="20"/>
      <c r="I7650" s="20"/>
      <c r="K7650" s="20"/>
      <c r="M7650" s="20"/>
      <c r="O7650" s="21"/>
      <c r="P7650" s="20"/>
      <c r="R7650" s="20"/>
      <c r="S7650" s="20"/>
      <c r="T7650" s="20"/>
      <c r="U7650" s="20"/>
      <c r="W7650" s="20"/>
      <c r="X7650" s="20"/>
      <c r="Y7650" s="20"/>
      <c r="Z7650" s="20"/>
      <c r="AA7650" s="20"/>
      <c r="AB7650" s="20"/>
      <c r="AD7650" s="20"/>
      <c r="AE7650" s="20"/>
      <c r="AF7650" s="21"/>
      <c r="AM7650" s="21"/>
      <c r="AN7650" s="23" t="str">
        <f>IF($O7650="","",IF(DATEDIF($O7650,Lista!$V$2,"y")=122,"",DATEDIF($O7650,Lista!$V$2,"y")))</f>
        <v/>
      </c>
      <c r="AO7650" s="23" t="str">
        <f t="shared" si="357"/>
        <v/>
      </c>
      <c r="AP7650" s="23" t="str">
        <f t="shared" si="358"/>
        <v/>
      </c>
      <c r="AQ7650" s="24" t="str">
        <f>IFERROR(VLOOKUP($R7650,Lista!$G$2:$H$15,2,FALSE),"")</f>
        <v/>
      </c>
      <c r="AR7650" s="23" t="str">
        <f>IF(ISBLANK(G7650),"",IF(SUMPRODUCT((G$2:G7650=G7650)*1)&gt;1,0,1))</f>
        <v/>
      </c>
      <c r="AS7650" s="23" t="str">
        <f t="shared" si="359"/>
        <v/>
      </c>
    </row>
    <row r="7651" spans="2:45" x14ac:dyDescent="0.35">
      <c r="B7651" s="20"/>
      <c r="C7651" s="20"/>
      <c r="D7651" s="20"/>
      <c r="E7651" s="20"/>
      <c r="H7651" s="20"/>
      <c r="I7651" s="20"/>
      <c r="K7651" s="20"/>
      <c r="M7651" s="20"/>
      <c r="O7651" s="21"/>
      <c r="P7651" s="20"/>
      <c r="R7651" s="20"/>
      <c r="S7651" s="20"/>
      <c r="T7651" s="20"/>
      <c r="U7651" s="20"/>
      <c r="W7651" s="20"/>
      <c r="X7651" s="20"/>
      <c r="Y7651" s="20"/>
      <c r="Z7651" s="20"/>
      <c r="AA7651" s="20"/>
      <c r="AB7651" s="20"/>
      <c r="AD7651" s="20"/>
      <c r="AE7651" s="20"/>
      <c r="AF7651" s="21"/>
      <c r="AM7651" s="21"/>
      <c r="AN7651" s="23" t="str">
        <f>IF($O7651="","",IF(DATEDIF($O7651,Lista!$V$2,"y")=122,"",DATEDIF($O7651,Lista!$V$2,"y")))</f>
        <v/>
      </c>
      <c r="AO7651" s="23" t="str">
        <f t="shared" si="357"/>
        <v/>
      </c>
      <c r="AP7651" s="23" t="str">
        <f t="shared" si="358"/>
        <v/>
      </c>
      <c r="AQ7651" s="24" t="str">
        <f>IFERROR(VLOOKUP($R7651,Lista!$G$2:$H$15,2,FALSE),"")</f>
        <v/>
      </c>
      <c r="AR7651" s="23" t="str">
        <f>IF(ISBLANK(G7651),"",IF(SUMPRODUCT((G$2:G7651=G7651)*1)&gt;1,0,1))</f>
        <v/>
      </c>
      <c r="AS7651" s="23" t="str">
        <f t="shared" si="359"/>
        <v/>
      </c>
    </row>
    <row r="7652" spans="2:45" x14ac:dyDescent="0.35">
      <c r="B7652" s="20"/>
      <c r="C7652" s="20"/>
      <c r="D7652" s="20"/>
      <c r="E7652" s="20"/>
      <c r="H7652" s="20"/>
      <c r="I7652" s="20"/>
      <c r="K7652" s="20"/>
      <c r="M7652" s="20"/>
      <c r="O7652" s="21"/>
      <c r="P7652" s="20"/>
      <c r="R7652" s="20"/>
      <c r="S7652" s="20"/>
      <c r="T7652" s="20"/>
      <c r="U7652" s="20"/>
      <c r="W7652" s="20"/>
      <c r="X7652" s="20"/>
      <c r="Y7652" s="20"/>
      <c r="Z7652" s="20"/>
      <c r="AA7652" s="20"/>
      <c r="AB7652" s="20"/>
      <c r="AC7652" s="20"/>
      <c r="AD7652" s="20"/>
      <c r="AE7652" s="20"/>
      <c r="AF7652" s="21"/>
      <c r="AM7652" s="21"/>
      <c r="AN7652" s="23" t="str">
        <f>IF($O7652="","",IF(DATEDIF($O7652,Lista!$V$2,"y")=122,"",DATEDIF($O7652,Lista!$V$2,"y")))</f>
        <v/>
      </c>
      <c r="AO7652" s="23" t="str">
        <f t="shared" si="357"/>
        <v/>
      </c>
      <c r="AP7652" s="23" t="str">
        <f t="shared" si="358"/>
        <v/>
      </c>
      <c r="AQ7652" s="24" t="str">
        <f>IFERROR(VLOOKUP($R7652,Lista!$G$2:$H$15,2,FALSE),"")</f>
        <v/>
      </c>
      <c r="AR7652" s="23" t="str">
        <f>IF(ISBLANK(G7652),"",IF(SUMPRODUCT((G$2:G7652=G7652)*1)&gt;1,0,1))</f>
        <v/>
      </c>
      <c r="AS7652" s="23" t="str">
        <f t="shared" si="359"/>
        <v/>
      </c>
    </row>
    <row r="7653" spans="2:45" x14ac:dyDescent="0.35">
      <c r="B7653" s="20"/>
      <c r="C7653" s="20"/>
      <c r="D7653" s="20"/>
      <c r="E7653" s="20"/>
      <c r="H7653" s="20"/>
      <c r="I7653" s="20"/>
      <c r="K7653" s="20"/>
      <c r="M7653" s="20"/>
      <c r="O7653" s="21"/>
      <c r="P7653" s="20"/>
      <c r="R7653" s="20"/>
      <c r="S7653" s="20"/>
      <c r="T7653" s="20"/>
      <c r="U7653" s="20"/>
      <c r="W7653" s="20"/>
      <c r="X7653" s="20"/>
      <c r="Y7653" s="20"/>
      <c r="Z7653" s="20"/>
      <c r="AA7653" s="20"/>
      <c r="AB7653" s="20"/>
      <c r="AC7653" s="20"/>
      <c r="AD7653" s="20"/>
      <c r="AE7653" s="20"/>
      <c r="AF7653" s="21"/>
      <c r="AM7653" s="21"/>
      <c r="AN7653" s="23" t="str">
        <f>IF($O7653="","",IF(DATEDIF($O7653,Lista!$V$2,"y")=122,"",DATEDIF($O7653,Lista!$V$2,"y")))</f>
        <v/>
      </c>
      <c r="AO7653" s="23" t="str">
        <f t="shared" si="357"/>
        <v/>
      </c>
      <c r="AP7653" s="23" t="str">
        <f t="shared" si="358"/>
        <v/>
      </c>
      <c r="AQ7653" s="24" t="str">
        <f>IFERROR(VLOOKUP($R7653,Lista!$G$2:$H$15,2,FALSE),"")</f>
        <v/>
      </c>
      <c r="AR7653" s="23" t="str">
        <f>IF(ISBLANK(G7653),"",IF(SUMPRODUCT((G$2:G7653=G7653)*1)&gt;1,0,1))</f>
        <v/>
      </c>
      <c r="AS7653" s="23" t="str">
        <f t="shared" si="359"/>
        <v/>
      </c>
    </row>
    <row r="7654" spans="2:45" x14ac:dyDescent="0.35">
      <c r="B7654" s="20"/>
      <c r="C7654" s="20"/>
      <c r="D7654" s="20"/>
      <c r="E7654" s="20"/>
      <c r="H7654" s="20"/>
      <c r="I7654" s="20"/>
      <c r="K7654" s="20"/>
      <c r="M7654" s="20"/>
      <c r="O7654" s="21"/>
      <c r="P7654" s="20"/>
      <c r="R7654" s="20"/>
      <c r="S7654" s="20"/>
      <c r="T7654" s="20"/>
      <c r="U7654" s="20"/>
      <c r="W7654" s="20"/>
      <c r="X7654" s="20"/>
      <c r="Y7654" s="20"/>
      <c r="Z7654" s="20"/>
      <c r="AA7654" s="20"/>
      <c r="AB7654" s="20"/>
      <c r="AD7654" s="20"/>
      <c r="AE7654" s="20"/>
      <c r="AF7654" s="21"/>
      <c r="AM7654" s="21"/>
      <c r="AN7654" s="23" t="str">
        <f>IF($O7654="","",IF(DATEDIF($O7654,Lista!$V$2,"y")=122,"",DATEDIF($O7654,Lista!$V$2,"y")))</f>
        <v/>
      </c>
      <c r="AO7654" s="23" t="str">
        <f t="shared" si="357"/>
        <v/>
      </c>
      <c r="AP7654" s="23" t="str">
        <f t="shared" si="358"/>
        <v/>
      </c>
      <c r="AQ7654" s="24" t="str">
        <f>IFERROR(VLOOKUP($R7654,Lista!$G$2:$H$15,2,FALSE),"")</f>
        <v/>
      </c>
      <c r="AR7654" s="23" t="str">
        <f>IF(ISBLANK(G7654),"",IF(SUMPRODUCT((G$2:G7654=G7654)*1)&gt;1,0,1))</f>
        <v/>
      </c>
      <c r="AS7654" s="23" t="str">
        <f t="shared" si="359"/>
        <v/>
      </c>
    </row>
    <row r="7655" spans="2:45" x14ac:dyDescent="0.35">
      <c r="B7655" s="20"/>
      <c r="C7655" s="20"/>
      <c r="D7655" s="20"/>
      <c r="E7655" s="20"/>
      <c r="H7655" s="20"/>
      <c r="I7655" s="20"/>
      <c r="K7655" s="20"/>
      <c r="M7655" s="20"/>
      <c r="O7655" s="21"/>
      <c r="P7655" s="20"/>
      <c r="R7655" s="20"/>
      <c r="S7655" s="20"/>
      <c r="T7655" s="20"/>
      <c r="U7655" s="20"/>
      <c r="W7655" s="20"/>
      <c r="X7655" s="20"/>
      <c r="Y7655" s="20"/>
      <c r="Z7655" s="20"/>
      <c r="AA7655" s="20"/>
      <c r="AB7655" s="20"/>
      <c r="AD7655" s="20"/>
      <c r="AE7655" s="20"/>
      <c r="AF7655" s="21"/>
      <c r="AM7655" s="21"/>
      <c r="AN7655" s="23" t="str">
        <f>IF($O7655="","",IF(DATEDIF($O7655,Lista!$V$2,"y")=122,"",DATEDIF($O7655,Lista!$V$2,"y")))</f>
        <v/>
      </c>
      <c r="AO7655" s="23" t="str">
        <f t="shared" si="357"/>
        <v/>
      </c>
      <c r="AP7655" s="23" t="str">
        <f t="shared" si="358"/>
        <v/>
      </c>
      <c r="AQ7655" s="24" t="str">
        <f>IFERROR(VLOOKUP($R7655,Lista!$G$2:$H$15,2,FALSE),"")</f>
        <v/>
      </c>
      <c r="AR7655" s="23" t="str">
        <f>IF(ISBLANK(G7655),"",IF(SUMPRODUCT((G$2:G7655=G7655)*1)&gt;1,0,1))</f>
        <v/>
      </c>
      <c r="AS7655" s="23" t="str">
        <f t="shared" si="359"/>
        <v/>
      </c>
    </row>
    <row r="7656" spans="2:45" x14ac:dyDescent="0.35">
      <c r="B7656" s="20"/>
      <c r="C7656" s="20"/>
      <c r="D7656" s="20"/>
      <c r="E7656" s="20"/>
      <c r="H7656" s="20"/>
      <c r="I7656" s="20"/>
      <c r="K7656" s="20"/>
      <c r="M7656" s="20"/>
      <c r="O7656" s="21"/>
      <c r="P7656" s="20"/>
      <c r="R7656" s="20"/>
      <c r="S7656" s="20"/>
      <c r="T7656" s="20"/>
      <c r="U7656" s="20"/>
      <c r="W7656" s="20"/>
      <c r="X7656" s="20"/>
      <c r="Y7656" s="20"/>
      <c r="Z7656" s="20"/>
      <c r="AA7656" s="20"/>
      <c r="AB7656" s="20"/>
      <c r="AD7656" s="20"/>
      <c r="AE7656" s="20"/>
      <c r="AF7656" s="21"/>
      <c r="AM7656" s="21"/>
      <c r="AN7656" s="23" t="str">
        <f>IF($O7656="","",IF(DATEDIF($O7656,Lista!$V$2,"y")=122,"",DATEDIF($O7656,Lista!$V$2,"y")))</f>
        <v/>
      </c>
      <c r="AO7656" s="23" t="str">
        <f t="shared" si="357"/>
        <v/>
      </c>
      <c r="AP7656" s="23" t="str">
        <f t="shared" si="358"/>
        <v/>
      </c>
      <c r="AQ7656" s="24" t="str">
        <f>IFERROR(VLOOKUP($R7656,Lista!$G$2:$H$15,2,FALSE),"")</f>
        <v/>
      </c>
      <c r="AR7656" s="23" t="str">
        <f>IF(ISBLANK(G7656),"",IF(SUMPRODUCT((G$2:G7656=G7656)*1)&gt;1,0,1))</f>
        <v/>
      </c>
      <c r="AS7656" s="23" t="str">
        <f t="shared" si="359"/>
        <v/>
      </c>
    </row>
    <row r="7657" spans="2:45" x14ac:dyDescent="0.35">
      <c r="B7657" s="20"/>
      <c r="C7657" s="20"/>
      <c r="D7657" s="20"/>
      <c r="E7657" s="20"/>
      <c r="H7657" s="20"/>
      <c r="I7657" s="20"/>
      <c r="K7657" s="20"/>
      <c r="M7657" s="20"/>
      <c r="O7657" s="21"/>
      <c r="P7657" s="20"/>
      <c r="R7657" s="20"/>
      <c r="S7657" s="20"/>
      <c r="T7657" s="20"/>
      <c r="U7657" s="20"/>
      <c r="W7657" s="20"/>
      <c r="X7657" s="20"/>
      <c r="Y7657" s="20"/>
      <c r="Z7657" s="20"/>
      <c r="AA7657" s="20"/>
      <c r="AB7657" s="20"/>
      <c r="AD7657" s="20"/>
      <c r="AE7657" s="20"/>
      <c r="AF7657" s="21"/>
      <c r="AM7657" s="21"/>
      <c r="AN7657" s="23" t="str">
        <f>IF($O7657="","",IF(DATEDIF($O7657,Lista!$V$2,"y")=122,"",DATEDIF($O7657,Lista!$V$2,"y")))</f>
        <v/>
      </c>
      <c r="AO7657" s="23" t="str">
        <f t="shared" si="357"/>
        <v/>
      </c>
      <c r="AP7657" s="23" t="str">
        <f t="shared" si="358"/>
        <v/>
      </c>
      <c r="AQ7657" s="24" t="str">
        <f>IFERROR(VLOOKUP($R7657,Lista!$G$2:$H$15,2,FALSE),"")</f>
        <v/>
      </c>
      <c r="AR7657" s="23" t="str">
        <f>IF(ISBLANK(G7657),"",IF(SUMPRODUCT((G$2:G7657=G7657)*1)&gt;1,0,1))</f>
        <v/>
      </c>
      <c r="AS7657" s="23" t="str">
        <f t="shared" si="359"/>
        <v/>
      </c>
    </row>
    <row r="7658" spans="2:45" x14ac:dyDescent="0.35">
      <c r="B7658" s="20"/>
      <c r="C7658" s="20"/>
      <c r="D7658" s="20"/>
      <c r="E7658" s="20"/>
      <c r="H7658" s="20"/>
      <c r="I7658" s="20"/>
      <c r="K7658" s="20"/>
      <c r="M7658" s="20"/>
      <c r="O7658" s="21"/>
      <c r="P7658" s="20"/>
      <c r="R7658" s="20"/>
      <c r="S7658" s="20"/>
      <c r="T7658" s="20"/>
      <c r="U7658" s="20"/>
      <c r="W7658" s="20"/>
      <c r="X7658" s="20"/>
      <c r="Y7658" s="20"/>
      <c r="Z7658" s="20"/>
      <c r="AA7658" s="20"/>
      <c r="AB7658" s="20"/>
      <c r="AD7658" s="20"/>
      <c r="AE7658" s="20"/>
      <c r="AF7658" s="21"/>
      <c r="AM7658" s="21"/>
      <c r="AN7658" s="23" t="str">
        <f>IF($O7658="","",IF(DATEDIF($O7658,Lista!$V$2,"y")=122,"",DATEDIF($O7658,Lista!$V$2,"y")))</f>
        <v/>
      </c>
      <c r="AO7658" s="23" t="str">
        <f t="shared" si="357"/>
        <v/>
      </c>
      <c r="AP7658" s="23" t="str">
        <f t="shared" si="358"/>
        <v/>
      </c>
      <c r="AQ7658" s="24" t="str">
        <f>IFERROR(VLOOKUP($R7658,Lista!$G$2:$H$15,2,FALSE),"")</f>
        <v/>
      </c>
      <c r="AR7658" s="23" t="str">
        <f>IF(ISBLANK(G7658),"",IF(SUMPRODUCT((G$2:G7658=G7658)*1)&gt;1,0,1))</f>
        <v/>
      </c>
      <c r="AS7658" s="23" t="str">
        <f t="shared" si="359"/>
        <v/>
      </c>
    </row>
    <row r="7659" spans="2:45" x14ac:dyDescent="0.35">
      <c r="B7659" s="20"/>
      <c r="C7659" s="20"/>
      <c r="D7659" s="20"/>
      <c r="E7659" s="20"/>
      <c r="H7659" s="20"/>
      <c r="I7659" s="20"/>
      <c r="K7659" s="20"/>
      <c r="M7659" s="20"/>
      <c r="O7659" s="21"/>
      <c r="P7659" s="20"/>
      <c r="R7659" s="20"/>
      <c r="S7659" s="20"/>
      <c r="T7659" s="20"/>
      <c r="U7659" s="20"/>
      <c r="W7659" s="20"/>
      <c r="X7659" s="20"/>
      <c r="Y7659" s="20"/>
      <c r="Z7659" s="20"/>
      <c r="AA7659" s="20"/>
      <c r="AB7659" s="20"/>
      <c r="AC7659" s="20"/>
      <c r="AD7659" s="20"/>
      <c r="AE7659" s="20"/>
      <c r="AF7659" s="21"/>
      <c r="AM7659" s="21"/>
      <c r="AN7659" s="23" t="str">
        <f>IF($O7659="","",IF(DATEDIF($O7659,Lista!$V$2,"y")=122,"",DATEDIF($O7659,Lista!$V$2,"y")))</f>
        <v/>
      </c>
      <c r="AO7659" s="23" t="str">
        <f t="shared" si="357"/>
        <v/>
      </c>
      <c r="AP7659" s="23" t="str">
        <f t="shared" si="358"/>
        <v/>
      </c>
      <c r="AQ7659" s="24" t="str">
        <f>IFERROR(VLOOKUP($R7659,Lista!$G$2:$H$15,2,FALSE),"")</f>
        <v/>
      </c>
      <c r="AR7659" s="23" t="str">
        <f>IF(ISBLANK(G7659),"",IF(SUMPRODUCT((G$2:G7659=G7659)*1)&gt;1,0,1))</f>
        <v/>
      </c>
      <c r="AS7659" s="23" t="str">
        <f t="shared" si="359"/>
        <v/>
      </c>
    </row>
    <row r="7660" spans="2:45" x14ac:dyDescent="0.35">
      <c r="B7660" s="20"/>
      <c r="C7660" s="20"/>
      <c r="D7660" s="20"/>
      <c r="E7660" s="20"/>
      <c r="H7660" s="20"/>
      <c r="I7660" s="20"/>
      <c r="K7660" s="20"/>
      <c r="M7660" s="20"/>
      <c r="O7660" s="21"/>
      <c r="P7660" s="20"/>
      <c r="R7660" s="20"/>
      <c r="S7660" s="20"/>
      <c r="T7660" s="20"/>
      <c r="U7660" s="20"/>
      <c r="W7660" s="20"/>
      <c r="X7660" s="20"/>
      <c r="Y7660" s="20"/>
      <c r="Z7660" s="20"/>
      <c r="AA7660" s="20"/>
      <c r="AB7660" s="20"/>
      <c r="AC7660" s="20"/>
      <c r="AD7660" s="20"/>
      <c r="AE7660" s="20"/>
      <c r="AF7660" s="21"/>
      <c r="AM7660" s="21"/>
      <c r="AN7660" s="23" t="str">
        <f>IF($O7660="","",IF(DATEDIF($O7660,Lista!$V$2,"y")=122,"",DATEDIF($O7660,Lista!$V$2,"y")))</f>
        <v/>
      </c>
      <c r="AO7660" s="23" t="str">
        <f t="shared" si="357"/>
        <v/>
      </c>
      <c r="AP7660" s="23" t="str">
        <f t="shared" si="358"/>
        <v/>
      </c>
      <c r="AQ7660" s="24" t="str">
        <f>IFERROR(VLOOKUP($R7660,Lista!$G$2:$H$15,2,FALSE),"")</f>
        <v/>
      </c>
      <c r="AR7660" s="23" t="str">
        <f>IF(ISBLANK(G7660),"",IF(SUMPRODUCT((G$2:G7660=G7660)*1)&gt;1,0,1))</f>
        <v/>
      </c>
      <c r="AS7660" s="23" t="str">
        <f t="shared" si="359"/>
        <v/>
      </c>
    </row>
    <row r="7661" spans="2:45" x14ac:dyDescent="0.35">
      <c r="B7661" s="20"/>
      <c r="C7661" s="20"/>
      <c r="D7661" s="20"/>
      <c r="E7661" s="20"/>
      <c r="H7661" s="20"/>
      <c r="I7661" s="20"/>
      <c r="K7661" s="20"/>
      <c r="M7661" s="20"/>
      <c r="O7661" s="21"/>
      <c r="P7661" s="20"/>
      <c r="R7661" s="20"/>
      <c r="S7661" s="20"/>
      <c r="T7661" s="20"/>
      <c r="U7661" s="20"/>
      <c r="W7661" s="20"/>
      <c r="X7661" s="20"/>
      <c r="Y7661" s="20"/>
      <c r="Z7661" s="20"/>
      <c r="AA7661" s="20"/>
      <c r="AB7661" s="20"/>
      <c r="AD7661" s="20"/>
      <c r="AE7661" s="20"/>
      <c r="AF7661" s="21"/>
      <c r="AM7661" s="21"/>
      <c r="AN7661" s="23" t="str">
        <f>IF($O7661="","",IF(DATEDIF($O7661,Lista!$V$2,"y")=122,"",DATEDIF($O7661,Lista!$V$2,"y")))</f>
        <v/>
      </c>
      <c r="AO7661" s="23" t="str">
        <f t="shared" si="357"/>
        <v/>
      </c>
      <c r="AP7661" s="23" t="str">
        <f t="shared" si="358"/>
        <v/>
      </c>
      <c r="AQ7661" s="24" t="str">
        <f>IFERROR(VLOOKUP($R7661,Lista!$G$2:$H$15,2,FALSE),"")</f>
        <v/>
      </c>
      <c r="AR7661" s="23" t="str">
        <f>IF(ISBLANK(G7661),"",IF(SUMPRODUCT((G$2:G7661=G7661)*1)&gt;1,0,1))</f>
        <v/>
      </c>
      <c r="AS7661" s="23" t="str">
        <f t="shared" si="359"/>
        <v/>
      </c>
    </row>
    <row r="7662" spans="2:45" x14ac:dyDescent="0.35">
      <c r="B7662" s="20"/>
      <c r="C7662" s="20"/>
      <c r="D7662" s="20"/>
      <c r="E7662" s="20"/>
      <c r="H7662" s="20"/>
      <c r="I7662" s="20"/>
      <c r="K7662" s="20"/>
      <c r="M7662" s="20"/>
      <c r="O7662" s="21"/>
      <c r="P7662" s="20"/>
      <c r="R7662" s="20"/>
      <c r="S7662" s="20"/>
      <c r="T7662" s="20"/>
      <c r="U7662" s="20"/>
      <c r="W7662" s="20"/>
      <c r="X7662" s="20"/>
      <c r="Y7662" s="20"/>
      <c r="Z7662" s="20"/>
      <c r="AA7662" s="20"/>
      <c r="AB7662" s="20"/>
      <c r="AD7662" s="20"/>
      <c r="AE7662" s="20"/>
      <c r="AF7662" s="21"/>
      <c r="AM7662" s="21"/>
      <c r="AN7662" s="23" t="str">
        <f>IF($O7662="","",IF(DATEDIF($O7662,Lista!$V$2,"y")=122,"",DATEDIF($O7662,Lista!$V$2,"y")))</f>
        <v/>
      </c>
      <c r="AO7662" s="23" t="str">
        <f t="shared" si="357"/>
        <v/>
      </c>
      <c r="AP7662" s="23" t="str">
        <f t="shared" si="358"/>
        <v/>
      </c>
      <c r="AQ7662" s="24" t="str">
        <f>IFERROR(VLOOKUP($R7662,Lista!$G$2:$H$15,2,FALSE),"")</f>
        <v/>
      </c>
      <c r="AR7662" s="23" t="str">
        <f>IF(ISBLANK(G7662),"",IF(SUMPRODUCT((G$2:G7662=G7662)*1)&gt;1,0,1))</f>
        <v/>
      </c>
      <c r="AS7662" s="23" t="str">
        <f t="shared" si="359"/>
        <v/>
      </c>
    </row>
    <row r="7663" spans="2:45" x14ac:dyDescent="0.35">
      <c r="B7663" s="20"/>
      <c r="C7663" s="20"/>
      <c r="D7663" s="20"/>
      <c r="E7663" s="20"/>
      <c r="H7663" s="20"/>
      <c r="I7663" s="20"/>
      <c r="K7663" s="20"/>
      <c r="M7663" s="20"/>
      <c r="O7663" s="21"/>
      <c r="P7663" s="20"/>
      <c r="R7663" s="20"/>
      <c r="S7663" s="20"/>
      <c r="T7663" s="20"/>
      <c r="U7663" s="20"/>
      <c r="W7663" s="20"/>
      <c r="X7663" s="20"/>
      <c r="Y7663" s="20"/>
      <c r="Z7663" s="20"/>
      <c r="AA7663" s="20"/>
      <c r="AB7663" s="20"/>
      <c r="AD7663" s="20"/>
      <c r="AE7663" s="20"/>
      <c r="AF7663" s="21"/>
      <c r="AM7663" s="21"/>
      <c r="AN7663" s="23" t="str">
        <f>IF($O7663="","",IF(DATEDIF($O7663,Lista!$V$2,"y")=122,"",DATEDIF($O7663,Lista!$V$2,"y")))</f>
        <v/>
      </c>
      <c r="AO7663" s="23" t="str">
        <f t="shared" si="357"/>
        <v/>
      </c>
      <c r="AP7663" s="23" t="str">
        <f t="shared" si="358"/>
        <v/>
      </c>
      <c r="AQ7663" s="24" t="str">
        <f>IFERROR(VLOOKUP($R7663,Lista!$G$2:$H$15,2,FALSE),"")</f>
        <v/>
      </c>
      <c r="AR7663" s="23" t="str">
        <f>IF(ISBLANK(G7663),"",IF(SUMPRODUCT((G$2:G7663=G7663)*1)&gt;1,0,1))</f>
        <v/>
      </c>
      <c r="AS7663" s="23" t="str">
        <f t="shared" si="359"/>
        <v/>
      </c>
    </row>
    <row r="7664" spans="2:45" x14ac:dyDescent="0.35">
      <c r="B7664" s="20"/>
      <c r="C7664" s="20"/>
      <c r="D7664" s="20"/>
      <c r="E7664" s="20"/>
      <c r="H7664" s="20"/>
      <c r="I7664" s="20"/>
      <c r="K7664" s="20"/>
      <c r="M7664" s="20"/>
      <c r="O7664" s="21"/>
      <c r="P7664" s="20"/>
      <c r="R7664" s="20"/>
      <c r="S7664" s="20"/>
      <c r="T7664" s="20"/>
      <c r="U7664" s="20"/>
      <c r="W7664" s="20"/>
      <c r="X7664" s="20"/>
      <c r="Y7664" s="20"/>
      <c r="Z7664" s="20"/>
      <c r="AA7664" s="20"/>
      <c r="AB7664" s="20"/>
      <c r="AD7664" s="20"/>
      <c r="AE7664" s="20"/>
      <c r="AF7664" s="21"/>
      <c r="AM7664" s="21"/>
      <c r="AN7664" s="23" t="str">
        <f>IF($O7664="","",IF(DATEDIF($O7664,Lista!$V$2,"y")=122,"",DATEDIF($O7664,Lista!$V$2,"y")))</f>
        <v/>
      </c>
      <c r="AO7664" s="23" t="str">
        <f t="shared" si="357"/>
        <v/>
      </c>
      <c r="AP7664" s="23" t="str">
        <f t="shared" si="358"/>
        <v/>
      </c>
      <c r="AQ7664" s="24" t="str">
        <f>IFERROR(VLOOKUP($R7664,Lista!$G$2:$H$15,2,FALSE),"")</f>
        <v/>
      </c>
      <c r="AR7664" s="23" t="str">
        <f>IF(ISBLANK(G7664),"",IF(SUMPRODUCT((G$2:G7664=G7664)*1)&gt;1,0,1))</f>
        <v/>
      </c>
      <c r="AS7664" s="23" t="str">
        <f t="shared" si="359"/>
        <v/>
      </c>
    </row>
    <row r="7665" spans="2:45" x14ac:dyDescent="0.35">
      <c r="B7665" s="20"/>
      <c r="C7665" s="20"/>
      <c r="D7665" s="20"/>
      <c r="E7665" s="20"/>
      <c r="H7665" s="20"/>
      <c r="I7665" s="20"/>
      <c r="K7665" s="20"/>
      <c r="M7665" s="20"/>
      <c r="O7665" s="21"/>
      <c r="P7665" s="20"/>
      <c r="R7665" s="20"/>
      <c r="S7665" s="20"/>
      <c r="T7665" s="20"/>
      <c r="U7665" s="20"/>
      <c r="W7665" s="20"/>
      <c r="X7665" s="20"/>
      <c r="Y7665" s="20"/>
      <c r="Z7665" s="20"/>
      <c r="AA7665" s="20"/>
      <c r="AB7665" s="20"/>
      <c r="AD7665" s="20"/>
      <c r="AE7665" s="20"/>
      <c r="AF7665" s="21"/>
      <c r="AM7665" s="21"/>
      <c r="AN7665" s="23" t="str">
        <f>IF($O7665="","",IF(DATEDIF($O7665,Lista!$V$2,"y")=122,"",DATEDIF($O7665,Lista!$V$2,"y")))</f>
        <v/>
      </c>
      <c r="AO7665" s="23" t="str">
        <f t="shared" si="357"/>
        <v/>
      </c>
      <c r="AP7665" s="23" t="str">
        <f t="shared" si="358"/>
        <v/>
      </c>
      <c r="AQ7665" s="24" t="str">
        <f>IFERROR(VLOOKUP($R7665,Lista!$G$2:$H$15,2,FALSE),"")</f>
        <v/>
      </c>
      <c r="AR7665" s="23" t="str">
        <f>IF(ISBLANK(G7665),"",IF(SUMPRODUCT((G$2:G7665=G7665)*1)&gt;1,0,1))</f>
        <v/>
      </c>
      <c r="AS7665" s="23" t="str">
        <f t="shared" si="359"/>
        <v/>
      </c>
    </row>
    <row r="7666" spans="2:45" x14ac:dyDescent="0.35">
      <c r="B7666" s="20"/>
      <c r="C7666" s="20"/>
      <c r="D7666" s="20"/>
      <c r="E7666" s="20"/>
      <c r="H7666" s="20"/>
      <c r="I7666" s="20"/>
      <c r="K7666" s="20"/>
      <c r="M7666" s="20"/>
      <c r="O7666" s="21"/>
      <c r="P7666" s="20"/>
      <c r="R7666" s="20"/>
      <c r="S7666" s="20"/>
      <c r="T7666" s="20"/>
      <c r="U7666" s="20"/>
      <c r="W7666" s="20"/>
      <c r="X7666" s="20"/>
      <c r="Y7666" s="20"/>
      <c r="Z7666" s="20"/>
      <c r="AA7666" s="20"/>
      <c r="AB7666" s="20"/>
      <c r="AD7666" s="20"/>
      <c r="AE7666" s="20"/>
      <c r="AF7666" s="21"/>
      <c r="AM7666" s="21"/>
      <c r="AN7666" s="23" t="str">
        <f>IF($O7666="","",IF(DATEDIF($O7666,Lista!$V$2,"y")=122,"",DATEDIF($O7666,Lista!$V$2,"y")))</f>
        <v/>
      </c>
      <c r="AO7666" s="23" t="str">
        <f t="shared" si="357"/>
        <v/>
      </c>
      <c r="AP7666" s="23" t="str">
        <f t="shared" si="358"/>
        <v/>
      </c>
      <c r="AQ7666" s="24" t="str">
        <f>IFERROR(VLOOKUP($R7666,Lista!$G$2:$H$15,2,FALSE),"")</f>
        <v/>
      </c>
      <c r="AR7666" s="23" t="str">
        <f>IF(ISBLANK(G7666),"",IF(SUMPRODUCT((G$2:G7666=G7666)*1)&gt;1,0,1))</f>
        <v/>
      </c>
      <c r="AS7666" s="23" t="str">
        <f t="shared" si="359"/>
        <v/>
      </c>
    </row>
    <row r="7667" spans="2:45" x14ac:dyDescent="0.35">
      <c r="B7667" s="20"/>
      <c r="C7667" s="20"/>
      <c r="D7667" s="20"/>
      <c r="E7667" s="20"/>
      <c r="H7667" s="20"/>
      <c r="I7667" s="20"/>
      <c r="K7667" s="20"/>
      <c r="M7667" s="20"/>
      <c r="O7667" s="21"/>
      <c r="P7667" s="20"/>
      <c r="R7667" s="20"/>
      <c r="S7667" s="20"/>
      <c r="T7667" s="20"/>
      <c r="U7667" s="20"/>
      <c r="W7667" s="20"/>
      <c r="X7667" s="20"/>
      <c r="Y7667" s="20"/>
      <c r="Z7667" s="20"/>
      <c r="AA7667" s="20"/>
      <c r="AB7667" s="20"/>
      <c r="AD7667" s="20"/>
      <c r="AE7667" s="20"/>
      <c r="AF7667" s="21"/>
      <c r="AM7667" s="21"/>
      <c r="AN7667" s="23" t="str">
        <f>IF($O7667="","",IF(DATEDIF($O7667,Lista!$V$2,"y")=122,"",DATEDIF($O7667,Lista!$V$2,"y")))</f>
        <v/>
      </c>
      <c r="AO7667" s="23" t="str">
        <f t="shared" si="357"/>
        <v/>
      </c>
      <c r="AP7667" s="23" t="str">
        <f t="shared" si="358"/>
        <v/>
      </c>
      <c r="AQ7667" s="24" t="str">
        <f>IFERROR(VLOOKUP($R7667,Lista!$G$2:$H$15,2,FALSE),"")</f>
        <v/>
      </c>
      <c r="AR7667" s="23" t="str">
        <f>IF(ISBLANK(G7667),"",IF(SUMPRODUCT((G$2:G7667=G7667)*1)&gt;1,0,1))</f>
        <v/>
      </c>
      <c r="AS7667" s="23" t="str">
        <f t="shared" si="359"/>
        <v/>
      </c>
    </row>
    <row r="7668" spans="2:45" x14ac:dyDescent="0.35">
      <c r="B7668" s="20"/>
      <c r="C7668" s="20"/>
      <c r="D7668" s="20"/>
      <c r="E7668" s="20"/>
      <c r="H7668" s="20"/>
      <c r="I7668" s="20"/>
      <c r="K7668" s="20"/>
      <c r="M7668" s="20"/>
      <c r="O7668" s="21"/>
      <c r="P7668" s="20"/>
      <c r="R7668" s="20"/>
      <c r="S7668" s="20"/>
      <c r="T7668" s="20"/>
      <c r="U7668" s="20"/>
      <c r="W7668" s="20"/>
      <c r="X7668" s="20"/>
      <c r="Y7668" s="20"/>
      <c r="Z7668" s="20"/>
      <c r="AA7668" s="20"/>
      <c r="AB7668" s="20"/>
      <c r="AD7668" s="20"/>
      <c r="AE7668" s="20"/>
      <c r="AF7668" s="21"/>
      <c r="AM7668" s="21"/>
      <c r="AN7668" s="23" t="str">
        <f>IF($O7668="","",IF(DATEDIF($O7668,Lista!$V$2,"y")=122,"",DATEDIF($O7668,Lista!$V$2,"y")))</f>
        <v/>
      </c>
      <c r="AO7668" s="23" t="str">
        <f t="shared" si="357"/>
        <v/>
      </c>
      <c r="AP7668" s="23" t="str">
        <f t="shared" si="358"/>
        <v/>
      </c>
      <c r="AQ7668" s="24" t="str">
        <f>IFERROR(VLOOKUP($R7668,Lista!$G$2:$H$15,2,FALSE),"")</f>
        <v/>
      </c>
      <c r="AR7668" s="23" t="str">
        <f>IF(ISBLANK(G7668),"",IF(SUMPRODUCT((G$2:G7668=G7668)*1)&gt;1,0,1))</f>
        <v/>
      </c>
      <c r="AS7668" s="23" t="str">
        <f t="shared" si="359"/>
        <v/>
      </c>
    </row>
    <row r="7669" spans="2:45" x14ac:dyDescent="0.35">
      <c r="B7669" s="20"/>
      <c r="C7669" s="20"/>
      <c r="D7669" s="20"/>
      <c r="E7669" s="20"/>
      <c r="H7669" s="20"/>
      <c r="I7669" s="20"/>
      <c r="K7669" s="20"/>
      <c r="M7669" s="20"/>
      <c r="O7669" s="21"/>
      <c r="P7669" s="20"/>
      <c r="R7669" s="20"/>
      <c r="S7669" s="20"/>
      <c r="T7669" s="20"/>
      <c r="U7669" s="20"/>
      <c r="W7669" s="20"/>
      <c r="X7669" s="20"/>
      <c r="Y7669" s="20"/>
      <c r="Z7669" s="20"/>
      <c r="AA7669" s="20"/>
      <c r="AB7669" s="20"/>
      <c r="AD7669" s="20"/>
      <c r="AE7669" s="20"/>
      <c r="AF7669" s="21"/>
      <c r="AM7669" s="21"/>
      <c r="AN7669" s="23" t="str">
        <f>IF($O7669="","",IF(DATEDIF($O7669,Lista!$V$2,"y")=122,"",DATEDIF($O7669,Lista!$V$2,"y")))</f>
        <v/>
      </c>
      <c r="AO7669" s="23" t="str">
        <f t="shared" si="357"/>
        <v/>
      </c>
      <c r="AP7669" s="23" t="str">
        <f t="shared" si="358"/>
        <v/>
      </c>
      <c r="AQ7669" s="24" t="str">
        <f>IFERROR(VLOOKUP($R7669,Lista!$G$2:$H$15,2,FALSE),"")</f>
        <v/>
      </c>
      <c r="AR7669" s="23" t="str">
        <f>IF(ISBLANK(G7669),"",IF(SUMPRODUCT((G$2:G7669=G7669)*1)&gt;1,0,1))</f>
        <v/>
      </c>
      <c r="AS7669" s="23" t="str">
        <f t="shared" si="359"/>
        <v/>
      </c>
    </row>
    <row r="7670" spans="2:45" x14ac:dyDescent="0.35">
      <c r="B7670" s="20"/>
      <c r="C7670" s="20"/>
      <c r="D7670" s="20"/>
      <c r="E7670" s="20"/>
      <c r="H7670" s="20"/>
      <c r="I7670" s="20"/>
      <c r="K7670" s="20"/>
      <c r="M7670" s="20"/>
      <c r="O7670" s="21"/>
      <c r="P7670" s="20"/>
      <c r="R7670" s="20"/>
      <c r="S7670" s="20"/>
      <c r="T7670" s="20"/>
      <c r="U7670" s="20"/>
      <c r="W7670" s="20"/>
      <c r="X7670" s="20"/>
      <c r="Y7670" s="20"/>
      <c r="Z7670" s="20"/>
      <c r="AA7670" s="20"/>
      <c r="AB7670" s="20"/>
      <c r="AD7670" s="20"/>
      <c r="AE7670" s="20"/>
      <c r="AF7670" s="21"/>
      <c r="AM7670" s="21"/>
      <c r="AN7670" s="23" t="str">
        <f>IF($O7670="","",IF(DATEDIF($O7670,Lista!$V$2,"y")=122,"",DATEDIF($O7670,Lista!$V$2,"y")))</f>
        <v/>
      </c>
      <c r="AO7670" s="23" t="str">
        <f t="shared" si="357"/>
        <v/>
      </c>
      <c r="AP7670" s="23" t="str">
        <f t="shared" si="358"/>
        <v/>
      </c>
      <c r="AQ7670" s="24" t="str">
        <f>IFERROR(VLOOKUP($R7670,Lista!$G$2:$H$15,2,FALSE),"")</f>
        <v/>
      </c>
      <c r="AR7670" s="23" t="str">
        <f>IF(ISBLANK(G7670),"",IF(SUMPRODUCT((G$2:G7670=G7670)*1)&gt;1,0,1))</f>
        <v/>
      </c>
      <c r="AS7670" s="23" t="str">
        <f t="shared" si="359"/>
        <v/>
      </c>
    </row>
    <row r="7671" spans="2:45" x14ac:dyDescent="0.35">
      <c r="B7671" s="20"/>
      <c r="C7671" s="20"/>
      <c r="D7671" s="20"/>
      <c r="E7671" s="20"/>
      <c r="H7671" s="20"/>
      <c r="I7671" s="20"/>
      <c r="K7671" s="20"/>
      <c r="M7671" s="20"/>
      <c r="O7671" s="21"/>
      <c r="P7671" s="20"/>
      <c r="R7671" s="20"/>
      <c r="S7671" s="20"/>
      <c r="T7671" s="20"/>
      <c r="U7671" s="20"/>
      <c r="W7671" s="20"/>
      <c r="X7671" s="20"/>
      <c r="Y7671" s="20"/>
      <c r="Z7671" s="20"/>
      <c r="AA7671" s="20"/>
      <c r="AB7671" s="20"/>
      <c r="AD7671" s="20"/>
      <c r="AE7671" s="20"/>
      <c r="AF7671" s="21"/>
      <c r="AM7671" s="21"/>
      <c r="AN7671" s="23" t="str">
        <f>IF($O7671="","",IF(DATEDIF($O7671,Lista!$V$2,"y")=122,"",DATEDIF($O7671,Lista!$V$2,"y")))</f>
        <v/>
      </c>
      <c r="AO7671" s="23" t="str">
        <f t="shared" si="357"/>
        <v/>
      </c>
      <c r="AP7671" s="23" t="str">
        <f t="shared" si="358"/>
        <v/>
      </c>
      <c r="AQ7671" s="24" t="str">
        <f>IFERROR(VLOOKUP($R7671,Lista!$G$2:$H$15,2,FALSE),"")</f>
        <v/>
      </c>
      <c r="AR7671" s="23" t="str">
        <f>IF(ISBLANK(G7671),"",IF(SUMPRODUCT((G$2:G7671=G7671)*1)&gt;1,0,1))</f>
        <v/>
      </c>
      <c r="AS7671" s="23" t="str">
        <f t="shared" si="359"/>
        <v/>
      </c>
    </row>
    <row r="7672" spans="2:45" x14ac:dyDescent="0.35">
      <c r="B7672" s="20"/>
      <c r="C7672" s="20"/>
      <c r="D7672" s="20"/>
      <c r="E7672" s="20"/>
      <c r="H7672" s="20"/>
      <c r="I7672" s="20"/>
      <c r="K7672" s="20"/>
      <c r="M7672" s="20"/>
      <c r="O7672" s="21"/>
      <c r="P7672" s="20"/>
      <c r="R7672" s="20"/>
      <c r="S7672" s="20"/>
      <c r="T7672" s="20"/>
      <c r="U7672" s="20"/>
      <c r="W7672" s="20"/>
      <c r="X7672" s="20"/>
      <c r="Y7672" s="20"/>
      <c r="Z7672" s="20"/>
      <c r="AA7672" s="20"/>
      <c r="AB7672" s="20"/>
      <c r="AD7672" s="20"/>
      <c r="AE7672" s="20"/>
      <c r="AF7672" s="21"/>
      <c r="AM7672" s="21"/>
      <c r="AN7672" s="23" t="str">
        <f>IF($O7672="","",IF(DATEDIF($O7672,Lista!$V$2,"y")=122,"",DATEDIF($O7672,Lista!$V$2,"y")))</f>
        <v/>
      </c>
      <c r="AO7672" s="23" t="str">
        <f t="shared" si="357"/>
        <v/>
      </c>
      <c r="AP7672" s="23" t="str">
        <f t="shared" si="358"/>
        <v/>
      </c>
      <c r="AQ7672" s="24" t="str">
        <f>IFERROR(VLOOKUP($R7672,Lista!$G$2:$H$15,2,FALSE),"")</f>
        <v/>
      </c>
      <c r="AR7672" s="23" t="str">
        <f>IF(ISBLANK(G7672),"",IF(SUMPRODUCT((G$2:G7672=G7672)*1)&gt;1,0,1))</f>
        <v/>
      </c>
      <c r="AS7672" s="23" t="str">
        <f t="shared" si="359"/>
        <v/>
      </c>
    </row>
    <row r="7673" spans="2:45" x14ac:dyDescent="0.35">
      <c r="B7673" s="20"/>
      <c r="C7673" s="20"/>
      <c r="D7673" s="20"/>
      <c r="E7673" s="20"/>
      <c r="H7673" s="20"/>
      <c r="I7673" s="20"/>
      <c r="K7673" s="20"/>
      <c r="M7673" s="20"/>
      <c r="O7673" s="21"/>
      <c r="P7673" s="20"/>
      <c r="R7673" s="20"/>
      <c r="S7673" s="20"/>
      <c r="T7673" s="20"/>
      <c r="U7673" s="20"/>
      <c r="W7673" s="20"/>
      <c r="X7673" s="20"/>
      <c r="Y7673" s="20"/>
      <c r="Z7673" s="20"/>
      <c r="AA7673" s="20"/>
      <c r="AB7673" s="20"/>
      <c r="AC7673" s="20"/>
      <c r="AD7673" s="20"/>
      <c r="AE7673" s="20"/>
      <c r="AF7673" s="21"/>
      <c r="AM7673" s="21"/>
      <c r="AN7673" s="23" t="str">
        <f>IF($O7673="","",IF(DATEDIF($O7673,Lista!$V$2,"y")=122,"",DATEDIF($O7673,Lista!$V$2,"y")))</f>
        <v/>
      </c>
      <c r="AO7673" s="23" t="str">
        <f t="shared" si="357"/>
        <v/>
      </c>
      <c r="AP7673" s="23" t="str">
        <f t="shared" si="358"/>
        <v/>
      </c>
      <c r="AQ7673" s="24" t="str">
        <f>IFERROR(VLOOKUP($R7673,Lista!$G$2:$H$15,2,FALSE),"")</f>
        <v/>
      </c>
      <c r="AR7673" s="23" t="str">
        <f>IF(ISBLANK(G7673),"",IF(SUMPRODUCT((G$2:G7673=G7673)*1)&gt;1,0,1))</f>
        <v/>
      </c>
      <c r="AS7673" s="23" t="str">
        <f t="shared" si="359"/>
        <v/>
      </c>
    </row>
    <row r="7674" spans="2:45" x14ac:dyDescent="0.35">
      <c r="B7674" s="20"/>
      <c r="C7674" s="20"/>
      <c r="D7674" s="20"/>
      <c r="E7674" s="20"/>
      <c r="H7674" s="20"/>
      <c r="I7674" s="20"/>
      <c r="K7674" s="20"/>
      <c r="M7674" s="20"/>
      <c r="O7674" s="21"/>
      <c r="P7674" s="20"/>
      <c r="R7674" s="20"/>
      <c r="S7674" s="20"/>
      <c r="T7674" s="20"/>
      <c r="U7674" s="20"/>
      <c r="W7674" s="20"/>
      <c r="X7674" s="20"/>
      <c r="Y7674" s="20"/>
      <c r="Z7674" s="20"/>
      <c r="AA7674" s="20"/>
      <c r="AB7674" s="20"/>
      <c r="AC7674" s="20"/>
      <c r="AD7674" s="20"/>
      <c r="AE7674" s="20"/>
      <c r="AF7674" s="21"/>
      <c r="AM7674" s="21"/>
      <c r="AN7674" s="23" t="str">
        <f>IF($O7674="","",IF(DATEDIF($O7674,Lista!$V$2,"y")=122,"",DATEDIF($O7674,Lista!$V$2,"y")))</f>
        <v/>
      </c>
      <c r="AO7674" s="23" t="str">
        <f t="shared" si="357"/>
        <v/>
      </c>
      <c r="AP7674" s="23" t="str">
        <f t="shared" si="358"/>
        <v/>
      </c>
      <c r="AQ7674" s="24" t="str">
        <f>IFERROR(VLOOKUP($R7674,Lista!$G$2:$H$15,2,FALSE),"")</f>
        <v/>
      </c>
      <c r="AR7674" s="23" t="str">
        <f>IF(ISBLANK(G7674),"",IF(SUMPRODUCT((G$2:G7674=G7674)*1)&gt;1,0,1))</f>
        <v/>
      </c>
      <c r="AS7674" s="23" t="str">
        <f t="shared" si="359"/>
        <v/>
      </c>
    </row>
    <row r="7675" spans="2:45" x14ac:dyDescent="0.35">
      <c r="B7675" s="20"/>
      <c r="C7675" s="20"/>
      <c r="D7675" s="20"/>
      <c r="E7675" s="20"/>
      <c r="H7675" s="20"/>
      <c r="I7675" s="20"/>
      <c r="K7675" s="20"/>
      <c r="M7675" s="20"/>
      <c r="O7675" s="21"/>
      <c r="P7675" s="20"/>
      <c r="R7675" s="20"/>
      <c r="S7675" s="20"/>
      <c r="T7675" s="20"/>
      <c r="U7675" s="20"/>
      <c r="W7675" s="20"/>
      <c r="X7675" s="20"/>
      <c r="Y7675" s="20"/>
      <c r="Z7675" s="20"/>
      <c r="AA7675" s="20"/>
      <c r="AB7675" s="20"/>
      <c r="AC7675" s="20"/>
      <c r="AD7675" s="20"/>
      <c r="AE7675" s="20"/>
      <c r="AF7675" s="21"/>
      <c r="AM7675" s="21"/>
      <c r="AN7675" s="23" t="str">
        <f>IF($O7675="","",IF(DATEDIF($O7675,Lista!$V$2,"y")=122,"",DATEDIF($O7675,Lista!$V$2,"y")))</f>
        <v/>
      </c>
      <c r="AO7675" s="23" t="str">
        <f t="shared" si="357"/>
        <v/>
      </c>
      <c r="AP7675" s="23" t="str">
        <f t="shared" si="358"/>
        <v/>
      </c>
      <c r="AQ7675" s="24" t="str">
        <f>IFERROR(VLOOKUP($R7675,Lista!$G$2:$H$15,2,FALSE),"")</f>
        <v/>
      </c>
      <c r="AR7675" s="23" t="str">
        <f>IF(ISBLANK(G7675),"",IF(SUMPRODUCT((G$2:G7675=G7675)*1)&gt;1,0,1))</f>
        <v/>
      </c>
      <c r="AS7675" s="23" t="str">
        <f t="shared" si="359"/>
        <v/>
      </c>
    </row>
    <row r="7676" spans="2:45" x14ac:dyDescent="0.35">
      <c r="B7676" s="20"/>
      <c r="C7676" s="20"/>
      <c r="D7676" s="20"/>
      <c r="E7676" s="20"/>
      <c r="H7676" s="20"/>
      <c r="I7676" s="20"/>
      <c r="K7676" s="20"/>
      <c r="M7676" s="20"/>
      <c r="O7676" s="21"/>
      <c r="P7676" s="20"/>
      <c r="R7676" s="20"/>
      <c r="S7676" s="20"/>
      <c r="T7676" s="20"/>
      <c r="U7676" s="20"/>
      <c r="W7676" s="20"/>
      <c r="X7676" s="20"/>
      <c r="Y7676" s="20"/>
      <c r="Z7676" s="20"/>
      <c r="AA7676" s="20"/>
      <c r="AB7676" s="20"/>
      <c r="AC7676" s="20"/>
      <c r="AD7676" s="20"/>
      <c r="AE7676" s="20"/>
      <c r="AF7676" s="21"/>
      <c r="AM7676" s="21"/>
      <c r="AN7676" s="23" t="str">
        <f>IF($O7676="","",IF(DATEDIF($O7676,Lista!$V$2,"y")=122,"",DATEDIF($O7676,Lista!$V$2,"y")))</f>
        <v/>
      </c>
      <c r="AO7676" s="23" t="str">
        <f t="shared" si="357"/>
        <v/>
      </c>
      <c r="AP7676" s="23" t="str">
        <f t="shared" si="358"/>
        <v/>
      </c>
      <c r="AQ7676" s="24" t="str">
        <f>IFERROR(VLOOKUP($R7676,Lista!$G$2:$H$15,2,FALSE),"")</f>
        <v/>
      </c>
      <c r="AR7676" s="23" t="str">
        <f>IF(ISBLANK(G7676),"",IF(SUMPRODUCT((G$2:G7676=G7676)*1)&gt;1,0,1))</f>
        <v/>
      </c>
      <c r="AS7676" s="23" t="str">
        <f t="shared" si="359"/>
        <v/>
      </c>
    </row>
    <row r="7677" spans="2:45" x14ac:dyDescent="0.35">
      <c r="B7677" s="20"/>
      <c r="C7677" s="20"/>
      <c r="D7677" s="20"/>
      <c r="E7677" s="20"/>
      <c r="H7677" s="20"/>
      <c r="I7677" s="20"/>
      <c r="K7677" s="20"/>
      <c r="M7677" s="20"/>
      <c r="O7677" s="21"/>
      <c r="P7677" s="20"/>
      <c r="R7677" s="20"/>
      <c r="S7677" s="20"/>
      <c r="T7677" s="20"/>
      <c r="U7677" s="20"/>
      <c r="W7677" s="20"/>
      <c r="X7677" s="20"/>
      <c r="Y7677" s="20"/>
      <c r="Z7677" s="20"/>
      <c r="AA7677" s="20"/>
      <c r="AB7677" s="20"/>
      <c r="AC7677" s="20"/>
      <c r="AD7677" s="20"/>
      <c r="AE7677" s="20"/>
      <c r="AF7677" s="21"/>
      <c r="AM7677" s="21"/>
      <c r="AN7677" s="23" t="str">
        <f>IF($O7677="","",IF(DATEDIF($O7677,Lista!$V$2,"y")=122,"",DATEDIF($O7677,Lista!$V$2,"y")))</f>
        <v/>
      </c>
      <c r="AO7677" s="23" t="str">
        <f t="shared" si="357"/>
        <v/>
      </c>
      <c r="AP7677" s="23" t="str">
        <f t="shared" si="358"/>
        <v/>
      </c>
      <c r="AQ7677" s="24" t="str">
        <f>IFERROR(VLOOKUP($R7677,Lista!$G$2:$H$15,2,FALSE),"")</f>
        <v/>
      </c>
      <c r="AR7677" s="23" t="str">
        <f>IF(ISBLANK(G7677),"",IF(SUMPRODUCT((G$2:G7677=G7677)*1)&gt;1,0,1))</f>
        <v/>
      </c>
      <c r="AS7677" s="23" t="str">
        <f t="shared" si="359"/>
        <v/>
      </c>
    </row>
    <row r="7678" spans="2:45" x14ac:dyDescent="0.35">
      <c r="B7678" s="20"/>
      <c r="C7678" s="20"/>
      <c r="D7678" s="20"/>
      <c r="E7678" s="20"/>
      <c r="H7678" s="20"/>
      <c r="I7678" s="20"/>
      <c r="K7678" s="20"/>
      <c r="M7678" s="20"/>
      <c r="O7678" s="21"/>
      <c r="P7678" s="20"/>
      <c r="R7678" s="20"/>
      <c r="S7678" s="20"/>
      <c r="T7678" s="20"/>
      <c r="U7678" s="20"/>
      <c r="W7678" s="20"/>
      <c r="X7678" s="20"/>
      <c r="Y7678" s="20"/>
      <c r="Z7678" s="20"/>
      <c r="AA7678" s="20"/>
      <c r="AB7678" s="20"/>
      <c r="AC7678" s="20"/>
      <c r="AD7678" s="20"/>
      <c r="AE7678" s="20"/>
      <c r="AF7678" s="21"/>
      <c r="AM7678" s="21"/>
      <c r="AN7678" s="23" t="str">
        <f>IF($O7678="","",IF(DATEDIF($O7678,Lista!$V$2,"y")=122,"",DATEDIF($O7678,Lista!$V$2,"y")))</f>
        <v/>
      </c>
      <c r="AO7678" s="23" t="str">
        <f t="shared" si="357"/>
        <v/>
      </c>
      <c r="AP7678" s="23" t="str">
        <f t="shared" si="358"/>
        <v/>
      </c>
      <c r="AQ7678" s="24" t="str">
        <f>IFERROR(VLOOKUP($R7678,Lista!$G$2:$H$15,2,FALSE),"")</f>
        <v/>
      </c>
      <c r="AR7678" s="23" t="str">
        <f>IF(ISBLANK(G7678),"",IF(SUMPRODUCT((G$2:G7678=G7678)*1)&gt;1,0,1))</f>
        <v/>
      </c>
      <c r="AS7678" s="23" t="str">
        <f t="shared" si="359"/>
        <v/>
      </c>
    </row>
    <row r="7679" spans="2:45" x14ac:dyDescent="0.35">
      <c r="B7679" s="20"/>
      <c r="C7679" s="20"/>
      <c r="D7679" s="20"/>
      <c r="E7679" s="20"/>
      <c r="H7679" s="20"/>
      <c r="I7679" s="20"/>
      <c r="K7679" s="20"/>
      <c r="M7679" s="20"/>
      <c r="O7679" s="21"/>
      <c r="P7679" s="20"/>
      <c r="R7679" s="20"/>
      <c r="S7679" s="20"/>
      <c r="T7679" s="20"/>
      <c r="U7679" s="20"/>
      <c r="W7679" s="20"/>
      <c r="X7679" s="20"/>
      <c r="Y7679" s="20"/>
      <c r="Z7679" s="20"/>
      <c r="AA7679" s="20"/>
      <c r="AB7679" s="20"/>
      <c r="AC7679" s="20"/>
      <c r="AD7679" s="20"/>
      <c r="AE7679" s="20"/>
      <c r="AF7679" s="21"/>
      <c r="AM7679" s="21"/>
      <c r="AN7679" s="23" t="str">
        <f>IF($O7679="","",IF(DATEDIF($O7679,Lista!$V$2,"y")=122,"",DATEDIF($O7679,Lista!$V$2,"y")))</f>
        <v/>
      </c>
      <c r="AO7679" s="23" t="str">
        <f t="shared" si="357"/>
        <v/>
      </c>
      <c r="AP7679" s="23" t="str">
        <f t="shared" si="358"/>
        <v/>
      </c>
      <c r="AQ7679" s="24" t="str">
        <f>IFERROR(VLOOKUP($R7679,Lista!$G$2:$H$15,2,FALSE),"")</f>
        <v/>
      </c>
      <c r="AR7679" s="23" t="str">
        <f>IF(ISBLANK(G7679),"",IF(SUMPRODUCT((G$2:G7679=G7679)*1)&gt;1,0,1))</f>
        <v/>
      </c>
      <c r="AS7679" s="23" t="str">
        <f t="shared" si="359"/>
        <v/>
      </c>
    </row>
    <row r="7680" spans="2:45" x14ac:dyDescent="0.35">
      <c r="B7680" s="20"/>
      <c r="C7680" s="20"/>
      <c r="D7680" s="20"/>
      <c r="E7680" s="20"/>
      <c r="H7680" s="20"/>
      <c r="I7680" s="20"/>
      <c r="K7680" s="20"/>
      <c r="M7680" s="20"/>
      <c r="O7680" s="21"/>
      <c r="P7680" s="20"/>
      <c r="R7680" s="20"/>
      <c r="S7680" s="20"/>
      <c r="T7680" s="20"/>
      <c r="U7680" s="20"/>
      <c r="W7680" s="20"/>
      <c r="X7680" s="20"/>
      <c r="Y7680" s="20"/>
      <c r="Z7680" s="20"/>
      <c r="AA7680" s="20"/>
      <c r="AB7680" s="20"/>
      <c r="AC7680" s="20"/>
      <c r="AD7680" s="20"/>
      <c r="AE7680" s="20"/>
      <c r="AF7680" s="21"/>
      <c r="AM7680" s="21"/>
      <c r="AN7680" s="23" t="str">
        <f>IF($O7680="","",IF(DATEDIF($O7680,Lista!$V$2,"y")=122,"",DATEDIF($O7680,Lista!$V$2,"y")))</f>
        <v/>
      </c>
      <c r="AO7680" s="23" t="str">
        <f t="shared" si="357"/>
        <v/>
      </c>
      <c r="AP7680" s="23" t="str">
        <f t="shared" si="358"/>
        <v/>
      </c>
      <c r="AQ7680" s="24" t="str">
        <f>IFERROR(VLOOKUP($R7680,Lista!$G$2:$H$15,2,FALSE),"")</f>
        <v/>
      </c>
      <c r="AR7680" s="23" t="str">
        <f>IF(ISBLANK(G7680),"",IF(SUMPRODUCT((G$2:G7680=G7680)*1)&gt;1,0,1))</f>
        <v/>
      </c>
      <c r="AS7680" s="23" t="str">
        <f t="shared" si="359"/>
        <v/>
      </c>
    </row>
    <row r="7681" spans="2:45" x14ac:dyDescent="0.35">
      <c r="B7681" s="20"/>
      <c r="C7681" s="20"/>
      <c r="D7681" s="20"/>
      <c r="E7681" s="20"/>
      <c r="H7681" s="20"/>
      <c r="I7681" s="20"/>
      <c r="K7681" s="20"/>
      <c r="M7681" s="20"/>
      <c r="O7681" s="21"/>
      <c r="P7681" s="20"/>
      <c r="R7681" s="20"/>
      <c r="S7681" s="20"/>
      <c r="T7681" s="20"/>
      <c r="U7681" s="20"/>
      <c r="W7681" s="20"/>
      <c r="X7681" s="20"/>
      <c r="Y7681" s="20"/>
      <c r="Z7681" s="20"/>
      <c r="AA7681" s="20"/>
      <c r="AB7681" s="20"/>
      <c r="AD7681" s="20"/>
      <c r="AE7681" s="20"/>
      <c r="AF7681" s="21"/>
      <c r="AM7681" s="21"/>
      <c r="AN7681" s="23" t="str">
        <f>IF($O7681="","",IF(DATEDIF($O7681,Lista!$V$2,"y")=122,"",DATEDIF($O7681,Lista!$V$2,"y")))</f>
        <v/>
      </c>
      <c r="AO7681" s="23" t="str">
        <f t="shared" si="357"/>
        <v/>
      </c>
      <c r="AP7681" s="23" t="str">
        <f t="shared" si="358"/>
        <v/>
      </c>
      <c r="AQ7681" s="24" t="str">
        <f>IFERROR(VLOOKUP($R7681,Lista!$G$2:$H$15,2,FALSE),"")</f>
        <v/>
      </c>
      <c r="AR7681" s="23" t="str">
        <f>IF(ISBLANK(G7681),"",IF(SUMPRODUCT((G$2:G7681=G7681)*1)&gt;1,0,1))</f>
        <v/>
      </c>
      <c r="AS7681" s="23" t="str">
        <f t="shared" si="359"/>
        <v/>
      </c>
    </row>
    <row r="7682" spans="2:45" x14ac:dyDescent="0.35">
      <c r="B7682" s="20"/>
      <c r="C7682" s="20"/>
      <c r="D7682" s="20"/>
      <c r="E7682" s="20"/>
      <c r="H7682" s="20"/>
      <c r="I7682" s="20"/>
      <c r="K7682" s="20"/>
      <c r="M7682" s="20"/>
      <c r="O7682" s="21"/>
      <c r="P7682" s="20"/>
      <c r="R7682" s="20"/>
      <c r="S7682" s="20"/>
      <c r="T7682" s="20"/>
      <c r="U7682" s="20"/>
      <c r="W7682" s="20"/>
      <c r="X7682" s="20"/>
      <c r="Y7682" s="20"/>
      <c r="Z7682" s="20"/>
      <c r="AA7682" s="20"/>
      <c r="AB7682" s="20"/>
      <c r="AD7682" s="20"/>
      <c r="AE7682" s="20"/>
      <c r="AF7682" s="21"/>
      <c r="AM7682" s="21"/>
      <c r="AN7682" s="23" t="str">
        <f>IF($O7682="","",IF(DATEDIF($O7682,Lista!$V$2,"y")=122,"",DATEDIF($O7682,Lista!$V$2,"y")))</f>
        <v/>
      </c>
      <c r="AO7682" s="23" t="str">
        <f t="shared" si="357"/>
        <v/>
      </c>
      <c r="AP7682" s="23" t="str">
        <f t="shared" si="358"/>
        <v/>
      </c>
      <c r="AQ7682" s="24" t="str">
        <f>IFERROR(VLOOKUP($R7682,Lista!$G$2:$H$15,2,FALSE),"")</f>
        <v/>
      </c>
      <c r="AR7682" s="23" t="str">
        <f>IF(ISBLANK(G7682),"",IF(SUMPRODUCT((G$2:G7682=G7682)*1)&gt;1,0,1))</f>
        <v/>
      </c>
      <c r="AS7682" s="23" t="str">
        <f t="shared" si="359"/>
        <v/>
      </c>
    </row>
    <row r="7683" spans="2:45" x14ac:dyDescent="0.35">
      <c r="B7683" s="20"/>
      <c r="C7683" s="20"/>
      <c r="D7683" s="20"/>
      <c r="E7683" s="20"/>
      <c r="H7683" s="20"/>
      <c r="I7683" s="20"/>
      <c r="K7683" s="20"/>
      <c r="M7683" s="20"/>
      <c r="O7683" s="21"/>
      <c r="P7683" s="20"/>
      <c r="R7683" s="20"/>
      <c r="S7683" s="20"/>
      <c r="T7683" s="20"/>
      <c r="U7683" s="20"/>
      <c r="W7683" s="20"/>
      <c r="X7683" s="20"/>
      <c r="Y7683" s="20"/>
      <c r="Z7683" s="20"/>
      <c r="AA7683" s="20"/>
      <c r="AB7683" s="20"/>
      <c r="AD7683" s="20"/>
      <c r="AE7683" s="20"/>
      <c r="AF7683" s="21"/>
      <c r="AM7683" s="21"/>
      <c r="AN7683" s="23" t="str">
        <f>IF($O7683="","",IF(DATEDIF($O7683,Lista!$V$2,"y")=122,"",DATEDIF($O7683,Lista!$V$2,"y")))</f>
        <v/>
      </c>
      <c r="AO7683" s="23" t="str">
        <f t="shared" ref="AO7683:AO7746" si="360">IF(AN7683="","",IF(AN7683&lt;=5,"0 to 5",IF(AN7683&lt;=17,"6 to 17",IF(AN7683&lt;=49,"18 to 49",IF(AN7683&gt;=50,"&gt; 50")))))</f>
        <v/>
      </c>
      <c r="AP7683" s="23" t="str">
        <f t="shared" ref="AP7683:AP7746" si="361">IF(AN7683="","",IF(AN7683&lt;=4,"0 to 4",IF(AN7683&lt;=9,"5 to 9",IF(AN7683&lt;=14,"10 to 14",IF(AN7683&lt;=18,"15 to 18",IF(AN7683&lt;=29,"19 to 29",IF(AN7683&lt;=59,"30 to 59",IF(AN7683&gt;=60,"&gt; 60"))))))))</f>
        <v/>
      </c>
      <c r="AQ7683" s="24" t="str">
        <f>IFERROR(VLOOKUP($R7683,Lista!$G$2:$H$15,2,FALSE),"")</f>
        <v/>
      </c>
      <c r="AR7683" s="23" t="str">
        <f>IF(ISBLANK(G7683),"",IF(SUMPRODUCT((G$2:G7683=G7683)*1)&gt;1,0,1))</f>
        <v/>
      </c>
      <c r="AS7683" s="23" t="str">
        <f t="shared" ref="AS7683:AS7746" si="362">IF(COUNTA($A7683:$E7683,$G7683:$I7683,$K7683,$M7683,$O7683:$P7683,$R7683:$T7683,$W7683,$X7683,$Y7683,$Z7683,$AA7683,$AB7683,$AD7683:$AE7683,$AF7683:$AF7683,$AM7683:$AM7683)=0,"",COUNTA($A7683:$E7683,$G7683:$I7683,$K7683,$M7683,$O7683:$P7683,$R7683:$T7683,$W7683,$X7683,$Y7683,$Z7683,$AA7683,$AB7683,$AD7683:$AE7683,$AF7683:$AF7683,$AM7683:$AM7683))</f>
        <v/>
      </c>
    </row>
    <row r="7684" spans="2:45" x14ac:dyDescent="0.35">
      <c r="B7684" s="20"/>
      <c r="C7684" s="20"/>
      <c r="D7684" s="20"/>
      <c r="E7684" s="20"/>
      <c r="H7684" s="20"/>
      <c r="I7684" s="20"/>
      <c r="K7684" s="20"/>
      <c r="M7684" s="20"/>
      <c r="O7684" s="21"/>
      <c r="P7684" s="20"/>
      <c r="R7684" s="20"/>
      <c r="S7684" s="20"/>
      <c r="T7684" s="20"/>
      <c r="U7684" s="20"/>
      <c r="W7684" s="20"/>
      <c r="X7684" s="20"/>
      <c r="Y7684" s="20"/>
      <c r="Z7684" s="20"/>
      <c r="AA7684" s="20"/>
      <c r="AB7684" s="20"/>
      <c r="AC7684" s="20"/>
      <c r="AD7684" s="20"/>
      <c r="AE7684" s="20"/>
      <c r="AF7684" s="21"/>
      <c r="AM7684" s="21"/>
      <c r="AN7684" s="23" t="str">
        <f>IF($O7684="","",IF(DATEDIF($O7684,Lista!$V$2,"y")=122,"",DATEDIF($O7684,Lista!$V$2,"y")))</f>
        <v/>
      </c>
      <c r="AO7684" s="23" t="str">
        <f t="shared" si="360"/>
        <v/>
      </c>
      <c r="AP7684" s="23" t="str">
        <f t="shared" si="361"/>
        <v/>
      </c>
      <c r="AQ7684" s="24" t="str">
        <f>IFERROR(VLOOKUP($R7684,Lista!$G$2:$H$15,2,FALSE),"")</f>
        <v/>
      </c>
      <c r="AR7684" s="23" t="str">
        <f>IF(ISBLANK(G7684),"",IF(SUMPRODUCT((G$2:G7684=G7684)*1)&gt;1,0,1))</f>
        <v/>
      </c>
      <c r="AS7684" s="23" t="str">
        <f t="shared" si="362"/>
        <v/>
      </c>
    </row>
    <row r="7685" spans="2:45" x14ac:dyDescent="0.35">
      <c r="B7685" s="20"/>
      <c r="C7685" s="20"/>
      <c r="D7685" s="20"/>
      <c r="E7685" s="20"/>
      <c r="H7685" s="20"/>
      <c r="I7685" s="20"/>
      <c r="K7685" s="20"/>
      <c r="M7685" s="20"/>
      <c r="O7685" s="21"/>
      <c r="P7685" s="20"/>
      <c r="R7685" s="20"/>
      <c r="S7685" s="20"/>
      <c r="T7685" s="20"/>
      <c r="U7685" s="20"/>
      <c r="W7685" s="20"/>
      <c r="X7685" s="20"/>
      <c r="Y7685" s="20"/>
      <c r="Z7685" s="20"/>
      <c r="AA7685" s="20"/>
      <c r="AB7685" s="20"/>
      <c r="AC7685" s="20"/>
      <c r="AD7685" s="20"/>
      <c r="AE7685" s="20"/>
      <c r="AF7685" s="21"/>
      <c r="AM7685" s="21"/>
      <c r="AN7685" s="23" t="str">
        <f>IF($O7685="","",IF(DATEDIF($O7685,Lista!$V$2,"y")=122,"",DATEDIF($O7685,Lista!$V$2,"y")))</f>
        <v/>
      </c>
      <c r="AO7685" s="23" t="str">
        <f t="shared" si="360"/>
        <v/>
      </c>
      <c r="AP7685" s="23" t="str">
        <f t="shared" si="361"/>
        <v/>
      </c>
      <c r="AQ7685" s="24" t="str">
        <f>IFERROR(VLOOKUP($R7685,Lista!$G$2:$H$15,2,FALSE),"")</f>
        <v/>
      </c>
      <c r="AR7685" s="23" t="str">
        <f>IF(ISBLANK(G7685),"",IF(SUMPRODUCT((G$2:G7685=G7685)*1)&gt;1,0,1))</f>
        <v/>
      </c>
      <c r="AS7685" s="23" t="str">
        <f t="shared" si="362"/>
        <v/>
      </c>
    </row>
    <row r="7686" spans="2:45" x14ac:dyDescent="0.35">
      <c r="B7686" s="20"/>
      <c r="C7686" s="20"/>
      <c r="D7686" s="20"/>
      <c r="E7686" s="20"/>
      <c r="H7686" s="20"/>
      <c r="I7686" s="20"/>
      <c r="K7686" s="20"/>
      <c r="M7686" s="20"/>
      <c r="O7686" s="21"/>
      <c r="P7686" s="20"/>
      <c r="R7686" s="20"/>
      <c r="S7686" s="20"/>
      <c r="T7686" s="20"/>
      <c r="U7686" s="20"/>
      <c r="W7686" s="20"/>
      <c r="X7686" s="20"/>
      <c r="Y7686" s="20"/>
      <c r="Z7686" s="20"/>
      <c r="AA7686" s="20"/>
      <c r="AB7686" s="20"/>
      <c r="AC7686" s="20"/>
      <c r="AD7686" s="20"/>
      <c r="AE7686" s="20"/>
      <c r="AF7686" s="21"/>
      <c r="AM7686" s="21"/>
      <c r="AN7686" s="23" t="str">
        <f>IF($O7686="","",IF(DATEDIF($O7686,Lista!$V$2,"y")=122,"",DATEDIF($O7686,Lista!$V$2,"y")))</f>
        <v/>
      </c>
      <c r="AO7686" s="23" t="str">
        <f t="shared" si="360"/>
        <v/>
      </c>
      <c r="AP7686" s="23" t="str">
        <f t="shared" si="361"/>
        <v/>
      </c>
      <c r="AQ7686" s="24" t="str">
        <f>IFERROR(VLOOKUP($R7686,Lista!$G$2:$H$15,2,FALSE),"")</f>
        <v/>
      </c>
      <c r="AR7686" s="23" t="str">
        <f>IF(ISBLANK(G7686),"",IF(SUMPRODUCT((G$2:G7686=G7686)*1)&gt;1,0,1))</f>
        <v/>
      </c>
      <c r="AS7686" s="23" t="str">
        <f t="shared" si="362"/>
        <v/>
      </c>
    </row>
    <row r="7687" spans="2:45" x14ac:dyDescent="0.35">
      <c r="B7687" s="20"/>
      <c r="C7687" s="20"/>
      <c r="D7687" s="20"/>
      <c r="E7687" s="20"/>
      <c r="H7687" s="20"/>
      <c r="I7687" s="20"/>
      <c r="K7687" s="20"/>
      <c r="M7687" s="20"/>
      <c r="O7687" s="21"/>
      <c r="P7687" s="20"/>
      <c r="R7687" s="20"/>
      <c r="S7687" s="20"/>
      <c r="T7687" s="20"/>
      <c r="U7687" s="20"/>
      <c r="W7687" s="20"/>
      <c r="X7687" s="20"/>
      <c r="Y7687" s="20"/>
      <c r="Z7687" s="20"/>
      <c r="AA7687" s="20"/>
      <c r="AB7687" s="20"/>
      <c r="AD7687" s="20"/>
      <c r="AE7687" s="20"/>
      <c r="AF7687" s="21"/>
      <c r="AM7687" s="21"/>
      <c r="AN7687" s="23" t="str">
        <f>IF($O7687="","",IF(DATEDIF($O7687,Lista!$V$2,"y")=122,"",DATEDIF($O7687,Lista!$V$2,"y")))</f>
        <v/>
      </c>
      <c r="AO7687" s="23" t="str">
        <f t="shared" si="360"/>
        <v/>
      </c>
      <c r="AP7687" s="23" t="str">
        <f t="shared" si="361"/>
        <v/>
      </c>
      <c r="AQ7687" s="24" t="str">
        <f>IFERROR(VLOOKUP($R7687,Lista!$G$2:$H$15,2,FALSE),"")</f>
        <v/>
      </c>
      <c r="AR7687" s="23" t="str">
        <f>IF(ISBLANK(G7687),"",IF(SUMPRODUCT((G$2:G7687=G7687)*1)&gt;1,0,1))</f>
        <v/>
      </c>
      <c r="AS7687" s="23" t="str">
        <f t="shared" si="362"/>
        <v/>
      </c>
    </row>
    <row r="7688" spans="2:45" x14ac:dyDescent="0.35">
      <c r="B7688" s="20"/>
      <c r="C7688" s="20"/>
      <c r="D7688" s="20"/>
      <c r="E7688" s="20"/>
      <c r="H7688" s="20"/>
      <c r="I7688" s="20"/>
      <c r="K7688" s="20"/>
      <c r="M7688" s="20"/>
      <c r="O7688" s="21"/>
      <c r="P7688" s="20"/>
      <c r="R7688" s="20"/>
      <c r="S7688" s="20"/>
      <c r="T7688" s="20"/>
      <c r="U7688" s="20"/>
      <c r="W7688" s="20"/>
      <c r="X7688" s="20"/>
      <c r="Y7688" s="20"/>
      <c r="Z7688" s="20"/>
      <c r="AA7688" s="20"/>
      <c r="AB7688" s="20"/>
      <c r="AC7688" s="20"/>
      <c r="AD7688" s="20"/>
      <c r="AE7688" s="20"/>
      <c r="AF7688" s="21"/>
      <c r="AM7688" s="21"/>
      <c r="AN7688" s="23" t="str">
        <f>IF($O7688="","",IF(DATEDIF($O7688,Lista!$V$2,"y")=122,"",DATEDIF($O7688,Lista!$V$2,"y")))</f>
        <v/>
      </c>
      <c r="AO7688" s="23" t="str">
        <f t="shared" si="360"/>
        <v/>
      </c>
      <c r="AP7688" s="23" t="str">
        <f t="shared" si="361"/>
        <v/>
      </c>
      <c r="AQ7688" s="24" t="str">
        <f>IFERROR(VLOOKUP($R7688,Lista!$G$2:$H$15,2,FALSE),"")</f>
        <v/>
      </c>
      <c r="AR7688" s="23" t="str">
        <f>IF(ISBLANK(G7688),"",IF(SUMPRODUCT((G$2:G7688=G7688)*1)&gt;1,0,1))</f>
        <v/>
      </c>
      <c r="AS7688" s="23" t="str">
        <f t="shared" si="362"/>
        <v/>
      </c>
    </row>
    <row r="7689" spans="2:45" x14ac:dyDescent="0.35">
      <c r="B7689" s="20"/>
      <c r="C7689" s="20"/>
      <c r="D7689" s="20"/>
      <c r="E7689" s="20"/>
      <c r="H7689" s="20"/>
      <c r="I7689" s="20"/>
      <c r="K7689" s="20"/>
      <c r="M7689" s="20"/>
      <c r="O7689" s="21"/>
      <c r="P7689" s="20"/>
      <c r="R7689" s="20"/>
      <c r="S7689" s="20"/>
      <c r="T7689" s="20"/>
      <c r="U7689" s="20"/>
      <c r="W7689" s="20"/>
      <c r="X7689" s="20"/>
      <c r="Y7689" s="20"/>
      <c r="Z7689" s="20"/>
      <c r="AA7689" s="20"/>
      <c r="AB7689" s="20"/>
      <c r="AC7689" s="20"/>
      <c r="AD7689" s="20"/>
      <c r="AE7689" s="20"/>
      <c r="AF7689" s="21"/>
      <c r="AM7689" s="21"/>
      <c r="AN7689" s="23" t="str">
        <f>IF($O7689="","",IF(DATEDIF($O7689,Lista!$V$2,"y")=122,"",DATEDIF($O7689,Lista!$V$2,"y")))</f>
        <v/>
      </c>
      <c r="AO7689" s="23" t="str">
        <f t="shared" si="360"/>
        <v/>
      </c>
      <c r="AP7689" s="23" t="str">
        <f t="shared" si="361"/>
        <v/>
      </c>
      <c r="AQ7689" s="24" t="str">
        <f>IFERROR(VLOOKUP($R7689,Lista!$G$2:$H$15,2,FALSE),"")</f>
        <v/>
      </c>
      <c r="AR7689" s="23" t="str">
        <f>IF(ISBLANK(G7689),"",IF(SUMPRODUCT((G$2:G7689=G7689)*1)&gt;1,0,1))</f>
        <v/>
      </c>
      <c r="AS7689" s="23" t="str">
        <f t="shared" si="362"/>
        <v/>
      </c>
    </row>
    <row r="7690" spans="2:45" x14ac:dyDescent="0.35">
      <c r="B7690" s="20"/>
      <c r="C7690" s="20"/>
      <c r="D7690" s="20"/>
      <c r="E7690" s="20"/>
      <c r="H7690" s="20"/>
      <c r="I7690" s="20"/>
      <c r="K7690" s="20"/>
      <c r="M7690" s="20"/>
      <c r="O7690" s="21"/>
      <c r="P7690" s="20"/>
      <c r="R7690" s="20"/>
      <c r="S7690" s="20"/>
      <c r="T7690" s="20"/>
      <c r="U7690" s="20"/>
      <c r="W7690" s="20"/>
      <c r="X7690" s="20"/>
      <c r="Y7690" s="20"/>
      <c r="Z7690" s="20"/>
      <c r="AA7690" s="20"/>
      <c r="AB7690" s="20"/>
      <c r="AD7690" s="20"/>
      <c r="AE7690" s="20"/>
      <c r="AF7690" s="21"/>
      <c r="AM7690" s="21"/>
      <c r="AN7690" s="23" t="str">
        <f>IF($O7690="","",IF(DATEDIF($O7690,Lista!$V$2,"y")=122,"",DATEDIF($O7690,Lista!$V$2,"y")))</f>
        <v/>
      </c>
      <c r="AO7690" s="23" t="str">
        <f t="shared" si="360"/>
        <v/>
      </c>
      <c r="AP7690" s="23" t="str">
        <f t="shared" si="361"/>
        <v/>
      </c>
      <c r="AQ7690" s="24" t="str">
        <f>IFERROR(VLOOKUP($R7690,Lista!$G$2:$H$15,2,FALSE),"")</f>
        <v/>
      </c>
      <c r="AR7690" s="23" t="str">
        <f>IF(ISBLANK(G7690),"",IF(SUMPRODUCT((G$2:G7690=G7690)*1)&gt;1,0,1))</f>
        <v/>
      </c>
      <c r="AS7690" s="23" t="str">
        <f t="shared" si="362"/>
        <v/>
      </c>
    </row>
    <row r="7691" spans="2:45" x14ac:dyDescent="0.35">
      <c r="B7691" s="20"/>
      <c r="C7691" s="20"/>
      <c r="D7691" s="20"/>
      <c r="E7691" s="20"/>
      <c r="H7691" s="20"/>
      <c r="I7691" s="20"/>
      <c r="K7691" s="20"/>
      <c r="M7691" s="20"/>
      <c r="O7691" s="21"/>
      <c r="P7691" s="20"/>
      <c r="R7691" s="20"/>
      <c r="S7691" s="20"/>
      <c r="T7691" s="20"/>
      <c r="U7691" s="20"/>
      <c r="W7691" s="20"/>
      <c r="X7691" s="20"/>
      <c r="Y7691" s="20"/>
      <c r="Z7691" s="20"/>
      <c r="AA7691" s="20"/>
      <c r="AB7691" s="20"/>
      <c r="AC7691" s="20"/>
      <c r="AD7691" s="20"/>
      <c r="AE7691" s="20"/>
      <c r="AF7691" s="21"/>
      <c r="AM7691" s="21"/>
      <c r="AN7691" s="23" t="str">
        <f>IF($O7691="","",IF(DATEDIF($O7691,Lista!$V$2,"y")=122,"",DATEDIF($O7691,Lista!$V$2,"y")))</f>
        <v/>
      </c>
      <c r="AO7691" s="23" t="str">
        <f t="shared" si="360"/>
        <v/>
      </c>
      <c r="AP7691" s="23" t="str">
        <f t="shared" si="361"/>
        <v/>
      </c>
      <c r="AQ7691" s="24" t="str">
        <f>IFERROR(VLOOKUP($R7691,Lista!$G$2:$H$15,2,FALSE),"")</f>
        <v/>
      </c>
      <c r="AR7691" s="23" t="str">
        <f>IF(ISBLANK(G7691),"",IF(SUMPRODUCT((G$2:G7691=G7691)*1)&gt;1,0,1))</f>
        <v/>
      </c>
      <c r="AS7691" s="23" t="str">
        <f t="shared" si="362"/>
        <v/>
      </c>
    </row>
    <row r="7692" spans="2:45" x14ac:dyDescent="0.35">
      <c r="B7692" s="20"/>
      <c r="C7692" s="20"/>
      <c r="D7692" s="20"/>
      <c r="E7692" s="20"/>
      <c r="H7692" s="20"/>
      <c r="I7692" s="20"/>
      <c r="K7692" s="20"/>
      <c r="M7692" s="20"/>
      <c r="O7692" s="21"/>
      <c r="P7692" s="20"/>
      <c r="R7692" s="20"/>
      <c r="S7692" s="20"/>
      <c r="T7692" s="20"/>
      <c r="U7692" s="20"/>
      <c r="W7692" s="20"/>
      <c r="X7692" s="20"/>
      <c r="Y7692" s="20"/>
      <c r="Z7692" s="20"/>
      <c r="AA7692" s="20"/>
      <c r="AB7692" s="20"/>
      <c r="AD7692" s="20"/>
      <c r="AE7692" s="20"/>
      <c r="AF7692" s="21"/>
      <c r="AM7692" s="21"/>
      <c r="AN7692" s="23" t="str">
        <f>IF($O7692="","",IF(DATEDIF($O7692,Lista!$V$2,"y")=122,"",DATEDIF($O7692,Lista!$V$2,"y")))</f>
        <v/>
      </c>
      <c r="AO7692" s="23" t="str">
        <f t="shared" si="360"/>
        <v/>
      </c>
      <c r="AP7692" s="23" t="str">
        <f t="shared" si="361"/>
        <v/>
      </c>
      <c r="AQ7692" s="24" t="str">
        <f>IFERROR(VLOOKUP($R7692,Lista!$G$2:$H$15,2,FALSE),"")</f>
        <v/>
      </c>
      <c r="AR7692" s="23" t="str">
        <f>IF(ISBLANK(G7692),"",IF(SUMPRODUCT((G$2:G7692=G7692)*1)&gt;1,0,1))</f>
        <v/>
      </c>
      <c r="AS7692" s="23" t="str">
        <f t="shared" si="362"/>
        <v/>
      </c>
    </row>
    <row r="7693" spans="2:45" x14ac:dyDescent="0.35">
      <c r="B7693" s="20"/>
      <c r="C7693" s="20"/>
      <c r="D7693" s="20"/>
      <c r="E7693" s="20"/>
      <c r="H7693" s="20"/>
      <c r="I7693" s="20"/>
      <c r="K7693" s="20"/>
      <c r="M7693" s="20"/>
      <c r="O7693" s="21"/>
      <c r="P7693" s="20"/>
      <c r="R7693" s="20"/>
      <c r="S7693" s="20"/>
      <c r="T7693" s="20"/>
      <c r="U7693" s="20"/>
      <c r="W7693" s="20"/>
      <c r="X7693" s="20"/>
      <c r="Y7693" s="20"/>
      <c r="Z7693" s="20"/>
      <c r="AA7693" s="20"/>
      <c r="AB7693" s="20"/>
      <c r="AD7693" s="20"/>
      <c r="AE7693" s="20"/>
      <c r="AF7693" s="21"/>
      <c r="AM7693" s="21"/>
      <c r="AN7693" s="23" t="str">
        <f>IF($O7693="","",IF(DATEDIF($O7693,Lista!$V$2,"y")=122,"",DATEDIF($O7693,Lista!$V$2,"y")))</f>
        <v/>
      </c>
      <c r="AO7693" s="23" t="str">
        <f t="shared" si="360"/>
        <v/>
      </c>
      <c r="AP7693" s="23" t="str">
        <f t="shared" si="361"/>
        <v/>
      </c>
      <c r="AQ7693" s="24" t="str">
        <f>IFERROR(VLOOKUP($R7693,Lista!$G$2:$H$15,2,FALSE),"")</f>
        <v/>
      </c>
      <c r="AR7693" s="23" t="str">
        <f>IF(ISBLANK(G7693),"",IF(SUMPRODUCT((G$2:G7693=G7693)*1)&gt;1,0,1))</f>
        <v/>
      </c>
      <c r="AS7693" s="23" t="str">
        <f t="shared" si="362"/>
        <v/>
      </c>
    </row>
    <row r="7694" spans="2:45" x14ac:dyDescent="0.35">
      <c r="B7694" s="20"/>
      <c r="C7694" s="20"/>
      <c r="D7694" s="20"/>
      <c r="E7694" s="20"/>
      <c r="H7694" s="20"/>
      <c r="I7694" s="20"/>
      <c r="K7694" s="20"/>
      <c r="M7694" s="20"/>
      <c r="O7694" s="21"/>
      <c r="P7694" s="20"/>
      <c r="R7694" s="20"/>
      <c r="S7694" s="20"/>
      <c r="T7694" s="20"/>
      <c r="U7694" s="20"/>
      <c r="W7694" s="20"/>
      <c r="X7694" s="20"/>
      <c r="Y7694" s="20"/>
      <c r="Z7694" s="20"/>
      <c r="AA7694" s="20"/>
      <c r="AB7694" s="20"/>
      <c r="AD7694" s="20"/>
      <c r="AE7694" s="20"/>
      <c r="AF7694" s="21"/>
      <c r="AM7694" s="21"/>
      <c r="AN7694" s="23" t="str">
        <f>IF($O7694="","",IF(DATEDIF($O7694,Lista!$V$2,"y")=122,"",DATEDIF($O7694,Lista!$V$2,"y")))</f>
        <v/>
      </c>
      <c r="AO7694" s="23" t="str">
        <f t="shared" si="360"/>
        <v/>
      </c>
      <c r="AP7694" s="23" t="str">
        <f t="shared" si="361"/>
        <v/>
      </c>
      <c r="AQ7694" s="24" t="str">
        <f>IFERROR(VLOOKUP($R7694,Lista!$G$2:$H$15,2,FALSE),"")</f>
        <v/>
      </c>
      <c r="AR7694" s="23" t="str">
        <f>IF(ISBLANK(G7694),"",IF(SUMPRODUCT((G$2:G7694=G7694)*1)&gt;1,0,1))</f>
        <v/>
      </c>
      <c r="AS7694" s="23" t="str">
        <f t="shared" si="362"/>
        <v/>
      </c>
    </row>
    <row r="7695" spans="2:45" x14ac:dyDescent="0.35">
      <c r="B7695" s="20"/>
      <c r="C7695" s="20"/>
      <c r="D7695" s="20"/>
      <c r="E7695" s="20"/>
      <c r="H7695" s="20"/>
      <c r="I7695" s="20"/>
      <c r="K7695" s="20"/>
      <c r="M7695" s="20"/>
      <c r="O7695" s="21"/>
      <c r="P7695" s="20"/>
      <c r="R7695" s="20"/>
      <c r="S7695" s="20"/>
      <c r="T7695" s="20"/>
      <c r="U7695" s="20"/>
      <c r="W7695" s="20"/>
      <c r="X7695" s="20"/>
      <c r="Y7695" s="20"/>
      <c r="Z7695" s="20"/>
      <c r="AA7695" s="20"/>
      <c r="AB7695" s="20"/>
      <c r="AD7695" s="20"/>
      <c r="AE7695" s="20"/>
      <c r="AF7695" s="21"/>
      <c r="AM7695" s="21"/>
      <c r="AN7695" s="23" t="str">
        <f>IF($O7695="","",IF(DATEDIF($O7695,Lista!$V$2,"y")=122,"",DATEDIF($O7695,Lista!$V$2,"y")))</f>
        <v/>
      </c>
      <c r="AO7695" s="23" t="str">
        <f t="shared" si="360"/>
        <v/>
      </c>
      <c r="AP7695" s="23" t="str">
        <f t="shared" si="361"/>
        <v/>
      </c>
      <c r="AQ7695" s="24" t="str">
        <f>IFERROR(VLOOKUP($R7695,Lista!$G$2:$H$15,2,FALSE),"")</f>
        <v/>
      </c>
      <c r="AR7695" s="23" t="str">
        <f>IF(ISBLANK(G7695),"",IF(SUMPRODUCT((G$2:G7695=G7695)*1)&gt;1,0,1))</f>
        <v/>
      </c>
      <c r="AS7695" s="23" t="str">
        <f t="shared" si="362"/>
        <v/>
      </c>
    </row>
    <row r="7696" spans="2:45" x14ac:dyDescent="0.35">
      <c r="B7696" s="20"/>
      <c r="C7696" s="20"/>
      <c r="D7696" s="20"/>
      <c r="E7696" s="20"/>
      <c r="H7696" s="20"/>
      <c r="I7696" s="20"/>
      <c r="K7696" s="20"/>
      <c r="M7696" s="20"/>
      <c r="O7696" s="21"/>
      <c r="P7696" s="20"/>
      <c r="R7696" s="20"/>
      <c r="S7696" s="20"/>
      <c r="T7696" s="20"/>
      <c r="U7696" s="20"/>
      <c r="W7696" s="20"/>
      <c r="X7696" s="20"/>
      <c r="Y7696" s="20"/>
      <c r="Z7696" s="20"/>
      <c r="AA7696" s="20"/>
      <c r="AB7696" s="20"/>
      <c r="AD7696" s="20"/>
      <c r="AE7696" s="20"/>
      <c r="AF7696" s="21"/>
      <c r="AM7696" s="21"/>
      <c r="AN7696" s="23" t="str">
        <f>IF($O7696="","",IF(DATEDIF($O7696,Lista!$V$2,"y")=122,"",DATEDIF($O7696,Lista!$V$2,"y")))</f>
        <v/>
      </c>
      <c r="AO7696" s="23" t="str">
        <f t="shared" si="360"/>
        <v/>
      </c>
      <c r="AP7696" s="23" t="str">
        <f t="shared" si="361"/>
        <v/>
      </c>
      <c r="AQ7696" s="24" t="str">
        <f>IFERROR(VLOOKUP($R7696,Lista!$G$2:$H$15,2,FALSE),"")</f>
        <v/>
      </c>
      <c r="AR7696" s="23" t="str">
        <f>IF(ISBLANK(G7696),"",IF(SUMPRODUCT((G$2:G7696=G7696)*1)&gt;1,0,1))</f>
        <v/>
      </c>
      <c r="AS7696" s="23" t="str">
        <f t="shared" si="362"/>
        <v/>
      </c>
    </row>
    <row r="7697" spans="2:45" x14ac:dyDescent="0.35">
      <c r="B7697" s="20"/>
      <c r="C7697" s="20"/>
      <c r="D7697" s="20"/>
      <c r="E7697" s="20"/>
      <c r="H7697" s="20"/>
      <c r="I7697" s="20"/>
      <c r="K7697" s="20"/>
      <c r="M7697" s="20"/>
      <c r="O7697" s="21"/>
      <c r="P7697" s="20"/>
      <c r="R7697" s="20"/>
      <c r="S7697" s="20"/>
      <c r="T7697" s="20"/>
      <c r="U7697" s="20"/>
      <c r="W7697" s="20"/>
      <c r="X7697" s="20"/>
      <c r="Y7697" s="20"/>
      <c r="Z7697" s="20"/>
      <c r="AA7697" s="20"/>
      <c r="AB7697" s="20"/>
      <c r="AD7697" s="20"/>
      <c r="AE7697" s="20"/>
      <c r="AF7697" s="21"/>
      <c r="AM7697" s="21"/>
      <c r="AN7697" s="23" t="str">
        <f>IF($O7697="","",IF(DATEDIF($O7697,Lista!$V$2,"y")=122,"",DATEDIF($O7697,Lista!$V$2,"y")))</f>
        <v/>
      </c>
      <c r="AO7697" s="23" t="str">
        <f t="shared" si="360"/>
        <v/>
      </c>
      <c r="AP7697" s="23" t="str">
        <f t="shared" si="361"/>
        <v/>
      </c>
      <c r="AQ7697" s="24" t="str">
        <f>IFERROR(VLOOKUP($R7697,Lista!$G$2:$H$15,2,FALSE),"")</f>
        <v/>
      </c>
      <c r="AR7697" s="23" t="str">
        <f>IF(ISBLANK(G7697),"",IF(SUMPRODUCT((G$2:G7697=G7697)*1)&gt;1,0,1))</f>
        <v/>
      </c>
      <c r="AS7697" s="23" t="str">
        <f t="shared" si="362"/>
        <v/>
      </c>
    </row>
    <row r="7698" spans="2:45" x14ac:dyDescent="0.35">
      <c r="B7698" s="20"/>
      <c r="C7698" s="20"/>
      <c r="D7698" s="20"/>
      <c r="E7698" s="20"/>
      <c r="H7698" s="20"/>
      <c r="I7698" s="20"/>
      <c r="K7698" s="20"/>
      <c r="M7698" s="20"/>
      <c r="O7698" s="21"/>
      <c r="P7698" s="20"/>
      <c r="R7698" s="20"/>
      <c r="S7698" s="20"/>
      <c r="T7698" s="20"/>
      <c r="U7698" s="20"/>
      <c r="W7698" s="20"/>
      <c r="X7698" s="20"/>
      <c r="Y7698" s="20"/>
      <c r="Z7698" s="20"/>
      <c r="AA7698" s="20"/>
      <c r="AB7698" s="20"/>
      <c r="AD7698" s="20"/>
      <c r="AE7698" s="20"/>
      <c r="AF7698" s="21"/>
      <c r="AM7698" s="21"/>
      <c r="AN7698" s="23" t="str">
        <f>IF($O7698="","",IF(DATEDIF($O7698,Lista!$V$2,"y")=122,"",DATEDIF($O7698,Lista!$V$2,"y")))</f>
        <v/>
      </c>
      <c r="AO7698" s="23" t="str">
        <f t="shared" si="360"/>
        <v/>
      </c>
      <c r="AP7698" s="23" t="str">
        <f t="shared" si="361"/>
        <v/>
      </c>
      <c r="AQ7698" s="24" t="str">
        <f>IFERROR(VLOOKUP($R7698,Lista!$G$2:$H$15,2,FALSE),"")</f>
        <v/>
      </c>
      <c r="AR7698" s="23" t="str">
        <f>IF(ISBLANK(G7698),"",IF(SUMPRODUCT((G$2:G7698=G7698)*1)&gt;1,0,1))</f>
        <v/>
      </c>
      <c r="AS7698" s="23" t="str">
        <f t="shared" si="362"/>
        <v/>
      </c>
    </row>
    <row r="7699" spans="2:45" x14ac:dyDescent="0.35">
      <c r="B7699" s="20"/>
      <c r="C7699" s="20"/>
      <c r="D7699" s="20"/>
      <c r="E7699" s="20"/>
      <c r="H7699" s="20"/>
      <c r="I7699" s="20"/>
      <c r="K7699" s="20"/>
      <c r="M7699" s="20"/>
      <c r="O7699" s="21"/>
      <c r="P7699" s="20"/>
      <c r="R7699" s="20"/>
      <c r="S7699" s="20"/>
      <c r="T7699" s="20"/>
      <c r="U7699" s="20"/>
      <c r="W7699" s="20"/>
      <c r="X7699" s="20"/>
      <c r="Y7699" s="20"/>
      <c r="Z7699" s="20"/>
      <c r="AA7699" s="20"/>
      <c r="AB7699" s="20"/>
      <c r="AD7699" s="20"/>
      <c r="AE7699" s="20"/>
      <c r="AF7699" s="21"/>
      <c r="AM7699" s="21"/>
      <c r="AN7699" s="23" t="str">
        <f>IF($O7699="","",IF(DATEDIF($O7699,Lista!$V$2,"y")=122,"",DATEDIF($O7699,Lista!$V$2,"y")))</f>
        <v/>
      </c>
      <c r="AO7699" s="23" t="str">
        <f t="shared" si="360"/>
        <v/>
      </c>
      <c r="AP7699" s="23" t="str">
        <f t="shared" si="361"/>
        <v/>
      </c>
      <c r="AQ7699" s="24" t="str">
        <f>IFERROR(VLOOKUP($R7699,Lista!$G$2:$H$15,2,FALSE),"")</f>
        <v/>
      </c>
      <c r="AR7699" s="23" t="str">
        <f>IF(ISBLANK(G7699),"",IF(SUMPRODUCT((G$2:G7699=G7699)*1)&gt;1,0,1))</f>
        <v/>
      </c>
      <c r="AS7699" s="23" t="str">
        <f t="shared" si="362"/>
        <v/>
      </c>
    </row>
    <row r="7700" spans="2:45" x14ac:dyDescent="0.35">
      <c r="B7700" s="20"/>
      <c r="C7700" s="20"/>
      <c r="D7700" s="20"/>
      <c r="E7700" s="20"/>
      <c r="H7700" s="20"/>
      <c r="I7700" s="20"/>
      <c r="K7700" s="20"/>
      <c r="M7700" s="20"/>
      <c r="O7700" s="21"/>
      <c r="P7700" s="20"/>
      <c r="R7700" s="20"/>
      <c r="S7700" s="20"/>
      <c r="T7700" s="20"/>
      <c r="U7700" s="20"/>
      <c r="W7700" s="20"/>
      <c r="X7700" s="20"/>
      <c r="Y7700" s="20"/>
      <c r="Z7700" s="20"/>
      <c r="AA7700" s="20"/>
      <c r="AB7700" s="20"/>
      <c r="AD7700" s="20"/>
      <c r="AE7700" s="20"/>
      <c r="AF7700" s="21"/>
      <c r="AM7700" s="21"/>
      <c r="AN7700" s="23" t="str">
        <f>IF($O7700="","",IF(DATEDIF($O7700,Lista!$V$2,"y")=122,"",DATEDIF($O7700,Lista!$V$2,"y")))</f>
        <v/>
      </c>
      <c r="AO7700" s="23" t="str">
        <f t="shared" si="360"/>
        <v/>
      </c>
      <c r="AP7700" s="23" t="str">
        <f t="shared" si="361"/>
        <v/>
      </c>
      <c r="AQ7700" s="24" t="str">
        <f>IFERROR(VLOOKUP($R7700,Lista!$G$2:$H$15,2,FALSE),"")</f>
        <v/>
      </c>
      <c r="AR7700" s="23" t="str">
        <f>IF(ISBLANK(G7700),"",IF(SUMPRODUCT((G$2:G7700=G7700)*1)&gt;1,0,1))</f>
        <v/>
      </c>
      <c r="AS7700" s="23" t="str">
        <f t="shared" si="362"/>
        <v/>
      </c>
    </row>
    <row r="7701" spans="2:45" x14ac:dyDescent="0.35">
      <c r="B7701" s="20"/>
      <c r="C7701" s="20"/>
      <c r="D7701" s="20"/>
      <c r="E7701" s="20"/>
      <c r="H7701" s="20"/>
      <c r="I7701" s="20"/>
      <c r="K7701" s="20"/>
      <c r="M7701" s="20"/>
      <c r="O7701" s="21"/>
      <c r="P7701" s="20"/>
      <c r="R7701" s="20"/>
      <c r="S7701" s="20"/>
      <c r="T7701" s="20"/>
      <c r="U7701" s="20"/>
      <c r="W7701" s="20"/>
      <c r="X7701" s="20"/>
      <c r="Y7701" s="20"/>
      <c r="Z7701" s="20"/>
      <c r="AA7701" s="20"/>
      <c r="AB7701" s="20"/>
      <c r="AD7701" s="20"/>
      <c r="AE7701" s="20"/>
      <c r="AF7701" s="21"/>
      <c r="AM7701" s="21"/>
      <c r="AN7701" s="23" t="str">
        <f>IF($O7701="","",IF(DATEDIF($O7701,Lista!$V$2,"y")=122,"",DATEDIF($O7701,Lista!$V$2,"y")))</f>
        <v/>
      </c>
      <c r="AO7701" s="23" t="str">
        <f t="shared" si="360"/>
        <v/>
      </c>
      <c r="AP7701" s="23" t="str">
        <f t="shared" si="361"/>
        <v/>
      </c>
      <c r="AQ7701" s="24" t="str">
        <f>IFERROR(VLOOKUP($R7701,Lista!$G$2:$H$15,2,FALSE),"")</f>
        <v/>
      </c>
      <c r="AR7701" s="23" t="str">
        <f>IF(ISBLANK(G7701),"",IF(SUMPRODUCT((G$2:G7701=G7701)*1)&gt;1,0,1))</f>
        <v/>
      </c>
      <c r="AS7701" s="23" t="str">
        <f t="shared" si="362"/>
        <v/>
      </c>
    </row>
    <row r="7702" spans="2:45" x14ac:dyDescent="0.35">
      <c r="B7702" s="20"/>
      <c r="C7702" s="20"/>
      <c r="D7702" s="20"/>
      <c r="E7702" s="20"/>
      <c r="H7702" s="20"/>
      <c r="I7702" s="20"/>
      <c r="K7702" s="20"/>
      <c r="M7702" s="20"/>
      <c r="O7702" s="21"/>
      <c r="P7702" s="20"/>
      <c r="R7702" s="20"/>
      <c r="S7702" s="20"/>
      <c r="T7702" s="20"/>
      <c r="U7702" s="20"/>
      <c r="W7702" s="20"/>
      <c r="X7702" s="20"/>
      <c r="Y7702" s="20"/>
      <c r="Z7702" s="20"/>
      <c r="AA7702" s="20"/>
      <c r="AB7702" s="20"/>
      <c r="AC7702" s="20"/>
      <c r="AD7702" s="20"/>
      <c r="AE7702" s="20"/>
      <c r="AF7702" s="21"/>
      <c r="AM7702" s="21"/>
      <c r="AN7702" s="23" t="str">
        <f>IF($O7702="","",IF(DATEDIF($O7702,Lista!$V$2,"y")=122,"",DATEDIF($O7702,Lista!$V$2,"y")))</f>
        <v/>
      </c>
      <c r="AO7702" s="23" t="str">
        <f t="shared" si="360"/>
        <v/>
      </c>
      <c r="AP7702" s="23" t="str">
        <f t="shared" si="361"/>
        <v/>
      </c>
      <c r="AQ7702" s="24" t="str">
        <f>IFERROR(VLOOKUP($R7702,Lista!$G$2:$H$15,2,FALSE),"")</f>
        <v/>
      </c>
      <c r="AR7702" s="23" t="str">
        <f>IF(ISBLANK(G7702),"",IF(SUMPRODUCT((G$2:G7702=G7702)*1)&gt;1,0,1))</f>
        <v/>
      </c>
      <c r="AS7702" s="23" t="str">
        <f t="shared" si="362"/>
        <v/>
      </c>
    </row>
    <row r="7703" spans="2:45" x14ac:dyDescent="0.35">
      <c r="B7703" s="20"/>
      <c r="C7703" s="20"/>
      <c r="D7703" s="20"/>
      <c r="E7703" s="20"/>
      <c r="H7703" s="20"/>
      <c r="I7703" s="20"/>
      <c r="K7703" s="20"/>
      <c r="M7703" s="20"/>
      <c r="O7703" s="21"/>
      <c r="P7703" s="20"/>
      <c r="R7703" s="20"/>
      <c r="S7703" s="20"/>
      <c r="T7703" s="20"/>
      <c r="U7703" s="20"/>
      <c r="W7703" s="20"/>
      <c r="X7703" s="20"/>
      <c r="Y7703" s="20"/>
      <c r="Z7703" s="20"/>
      <c r="AA7703" s="20"/>
      <c r="AB7703" s="20"/>
      <c r="AC7703" s="20"/>
      <c r="AD7703" s="20"/>
      <c r="AE7703" s="20"/>
      <c r="AF7703" s="21"/>
      <c r="AM7703" s="21"/>
      <c r="AN7703" s="23" t="str">
        <f>IF($O7703="","",IF(DATEDIF($O7703,Lista!$V$2,"y")=122,"",DATEDIF($O7703,Lista!$V$2,"y")))</f>
        <v/>
      </c>
      <c r="AO7703" s="23" t="str">
        <f t="shared" si="360"/>
        <v/>
      </c>
      <c r="AP7703" s="23" t="str">
        <f t="shared" si="361"/>
        <v/>
      </c>
      <c r="AQ7703" s="24" t="str">
        <f>IFERROR(VLOOKUP($R7703,Lista!$G$2:$H$15,2,FALSE),"")</f>
        <v/>
      </c>
      <c r="AR7703" s="23" t="str">
        <f>IF(ISBLANK(G7703),"",IF(SUMPRODUCT((G$2:G7703=G7703)*1)&gt;1,0,1))</f>
        <v/>
      </c>
      <c r="AS7703" s="23" t="str">
        <f t="shared" si="362"/>
        <v/>
      </c>
    </row>
    <row r="7704" spans="2:45" x14ac:dyDescent="0.35">
      <c r="B7704" s="20"/>
      <c r="C7704" s="20"/>
      <c r="D7704" s="20"/>
      <c r="E7704" s="20"/>
      <c r="H7704" s="20"/>
      <c r="I7704" s="20"/>
      <c r="K7704" s="20"/>
      <c r="M7704" s="20"/>
      <c r="O7704" s="21"/>
      <c r="P7704" s="20"/>
      <c r="R7704" s="20"/>
      <c r="S7704" s="20"/>
      <c r="T7704" s="20"/>
      <c r="U7704" s="20"/>
      <c r="W7704" s="20"/>
      <c r="X7704" s="20"/>
      <c r="Y7704" s="20"/>
      <c r="Z7704" s="20"/>
      <c r="AA7704" s="20"/>
      <c r="AB7704" s="20"/>
      <c r="AC7704" s="20"/>
      <c r="AD7704" s="20"/>
      <c r="AE7704" s="20"/>
      <c r="AF7704" s="21"/>
      <c r="AM7704" s="21"/>
      <c r="AN7704" s="23" t="str">
        <f>IF($O7704="","",IF(DATEDIF($O7704,Lista!$V$2,"y")=122,"",DATEDIF($O7704,Lista!$V$2,"y")))</f>
        <v/>
      </c>
      <c r="AO7704" s="23" t="str">
        <f t="shared" si="360"/>
        <v/>
      </c>
      <c r="AP7704" s="23" t="str">
        <f t="shared" si="361"/>
        <v/>
      </c>
      <c r="AQ7704" s="24" t="str">
        <f>IFERROR(VLOOKUP($R7704,Lista!$G$2:$H$15,2,FALSE),"")</f>
        <v/>
      </c>
      <c r="AR7704" s="23" t="str">
        <f>IF(ISBLANK(G7704),"",IF(SUMPRODUCT((G$2:G7704=G7704)*1)&gt;1,0,1))</f>
        <v/>
      </c>
      <c r="AS7704" s="23" t="str">
        <f t="shared" si="362"/>
        <v/>
      </c>
    </row>
    <row r="7705" spans="2:45" x14ac:dyDescent="0.35">
      <c r="B7705" s="20"/>
      <c r="C7705" s="20"/>
      <c r="D7705" s="20"/>
      <c r="E7705" s="20"/>
      <c r="H7705" s="20"/>
      <c r="I7705" s="20"/>
      <c r="K7705" s="20"/>
      <c r="M7705" s="20"/>
      <c r="O7705" s="21"/>
      <c r="P7705" s="20"/>
      <c r="R7705" s="20"/>
      <c r="S7705" s="20"/>
      <c r="T7705" s="20"/>
      <c r="U7705" s="20"/>
      <c r="W7705" s="20"/>
      <c r="X7705" s="20"/>
      <c r="Y7705" s="20"/>
      <c r="Z7705" s="20"/>
      <c r="AA7705" s="20"/>
      <c r="AB7705" s="20"/>
      <c r="AC7705" s="20"/>
      <c r="AD7705" s="20"/>
      <c r="AE7705" s="20"/>
      <c r="AF7705" s="21"/>
      <c r="AM7705" s="21"/>
      <c r="AN7705" s="23" t="str">
        <f>IF($O7705="","",IF(DATEDIF($O7705,Lista!$V$2,"y")=122,"",DATEDIF($O7705,Lista!$V$2,"y")))</f>
        <v/>
      </c>
      <c r="AO7705" s="23" t="str">
        <f t="shared" si="360"/>
        <v/>
      </c>
      <c r="AP7705" s="23" t="str">
        <f t="shared" si="361"/>
        <v/>
      </c>
      <c r="AQ7705" s="24" t="str">
        <f>IFERROR(VLOOKUP($R7705,Lista!$G$2:$H$15,2,FALSE),"")</f>
        <v/>
      </c>
      <c r="AR7705" s="23" t="str">
        <f>IF(ISBLANK(G7705),"",IF(SUMPRODUCT((G$2:G7705=G7705)*1)&gt;1,0,1))</f>
        <v/>
      </c>
      <c r="AS7705" s="23" t="str">
        <f t="shared" si="362"/>
        <v/>
      </c>
    </row>
    <row r="7706" spans="2:45" x14ac:dyDescent="0.35">
      <c r="B7706" s="20"/>
      <c r="C7706" s="20"/>
      <c r="D7706" s="20"/>
      <c r="E7706" s="20"/>
      <c r="H7706" s="20"/>
      <c r="I7706" s="20"/>
      <c r="K7706" s="20"/>
      <c r="M7706" s="20"/>
      <c r="O7706" s="21"/>
      <c r="P7706" s="20"/>
      <c r="R7706" s="20"/>
      <c r="S7706" s="20"/>
      <c r="T7706" s="20"/>
      <c r="U7706" s="20"/>
      <c r="W7706" s="20"/>
      <c r="X7706" s="20"/>
      <c r="Y7706" s="20"/>
      <c r="Z7706" s="20"/>
      <c r="AA7706" s="20"/>
      <c r="AB7706" s="20"/>
      <c r="AC7706" s="20"/>
      <c r="AD7706" s="20"/>
      <c r="AE7706" s="20"/>
      <c r="AF7706" s="21"/>
      <c r="AM7706" s="21"/>
      <c r="AN7706" s="23" t="str">
        <f>IF($O7706="","",IF(DATEDIF($O7706,Lista!$V$2,"y")=122,"",DATEDIF($O7706,Lista!$V$2,"y")))</f>
        <v/>
      </c>
      <c r="AO7706" s="23" t="str">
        <f t="shared" si="360"/>
        <v/>
      </c>
      <c r="AP7706" s="23" t="str">
        <f t="shared" si="361"/>
        <v/>
      </c>
      <c r="AQ7706" s="24" t="str">
        <f>IFERROR(VLOOKUP($R7706,Lista!$G$2:$H$15,2,FALSE),"")</f>
        <v/>
      </c>
      <c r="AR7706" s="23" t="str">
        <f>IF(ISBLANK(G7706),"",IF(SUMPRODUCT((G$2:G7706=G7706)*1)&gt;1,0,1))</f>
        <v/>
      </c>
      <c r="AS7706" s="23" t="str">
        <f t="shared" si="362"/>
        <v/>
      </c>
    </row>
    <row r="7707" spans="2:45" x14ac:dyDescent="0.35">
      <c r="B7707" s="20"/>
      <c r="C7707" s="20"/>
      <c r="D7707" s="20"/>
      <c r="E7707" s="20"/>
      <c r="H7707" s="20"/>
      <c r="I7707" s="20"/>
      <c r="K7707" s="20"/>
      <c r="M7707" s="20"/>
      <c r="O7707" s="21"/>
      <c r="P7707" s="20"/>
      <c r="R7707" s="20"/>
      <c r="S7707" s="20"/>
      <c r="T7707" s="20"/>
      <c r="U7707" s="20"/>
      <c r="W7707" s="20"/>
      <c r="X7707" s="20"/>
      <c r="Y7707" s="20"/>
      <c r="Z7707" s="20"/>
      <c r="AA7707" s="20"/>
      <c r="AB7707" s="20"/>
      <c r="AC7707" s="20"/>
      <c r="AD7707" s="20"/>
      <c r="AE7707" s="20"/>
      <c r="AF7707" s="21"/>
      <c r="AM7707" s="21"/>
      <c r="AN7707" s="23" t="str">
        <f>IF($O7707="","",IF(DATEDIF($O7707,Lista!$V$2,"y")=122,"",DATEDIF($O7707,Lista!$V$2,"y")))</f>
        <v/>
      </c>
      <c r="AO7707" s="23" t="str">
        <f t="shared" si="360"/>
        <v/>
      </c>
      <c r="AP7707" s="23" t="str">
        <f t="shared" si="361"/>
        <v/>
      </c>
      <c r="AQ7707" s="24" t="str">
        <f>IFERROR(VLOOKUP($R7707,Lista!$G$2:$H$15,2,FALSE),"")</f>
        <v/>
      </c>
      <c r="AR7707" s="23" t="str">
        <f>IF(ISBLANK(G7707),"",IF(SUMPRODUCT((G$2:G7707=G7707)*1)&gt;1,0,1))</f>
        <v/>
      </c>
      <c r="AS7707" s="23" t="str">
        <f t="shared" si="362"/>
        <v/>
      </c>
    </row>
    <row r="7708" spans="2:45" x14ac:dyDescent="0.35">
      <c r="B7708" s="20"/>
      <c r="C7708" s="20"/>
      <c r="D7708" s="20"/>
      <c r="E7708" s="20"/>
      <c r="H7708" s="20"/>
      <c r="I7708" s="20"/>
      <c r="K7708" s="20"/>
      <c r="M7708" s="20"/>
      <c r="O7708" s="21"/>
      <c r="P7708" s="20"/>
      <c r="R7708" s="20"/>
      <c r="S7708" s="20"/>
      <c r="T7708" s="20"/>
      <c r="U7708" s="20"/>
      <c r="W7708" s="20"/>
      <c r="X7708" s="20"/>
      <c r="Y7708" s="20"/>
      <c r="Z7708" s="20"/>
      <c r="AA7708" s="20"/>
      <c r="AB7708" s="20"/>
      <c r="AC7708" s="20"/>
      <c r="AD7708" s="20"/>
      <c r="AE7708" s="20"/>
      <c r="AF7708" s="21"/>
      <c r="AM7708" s="21"/>
      <c r="AN7708" s="23" t="str">
        <f>IF($O7708="","",IF(DATEDIF($O7708,Lista!$V$2,"y")=122,"",DATEDIF($O7708,Lista!$V$2,"y")))</f>
        <v/>
      </c>
      <c r="AO7708" s="23" t="str">
        <f t="shared" si="360"/>
        <v/>
      </c>
      <c r="AP7708" s="23" t="str">
        <f t="shared" si="361"/>
        <v/>
      </c>
      <c r="AQ7708" s="24" t="str">
        <f>IFERROR(VLOOKUP($R7708,Lista!$G$2:$H$15,2,FALSE),"")</f>
        <v/>
      </c>
      <c r="AR7708" s="23" t="str">
        <f>IF(ISBLANK(G7708),"",IF(SUMPRODUCT((G$2:G7708=G7708)*1)&gt;1,0,1))</f>
        <v/>
      </c>
      <c r="AS7708" s="23" t="str">
        <f t="shared" si="362"/>
        <v/>
      </c>
    </row>
    <row r="7709" spans="2:45" x14ac:dyDescent="0.35">
      <c r="B7709" s="20"/>
      <c r="C7709" s="20"/>
      <c r="D7709" s="20"/>
      <c r="E7709" s="20"/>
      <c r="H7709" s="20"/>
      <c r="I7709" s="20"/>
      <c r="K7709" s="20"/>
      <c r="M7709" s="20"/>
      <c r="O7709" s="21"/>
      <c r="P7709" s="20"/>
      <c r="R7709" s="20"/>
      <c r="S7709" s="20"/>
      <c r="T7709" s="20"/>
      <c r="U7709" s="20"/>
      <c r="W7709" s="20"/>
      <c r="X7709" s="20"/>
      <c r="Y7709" s="20"/>
      <c r="Z7709" s="20"/>
      <c r="AA7709" s="20"/>
      <c r="AB7709" s="20"/>
      <c r="AC7709" s="20"/>
      <c r="AD7709" s="20"/>
      <c r="AE7709" s="20"/>
      <c r="AF7709" s="21"/>
      <c r="AM7709" s="21"/>
      <c r="AN7709" s="23" t="str">
        <f>IF($O7709="","",IF(DATEDIF($O7709,Lista!$V$2,"y")=122,"",DATEDIF($O7709,Lista!$V$2,"y")))</f>
        <v/>
      </c>
      <c r="AO7709" s="23" t="str">
        <f t="shared" si="360"/>
        <v/>
      </c>
      <c r="AP7709" s="23" t="str">
        <f t="shared" si="361"/>
        <v/>
      </c>
      <c r="AQ7709" s="24" t="str">
        <f>IFERROR(VLOOKUP($R7709,Lista!$G$2:$H$15,2,FALSE),"")</f>
        <v/>
      </c>
      <c r="AR7709" s="23" t="str">
        <f>IF(ISBLANK(G7709),"",IF(SUMPRODUCT((G$2:G7709=G7709)*1)&gt;1,0,1))</f>
        <v/>
      </c>
      <c r="AS7709" s="23" t="str">
        <f t="shared" si="362"/>
        <v/>
      </c>
    </row>
    <row r="7710" spans="2:45" x14ac:dyDescent="0.35">
      <c r="B7710" s="20"/>
      <c r="C7710" s="20"/>
      <c r="D7710" s="20"/>
      <c r="E7710" s="20"/>
      <c r="H7710" s="20"/>
      <c r="I7710" s="20"/>
      <c r="K7710" s="20"/>
      <c r="M7710" s="20"/>
      <c r="O7710" s="21"/>
      <c r="P7710" s="20"/>
      <c r="R7710" s="20"/>
      <c r="S7710" s="20"/>
      <c r="T7710" s="20"/>
      <c r="U7710" s="20"/>
      <c r="W7710" s="20"/>
      <c r="X7710" s="20"/>
      <c r="Y7710" s="20"/>
      <c r="Z7710" s="20"/>
      <c r="AA7710" s="20"/>
      <c r="AB7710" s="20"/>
      <c r="AC7710" s="20"/>
      <c r="AD7710" s="20"/>
      <c r="AE7710" s="20"/>
      <c r="AF7710" s="21"/>
      <c r="AM7710" s="21"/>
      <c r="AN7710" s="23" t="str">
        <f>IF($O7710="","",IF(DATEDIF($O7710,Lista!$V$2,"y")=122,"",DATEDIF($O7710,Lista!$V$2,"y")))</f>
        <v/>
      </c>
      <c r="AO7710" s="23" t="str">
        <f t="shared" si="360"/>
        <v/>
      </c>
      <c r="AP7710" s="23" t="str">
        <f t="shared" si="361"/>
        <v/>
      </c>
      <c r="AQ7710" s="24" t="str">
        <f>IFERROR(VLOOKUP($R7710,Lista!$G$2:$H$15,2,FALSE),"")</f>
        <v/>
      </c>
      <c r="AR7710" s="23" t="str">
        <f>IF(ISBLANK(G7710),"",IF(SUMPRODUCT((G$2:G7710=G7710)*1)&gt;1,0,1))</f>
        <v/>
      </c>
      <c r="AS7710" s="23" t="str">
        <f t="shared" si="362"/>
        <v/>
      </c>
    </row>
    <row r="7711" spans="2:45" x14ac:dyDescent="0.35">
      <c r="B7711" s="20"/>
      <c r="C7711" s="20"/>
      <c r="D7711" s="20"/>
      <c r="E7711" s="20"/>
      <c r="H7711" s="20"/>
      <c r="I7711" s="20"/>
      <c r="K7711" s="20"/>
      <c r="M7711" s="20"/>
      <c r="O7711" s="21"/>
      <c r="P7711" s="20"/>
      <c r="R7711" s="20"/>
      <c r="S7711" s="20"/>
      <c r="T7711" s="20"/>
      <c r="U7711" s="20"/>
      <c r="W7711" s="20"/>
      <c r="X7711" s="20"/>
      <c r="Y7711" s="20"/>
      <c r="Z7711" s="20"/>
      <c r="AA7711" s="20"/>
      <c r="AB7711" s="20"/>
      <c r="AC7711" s="20"/>
      <c r="AD7711" s="20"/>
      <c r="AE7711" s="20"/>
      <c r="AF7711" s="21"/>
      <c r="AM7711" s="21"/>
      <c r="AN7711" s="23" t="str">
        <f>IF($O7711="","",IF(DATEDIF($O7711,Lista!$V$2,"y")=122,"",DATEDIF($O7711,Lista!$V$2,"y")))</f>
        <v/>
      </c>
      <c r="AO7711" s="23" t="str">
        <f t="shared" si="360"/>
        <v/>
      </c>
      <c r="AP7711" s="23" t="str">
        <f t="shared" si="361"/>
        <v/>
      </c>
      <c r="AQ7711" s="24" t="str">
        <f>IFERROR(VLOOKUP($R7711,Lista!$G$2:$H$15,2,FALSE),"")</f>
        <v/>
      </c>
      <c r="AR7711" s="23" t="str">
        <f>IF(ISBLANK(G7711),"",IF(SUMPRODUCT((G$2:G7711=G7711)*1)&gt;1,0,1))</f>
        <v/>
      </c>
      <c r="AS7711" s="23" t="str">
        <f t="shared" si="362"/>
        <v/>
      </c>
    </row>
    <row r="7712" spans="2:45" x14ac:dyDescent="0.35">
      <c r="B7712" s="20"/>
      <c r="C7712" s="20"/>
      <c r="D7712" s="20"/>
      <c r="E7712" s="20"/>
      <c r="H7712" s="20"/>
      <c r="I7712" s="20"/>
      <c r="K7712" s="20"/>
      <c r="M7712" s="20"/>
      <c r="O7712" s="21"/>
      <c r="P7712" s="20"/>
      <c r="R7712" s="20"/>
      <c r="S7712" s="20"/>
      <c r="T7712" s="20"/>
      <c r="U7712" s="20"/>
      <c r="W7712" s="20"/>
      <c r="X7712" s="20"/>
      <c r="Y7712" s="20"/>
      <c r="Z7712" s="20"/>
      <c r="AA7712" s="20"/>
      <c r="AB7712" s="20"/>
      <c r="AC7712" s="20"/>
      <c r="AD7712" s="20"/>
      <c r="AE7712" s="20"/>
      <c r="AF7712" s="21"/>
      <c r="AM7712" s="21"/>
      <c r="AN7712" s="23" t="str">
        <f>IF($O7712="","",IF(DATEDIF($O7712,Lista!$V$2,"y")=122,"",DATEDIF($O7712,Lista!$V$2,"y")))</f>
        <v/>
      </c>
      <c r="AO7712" s="23" t="str">
        <f t="shared" si="360"/>
        <v/>
      </c>
      <c r="AP7712" s="23" t="str">
        <f t="shared" si="361"/>
        <v/>
      </c>
      <c r="AQ7712" s="24" t="str">
        <f>IFERROR(VLOOKUP($R7712,Lista!$G$2:$H$15,2,FALSE),"")</f>
        <v/>
      </c>
      <c r="AR7712" s="23" t="str">
        <f>IF(ISBLANK(G7712),"",IF(SUMPRODUCT((G$2:G7712=G7712)*1)&gt;1,0,1))</f>
        <v/>
      </c>
      <c r="AS7712" s="23" t="str">
        <f t="shared" si="362"/>
        <v/>
      </c>
    </row>
    <row r="7713" spans="2:45" x14ac:dyDescent="0.35">
      <c r="B7713" s="20"/>
      <c r="C7713" s="20"/>
      <c r="D7713" s="20"/>
      <c r="E7713" s="20"/>
      <c r="H7713" s="20"/>
      <c r="I7713" s="20"/>
      <c r="K7713" s="20"/>
      <c r="M7713" s="20"/>
      <c r="O7713" s="21"/>
      <c r="P7713" s="20"/>
      <c r="R7713" s="20"/>
      <c r="S7713" s="20"/>
      <c r="T7713" s="20"/>
      <c r="U7713" s="20"/>
      <c r="W7713" s="20"/>
      <c r="X7713" s="20"/>
      <c r="Y7713" s="20"/>
      <c r="Z7713" s="20"/>
      <c r="AA7713" s="20"/>
      <c r="AB7713" s="20"/>
      <c r="AC7713" s="20"/>
      <c r="AD7713" s="20"/>
      <c r="AE7713" s="20"/>
      <c r="AF7713" s="21"/>
      <c r="AM7713" s="21"/>
      <c r="AN7713" s="23" t="str">
        <f>IF($O7713="","",IF(DATEDIF($O7713,Lista!$V$2,"y")=122,"",DATEDIF($O7713,Lista!$V$2,"y")))</f>
        <v/>
      </c>
      <c r="AO7713" s="23" t="str">
        <f t="shared" si="360"/>
        <v/>
      </c>
      <c r="AP7713" s="23" t="str">
        <f t="shared" si="361"/>
        <v/>
      </c>
      <c r="AQ7713" s="24" t="str">
        <f>IFERROR(VLOOKUP($R7713,Lista!$G$2:$H$15,2,FALSE),"")</f>
        <v/>
      </c>
      <c r="AR7713" s="23" t="str">
        <f>IF(ISBLANK(G7713),"",IF(SUMPRODUCT((G$2:G7713=G7713)*1)&gt;1,0,1))</f>
        <v/>
      </c>
      <c r="AS7713" s="23" t="str">
        <f t="shared" si="362"/>
        <v/>
      </c>
    </row>
    <row r="7714" spans="2:45" x14ac:dyDescent="0.35">
      <c r="B7714" s="20"/>
      <c r="C7714" s="20"/>
      <c r="D7714" s="20"/>
      <c r="E7714" s="20"/>
      <c r="H7714" s="20"/>
      <c r="I7714" s="20"/>
      <c r="K7714" s="20"/>
      <c r="M7714" s="20"/>
      <c r="O7714" s="21"/>
      <c r="P7714" s="20"/>
      <c r="R7714" s="20"/>
      <c r="S7714" s="20"/>
      <c r="T7714" s="20"/>
      <c r="U7714" s="20"/>
      <c r="W7714" s="20"/>
      <c r="X7714" s="20"/>
      <c r="Y7714" s="20"/>
      <c r="Z7714" s="20"/>
      <c r="AA7714" s="20"/>
      <c r="AB7714" s="20"/>
      <c r="AD7714" s="20"/>
      <c r="AE7714" s="20"/>
      <c r="AF7714" s="21"/>
      <c r="AM7714" s="21"/>
      <c r="AN7714" s="23" t="str">
        <f>IF($O7714="","",IF(DATEDIF($O7714,Lista!$V$2,"y")=122,"",DATEDIF($O7714,Lista!$V$2,"y")))</f>
        <v/>
      </c>
      <c r="AO7714" s="23" t="str">
        <f t="shared" si="360"/>
        <v/>
      </c>
      <c r="AP7714" s="23" t="str">
        <f t="shared" si="361"/>
        <v/>
      </c>
      <c r="AQ7714" s="24" t="str">
        <f>IFERROR(VLOOKUP($R7714,Lista!$G$2:$H$15,2,FALSE),"")</f>
        <v/>
      </c>
      <c r="AR7714" s="23" t="str">
        <f>IF(ISBLANK(G7714),"",IF(SUMPRODUCT((G$2:G7714=G7714)*1)&gt;1,0,1))</f>
        <v/>
      </c>
      <c r="AS7714" s="23" t="str">
        <f t="shared" si="362"/>
        <v/>
      </c>
    </row>
    <row r="7715" spans="2:45" x14ac:dyDescent="0.35">
      <c r="B7715" s="20"/>
      <c r="C7715" s="20"/>
      <c r="D7715" s="20"/>
      <c r="E7715" s="20"/>
      <c r="H7715" s="20"/>
      <c r="I7715" s="20"/>
      <c r="K7715" s="20"/>
      <c r="M7715" s="20"/>
      <c r="O7715" s="21"/>
      <c r="P7715" s="20"/>
      <c r="R7715" s="20"/>
      <c r="S7715" s="20"/>
      <c r="T7715" s="20"/>
      <c r="U7715" s="20"/>
      <c r="W7715" s="20"/>
      <c r="X7715" s="20"/>
      <c r="Y7715" s="20"/>
      <c r="Z7715" s="20"/>
      <c r="AA7715" s="20"/>
      <c r="AB7715" s="20"/>
      <c r="AD7715" s="20"/>
      <c r="AE7715" s="20"/>
      <c r="AF7715" s="21"/>
      <c r="AM7715" s="21"/>
      <c r="AN7715" s="23" t="str">
        <f>IF($O7715="","",IF(DATEDIF($O7715,Lista!$V$2,"y")=122,"",DATEDIF($O7715,Lista!$V$2,"y")))</f>
        <v/>
      </c>
      <c r="AO7715" s="23" t="str">
        <f t="shared" si="360"/>
        <v/>
      </c>
      <c r="AP7715" s="23" t="str">
        <f t="shared" si="361"/>
        <v/>
      </c>
      <c r="AQ7715" s="24" t="str">
        <f>IFERROR(VLOOKUP($R7715,Lista!$G$2:$H$15,2,FALSE),"")</f>
        <v/>
      </c>
      <c r="AR7715" s="23" t="str">
        <f>IF(ISBLANK(G7715),"",IF(SUMPRODUCT((G$2:G7715=G7715)*1)&gt;1,0,1))</f>
        <v/>
      </c>
      <c r="AS7715" s="23" t="str">
        <f t="shared" si="362"/>
        <v/>
      </c>
    </row>
    <row r="7716" spans="2:45" x14ac:dyDescent="0.35">
      <c r="B7716" s="20"/>
      <c r="C7716" s="20"/>
      <c r="D7716" s="20"/>
      <c r="E7716" s="20"/>
      <c r="H7716" s="20"/>
      <c r="I7716" s="20"/>
      <c r="K7716" s="20"/>
      <c r="M7716" s="20"/>
      <c r="O7716" s="21"/>
      <c r="P7716" s="20"/>
      <c r="R7716" s="20"/>
      <c r="S7716" s="20"/>
      <c r="T7716" s="20"/>
      <c r="U7716" s="20"/>
      <c r="W7716" s="20"/>
      <c r="X7716" s="20"/>
      <c r="Y7716" s="20"/>
      <c r="Z7716" s="20"/>
      <c r="AA7716" s="20"/>
      <c r="AB7716" s="20"/>
      <c r="AD7716" s="20"/>
      <c r="AE7716" s="20"/>
      <c r="AF7716" s="21"/>
      <c r="AM7716" s="21"/>
      <c r="AN7716" s="23" t="str">
        <f>IF($O7716="","",IF(DATEDIF($O7716,Lista!$V$2,"y")=122,"",DATEDIF($O7716,Lista!$V$2,"y")))</f>
        <v/>
      </c>
      <c r="AO7716" s="23" t="str">
        <f t="shared" si="360"/>
        <v/>
      </c>
      <c r="AP7716" s="23" t="str">
        <f t="shared" si="361"/>
        <v/>
      </c>
      <c r="AQ7716" s="24" t="str">
        <f>IFERROR(VLOOKUP($R7716,Lista!$G$2:$H$15,2,FALSE),"")</f>
        <v/>
      </c>
      <c r="AR7716" s="23" t="str">
        <f>IF(ISBLANK(G7716),"",IF(SUMPRODUCT((G$2:G7716=G7716)*1)&gt;1,0,1))</f>
        <v/>
      </c>
      <c r="AS7716" s="23" t="str">
        <f t="shared" si="362"/>
        <v/>
      </c>
    </row>
    <row r="7717" spans="2:45" x14ac:dyDescent="0.35">
      <c r="B7717" s="20"/>
      <c r="C7717" s="20"/>
      <c r="D7717" s="20"/>
      <c r="E7717" s="20"/>
      <c r="H7717" s="20"/>
      <c r="I7717" s="20"/>
      <c r="K7717" s="20"/>
      <c r="M7717" s="20"/>
      <c r="O7717" s="21"/>
      <c r="P7717" s="20"/>
      <c r="R7717" s="20"/>
      <c r="S7717" s="20"/>
      <c r="T7717" s="20"/>
      <c r="U7717" s="20"/>
      <c r="W7717" s="20"/>
      <c r="X7717" s="20"/>
      <c r="Y7717" s="20"/>
      <c r="Z7717" s="20"/>
      <c r="AA7717" s="20"/>
      <c r="AB7717" s="20"/>
      <c r="AC7717" s="20"/>
      <c r="AD7717" s="20"/>
      <c r="AE7717" s="20"/>
      <c r="AF7717" s="21"/>
      <c r="AM7717" s="21"/>
      <c r="AN7717" s="23" t="str">
        <f>IF($O7717="","",IF(DATEDIF($O7717,Lista!$V$2,"y")=122,"",DATEDIF($O7717,Lista!$V$2,"y")))</f>
        <v/>
      </c>
      <c r="AO7717" s="23" t="str">
        <f t="shared" si="360"/>
        <v/>
      </c>
      <c r="AP7717" s="23" t="str">
        <f t="shared" si="361"/>
        <v/>
      </c>
      <c r="AQ7717" s="24" t="str">
        <f>IFERROR(VLOOKUP($R7717,Lista!$G$2:$H$15,2,FALSE),"")</f>
        <v/>
      </c>
      <c r="AR7717" s="23" t="str">
        <f>IF(ISBLANK(G7717),"",IF(SUMPRODUCT((G$2:G7717=G7717)*1)&gt;1,0,1))</f>
        <v/>
      </c>
      <c r="AS7717" s="23" t="str">
        <f t="shared" si="362"/>
        <v/>
      </c>
    </row>
    <row r="7718" spans="2:45" x14ac:dyDescent="0.35">
      <c r="B7718" s="20"/>
      <c r="C7718" s="20"/>
      <c r="D7718" s="20"/>
      <c r="E7718" s="20"/>
      <c r="H7718" s="20"/>
      <c r="I7718" s="20"/>
      <c r="K7718" s="20"/>
      <c r="M7718" s="20"/>
      <c r="O7718" s="21"/>
      <c r="P7718" s="20"/>
      <c r="R7718" s="20"/>
      <c r="S7718" s="20"/>
      <c r="T7718" s="20"/>
      <c r="U7718" s="20"/>
      <c r="W7718" s="20"/>
      <c r="X7718" s="20"/>
      <c r="Y7718" s="20"/>
      <c r="Z7718" s="20"/>
      <c r="AA7718" s="20"/>
      <c r="AB7718" s="20"/>
      <c r="AC7718" s="20"/>
      <c r="AD7718" s="20"/>
      <c r="AE7718" s="20"/>
      <c r="AF7718" s="21"/>
      <c r="AM7718" s="21"/>
      <c r="AN7718" s="23" t="str">
        <f>IF($O7718="","",IF(DATEDIF($O7718,Lista!$V$2,"y")=122,"",DATEDIF($O7718,Lista!$V$2,"y")))</f>
        <v/>
      </c>
      <c r="AO7718" s="23" t="str">
        <f t="shared" si="360"/>
        <v/>
      </c>
      <c r="AP7718" s="23" t="str">
        <f t="shared" si="361"/>
        <v/>
      </c>
      <c r="AQ7718" s="24" t="str">
        <f>IFERROR(VLOOKUP($R7718,Lista!$G$2:$H$15,2,FALSE),"")</f>
        <v/>
      </c>
      <c r="AR7718" s="23" t="str">
        <f>IF(ISBLANK(G7718),"",IF(SUMPRODUCT((G$2:G7718=G7718)*1)&gt;1,0,1))</f>
        <v/>
      </c>
      <c r="AS7718" s="23" t="str">
        <f t="shared" si="362"/>
        <v/>
      </c>
    </row>
    <row r="7719" spans="2:45" x14ac:dyDescent="0.35">
      <c r="B7719" s="20"/>
      <c r="C7719" s="20"/>
      <c r="D7719" s="20"/>
      <c r="E7719" s="20"/>
      <c r="H7719" s="20"/>
      <c r="I7719" s="20"/>
      <c r="K7719" s="20"/>
      <c r="M7719" s="20"/>
      <c r="O7719" s="21"/>
      <c r="P7719" s="20"/>
      <c r="R7719" s="20"/>
      <c r="S7719" s="20"/>
      <c r="T7719" s="20"/>
      <c r="U7719" s="20"/>
      <c r="W7719" s="20"/>
      <c r="X7719" s="20"/>
      <c r="Y7719" s="20"/>
      <c r="Z7719" s="20"/>
      <c r="AA7719" s="20"/>
      <c r="AB7719" s="20"/>
      <c r="AC7719" s="20"/>
      <c r="AD7719" s="20"/>
      <c r="AE7719" s="20"/>
      <c r="AF7719" s="21"/>
      <c r="AM7719" s="21"/>
      <c r="AN7719" s="23" t="str">
        <f>IF($O7719="","",IF(DATEDIF($O7719,Lista!$V$2,"y")=122,"",DATEDIF($O7719,Lista!$V$2,"y")))</f>
        <v/>
      </c>
      <c r="AO7719" s="23" t="str">
        <f t="shared" si="360"/>
        <v/>
      </c>
      <c r="AP7719" s="23" t="str">
        <f t="shared" si="361"/>
        <v/>
      </c>
      <c r="AQ7719" s="24" t="str">
        <f>IFERROR(VLOOKUP($R7719,Lista!$G$2:$H$15,2,FALSE),"")</f>
        <v/>
      </c>
      <c r="AR7719" s="23" t="str">
        <f>IF(ISBLANK(G7719),"",IF(SUMPRODUCT((G$2:G7719=G7719)*1)&gt;1,0,1))</f>
        <v/>
      </c>
      <c r="AS7719" s="23" t="str">
        <f t="shared" si="362"/>
        <v/>
      </c>
    </row>
    <row r="7720" spans="2:45" x14ac:dyDescent="0.35">
      <c r="B7720" s="20"/>
      <c r="C7720" s="20"/>
      <c r="D7720" s="20"/>
      <c r="E7720" s="20"/>
      <c r="H7720" s="20"/>
      <c r="I7720" s="20"/>
      <c r="K7720" s="20"/>
      <c r="M7720" s="20"/>
      <c r="O7720" s="21"/>
      <c r="P7720" s="20"/>
      <c r="R7720" s="20"/>
      <c r="S7720" s="20"/>
      <c r="T7720" s="20"/>
      <c r="U7720" s="20"/>
      <c r="W7720" s="20"/>
      <c r="X7720" s="20"/>
      <c r="Y7720" s="20"/>
      <c r="Z7720" s="20"/>
      <c r="AA7720" s="20"/>
      <c r="AB7720" s="20"/>
      <c r="AD7720" s="20"/>
      <c r="AE7720" s="20"/>
      <c r="AF7720" s="21"/>
      <c r="AM7720" s="21"/>
      <c r="AN7720" s="23" t="str">
        <f>IF($O7720="","",IF(DATEDIF($O7720,Lista!$V$2,"y")=122,"",DATEDIF($O7720,Lista!$V$2,"y")))</f>
        <v/>
      </c>
      <c r="AO7720" s="23" t="str">
        <f t="shared" si="360"/>
        <v/>
      </c>
      <c r="AP7720" s="23" t="str">
        <f t="shared" si="361"/>
        <v/>
      </c>
      <c r="AQ7720" s="24" t="str">
        <f>IFERROR(VLOOKUP($R7720,Lista!$G$2:$H$15,2,FALSE),"")</f>
        <v/>
      </c>
      <c r="AR7720" s="23" t="str">
        <f>IF(ISBLANK(G7720),"",IF(SUMPRODUCT((G$2:G7720=G7720)*1)&gt;1,0,1))</f>
        <v/>
      </c>
      <c r="AS7720" s="23" t="str">
        <f t="shared" si="362"/>
        <v/>
      </c>
    </row>
    <row r="7721" spans="2:45" x14ac:dyDescent="0.35">
      <c r="B7721" s="20"/>
      <c r="C7721" s="20"/>
      <c r="D7721" s="20"/>
      <c r="E7721" s="20"/>
      <c r="H7721" s="20"/>
      <c r="I7721" s="20"/>
      <c r="K7721" s="20"/>
      <c r="M7721" s="20"/>
      <c r="O7721" s="21"/>
      <c r="P7721" s="20"/>
      <c r="R7721" s="20"/>
      <c r="S7721" s="20"/>
      <c r="T7721" s="20"/>
      <c r="U7721" s="20"/>
      <c r="W7721" s="20"/>
      <c r="X7721" s="20"/>
      <c r="Y7721" s="20"/>
      <c r="Z7721" s="20"/>
      <c r="AA7721" s="20"/>
      <c r="AB7721" s="20"/>
      <c r="AD7721" s="20"/>
      <c r="AE7721" s="20"/>
      <c r="AF7721" s="21"/>
      <c r="AM7721" s="21"/>
      <c r="AN7721" s="23" t="str">
        <f>IF($O7721="","",IF(DATEDIF($O7721,Lista!$V$2,"y")=122,"",DATEDIF($O7721,Lista!$V$2,"y")))</f>
        <v/>
      </c>
      <c r="AO7721" s="23" t="str">
        <f t="shared" si="360"/>
        <v/>
      </c>
      <c r="AP7721" s="23" t="str">
        <f t="shared" si="361"/>
        <v/>
      </c>
      <c r="AQ7721" s="24" t="str">
        <f>IFERROR(VLOOKUP($R7721,Lista!$G$2:$H$15,2,FALSE),"")</f>
        <v/>
      </c>
      <c r="AR7721" s="23" t="str">
        <f>IF(ISBLANK(G7721),"",IF(SUMPRODUCT((G$2:G7721=G7721)*1)&gt;1,0,1))</f>
        <v/>
      </c>
      <c r="AS7721" s="23" t="str">
        <f t="shared" si="362"/>
        <v/>
      </c>
    </row>
    <row r="7722" spans="2:45" x14ac:dyDescent="0.35">
      <c r="B7722" s="20"/>
      <c r="C7722" s="20"/>
      <c r="D7722" s="20"/>
      <c r="E7722" s="20"/>
      <c r="H7722" s="20"/>
      <c r="I7722" s="20"/>
      <c r="K7722" s="20"/>
      <c r="M7722" s="20"/>
      <c r="O7722" s="21"/>
      <c r="P7722" s="20"/>
      <c r="R7722" s="20"/>
      <c r="S7722" s="20"/>
      <c r="T7722" s="20"/>
      <c r="U7722" s="20"/>
      <c r="W7722" s="20"/>
      <c r="X7722" s="20"/>
      <c r="Y7722" s="20"/>
      <c r="Z7722" s="20"/>
      <c r="AA7722" s="20"/>
      <c r="AB7722" s="20"/>
      <c r="AD7722" s="20"/>
      <c r="AE7722" s="20"/>
      <c r="AF7722" s="21"/>
      <c r="AM7722" s="21"/>
      <c r="AN7722" s="23" t="str">
        <f>IF($O7722="","",IF(DATEDIF($O7722,Lista!$V$2,"y")=122,"",DATEDIF($O7722,Lista!$V$2,"y")))</f>
        <v/>
      </c>
      <c r="AO7722" s="23" t="str">
        <f t="shared" si="360"/>
        <v/>
      </c>
      <c r="AP7722" s="23" t="str">
        <f t="shared" si="361"/>
        <v/>
      </c>
      <c r="AQ7722" s="24" t="str">
        <f>IFERROR(VLOOKUP($R7722,Lista!$G$2:$H$15,2,FALSE),"")</f>
        <v/>
      </c>
      <c r="AR7722" s="23" t="str">
        <f>IF(ISBLANK(G7722),"",IF(SUMPRODUCT((G$2:G7722=G7722)*1)&gt;1,0,1))</f>
        <v/>
      </c>
      <c r="AS7722" s="23" t="str">
        <f t="shared" si="362"/>
        <v/>
      </c>
    </row>
    <row r="7723" spans="2:45" x14ac:dyDescent="0.35">
      <c r="B7723" s="20"/>
      <c r="C7723" s="20"/>
      <c r="D7723" s="20"/>
      <c r="E7723" s="20"/>
      <c r="H7723" s="20"/>
      <c r="I7723" s="20"/>
      <c r="K7723" s="20"/>
      <c r="M7723" s="20"/>
      <c r="O7723" s="21"/>
      <c r="P7723" s="20"/>
      <c r="R7723" s="20"/>
      <c r="S7723" s="20"/>
      <c r="T7723" s="20"/>
      <c r="U7723" s="20"/>
      <c r="W7723" s="20"/>
      <c r="X7723" s="20"/>
      <c r="Y7723" s="20"/>
      <c r="Z7723" s="20"/>
      <c r="AA7723" s="20"/>
      <c r="AB7723" s="20"/>
      <c r="AD7723" s="20"/>
      <c r="AE7723" s="20"/>
      <c r="AF7723" s="21"/>
      <c r="AM7723" s="21"/>
      <c r="AN7723" s="23" t="str">
        <f>IF($O7723="","",IF(DATEDIF($O7723,Lista!$V$2,"y")=122,"",DATEDIF($O7723,Lista!$V$2,"y")))</f>
        <v/>
      </c>
      <c r="AO7723" s="23" t="str">
        <f t="shared" si="360"/>
        <v/>
      </c>
      <c r="AP7723" s="23" t="str">
        <f t="shared" si="361"/>
        <v/>
      </c>
      <c r="AQ7723" s="24" t="str">
        <f>IFERROR(VLOOKUP($R7723,Lista!$G$2:$H$15,2,FALSE),"")</f>
        <v/>
      </c>
      <c r="AR7723" s="23" t="str">
        <f>IF(ISBLANK(G7723),"",IF(SUMPRODUCT((G$2:G7723=G7723)*1)&gt;1,0,1))</f>
        <v/>
      </c>
      <c r="AS7723" s="23" t="str">
        <f t="shared" si="362"/>
        <v/>
      </c>
    </row>
    <row r="7724" spans="2:45" x14ac:dyDescent="0.35">
      <c r="B7724" s="20"/>
      <c r="C7724" s="20"/>
      <c r="D7724" s="20"/>
      <c r="E7724" s="20"/>
      <c r="H7724" s="20"/>
      <c r="I7724" s="20"/>
      <c r="K7724" s="20"/>
      <c r="M7724" s="20"/>
      <c r="O7724" s="21"/>
      <c r="P7724" s="20"/>
      <c r="R7724" s="20"/>
      <c r="S7724" s="20"/>
      <c r="T7724" s="20"/>
      <c r="U7724" s="20"/>
      <c r="W7724" s="20"/>
      <c r="X7724" s="20"/>
      <c r="Y7724" s="20"/>
      <c r="Z7724" s="20"/>
      <c r="AA7724" s="20"/>
      <c r="AB7724" s="20"/>
      <c r="AD7724" s="20"/>
      <c r="AE7724" s="20"/>
      <c r="AF7724" s="21"/>
      <c r="AM7724" s="21"/>
      <c r="AN7724" s="23" t="str">
        <f>IF($O7724="","",IF(DATEDIF($O7724,Lista!$V$2,"y")=122,"",DATEDIF($O7724,Lista!$V$2,"y")))</f>
        <v/>
      </c>
      <c r="AO7724" s="23" t="str">
        <f t="shared" si="360"/>
        <v/>
      </c>
      <c r="AP7724" s="23" t="str">
        <f t="shared" si="361"/>
        <v/>
      </c>
      <c r="AQ7724" s="24" t="str">
        <f>IFERROR(VLOOKUP($R7724,Lista!$G$2:$H$15,2,FALSE),"")</f>
        <v/>
      </c>
      <c r="AR7724" s="23" t="str">
        <f>IF(ISBLANK(G7724),"",IF(SUMPRODUCT((G$2:G7724=G7724)*1)&gt;1,0,1))</f>
        <v/>
      </c>
      <c r="AS7724" s="23" t="str">
        <f t="shared" si="362"/>
        <v/>
      </c>
    </row>
    <row r="7725" spans="2:45" x14ac:dyDescent="0.35">
      <c r="B7725" s="20"/>
      <c r="C7725" s="20"/>
      <c r="D7725" s="20"/>
      <c r="E7725" s="20"/>
      <c r="H7725" s="20"/>
      <c r="I7725" s="20"/>
      <c r="K7725" s="20"/>
      <c r="M7725" s="20"/>
      <c r="O7725" s="21"/>
      <c r="P7725" s="20"/>
      <c r="R7725" s="20"/>
      <c r="S7725" s="20"/>
      <c r="T7725" s="20"/>
      <c r="U7725" s="20"/>
      <c r="W7725" s="20"/>
      <c r="X7725" s="20"/>
      <c r="Y7725" s="20"/>
      <c r="Z7725" s="20"/>
      <c r="AA7725" s="20"/>
      <c r="AB7725" s="20"/>
      <c r="AD7725" s="20"/>
      <c r="AE7725" s="20"/>
      <c r="AF7725" s="21"/>
      <c r="AM7725" s="21"/>
      <c r="AN7725" s="23" t="str">
        <f>IF($O7725="","",IF(DATEDIF($O7725,Lista!$V$2,"y")=122,"",DATEDIF($O7725,Lista!$V$2,"y")))</f>
        <v/>
      </c>
      <c r="AO7725" s="23" t="str">
        <f t="shared" si="360"/>
        <v/>
      </c>
      <c r="AP7725" s="23" t="str">
        <f t="shared" si="361"/>
        <v/>
      </c>
      <c r="AQ7725" s="24" t="str">
        <f>IFERROR(VLOOKUP($R7725,Lista!$G$2:$H$15,2,FALSE),"")</f>
        <v/>
      </c>
      <c r="AR7725" s="23" t="str">
        <f>IF(ISBLANK(G7725),"",IF(SUMPRODUCT((G$2:G7725=G7725)*1)&gt;1,0,1))</f>
        <v/>
      </c>
      <c r="AS7725" s="23" t="str">
        <f t="shared" si="362"/>
        <v/>
      </c>
    </row>
    <row r="7726" spans="2:45" x14ac:dyDescent="0.35">
      <c r="B7726" s="20"/>
      <c r="C7726" s="20"/>
      <c r="D7726" s="20"/>
      <c r="E7726" s="20"/>
      <c r="H7726" s="20"/>
      <c r="I7726" s="20"/>
      <c r="K7726" s="20"/>
      <c r="M7726" s="20"/>
      <c r="O7726" s="21"/>
      <c r="P7726" s="20"/>
      <c r="R7726" s="20"/>
      <c r="S7726" s="20"/>
      <c r="T7726" s="20"/>
      <c r="U7726" s="20"/>
      <c r="W7726" s="20"/>
      <c r="X7726" s="20"/>
      <c r="Y7726" s="20"/>
      <c r="Z7726" s="20"/>
      <c r="AA7726" s="20"/>
      <c r="AB7726" s="20"/>
      <c r="AC7726" s="20"/>
      <c r="AD7726" s="20"/>
      <c r="AE7726" s="20"/>
      <c r="AF7726" s="21"/>
      <c r="AM7726" s="21"/>
      <c r="AN7726" s="23" t="str">
        <f>IF($O7726="","",IF(DATEDIF($O7726,Lista!$V$2,"y")=122,"",DATEDIF($O7726,Lista!$V$2,"y")))</f>
        <v/>
      </c>
      <c r="AO7726" s="23" t="str">
        <f t="shared" si="360"/>
        <v/>
      </c>
      <c r="AP7726" s="23" t="str">
        <f t="shared" si="361"/>
        <v/>
      </c>
      <c r="AQ7726" s="24" t="str">
        <f>IFERROR(VLOOKUP($R7726,Lista!$G$2:$H$15,2,FALSE),"")</f>
        <v/>
      </c>
      <c r="AR7726" s="23" t="str">
        <f>IF(ISBLANK(G7726),"",IF(SUMPRODUCT((G$2:G7726=G7726)*1)&gt;1,0,1))</f>
        <v/>
      </c>
      <c r="AS7726" s="23" t="str">
        <f t="shared" si="362"/>
        <v/>
      </c>
    </row>
    <row r="7727" spans="2:45" x14ac:dyDescent="0.35">
      <c r="B7727" s="20"/>
      <c r="C7727" s="20"/>
      <c r="D7727" s="20"/>
      <c r="E7727" s="20"/>
      <c r="H7727" s="20"/>
      <c r="I7727" s="20"/>
      <c r="K7727" s="20"/>
      <c r="M7727" s="20"/>
      <c r="O7727" s="21"/>
      <c r="P7727" s="20"/>
      <c r="R7727" s="20"/>
      <c r="S7727" s="20"/>
      <c r="T7727" s="20"/>
      <c r="U7727" s="20"/>
      <c r="W7727" s="20"/>
      <c r="X7727" s="20"/>
      <c r="Y7727" s="20"/>
      <c r="Z7727" s="20"/>
      <c r="AA7727" s="20"/>
      <c r="AB7727" s="20"/>
      <c r="AC7727" s="20"/>
      <c r="AD7727" s="20"/>
      <c r="AE7727" s="20"/>
      <c r="AF7727" s="21"/>
      <c r="AM7727" s="21"/>
      <c r="AN7727" s="23" t="str">
        <f>IF($O7727="","",IF(DATEDIF($O7727,Lista!$V$2,"y")=122,"",DATEDIF($O7727,Lista!$V$2,"y")))</f>
        <v/>
      </c>
      <c r="AO7727" s="23" t="str">
        <f t="shared" si="360"/>
        <v/>
      </c>
      <c r="AP7727" s="23" t="str">
        <f t="shared" si="361"/>
        <v/>
      </c>
      <c r="AQ7727" s="24" t="str">
        <f>IFERROR(VLOOKUP($R7727,Lista!$G$2:$H$15,2,FALSE),"")</f>
        <v/>
      </c>
      <c r="AR7727" s="23" t="str">
        <f>IF(ISBLANK(G7727),"",IF(SUMPRODUCT((G$2:G7727=G7727)*1)&gt;1,0,1))</f>
        <v/>
      </c>
      <c r="AS7727" s="23" t="str">
        <f t="shared" si="362"/>
        <v/>
      </c>
    </row>
    <row r="7728" spans="2:45" x14ac:dyDescent="0.35">
      <c r="B7728" s="20"/>
      <c r="C7728" s="20"/>
      <c r="D7728" s="20"/>
      <c r="E7728" s="20"/>
      <c r="H7728" s="20"/>
      <c r="I7728" s="20"/>
      <c r="K7728" s="20"/>
      <c r="M7728" s="20"/>
      <c r="O7728" s="21"/>
      <c r="P7728" s="20"/>
      <c r="R7728" s="20"/>
      <c r="S7728" s="20"/>
      <c r="T7728" s="20"/>
      <c r="U7728" s="20"/>
      <c r="W7728" s="20"/>
      <c r="X7728" s="20"/>
      <c r="Y7728" s="20"/>
      <c r="Z7728" s="20"/>
      <c r="AA7728" s="20"/>
      <c r="AB7728" s="20"/>
      <c r="AC7728" s="20"/>
      <c r="AD7728" s="20"/>
      <c r="AE7728" s="20"/>
      <c r="AF7728" s="21"/>
      <c r="AM7728" s="21"/>
      <c r="AN7728" s="23" t="str">
        <f>IF($O7728="","",IF(DATEDIF($O7728,Lista!$V$2,"y")=122,"",DATEDIF($O7728,Lista!$V$2,"y")))</f>
        <v/>
      </c>
      <c r="AO7728" s="23" t="str">
        <f t="shared" si="360"/>
        <v/>
      </c>
      <c r="AP7728" s="23" t="str">
        <f t="shared" si="361"/>
        <v/>
      </c>
      <c r="AQ7728" s="24" t="str">
        <f>IFERROR(VLOOKUP($R7728,Lista!$G$2:$H$15,2,FALSE),"")</f>
        <v/>
      </c>
      <c r="AR7728" s="23" t="str">
        <f>IF(ISBLANK(G7728),"",IF(SUMPRODUCT((G$2:G7728=G7728)*1)&gt;1,0,1))</f>
        <v/>
      </c>
      <c r="AS7728" s="23" t="str">
        <f t="shared" si="362"/>
        <v/>
      </c>
    </row>
    <row r="7729" spans="2:45" x14ac:dyDescent="0.35">
      <c r="B7729" s="20"/>
      <c r="C7729" s="20"/>
      <c r="D7729" s="20"/>
      <c r="E7729" s="20"/>
      <c r="H7729" s="20"/>
      <c r="I7729" s="20"/>
      <c r="K7729" s="20"/>
      <c r="M7729" s="20"/>
      <c r="O7729" s="21"/>
      <c r="P7729" s="20"/>
      <c r="R7729" s="20"/>
      <c r="S7729" s="20"/>
      <c r="T7729" s="20"/>
      <c r="U7729" s="20"/>
      <c r="W7729" s="20"/>
      <c r="X7729" s="20"/>
      <c r="Y7729" s="20"/>
      <c r="Z7729" s="20"/>
      <c r="AA7729" s="20"/>
      <c r="AB7729" s="20"/>
      <c r="AC7729" s="20"/>
      <c r="AD7729" s="20"/>
      <c r="AE7729" s="20"/>
      <c r="AF7729" s="21"/>
      <c r="AM7729" s="21"/>
      <c r="AN7729" s="23" t="str">
        <f>IF($O7729="","",IF(DATEDIF($O7729,Lista!$V$2,"y")=122,"",DATEDIF($O7729,Lista!$V$2,"y")))</f>
        <v/>
      </c>
      <c r="AO7729" s="23" t="str">
        <f t="shared" si="360"/>
        <v/>
      </c>
      <c r="AP7729" s="23" t="str">
        <f t="shared" si="361"/>
        <v/>
      </c>
      <c r="AQ7729" s="24" t="str">
        <f>IFERROR(VLOOKUP($R7729,Lista!$G$2:$H$15,2,FALSE),"")</f>
        <v/>
      </c>
      <c r="AR7729" s="23" t="str">
        <f>IF(ISBLANK(G7729),"",IF(SUMPRODUCT((G$2:G7729=G7729)*1)&gt;1,0,1))</f>
        <v/>
      </c>
      <c r="AS7729" s="23" t="str">
        <f t="shared" si="362"/>
        <v/>
      </c>
    </row>
    <row r="7730" spans="2:45" x14ac:dyDescent="0.35">
      <c r="B7730" s="20"/>
      <c r="C7730" s="20"/>
      <c r="D7730" s="20"/>
      <c r="E7730" s="20"/>
      <c r="H7730" s="20"/>
      <c r="I7730" s="20"/>
      <c r="K7730" s="20"/>
      <c r="M7730" s="20"/>
      <c r="O7730" s="21"/>
      <c r="P7730" s="20"/>
      <c r="R7730" s="20"/>
      <c r="S7730" s="20"/>
      <c r="T7730" s="20"/>
      <c r="U7730" s="20"/>
      <c r="W7730" s="20"/>
      <c r="X7730" s="20"/>
      <c r="Y7730" s="20"/>
      <c r="Z7730" s="20"/>
      <c r="AA7730" s="20"/>
      <c r="AB7730" s="20"/>
      <c r="AC7730" s="20"/>
      <c r="AD7730" s="20"/>
      <c r="AE7730" s="20"/>
      <c r="AF7730" s="21"/>
      <c r="AM7730" s="21"/>
      <c r="AN7730" s="23" t="str">
        <f>IF($O7730="","",IF(DATEDIF($O7730,Lista!$V$2,"y")=122,"",DATEDIF($O7730,Lista!$V$2,"y")))</f>
        <v/>
      </c>
      <c r="AO7730" s="23" t="str">
        <f t="shared" si="360"/>
        <v/>
      </c>
      <c r="AP7730" s="23" t="str">
        <f t="shared" si="361"/>
        <v/>
      </c>
      <c r="AQ7730" s="24" t="str">
        <f>IFERROR(VLOOKUP($R7730,Lista!$G$2:$H$15,2,FALSE),"")</f>
        <v/>
      </c>
      <c r="AR7730" s="23" t="str">
        <f>IF(ISBLANK(G7730),"",IF(SUMPRODUCT((G$2:G7730=G7730)*1)&gt;1,0,1))</f>
        <v/>
      </c>
      <c r="AS7730" s="23" t="str">
        <f t="shared" si="362"/>
        <v/>
      </c>
    </row>
    <row r="7731" spans="2:45" x14ac:dyDescent="0.35">
      <c r="B7731" s="20"/>
      <c r="C7731" s="20"/>
      <c r="D7731" s="20"/>
      <c r="E7731" s="20"/>
      <c r="H7731" s="20"/>
      <c r="I7731" s="20"/>
      <c r="K7731" s="20"/>
      <c r="M7731" s="20"/>
      <c r="O7731" s="21"/>
      <c r="P7731" s="20"/>
      <c r="R7731" s="20"/>
      <c r="S7731" s="20"/>
      <c r="T7731" s="20"/>
      <c r="U7731" s="20"/>
      <c r="W7731" s="20"/>
      <c r="X7731" s="20"/>
      <c r="Y7731" s="20"/>
      <c r="Z7731" s="20"/>
      <c r="AA7731" s="20"/>
      <c r="AB7731" s="20"/>
      <c r="AC7731" s="20"/>
      <c r="AD7731" s="20"/>
      <c r="AE7731" s="20"/>
      <c r="AF7731" s="21"/>
      <c r="AM7731" s="21"/>
      <c r="AN7731" s="23" t="str">
        <f>IF($O7731="","",IF(DATEDIF($O7731,Lista!$V$2,"y")=122,"",DATEDIF($O7731,Lista!$V$2,"y")))</f>
        <v/>
      </c>
      <c r="AO7731" s="23" t="str">
        <f t="shared" si="360"/>
        <v/>
      </c>
      <c r="AP7731" s="23" t="str">
        <f t="shared" si="361"/>
        <v/>
      </c>
      <c r="AQ7731" s="24" t="str">
        <f>IFERROR(VLOOKUP($R7731,Lista!$G$2:$H$15,2,FALSE),"")</f>
        <v/>
      </c>
      <c r="AR7731" s="23" t="str">
        <f>IF(ISBLANK(G7731),"",IF(SUMPRODUCT((G$2:G7731=G7731)*1)&gt;1,0,1))</f>
        <v/>
      </c>
      <c r="AS7731" s="23" t="str">
        <f t="shared" si="362"/>
        <v/>
      </c>
    </row>
    <row r="7732" spans="2:45" x14ac:dyDescent="0.35">
      <c r="B7732" s="20"/>
      <c r="C7732" s="20"/>
      <c r="D7732" s="20"/>
      <c r="E7732" s="20"/>
      <c r="H7732" s="20"/>
      <c r="I7732" s="20"/>
      <c r="K7732" s="20"/>
      <c r="M7732" s="20"/>
      <c r="O7732" s="21"/>
      <c r="P7732" s="20"/>
      <c r="R7732" s="20"/>
      <c r="S7732" s="20"/>
      <c r="T7732" s="20"/>
      <c r="U7732" s="20"/>
      <c r="W7732" s="20"/>
      <c r="X7732" s="20"/>
      <c r="Y7732" s="20"/>
      <c r="Z7732" s="20"/>
      <c r="AA7732" s="20"/>
      <c r="AB7732" s="20"/>
      <c r="AC7732" s="20"/>
      <c r="AD7732" s="20"/>
      <c r="AE7732" s="20"/>
      <c r="AF7732" s="21"/>
      <c r="AM7732" s="21"/>
      <c r="AN7732" s="23" t="str">
        <f>IF($O7732="","",IF(DATEDIF($O7732,Lista!$V$2,"y")=122,"",DATEDIF($O7732,Lista!$V$2,"y")))</f>
        <v/>
      </c>
      <c r="AO7732" s="23" t="str">
        <f t="shared" si="360"/>
        <v/>
      </c>
      <c r="AP7732" s="23" t="str">
        <f t="shared" si="361"/>
        <v/>
      </c>
      <c r="AQ7732" s="24" t="str">
        <f>IFERROR(VLOOKUP($R7732,Lista!$G$2:$H$15,2,FALSE),"")</f>
        <v/>
      </c>
      <c r="AR7732" s="23" t="str">
        <f>IF(ISBLANK(G7732),"",IF(SUMPRODUCT((G$2:G7732=G7732)*1)&gt;1,0,1))</f>
        <v/>
      </c>
      <c r="AS7732" s="23" t="str">
        <f t="shared" si="362"/>
        <v/>
      </c>
    </row>
    <row r="7733" spans="2:45" x14ac:dyDescent="0.35">
      <c r="B7733" s="20"/>
      <c r="C7733" s="20"/>
      <c r="D7733" s="20"/>
      <c r="E7733" s="20"/>
      <c r="H7733" s="20"/>
      <c r="I7733" s="20"/>
      <c r="K7733" s="20"/>
      <c r="M7733" s="20"/>
      <c r="O7733" s="21"/>
      <c r="P7733" s="20"/>
      <c r="R7733" s="20"/>
      <c r="S7733" s="20"/>
      <c r="T7733" s="20"/>
      <c r="U7733" s="20"/>
      <c r="W7733" s="20"/>
      <c r="X7733" s="20"/>
      <c r="Y7733" s="20"/>
      <c r="Z7733" s="20"/>
      <c r="AA7733" s="20"/>
      <c r="AB7733" s="20"/>
      <c r="AC7733" s="20"/>
      <c r="AD7733" s="20"/>
      <c r="AE7733" s="20"/>
      <c r="AF7733" s="21"/>
      <c r="AM7733" s="21"/>
      <c r="AN7733" s="23" t="str">
        <f>IF($O7733="","",IF(DATEDIF($O7733,Lista!$V$2,"y")=122,"",DATEDIF($O7733,Lista!$V$2,"y")))</f>
        <v/>
      </c>
      <c r="AO7733" s="23" t="str">
        <f t="shared" si="360"/>
        <v/>
      </c>
      <c r="AP7733" s="23" t="str">
        <f t="shared" si="361"/>
        <v/>
      </c>
      <c r="AQ7733" s="24" t="str">
        <f>IFERROR(VLOOKUP($R7733,Lista!$G$2:$H$15,2,FALSE),"")</f>
        <v/>
      </c>
      <c r="AR7733" s="23" t="str">
        <f>IF(ISBLANK(G7733),"",IF(SUMPRODUCT((G$2:G7733=G7733)*1)&gt;1,0,1))</f>
        <v/>
      </c>
      <c r="AS7733" s="23" t="str">
        <f t="shared" si="362"/>
        <v/>
      </c>
    </row>
    <row r="7734" spans="2:45" x14ac:dyDescent="0.35">
      <c r="B7734" s="20"/>
      <c r="C7734" s="20"/>
      <c r="D7734" s="20"/>
      <c r="E7734" s="20"/>
      <c r="H7734" s="20"/>
      <c r="I7734" s="20"/>
      <c r="K7734" s="20"/>
      <c r="M7734" s="20"/>
      <c r="O7734" s="21"/>
      <c r="P7734" s="20"/>
      <c r="R7734" s="20"/>
      <c r="S7734" s="20"/>
      <c r="T7734" s="20"/>
      <c r="U7734" s="20"/>
      <c r="W7734" s="20"/>
      <c r="X7734" s="20"/>
      <c r="Y7734" s="20"/>
      <c r="Z7734" s="20"/>
      <c r="AA7734" s="20"/>
      <c r="AB7734" s="20"/>
      <c r="AC7734" s="20"/>
      <c r="AD7734" s="20"/>
      <c r="AE7734" s="20"/>
      <c r="AF7734" s="21"/>
      <c r="AM7734" s="21"/>
      <c r="AN7734" s="23" t="str">
        <f>IF($O7734="","",IF(DATEDIF($O7734,Lista!$V$2,"y")=122,"",DATEDIF($O7734,Lista!$V$2,"y")))</f>
        <v/>
      </c>
      <c r="AO7734" s="23" t="str">
        <f t="shared" si="360"/>
        <v/>
      </c>
      <c r="AP7734" s="23" t="str">
        <f t="shared" si="361"/>
        <v/>
      </c>
      <c r="AQ7734" s="24" t="str">
        <f>IFERROR(VLOOKUP($R7734,Lista!$G$2:$H$15,2,FALSE),"")</f>
        <v/>
      </c>
      <c r="AR7734" s="23" t="str">
        <f>IF(ISBLANK(G7734),"",IF(SUMPRODUCT((G$2:G7734=G7734)*1)&gt;1,0,1))</f>
        <v/>
      </c>
      <c r="AS7734" s="23" t="str">
        <f t="shared" si="362"/>
        <v/>
      </c>
    </row>
    <row r="7735" spans="2:45" x14ac:dyDescent="0.35">
      <c r="B7735" s="20"/>
      <c r="C7735" s="20"/>
      <c r="D7735" s="20"/>
      <c r="E7735" s="20"/>
      <c r="H7735" s="20"/>
      <c r="I7735" s="20"/>
      <c r="K7735" s="20"/>
      <c r="M7735" s="20"/>
      <c r="O7735" s="21"/>
      <c r="P7735" s="20"/>
      <c r="R7735" s="20"/>
      <c r="S7735" s="20"/>
      <c r="T7735" s="20"/>
      <c r="U7735" s="20"/>
      <c r="W7735" s="20"/>
      <c r="X7735" s="20"/>
      <c r="Y7735" s="20"/>
      <c r="Z7735" s="20"/>
      <c r="AA7735" s="20"/>
      <c r="AB7735" s="20"/>
      <c r="AC7735" s="20"/>
      <c r="AD7735" s="20"/>
      <c r="AE7735" s="20"/>
      <c r="AF7735" s="21"/>
      <c r="AM7735" s="21"/>
      <c r="AN7735" s="23" t="str">
        <f>IF($O7735="","",IF(DATEDIF($O7735,Lista!$V$2,"y")=122,"",DATEDIF($O7735,Lista!$V$2,"y")))</f>
        <v/>
      </c>
      <c r="AO7735" s="23" t="str">
        <f t="shared" si="360"/>
        <v/>
      </c>
      <c r="AP7735" s="23" t="str">
        <f t="shared" si="361"/>
        <v/>
      </c>
      <c r="AQ7735" s="24" t="str">
        <f>IFERROR(VLOOKUP($R7735,Lista!$G$2:$H$15,2,FALSE),"")</f>
        <v/>
      </c>
      <c r="AR7735" s="23" t="str">
        <f>IF(ISBLANK(G7735),"",IF(SUMPRODUCT((G$2:G7735=G7735)*1)&gt;1,0,1))</f>
        <v/>
      </c>
      <c r="AS7735" s="23" t="str">
        <f t="shared" si="362"/>
        <v/>
      </c>
    </row>
    <row r="7736" spans="2:45" x14ac:dyDescent="0.35">
      <c r="B7736" s="20"/>
      <c r="C7736" s="20"/>
      <c r="D7736" s="20"/>
      <c r="E7736" s="20"/>
      <c r="H7736" s="20"/>
      <c r="I7736" s="20"/>
      <c r="K7736" s="20"/>
      <c r="M7736" s="20"/>
      <c r="O7736" s="21"/>
      <c r="P7736" s="20"/>
      <c r="R7736" s="20"/>
      <c r="S7736" s="20"/>
      <c r="T7736" s="20"/>
      <c r="U7736" s="20"/>
      <c r="W7736" s="20"/>
      <c r="X7736" s="20"/>
      <c r="Y7736" s="20"/>
      <c r="Z7736" s="20"/>
      <c r="AA7736" s="20"/>
      <c r="AB7736" s="20"/>
      <c r="AC7736" s="20"/>
      <c r="AD7736" s="20"/>
      <c r="AE7736" s="20"/>
      <c r="AF7736" s="21"/>
      <c r="AM7736" s="21"/>
      <c r="AN7736" s="23" t="str">
        <f>IF($O7736="","",IF(DATEDIF($O7736,Lista!$V$2,"y")=122,"",DATEDIF($O7736,Lista!$V$2,"y")))</f>
        <v/>
      </c>
      <c r="AO7736" s="23" t="str">
        <f t="shared" si="360"/>
        <v/>
      </c>
      <c r="AP7736" s="23" t="str">
        <f t="shared" si="361"/>
        <v/>
      </c>
      <c r="AQ7736" s="24" t="str">
        <f>IFERROR(VLOOKUP($R7736,Lista!$G$2:$H$15,2,FALSE),"")</f>
        <v/>
      </c>
      <c r="AR7736" s="23" t="str">
        <f>IF(ISBLANK(G7736),"",IF(SUMPRODUCT((G$2:G7736=G7736)*1)&gt;1,0,1))</f>
        <v/>
      </c>
      <c r="AS7736" s="23" t="str">
        <f t="shared" si="362"/>
        <v/>
      </c>
    </row>
    <row r="7737" spans="2:45" x14ac:dyDescent="0.35">
      <c r="B7737" s="20"/>
      <c r="C7737" s="20"/>
      <c r="D7737" s="20"/>
      <c r="E7737" s="20"/>
      <c r="H7737" s="20"/>
      <c r="I7737" s="20"/>
      <c r="K7737" s="20"/>
      <c r="M7737" s="20"/>
      <c r="O7737" s="21"/>
      <c r="P7737" s="20"/>
      <c r="R7737" s="20"/>
      <c r="S7737" s="20"/>
      <c r="T7737" s="20"/>
      <c r="U7737" s="20"/>
      <c r="W7737" s="20"/>
      <c r="X7737" s="20"/>
      <c r="Y7737" s="20"/>
      <c r="Z7737" s="20"/>
      <c r="AA7737" s="20"/>
      <c r="AB7737" s="20"/>
      <c r="AC7737" s="20"/>
      <c r="AD7737" s="20"/>
      <c r="AE7737" s="20"/>
      <c r="AF7737" s="21"/>
      <c r="AM7737" s="21"/>
      <c r="AN7737" s="23" t="str">
        <f>IF($O7737="","",IF(DATEDIF($O7737,Lista!$V$2,"y")=122,"",DATEDIF($O7737,Lista!$V$2,"y")))</f>
        <v/>
      </c>
      <c r="AO7737" s="23" t="str">
        <f t="shared" si="360"/>
        <v/>
      </c>
      <c r="AP7737" s="23" t="str">
        <f t="shared" si="361"/>
        <v/>
      </c>
      <c r="AQ7737" s="24" t="str">
        <f>IFERROR(VLOOKUP($R7737,Lista!$G$2:$H$15,2,FALSE),"")</f>
        <v/>
      </c>
      <c r="AR7737" s="23" t="str">
        <f>IF(ISBLANK(G7737),"",IF(SUMPRODUCT((G$2:G7737=G7737)*1)&gt;1,0,1))</f>
        <v/>
      </c>
      <c r="AS7737" s="23" t="str">
        <f t="shared" si="362"/>
        <v/>
      </c>
    </row>
    <row r="7738" spans="2:45" x14ac:dyDescent="0.35">
      <c r="B7738" s="20"/>
      <c r="C7738" s="20"/>
      <c r="D7738" s="20"/>
      <c r="E7738" s="20"/>
      <c r="H7738" s="20"/>
      <c r="I7738" s="20"/>
      <c r="K7738" s="20"/>
      <c r="M7738" s="20"/>
      <c r="O7738" s="21"/>
      <c r="P7738" s="20"/>
      <c r="R7738" s="20"/>
      <c r="S7738" s="20"/>
      <c r="T7738" s="20"/>
      <c r="U7738" s="20"/>
      <c r="W7738" s="20"/>
      <c r="X7738" s="20"/>
      <c r="Y7738" s="20"/>
      <c r="Z7738" s="20"/>
      <c r="AA7738" s="20"/>
      <c r="AB7738" s="20"/>
      <c r="AC7738" s="20"/>
      <c r="AD7738" s="20"/>
      <c r="AE7738" s="20"/>
      <c r="AF7738" s="21"/>
      <c r="AM7738" s="21"/>
      <c r="AN7738" s="23" t="str">
        <f>IF($O7738="","",IF(DATEDIF($O7738,Lista!$V$2,"y")=122,"",DATEDIF($O7738,Lista!$V$2,"y")))</f>
        <v/>
      </c>
      <c r="AO7738" s="23" t="str">
        <f t="shared" si="360"/>
        <v/>
      </c>
      <c r="AP7738" s="23" t="str">
        <f t="shared" si="361"/>
        <v/>
      </c>
      <c r="AQ7738" s="24" t="str">
        <f>IFERROR(VLOOKUP($R7738,Lista!$G$2:$H$15,2,FALSE),"")</f>
        <v/>
      </c>
      <c r="AR7738" s="23" t="str">
        <f>IF(ISBLANK(G7738),"",IF(SUMPRODUCT((G$2:G7738=G7738)*1)&gt;1,0,1))</f>
        <v/>
      </c>
      <c r="AS7738" s="23" t="str">
        <f t="shared" si="362"/>
        <v/>
      </c>
    </row>
    <row r="7739" spans="2:45" x14ac:dyDescent="0.35">
      <c r="B7739" s="20"/>
      <c r="C7739" s="20"/>
      <c r="D7739" s="20"/>
      <c r="E7739" s="20"/>
      <c r="H7739" s="20"/>
      <c r="I7739" s="20"/>
      <c r="K7739" s="20"/>
      <c r="M7739" s="20"/>
      <c r="O7739" s="21"/>
      <c r="P7739" s="20"/>
      <c r="R7739" s="20"/>
      <c r="S7739" s="20"/>
      <c r="T7739" s="20"/>
      <c r="U7739" s="20"/>
      <c r="W7739" s="20"/>
      <c r="X7739" s="20"/>
      <c r="Y7739" s="20"/>
      <c r="Z7739" s="20"/>
      <c r="AA7739" s="20"/>
      <c r="AB7739" s="20"/>
      <c r="AC7739" s="20"/>
      <c r="AD7739" s="20"/>
      <c r="AE7739" s="20"/>
      <c r="AF7739" s="21"/>
      <c r="AM7739" s="21"/>
      <c r="AN7739" s="23" t="str">
        <f>IF($O7739="","",IF(DATEDIF($O7739,Lista!$V$2,"y")=122,"",DATEDIF($O7739,Lista!$V$2,"y")))</f>
        <v/>
      </c>
      <c r="AO7739" s="23" t="str">
        <f t="shared" si="360"/>
        <v/>
      </c>
      <c r="AP7739" s="23" t="str">
        <f t="shared" si="361"/>
        <v/>
      </c>
      <c r="AQ7739" s="24" t="str">
        <f>IFERROR(VLOOKUP($R7739,Lista!$G$2:$H$15,2,FALSE),"")</f>
        <v/>
      </c>
      <c r="AR7739" s="23" t="str">
        <f>IF(ISBLANK(G7739),"",IF(SUMPRODUCT((G$2:G7739=G7739)*1)&gt;1,0,1))</f>
        <v/>
      </c>
      <c r="AS7739" s="23" t="str">
        <f t="shared" si="362"/>
        <v/>
      </c>
    </row>
    <row r="7740" spans="2:45" x14ac:dyDescent="0.35">
      <c r="B7740" s="20"/>
      <c r="C7740" s="20"/>
      <c r="D7740" s="20"/>
      <c r="E7740" s="20"/>
      <c r="H7740" s="20"/>
      <c r="I7740" s="20"/>
      <c r="K7740" s="20"/>
      <c r="M7740" s="20"/>
      <c r="O7740" s="21"/>
      <c r="P7740" s="20"/>
      <c r="R7740" s="20"/>
      <c r="S7740" s="20"/>
      <c r="T7740" s="20"/>
      <c r="U7740" s="20"/>
      <c r="W7740" s="20"/>
      <c r="X7740" s="20"/>
      <c r="Y7740" s="20"/>
      <c r="Z7740" s="20"/>
      <c r="AA7740" s="20"/>
      <c r="AB7740" s="20"/>
      <c r="AD7740" s="20"/>
      <c r="AE7740" s="20"/>
      <c r="AF7740" s="21"/>
      <c r="AM7740" s="21"/>
      <c r="AN7740" s="23" t="str">
        <f>IF($O7740="","",IF(DATEDIF($O7740,Lista!$V$2,"y")=122,"",DATEDIF($O7740,Lista!$V$2,"y")))</f>
        <v/>
      </c>
      <c r="AO7740" s="23" t="str">
        <f t="shared" si="360"/>
        <v/>
      </c>
      <c r="AP7740" s="23" t="str">
        <f t="shared" si="361"/>
        <v/>
      </c>
      <c r="AQ7740" s="24" t="str">
        <f>IFERROR(VLOOKUP($R7740,Lista!$G$2:$H$15,2,FALSE),"")</f>
        <v/>
      </c>
      <c r="AR7740" s="23" t="str">
        <f>IF(ISBLANK(G7740),"",IF(SUMPRODUCT((G$2:G7740=G7740)*1)&gt;1,0,1))</f>
        <v/>
      </c>
      <c r="AS7740" s="23" t="str">
        <f t="shared" si="362"/>
        <v/>
      </c>
    </row>
    <row r="7741" spans="2:45" x14ac:dyDescent="0.35">
      <c r="B7741" s="20"/>
      <c r="C7741" s="20"/>
      <c r="D7741" s="20"/>
      <c r="E7741" s="20"/>
      <c r="H7741" s="20"/>
      <c r="I7741" s="20"/>
      <c r="K7741" s="20"/>
      <c r="M7741" s="20"/>
      <c r="O7741" s="21"/>
      <c r="P7741" s="20"/>
      <c r="R7741" s="20"/>
      <c r="S7741" s="20"/>
      <c r="T7741" s="20"/>
      <c r="U7741" s="20"/>
      <c r="W7741" s="20"/>
      <c r="X7741" s="20"/>
      <c r="Y7741" s="20"/>
      <c r="Z7741" s="20"/>
      <c r="AA7741" s="20"/>
      <c r="AB7741" s="20"/>
      <c r="AC7741" s="20"/>
      <c r="AD7741" s="20"/>
      <c r="AE7741" s="20"/>
      <c r="AF7741" s="21"/>
      <c r="AM7741" s="21"/>
      <c r="AN7741" s="23" t="str">
        <f>IF($O7741="","",IF(DATEDIF($O7741,Lista!$V$2,"y")=122,"",DATEDIF($O7741,Lista!$V$2,"y")))</f>
        <v/>
      </c>
      <c r="AO7741" s="23" t="str">
        <f t="shared" si="360"/>
        <v/>
      </c>
      <c r="AP7741" s="23" t="str">
        <f t="shared" si="361"/>
        <v/>
      </c>
      <c r="AQ7741" s="24" t="str">
        <f>IFERROR(VLOOKUP($R7741,Lista!$G$2:$H$15,2,FALSE),"")</f>
        <v/>
      </c>
      <c r="AR7741" s="23" t="str">
        <f>IF(ISBLANK(G7741),"",IF(SUMPRODUCT((G$2:G7741=G7741)*1)&gt;1,0,1))</f>
        <v/>
      </c>
      <c r="AS7741" s="23" t="str">
        <f t="shared" si="362"/>
        <v/>
      </c>
    </row>
    <row r="7742" spans="2:45" x14ac:dyDescent="0.35">
      <c r="B7742" s="20"/>
      <c r="C7742" s="20"/>
      <c r="D7742" s="20"/>
      <c r="E7742" s="20"/>
      <c r="H7742" s="20"/>
      <c r="I7742" s="20"/>
      <c r="K7742" s="20"/>
      <c r="M7742" s="20"/>
      <c r="O7742" s="21"/>
      <c r="P7742" s="20"/>
      <c r="R7742" s="20"/>
      <c r="S7742" s="20"/>
      <c r="T7742" s="20"/>
      <c r="U7742" s="20"/>
      <c r="W7742" s="20"/>
      <c r="X7742" s="20"/>
      <c r="Y7742" s="20"/>
      <c r="Z7742" s="20"/>
      <c r="AA7742" s="20"/>
      <c r="AB7742" s="20"/>
      <c r="AC7742" s="20"/>
      <c r="AD7742" s="20"/>
      <c r="AE7742" s="20"/>
      <c r="AF7742" s="21"/>
      <c r="AM7742" s="21"/>
      <c r="AN7742" s="23" t="str">
        <f>IF($O7742="","",IF(DATEDIF($O7742,Lista!$V$2,"y")=122,"",DATEDIF($O7742,Lista!$V$2,"y")))</f>
        <v/>
      </c>
      <c r="AO7742" s="23" t="str">
        <f t="shared" si="360"/>
        <v/>
      </c>
      <c r="AP7742" s="23" t="str">
        <f t="shared" si="361"/>
        <v/>
      </c>
      <c r="AQ7742" s="24" t="str">
        <f>IFERROR(VLOOKUP($R7742,Lista!$G$2:$H$15,2,FALSE),"")</f>
        <v/>
      </c>
      <c r="AR7742" s="23" t="str">
        <f>IF(ISBLANK(G7742),"",IF(SUMPRODUCT((G$2:G7742=G7742)*1)&gt;1,0,1))</f>
        <v/>
      </c>
      <c r="AS7742" s="23" t="str">
        <f t="shared" si="362"/>
        <v/>
      </c>
    </row>
    <row r="7743" spans="2:45" x14ac:dyDescent="0.35">
      <c r="B7743" s="20"/>
      <c r="C7743" s="20"/>
      <c r="D7743" s="20"/>
      <c r="E7743" s="20"/>
      <c r="H7743" s="20"/>
      <c r="I7743" s="20"/>
      <c r="K7743" s="20"/>
      <c r="M7743" s="20"/>
      <c r="O7743" s="21"/>
      <c r="P7743" s="20"/>
      <c r="R7743" s="20"/>
      <c r="S7743" s="20"/>
      <c r="T7743" s="20"/>
      <c r="U7743" s="20"/>
      <c r="W7743" s="20"/>
      <c r="X7743" s="20"/>
      <c r="Y7743" s="20"/>
      <c r="Z7743" s="20"/>
      <c r="AA7743" s="20"/>
      <c r="AB7743" s="20"/>
      <c r="AC7743" s="20"/>
      <c r="AD7743" s="20"/>
      <c r="AE7743" s="20"/>
      <c r="AF7743" s="21"/>
      <c r="AM7743" s="21"/>
      <c r="AN7743" s="23" t="str">
        <f>IF($O7743="","",IF(DATEDIF($O7743,Lista!$V$2,"y")=122,"",DATEDIF($O7743,Lista!$V$2,"y")))</f>
        <v/>
      </c>
      <c r="AO7743" s="23" t="str">
        <f t="shared" si="360"/>
        <v/>
      </c>
      <c r="AP7743" s="23" t="str">
        <f t="shared" si="361"/>
        <v/>
      </c>
      <c r="AQ7743" s="24" t="str">
        <f>IFERROR(VLOOKUP($R7743,Lista!$G$2:$H$15,2,FALSE),"")</f>
        <v/>
      </c>
      <c r="AR7743" s="23" t="str">
        <f>IF(ISBLANK(G7743),"",IF(SUMPRODUCT((G$2:G7743=G7743)*1)&gt;1,0,1))</f>
        <v/>
      </c>
      <c r="AS7743" s="23" t="str">
        <f t="shared" si="362"/>
        <v/>
      </c>
    </row>
    <row r="7744" spans="2:45" x14ac:dyDescent="0.35">
      <c r="B7744" s="20"/>
      <c r="C7744" s="20"/>
      <c r="D7744" s="20"/>
      <c r="E7744" s="20"/>
      <c r="H7744" s="20"/>
      <c r="I7744" s="20"/>
      <c r="K7744" s="20"/>
      <c r="M7744" s="20"/>
      <c r="O7744" s="21"/>
      <c r="P7744" s="20"/>
      <c r="R7744" s="20"/>
      <c r="S7744" s="20"/>
      <c r="T7744" s="20"/>
      <c r="U7744" s="20"/>
      <c r="W7744" s="20"/>
      <c r="X7744" s="20"/>
      <c r="Y7744" s="20"/>
      <c r="Z7744" s="20"/>
      <c r="AA7744" s="20"/>
      <c r="AB7744" s="20"/>
      <c r="AD7744" s="20"/>
      <c r="AE7744" s="20"/>
      <c r="AF7744" s="21"/>
      <c r="AM7744" s="21"/>
      <c r="AN7744" s="23" t="str">
        <f>IF($O7744="","",IF(DATEDIF($O7744,Lista!$V$2,"y")=122,"",DATEDIF($O7744,Lista!$V$2,"y")))</f>
        <v/>
      </c>
      <c r="AO7744" s="23" t="str">
        <f t="shared" si="360"/>
        <v/>
      </c>
      <c r="AP7744" s="23" t="str">
        <f t="shared" si="361"/>
        <v/>
      </c>
      <c r="AQ7744" s="24" t="str">
        <f>IFERROR(VLOOKUP($R7744,Lista!$G$2:$H$15,2,FALSE),"")</f>
        <v/>
      </c>
      <c r="AR7744" s="23" t="str">
        <f>IF(ISBLANK(G7744),"",IF(SUMPRODUCT((G$2:G7744=G7744)*1)&gt;1,0,1))</f>
        <v/>
      </c>
      <c r="AS7744" s="23" t="str">
        <f t="shared" si="362"/>
        <v/>
      </c>
    </row>
    <row r="7745" spans="2:45" x14ac:dyDescent="0.35">
      <c r="B7745" s="20"/>
      <c r="C7745" s="20"/>
      <c r="D7745" s="20"/>
      <c r="E7745" s="20"/>
      <c r="H7745" s="20"/>
      <c r="I7745" s="20"/>
      <c r="K7745" s="20"/>
      <c r="M7745" s="20"/>
      <c r="O7745" s="21"/>
      <c r="P7745" s="20"/>
      <c r="R7745" s="20"/>
      <c r="S7745" s="20"/>
      <c r="T7745" s="20"/>
      <c r="U7745" s="20"/>
      <c r="W7745" s="20"/>
      <c r="X7745" s="20"/>
      <c r="Y7745" s="20"/>
      <c r="Z7745" s="20"/>
      <c r="AA7745" s="20"/>
      <c r="AB7745" s="20"/>
      <c r="AC7745" s="20"/>
      <c r="AD7745" s="20"/>
      <c r="AE7745" s="20"/>
      <c r="AF7745" s="21"/>
      <c r="AM7745" s="21"/>
      <c r="AN7745" s="23" t="str">
        <f>IF($O7745="","",IF(DATEDIF($O7745,Lista!$V$2,"y")=122,"",DATEDIF($O7745,Lista!$V$2,"y")))</f>
        <v/>
      </c>
      <c r="AO7745" s="23" t="str">
        <f t="shared" si="360"/>
        <v/>
      </c>
      <c r="AP7745" s="23" t="str">
        <f t="shared" si="361"/>
        <v/>
      </c>
      <c r="AQ7745" s="24" t="str">
        <f>IFERROR(VLOOKUP($R7745,Lista!$G$2:$H$15,2,FALSE),"")</f>
        <v/>
      </c>
      <c r="AR7745" s="23" t="str">
        <f>IF(ISBLANK(G7745),"",IF(SUMPRODUCT((G$2:G7745=G7745)*1)&gt;1,0,1))</f>
        <v/>
      </c>
      <c r="AS7745" s="23" t="str">
        <f t="shared" si="362"/>
        <v/>
      </c>
    </row>
    <row r="7746" spans="2:45" x14ac:dyDescent="0.35">
      <c r="B7746" s="20"/>
      <c r="C7746" s="20"/>
      <c r="D7746" s="20"/>
      <c r="E7746" s="20"/>
      <c r="H7746" s="20"/>
      <c r="I7746" s="20"/>
      <c r="K7746" s="20"/>
      <c r="M7746" s="20"/>
      <c r="O7746" s="21"/>
      <c r="P7746" s="20"/>
      <c r="R7746" s="20"/>
      <c r="S7746" s="20"/>
      <c r="T7746" s="20"/>
      <c r="U7746" s="20"/>
      <c r="W7746" s="20"/>
      <c r="X7746" s="20"/>
      <c r="Y7746" s="20"/>
      <c r="Z7746" s="20"/>
      <c r="AA7746" s="20"/>
      <c r="AB7746" s="20"/>
      <c r="AC7746" s="20"/>
      <c r="AD7746" s="20"/>
      <c r="AE7746" s="20"/>
      <c r="AF7746" s="21"/>
      <c r="AM7746" s="21"/>
      <c r="AN7746" s="23" t="str">
        <f>IF($O7746="","",IF(DATEDIF($O7746,Lista!$V$2,"y")=122,"",DATEDIF($O7746,Lista!$V$2,"y")))</f>
        <v/>
      </c>
      <c r="AO7746" s="23" t="str">
        <f t="shared" si="360"/>
        <v/>
      </c>
      <c r="AP7746" s="23" t="str">
        <f t="shared" si="361"/>
        <v/>
      </c>
      <c r="AQ7746" s="24" t="str">
        <f>IFERROR(VLOOKUP($R7746,Lista!$G$2:$H$15,2,FALSE),"")</f>
        <v/>
      </c>
      <c r="AR7746" s="23" t="str">
        <f>IF(ISBLANK(G7746),"",IF(SUMPRODUCT((G$2:G7746=G7746)*1)&gt;1,0,1))</f>
        <v/>
      </c>
      <c r="AS7746" s="23" t="str">
        <f t="shared" si="362"/>
        <v/>
      </c>
    </row>
    <row r="7747" spans="2:45" x14ac:dyDescent="0.35">
      <c r="B7747" s="20"/>
      <c r="C7747" s="20"/>
      <c r="D7747" s="20"/>
      <c r="E7747" s="20"/>
      <c r="H7747" s="20"/>
      <c r="I7747" s="20"/>
      <c r="K7747" s="20"/>
      <c r="M7747" s="20"/>
      <c r="O7747" s="21"/>
      <c r="P7747" s="20"/>
      <c r="R7747" s="20"/>
      <c r="S7747" s="20"/>
      <c r="T7747" s="20"/>
      <c r="U7747" s="20"/>
      <c r="W7747" s="20"/>
      <c r="X7747" s="20"/>
      <c r="Y7747" s="20"/>
      <c r="Z7747" s="20"/>
      <c r="AA7747" s="20"/>
      <c r="AB7747" s="20"/>
      <c r="AC7747" s="20"/>
      <c r="AD7747" s="20"/>
      <c r="AE7747" s="20"/>
      <c r="AF7747" s="21"/>
      <c r="AM7747" s="21"/>
      <c r="AN7747" s="23" t="str">
        <f>IF($O7747="","",IF(DATEDIF($O7747,Lista!$V$2,"y")=122,"",DATEDIF($O7747,Lista!$V$2,"y")))</f>
        <v/>
      </c>
      <c r="AO7747" s="23" t="str">
        <f t="shared" ref="AO7747:AO7810" si="363">IF(AN7747="","",IF(AN7747&lt;=5,"0 to 5",IF(AN7747&lt;=17,"6 to 17",IF(AN7747&lt;=49,"18 to 49",IF(AN7747&gt;=50,"&gt; 50")))))</f>
        <v/>
      </c>
      <c r="AP7747" s="23" t="str">
        <f t="shared" ref="AP7747:AP7810" si="364">IF(AN7747="","",IF(AN7747&lt;=4,"0 to 4",IF(AN7747&lt;=9,"5 to 9",IF(AN7747&lt;=14,"10 to 14",IF(AN7747&lt;=18,"15 to 18",IF(AN7747&lt;=29,"19 to 29",IF(AN7747&lt;=59,"30 to 59",IF(AN7747&gt;=60,"&gt; 60"))))))))</f>
        <v/>
      </c>
      <c r="AQ7747" s="24" t="str">
        <f>IFERROR(VLOOKUP($R7747,Lista!$G$2:$H$15,2,FALSE),"")</f>
        <v/>
      </c>
      <c r="AR7747" s="23" t="str">
        <f>IF(ISBLANK(G7747),"",IF(SUMPRODUCT((G$2:G7747=G7747)*1)&gt;1,0,1))</f>
        <v/>
      </c>
      <c r="AS7747" s="23" t="str">
        <f t="shared" ref="AS7747:AS7810" si="365">IF(COUNTA($A7747:$E7747,$G7747:$I7747,$K7747,$M7747,$O7747:$P7747,$R7747:$T7747,$W7747,$X7747,$Y7747,$Z7747,$AA7747,$AB7747,$AD7747:$AE7747,$AF7747:$AF7747,$AM7747:$AM7747)=0,"",COUNTA($A7747:$E7747,$G7747:$I7747,$K7747,$M7747,$O7747:$P7747,$R7747:$T7747,$W7747,$X7747,$Y7747,$Z7747,$AA7747,$AB7747,$AD7747:$AE7747,$AF7747:$AF7747,$AM7747:$AM7747))</f>
        <v/>
      </c>
    </row>
    <row r="7748" spans="2:45" x14ac:dyDescent="0.35">
      <c r="B7748" s="20"/>
      <c r="C7748" s="20"/>
      <c r="D7748" s="20"/>
      <c r="E7748" s="20"/>
      <c r="H7748" s="20"/>
      <c r="I7748" s="20"/>
      <c r="K7748" s="20"/>
      <c r="M7748" s="20"/>
      <c r="O7748" s="21"/>
      <c r="P7748" s="20"/>
      <c r="R7748" s="20"/>
      <c r="S7748" s="20"/>
      <c r="T7748" s="20"/>
      <c r="U7748" s="20"/>
      <c r="W7748" s="20"/>
      <c r="X7748" s="20"/>
      <c r="Y7748" s="20"/>
      <c r="Z7748" s="20"/>
      <c r="AA7748" s="20"/>
      <c r="AB7748" s="20"/>
      <c r="AC7748" s="20"/>
      <c r="AD7748" s="20"/>
      <c r="AE7748" s="20"/>
      <c r="AF7748" s="21"/>
      <c r="AM7748" s="21"/>
      <c r="AN7748" s="23" t="str">
        <f>IF($O7748="","",IF(DATEDIF($O7748,Lista!$V$2,"y")=122,"",DATEDIF($O7748,Lista!$V$2,"y")))</f>
        <v/>
      </c>
      <c r="AO7748" s="23" t="str">
        <f t="shared" si="363"/>
        <v/>
      </c>
      <c r="AP7748" s="23" t="str">
        <f t="shared" si="364"/>
        <v/>
      </c>
      <c r="AQ7748" s="24" t="str">
        <f>IFERROR(VLOOKUP($R7748,Lista!$G$2:$H$15,2,FALSE),"")</f>
        <v/>
      </c>
      <c r="AR7748" s="23" t="str">
        <f>IF(ISBLANK(G7748),"",IF(SUMPRODUCT((G$2:G7748=G7748)*1)&gt;1,0,1))</f>
        <v/>
      </c>
      <c r="AS7748" s="23" t="str">
        <f t="shared" si="365"/>
        <v/>
      </c>
    </row>
    <row r="7749" spans="2:45" x14ac:dyDescent="0.35">
      <c r="B7749" s="20"/>
      <c r="C7749" s="20"/>
      <c r="D7749" s="20"/>
      <c r="E7749" s="20"/>
      <c r="H7749" s="20"/>
      <c r="I7749" s="20"/>
      <c r="K7749" s="20"/>
      <c r="M7749" s="20"/>
      <c r="O7749" s="21"/>
      <c r="P7749" s="20"/>
      <c r="R7749" s="20"/>
      <c r="S7749" s="20"/>
      <c r="T7749" s="20"/>
      <c r="U7749" s="20"/>
      <c r="W7749" s="20"/>
      <c r="X7749" s="20"/>
      <c r="Y7749" s="20"/>
      <c r="Z7749" s="20"/>
      <c r="AA7749" s="20"/>
      <c r="AB7749" s="20"/>
      <c r="AD7749" s="20"/>
      <c r="AE7749" s="20"/>
      <c r="AF7749" s="21"/>
      <c r="AM7749" s="21"/>
      <c r="AN7749" s="23" t="str">
        <f>IF($O7749="","",IF(DATEDIF($O7749,Lista!$V$2,"y")=122,"",DATEDIF($O7749,Lista!$V$2,"y")))</f>
        <v/>
      </c>
      <c r="AO7749" s="23" t="str">
        <f t="shared" si="363"/>
        <v/>
      </c>
      <c r="AP7749" s="23" t="str">
        <f t="shared" si="364"/>
        <v/>
      </c>
      <c r="AQ7749" s="24" t="str">
        <f>IFERROR(VLOOKUP($R7749,Lista!$G$2:$H$15,2,FALSE),"")</f>
        <v/>
      </c>
      <c r="AR7749" s="23" t="str">
        <f>IF(ISBLANK(G7749),"",IF(SUMPRODUCT((G$2:G7749=G7749)*1)&gt;1,0,1))</f>
        <v/>
      </c>
      <c r="AS7749" s="23" t="str">
        <f t="shared" si="365"/>
        <v/>
      </c>
    </row>
    <row r="7750" spans="2:45" x14ac:dyDescent="0.35">
      <c r="B7750" s="20"/>
      <c r="C7750" s="20"/>
      <c r="D7750" s="20"/>
      <c r="E7750" s="20"/>
      <c r="H7750" s="20"/>
      <c r="I7750" s="20"/>
      <c r="K7750" s="20"/>
      <c r="M7750" s="20"/>
      <c r="O7750" s="21"/>
      <c r="P7750" s="20"/>
      <c r="R7750" s="20"/>
      <c r="S7750" s="20"/>
      <c r="T7750" s="20"/>
      <c r="U7750" s="20"/>
      <c r="W7750" s="20"/>
      <c r="X7750" s="20"/>
      <c r="Y7750" s="20"/>
      <c r="Z7750" s="20"/>
      <c r="AA7750" s="20"/>
      <c r="AB7750" s="20"/>
      <c r="AD7750" s="20"/>
      <c r="AE7750" s="20"/>
      <c r="AF7750" s="21"/>
      <c r="AM7750" s="21"/>
      <c r="AN7750" s="23" t="str">
        <f>IF($O7750="","",IF(DATEDIF($O7750,Lista!$V$2,"y")=122,"",DATEDIF($O7750,Lista!$V$2,"y")))</f>
        <v/>
      </c>
      <c r="AO7750" s="23" t="str">
        <f t="shared" si="363"/>
        <v/>
      </c>
      <c r="AP7750" s="23" t="str">
        <f t="shared" si="364"/>
        <v/>
      </c>
      <c r="AQ7750" s="24" t="str">
        <f>IFERROR(VLOOKUP($R7750,Lista!$G$2:$H$15,2,FALSE),"")</f>
        <v/>
      </c>
      <c r="AR7750" s="23" t="str">
        <f>IF(ISBLANK(G7750),"",IF(SUMPRODUCT((G$2:G7750=G7750)*1)&gt;1,0,1))</f>
        <v/>
      </c>
      <c r="AS7750" s="23" t="str">
        <f t="shared" si="365"/>
        <v/>
      </c>
    </row>
    <row r="7751" spans="2:45" x14ac:dyDescent="0.35">
      <c r="B7751" s="20"/>
      <c r="C7751" s="20"/>
      <c r="D7751" s="20"/>
      <c r="E7751" s="20"/>
      <c r="H7751" s="20"/>
      <c r="I7751" s="20"/>
      <c r="K7751" s="20"/>
      <c r="M7751" s="20"/>
      <c r="O7751" s="21"/>
      <c r="P7751" s="20"/>
      <c r="R7751" s="20"/>
      <c r="S7751" s="20"/>
      <c r="T7751" s="20"/>
      <c r="U7751" s="20"/>
      <c r="W7751" s="20"/>
      <c r="X7751" s="20"/>
      <c r="Y7751" s="20"/>
      <c r="Z7751" s="20"/>
      <c r="AA7751" s="20"/>
      <c r="AB7751" s="20"/>
      <c r="AD7751" s="20"/>
      <c r="AE7751" s="20"/>
      <c r="AF7751" s="21"/>
      <c r="AM7751" s="21"/>
      <c r="AN7751" s="23" t="str">
        <f>IF($O7751="","",IF(DATEDIF($O7751,Lista!$V$2,"y")=122,"",DATEDIF($O7751,Lista!$V$2,"y")))</f>
        <v/>
      </c>
      <c r="AO7751" s="23" t="str">
        <f t="shared" si="363"/>
        <v/>
      </c>
      <c r="AP7751" s="23" t="str">
        <f t="shared" si="364"/>
        <v/>
      </c>
      <c r="AQ7751" s="24" t="str">
        <f>IFERROR(VLOOKUP($R7751,Lista!$G$2:$H$15,2,FALSE),"")</f>
        <v/>
      </c>
      <c r="AR7751" s="23" t="str">
        <f>IF(ISBLANK(G7751),"",IF(SUMPRODUCT((G$2:G7751=G7751)*1)&gt;1,0,1))</f>
        <v/>
      </c>
      <c r="AS7751" s="23" t="str">
        <f t="shared" si="365"/>
        <v/>
      </c>
    </row>
    <row r="7752" spans="2:45" x14ac:dyDescent="0.35">
      <c r="B7752" s="20"/>
      <c r="C7752" s="20"/>
      <c r="D7752" s="20"/>
      <c r="E7752" s="20"/>
      <c r="H7752" s="20"/>
      <c r="I7752" s="20"/>
      <c r="K7752" s="20"/>
      <c r="M7752" s="20"/>
      <c r="O7752" s="21"/>
      <c r="P7752" s="20"/>
      <c r="R7752" s="20"/>
      <c r="S7752" s="20"/>
      <c r="T7752" s="20"/>
      <c r="U7752" s="20"/>
      <c r="W7752" s="20"/>
      <c r="X7752" s="20"/>
      <c r="Y7752" s="20"/>
      <c r="Z7752" s="20"/>
      <c r="AA7752" s="20"/>
      <c r="AB7752" s="20"/>
      <c r="AD7752" s="20"/>
      <c r="AE7752" s="20"/>
      <c r="AF7752" s="21"/>
      <c r="AM7752" s="21"/>
      <c r="AN7752" s="23" t="str">
        <f>IF($O7752="","",IF(DATEDIF($O7752,Lista!$V$2,"y")=122,"",DATEDIF($O7752,Lista!$V$2,"y")))</f>
        <v/>
      </c>
      <c r="AO7752" s="23" t="str">
        <f t="shared" si="363"/>
        <v/>
      </c>
      <c r="AP7752" s="23" t="str">
        <f t="shared" si="364"/>
        <v/>
      </c>
      <c r="AQ7752" s="24" t="str">
        <f>IFERROR(VLOOKUP($R7752,Lista!$G$2:$H$15,2,FALSE),"")</f>
        <v/>
      </c>
      <c r="AR7752" s="23" t="str">
        <f>IF(ISBLANK(G7752),"",IF(SUMPRODUCT((G$2:G7752=G7752)*1)&gt;1,0,1))</f>
        <v/>
      </c>
      <c r="AS7752" s="23" t="str">
        <f t="shared" si="365"/>
        <v/>
      </c>
    </row>
    <row r="7753" spans="2:45" x14ac:dyDescent="0.35">
      <c r="B7753" s="20"/>
      <c r="C7753" s="20"/>
      <c r="D7753" s="20"/>
      <c r="E7753" s="20"/>
      <c r="H7753" s="20"/>
      <c r="I7753" s="20"/>
      <c r="K7753" s="20"/>
      <c r="M7753" s="20"/>
      <c r="O7753" s="21"/>
      <c r="P7753" s="20"/>
      <c r="R7753" s="20"/>
      <c r="S7753" s="20"/>
      <c r="T7753" s="20"/>
      <c r="U7753" s="20"/>
      <c r="W7753" s="20"/>
      <c r="X7753" s="20"/>
      <c r="Y7753" s="20"/>
      <c r="Z7753" s="20"/>
      <c r="AA7753" s="20"/>
      <c r="AB7753" s="20"/>
      <c r="AD7753" s="20"/>
      <c r="AE7753" s="20"/>
      <c r="AF7753" s="21"/>
      <c r="AM7753" s="21"/>
      <c r="AN7753" s="23" t="str">
        <f>IF($O7753="","",IF(DATEDIF($O7753,Lista!$V$2,"y")=122,"",DATEDIF($O7753,Lista!$V$2,"y")))</f>
        <v/>
      </c>
      <c r="AO7753" s="23" t="str">
        <f t="shared" si="363"/>
        <v/>
      </c>
      <c r="AP7753" s="23" t="str">
        <f t="shared" si="364"/>
        <v/>
      </c>
      <c r="AQ7753" s="24" t="str">
        <f>IFERROR(VLOOKUP($R7753,Lista!$G$2:$H$15,2,FALSE),"")</f>
        <v/>
      </c>
      <c r="AR7753" s="23" t="str">
        <f>IF(ISBLANK(G7753),"",IF(SUMPRODUCT((G$2:G7753=G7753)*1)&gt;1,0,1))</f>
        <v/>
      </c>
      <c r="AS7753" s="23" t="str">
        <f t="shared" si="365"/>
        <v/>
      </c>
    </row>
    <row r="7754" spans="2:45" x14ac:dyDescent="0.35">
      <c r="B7754" s="20"/>
      <c r="C7754" s="20"/>
      <c r="D7754" s="20"/>
      <c r="E7754" s="20"/>
      <c r="H7754" s="20"/>
      <c r="I7754" s="20"/>
      <c r="K7754" s="20"/>
      <c r="M7754" s="20"/>
      <c r="O7754" s="21"/>
      <c r="P7754" s="20"/>
      <c r="R7754" s="20"/>
      <c r="S7754" s="20"/>
      <c r="T7754" s="20"/>
      <c r="U7754" s="20"/>
      <c r="W7754" s="20"/>
      <c r="X7754" s="20"/>
      <c r="Y7754" s="20"/>
      <c r="Z7754" s="20"/>
      <c r="AA7754" s="20"/>
      <c r="AB7754" s="20"/>
      <c r="AD7754" s="20"/>
      <c r="AE7754" s="20"/>
      <c r="AF7754" s="21"/>
      <c r="AM7754" s="21"/>
      <c r="AN7754" s="23" t="str">
        <f>IF($O7754="","",IF(DATEDIF($O7754,Lista!$V$2,"y")=122,"",DATEDIF($O7754,Lista!$V$2,"y")))</f>
        <v/>
      </c>
      <c r="AO7754" s="23" t="str">
        <f t="shared" si="363"/>
        <v/>
      </c>
      <c r="AP7754" s="23" t="str">
        <f t="shared" si="364"/>
        <v/>
      </c>
      <c r="AQ7754" s="24" t="str">
        <f>IFERROR(VLOOKUP($R7754,Lista!$G$2:$H$15,2,FALSE),"")</f>
        <v/>
      </c>
      <c r="AR7754" s="23" t="str">
        <f>IF(ISBLANK(G7754),"",IF(SUMPRODUCT((G$2:G7754=G7754)*1)&gt;1,0,1))</f>
        <v/>
      </c>
      <c r="AS7754" s="23" t="str">
        <f t="shared" si="365"/>
        <v/>
      </c>
    </row>
    <row r="7755" spans="2:45" x14ac:dyDescent="0.35">
      <c r="B7755" s="20"/>
      <c r="C7755" s="20"/>
      <c r="D7755" s="20"/>
      <c r="E7755" s="20"/>
      <c r="H7755" s="20"/>
      <c r="I7755" s="20"/>
      <c r="K7755" s="20"/>
      <c r="M7755" s="20"/>
      <c r="O7755" s="21"/>
      <c r="P7755" s="20"/>
      <c r="R7755" s="20"/>
      <c r="S7755" s="20"/>
      <c r="T7755" s="20"/>
      <c r="U7755" s="20"/>
      <c r="W7755" s="20"/>
      <c r="X7755" s="20"/>
      <c r="Y7755" s="20"/>
      <c r="Z7755" s="20"/>
      <c r="AA7755" s="20"/>
      <c r="AB7755" s="20"/>
      <c r="AC7755" s="20"/>
      <c r="AD7755" s="20"/>
      <c r="AE7755" s="20"/>
      <c r="AF7755" s="21"/>
      <c r="AM7755" s="21"/>
      <c r="AN7755" s="23" t="str">
        <f>IF($O7755="","",IF(DATEDIF($O7755,Lista!$V$2,"y")=122,"",DATEDIF($O7755,Lista!$V$2,"y")))</f>
        <v/>
      </c>
      <c r="AO7755" s="23" t="str">
        <f t="shared" si="363"/>
        <v/>
      </c>
      <c r="AP7755" s="23" t="str">
        <f t="shared" si="364"/>
        <v/>
      </c>
      <c r="AQ7755" s="24" t="str">
        <f>IFERROR(VLOOKUP($R7755,Lista!$G$2:$H$15,2,FALSE),"")</f>
        <v/>
      </c>
      <c r="AR7755" s="23" t="str">
        <f>IF(ISBLANK(G7755),"",IF(SUMPRODUCT((G$2:G7755=G7755)*1)&gt;1,0,1))</f>
        <v/>
      </c>
      <c r="AS7755" s="23" t="str">
        <f t="shared" si="365"/>
        <v/>
      </c>
    </row>
    <row r="7756" spans="2:45" x14ac:dyDescent="0.35">
      <c r="B7756" s="20"/>
      <c r="C7756" s="20"/>
      <c r="D7756" s="20"/>
      <c r="E7756" s="20"/>
      <c r="H7756" s="20"/>
      <c r="I7756" s="20"/>
      <c r="K7756" s="20"/>
      <c r="M7756" s="20"/>
      <c r="O7756" s="21"/>
      <c r="P7756" s="20"/>
      <c r="R7756" s="20"/>
      <c r="S7756" s="20"/>
      <c r="T7756" s="20"/>
      <c r="U7756" s="20"/>
      <c r="W7756" s="20"/>
      <c r="X7756" s="20"/>
      <c r="Y7756" s="20"/>
      <c r="Z7756" s="20"/>
      <c r="AA7756" s="20"/>
      <c r="AB7756" s="20"/>
      <c r="AC7756" s="20"/>
      <c r="AD7756" s="20"/>
      <c r="AE7756" s="20"/>
      <c r="AF7756" s="21"/>
      <c r="AM7756" s="21"/>
      <c r="AN7756" s="23" t="str">
        <f>IF($O7756="","",IF(DATEDIF($O7756,Lista!$V$2,"y")=122,"",DATEDIF($O7756,Lista!$V$2,"y")))</f>
        <v/>
      </c>
      <c r="AO7756" s="23" t="str">
        <f t="shared" si="363"/>
        <v/>
      </c>
      <c r="AP7756" s="23" t="str">
        <f t="shared" si="364"/>
        <v/>
      </c>
      <c r="AQ7756" s="24" t="str">
        <f>IFERROR(VLOOKUP($R7756,Lista!$G$2:$H$15,2,FALSE),"")</f>
        <v/>
      </c>
      <c r="AR7756" s="23" t="str">
        <f>IF(ISBLANK(G7756),"",IF(SUMPRODUCT((G$2:G7756=G7756)*1)&gt;1,0,1))</f>
        <v/>
      </c>
      <c r="AS7756" s="23" t="str">
        <f t="shared" si="365"/>
        <v/>
      </c>
    </row>
    <row r="7757" spans="2:45" x14ac:dyDescent="0.35">
      <c r="B7757" s="20"/>
      <c r="C7757" s="20"/>
      <c r="D7757" s="20"/>
      <c r="E7757" s="20"/>
      <c r="H7757" s="20"/>
      <c r="I7757" s="20"/>
      <c r="K7757" s="20"/>
      <c r="M7757" s="20"/>
      <c r="O7757" s="21"/>
      <c r="P7757" s="20"/>
      <c r="R7757" s="20"/>
      <c r="S7757" s="20"/>
      <c r="T7757" s="20"/>
      <c r="U7757" s="20"/>
      <c r="W7757" s="20"/>
      <c r="X7757" s="20"/>
      <c r="Y7757" s="20"/>
      <c r="Z7757" s="20"/>
      <c r="AA7757" s="20"/>
      <c r="AB7757" s="20"/>
      <c r="AC7757" s="20"/>
      <c r="AD7757" s="20"/>
      <c r="AE7757" s="20"/>
      <c r="AF7757" s="21"/>
      <c r="AM7757" s="21"/>
      <c r="AN7757" s="23" t="str">
        <f>IF($O7757="","",IF(DATEDIF($O7757,Lista!$V$2,"y")=122,"",DATEDIF($O7757,Lista!$V$2,"y")))</f>
        <v/>
      </c>
      <c r="AO7757" s="23" t="str">
        <f t="shared" si="363"/>
        <v/>
      </c>
      <c r="AP7757" s="23" t="str">
        <f t="shared" si="364"/>
        <v/>
      </c>
      <c r="AQ7757" s="24" t="str">
        <f>IFERROR(VLOOKUP($R7757,Lista!$G$2:$H$15,2,FALSE),"")</f>
        <v/>
      </c>
      <c r="AR7757" s="23" t="str">
        <f>IF(ISBLANK(G7757),"",IF(SUMPRODUCT((G$2:G7757=G7757)*1)&gt;1,0,1))</f>
        <v/>
      </c>
      <c r="AS7757" s="23" t="str">
        <f t="shared" si="365"/>
        <v/>
      </c>
    </row>
    <row r="7758" spans="2:45" x14ac:dyDescent="0.35">
      <c r="B7758" s="20"/>
      <c r="C7758" s="20"/>
      <c r="D7758" s="20"/>
      <c r="E7758" s="20"/>
      <c r="H7758" s="20"/>
      <c r="I7758" s="20"/>
      <c r="K7758" s="20"/>
      <c r="M7758" s="20"/>
      <c r="O7758" s="21"/>
      <c r="P7758" s="20"/>
      <c r="R7758" s="20"/>
      <c r="S7758" s="20"/>
      <c r="T7758" s="20"/>
      <c r="U7758" s="20"/>
      <c r="W7758" s="20"/>
      <c r="X7758" s="20"/>
      <c r="Y7758" s="20"/>
      <c r="Z7758" s="20"/>
      <c r="AA7758" s="20"/>
      <c r="AB7758" s="20"/>
      <c r="AC7758" s="20"/>
      <c r="AD7758" s="20"/>
      <c r="AE7758" s="20"/>
      <c r="AF7758" s="21"/>
      <c r="AM7758" s="21"/>
      <c r="AN7758" s="23" t="str">
        <f>IF($O7758="","",IF(DATEDIF($O7758,Lista!$V$2,"y")=122,"",DATEDIF($O7758,Lista!$V$2,"y")))</f>
        <v/>
      </c>
      <c r="AO7758" s="23" t="str">
        <f t="shared" si="363"/>
        <v/>
      </c>
      <c r="AP7758" s="23" t="str">
        <f t="shared" si="364"/>
        <v/>
      </c>
      <c r="AQ7758" s="24" t="str">
        <f>IFERROR(VLOOKUP($R7758,Lista!$G$2:$H$15,2,FALSE),"")</f>
        <v/>
      </c>
      <c r="AR7758" s="23" t="str">
        <f>IF(ISBLANK(G7758),"",IF(SUMPRODUCT((G$2:G7758=G7758)*1)&gt;1,0,1))</f>
        <v/>
      </c>
      <c r="AS7758" s="23" t="str">
        <f t="shared" si="365"/>
        <v/>
      </c>
    </row>
    <row r="7759" spans="2:45" x14ac:dyDescent="0.35">
      <c r="B7759" s="20"/>
      <c r="C7759" s="20"/>
      <c r="D7759" s="20"/>
      <c r="E7759" s="20"/>
      <c r="H7759" s="20"/>
      <c r="I7759" s="20"/>
      <c r="K7759" s="20"/>
      <c r="M7759" s="20"/>
      <c r="O7759" s="21"/>
      <c r="P7759" s="20"/>
      <c r="R7759" s="20"/>
      <c r="S7759" s="20"/>
      <c r="T7759" s="20"/>
      <c r="U7759" s="20"/>
      <c r="W7759" s="20"/>
      <c r="X7759" s="20"/>
      <c r="Y7759" s="20"/>
      <c r="Z7759" s="20"/>
      <c r="AA7759" s="20"/>
      <c r="AB7759" s="20"/>
      <c r="AD7759" s="20"/>
      <c r="AE7759" s="20"/>
      <c r="AF7759" s="21"/>
      <c r="AM7759" s="21"/>
      <c r="AN7759" s="23" t="str">
        <f>IF($O7759="","",IF(DATEDIF($O7759,Lista!$V$2,"y")=122,"",DATEDIF($O7759,Lista!$V$2,"y")))</f>
        <v/>
      </c>
      <c r="AO7759" s="23" t="str">
        <f t="shared" si="363"/>
        <v/>
      </c>
      <c r="AP7759" s="23" t="str">
        <f t="shared" si="364"/>
        <v/>
      </c>
      <c r="AQ7759" s="24" t="str">
        <f>IFERROR(VLOOKUP($R7759,Lista!$G$2:$H$15,2,FALSE),"")</f>
        <v/>
      </c>
      <c r="AR7759" s="23" t="str">
        <f>IF(ISBLANK(G7759),"",IF(SUMPRODUCT((G$2:G7759=G7759)*1)&gt;1,0,1))</f>
        <v/>
      </c>
      <c r="AS7759" s="23" t="str">
        <f t="shared" si="365"/>
        <v/>
      </c>
    </row>
    <row r="7760" spans="2:45" x14ac:dyDescent="0.35">
      <c r="B7760" s="20"/>
      <c r="C7760" s="20"/>
      <c r="D7760" s="20"/>
      <c r="E7760" s="20"/>
      <c r="H7760" s="20"/>
      <c r="I7760" s="20"/>
      <c r="K7760" s="20"/>
      <c r="M7760" s="20"/>
      <c r="O7760" s="21"/>
      <c r="P7760" s="20"/>
      <c r="R7760" s="20"/>
      <c r="S7760" s="20"/>
      <c r="T7760" s="20"/>
      <c r="U7760" s="20"/>
      <c r="W7760" s="20"/>
      <c r="X7760" s="20"/>
      <c r="Y7760" s="20"/>
      <c r="Z7760" s="20"/>
      <c r="AA7760" s="20"/>
      <c r="AB7760" s="20"/>
      <c r="AD7760" s="20"/>
      <c r="AE7760" s="20"/>
      <c r="AF7760" s="21"/>
      <c r="AM7760" s="21"/>
      <c r="AN7760" s="23" t="str">
        <f>IF($O7760="","",IF(DATEDIF($O7760,Lista!$V$2,"y")=122,"",DATEDIF($O7760,Lista!$V$2,"y")))</f>
        <v/>
      </c>
      <c r="AO7760" s="23" t="str">
        <f t="shared" si="363"/>
        <v/>
      </c>
      <c r="AP7760" s="23" t="str">
        <f t="shared" si="364"/>
        <v/>
      </c>
      <c r="AQ7760" s="24" t="str">
        <f>IFERROR(VLOOKUP($R7760,Lista!$G$2:$H$15,2,FALSE),"")</f>
        <v/>
      </c>
      <c r="AR7760" s="23" t="str">
        <f>IF(ISBLANK(G7760),"",IF(SUMPRODUCT((G$2:G7760=G7760)*1)&gt;1,0,1))</f>
        <v/>
      </c>
      <c r="AS7760" s="23" t="str">
        <f t="shared" si="365"/>
        <v/>
      </c>
    </row>
    <row r="7761" spans="2:45" x14ac:dyDescent="0.35">
      <c r="B7761" s="20"/>
      <c r="C7761" s="20"/>
      <c r="D7761" s="20"/>
      <c r="E7761" s="20"/>
      <c r="H7761" s="20"/>
      <c r="I7761" s="20"/>
      <c r="K7761" s="20"/>
      <c r="M7761" s="20"/>
      <c r="O7761" s="21"/>
      <c r="P7761" s="20"/>
      <c r="R7761" s="20"/>
      <c r="S7761" s="20"/>
      <c r="T7761" s="20"/>
      <c r="U7761" s="20"/>
      <c r="W7761" s="20"/>
      <c r="X7761" s="20"/>
      <c r="Y7761" s="20"/>
      <c r="Z7761" s="20"/>
      <c r="AA7761" s="20"/>
      <c r="AB7761" s="20"/>
      <c r="AD7761" s="20"/>
      <c r="AE7761" s="20"/>
      <c r="AF7761" s="21"/>
      <c r="AM7761" s="21"/>
      <c r="AN7761" s="23" t="str">
        <f>IF($O7761="","",IF(DATEDIF($O7761,Lista!$V$2,"y")=122,"",DATEDIF($O7761,Lista!$V$2,"y")))</f>
        <v/>
      </c>
      <c r="AO7761" s="23" t="str">
        <f t="shared" si="363"/>
        <v/>
      </c>
      <c r="AP7761" s="23" t="str">
        <f t="shared" si="364"/>
        <v/>
      </c>
      <c r="AQ7761" s="24" t="str">
        <f>IFERROR(VLOOKUP($R7761,Lista!$G$2:$H$15,2,FALSE),"")</f>
        <v/>
      </c>
      <c r="AR7761" s="23" t="str">
        <f>IF(ISBLANK(G7761),"",IF(SUMPRODUCT((G$2:G7761=G7761)*1)&gt;1,0,1))</f>
        <v/>
      </c>
      <c r="AS7761" s="23" t="str">
        <f t="shared" si="365"/>
        <v/>
      </c>
    </row>
    <row r="7762" spans="2:45" x14ac:dyDescent="0.35">
      <c r="B7762" s="20"/>
      <c r="C7762" s="20"/>
      <c r="D7762" s="20"/>
      <c r="E7762" s="20"/>
      <c r="H7762" s="20"/>
      <c r="I7762" s="20"/>
      <c r="K7762" s="20"/>
      <c r="M7762" s="20"/>
      <c r="O7762" s="21"/>
      <c r="P7762" s="20"/>
      <c r="R7762" s="20"/>
      <c r="S7762" s="20"/>
      <c r="T7762" s="20"/>
      <c r="U7762" s="20"/>
      <c r="W7762" s="20"/>
      <c r="X7762" s="20"/>
      <c r="Y7762" s="20"/>
      <c r="Z7762" s="20"/>
      <c r="AA7762" s="20"/>
      <c r="AB7762" s="20"/>
      <c r="AD7762" s="20"/>
      <c r="AE7762" s="20"/>
      <c r="AF7762" s="21"/>
      <c r="AM7762" s="21"/>
      <c r="AN7762" s="23" t="str">
        <f>IF($O7762="","",IF(DATEDIF($O7762,Lista!$V$2,"y")=122,"",DATEDIF($O7762,Lista!$V$2,"y")))</f>
        <v/>
      </c>
      <c r="AO7762" s="23" t="str">
        <f t="shared" si="363"/>
        <v/>
      </c>
      <c r="AP7762" s="23" t="str">
        <f t="shared" si="364"/>
        <v/>
      </c>
      <c r="AQ7762" s="24" t="str">
        <f>IFERROR(VLOOKUP($R7762,Lista!$G$2:$H$15,2,FALSE),"")</f>
        <v/>
      </c>
      <c r="AR7762" s="23" t="str">
        <f>IF(ISBLANK(G7762),"",IF(SUMPRODUCT((G$2:G7762=G7762)*1)&gt;1,0,1))</f>
        <v/>
      </c>
      <c r="AS7762" s="23" t="str">
        <f t="shared" si="365"/>
        <v/>
      </c>
    </row>
    <row r="7763" spans="2:45" x14ac:dyDescent="0.35">
      <c r="B7763" s="20"/>
      <c r="C7763" s="20"/>
      <c r="D7763" s="20"/>
      <c r="E7763" s="20"/>
      <c r="H7763" s="20"/>
      <c r="I7763" s="20"/>
      <c r="K7763" s="20"/>
      <c r="M7763" s="20"/>
      <c r="O7763" s="21"/>
      <c r="P7763" s="20"/>
      <c r="R7763" s="20"/>
      <c r="S7763" s="20"/>
      <c r="T7763" s="20"/>
      <c r="U7763" s="20"/>
      <c r="W7763" s="20"/>
      <c r="X7763" s="20"/>
      <c r="Y7763" s="20"/>
      <c r="Z7763" s="20"/>
      <c r="AA7763" s="20"/>
      <c r="AB7763" s="20"/>
      <c r="AD7763" s="20"/>
      <c r="AE7763" s="20"/>
      <c r="AF7763" s="21"/>
      <c r="AM7763" s="21"/>
      <c r="AN7763" s="23" t="str">
        <f>IF($O7763="","",IF(DATEDIF($O7763,Lista!$V$2,"y")=122,"",DATEDIF($O7763,Lista!$V$2,"y")))</f>
        <v/>
      </c>
      <c r="AO7763" s="23" t="str">
        <f t="shared" si="363"/>
        <v/>
      </c>
      <c r="AP7763" s="23" t="str">
        <f t="shared" si="364"/>
        <v/>
      </c>
      <c r="AQ7763" s="24" t="str">
        <f>IFERROR(VLOOKUP($R7763,Lista!$G$2:$H$15,2,FALSE),"")</f>
        <v/>
      </c>
      <c r="AR7763" s="23" t="str">
        <f>IF(ISBLANK(G7763),"",IF(SUMPRODUCT((G$2:G7763=G7763)*1)&gt;1,0,1))</f>
        <v/>
      </c>
      <c r="AS7763" s="23" t="str">
        <f t="shared" si="365"/>
        <v/>
      </c>
    </row>
    <row r="7764" spans="2:45" x14ac:dyDescent="0.35">
      <c r="B7764" s="20"/>
      <c r="C7764" s="20"/>
      <c r="D7764" s="20"/>
      <c r="E7764" s="20"/>
      <c r="H7764" s="20"/>
      <c r="I7764" s="20"/>
      <c r="K7764" s="20"/>
      <c r="M7764" s="20"/>
      <c r="O7764" s="21"/>
      <c r="P7764" s="20"/>
      <c r="R7764" s="20"/>
      <c r="S7764" s="20"/>
      <c r="T7764" s="20"/>
      <c r="U7764" s="20"/>
      <c r="W7764" s="20"/>
      <c r="X7764" s="20"/>
      <c r="Y7764" s="20"/>
      <c r="Z7764" s="20"/>
      <c r="AA7764" s="20"/>
      <c r="AB7764" s="20"/>
      <c r="AC7764" s="20"/>
      <c r="AD7764" s="20"/>
      <c r="AE7764" s="20"/>
      <c r="AF7764" s="21"/>
      <c r="AM7764" s="21"/>
      <c r="AN7764" s="23" t="str">
        <f>IF($O7764="","",IF(DATEDIF($O7764,Lista!$V$2,"y")=122,"",DATEDIF($O7764,Lista!$V$2,"y")))</f>
        <v/>
      </c>
      <c r="AO7764" s="23" t="str">
        <f t="shared" si="363"/>
        <v/>
      </c>
      <c r="AP7764" s="23" t="str">
        <f t="shared" si="364"/>
        <v/>
      </c>
      <c r="AQ7764" s="24" t="str">
        <f>IFERROR(VLOOKUP($R7764,Lista!$G$2:$H$15,2,FALSE),"")</f>
        <v/>
      </c>
      <c r="AR7764" s="23" t="str">
        <f>IF(ISBLANK(G7764),"",IF(SUMPRODUCT((G$2:G7764=G7764)*1)&gt;1,0,1))</f>
        <v/>
      </c>
      <c r="AS7764" s="23" t="str">
        <f t="shared" si="365"/>
        <v/>
      </c>
    </row>
    <row r="7765" spans="2:45" x14ac:dyDescent="0.35">
      <c r="B7765" s="20"/>
      <c r="C7765" s="20"/>
      <c r="D7765" s="20"/>
      <c r="E7765" s="20"/>
      <c r="H7765" s="20"/>
      <c r="I7765" s="20"/>
      <c r="K7765" s="20"/>
      <c r="M7765" s="20"/>
      <c r="O7765" s="21"/>
      <c r="P7765" s="20"/>
      <c r="R7765" s="20"/>
      <c r="S7765" s="20"/>
      <c r="T7765" s="20"/>
      <c r="U7765" s="20"/>
      <c r="W7765" s="20"/>
      <c r="X7765" s="20"/>
      <c r="Y7765" s="20"/>
      <c r="Z7765" s="20"/>
      <c r="AA7765" s="20"/>
      <c r="AB7765" s="20"/>
      <c r="AD7765" s="20"/>
      <c r="AE7765" s="20"/>
      <c r="AF7765" s="21"/>
      <c r="AM7765" s="21"/>
      <c r="AN7765" s="23" t="str">
        <f>IF($O7765="","",IF(DATEDIF($O7765,Lista!$V$2,"y")=122,"",DATEDIF($O7765,Lista!$V$2,"y")))</f>
        <v/>
      </c>
      <c r="AO7765" s="23" t="str">
        <f t="shared" si="363"/>
        <v/>
      </c>
      <c r="AP7765" s="23" t="str">
        <f t="shared" si="364"/>
        <v/>
      </c>
      <c r="AQ7765" s="24" t="str">
        <f>IFERROR(VLOOKUP($R7765,Lista!$G$2:$H$15,2,FALSE),"")</f>
        <v/>
      </c>
      <c r="AR7765" s="23" t="str">
        <f>IF(ISBLANK(G7765),"",IF(SUMPRODUCT((G$2:G7765=G7765)*1)&gt;1,0,1))</f>
        <v/>
      </c>
      <c r="AS7765" s="23" t="str">
        <f t="shared" si="365"/>
        <v/>
      </c>
    </row>
    <row r="7766" spans="2:45" x14ac:dyDescent="0.35">
      <c r="B7766" s="20"/>
      <c r="C7766" s="20"/>
      <c r="D7766" s="20"/>
      <c r="E7766" s="20"/>
      <c r="H7766" s="20"/>
      <c r="I7766" s="20"/>
      <c r="K7766" s="20"/>
      <c r="M7766" s="20"/>
      <c r="O7766" s="21"/>
      <c r="P7766" s="20"/>
      <c r="R7766" s="20"/>
      <c r="S7766" s="20"/>
      <c r="T7766" s="20"/>
      <c r="U7766" s="20"/>
      <c r="W7766" s="20"/>
      <c r="X7766" s="20"/>
      <c r="Y7766" s="20"/>
      <c r="Z7766" s="20"/>
      <c r="AA7766" s="20"/>
      <c r="AB7766" s="20"/>
      <c r="AD7766" s="20"/>
      <c r="AE7766" s="20"/>
      <c r="AF7766" s="21"/>
      <c r="AM7766" s="21"/>
      <c r="AN7766" s="23" t="str">
        <f>IF($O7766="","",IF(DATEDIF($O7766,Lista!$V$2,"y")=122,"",DATEDIF($O7766,Lista!$V$2,"y")))</f>
        <v/>
      </c>
      <c r="AO7766" s="23" t="str">
        <f t="shared" si="363"/>
        <v/>
      </c>
      <c r="AP7766" s="23" t="str">
        <f t="shared" si="364"/>
        <v/>
      </c>
      <c r="AQ7766" s="24" t="str">
        <f>IFERROR(VLOOKUP($R7766,Lista!$G$2:$H$15,2,FALSE),"")</f>
        <v/>
      </c>
      <c r="AR7766" s="23" t="str">
        <f>IF(ISBLANK(G7766),"",IF(SUMPRODUCT((G$2:G7766=G7766)*1)&gt;1,0,1))</f>
        <v/>
      </c>
      <c r="AS7766" s="23" t="str">
        <f t="shared" si="365"/>
        <v/>
      </c>
    </row>
    <row r="7767" spans="2:45" x14ac:dyDescent="0.35">
      <c r="B7767" s="20"/>
      <c r="C7767" s="20"/>
      <c r="D7767" s="20"/>
      <c r="E7767" s="20"/>
      <c r="H7767" s="20"/>
      <c r="I7767" s="20"/>
      <c r="K7767" s="20"/>
      <c r="M7767" s="20"/>
      <c r="O7767" s="21"/>
      <c r="P7767" s="20"/>
      <c r="R7767" s="20"/>
      <c r="S7767" s="20"/>
      <c r="T7767" s="20"/>
      <c r="U7767" s="20"/>
      <c r="W7767" s="20"/>
      <c r="X7767" s="20"/>
      <c r="Y7767" s="20"/>
      <c r="Z7767" s="20"/>
      <c r="AA7767" s="20"/>
      <c r="AB7767" s="20"/>
      <c r="AD7767" s="20"/>
      <c r="AE7767" s="20"/>
      <c r="AF7767" s="21"/>
      <c r="AM7767" s="21"/>
      <c r="AN7767" s="23" t="str">
        <f>IF($O7767="","",IF(DATEDIF($O7767,Lista!$V$2,"y")=122,"",DATEDIF($O7767,Lista!$V$2,"y")))</f>
        <v/>
      </c>
      <c r="AO7767" s="23" t="str">
        <f t="shared" si="363"/>
        <v/>
      </c>
      <c r="AP7767" s="23" t="str">
        <f t="shared" si="364"/>
        <v/>
      </c>
      <c r="AQ7767" s="24" t="str">
        <f>IFERROR(VLOOKUP($R7767,Lista!$G$2:$H$15,2,FALSE),"")</f>
        <v/>
      </c>
      <c r="AR7767" s="23" t="str">
        <f>IF(ISBLANK(G7767),"",IF(SUMPRODUCT((G$2:G7767=G7767)*1)&gt;1,0,1))</f>
        <v/>
      </c>
      <c r="AS7767" s="23" t="str">
        <f t="shared" si="365"/>
        <v/>
      </c>
    </row>
    <row r="7768" spans="2:45" x14ac:dyDescent="0.35">
      <c r="B7768" s="20"/>
      <c r="C7768" s="20"/>
      <c r="D7768" s="20"/>
      <c r="E7768" s="20"/>
      <c r="H7768" s="20"/>
      <c r="I7768" s="20"/>
      <c r="K7768" s="20"/>
      <c r="M7768" s="20"/>
      <c r="O7768" s="21"/>
      <c r="P7768" s="20"/>
      <c r="R7768" s="20"/>
      <c r="S7768" s="20"/>
      <c r="T7768" s="20"/>
      <c r="U7768" s="20"/>
      <c r="W7768" s="20"/>
      <c r="X7768" s="20"/>
      <c r="Y7768" s="20"/>
      <c r="Z7768" s="20"/>
      <c r="AA7768" s="20"/>
      <c r="AB7768" s="20"/>
      <c r="AD7768" s="20"/>
      <c r="AE7768" s="20"/>
      <c r="AF7768" s="21"/>
      <c r="AM7768" s="21"/>
      <c r="AN7768" s="23" t="str">
        <f>IF($O7768="","",IF(DATEDIF($O7768,Lista!$V$2,"y")=122,"",DATEDIF($O7768,Lista!$V$2,"y")))</f>
        <v/>
      </c>
      <c r="AO7768" s="23" t="str">
        <f t="shared" si="363"/>
        <v/>
      </c>
      <c r="AP7768" s="23" t="str">
        <f t="shared" si="364"/>
        <v/>
      </c>
      <c r="AQ7768" s="24" t="str">
        <f>IFERROR(VLOOKUP($R7768,Lista!$G$2:$H$15,2,FALSE),"")</f>
        <v/>
      </c>
      <c r="AR7768" s="23" t="str">
        <f>IF(ISBLANK(G7768),"",IF(SUMPRODUCT((G$2:G7768=G7768)*1)&gt;1,0,1))</f>
        <v/>
      </c>
      <c r="AS7768" s="23" t="str">
        <f t="shared" si="365"/>
        <v/>
      </c>
    </row>
    <row r="7769" spans="2:45" x14ac:dyDescent="0.35">
      <c r="B7769" s="20"/>
      <c r="C7769" s="20"/>
      <c r="D7769" s="20"/>
      <c r="E7769" s="20"/>
      <c r="H7769" s="20"/>
      <c r="I7769" s="20"/>
      <c r="K7769" s="20"/>
      <c r="M7769" s="20"/>
      <c r="O7769" s="21"/>
      <c r="P7769" s="20"/>
      <c r="R7769" s="20"/>
      <c r="S7769" s="20"/>
      <c r="T7769" s="20"/>
      <c r="U7769" s="20"/>
      <c r="W7769" s="20"/>
      <c r="X7769" s="20"/>
      <c r="Y7769" s="20"/>
      <c r="Z7769" s="20"/>
      <c r="AA7769" s="20"/>
      <c r="AB7769" s="20"/>
      <c r="AC7769" s="20"/>
      <c r="AD7769" s="20"/>
      <c r="AE7769" s="20"/>
      <c r="AF7769" s="21"/>
      <c r="AM7769" s="21"/>
      <c r="AN7769" s="23" t="str">
        <f>IF($O7769="","",IF(DATEDIF($O7769,Lista!$V$2,"y")=122,"",DATEDIF($O7769,Lista!$V$2,"y")))</f>
        <v/>
      </c>
      <c r="AO7769" s="23" t="str">
        <f t="shared" si="363"/>
        <v/>
      </c>
      <c r="AP7769" s="23" t="str">
        <f t="shared" si="364"/>
        <v/>
      </c>
      <c r="AQ7769" s="24" t="str">
        <f>IFERROR(VLOOKUP($R7769,Lista!$G$2:$H$15,2,FALSE),"")</f>
        <v/>
      </c>
      <c r="AR7769" s="23" t="str">
        <f>IF(ISBLANK(G7769),"",IF(SUMPRODUCT((G$2:G7769=G7769)*1)&gt;1,0,1))</f>
        <v/>
      </c>
      <c r="AS7769" s="23" t="str">
        <f t="shared" si="365"/>
        <v/>
      </c>
    </row>
    <row r="7770" spans="2:45" x14ac:dyDescent="0.35">
      <c r="B7770" s="20"/>
      <c r="C7770" s="20"/>
      <c r="D7770" s="20"/>
      <c r="E7770" s="20"/>
      <c r="H7770" s="20"/>
      <c r="I7770" s="20"/>
      <c r="K7770" s="20"/>
      <c r="M7770" s="20"/>
      <c r="O7770" s="21"/>
      <c r="P7770" s="20"/>
      <c r="R7770" s="20"/>
      <c r="S7770" s="20"/>
      <c r="T7770" s="20"/>
      <c r="U7770" s="20"/>
      <c r="W7770" s="20"/>
      <c r="X7770" s="20"/>
      <c r="Y7770" s="20"/>
      <c r="Z7770" s="20"/>
      <c r="AA7770" s="20"/>
      <c r="AB7770" s="20"/>
      <c r="AC7770" s="20"/>
      <c r="AD7770" s="20"/>
      <c r="AE7770" s="20"/>
      <c r="AF7770" s="21"/>
      <c r="AM7770" s="21"/>
      <c r="AN7770" s="23" t="str">
        <f>IF($O7770="","",IF(DATEDIF($O7770,Lista!$V$2,"y")=122,"",DATEDIF($O7770,Lista!$V$2,"y")))</f>
        <v/>
      </c>
      <c r="AO7770" s="23" t="str">
        <f t="shared" si="363"/>
        <v/>
      </c>
      <c r="AP7770" s="23" t="str">
        <f t="shared" si="364"/>
        <v/>
      </c>
      <c r="AQ7770" s="24" t="str">
        <f>IFERROR(VLOOKUP($R7770,Lista!$G$2:$H$15,2,FALSE),"")</f>
        <v/>
      </c>
      <c r="AR7770" s="23" t="str">
        <f>IF(ISBLANK(G7770),"",IF(SUMPRODUCT((G$2:G7770=G7770)*1)&gt;1,0,1))</f>
        <v/>
      </c>
      <c r="AS7770" s="23" t="str">
        <f t="shared" si="365"/>
        <v/>
      </c>
    </row>
    <row r="7771" spans="2:45" x14ac:dyDescent="0.35">
      <c r="B7771" s="20"/>
      <c r="C7771" s="20"/>
      <c r="D7771" s="20"/>
      <c r="E7771" s="20"/>
      <c r="H7771" s="20"/>
      <c r="I7771" s="20"/>
      <c r="K7771" s="20"/>
      <c r="M7771" s="20"/>
      <c r="O7771" s="21"/>
      <c r="P7771" s="20"/>
      <c r="R7771" s="20"/>
      <c r="S7771" s="20"/>
      <c r="T7771" s="20"/>
      <c r="U7771" s="20"/>
      <c r="W7771" s="20"/>
      <c r="X7771" s="20"/>
      <c r="Y7771" s="20"/>
      <c r="Z7771" s="20"/>
      <c r="AA7771" s="20"/>
      <c r="AB7771" s="20"/>
      <c r="AC7771" s="20"/>
      <c r="AD7771" s="20"/>
      <c r="AE7771" s="20"/>
      <c r="AF7771" s="21"/>
      <c r="AM7771" s="21"/>
      <c r="AN7771" s="23" t="str">
        <f>IF($O7771="","",IF(DATEDIF($O7771,Lista!$V$2,"y")=122,"",DATEDIF($O7771,Lista!$V$2,"y")))</f>
        <v/>
      </c>
      <c r="AO7771" s="23" t="str">
        <f t="shared" si="363"/>
        <v/>
      </c>
      <c r="AP7771" s="23" t="str">
        <f t="shared" si="364"/>
        <v/>
      </c>
      <c r="AQ7771" s="24" t="str">
        <f>IFERROR(VLOOKUP($R7771,Lista!$G$2:$H$15,2,FALSE),"")</f>
        <v/>
      </c>
      <c r="AR7771" s="23" t="str">
        <f>IF(ISBLANK(G7771),"",IF(SUMPRODUCT((G$2:G7771=G7771)*1)&gt;1,0,1))</f>
        <v/>
      </c>
      <c r="AS7771" s="23" t="str">
        <f t="shared" si="365"/>
        <v/>
      </c>
    </row>
    <row r="7772" spans="2:45" x14ac:dyDescent="0.35">
      <c r="B7772" s="20"/>
      <c r="C7772" s="20"/>
      <c r="D7772" s="20"/>
      <c r="E7772" s="20"/>
      <c r="H7772" s="20"/>
      <c r="I7772" s="20"/>
      <c r="K7772" s="20"/>
      <c r="M7772" s="20"/>
      <c r="O7772" s="21"/>
      <c r="P7772" s="20"/>
      <c r="R7772" s="20"/>
      <c r="S7772" s="20"/>
      <c r="T7772" s="20"/>
      <c r="U7772" s="20"/>
      <c r="W7772" s="20"/>
      <c r="X7772" s="20"/>
      <c r="Y7772" s="20"/>
      <c r="Z7772" s="20"/>
      <c r="AA7772" s="20"/>
      <c r="AB7772" s="20"/>
      <c r="AD7772" s="20"/>
      <c r="AE7772" s="20"/>
      <c r="AF7772" s="21"/>
      <c r="AM7772" s="21"/>
      <c r="AN7772" s="23" t="str">
        <f>IF($O7772="","",IF(DATEDIF($O7772,Lista!$V$2,"y")=122,"",DATEDIF($O7772,Lista!$V$2,"y")))</f>
        <v/>
      </c>
      <c r="AO7772" s="23" t="str">
        <f t="shared" si="363"/>
        <v/>
      </c>
      <c r="AP7772" s="23" t="str">
        <f t="shared" si="364"/>
        <v/>
      </c>
      <c r="AQ7772" s="24" t="str">
        <f>IFERROR(VLOOKUP($R7772,Lista!$G$2:$H$15,2,FALSE),"")</f>
        <v/>
      </c>
      <c r="AR7772" s="23" t="str">
        <f>IF(ISBLANK(G7772),"",IF(SUMPRODUCT((G$2:G7772=G7772)*1)&gt;1,0,1))</f>
        <v/>
      </c>
      <c r="AS7772" s="23" t="str">
        <f t="shared" si="365"/>
        <v/>
      </c>
    </row>
    <row r="7773" spans="2:45" x14ac:dyDescent="0.35">
      <c r="B7773" s="20"/>
      <c r="C7773" s="20"/>
      <c r="D7773" s="20"/>
      <c r="E7773" s="20"/>
      <c r="H7773" s="20"/>
      <c r="I7773" s="20"/>
      <c r="K7773" s="20"/>
      <c r="M7773" s="20"/>
      <c r="O7773" s="21"/>
      <c r="P7773" s="20"/>
      <c r="R7773" s="20"/>
      <c r="S7773" s="20"/>
      <c r="T7773" s="20"/>
      <c r="U7773" s="20"/>
      <c r="W7773" s="20"/>
      <c r="X7773" s="20"/>
      <c r="Y7773" s="20"/>
      <c r="Z7773" s="20"/>
      <c r="AA7773" s="20"/>
      <c r="AB7773" s="20"/>
      <c r="AD7773" s="20"/>
      <c r="AE7773" s="20"/>
      <c r="AF7773" s="21"/>
      <c r="AM7773" s="21"/>
      <c r="AN7773" s="23" t="str">
        <f>IF($O7773="","",IF(DATEDIF($O7773,Lista!$V$2,"y")=122,"",DATEDIF($O7773,Lista!$V$2,"y")))</f>
        <v/>
      </c>
      <c r="AO7773" s="23" t="str">
        <f t="shared" si="363"/>
        <v/>
      </c>
      <c r="AP7773" s="23" t="str">
        <f t="shared" si="364"/>
        <v/>
      </c>
      <c r="AQ7773" s="24" t="str">
        <f>IFERROR(VLOOKUP($R7773,Lista!$G$2:$H$15,2,FALSE),"")</f>
        <v/>
      </c>
      <c r="AR7773" s="23" t="str">
        <f>IF(ISBLANK(G7773),"",IF(SUMPRODUCT((G$2:G7773=G7773)*1)&gt;1,0,1))</f>
        <v/>
      </c>
      <c r="AS7773" s="23" t="str">
        <f t="shared" si="365"/>
        <v/>
      </c>
    </row>
    <row r="7774" spans="2:45" x14ac:dyDescent="0.35">
      <c r="B7774" s="20"/>
      <c r="C7774" s="20"/>
      <c r="D7774" s="20"/>
      <c r="E7774" s="20"/>
      <c r="H7774" s="20"/>
      <c r="I7774" s="20"/>
      <c r="K7774" s="20"/>
      <c r="M7774" s="20"/>
      <c r="O7774" s="21"/>
      <c r="P7774" s="20"/>
      <c r="R7774" s="20"/>
      <c r="S7774" s="20"/>
      <c r="T7774" s="20"/>
      <c r="U7774" s="20"/>
      <c r="W7774" s="20"/>
      <c r="X7774" s="20"/>
      <c r="Y7774" s="20"/>
      <c r="Z7774" s="20"/>
      <c r="AA7774" s="20"/>
      <c r="AB7774" s="20"/>
      <c r="AD7774" s="20"/>
      <c r="AE7774" s="20"/>
      <c r="AF7774" s="21"/>
      <c r="AM7774" s="21"/>
      <c r="AN7774" s="23" t="str">
        <f>IF($O7774="","",IF(DATEDIF($O7774,Lista!$V$2,"y")=122,"",DATEDIF($O7774,Lista!$V$2,"y")))</f>
        <v/>
      </c>
      <c r="AO7774" s="23" t="str">
        <f t="shared" si="363"/>
        <v/>
      </c>
      <c r="AP7774" s="23" t="str">
        <f t="shared" si="364"/>
        <v/>
      </c>
      <c r="AQ7774" s="24" t="str">
        <f>IFERROR(VLOOKUP($R7774,Lista!$G$2:$H$15,2,FALSE),"")</f>
        <v/>
      </c>
      <c r="AR7774" s="23" t="str">
        <f>IF(ISBLANK(G7774),"",IF(SUMPRODUCT((G$2:G7774=G7774)*1)&gt;1,0,1))</f>
        <v/>
      </c>
      <c r="AS7774" s="23" t="str">
        <f t="shared" si="365"/>
        <v/>
      </c>
    </row>
    <row r="7775" spans="2:45" x14ac:dyDescent="0.35">
      <c r="B7775" s="20"/>
      <c r="C7775" s="20"/>
      <c r="D7775" s="20"/>
      <c r="E7775" s="20"/>
      <c r="H7775" s="20"/>
      <c r="I7775" s="20"/>
      <c r="K7775" s="20"/>
      <c r="M7775" s="20"/>
      <c r="O7775" s="21"/>
      <c r="P7775" s="20"/>
      <c r="R7775" s="20"/>
      <c r="S7775" s="20"/>
      <c r="T7775" s="20"/>
      <c r="U7775" s="20"/>
      <c r="W7775" s="20"/>
      <c r="X7775" s="20"/>
      <c r="Y7775" s="20"/>
      <c r="Z7775" s="20"/>
      <c r="AA7775" s="20"/>
      <c r="AB7775" s="20"/>
      <c r="AD7775" s="20"/>
      <c r="AE7775" s="20"/>
      <c r="AF7775" s="21"/>
      <c r="AM7775" s="21"/>
      <c r="AN7775" s="23" t="str">
        <f>IF($O7775="","",IF(DATEDIF($O7775,Lista!$V$2,"y")=122,"",DATEDIF($O7775,Lista!$V$2,"y")))</f>
        <v/>
      </c>
      <c r="AO7775" s="23" t="str">
        <f t="shared" si="363"/>
        <v/>
      </c>
      <c r="AP7775" s="23" t="str">
        <f t="shared" si="364"/>
        <v/>
      </c>
      <c r="AQ7775" s="24" t="str">
        <f>IFERROR(VLOOKUP($R7775,Lista!$G$2:$H$15,2,FALSE),"")</f>
        <v/>
      </c>
      <c r="AR7775" s="23" t="str">
        <f>IF(ISBLANK(G7775),"",IF(SUMPRODUCT((G$2:G7775=G7775)*1)&gt;1,0,1))</f>
        <v/>
      </c>
      <c r="AS7775" s="23" t="str">
        <f t="shared" si="365"/>
        <v/>
      </c>
    </row>
    <row r="7776" spans="2:45" x14ac:dyDescent="0.35">
      <c r="B7776" s="20"/>
      <c r="C7776" s="20"/>
      <c r="D7776" s="20"/>
      <c r="E7776" s="20"/>
      <c r="H7776" s="20"/>
      <c r="I7776" s="20"/>
      <c r="K7776" s="20"/>
      <c r="M7776" s="20"/>
      <c r="O7776" s="21"/>
      <c r="P7776" s="20"/>
      <c r="R7776" s="20"/>
      <c r="S7776" s="20"/>
      <c r="T7776" s="20"/>
      <c r="U7776" s="20"/>
      <c r="W7776" s="20"/>
      <c r="X7776" s="20"/>
      <c r="Y7776" s="20"/>
      <c r="Z7776" s="20"/>
      <c r="AA7776" s="20"/>
      <c r="AB7776" s="20"/>
      <c r="AD7776" s="20"/>
      <c r="AE7776" s="20"/>
      <c r="AF7776" s="21"/>
      <c r="AM7776" s="21"/>
      <c r="AN7776" s="23" t="str">
        <f>IF($O7776="","",IF(DATEDIF($O7776,Lista!$V$2,"y")=122,"",DATEDIF($O7776,Lista!$V$2,"y")))</f>
        <v/>
      </c>
      <c r="AO7776" s="23" t="str">
        <f t="shared" si="363"/>
        <v/>
      </c>
      <c r="AP7776" s="23" t="str">
        <f t="shared" si="364"/>
        <v/>
      </c>
      <c r="AQ7776" s="24" t="str">
        <f>IFERROR(VLOOKUP($R7776,Lista!$G$2:$H$15,2,FALSE),"")</f>
        <v/>
      </c>
      <c r="AR7776" s="23" t="str">
        <f>IF(ISBLANK(G7776),"",IF(SUMPRODUCT((G$2:G7776=G7776)*1)&gt;1,0,1))</f>
        <v/>
      </c>
      <c r="AS7776" s="23" t="str">
        <f t="shared" si="365"/>
        <v/>
      </c>
    </row>
    <row r="7777" spans="2:45" x14ac:dyDescent="0.35">
      <c r="B7777" s="20"/>
      <c r="C7777" s="20"/>
      <c r="D7777" s="20"/>
      <c r="E7777" s="20"/>
      <c r="H7777" s="20"/>
      <c r="I7777" s="20"/>
      <c r="K7777" s="20"/>
      <c r="M7777" s="20"/>
      <c r="O7777" s="21"/>
      <c r="P7777" s="20"/>
      <c r="R7777" s="20"/>
      <c r="S7777" s="20"/>
      <c r="T7777" s="20"/>
      <c r="U7777" s="20"/>
      <c r="W7777" s="20"/>
      <c r="X7777" s="20"/>
      <c r="Y7777" s="20"/>
      <c r="Z7777" s="20"/>
      <c r="AA7777" s="20"/>
      <c r="AB7777" s="20"/>
      <c r="AD7777" s="20"/>
      <c r="AE7777" s="20"/>
      <c r="AF7777" s="21"/>
      <c r="AM7777" s="21"/>
      <c r="AN7777" s="23" t="str">
        <f>IF($O7777="","",IF(DATEDIF($O7777,Lista!$V$2,"y")=122,"",DATEDIF($O7777,Lista!$V$2,"y")))</f>
        <v/>
      </c>
      <c r="AO7777" s="23" t="str">
        <f t="shared" si="363"/>
        <v/>
      </c>
      <c r="AP7777" s="23" t="str">
        <f t="shared" si="364"/>
        <v/>
      </c>
      <c r="AQ7777" s="24" t="str">
        <f>IFERROR(VLOOKUP($R7777,Lista!$G$2:$H$15,2,FALSE),"")</f>
        <v/>
      </c>
      <c r="AR7777" s="23" t="str">
        <f>IF(ISBLANK(G7777),"",IF(SUMPRODUCT((G$2:G7777=G7777)*1)&gt;1,0,1))</f>
        <v/>
      </c>
      <c r="AS7777" s="23" t="str">
        <f t="shared" si="365"/>
        <v/>
      </c>
    </row>
    <row r="7778" spans="2:45" x14ac:dyDescent="0.35">
      <c r="B7778" s="20"/>
      <c r="C7778" s="20"/>
      <c r="D7778" s="20"/>
      <c r="E7778" s="20"/>
      <c r="H7778" s="20"/>
      <c r="I7778" s="20"/>
      <c r="K7778" s="20"/>
      <c r="M7778" s="20"/>
      <c r="O7778" s="21"/>
      <c r="P7778" s="20"/>
      <c r="R7778" s="20"/>
      <c r="S7778" s="20"/>
      <c r="T7778" s="20"/>
      <c r="U7778" s="20"/>
      <c r="W7778" s="20"/>
      <c r="X7778" s="20"/>
      <c r="Y7778" s="20"/>
      <c r="Z7778" s="20"/>
      <c r="AA7778" s="20"/>
      <c r="AB7778" s="20"/>
      <c r="AD7778" s="20"/>
      <c r="AE7778" s="20"/>
      <c r="AF7778" s="21"/>
      <c r="AM7778" s="21"/>
      <c r="AN7778" s="23" t="str">
        <f>IF($O7778="","",IF(DATEDIF($O7778,Lista!$V$2,"y")=122,"",DATEDIF($O7778,Lista!$V$2,"y")))</f>
        <v/>
      </c>
      <c r="AO7778" s="23" t="str">
        <f t="shared" si="363"/>
        <v/>
      </c>
      <c r="AP7778" s="23" t="str">
        <f t="shared" si="364"/>
        <v/>
      </c>
      <c r="AQ7778" s="24" t="str">
        <f>IFERROR(VLOOKUP($R7778,Lista!$G$2:$H$15,2,FALSE),"")</f>
        <v/>
      </c>
      <c r="AR7778" s="23" t="str">
        <f>IF(ISBLANK(G7778),"",IF(SUMPRODUCT((G$2:G7778=G7778)*1)&gt;1,0,1))</f>
        <v/>
      </c>
      <c r="AS7778" s="23" t="str">
        <f t="shared" si="365"/>
        <v/>
      </c>
    </row>
    <row r="7779" spans="2:45" x14ac:dyDescent="0.35">
      <c r="B7779" s="20"/>
      <c r="C7779" s="20"/>
      <c r="D7779" s="20"/>
      <c r="E7779" s="20"/>
      <c r="H7779" s="20"/>
      <c r="I7779" s="20"/>
      <c r="K7779" s="20"/>
      <c r="M7779" s="20"/>
      <c r="O7779" s="21"/>
      <c r="P7779" s="20"/>
      <c r="R7779" s="20"/>
      <c r="S7779" s="20"/>
      <c r="T7779" s="20"/>
      <c r="U7779" s="20"/>
      <c r="W7779" s="20"/>
      <c r="X7779" s="20"/>
      <c r="Y7779" s="20"/>
      <c r="Z7779" s="20"/>
      <c r="AA7779" s="20"/>
      <c r="AB7779" s="20"/>
      <c r="AD7779" s="20"/>
      <c r="AE7779" s="20"/>
      <c r="AF7779" s="21"/>
      <c r="AM7779" s="21"/>
      <c r="AN7779" s="23" t="str">
        <f>IF($O7779="","",IF(DATEDIF($O7779,Lista!$V$2,"y")=122,"",DATEDIF($O7779,Lista!$V$2,"y")))</f>
        <v/>
      </c>
      <c r="AO7779" s="23" t="str">
        <f t="shared" si="363"/>
        <v/>
      </c>
      <c r="AP7779" s="23" t="str">
        <f t="shared" si="364"/>
        <v/>
      </c>
      <c r="AQ7779" s="24" t="str">
        <f>IFERROR(VLOOKUP($R7779,Lista!$G$2:$H$15,2,FALSE),"")</f>
        <v/>
      </c>
      <c r="AR7779" s="23" t="str">
        <f>IF(ISBLANK(G7779),"",IF(SUMPRODUCT((G$2:G7779=G7779)*1)&gt;1,0,1))</f>
        <v/>
      </c>
      <c r="AS7779" s="23" t="str">
        <f t="shared" si="365"/>
        <v/>
      </c>
    </row>
    <row r="7780" spans="2:45" x14ac:dyDescent="0.35">
      <c r="B7780" s="20"/>
      <c r="C7780" s="20"/>
      <c r="D7780" s="20"/>
      <c r="E7780" s="20"/>
      <c r="H7780" s="20"/>
      <c r="I7780" s="20"/>
      <c r="K7780" s="20"/>
      <c r="M7780" s="20"/>
      <c r="O7780" s="21"/>
      <c r="P7780" s="20"/>
      <c r="R7780" s="20"/>
      <c r="S7780" s="20"/>
      <c r="T7780" s="20"/>
      <c r="U7780" s="20"/>
      <c r="W7780" s="20"/>
      <c r="X7780" s="20"/>
      <c r="Y7780" s="20"/>
      <c r="Z7780" s="20"/>
      <c r="AA7780" s="20"/>
      <c r="AB7780" s="20"/>
      <c r="AD7780" s="20"/>
      <c r="AE7780" s="20"/>
      <c r="AF7780" s="21"/>
      <c r="AM7780" s="21"/>
      <c r="AN7780" s="23" t="str">
        <f>IF($O7780="","",IF(DATEDIF($O7780,Lista!$V$2,"y")=122,"",DATEDIF($O7780,Lista!$V$2,"y")))</f>
        <v/>
      </c>
      <c r="AO7780" s="23" t="str">
        <f t="shared" si="363"/>
        <v/>
      </c>
      <c r="AP7780" s="23" t="str">
        <f t="shared" si="364"/>
        <v/>
      </c>
      <c r="AQ7780" s="24" t="str">
        <f>IFERROR(VLOOKUP($R7780,Lista!$G$2:$H$15,2,FALSE),"")</f>
        <v/>
      </c>
      <c r="AR7780" s="23" t="str">
        <f>IF(ISBLANK(G7780),"",IF(SUMPRODUCT((G$2:G7780=G7780)*1)&gt;1,0,1))</f>
        <v/>
      </c>
      <c r="AS7780" s="23" t="str">
        <f t="shared" si="365"/>
        <v/>
      </c>
    </row>
    <row r="7781" spans="2:45" x14ac:dyDescent="0.35">
      <c r="B7781" s="20"/>
      <c r="C7781" s="20"/>
      <c r="D7781" s="20"/>
      <c r="E7781" s="20"/>
      <c r="H7781" s="20"/>
      <c r="I7781" s="20"/>
      <c r="K7781" s="20"/>
      <c r="M7781" s="20"/>
      <c r="O7781" s="21"/>
      <c r="P7781" s="20"/>
      <c r="R7781" s="20"/>
      <c r="S7781" s="20"/>
      <c r="T7781" s="20"/>
      <c r="U7781" s="20"/>
      <c r="W7781" s="20"/>
      <c r="X7781" s="20"/>
      <c r="Y7781" s="20"/>
      <c r="Z7781" s="20"/>
      <c r="AA7781" s="20"/>
      <c r="AB7781" s="20"/>
      <c r="AD7781" s="20"/>
      <c r="AE7781" s="20"/>
      <c r="AF7781" s="21"/>
      <c r="AM7781" s="21"/>
      <c r="AN7781" s="23" t="str">
        <f>IF($O7781="","",IF(DATEDIF($O7781,Lista!$V$2,"y")=122,"",DATEDIF($O7781,Lista!$V$2,"y")))</f>
        <v/>
      </c>
      <c r="AO7781" s="23" t="str">
        <f t="shared" si="363"/>
        <v/>
      </c>
      <c r="AP7781" s="23" t="str">
        <f t="shared" si="364"/>
        <v/>
      </c>
      <c r="AQ7781" s="24" t="str">
        <f>IFERROR(VLOOKUP($R7781,Lista!$G$2:$H$15,2,FALSE),"")</f>
        <v/>
      </c>
      <c r="AR7781" s="23" t="str">
        <f>IF(ISBLANK(G7781),"",IF(SUMPRODUCT((G$2:G7781=G7781)*1)&gt;1,0,1))</f>
        <v/>
      </c>
      <c r="AS7781" s="23" t="str">
        <f t="shared" si="365"/>
        <v/>
      </c>
    </row>
    <row r="7782" spans="2:45" x14ac:dyDescent="0.35">
      <c r="B7782" s="20"/>
      <c r="C7782" s="20"/>
      <c r="D7782" s="20"/>
      <c r="E7782" s="20"/>
      <c r="H7782" s="20"/>
      <c r="I7782" s="20"/>
      <c r="K7782" s="20"/>
      <c r="M7782" s="20"/>
      <c r="O7782" s="21"/>
      <c r="P7782" s="20"/>
      <c r="R7782" s="20"/>
      <c r="S7782" s="20"/>
      <c r="T7782" s="20"/>
      <c r="U7782" s="20"/>
      <c r="W7782" s="20"/>
      <c r="X7782" s="20"/>
      <c r="Y7782" s="20"/>
      <c r="Z7782" s="20"/>
      <c r="AA7782" s="20"/>
      <c r="AB7782" s="20"/>
      <c r="AD7782" s="20"/>
      <c r="AE7782" s="20"/>
      <c r="AF7782" s="21"/>
      <c r="AM7782" s="21"/>
      <c r="AN7782" s="23" t="str">
        <f>IF($O7782="","",IF(DATEDIF($O7782,Lista!$V$2,"y")=122,"",DATEDIF($O7782,Lista!$V$2,"y")))</f>
        <v/>
      </c>
      <c r="AO7782" s="23" t="str">
        <f t="shared" si="363"/>
        <v/>
      </c>
      <c r="AP7782" s="23" t="str">
        <f t="shared" si="364"/>
        <v/>
      </c>
      <c r="AQ7782" s="24" t="str">
        <f>IFERROR(VLOOKUP($R7782,Lista!$G$2:$H$15,2,FALSE),"")</f>
        <v/>
      </c>
      <c r="AR7782" s="23" t="str">
        <f>IF(ISBLANK(G7782),"",IF(SUMPRODUCT((G$2:G7782=G7782)*1)&gt;1,0,1))</f>
        <v/>
      </c>
      <c r="AS7782" s="23" t="str">
        <f t="shared" si="365"/>
        <v/>
      </c>
    </row>
    <row r="7783" spans="2:45" x14ac:dyDescent="0.35">
      <c r="B7783" s="20"/>
      <c r="C7783" s="20"/>
      <c r="D7783" s="20"/>
      <c r="E7783" s="20"/>
      <c r="H7783" s="20"/>
      <c r="I7783" s="20"/>
      <c r="K7783" s="20"/>
      <c r="M7783" s="20"/>
      <c r="O7783" s="21"/>
      <c r="P7783" s="20"/>
      <c r="R7783" s="20"/>
      <c r="S7783" s="20"/>
      <c r="T7783" s="20"/>
      <c r="U7783" s="20"/>
      <c r="W7783" s="20"/>
      <c r="X7783" s="20"/>
      <c r="Y7783" s="20"/>
      <c r="Z7783" s="20"/>
      <c r="AA7783" s="20"/>
      <c r="AB7783" s="20"/>
      <c r="AD7783" s="20"/>
      <c r="AE7783" s="20"/>
      <c r="AF7783" s="21"/>
      <c r="AM7783" s="21"/>
      <c r="AN7783" s="23" t="str">
        <f>IF($O7783="","",IF(DATEDIF($O7783,Lista!$V$2,"y")=122,"",DATEDIF($O7783,Lista!$V$2,"y")))</f>
        <v/>
      </c>
      <c r="AO7783" s="23" t="str">
        <f t="shared" si="363"/>
        <v/>
      </c>
      <c r="AP7783" s="23" t="str">
        <f t="shared" si="364"/>
        <v/>
      </c>
      <c r="AQ7783" s="24" t="str">
        <f>IFERROR(VLOOKUP($R7783,Lista!$G$2:$H$15,2,FALSE),"")</f>
        <v/>
      </c>
      <c r="AR7783" s="23" t="str">
        <f>IF(ISBLANK(G7783),"",IF(SUMPRODUCT((G$2:G7783=G7783)*1)&gt;1,0,1))</f>
        <v/>
      </c>
      <c r="AS7783" s="23" t="str">
        <f t="shared" si="365"/>
        <v/>
      </c>
    </row>
    <row r="7784" spans="2:45" x14ac:dyDescent="0.35">
      <c r="B7784" s="20"/>
      <c r="C7784" s="20"/>
      <c r="D7784" s="20"/>
      <c r="E7784" s="20"/>
      <c r="H7784" s="20"/>
      <c r="I7784" s="20"/>
      <c r="K7784" s="20"/>
      <c r="M7784" s="20"/>
      <c r="O7784" s="21"/>
      <c r="P7784" s="20"/>
      <c r="R7784" s="20"/>
      <c r="S7784" s="20"/>
      <c r="T7784" s="20"/>
      <c r="U7784" s="20"/>
      <c r="W7784" s="20"/>
      <c r="X7784" s="20"/>
      <c r="Y7784" s="20"/>
      <c r="Z7784" s="20"/>
      <c r="AA7784" s="20"/>
      <c r="AB7784" s="20"/>
      <c r="AD7784" s="20"/>
      <c r="AE7784" s="20"/>
      <c r="AF7784" s="21"/>
      <c r="AM7784" s="21"/>
      <c r="AN7784" s="23" t="str">
        <f>IF($O7784="","",IF(DATEDIF($O7784,Lista!$V$2,"y")=122,"",DATEDIF($O7784,Lista!$V$2,"y")))</f>
        <v/>
      </c>
      <c r="AO7784" s="23" t="str">
        <f t="shared" si="363"/>
        <v/>
      </c>
      <c r="AP7784" s="23" t="str">
        <f t="shared" si="364"/>
        <v/>
      </c>
      <c r="AQ7784" s="24" t="str">
        <f>IFERROR(VLOOKUP($R7784,Lista!$G$2:$H$15,2,FALSE),"")</f>
        <v/>
      </c>
      <c r="AR7784" s="23" t="str">
        <f>IF(ISBLANK(G7784),"",IF(SUMPRODUCT((G$2:G7784=G7784)*1)&gt;1,0,1))</f>
        <v/>
      </c>
      <c r="AS7784" s="23" t="str">
        <f t="shared" si="365"/>
        <v/>
      </c>
    </row>
    <row r="7785" spans="2:45" x14ac:dyDescent="0.35">
      <c r="B7785" s="20"/>
      <c r="C7785" s="20"/>
      <c r="D7785" s="20"/>
      <c r="E7785" s="20"/>
      <c r="H7785" s="20"/>
      <c r="I7785" s="20"/>
      <c r="K7785" s="20"/>
      <c r="M7785" s="20"/>
      <c r="O7785" s="21"/>
      <c r="P7785" s="20"/>
      <c r="R7785" s="20"/>
      <c r="S7785" s="20"/>
      <c r="T7785" s="20"/>
      <c r="U7785" s="20"/>
      <c r="W7785" s="20"/>
      <c r="X7785" s="20"/>
      <c r="Y7785" s="20"/>
      <c r="Z7785" s="20"/>
      <c r="AA7785" s="20"/>
      <c r="AB7785" s="20"/>
      <c r="AD7785" s="20"/>
      <c r="AE7785" s="20"/>
      <c r="AF7785" s="21"/>
      <c r="AM7785" s="21"/>
      <c r="AN7785" s="23" t="str">
        <f>IF($O7785="","",IF(DATEDIF($O7785,Lista!$V$2,"y")=122,"",DATEDIF($O7785,Lista!$V$2,"y")))</f>
        <v/>
      </c>
      <c r="AO7785" s="23" t="str">
        <f t="shared" si="363"/>
        <v/>
      </c>
      <c r="AP7785" s="23" t="str">
        <f t="shared" si="364"/>
        <v/>
      </c>
      <c r="AQ7785" s="24" t="str">
        <f>IFERROR(VLOOKUP($R7785,Lista!$G$2:$H$15,2,FALSE),"")</f>
        <v/>
      </c>
      <c r="AR7785" s="23" t="str">
        <f>IF(ISBLANK(G7785),"",IF(SUMPRODUCT((G$2:G7785=G7785)*1)&gt;1,0,1))</f>
        <v/>
      </c>
      <c r="AS7785" s="23" t="str">
        <f t="shared" si="365"/>
        <v/>
      </c>
    </row>
    <row r="7786" spans="2:45" x14ac:dyDescent="0.35">
      <c r="B7786" s="20"/>
      <c r="C7786" s="20"/>
      <c r="D7786" s="20"/>
      <c r="E7786" s="20"/>
      <c r="H7786" s="20"/>
      <c r="I7786" s="20"/>
      <c r="K7786" s="20"/>
      <c r="M7786" s="20"/>
      <c r="O7786" s="21"/>
      <c r="P7786" s="20"/>
      <c r="R7786" s="20"/>
      <c r="S7786" s="20"/>
      <c r="T7786" s="20"/>
      <c r="U7786" s="20"/>
      <c r="W7786" s="20"/>
      <c r="X7786" s="20"/>
      <c r="Y7786" s="20"/>
      <c r="Z7786" s="20"/>
      <c r="AA7786" s="20"/>
      <c r="AB7786" s="20"/>
      <c r="AD7786" s="20"/>
      <c r="AE7786" s="20"/>
      <c r="AF7786" s="21"/>
      <c r="AM7786" s="21"/>
      <c r="AN7786" s="23" t="str">
        <f>IF($O7786="","",IF(DATEDIF($O7786,Lista!$V$2,"y")=122,"",DATEDIF($O7786,Lista!$V$2,"y")))</f>
        <v/>
      </c>
      <c r="AO7786" s="23" t="str">
        <f t="shared" si="363"/>
        <v/>
      </c>
      <c r="AP7786" s="23" t="str">
        <f t="shared" si="364"/>
        <v/>
      </c>
      <c r="AQ7786" s="24" t="str">
        <f>IFERROR(VLOOKUP($R7786,Lista!$G$2:$H$15,2,FALSE),"")</f>
        <v/>
      </c>
      <c r="AR7786" s="23" t="str">
        <f>IF(ISBLANK(G7786),"",IF(SUMPRODUCT((G$2:G7786=G7786)*1)&gt;1,0,1))</f>
        <v/>
      </c>
      <c r="AS7786" s="23" t="str">
        <f t="shared" si="365"/>
        <v/>
      </c>
    </row>
    <row r="7787" spans="2:45" x14ac:dyDescent="0.35">
      <c r="B7787" s="20"/>
      <c r="C7787" s="20"/>
      <c r="D7787" s="20"/>
      <c r="E7787" s="20"/>
      <c r="H7787" s="20"/>
      <c r="I7787" s="20"/>
      <c r="K7787" s="20"/>
      <c r="M7787" s="20"/>
      <c r="O7787" s="21"/>
      <c r="P7787" s="20"/>
      <c r="R7787" s="20"/>
      <c r="S7787" s="20"/>
      <c r="T7787" s="20"/>
      <c r="U7787" s="20"/>
      <c r="W7787" s="20"/>
      <c r="X7787" s="20"/>
      <c r="Y7787" s="20"/>
      <c r="Z7787" s="20"/>
      <c r="AA7787" s="20"/>
      <c r="AB7787" s="20"/>
      <c r="AD7787" s="20"/>
      <c r="AE7787" s="20"/>
      <c r="AF7787" s="21"/>
      <c r="AM7787" s="21"/>
      <c r="AN7787" s="23" t="str">
        <f>IF($O7787="","",IF(DATEDIF($O7787,Lista!$V$2,"y")=122,"",DATEDIF($O7787,Lista!$V$2,"y")))</f>
        <v/>
      </c>
      <c r="AO7787" s="23" t="str">
        <f t="shared" si="363"/>
        <v/>
      </c>
      <c r="AP7787" s="23" t="str">
        <f t="shared" si="364"/>
        <v/>
      </c>
      <c r="AQ7787" s="24" t="str">
        <f>IFERROR(VLOOKUP($R7787,Lista!$G$2:$H$15,2,FALSE),"")</f>
        <v/>
      </c>
      <c r="AR7787" s="23" t="str">
        <f>IF(ISBLANK(G7787),"",IF(SUMPRODUCT((G$2:G7787=G7787)*1)&gt;1,0,1))</f>
        <v/>
      </c>
      <c r="AS7787" s="23" t="str">
        <f t="shared" si="365"/>
        <v/>
      </c>
    </row>
    <row r="7788" spans="2:45" x14ac:dyDescent="0.35">
      <c r="B7788" s="20"/>
      <c r="C7788" s="20"/>
      <c r="D7788" s="20"/>
      <c r="E7788" s="20"/>
      <c r="H7788" s="20"/>
      <c r="I7788" s="20"/>
      <c r="K7788" s="20"/>
      <c r="M7788" s="20"/>
      <c r="O7788" s="21"/>
      <c r="P7788" s="20"/>
      <c r="R7788" s="20"/>
      <c r="S7788" s="20"/>
      <c r="T7788" s="20"/>
      <c r="U7788" s="20"/>
      <c r="W7788" s="20"/>
      <c r="X7788" s="20"/>
      <c r="Y7788" s="20"/>
      <c r="Z7788" s="20"/>
      <c r="AA7788" s="20"/>
      <c r="AB7788" s="20"/>
      <c r="AD7788" s="20"/>
      <c r="AE7788" s="20"/>
      <c r="AF7788" s="21"/>
      <c r="AM7788" s="21"/>
      <c r="AN7788" s="23" t="str">
        <f>IF($O7788="","",IF(DATEDIF($O7788,Lista!$V$2,"y")=122,"",DATEDIF($O7788,Lista!$V$2,"y")))</f>
        <v/>
      </c>
      <c r="AO7788" s="23" t="str">
        <f t="shared" si="363"/>
        <v/>
      </c>
      <c r="AP7788" s="23" t="str">
        <f t="shared" si="364"/>
        <v/>
      </c>
      <c r="AQ7788" s="24" t="str">
        <f>IFERROR(VLOOKUP($R7788,Lista!$G$2:$H$15,2,FALSE),"")</f>
        <v/>
      </c>
      <c r="AR7788" s="23" t="str">
        <f>IF(ISBLANK(G7788),"",IF(SUMPRODUCT((G$2:G7788=G7788)*1)&gt;1,0,1))</f>
        <v/>
      </c>
      <c r="AS7788" s="23" t="str">
        <f t="shared" si="365"/>
        <v/>
      </c>
    </row>
    <row r="7789" spans="2:45" x14ac:dyDescent="0.35">
      <c r="B7789" s="20"/>
      <c r="C7789" s="20"/>
      <c r="D7789" s="20"/>
      <c r="E7789" s="20"/>
      <c r="H7789" s="20"/>
      <c r="I7789" s="20"/>
      <c r="K7789" s="20"/>
      <c r="M7789" s="20"/>
      <c r="O7789" s="21"/>
      <c r="P7789" s="20"/>
      <c r="R7789" s="20"/>
      <c r="S7789" s="20"/>
      <c r="T7789" s="20"/>
      <c r="U7789" s="20"/>
      <c r="W7789" s="20"/>
      <c r="X7789" s="20"/>
      <c r="Y7789" s="20"/>
      <c r="Z7789" s="20"/>
      <c r="AA7789" s="20"/>
      <c r="AB7789" s="20"/>
      <c r="AD7789" s="20"/>
      <c r="AE7789" s="20"/>
      <c r="AF7789" s="21"/>
      <c r="AM7789" s="21"/>
      <c r="AN7789" s="23" t="str">
        <f>IF($O7789="","",IF(DATEDIF($O7789,Lista!$V$2,"y")=122,"",DATEDIF($O7789,Lista!$V$2,"y")))</f>
        <v/>
      </c>
      <c r="AO7789" s="23" t="str">
        <f t="shared" si="363"/>
        <v/>
      </c>
      <c r="AP7789" s="23" t="str">
        <f t="shared" si="364"/>
        <v/>
      </c>
      <c r="AQ7789" s="24" t="str">
        <f>IFERROR(VLOOKUP($R7789,Lista!$G$2:$H$15,2,FALSE),"")</f>
        <v/>
      </c>
      <c r="AR7789" s="23" t="str">
        <f>IF(ISBLANK(G7789),"",IF(SUMPRODUCT((G$2:G7789=G7789)*1)&gt;1,0,1))</f>
        <v/>
      </c>
      <c r="AS7789" s="23" t="str">
        <f t="shared" si="365"/>
        <v/>
      </c>
    </row>
    <row r="7790" spans="2:45" x14ac:dyDescent="0.35">
      <c r="B7790" s="20"/>
      <c r="C7790" s="20"/>
      <c r="D7790" s="20"/>
      <c r="E7790" s="20"/>
      <c r="H7790" s="20"/>
      <c r="I7790" s="20"/>
      <c r="K7790" s="20"/>
      <c r="M7790" s="20"/>
      <c r="O7790" s="21"/>
      <c r="P7790" s="20"/>
      <c r="R7790" s="20"/>
      <c r="S7790" s="20"/>
      <c r="T7790" s="20"/>
      <c r="U7790" s="20"/>
      <c r="W7790" s="20"/>
      <c r="X7790" s="20"/>
      <c r="Y7790" s="20"/>
      <c r="Z7790" s="20"/>
      <c r="AA7790" s="20"/>
      <c r="AB7790" s="20"/>
      <c r="AD7790" s="20"/>
      <c r="AE7790" s="20"/>
      <c r="AF7790" s="21"/>
      <c r="AM7790" s="21"/>
      <c r="AN7790" s="23" t="str">
        <f>IF($O7790="","",IF(DATEDIF($O7790,Lista!$V$2,"y")=122,"",DATEDIF($O7790,Lista!$V$2,"y")))</f>
        <v/>
      </c>
      <c r="AO7790" s="23" t="str">
        <f t="shared" si="363"/>
        <v/>
      </c>
      <c r="AP7790" s="23" t="str">
        <f t="shared" si="364"/>
        <v/>
      </c>
      <c r="AQ7790" s="24" t="str">
        <f>IFERROR(VLOOKUP($R7790,Lista!$G$2:$H$15,2,FALSE),"")</f>
        <v/>
      </c>
      <c r="AR7790" s="23" t="str">
        <f>IF(ISBLANK(G7790),"",IF(SUMPRODUCT((G$2:G7790=G7790)*1)&gt;1,0,1))</f>
        <v/>
      </c>
      <c r="AS7790" s="23" t="str">
        <f t="shared" si="365"/>
        <v/>
      </c>
    </row>
    <row r="7791" spans="2:45" x14ac:dyDescent="0.35">
      <c r="B7791" s="20"/>
      <c r="C7791" s="20"/>
      <c r="D7791" s="20"/>
      <c r="E7791" s="20"/>
      <c r="H7791" s="20"/>
      <c r="I7791" s="20"/>
      <c r="K7791" s="20"/>
      <c r="M7791" s="20"/>
      <c r="O7791" s="21"/>
      <c r="P7791" s="20"/>
      <c r="R7791" s="20"/>
      <c r="S7791" s="20"/>
      <c r="T7791" s="20"/>
      <c r="U7791" s="20"/>
      <c r="W7791" s="20"/>
      <c r="X7791" s="20"/>
      <c r="Y7791" s="20"/>
      <c r="Z7791" s="20"/>
      <c r="AA7791" s="20"/>
      <c r="AB7791" s="20"/>
      <c r="AD7791" s="20"/>
      <c r="AE7791" s="20"/>
      <c r="AF7791" s="21"/>
      <c r="AM7791" s="21"/>
      <c r="AN7791" s="23" t="str">
        <f>IF($O7791="","",IF(DATEDIF($O7791,Lista!$V$2,"y")=122,"",DATEDIF($O7791,Lista!$V$2,"y")))</f>
        <v/>
      </c>
      <c r="AO7791" s="23" t="str">
        <f t="shared" si="363"/>
        <v/>
      </c>
      <c r="AP7791" s="23" t="str">
        <f t="shared" si="364"/>
        <v/>
      </c>
      <c r="AQ7791" s="24" t="str">
        <f>IFERROR(VLOOKUP($R7791,Lista!$G$2:$H$15,2,FALSE),"")</f>
        <v/>
      </c>
      <c r="AR7791" s="23" t="str">
        <f>IF(ISBLANK(G7791),"",IF(SUMPRODUCT((G$2:G7791=G7791)*1)&gt;1,0,1))</f>
        <v/>
      </c>
      <c r="AS7791" s="23" t="str">
        <f t="shared" si="365"/>
        <v/>
      </c>
    </row>
    <row r="7792" spans="2:45" x14ac:dyDescent="0.35">
      <c r="B7792" s="20"/>
      <c r="C7792" s="20"/>
      <c r="D7792" s="20"/>
      <c r="E7792" s="20"/>
      <c r="H7792" s="20"/>
      <c r="I7792" s="20"/>
      <c r="K7792" s="20"/>
      <c r="M7792" s="20"/>
      <c r="O7792" s="21"/>
      <c r="P7792" s="20"/>
      <c r="R7792" s="20"/>
      <c r="S7792" s="20"/>
      <c r="T7792" s="20"/>
      <c r="U7792" s="20"/>
      <c r="W7792" s="20"/>
      <c r="X7792" s="20"/>
      <c r="Y7792" s="20"/>
      <c r="Z7792" s="20"/>
      <c r="AA7792" s="20"/>
      <c r="AB7792" s="20"/>
      <c r="AD7792" s="20"/>
      <c r="AE7792" s="20"/>
      <c r="AF7792" s="21"/>
      <c r="AM7792" s="21"/>
      <c r="AN7792" s="23" t="str">
        <f>IF($O7792="","",IF(DATEDIF($O7792,Lista!$V$2,"y")=122,"",DATEDIF($O7792,Lista!$V$2,"y")))</f>
        <v/>
      </c>
      <c r="AO7792" s="23" t="str">
        <f t="shared" si="363"/>
        <v/>
      </c>
      <c r="AP7792" s="23" t="str">
        <f t="shared" si="364"/>
        <v/>
      </c>
      <c r="AQ7792" s="24" t="str">
        <f>IFERROR(VLOOKUP($R7792,Lista!$G$2:$H$15,2,FALSE),"")</f>
        <v/>
      </c>
      <c r="AR7792" s="23" t="str">
        <f>IF(ISBLANK(G7792),"",IF(SUMPRODUCT((G$2:G7792=G7792)*1)&gt;1,0,1))</f>
        <v/>
      </c>
      <c r="AS7792" s="23" t="str">
        <f t="shared" si="365"/>
        <v/>
      </c>
    </row>
    <row r="7793" spans="2:45" x14ac:dyDescent="0.35">
      <c r="B7793" s="20"/>
      <c r="C7793" s="20"/>
      <c r="D7793" s="20"/>
      <c r="E7793" s="20"/>
      <c r="H7793" s="20"/>
      <c r="I7793" s="20"/>
      <c r="K7793" s="20"/>
      <c r="M7793" s="20"/>
      <c r="O7793" s="21"/>
      <c r="P7793" s="20"/>
      <c r="R7793" s="20"/>
      <c r="S7793" s="20"/>
      <c r="T7793" s="20"/>
      <c r="U7793" s="20"/>
      <c r="W7793" s="20"/>
      <c r="X7793" s="20"/>
      <c r="Y7793" s="20"/>
      <c r="Z7793" s="20"/>
      <c r="AA7793" s="20"/>
      <c r="AB7793" s="20"/>
      <c r="AD7793" s="20"/>
      <c r="AE7793" s="20"/>
      <c r="AF7793" s="21"/>
      <c r="AM7793" s="21"/>
      <c r="AN7793" s="23" t="str">
        <f>IF($O7793="","",IF(DATEDIF($O7793,Lista!$V$2,"y")=122,"",DATEDIF($O7793,Lista!$V$2,"y")))</f>
        <v/>
      </c>
      <c r="AO7793" s="23" t="str">
        <f t="shared" si="363"/>
        <v/>
      </c>
      <c r="AP7793" s="23" t="str">
        <f t="shared" si="364"/>
        <v/>
      </c>
      <c r="AQ7793" s="24" t="str">
        <f>IFERROR(VLOOKUP($R7793,Lista!$G$2:$H$15,2,FALSE),"")</f>
        <v/>
      </c>
      <c r="AR7793" s="23" t="str">
        <f>IF(ISBLANK(G7793),"",IF(SUMPRODUCT((G$2:G7793=G7793)*1)&gt;1,0,1))</f>
        <v/>
      </c>
      <c r="AS7793" s="23" t="str">
        <f t="shared" si="365"/>
        <v/>
      </c>
    </row>
    <row r="7794" spans="2:45" x14ac:dyDescent="0.35">
      <c r="B7794" s="20"/>
      <c r="C7794" s="20"/>
      <c r="D7794" s="20"/>
      <c r="E7794" s="20"/>
      <c r="H7794" s="20"/>
      <c r="I7794" s="20"/>
      <c r="K7794" s="20"/>
      <c r="M7794" s="20"/>
      <c r="O7794" s="21"/>
      <c r="P7794" s="20"/>
      <c r="R7794" s="20"/>
      <c r="S7794" s="20"/>
      <c r="T7794" s="20"/>
      <c r="U7794" s="20"/>
      <c r="W7794" s="20"/>
      <c r="X7794" s="20"/>
      <c r="Y7794" s="20"/>
      <c r="Z7794" s="20"/>
      <c r="AA7794" s="20"/>
      <c r="AB7794" s="20"/>
      <c r="AD7794" s="20"/>
      <c r="AE7794" s="20"/>
      <c r="AF7794" s="21"/>
      <c r="AM7794" s="21"/>
      <c r="AN7794" s="23" t="str">
        <f>IF($O7794="","",IF(DATEDIF($O7794,Lista!$V$2,"y")=122,"",DATEDIF($O7794,Lista!$V$2,"y")))</f>
        <v/>
      </c>
      <c r="AO7794" s="23" t="str">
        <f t="shared" si="363"/>
        <v/>
      </c>
      <c r="AP7794" s="23" t="str">
        <f t="shared" si="364"/>
        <v/>
      </c>
      <c r="AQ7794" s="24" t="str">
        <f>IFERROR(VLOOKUP($R7794,Lista!$G$2:$H$15,2,FALSE),"")</f>
        <v/>
      </c>
      <c r="AR7794" s="23" t="str">
        <f>IF(ISBLANK(G7794),"",IF(SUMPRODUCT((G$2:G7794=G7794)*1)&gt;1,0,1))</f>
        <v/>
      </c>
      <c r="AS7794" s="23" t="str">
        <f t="shared" si="365"/>
        <v/>
      </c>
    </row>
    <row r="7795" spans="2:45" x14ac:dyDescent="0.35">
      <c r="B7795" s="20"/>
      <c r="C7795" s="20"/>
      <c r="D7795" s="20"/>
      <c r="E7795" s="20"/>
      <c r="H7795" s="20"/>
      <c r="I7795" s="20"/>
      <c r="K7795" s="20"/>
      <c r="M7795" s="20"/>
      <c r="O7795" s="21"/>
      <c r="P7795" s="20"/>
      <c r="R7795" s="20"/>
      <c r="S7795" s="20"/>
      <c r="T7795" s="20"/>
      <c r="U7795" s="20"/>
      <c r="W7795" s="20"/>
      <c r="X7795" s="20"/>
      <c r="Y7795" s="20"/>
      <c r="Z7795" s="20"/>
      <c r="AA7795" s="20"/>
      <c r="AB7795" s="20"/>
      <c r="AD7795" s="20"/>
      <c r="AE7795" s="20"/>
      <c r="AF7795" s="21"/>
      <c r="AM7795" s="21"/>
      <c r="AN7795" s="23" t="str">
        <f>IF($O7795="","",IF(DATEDIF($O7795,Lista!$V$2,"y")=122,"",DATEDIF($O7795,Lista!$V$2,"y")))</f>
        <v/>
      </c>
      <c r="AO7795" s="23" t="str">
        <f t="shared" si="363"/>
        <v/>
      </c>
      <c r="AP7795" s="23" t="str">
        <f t="shared" si="364"/>
        <v/>
      </c>
      <c r="AQ7795" s="24" t="str">
        <f>IFERROR(VLOOKUP($R7795,Lista!$G$2:$H$15,2,FALSE),"")</f>
        <v/>
      </c>
      <c r="AR7795" s="23" t="str">
        <f>IF(ISBLANK(G7795),"",IF(SUMPRODUCT((G$2:G7795=G7795)*1)&gt;1,0,1))</f>
        <v/>
      </c>
      <c r="AS7795" s="23" t="str">
        <f t="shared" si="365"/>
        <v/>
      </c>
    </row>
    <row r="7796" spans="2:45" x14ac:dyDescent="0.35">
      <c r="B7796" s="20"/>
      <c r="C7796" s="20"/>
      <c r="D7796" s="20"/>
      <c r="E7796" s="20"/>
      <c r="H7796" s="20"/>
      <c r="I7796" s="20"/>
      <c r="K7796" s="20"/>
      <c r="M7796" s="20"/>
      <c r="O7796" s="21"/>
      <c r="P7796" s="20"/>
      <c r="R7796" s="20"/>
      <c r="S7796" s="20"/>
      <c r="T7796" s="20"/>
      <c r="U7796" s="20"/>
      <c r="W7796" s="20"/>
      <c r="X7796" s="20"/>
      <c r="Y7796" s="20"/>
      <c r="Z7796" s="20"/>
      <c r="AA7796" s="20"/>
      <c r="AB7796" s="20"/>
      <c r="AC7796" s="20"/>
      <c r="AD7796" s="20"/>
      <c r="AE7796" s="20"/>
      <c r="AF7796" s="21"/>
      <c r="AM7796" s="21"/>
      <c r="AN7796" s="23" t="str">
        <f>IF($O7796="","",IF(DATEDIF($O7796,Lista!$V$2,"y")=122,"",DATEDIF($O7796,Lista!$V$2,"y")))</f>
        <v/>
      </c>
      <c r="AO7796" s="23" t="str">
        <f t="shared" si="363"/>
        <v/>
      </c>
      <c r="AP7796" s="23" t="str">
        <f t="shared" si="364"/>
        <v/>
      </c>
      <c r="AQ7796" s="24" t="str">
        <f>IFERROR(VLOOKUP($R7796,Lista!$G$2:$H$15,2,FALSE),"")</f>
        <v/>
      </c>
      <c r="AR7796" s="23" t="str">
        <f>IF(ISBLANK(G7796),"",IF(SUMPRODUCT((G$2:G7796=G7796)*1)&gt;1,0,1))</f>
        <v/>
      </c>
      <c r="AS7796" s="23" t="str">
        <f t="shared" si="365"/>
        <v/>
      </c>
    </row>
    <row r="7797" spans="2:45" x14ac:dyDescent="0.35">
      <c r="B7797" s="20"/>
      <c r="C7797" s="20"/>
      <c r="D7797" s="20"/>
      <c r="E7797" s="20"/>
      <c r="H7797" s="20"/>
      <c r="I7797" s="20"/>
      <c r="K7797" s="20"/>
      <c r="M7797" s="20"/>
      <c r="O7797" s="21"/>
      <c r="P7797" s="20"/>
      <c r="R7797" s="20"/>
      <c r="S7797" s="20"/>
      <c r="T7797" s="20"/>
      <c r="U7797" s="20"/>
      <c r="W7797" s="20"/>
      <c r="X7797" s="20"/>
      <c r="Y7797" s="20"/>
      <c r="Z7797" s="20"/>
      <c r="AA7797" s="20"/>
      <c r="AB7797" s="20"/>
      <c r="AC7797" s="20"/>
      <c r="AD7797" s="20"/>
      <c r="AE7797" s="20"/>
      <c r="AF7797" s="21"/>
      <c r="AM7797" s="21"/>
      <c r="AN7797" s="23" t="str">
        <f>IF($O7797="","",IF(DATEDIF($O7797,Lista!$V$2,"y")=122,"",DATEDIF($O7797,Lista!$V$2,"y")))</f>
        <v/>
      </c>
      <c r="AO7797" s="23" t="str">
        <f t="shared" si="363"/>
        <v/>
      </c>
      <c r="AP7797" s="23" t="str">
        <f t="shared" si="364"/>
        <v/>
      </c>
      <c r="AQ7797" s="24" t="str">
        <f>IFERROR(VLOOKUP($R7797,Lista!$G$2:$H$15,2,FALSE),"")</f>
        <v/>
      </c>
      <c r="AR7797" s="23" t="str">
        <f>IF(ISBLANK(G7797),"",IF(SUMPRODUCT((G$2:G7797=G7797)*1)&gt;1,0,1))</f>
        <v/>
      </c>
      <c r="AS7797" s="23" t="str">
        <f t="shared" si="365"/>
        <v/>
      </c>
    </row>
    <row r="7798" spans="2:45" x14ac:dyDescent="0.35">
      <c r="B7798" s="20"/>
      <c r="C7798" s="20"/>
      <c r="D7798" s="20"/>
      <c r="E7798" s="20"/>
      <c r="H7798" s="20"/>
      <c r="I7798" s="20"/>
      <c r="K7798" s="20"/>
      <c r="M7798" s="20"/>
      <c r="O7798" s="21"/>
      <c r="P7798" s="20"/>
      <c r="R7798" s="20"/>
      <c r="S7798" s="20"/>
      <c r="T7798" s="20"/>
      <c r="U7798" s="20"/>
      <c r="W7798" s="20"/>
      <c r="X7798" s="20"/>
      <c r="Y7798" s="20"/>
      <c r="Z7798" s="20"/>
      <c r="AA7798" s="20"/>
      <c r="AB7798" s="20"/>
      <c r="AC7798" s="20"/>
      <c r="AD7798" s="20"/>
      <c r="AE7798" s="20"/>
      <c r="AF7798" s="21"/>
      <c r="AM7798" s="21"/>
      <c r="AN7798" s="23" t="str">
        <f>IF($O7798="","",IF(DATEDIF($O7798,Lista!$V$2,"y")=122,"",DATEDIF($O7798,Lista!$V$2,"y")))</f>
        <v/>
      </c>
      <c r="AO7798" s="23" t="str">
        <f t="shared" si="363"/>
        <v/>
      </c>
      <c r="AP7798" s="23" t="str">
        <f t="shared" si="364"/>
        <v/>
      </c>
      <c r="AQ7798" s="24" t="str">
        <f>IFERROR(VLOOKUP($R7798,Lista!$G$2:$H$15,2,FALSE),"")</f>
        <v/>
      </c>
      <c r="AR7798" s="23" t="str">
        <f>IF(ISBLANK(G7798),"",IF(SUMPRODUCT((G$2:G7798=G7798)*1)&gt;1,0,1))</f>
        <v/>
      </c>
      <c r="AS7798" s="23" t="str">
        <f t="shared" si="365"/>
        <v/>
      </c>
    </row>
    <row r="7799" spans="2:45" x14ac:dyDescent="0.35">
      <c r="B7799" s="20"/>
      <c r="C7799" s="20"/>
      <c r="D7799" s="20"/>
      <c r="E7799" s="20"/>
      <c r="H7799" s="20"/>
      <c r="I7799" s="20"/>
      <c r="K7799" s="20"/>
      <c r="M7799" s="20"/>
      <c r="O7799" s="21"/>
      <c r="P7799" s="20"/>
      <c r="R7799" s="20"/>
      <c r="S7799" s="20"/>
      <c r="T7799" s="20"/>
      <c r="U7799" s="20"/>
      <c r="W7799" s="20"/>
      <c r="X7799" s="20"/>
      <c r="Y7799" s="20"/>
      <c r="Z7799" s="20"/>
      <c r="AA7799" s="20"/>
      <c r="AB7799" s="20"/>
      <c r="AC7799" s="20"/>
      <c r="AD7799" s="20"/>
      <c r="AE7799" s="20"/>
      <c r="AF7799" s="21"/>
      <c r="AM7799" s="21"/>
      <c r="AN7799" s="23" t="str">
        <f>IF($O7799="","",IF(DATEDIF($O7799,Lista!$V$2,"y")=122,"",DATEDIF($O7799,Lista!$V$2,"y")))</f>
        <v/>
      </c>
      <c r="AO7799" s="23" t="str">
        <f t="shared" si="363"/>
        <v/>
      </c>
      <c r="AP7799" s="23" t="str">
        <f t="shared" si="364"/>
        <v/>
      </c>
      <c r="AQ7799" s="24" t="str">
        <f>IFERROR(VLOOKUP($R7799,Lista!$G$2:$H$15,2,FALSE),"")</f>
        <v/>
      </c>
      <c r="AR7799" s="23" t="str">
        <f>IF(ISBLANK(G7799),"",IF(SUMPRODUCT((G$2:G7799=G7799)*1)&gt;1,0,1))</f>
        <v/>
      </c>
      <c r="AS7799" s="23" t="str">
        <f t="shared" si="365"/>
        <v/>
      </c>
    </row>
    <row r="7800" spans="2:45" x14ac:dyDescent="0.35">
      <c r="B7800" s="20"/>
      <c r="C7800" s="20"/>
      <c r="D7800" s="20"/>
      <c r="E7800" s="20"/>
      <c r="H7800" s="20"/>
      <c r="I7800" s="20"/>
      <c r="K7800" s="20"/>
      <c r="M7800" s="20"/>
      <c r="O7800" s="21"/>
      <c r="P7800" s="20"/>
      <c r="R7800" s="20"/>
      <c r="S7800" s="20"/>
      <c r="T7800" s="20"/>
      <c r="U7800" s="20"/>
      <c r="W7800" s="20"/>
      <c r="X7800" s="20"/>
      <c r="Y7800" s="20"/>
      <c r="Z7800" s="20"/>
      <c r="AA7800" s="20"/>
      <c r="AB7800" s="20"/>
      <c r="AC7800" s="20"/>
      <c r="AD7800" s="20"/>
      <c r="AE7800" s="20"/>
      <c r="AF7800" s="21"/>
      <c r="AM7800" s="21"/>
      <c r="AN7800" s="23" t="str">
        <f>IF($O7800="","",IF(DATEDIF($O7800,Lista!$V$2,"y")=122,"",DATEDIF($O7800,Lista!$V$2,"y")))</f>
        <v/>
      </c>
      <c r="AO7800" s="23" t="str">
        <f t="shared" si="363"/>
        <v/>
      </c>
      <c r="AP7800" s="23" t="str">
        <f t="shared" si="364"/>
        <v/>
      </c>
      <c r="AQ7800" s="24" t="str">
        <f>IFERROR(VLOOKUP($R7800,Lista!$G$2:$H$15,2,FALSE),"")</f>
        <v/>
      </c>
      <c r="AR7800" s="23" t="str">
        <f>IF(ISBLANK(G7800),"",IF(SUMPRODUCT((G$2:G7800=G7800)*1)&gt;1,0,1))</f>
        <v/>
      </c>
      <c r="AS7800" s="23" t="str">
        <f t="shared" si="365"/>
        <v/>
      </c>
    </row>
    <row r="7801" spans="2:45" x14ac:dyDescent="0.35">
      <c r="B7801" s="20"/>
      <c r="C7801" s="20"/>
      <c r="D7801" s="20"/>
      <c r="E7801" s="20"/>
      <c r="H7801" s="20"/>
      <c r="I7801" s="20"/>
      <c r="K7801" s="20"/>
      <c r="M7801" s="20"/>
      <c r="O7801" s="21"/>
      <c r="P7801" s="20"/>
      <c r="R7801" s="20"/>
      <c r="S7801" s="20"/>
      <c r="T7801" s="20"/>
      <c r="U7801" s="20"/>
      <c r="W7801" s="20"/>
      <c r="X7801" s="20"/>
      <c r="Y7801" s="20"/>
      <c r="Z7801" s="20"/>
      <c r="AA7801" s="20"/>
      <c r="AB7801" s="20"/>
      <c r="AD7801" s="20"/>
      <c r="AE7801" s="20"/>
      <c r="AF7801" s="21"/>
      <c r="AM7801" s="21"/>
      <c r="AN7801" s="23" t="str">
        <f>IF($O7801="","",IF(DATEDIF($O7801,Lista!$V$2,"y")=122,"",DATEDIF($O7801,Lista!$V$2,"y")))</f>
        <v/>
      </c>
      <c r="AO7801" s="23" t="str">
        <f t="shared" si="363"/>
        <v/>
      </c>
      <c r="AP7801" s="23" t="str">
        <f t="shared" si="364"/>
        <v/>
      </c>
      <c r="AQ7801" s="24" t="str">
        <f>IFERROR(VLOOKUP($R7801,Lista!$G$2:$H$15,2,FALSE),"")</f>
        <v/>
      </c>
      <c r="AR7801" s="23" t="str">
        <f>IF(ISBLANK(G7801),"",IF(SUMPRODUCT((G$2:G7801=G7801)*1)&gt;1,0,1))</f>
        <v/>
      </c>
      <c r="AS7801" s="23" t="str">
        <f t="shared" si="365"/>
        <v/>
      </c>
    </row>
    <row r="7802" spans="2:45" x14ac:dyDescent="0.35">
      <c r="B7802" s="20"/>
      <c r="C7802" s="20"/>
      <c r="D7802" s="20"/>
      <c r="E7802" s="20"/>
      <c r="H7802" s="20"/>
      <c r="I7802" s="20"/>
      <c r="K7802" s="20"/>
      <c r="M7802" s="20"/>
      <c r="O7802" s="21"/>
      <c r="P7802" s="20"/>
      <c r="R7802" s="20"/>
      <c r="S7802" s="20"/>
      <c r="T7802" s="20"/>
      <c r="U7802" s="20"/>
      <c r="W7802" s="20"/>
      <c r="X7802" s="20"/>
      <c r="Y7802" s="20"/>
      <c r="Z7802" s="20"/>
      <c r="AA7802" s="20"/>
      <c r="AB7802" s="20"/>
      <c r="AD7802" s="20"/>
      <c r="AE7802" s="20"/>
      <c r="AF7802" s="21"/>
      <c r="AM7802" s="21"/>
      <c r="AN7802" s="23" t="str">
        <f>IF($O7802="","",IF(DATEDIF($O7802,Lista!$V$2,"y")=122,"",DATEDIF($O7802,Lista!$V$2,"y")))</f>
        <v/>
      </c>
      <c r="AO7802" s="23" t="str">
        <f t="shared" si="363"/>
        <v/>
      </c>
      <c r="AP7802" s="23" t="str">
        <f t="shared" si="364"/>
        <v/>
      </c>
      <c r="AQ7802" s="24" t="str">
        <f>IFERROR(VLOOKUP($R7802,Lista!$G$2:$H$15,2,FALSE),"")</f>
        <v/>
      </c>
      <c r="AR7802" s="23" t="str">
        <f>IF(ISBLANK(G7802),"",IF(SUMPRODUCT((G$2:G7802=G7802)*1)&gt;1,0,1))</f>
        <v/>
      </c>
      <c r="AS7802" s="23" t="str">
        <f t="shared" si="365"/>
        <v/>
      </c>
    </row>
    <row r="7803" spans="2:45" x14ac:dyDescent="0.35">
      <c r="B7803" s="20"/>
      <c r="C7803" s="20"/>
      <c r="D7803" s="20"/>
      <c r="E7803" s="20"/>
      <c r="H7803" s="20"/>
      <c r="I7803" s="20"/>
      <c r="K7803" s="20"/>
      <c r="M7803" s="20"/>
      <c r="O7803" s="21"/>
      <c r="P7803" s="20"/>
      <c r="R7803" s="20"/>
      <c r="S7803" s="20"/>
      <c r="T7803" s="20"/>
      <c r="U7803" s="20"/>
      <c r="W7803" s="20"/>
      <c r="X7803" s="20"/>
      <c r="Y7803" s="20"/>
      <c r="Z7803" s="20"/>
      <c r="AA7803" s="20"/>
      <c r="AB7803" s="20"/>
      <c r="AD7803" s="20"/>
      <c r="AE7803" s="20"/>
      <c r="AF7803" s="21"/>
      <c r="AM7803" s="21"/>
      <c r="AN7803" s="23" t="str">
        <f>IF($O7803="","",IF(DATEDIF($O7803,Lista!$V$2,"y")=122,"",DATEDIF($O7803,Lista!$V$2,"y")))</f>
        <v/>
      </c>
      <c r="AO7803" s="23" t="str">
        <f t="shared" si="363"/>
        <v/>
      </c>
      <c r="AP7803" s="23" t="str">
        <f t="shared" si="364"/>
        <v/>
      </c>
      <c r="AQ7803" s="24" t="str">
        <f>IFERROR(VLOOKUP($R7803,Lista!$G$2:$H$15,2,FALSE),"")</f>
        <v/>
      </c>
      <c r="AR7803" s="23" t="str">
        <f>IF(ISBLANK(G7803),"",IF(SUMPRODUCT((G$2:G7803=G7803)*1)&gt;1,0,1))</f>
        <v/>
      </c>
      <c r="AS7803" s="23" t="str">
        <f t="shared" si="365"/>
        <v/>
      </c>
    </row>
    <row r="7804" spans="2:45" x14ac:dyDescent="0.35">
      <c r="B7804" s="20"/>
      <c r="C7804" s="20"/>
      <c r="D7804" s="20"/>
      <c r="E7804" s="20"/>
      <c r="H7804" s="20"/>
      <c r="I7804" s="20"/>
      <c r="K7804" s="20"/>
      <c r="M7804" s="20"/>
      <c r="O7804" s="21"/>
      <c r="P7804" s="20"/>
      <c r="R7804" s="20"/>
      <c r="S7804" s="20"/>
      <c r="T7804" s="20"/>
      <c r="U7804" s="20"/>
      <c r="W7804" s="20"/>
      <c r="X7804" s="20"/>
      <c r="Y7804" s="20"/>
      <c r="Z7804" s="20"/>
      <c r="AA7804" s="20"/>
      <c r="AB7804" s="20"/>
      <c r="AD7804" s="20"/>
      <c r="AE7804" s="20"/>
      <c r="AF7804" s="21"/>
      <c r="AM7804" s="21"/>
      <c r="AN7804" s="23" t="str">
        <f>IF($O7804="","",IF(DATEDIF($O7804,Lista!$V$2,"y")=122,"",DATEDIF($O7804,Lista!$V$2,"y")))</f>
        <v/>
      </c>
      <c r="AO7804" s="23" t="str">
        <f t="shared" si="363"/>
        <v/>
      </c>
      <c r="AP7804" s="23" t="str">
        <f t="shared" si="364"/>
        <v/>
      </c>
      <c r="AQ7804" s="24" t="str">
        <f>IFERROR(VLOOKUP($R7804,Lista!$G$2:$H$15,2,FALSE),"")</f>
        <v/>
      </c>
      <c r="AR7804" s="23" t="str">
        <f>IF(ISBLANK(G7804),"",IF(SUMPRODUCT((G$2:G7804=G7804)*1)&gt;1,0,1))</f>
        <v/>
      </c>
      <c r="AS7804" s="23" t="str">
        <f t="shared" si="365"/>
        <v/>
      </c>
    </row>
    <row r="7805" spans="2:45" x14ac:dyDescent="0.35">
      <c r="B7805" s="20"/>
      <c r="C7805" s="20"/>
      <c r="D7805" s="20"/>
      <c r="E7805" s="20"/>
      <c r="H7805" s="20"/>
      <c r="I7805" s="20"/>
      <c r="K7805" s="20"/>
      <c r="M7805" s="20"/>
      <c r="O7805" s="21"/>
      <c r="P7805" s="20"/>
      <c r="R7805" s="20"/>
      <c r="S7805" s="20"/>
      <c r="T7805" s="20"/>
      <c r="U7805" s="20"/>
      <c r="W7805" s="20"/>
      <c r="X7805" s="20"/>
      <c r="Y7805" s="20"/>
      <c r="Z7805" s="20"/>
      <c r="AA7805" s="20"/>
      <c r="AB7805" s="20"/>
      <c r="AD7805" s="20"/>
      <c r="AE7805" s="20"/>
      <c r="AF7805" s="21"/>
      <c r="AM7805" s="21"/>
      <c r="AN7805" s="23" t="str">
        <f>IF($O7805="","",IF(DATEDIF($O7805,Lista!$V$2,"y")=122,"",DATEDIF($O7805,Lista!$V$2,"y")))</f>
        <v/>
      </c>
      <c r="AO7805" s="23" t="str">
        <f t="shared" si="363"/>
        <v/>
      </c>
      <c r="AP7805" s="23" t="str">
        <f t="shared" si="364"/>
        <v/>
      </c>
      <c r="AQ7805" s="24" t="str">
        <f>IFERROR(VLOOKUP($R7805,Lista!$G$2:$H$15,2,FALSE),"")</f>
        <v/>
      </c>
      <c r="AR7805" s="23" t="str">
        <f>IF(ISBLANK(G7805),"",IF(SUMPRODUCT((G$2:G7805=G7805)*1)&gt;1,0,1))</f>
        <v/>
      </c>
      <c r="AS7805" s="23" t="str">
        <f t="shared" si="365"/>
        <v/>
      </c>
    </row>
    <row r="7806" spans="2:45" x14ac:dyDescent="0.35">
      <c r="B7806" s="20"/>
      <c r="C7806" s="20"/>
      <c r="D7806" s="20"/>
      <c r="E7806" s="20"/>
      <c r="H7806" s="20"/>
      <c r="I7806" s="20"/>
      <c r="K7806" s="20"/>
      <c r="M7806" s="20"/>
      <c r="O7806" s="21"/>
      <c r="P7806" s="20"/>
      <c r="R7806" s="20"/>
      <c r="S7806" s="20"/>
      <c r="T7806" s="20"/>
      <c r="U7806" s="20"/>
      <c r="W7806" s="20"/>
      <c r="X7806" s="20"/>
      <c r="Y7806" s="20"/>
      <c r="Z7806" s="20"/>
      <c r="AA7806" s="20"/>
      <c r="AB7806" s="20"/>
      <c r="AD7806" s="20"/>
      <c r="AE7806" s="20"/>
      <c r="AF7806" s="21"/>
      <c r="AM7806" s="21"/>
      <c r="AN7806" s="23" t="str">
        <f>IF($O7806="","",IF(DATEDIF($O7806,Lista!$V$2,"y")=122,"",DATEDIF($O7806,Lista!$V$2,"y")))</f>
        <v/>
      </c>
      <c r="AO7806" s="23" t="str">
        <f t="shared" si="363"/>
        <v/>
      </c>
      <c r="AP7806" s="23" t="str">
        <f t="shared" si="364"/>
        <v/>
      </c>
      <c r="AQ7806" s="24" t="str">
        <f>IFERROR(VLOOKUP($R7806,Lista!$G$2:$H$15,2,FALSE),"")</f>
        <v/>
      </c>
      <c r="AR7806" s="23" t="str">
        <f>IF(ISBLANK(G7806),"",IF(SUMPRODUCT((G$2:G7806=G7806)*1)&gt;1,0,1))</f>
        <v/>
      </c>
      <c r="AS7806" s="23" t="str">
        <f t="shared" si="365"/>
        <v/>
      </c>
    </row>
    <row r="7807" spans="2:45" x14ac:dyDescent="0.35">
      <c r="B7807" s="20"/>
      <c r="C7807" s="20"/>
      <c r="D7807" s="20"/>
      <c r="E7807" s="20"/>
      <c r="H7807" s="20"/>
      <c r="I7807" s="20"/>
      <c r="K7807" s="20"/>
      <c r="M7807" s="20"/>
      <c r="O7807" s="21"/>
      <c r="P7807" s="20"/>
      <c r="R7807" s="20"/>
      <c r="S7807" s="20"/>
      <c r="T7807" s="20"/>
      <c r="U7807" s="20"/>
      <c r="W7807" s="20"/>
      <c r="X7807" s="20"/>
      <c r="Y7807" s="20"/>
      <c r="Z7807" s="20"/>
      <c r="AA7807" s="20"/>
      <c r="AB7807" s="20"/>
      <c r="AD7807" s="20"/>
      <c r="AE7807" s="20"/>
      <c r="AF7807" s="21"/>
      <c r="AM7807" s="21"/>
      <c r="AN7807" s="23" t="str">
        <f>IF($O7807="","",IF(DATEDIF($O7807,Lista!$V$2,"y")=122,"",DATEDIF($O7807,Lista!$V$2,"y")))</f>
        <v/>
      </c>
      <c r="AO7807" s="23" t="str">
        <f t="shared" si="363"/>
        <v/>
      </c>
      <c r="AP7807" s="23" t="str">
        <f t="shared" si="364"/>
        <v/>
      </c>
      <c r="AQ7807" s="24" t="str">
        <f>IFERROR(VLOOKUP($R7807,Lista!$G$2:$H$15,2,FALSE),"")</f>
        <v/>
      </c>
      <c r="AR7807" s="23" t="str">
        <f>IF(ISBLANK(G7807),"",IF(SUMPRODUCT((G$2:G7807=G7807)*1)&gt;1,0,1))</f>
        <v/>
      </c>
      <c r="AS7807" s="23" t="str">
        <f t="shared" si="365"/>
        <v/>
      </c>
    </row>
    <row r="7808" spans="2:45" x14ac:dyDescent="0.35">
      <c r="B7808" s="20"/>
      <c r="C7808" s="20"/>
      <c r="D7808" s="20"/>
      <c r="E7808" s="20"/>
      <c r="H7808" s="20"/>
      <c r="I7808" s="20"/>
      <c r="K7808" s="20"/>
      <c r="M7808" s="20"/>
      <c r="O7808" s="21"/>
      <c r="P7808" s="20"/>
      <c r="R7808" s="20"/>
      <c r="S7808" s="20"/>
      <c r="T7808" s="20"/>
      <c r="U7808" s="20"/>
      <c r="W7808" s="20"/>
      <c r="X7808" s="20"/>
      <c r="Y7808" s="20"/>
      <c r="Z7808" s="20"/>
      <c r="AA7808" s="20"/>
      <c r="AB7808" s="20"/>
      <c r="AD7808" s="20"/>
      <c r="AE7808" s="20"/>
      <c r="AF7808" s="21"/>
      <c r="AM7808" s="21"/>
      <c r="AN7808" s="23" t="str">
        <f>IF($O7808="","",IF(DATEDIF($O7808,Lista!$V$2,"y")=122,"",DATEDIF($O7808,Lista!$V$2,"y")))</f>
        <v/>
      </c>
      <c r="AO7808" s="23" t="str">
        <f t="shared" si="363"/>
        <v/>
      </c>
      <c r="AP7808" s="23" t="str">
        <f t="shared" si="364"/>
        <v/>
      </c>
      <c r="AQ7808" s="24" t="str">
        <f>IFERROR(VLOOKUP($R7808,Lista!$G$2:$H$15,2,FALSE),"")</f>
        <v/>
      </c>
      <c r="AR7808" s="23" t="str">
        <f>IF(ISBLANK(G7808),"",IF(SUMPRODUCT((G$2:G7808=G7808)*1)&gt;1,0,1))</f>
        <v/>
      </c>
      <c r="AS7808" s="23" t="str">
        <f t="shared" si="365"/>
        <v/>
      </c>
    </row>
    <row r="7809" spans="2:45" x14ac:dyDescent="0.35">
      <c r="B7809" s="20"/>
      <c r="C7809" s="20"/>
      <c r="D7809" s="20"/>
      <c r="E7809" s="20"/>
      <c r="H7809" s="20"/>
      <c r="I7809" s="20"/>
      <c r="K7809" s="20"/>
      <c r="M7809" s="20"/>
      <c r="O7809" s="21"/>
      <c r="P7809" s="20"/>
      <c r="R7809" s="20"/>
      <c r="S7809" s="20"/>
      <c r="T7809" s="20"/>
      <c r="U7809" s="20"/>
      <c r="W7809" s="20"/>
      <c r="X7809" s="20"/>
      <c r="Y7809" s="20"/>
      <c r="Z7809" s="20"/>
      <c r="AA7809" s="20"/>
      <c r="AB7809" s="20"/>
      <c r="AD7809" s="20"/>
      <c r="AE7809" s="20"/>
      <c r="AF7809" s="21"/>
      <c r="AM7809" s="21"/>
      <c r="AN7809" s="23" t="str">
        <f>IF($O7809="","",IF(DATEDIF($O7809,Lista!$V$2,"y")=122,"",DATEDIF($O7809,Lista!$V$2,"y")))</f>
        <v/>
      </c>
      <c r="AO7809" s="23" t="str">
        <f t="shared" si="363"/>
        <v/>
      </c>
      <c r="AP7809" s="23" t="str">
        <f t="shared" si="364"/>
        <v/>
      </c>
      <c r="AQ7809" s="24" t="str">
        <f>IFERROR(VLOOKUP($R7809,Lista!$G$2:$H$15,2,FALSE),"")</f>
        <v/>
      </c>
      <c r="AR7809" s="23" t="str">
        <f>IF(ISBLANK(G7809),"",IF(SUMPRODUCT((G$2:G7809=G7809)*1)&gt;1,0,1))</f>
        <v/>
      </c>
      <c r="AS7809" s="23" t="str">
        <f t="shared" si="365"/>
        <v/>
      </c>
    </row>
    <row r="7810" spans="2:45" x14ac:dyDescent="0.35">
      <c r="B7810" s="20"/>
      <c r="C7810" s="20"/>
      <c r="D7810" s="20"/>
      <c r="E7810" s="20"/>
      <c r="H7810" s="20"/>
      <c r="I7810" s="20"/>
      <c r="K7810" s="20"/>
      <c r="M7810" s="20"/>
      <c r="O7810" s="21"/>
      <c r="P7810" s="20"/>
      <c r="R7810" s="20"/>
      <c r="S7810" s="20"/>
      <c r="T7810" s="20"/>
      <c r="U7810" s="20"/>
      <c r="W7810" s="20"/>
      <c r="X7810" s="20"/>
      <c r="Y7810" s="20"/>
      <c r="Z7810" s="20"/>
      <c r="AA7810" s="20"/>
      <c r="AB7810" s="20"/>
      <c r="AD7810" s="20"/>
      <c r="AE7810" s="20"/>
      <c r="AF7810" s="21"/>
      <c r="AM7810" s="21"/>
      <c r="AN7810" s="23" t="str">
        <f>IF($O7810="","",IF(DATEDIF($O7810,Lista!$V$2,"y")=122,"",DATEDIF($O7810,Lista!$V$2,"y")))</f>
        <v/>
      </c>
      <c r="AO7810" s="23" t="str">
        <f t="shared" si="363"/>
        <v/>
      </c>
      <c r="AP7810" s="23" t="str">
        <f t="shared" si="364"/>
        <v/>
      </c>
      <c r="AQ7810" s="24" t="str">
        <f>IFERROR(VLOOKUP($R7810,Lista!$G$2:$H$15,2,FALSE),"")</f>
        <v/>
      </c>
      <c r="AR7810" s="23" t="str">
        <f>IF(ISBLANK(G7810),"",IF(SUMPRODUCT((G$2:G7810=G7810)*1)&gt;1,0,1))</f>
        <v/>
      </c>
      <c r="AS7810" s="23" t="str">
        <f t="shared" si="365"/>
        <v/>
      </c>
    </row>
    <row r="7811" spans="2:45" x14ac:dyDescent="0.35">
      <c r="B7811" s="20"/>
      <c r="C7811" s="20"/>
      <c r="D7811" s="20"/>
      <c r="E7811" s="20"/>
      <c r="H7811" s="20"/>
      <c r="I7811" s="20"/>
      <c r="K7811" s="20"/>
      <c r="M7811" s="20"/>
      <c r="O7811" s="21"/>
      <c r="P7811" s="20"/>
      <c r="R7811" s="20"/>
      <c r="S7811" s="20"/>
      <c r="T7811" s="20"/>
      <c r="U7811" s="20"/>
      <c r="W7811" s="20"/>
      <c r="X7811" s="20"/>
      <c r="Y7811" s="20"/>
      <c r="Z7811" s="20"/>
      <c r="AA7811" s="20"/>
      <c r="AB7811" s="20"/>
      <c r="AD7811" s="20"/>
      <c r="AE7811" s="20"/>
      <c r="AF7811" s="21"/>
      <c r="AM7811" s="21"/>
      <c r="AN7811" s="23" t="str">
        <f>IF($O7811="","",IF(DATEDIF($O7811,Lista!$V$2,"y")=122,"",DATEDIF($O7811,Lista!$V$2,"y")))</f>
        <v/>
      </c>
      <c r="AO7811" s="23" t="str">
        <f t="shared" ref="AO7811:AO7874" si="366">IF(AN7811="","",IF(AN7811&lt;=5,"0 to 5",IF(AN7811&lt;=17,"6 to 17",IF(AN7811&lt;=49,"18 to 49",IF(AN7811&gt;=50,"&gt; 50")))))</f>
        <v/>
      </c>
      <c r="AP7811" s="23" t="str">
        <f t="shared" ref="AP7811:AP7874" si="367">IF(AN7811="","",IF(AN7811&lt;=4,"0 to 4",IF(AN7811&lt;=9,"5 to 9",IF(AN7811&lt;=14,"10 to 14",IF(AN7811&lt;=18,"15 to 18",IF(AN7811&lt;=29,"19 to 29",IF(AN7811&lt;=59,"30 to 59",IF(AN7811&gt;=60,"&gt; 60"))))))))</f>
        <v/>
      </c>
      <c r="AQ7811" s="24" t="str">
        <f>IFERROR(VLOOKUP($R7811,Lista!$G$2:$H$15,2,FALSE),"")</f>
        <v/>
      </c>
      <c r="AR7811" s="23" t="str">
        <f>IF(ISBLANK(G7811),"",IF(SUMPRODUCT((G$2:G7811=G7811)*1)&gt;1,0,1))</f>
        <v/>
      </c>
      <c r="AS7811" s="23" t="str">
        <f t="shared" ref="AS7811:AS7874" si="368">IF(COUNTA($A7811:$E7811,$G7811:$I7811,$K7811,$M7811,$O7811:$P7811,$R7811:$T7811,$W7811,$X7811,$Y7811,$Z7811,$AA7811,$AB7811,$AD7811:$AE7811,$AF7811:$AF7811,$AM7811:$AM7811)=0,"",COUNTA($A7811:$E7811,$G7811:$I7811,$K7811,$M7811,$O7811:$P7811,$R7811:$T7811,$W7811,$X7811,$Y7811,$Z7811,$AA7811,$AB7811,$AD7811:$AE7811,$AF7811:$AF7811,$AM7811:$AM7811))</f>
        <v/>
      </c>
    </row>
    <row r="7812" spans="2:45" x14ac:dyDescent="0.35">
      <c r="B7812" s="20"/>
      <c r="C7812" s="20"/>
      <c r="D7812" s="20"/>
      <c r="E7812" s="20"/>
      <c r="H7812" s="20"/>
      <c r="I7812" s="20"/>
      <c r="K7812" s="20"/>
      <c r="M7812" s="20"/>
      <c r="O7812" s="21"/>
      <c r="P7812" s="20"/>
      <c r="R7812" s="20"/>
      <c r="S7812" s="20"/>
      <c r="T7812" s="20"/>
      <c r="U7812" s="20"/>
      <c r="W7812" s="20"/>
      <c r="X7812" s="20"/>
      <c r="Y7812" s="20"/>
      <c r="Z7812" s="20"/>
      <c r="AA7812" s="20"/>
      <c r="AB7812" s="20"/>
      <c r="AC7812" s="20"/>
      <c r="AD7812" s="20"/>
      <c r="AE7812" s="20"/>
      <c r="AF7812" s="21"/>
      <c r="AM7812" s="21"/>
      <c r="AN7812" s="23" t="str">
        <f>IF($O7812="","",IF(DATEDIF($O7812,Lista!$V$2,"y")=122,"",DATEDIF($O7812,Lista!$V$2,"y")))</f>
        <v/>
      </c>
      <c r="AO7812" s="23" t="str">
        <f t="shared" si="366"/>
        <v/>
      </c>
      <c r="AP7812" s="23" t="str">
        <f t="shared" si="367"/>
        <v/>
      </c>
      <c r="AQ7812" s="24" t="str">
        <f>IFERROR(VLOOKUP($R7812,Lista!$G$2:$H$15,2,FALSE),"")</f>
        <v/>
      </c>
      <c r="AR7812" s="23" t="str">
        <f>IF(ISBLANK(G7812),"",IF(SUMPRODUCT((G$2:G7812=G7812)*1)&gt;1,0,1))</f>
        <v/>
      </c>
      <c r="AS7812" s="23" t="str">
        <f t="shared" si="368"/>
        <v/>
      </c>
    </row>
    <row r="7813" spans="2:45" x14ac:dyDescent="0.35">
      <c r="B7813" s="20"/>
      <c r="C7813" s="20"/>
      <c r="D7813" s="20"/>
      <c r="E7813" s="20"/>
      <c r="H7813" s="20"/>
      <c r="I7813" s="20"/>
      <c r="K7813" s="20"/>
      <c r="M7813" s="20"/>
      <c r="O7813" s="21"/>
      <c r="P7813" s="20"/>
      <c r="R7813" s="20"/>
      <c r="S7813" s="20"/>
      <c r="T7813" s="20"/>
      <c r="U7813" s="20"/>
      <c r="W7813" s="20"/>
      <c r="X7813" s="20"/>
      <c r="Y7813" s="20"/>
      <c r="Z7813" s="20"/>
      <c r="AA7813" s="20"/>
      <c r="AB7813" s="20"/>
      <c r="AC7813" s="20"/>
      <c r="AD7813" s="20"/>
      <c r="AE7813" s="20"/>
      <c r="AF7813" s="21"/>
      <c r="AM7813" s="21"/>
      <c r="AN7813" s="23" t="str">
        <f>IF($O7813="","",IF(DATEDIF($O7813,Lista!$V$2,"y")=122,"",DATEDIF($O7813,Lista!$V$2,"y")))</f>
        <v/>
      </c>
      <c r="AO7813" s="23" t="str">
        <f t="shared" si="366"/>
        <v/>
      </c>
      <c r="AP7813" s="23" t="str">
        <f t="shared" si="367"/>
        <v/>
      </c>
      <c r="AQ7813" s="24" t="str">
        <f>IFERROR(VLOOKUP($R7813,Lista!$G$2:$H$15,2,FALSE),"")</f>
        <v/>
      </c>
      <c r="AR7813" s="23" t="str">
        <f>IF(ISBLANK(G7813),"",IF(SUMPRODUCT((G$2:G7813=G7813)*1)&gt;1,0,1))</f>
        <v/>
      </c>
      <c r="AS7813" s="23" t="str">
        <f t="shared" si="368"/>
        <v/>
      </c>
    </row>
    <row r="7814" spans="2:45" x14ac:dyDescent="0.35">
      <c r="B7814" s="20"/>
      <c r="C7814" s="20"/>
      <c r="D7814" s="20"/>
      <c r="E7814" s="20"/>
      <c r="H7814" s="20"/>
      <c r="I7814" s="20"/>
      <c r="K7814" s="20"/>
      <c r="M7814" s="20"/>
      <c r="O7814" s="21"/>
      <c r="P7814" s="20"/>
      <c r="R7814" s="20"/>
      <c r="S7814" s="20"/>
      <c r="T7814" s="20"/>
      <c r="U7814" s="20"/>
      <c r="W7814" s="20"/>
      <c r="X7814" s="20"/>
      <c r="Y7814" s="20"/>
      <c r="Z7814" s="20"/>
      <c r="AA7814" s="20"/>
      <c r="AB7814" s="20"/>
      <c r="AC7814" s="20"/>
      <c r="AD7814" s="20"/>
      <c r="AE7814" s="20"/>
      <c r="AF7814" s="21"/>
      <c r="AM7814" s="21"/>
      <c r="AN7814" s="23" t="str">
        <f>IF($O7814="","",IF(DATEDIF($O7814,Lista!$V$2,"y")=122,"",DATEDIF($O7814,Lista!$V$2,"y")))</f>
        <v/>
      </c>
      <c r="AO7814" s="23" t="str">
        <f t="shared" si="366"/>
        <v/>
      </c>
      <c r="AP7814" s="23" t="str">
        <f t="shared" si="367"/>
        <v/>
      </c>
      <c r="AQ7814" s="24" t="str">
        <f>IFERROR(VLOOKUP($R7814,Lista!$G$2:$H$15,2,FALSE),"")</f>
        <v/>
      </c>
      <c r="AR7814" s="23" t="str">
        <f>IF(ISBLANK(G7814),"",IF(SUMPRODUCT((G$2:G7814=G7814)*1)&gt;1,0,1))</f>
        <v/>
      </c>
      <c r="AS7814" s="23" t="str">
        <f t="shared" si="368"/>
        <v/>
      </c>
    </row>
    <row r="7815" spans="2:45" x14ac:dyDescent="0.35">
      <c r="B7815" s="20"/>
      <c r="C7815" s="20"/>
      <c r="D7815" s="20"/>
      <c r="E7815" s="20"/>
      <c r="H7815" s="20"/>
      <c r="I7815" s="20"/>
      <c r="K7815" s="20"/>
      <c r="M7815" s="20"/>
      <c r="O7815" s="21"/>
      <c r="P7815" s="20"/>
      <c r="R7815" s="20"/>
      <c r="S7815" s="20"/>
      <c r="T7815" s="20"/>
      <c r="U7815" s="20"/>
      <c r="W7815" s="20"/>
      <c r="X7815" s="20"/>
      <c r="Y7815" s="20"/>
      <c r="Z7815" s="20"/>
      <c r="AA7815" s="20"/>
      <c r="AB7815" s="20"/>
      <c r="AC7815" s="20"/>
      <c r="AD7815" s="20"/>
      <c r="AE7815" s="20"/>
      <c r="AF7815" s="21"/>
      <c r="AM7815" s="21"/>
      <c r="AN7815" s="23" t="str">
        <f>IF($O7815="","",IF(DATEDIF($O7815,Lista!$V$2,"y")=122,"",DATEDIF($O7815,Lista!$V$2,"y")))</f>
        <v/>
      </c>
      <c r="AO7815" s="23" t="str">
        <f t="shared" si="366"/>
        <v/>
      </c>
      <c r="AP7815" s="23" t="str">
        <f t="shared" si="367"/>
        <v/>
      </c>
      <c r="AQ7815" s="24" t="str">
        <f>IFERROR(VLOOKUP($R7815,Lista!$G$2:$H$15,2,FALSE),"")</f>
        <v/>
      </c>
      <c r="AR7815" s="23" t="str">
        <f>IF(ISBLANK(G7815),"",IF(SUMPRODUCT((G$2:G7815=G7815)*1)&gt;1,0,1))</f>
        <v/>
      </c>
      <c r="AS7815" s="23" t="str">
        <f t="shared" si="368"/>
        <v/>
      </c>
    </row>
    <row r="7816" spans="2:45" x14ac:dyDescent="0.35">
      <c r="B7816" s="20"/>
      <c r="C7816" s="20"/>
      <c r="D7816" s="20"/>
      <c r="E7816" s="20"/>
      <c r="H7816" s="20"/>
      <c r="I7816" s="20"/>
      <c r="K7816" s="20"/>
      <c r="M7816" s="20"/>
      <c r="O7816" s="21"/>
      <c r="P7816" s="20"/>
      <c r="R7816" s="20"/>
      <c r="S7816" s="20"/>
      <c r="T7816" s="20"/>
      <c r="U7816" s="20"/>
      <c r="W7816" s="20"/>
      <c r="X7816" s="20"/>
      <c r="Y7816" s="20"/>
      <c r="Z7816" s="20"/>
      <c r="AA7816" s="20"/>
      <c r="AB7816" s="20"/>
      <c r="AD7816" s="20"/>
      <c r="AE7816" s="20"/>
      <c r="AF7816" s="21"/>
      <c r="AM7816" s="21"/>
      <c r="AN7816" s="23" t="str">
        <f>IF($O7816="","",IF(DATEDIF($O7816,Lista!$V$2,"y")=122,"",DATEDIF($O7816,Lista!$V$2,"y")))</f>
        <v/>
      </c>
      <c r="AO7816" s="23" t="str">
        <f t="shared" si="366"/>
        <v/>
      </c>
      <c r="AP7816" s="23" t="str">
        <f t="shared" si="367"/>
        <v/>
      </c>
      <c r="AQ7816" s="24" t="str">
        <f>IFERROR(VLOOKUP($R7816,Lista!$G$2:$H$15,2,FALSE),"")</f>
        <v/>
      </c>
      <c r="AR7816" s="23" t="str">
        <f>IF(ISBLANK(G7816),"",IF(SUMPRODUCT((G$2:G7816=G7816)*1)&gt;1,0,1))</f>
        <v/>
      </c>
      <c r="AS7816" s="23" t="str">
        <f t="shared" si="368"/>
        <v/>
      </c>
    </row>
    <row r="7817" spans="2:45" x14ac:dyDescent="0.35">
      <c r="B7817" s="20"/>
      <c r="C7817" s="20"/>
      <c r="D7817" s="20"/>
      <c r="E7817" s="20"/>
      <c r="H7817" s="20"/>
      <c r="I7817" s="20"/>
      <c r="K7817" s="20"/>
      <c r="M7817" s="20"/>
      <c r="O7817" s="21"/>
      <c r="P7817" s="20"/>
      <c r="R7817" s="20"/>
      <c r="S7817" s="20"/>
      <c r="T7817" s="20"/>
      <c r="U7817" s="20"/>
      <c r="W7817" s="20"/>
      <c r="X7817" s="20"/>
      <c r="Y7817" s="20"/>
      <c r="Z7817" s="20"/>
      <c r="AA7817" s="20"/>
      <c r="AB7817" s="20"/>
      <c r="AD7817" s="20"/>
      <c r="AE7817" s="20"/>
      <c r="AF7817" s="21"/>
      <c r="AM7817" s="21"/>
      <c r="AN7817" s="23" t="str">
        <f>IF($O7817="","",IF(DATEDIF($O7817,Lista!$V$2,"y")=122,"",DATEDIF($O7817,Lista!$V$2,"y")))</f>
        <v/>
      </c>
      <c r="AO7817" s="23" t="str">
        <f t="shared" si="366"/>
        <v/>
      </c>
      <c r="AP7817" s="23" t="str">
        <f t="shared" si="367"/>
        <v/>
      </c>
      <c r="AQ7817" s="24" t="str">
        <f>IFERROR(VLOOKUP($R7817,Lista!$G$2:$H$15,2,FALSE),"")</f>
        <v/>
      </c>
      <c r="AR7817" s="23" t="str">
        <f>IF(ISBLANK(G7817),"",IF(SUMPRODUCT((G$2:G7817=G7817)*1)&gt;1,0,1))</f>
        <v/>
      </c>
      <c r="AS7817" s="23" t="str">
        <f t="shared" si="368"/>
        <v/>
      </c>
    </row>
    <row r="7818" spans="2:45" x14ac:dyDescent="0.35">
      <c r="B7818" s="20"/>
      <c r="C7818" s="20"/>
      <c r="D7818" s="20"/>
      <c r="E7818" s="20"/>
      <c r="H7818" s="20"/>
      <c r="I7818" s="20"/>
      <c r="K7818" s="20"/>
      <c r="M7818" s="20"/>
      <c r="O7818" s="21"/>
      <c r="P7818" s="20"/>
      <c r="R7818" s="20"/>
      <c r="S7818" s="20"/>
      <c r="T7818" s="20"/>
      <c r="U7818" s="20"/>
      <c r="W7818" s="20"/>
      <c r="X7818" s="20"/>
      <c r="Y7818" s="20"/>
      <c r="Z7818" s="20"/>
      <c r="AA7818" s="20"/>
      <c r="AB7818" s="20"/>
      <c r="AD7818" s="20"/>
      <c r="AE7818" s="20"/>
      <c r="AF7818" s="21"/>
      <c r="AM7818" s="21"/>
      <c r="AN7818" s="23" t="str">
        <f>IF($O7818="","",IF(DATEDIF($O7818,Lista!$V$2,"y")=122,"",DATEDIF($O7818,Lista!$V$2,"y")))</f>
        <v/>
      </c>
      <c r="AO7818" s="23" t="str">
        <f t="shared" si="366"/>
        <v/>
      </c>
      <c r="AP7818" s="23" t="str">
        <f t="shared" si="367"/>
        <v/>
      </c>
      <c r="AQ7818" s="24" t="str">
        <f>IFERROR(VLOOKUP($R7818,Lista!$G$2:$H$15,2,FALSE),"")</f>
        <v/>
      </c>
      <c r="AR7818" s="23" t="str">
        <f>IF(ISBLANK(G7818),"",IF(SUMPRODUCT((G$2:G7818=G7818)*1)&gt;1,0,1))</f>
        <v/>
      </c>
      <c r="AS7818" s="23" t="str">
        <f t="shared" si="368"/>
        <v/>
      </c>
    </row>
    <row r="7819" spans="2:45" x14ac:dyDescent="0.35">
      <c r="B7819" s="20"/>
      <c r="C7819" s="20"/>
      <c r="D7819" s="20"/>
      <c r="E7819" s="20"/>
      <c r="H7819" s="20"/>
      <c r="I7819" s="20"/>
      <c r="K7819" s="20"/>
      <c r="M7819" s="20"/>
      <c r="O7819" s="21"/>
      <c r="P7819" s="20"/>
      <c r="R7819" s="20"/>
      <c r="S7819" s="20"/>
      <c r="T7819" s="20"/>
      <c r="U7819" s="20"/>
      <c r="W7819" s="20"/>
      <c r="X7819" s="20"/>
      <c r="Y7819" s="20"/>
      <c r="Z7819" s="20"/>
      <c r="AA7819" s="20"/>
      <c r="AB7819" s="20"/>
      <c r="AD7819" s="20"/>
      <c r="AE7819" s="20"/>
      <c r="AF7819" s="21"/>
      <c r="AM7819" s="21"/>
      <c r="AN7819" s="23" t="str">
        <f>IF($O7819="","",IF(DATEDIF($O7819,Lista!$V$2,"y")=122,"",DATEDIF($O7819,Lista!$V$2,"y")))</f>
        <v/>
      </c>
      <c r="AO7819" s="23" t="str">
        <f t="shared" si="366"/>
        <v/>
      </c>
      <c r="AP7819" s="23" t="str">
        <f t="shared" si="367"/>
        <v/>
      </c>
      <c r="AQ7819" s="24" t="str">
        <f>IFERROR(VLOOKUP($R7819,Lista!$G$2:$H$15,2,FALSE),"")</f>
        <v/>
      </c>
      <c r="AR7819" s="23" t="str">
        <f>IF(ISBLANK(G7819),"",IF(SUMPRODUCT((G$2:G7819=G7819)*1)&gt;1,0,1))</f>
        <v/>
      </c>
      <c r="AS7819" s="23" t="str">
        <f t="shared" si="368"/>
        <v/>
      </c>
    </row>
    <row r="7820" spans="2:45" x14ac:dyDescent="0.35">
      <c r="B7820" s="20"/>
      <c r="C7820" s="20"/>
      <c r="D7820" s="20"/>
      <c r="E7820" s="20"/>
      <c r="H7820" s="20"/>
      <c r="I7820" s="20"/>
      <c r="K7820" s="20"/>
      <c r="M7820" s="20"/>
      <c r="O7820" s="21"/>
      <c r="P7820" s="20"/>
      <c r="R7820" s="20"/>
      <c r="S7820" s="20"/>
      <c r="T7820" s="20"/>
      <c r="U7820" s="20"/>
      <c r="W7820" s="20"/>
      <c r="X7820" s="20"/>
      <c r="Y7820" s="20"/>
      <c r="Z7820" s="20"/>
      <c r="AA7820" s="20"/>
      <c r="AB7820" s="20"/>
      <c r="AD7820" s="20"/>
      <c r="AE7820" s="20"/>
      <c r="AF7820" s="21"/>
      <c r="AM7820" s="21"/>
      <c r="AN7820" s="23" t="str">
        <f>IF($O7820="","",IF(DATEDIF($O7820,Lista!$V$2,"y")=122,"",DATEDIF($O7820,Lista!$V$2,"y")))</f>
        <v/>
      </c>
      <c r="AO7820" s="23" t="str">
        <f t="shared" si="366"/>
        <v/>
      </c>
      <c r="AP7820" s="23" t="str">
        <f t="shared" si="367"/>
        <v/>
      </c>
      <c r="AQ7820" s="24" t="str">
        <f>IFERROR(VLOOKUP($R7820,Lista!$G$2:$H$15,2,FALSE),"")</f>
        <v/>
      </c>
      <c r="AR7820" s="23" t="str">
        <f>IF(ISBLANK(G7820),"",IF(SUMPRODUCT((G$2:G7820=G7820)*1)&gt;1,0,1))</f>
        <v/>
      </c>
      <c r="AS7820" s="23" t="str">
        <f t="shared" si="368"/>
        <v/>
      </c>
    </row>
    <row r="7821" spans="2:45" x14ac:dyDescent="0.35">
      <c r="B7821" s="20"/>
      <c r="C7821" s="20"/>
      <c r="D7821" s="20"/>
      <c r="E7821" s="20"/>
      <c r="H7821" s="20"/>
      <c r="I7821" s="20"/>
      <c r="K7821" s="20"/>
      <c r="M7821" s="20"/>
      <c r="O7821" s="21"/>
      <c r="P7821" s="20"/>
      <c r="R7821" s="20"/>
      <c r="S7821" s="20"/>
      <c r="T7821" s="20"/>
      <c r="U7821" s="20"/>
      <c r="W7821" s="20"/>
      <c r="X7821" s="20"/>
      <c r="Y7821" s="20"/>
      <c r="Z7821" s="20"/>
      <c r="AA7821" s="20"/>
      <c r="AB7821" s="20"/>
      <c r="AD7821" s="20"/>
      <c r="AE7821" s="20"/>
      <c r="AF7821" s="21"/>
      <c r="AM7821" s="21"/>
      <c r="AN7821" s="23" t="str">
        <f>IF($O7821="","",IF(DATEDIF($O7821,Lista!$V$2,"y")=122,"",DATEDIF($O7821,Lista!$V$2,"y")))</f>
        <v/>
      </c>
      <c r="AO7821" s="23" t="str">
        <f t="shared" si="366"/>
        <v/>
      </c>
      <c r="AP7821" s="23" t="str">
        <f t="shared" si="367"/>
        <v/>
      </c>
      <c r="AQ7821" s="24" t="str">
        <f>IFERROR(VLOOKUP($R7821,Lista!$G$2:$H$15,2,FALSE),"")</f>
        <v/>
      </c>
      <c r="AR7821" s="23" t="str">
        <f>IF(ISBLANK(G7821),"",IF(SUMPRODUCT((G$2:G7821=G7821)*1)&gt;1,0,1))</f>
        <v/>
      </c>
      <c r="AS7821" s="23" t="str">
        <f t="shared" si="368"/>
        <v/>
      </c>
    </row>
    <row r="7822" spans="2:45" x14ac:dyDescent="0.35">
      <c r="B7822" s="20"/>
      <c r="C7822" s="20"/>
      <c r="D7822" s="20"/>
      <c r="E7822" s="20"/>
      <c r="H7822" s="20"/>
      <c r="I7822" s="20"/>
      <c r="K7822" s="20"/>
      <c r="M7822" s="20"/>
      <c r="O7822" s="21"/>
      <c r="P7822" s="20"/>
      <c r="R7822" s="20"/>
      <c r="S7822" s="20"/>
      <c r="T7822" s="20"/>
      <c r="U7822" s="20"/>
      <c r="W7822" s="20"/>
      <c r="X7822" s="20"/>
      <c r="Y7822" s="20"/>
      <c r="Z7822" s="20"/>
      <c r="AA7822" s="20"/>
      <c r="AB7822" s="20"/>
      <c r="AD7822" s="20"/>
      <c r="AE7822" s="20"/>
      <c r="AF7822" s="21"/>
      <c r="AM7822" s="21"/>
      <c r="AN7822" s="23" t="str">
        <f>IF($O7822="","",IF(DATEDIF($O7822,Lista!$V$2,"y")=122,"",DATEDIF($O7822,Lista!$V$2,"y")))</f>
        <v/>
      </c>
      <c r="AO7822" s="23" t="str">
        <f t="shared" si="366"/>
        <v/>
      </c>
      <c r="AP7822" s="23" t="str">
        <f t="shared" si="367"/>
        <v/>
      </c>
      <c r="AQ7822" s="24" t="str">
        <f>IFERROR(VLOOKUP($R7822,Lista!$G$2:$H$15,2,FALSE),"")</f>
        <v/>
      </c>
      <c r="AR7822" s="23" t="str">
        <f>IF(ISBLANK(G7822),"",IF(SUMPRODUCT((G$2:G7822=G7822)*1)&gt;1,0,1))</f>
        <v/>
      </c>
      <c r="AS7822" s="23" t="str">
        <f t="shared" si="368"/>
        <v/>
      </c>
    </row>
    <row r="7823" spans="2:45" x14ac:dyDescent="0.35">
      <c r="B7823" s="20"/>
      <c r="C7823" s="20"/>
      <c r="D7823" s="20"/>
      <c r="E7823" s="20"/>
      <c r="H7823" s="20"/>
      <c r="I7823" s="20"/>
      <c r="K7823" s="20"/>
      <c r="M7823" s="20"/>
      <c r="O7823" s="21"/>
      <c r="P7823" s="20"/>
      <c r="R7823" s="20"/>
      <c r="S7823" s="20"/>
      <c r="T7823" s="20"/>
      <c r="U7823" s="20"/>
      <c r="W7823" s="20"/>
      <c r="X7823" s="20"/>
      <c r="Y7823" s="20"/>
      <c r="Z7823" s="20"/>
      <c r="AA7823" s="20"/>
      <c r="AB7823" s="20"/>
      <c r="AD7823" s="20"/>
      <c r="AE7823" s="20"/>
      <c r="AF7823" s="21"/>
      <c r="AM7823" s="21"/>
      <c r="AN7823" s="23" t="str">
        <f>IF($O7823="","",IF(DATEDIF($O7823,Lista!$V$2,"y")=122,"",DATEDIF($O7823,Lista!$V$2,"y")))</f>
        <v/>
      </c>
      <c r="AO7823" s="23" t="str">
        <f t="shared" si="366"/>
        <v/>
      </c>
      <c r="AP7823" s="23" t="str">
        <f t="shared" si="367"/>
        <v/>
      </c>
      <c r="AQ7823" s="24" t="str">
        <f>IFERROR(VLOOKUP($R7823,Lista!$G$2:$H$15,2,FALSE),"")</f>
        <v/>
      </c>
      <c r="AR7823" s="23" t="str">
        <f>IF(ISBLANK(G7823),"",IF(SUMPRODUCT((G$2:G7823=G7823)*1)&gt;1,0,1))</f>
        <v/>
      </c>
      <c r="AS7823" s="23" t="str">
        <f t="shared" si="368"/>
        <v/>
      </c>
    </row>
    <row r="7824" spans="2:45" x14ac:dyDescent="0.35">
      <c r="B7824" s="20"/>
      <c r="C7824" s="20"/>
      <c r="D7824" s="20"/>
      <c r="E7824" s="20"/>
      <c r="H7824" s="20"/>
      <c r="I7824" s="20"/>
      <c r="K7824" s="20"/>
      <c r="M7824" s="20"/>
      <c r="O7824" s="21"/>
      <c r="P7824" s="20"/>
      <c r="R7824" s="20"/>
      <c r="S7824" s="20"/>
      <c r="T7824" s="20"/>
      <c r="U7824" s="20"/>
      <c r="W7824" s="20"/>
      <c r="X7824" s="20"/>
      <c r="Y7824" s="20"/>
      <c r="Z7824" s="20"/>
      <c r="AA7824" s="20"/>
      <c r="AB7824" s="20"/>
      <c r="AD7824" s="20"/>
      <c r="AE7824" s="20"/>
      <c r="AF7824" s="21"/>
      <c r="AM7824" s="21"/>
      <c r="AN7824" s="23" t="str">
        <f>IF($O7824="","",IF(DATEDIF($O7824,Lista!$V$2,"y")=122,"",DATEDIF($O7824,Lista!$V$2,"y")))</f>
        <v/>
      </c>
      <c r="AO7824" s="23" t="str">
        <f t="shared" si="366"/>
        <v/>
      </c>
      <c r="AP7824" s="23" t="str">
        <f t="shared" si="367"/>
        <v/>
      </c>
      <c r="AQ7824" s="24" t="str">
        <f>IFERROR(VLOOKUP($R7824,Lista!$G$2:$H$15,2,FALSE),"")</f>
        <v/>
      </c>
      <c r="AR7824" s="23" t="str">
        <f>IF(ISBLANK(G7824),"",IF(SUMPRODUCT((G$2:G7824=G7824)*1)&gt;1,0,1))</f>
        <v/>
      </c>
      <c r="AS7824" s="23" t="str">
        <f t="shared" si="368"/>
        <v/>
      </c>
    </row>
    <row r="7825" spans="2:45" x14ac:dyDescent="0.35">
      <c r="B7825" s="20"/>
      <c r="C7825" s="20"/>
      <c r="D7825" s="20"/>
      <c r="E7825" s="20"/>
      <c r="H7825" s="20"/>
      <c r="I7825" s="20"/>
      <c r="K7825" s="20"/>
      <c r="M7825" s="20"/>
      <c r="O7825" s="21"/>
      <c r="P7825" s="20"/>
      <c r="R7825" s="20"/>
      <c r="S7825" s="20"/>
      <c r="T7825" s="20"/>
      <c r="U7825" s="20"/>
      <c r="W7825" s="20"/>
      <c r="X7825" s="20"/>
      <c r="Y7825" s="20"/>
      <c r="Z7825" s="20"/>
      <c r="AA7825" s="20"/>
      <c r="AB7825" s="20"/>
      <c r="AD7825" s="20"/>
      <c r="AE7825" s="20"/>
      <c r="AF7825" s="21"/>
      <c r="AM7825" s="21"/>
      <c r="AN7825" s="23" t="str">
        <f>IF($O7825="","",IF(DATEDIF($O7825,Lista!$V$2,"y")=122,"",DATEDIF($O7825,Lista!$V$2,"y")))</f>
        <v/>
      </c>
      <c r="AO7825" s="23" t="str">
        <f t="shared" si="366"/>
        <v/>
      </c>
      <c r="AP7825" s="23" t="str">
        <f t="shared" si="367"/>
        <v/>
      </c>
      <c r="AQ7825" s="24" t="str">
        <f>IFERROR(VLOOKUP($R7825,Lista!$G$2:$H$15,2,FALSE),"")</f>
        <v/>
      </c>
      <c r="AR7825" s="23" t="str">
        <f>IF(ISBLANK(G7825),"",IF(SUMPRODUCT((G$2:G7825=G7825)*1)&gt;1,0,1))</f>
        <v/>
      </c>
      <c r="AS7825" s="23" t="str">
        <f t="shared" si="368"/>
        <v/>
      </c>
    </row>
    <row r="7826" spans="2:45" x14ac:dyDescent="0.35">
      <c r="B7826" s="20"/>
      <c r="C7826" s="20"/>
      <c r="D7826" s="20"/>
      <c r="E7826" s="20"/>
      <c r="H7826" s="20"/>
      <c r="I7826" s="20"/>
      <c r="K7826" s="20"/>
      <c r="M7826" s="20"/>
      <c r="O7826" s="21"/>
      <c r="P7826" s="20"/>
      <c r="R7826" s="20"/>
      <c r="S7826" s="20"/>
      <c r="T7826" s="20"/>
      <c r="U7826" s="20"/>
      <c r="W7826" s="20"/>
      <c r="X7826" s="20"/>
      <c r="Y7826" s="20"/>
      <c r="Z7826" s="20"/>
      <c r="AA7826" s="20"/>
      <c r="AB7826" s="20"/>
      <c r="AC7826" s="20"/>
      <c r="AD7826" s="20"/>
      <c r="AE7826" s="20"/>
      <c r="AF7826" s="21"/>
      <c r="AM7826" s="21"/>
      <c r="AN7826" s="23" t="str">
        <f>IF($O7826="","",IF(DATEDIF($O7826,Lista!$V$2,"y")=122,"",DATEDIF($O7826,Lista!$V$2,"y")))</f>
        <v/>
      </c>
      <c r="AO7826" s="23" t="str">
        <f t="shared" si="366"/>
        <v/>
      </c>
      <c r="AP7826" s="23" t="str">
        <f t="shared" si="367"/>
        <v/>
      </c>
      <c r="AQ7826" s="24" t="str">
        <f>IFERROR(VLOOKUP($R7826,Lista!$G$2:$H$15,2,FALSE),"")</f>
        <v/>
      </c>
      <c r="AR7826" s="23" t="str">
        <f>IF(ISBLANK(G7826),"",IF(SUMPRODUCT((G$2:G7826=G7826)*1)&gt;1,0,1))</f>
        <v/>
      </c>
      <c r="AS7826" s="23" t="str">
        <f t="shared" si="368"/>
        <v/>
      </c>
    </row>
    <row r="7827" spans="2:45" x14ac:dyDescent="0.35">
      <c r="B7827" s="20"/>
      <c r="C7827" s="20"/>
      <c r="D7827" s="20"/>
      <c r="E7827" s="20"/>
      <c r="H7827" s="20"/>
      <c r="I7827" s="20"/>
      <c r="K7827" s="20"/>
      <c r="M7827" s="20"/>
      <c r="O7827" s="21"/>
      <c r="P7827" s="20"/>
      <c r="R7827" s="20"/>
      <c r="S7827" s="20"/>
      <c r="T7827" s="20"/>
      <c r="U7827" s="20"/>
      <c r="W7827" s="20"/>
      <c r="X7827" s="20"/>
      <c r="Y7827" s="20"/>
      <c r="Z7827" s="20"/>
      <c r="AA7827" s="20"/>
      <c r="AB7827" s="20"/>
      <c r="AC7827" s="20"/>
      <c r="AD7827" s="20"/>
      <c r="AE7827" s="20"/>
      <c r="AF7827" s="21"/>
      <c r="AM7827" s="21"/>
      <c r="AN7827" s="23" t="str">
        <f>IF($O7827="","",IF(DATEDIF($O7827,Lista!$V$2,"y")=122,"",DATEDIF($O7827,Lista!$V$2,"y")))</f>
        <v/>
      </c>
      <c r="AO7827" s="23" t="str">
        <f t="shared" si="366"/>
        <v/>
      </c>
      <c r="AP7827" s="23" t="str">
        <f t="shared" si="367"/>
        <v/>
      </c>
      <c r="AQ7827" s="24" t="str">
        <f>IFERROR(VLOOKUP($R7827,Lista!$G$2:$H$15,2,FALSE),"")</f>
        <v/>
      </c>
      <c r="AR7827" s="23" t="str">
        <f>IF(ISBLANK(G7827),"",IF(SUMPRODUCT((G$2:G7827=G7827)*1)&gt;1,0,1))</f>
        <v/>
      </c>
      <c r="AS7827" s="23" t="str">
        <f t="shared" si="368"/>
        <v/>
      </c>
    </row>
    <row r="7828" spans="2:45" x14ac:dyDescent="0.35">
      <c r="B7828" s="20"/>
      <c r="C7828" s="20"/>
      <c r="D7828" s="20"/>
      <c r="E7828" s="20"/>
      <c r="H7828" s="20"/>
      <c r="I7828" s="20"/>
      <c r="K7828" s="20"/>
      <c r="M7828" s="20"/>
      <c r="O7828" s="21"/>
      <c r="P7828" s="20"/>
      <c r="R7828" s="20"/>
      <c r="S7828" s="20"/>
      <c r="T7828" s="20"/>
      <c r="U7828" s="20"/>
      <c r="W7828" s="20"/>
      <c r="X7828" s="20"/>
      <c r="Y7828" s="20"/>
      <c r="Z7828" s="20"/>
      <c r="AA7828" s="20"/>
      <c r="AB7828" s="20"/>
      <c r="AC7828" s="20"/>
      <c r="AD7828" s="20"/>
      <c r="AE7828" s="20"/>
      <c r="AF7828" s="21"/>
      <c r="AM7828" s="21"/>
      <c r="AN7828" s="23" t="str">
        <f>IF($O7828="","",IF(DATEDIF($O7828,Lista!$V$2,"y")=122,"",DATEDIF($O7828,Lista!$V$2,"y")))</f>
        <v/>
      </c>
      <c r="AO7828" s="23" t="str">
        <f t="shared" si="366"/>
        <v/>
      </c>
      <c r="AP7828" s="23" t="str">
        <f t="shared" si="367"/>
        <v/>
      </c>
      <c r="AQ7828" s="24" t="str">
        <f>IFERROR(VLOOKUP($R7828,Lista!$G$2:$H$15,2,FALSE),"")</f>
        <v/>
      </c>
      <c r="AR7828" s="23" t="str">
        <f>IF(ISBLANK(G7828),"",IF(SUMPRODUCT((G$2:G7828=G7828)*1)&gt;1,0,1))</f>
        <v/>
      </c>
      <c r="AS7828" s="23" t="str">
        <f t="shared" si="368"/>
        <v/>
      </c>
    </row>
    <row r="7829" spans="2:45" x14ac:dyDescent="0.35">
      <c r="B7829" s="20"/>
      <c r="C7829" s="20"/>
      <c r="D7829" s="20"/>
      <c r="E7829" s="20"/>
      <c r="H7829" s="20"/>
      <c r="I7829" s="20"/>
      <c r="K7829" s="20"/>
      <c r="M7829" s="20"/>
      <c r="O7829" s="21"/>
      <c r="P7829" s="20"/>
      <c r="R7829" s="20"/>
      <c r="S7829" s="20"/>
      <c r="T7829" s="20"/>
      <c r="U7829" s="20"/>
      <c r="W7829" s="20"/>
      <c r="X7829" s="20"/>
      <c r="Y7829" s="20"/>
      <c r="Z7829" s="20"/>
      <c r="AA7829" s="20"/>
      <c r="AB7829" s="20"/>
      <c r="AC7829" s="20"/>
      <c r="AD7829" s="20"/>
      <c r="AE7829" s="20"/>
      <c r="AF7829" s="21"/>
      <c r="AM7829" s="21"/>
      <c r="AN7829" s="23" t="str">
        <f>IF($O7829="","",IF(DATEDIF($O7829,Lista!$V$2,"y")=122,"",DATEDIF($O7829,Lista!$V$2,"y")))</f>
        <v/>
      </c>
      <c r="AO7829" s="23" t="str">
        <f t="shared" si="366"/>
        <v/>
      </c>
      <c r="AP7829" s="23" t="str">
        <f t="shared" si="367"/>
        <v/>
      </c>
      <c r="AQ7829" s="24" t="str">
        <f>IFERROR(VLOOKUP($R7829,Lista!$G$2:$H$15,2,FALSE),"")</f>
        <v/>
      </c>
      <c r="AR7829" s="23" t="str">
        <f>IF(ISBLANK(G7829),"",IF(SUMPRODUCT((G$2:G7829=G7829)*1)&gt;1,0,1))</f>
        <v/>
      </c>
      <c r="AS7829" s="23" t="str">
        <f t="shared" si="368"/>
        <v/>
      </c>
    </row>
    <row r="7830" spans="2:45" x14ac:dyDescent="0.35">
      <c r="B7830" s="20"/>
      <c r="C7830" s="20"/>
      <c r="D7830" s="20"/>
      <c r="E7830" s="20"/>
      <c r="H7830" s="20"/>
      <c r="I7830" s="20"/>
      <c r="K7830" s="20"/>
      <c r="M7830" s="20"/>
      <c r="O7830" s="21"/>
      <c r="P7830" s="20"/>
      <c r="R7830" s="20"/>
      <c r="S7830" s="20"/>
      <c r="T7830" s="20"/>
      <c r="U7830" s="20"/>
      <c r="W7830" s="20"/>
      <c r="X7830" s="20"/>
      <c r="Y7830" s="20"/>
      <c r="Z7830" s="20"/>
      <c r="AA7830" s="20"/>
      <c r="AB7830" s="20"/>
      <c r="AC7830" s="20"/>
      <c r="AD7830" s="20"/>
      <c r="AE7830" s="20"/>
      <c r="AF7830" s="21"/>
      <c r="AM7830" s="21"/>
      <c r="AN7830" s="23" t="str">
        <f>IF($O7830="","",IF(DATEDIF($O7830,Lista!$V$2,"y")=122,"",DATEDIF($O7830,Lista!$V$2,"y")))</f>
        <v/>
      </c>
      <c r="AO7830" s="23" t="str">
        <f t="shared" si="366"/>
        <v/>
      </c>
      <c r="AP7830" s="23" t="str">
        <f t="shared" si="367"/>
        <v/>
      </c>
      <c r="AQ7830" s="24" t="str">
        <f>IFERROR(VLOOKUP($R7830,Lista!$G$2:$H$15,2,FALSE),"")</f>
        <v/>
      </c>
      <c r="AR7830" s="23" t="str">
        <f>IF(ISBLANK(G7830),"",IF(SUMPRODUCT((G$2:G7830=G7830)*1)&gt;1,0,1))</f>
        <v/>
      </c>
      <c r="AS7830" s="23" t="str">
        <f t="shared" si="368"/>
        <v/>
      </c>
    </row>
    <row r="7831" spans="2:45" x14ac:dyDescent="0.35">
      <c r="B7831" s="20"/>
      <c r="C7831" s="20"/>
      <c r="D7831" s="20"/>
      <c r="E7831" s="20"/>
      <c r="H7831" s="20"/>
      <c r="I7831" s="20"/>
      <c r="K7831" s="20"/>
      <c r="M7831" s="20"/>
      <c r="O7831" s="21"/>
      <c r="P7831" s="20"/>
      <c r="R7831" s="20"/>
      <c r="S7831" s="20"/>
      <c r="T7831" s="20"/>
      <c r="U7831" s="20"/>
      <c r="W7831" s="20"/>
      <c r="X7831" s="20"/>
      <c r="Y7831" s="20"/>
      <c r="Z7831" s="20"/>
      <c r="AA7831" s="20"/>
      <c r="AB7831" s="20"/>
      <c r="AD7831" s="20"/>
      <c r="AE7831" s="20"/>
      <c r="AF7831" s="21"/>
      <c r="AM7831" s="21"/>
      <c r="AN7831" s="23" t="str">
        <f>IF($O7831="","",IF(DATEDIF($O7831,Lista!$V$2,"y")=122,"",DATEDIF($O7831,Lista!$V$2,"y")))</f>
        <v/>
      </c>
      <c r="AO7831" s="23" t="str">
        <f t="shared" si="366"/>
        <v/>
      </c>
      <c r="AP7831" s="23" t="str">
        <f t="shared" si="367"/>
        <v/>
      </c>
      <c r="AQ7831" s="24" t="str">
        <f>IFERROR(VLOOKUP($R7831,Lista!$G$2:$H$15,2,FALSE),"")</f>
        <v/>
      </c>
      <c r="AR7831" s="23" t="str">
        <f>IF(ISBLANK(G7831),"",IF(SUMPRODUCT((G$2:G7831=G7831)*1)&gt;1,0,1))</f>
        <v/>
      </c>
      <c r="AS7831" s="23" t="str">
        <f t="shared" si="368"/>
        <v/>
      </c>
    </row>
    <row r="7832" spans="2:45" x14ac:dyDescent="0.35">
      <c r="B7832" s="20"/>
      <c r="C7832" s="20"/>
      <c r="D7832" s="20"/>
      <c r="E7832" s="20"/>
      <c r="H7832" s="20"/>
      <c r="I7832" s="20"/>
      <c r="K7832" s="20"/>
      <c r="M7832" s="20"/>
      <c r="O7832" s="21"/>
      <c r="P7832" s="20"/>
      <c r="R7832" s="20"/>
      <c r="S7832" s="20"/>
      <c r="T7832" s="20"/>
      <c r="U7832" s="20"/>
      <c r="W7832" s="20"/>
      <c r="X7832" s="20"/>
      <c r="Y7832" s="20"/>
      <c r="Z7832" s="20"/>
      <c r="AA7832" s="20"/>
      <c r="AB7832" s="20"/>
      <c r="AD7832" s="20"/>
      <c r="AE7832" s="20"/>
      <c r="AF7832" s="21"/>
      <c r="AM7832" s="21"/>
      <c r="AN7832" s="23" t="str">
        <f>IF($O7832="","",IF(DATEDIF($O7832,Lista!$V$2,"y")=122,"",DATEDIF($O7832,Lista!$V$2,"y")))</f>
        <v/>
      </c>
      <c r="AO7832" s="23" t="str">
        <f t="shared" si="366"/>
        <v/>
      </c>
      <c r="AP7832" s="23" t="str">
        <f t="shared" si="367"/>
        <v/>
      </c>
      <c r="AQ7832" s="24" t="str">
        <f>IFERROR(VLOOKUP($R7832,Lista!$G$2:$H$15,2,FALSE),"")</f>
        <v/>
      </c>
      <c r="AR7832" s="23" t="str">
        <f>IF(ISBLANK(G7832),"",IF(SUMPRODUCT((G$2:G7832=G7832)*1)&gt;1,0,1))</f>
        <v/>
      </c>
      <c r="AS7832" s="23" t="str">
        <f t="shared" si="368"/>
        <v/>
      </c>
    </row>
    <row r="7833" spans="2:45" x14ac:dyDescent="0.35">
      <c r="B7833" s="20"/>
      <c r="C7833" s="20"/>
      <c r="D7833" s="20"/>
      <c r="E7833" s="20"/>
      <c r="H7833" s="20"/>
      <c r="I7833" s="20"/>
      <c r="K7833" s="20"/>
      <c r="M7833" s="20"/>
      <c r="O7833" s="21"/>
      <c r="P7833" s="20"/>
      <c r="R7833" s="20"/>
      <c r="S7833" s="20"/>
      <c r="T7833" s="20"/>
      <c r="U7833" s="20"/>
      <c r="W7833" s="20"/>
      <c r="X7833" s="20"/>
      <c r="Y7833" s="20"/>
      <c r="Z7833" s="20"/>
      <c r="AA7833" s="20"/>
      <c r="AB7833" s="20"/>
      <c r="AD7833" s="20"/>
      <c r="AE7833" s="20"/>
      <c r="AF7833" s="21"/>
      <c r="AM7833" s="21"/>
      <c r="AN7833" s="23" t="str">
        <f>IF($O7833="","",IF(DATEDIF($O7833,Lista!$V$2,"y")=122,"",DATEDIF($O7833,Lista!$V$2,"y")))</f>
        <v/>
      </c>
      <c r="AO7833" s="23" t="str">
        <f t="shared" si="366"/>
        <v/>
      </c>
      <c r="AP7833" s="23" t="str">
        <f t="shared" si="367"/>
        <v/>
      </c>
      <c r="AQ7833" s="24" t="str">
        <f>IFERROR(VLOOKUP($R7833,Lista!$G$2:$H$15,2,FALSE),"")</f>
        <v/>
      </c>
      <c r="AR7833" s="23" t="str">
        <f>IF(ISBLANK(G7833),"",IF(SUMPRODUCT((G$2:G7833=G7833)*1)&gt;1,0,1))</f>
        <v/>
      </c>
      <c r="AS7833" s="23" t="str">
        <f t="shared" si="368"/>
        <v/>
      </c>
    </row>
    <row r="7834" spans="2:45" x14ac:dyDescent="0.35">
      <c r="B7834" s="20"/>
      <c r="C7834" s="20"/>
      <c r="D7834" s="20"/>
      <c r="E7834" s="20"/>
      <c r="H7834" s="20"/>
      <c r="I7834" s="20"/>
      <c r="K7834" s="20"/>
      <c r="M7834" s="20"/>
      <c r="O7834" s="21"/>
      <c r="P7834" s="20"/>
      <c r="R7834" s="20"/>
      <c r="S7834" s="20"/>
      <c r="T7834" s="20"/>
      <c r="U7834" s="20"/>
      <c r="W7834" s="20"/>
      <c r="X7834" s="20"/>
      <c r="Y7834" s="20"/>
      <c r="Z7834" s="20"/>
      <c r="AA7834" s="20"/>
      <c r="AB7834" s="20"/>
      <c r="AD7834" s="20"/>
      <c r="AE7834" s="20"/>
      <c r="AF7834" s="21"/>
      <c r="AM7834" s="21"/>
      <c r="AN7834" s="23" t="str">
        <f>IF($O7834="","",IF(DATEDIF($O7834,Lista!$V$2,"y")=122,"",DATEDIF($O7834,Lista!$V$2,"y")))</f>
        <v/>
      </c>
      <c r="AO7834" s="23" t="str">
        <f t="shared" si="366"/>
        <v/>
      </c>
      <c r="AP7834" s="23" t="str">
        <f t="shared" si="367"/>
        <v/>
      </c>
      <c r="AQ7834" s="24" t="str">
        <f>IFERROR(VLOOKUP($R7834,Lista!$G$2:$H$15,2,FALSE),"")</f>
        <v/>
      </c>
      <c r="AR7834" s="23" t="str">
        <f>IF(ISBLANK(G7834),"",IF(SUMPRODUCT((G$2:G7834=G7834)*1)&gt;1,0,1))</f>
        <v/>
      </c>
      <c r="AS7834" s="23" t="str">
        <f t="shared" si="368"/>
        <v/>
      </c>
    </row>
    <row r="7835" spans="2:45" x14ac:dyDescent="0.35">
      <c r="B7835" s="20"/>
      <c r="C7835" s="20"/>
      <c r="D7835" s="20"/>
      <c r="E7835" s="20"/>
      <c r="H7835" s="20"/>
      <c r="I7835" s="20"/>
      <c r="K7835" s="20"/>
      <c r="M7835" s="20"/>
      <c r="O7835" s="21"/>
      <c r="P7835" s="20"/>
      <c r="R7835" s="20"/>
      <c r="S7835" s="20"/>
      <c r="T7835" s="20"/>
      <c r="U7835" s="20"/>
      <c r="W7835" s="20"/>
      <c r="X7835" s="20"/>
      <c r="Y7835" s="20"/>
      <c r="Z7835" s="20"/>
      <c r="AA7835" s="20"/>
      <c r="AB7835" s="20"/>
      <c r="AD7835" s="20"/>
      <c r="AE7835" s="20"/>
      <c r="AF7835" s="21"/>
      <c r="AM7835" s="21"/>
      <c r="AN7835" s="23" t="str">
        <f>IF($O7835="","",IF(DATEDIF($O7835,Lista!$V$2,"y")=122,"",DATEDIF($O7835,Lista!$V$2,"y")))</f>
        <v/>
      </c>
      <c r="AO7835" s="23" t="str">
        <f t="shared" si="366"/>
        <v/>
      </c>
      <c r="AP7835" s="23" t="str">
        <f t="shared" si="367"/>
        <v/>
      </c>
      <c r="AQ7835" s="24" t="str">
        <f>IFERROR(VLOOKUP($R7835,Lista!$G$2:$H$15,2,FALSE),"")</f>
        <v/>
      </c>
      <c r="AR7835" s="23" t="str">
        <f>IF(ISBLANK(G7835),"",IF(SUMPRODUCT((G$2:G7835=G7835)*1)&gt;1,0,1))</f>
        <v/>
      </c>
      <c r="AS7835" s="23" t="str">
        <f t="shared" si="368"/>
        <v/>
      </c>
    </row>
    <row r="7836" spans="2:45" x14ac:dyDescent="0.35">
      <c r="B7836" s="20"/>
      <c r="C7836" s="20"/>
      <c r="D7836" s="20"/>
      <c r="E7836" s="20"/>
      <c r="H7836" s="20"/>
      <c r="I7836" s="20"/>
      <c r="K7836" s="20"/>
      <c r="M7836" s="20"/>
      <c r="O7836" s="21"/>
      <c r="P7836" s="20"/>
      <c r="R7836" s="20"/>
      <c r="S7836" s="20"/>
      <c r="T7836" s="20"/>
      <c r="U7836" s="20"/>
      <c r="W7836" s="20"/>
      <c r="X7836" s="20"/>
      <c r="Y7836" s="20"/>
      <c r="Z7836" s="20"/>
      <c r="AA7836" s="20"/>
      <c r="AB7836" s="20"/>
      <c r="AD7836" s="20"/>
      <c r="AE7836" s="20"/>
      <c r="AF7836" s="21"/>
      <c r="AM7836" s="21"/>
      <c r="AN7836" s="23" t="str">
        <f>IF($O7836="","",IF(DATEDIF($O7836,Lista!$V$2,"y")=122,"",DATEDIF($O7836,Lista!$V$2,"y")))</f>
        <v/>
      </c>
      <c r="AO7836" s="23" t="str">
        <f t="shared" si="366"/>
        <v/>
      </c>
      <c r="AP7836" s="23" t="str">
        <f t="shared" si="367"/>
        <v/>
      </c>
      <c r="AQ7836" s="24" t="str">
        <f>IFERROR(VLOOKUP($R7836,Lista!$G$2:$H$15,2,FALSE),"")</f>
        <v/>
      </c>
      <c r="AR7836" s="23" t="str">
        <f>IF(ISBLANK(G7836),"",IF(SUMPRODUCT((G$2:G7836=G7836)*1)&gt;1,0,1))</f>
        <v/>
      </c>
      <c r="AS7836" s="23" t="str">
        <f t="shared" si="368"/>
        <v/>
      </c>
    </row>
    <row r="7837" spans="2:45" x14ac:dyDescent="0.35">
      <c r="B7837" s="20"/>
      <c r="C7837" s="20"/>
      <c r="D7837" s="20"/>
      <c r="E7837" s="20"/>
      <c r="H7837" s="20"/>
      <c r="I7837" s="20"/>
      <c r="K7837" s="20"/>
      <c r="M7837" s="20"/>
      <c r="O7837" s="21"/>
      <c r="P7837" s="20"/>
      <c r="R7837" s="20"/>
      <c r="S7837" s="20"/>
      <c r="T7837" s="20"/>
      <c r="U7837" s="20"/>
      <c r="W7837" s="20"/>
      <c r="X7837" s="20"/>
      <c r="Y7837" s="20"/>
      <c r="Z7837" s="20"/>
      <c r="AA7837" s="20"/>
      <c r="AB7837" s="20"/>
      <c r="AC7837" s="20"/>
      <c r="AD7837" s="20"/>
      <c r="AE7837" s="20"/>
      <c r="AF7837" s="21"/>
      <c r="AM7837" s="21"/>
      <c r="AN7837" s="23" t="str">
        <f>IF($O7837="","",IF(DATEDIF($O7837,Lista!$V$2,"y")=122,"",DATEDIF($O7837,Lista!$V$2,"y")))</f>
        <v/>
      </c>
      <c r="AO7837" s="23" t="str">
        <f t="shared" si="366"/>
        <v/>
      </c>
      <c r="AP7837" s="23" t="str">
        <f t="shared" si="367"/>
        <v/>
      </c>
      <c r="AQ7837" s="24" t="str">
        <f>IFERROR(VLOOKUP($R7837,Lista!$G$2:$H$15,2,FALSE),"")</f>
        <v/>
      </c>
      <c r="AR7837" s="23" t="str">
        <f>IF(ISBLANK(G7837),"",IF(SUMPRODUCT((G$2:G7837=G7837)*1)&gt;1,0,1))</f>
        <v/>
      </c>
      <c r="AS7837" s="23" t="str">
        <f t="shared" si="368"/>
        <v/>
      </c>
    </row>
    <row r="7838" spans="2:45" x14ac:dyDescent="0.35">
      <c r="B7838" s="20"/>
      <c r="C7838" s="20"/>
      <c r="D7838" s="20"/>
      <c r="E7838" s="20"/>
      <c r="H7838" s="20"/>
      <c r="I7838" s="20"/>
      <c r="K7838" s="20"/>
      <c r="M7838" s="20"/>
      <c r="O7838" s="21"/>
      <c r="P7838" s="20"/>
      <c r="R7838" s="20"/>
      <c r="S7838" s="20"/>
      <c r="T7838" s="20"/>
      <c r="U7838" s="20"/>
      <c r="W7838" s="20"/>
      <c r="X7838" s="20"/>
      <c r="Y7838" s="20"/>
      <c r="Z7838" s="20"/>
      <c r="AA7838" s="20"/>
      <c r="AB7838" s="20"/>
      <c r="AC7838" s="20"/>
      <c r="AD7838" s="20"/>
      <c r="AE7838" s="20"/>
      <c r="AF7838" s="21"/>
      <c r="AM7838" s="21"/>
      <c r="AN7838" s="23" t="str">
        <f>IF($O7838="","",IF(DATEDIF($O7838,Lista!$V$2,"y")=122,"",DATEDIF($O7838,Lista!$V$2,"y")))</f>
        <v/>
      </c>
      <c r="AO7838" s="23" t="str">
        <f t="shared" si="366"/>
        <v/>
      </c>
      <c r="AP7838" s="23" t="str">
        <f t="shared" si="367"/>
        <v/>
      </c>
      <c r="AQ7838" s="24" t="str">
        <f>IFERROR(VLOOKUP($R7838,Lista!$G$2:$H$15,2,FALSE),"")</f>
        <v/>
      </c>
      <c r="AR7838" s="23" t="str">
        <f>IF(ISBLANK(G7838),"",IF(SUMPRODUCT((G$2:G7838=G7838)*1)&gt;1,0,1))</f>
        <v/>
      </c>
      <c r="AS7838" s="23" t="str">
        <f t="shared" si="368"/>
        <v/>
      </c>
    </row>
    <row r="7839" spans="2:45" x14ac:dyDescent="0.35">
      <c r="B7839" s="20"/>
      <c r="C7839" s="20"/>
      <c r="D7839" s="20"/>
      <c r="E7839" s="20"/>
      <c r="H7839" s="20"/>
      <c r="I7839" s="20"/>
      <c r="K7839" s="20"/>
      <c r="M7839" s="20"/>
      <c r="O7839" s="21"/>
      <c r="P7839" s="20"/>
      <c r="R7839" s="20"/>
      <c r="S7839" s="20"/>
      <c r="T7839" s="20"/>
      <c r="U7839" s="20"/>
      <c r="W7839" s="20"/>
      <c r="X7839" s="20"/>
      <c r="Y7839" s="20"/>
      <c r="Z7839" s="20"/>
      <c r="AA7839" s="20"/>
      <c r="AB7839" s="20"/>
      <c r="AC7839" s="20"/>
      <c r="AD7839" s="20"/>
      <c r="AE7839" s="20"/>
      <c r="AF7839" s="21"/>
      <c r="AM7839" s="21"/>
      <c r="AN7839" s="23" t="str">
        <f>IF($O7839="","",IF(DATEDIF($O7839,Lista!$V$2,"y")=122,"",DATEDIF($O7839,Lista!$V$2,"y")))</f>
        <v/>
      </c>
      <c r="AO7839" s="23" t="str">
        <f t="shared" si="366"/>
        <v/>
      </c>
      <c r="AP7839" s="23" t="str">
        <f t="shared" si="367"/>
        <v/>
      </c>
      <c r="AQ7839" s="24" t="str">
        <f>IFERROR(VLOOKUP($R7839,Lista!$G$2:$H$15,2,FALSE),"")</f>
        <v/>
      </c>
      <c r="AR7839" s="23" t="str">
        <f>IF(ISBLANK(G7839),"",IF(SUMPRODUCT((G$2:G7839=G7839)*1)&gt;1,0,1))</f>
        <v/>
      </c>
      <c r="AS7839" s="23" t="str">
        <f t="shared" si="368"/>
        <v/>
      </c>
    </row>
    <row r="7840" spans="2:45" x14ac:dyDescent="0.35">
      <c r="B7840" s="20"/>
      <c r="C7840" s="20"/>
      <c r="D7840" s="20"/>
      <c r="E7840" s="20"/>
      <c r="H7840" s="20"/>
      <c r="I7840" s="20"/>
      <c r="K7840" s="20"/>
      <c r="M7840" s="20"/>
      <c r="O7840" s="21"/>
      <c r="P7840" s="20"/>
      <c r="R7840" s="20"/>
      <c r="S7840" s="20"/>
      <c r="T7840" s="20"/>
      <c r="U7840" s="20"/>
      <c r="W7840" s="20"/>
      <c r="X7840" s="20"/>
      <c r="Y7840" s="20"/>
      <c r="Z7840" s="20"/>
      <c r="AA7840" s="20"/>
      <c r="AB7840" s="20"/>
      <c r="AC7840" s="20"/>
      <c r="AD7840" s="20"/>
      <c r="AE7840" s="20"/>
      <c r="AF7840" s="21"/>
      <c r="AM7840" s="21"/>
      <c r="AN7840" s="23" t="str">
        <f>IF($O7840="","",IF(DATEDIF($O7840,Lista!$V$2,"y")=122,"",DATEDIF($O7840,Lista!$V$2,"y")))</f>
        <v/>
      </c>
      <c r="AO7840" s="23" t="str">
        <f t="shared" si="366"/>
        <v/>
      </c>
      <c r="AP7840" s="23" t="str">
        <f t="shared" si="367"/>
        <v/>
      </c>
      <c r="AQ7840" s="24" t="str">
        <f>IFERROR(VLOOKUP($R7840,Lista!$G$2:$H$15,2,FALSE),"")</f>
        <v/>
      </c>
      <c r="AR7840" s="23" t="str">
        <f>IF(ISBLANK(G7840),"",IF(SUMPRODUCT((G$2:G7840=G7840)*1)&gt;1,0,1))</f>
        <v/>
      </c>
      <c r="AS7840" s="23" t="str">
        <f t="shared" si="368"/>
        <v/>
      </c>
    </row>
    <row r="7841" spans="2:45" x14ac:dyDescent="0.35">
      <c r="B7841" s="20"/>
      <c r="C7841" s="20"/>
      <c r="D7841" s="20"/>
      <c r="E7841" s="20"/>
      <c r="H7841" s="20"/>
      <c r="I7841" s="20"/>
      <c r="K7841" s="20"/>
      <c r="M7841" s="20"/>
      <c r="O7841" s="21"/>
      <c r="P7841" s="20"/>
      <c r="R7841" s="20"/>
      <c r="S7841" s="20"/>
      <c r="T7841" s="20"/>
      <c r="U7841" s="20"/>
      <c r="W7841" s="20"/>
      <c r="X7841" s="20"/>
      <c r="Y7841" s="20"/>
      <c r="Z7841" s="20"/>
      <c r="AA7841" s="20"/>
      <c r="AB7841" s="20"/>
      <c r="AC7841" s="20"/>
      <c r="AD7841" s="20"/>
      <c r="AE7841" s="20"/>
      <c r="AF7841" s="21"/>
      <c r="AM7841" s="21"/>
      <c r="AN7841" s="23" t="str">
        <f>IF($O7841="","",IF(DATEDIF($O7841,Lista!$V$2,"y")=122,"",DATEDIF($O7841,Lista!$V$2,"y")))</f>
        <v/>
      </c>
      <c r="AO7841" s="23" t="str">
        <f t="shared" si="366"/>
        <v/>
      </c>
      <c r="AP7841" s="23" t="str">
        <f t="shared" si="367"/>
        <v/>
      </c>
      <c r="AQ7841" s="24" t="str">
        <f>IFERROR(VLOOKUP($R7841,Lista!$G$2:$H$15,2,FALSE),"")</f>
        <v/>
      </c>
      <c r="AR7841" s="23" t="str">
        <f>IF(ISBLANK(G7841),"",IF(SUMPRODUCT((G$2:G7841=G7841)*1)&gt;1,0,1))</f>
        <v/>
      </c>
      <c r="AS7841" s="23" t="str">
        <f t="shared" si="368"/>
        <v/>
      </c>
    </row>
    <row r="7842" spans="2:45" x14ac:dyDescent="0.35">
      <c r="B7842" s="20"/>
      <c r="C7842" s="20"/>
      <c r="D7842" s="20"/>
      <c r="E7842" s="20"/>
      <c r="H7842" s="20"/>
      <c r="I7842" s="20"/>
      <c r="K7842" s="20"/>
      <c r="M7842" s="20"/>
      <c r="O7842" s="21"/>
      <c r="P7842" s="20"/>
      <c r="R7842" s="20"/>
      <c r="S7842" s="20"/>
      <c r="T7842" s="20"/>
      <c r="U7842" s="20"/>
      <c r="W7842" s="20"/>
      <c r="X7842" s="20"/>
      <c r="Y7842" s="20"/>
      <c r="Z7842" s="20"/>
      <c r="AA7842" s="20"/>
      <c r="AB7842" s="20"/>
      <c r="AC7842" s="20"/>
      <c r="AD7842" s="20"/>
      <c r="AE7842" s="20"/>
      <c r="AF7842" s="21"/>
      <c r="AM7842" s="21"/>
      <c r="AN7842" s="23" t="str">
        <f>IF($O7842="","",IF(DATEDIF($O7842,Lista!$V$2,"y")=122,"",DATEDIF($O7842,Lista!$V$2,"y")))</f>
        <v/>
      </c>
      <c r="AO7842" s="23" t="str">
        <f t="shared" si="366"/>
        <v/>
      </c>
      <c r="AP7842" s="23" t="str">
        <f t="shared" si="367"/>
        <v/>
      </c>
      <c r="AQ7842" s="24" t="str">
        <f>IFERROR(VLOOKUP($R7842,Lista!$G$2:$H$15,2,FALSE),"")</f>
        <v/>
      </c>
      <c r="AR7842" s="23" t="str">
        <f>IF(ISBLANK(G7842),"",IF(SUMPRODUCT((G$2:G7842=G7842)*1)&gt;1,0,1))</f>
        <v/>
      </c>
      <c r="AS7842" s="23" t="str">
        <f t="shared" si="368"/>
        <v/>
      </c>
    </row>
    <row r="7843" spans="2:45" x14ac:dyDescent="0.35">
      <c r="B7843" s="20"/>
      <c r="C7843" s="20"/>
      <c r="D7843" s="20"/>
      <c r="E7843" s="20"/>
      <c r="H7843" s="20"/>
      <c r="I7843" s="20"/>
      <c r="K7843" s="20"/>
      <c r="M7843" s="20"/>
      <c r="O7843" s="21"/>
      <c r="P7843" s="20"/>
      <c r="R7843" s="20"/>
      <c r="S7843" s="20"/>
      <c r="T7843" s="20"/>
      <c r="U7843" s="20"/>
      <c r="W7843" s="20"/>
      <c r="X7843" s="20"/>
      <c r="Y7843" s="20"/>
      <c r="Z7843" s="20"/>
      <c r="AA7843" s="20"/>
      <c r="AB7843" s="20"/>
      <c r="AC7843" s="20"/>
      <c r="AD7843" s="20"/>
      <c r="AE7843" s="20"/>
      <c r="AF7843" s="21"/>
      <c r="AM7843" s="21"/>
      <c r="AN7843" s="23" t="str">
        <f>IF($O7843="","",IF(DATEDIF($O7843,Lista!$V$2,"y")=122,"",DATEDIF($O7843,Lista!$V$2,"y")))</f>
        <v/>
      </c>
      <c r="AO7843" s="23" t="str">
        <f t="shared" si="366"/>
        <v/>
      </c>
      <c r="AP7843" s="23" t="str">
        <f t="shared" si="367"/>
        <v/>
      </c>
      <c r="AQ7843" s="24" t="str">
        <f>IFERROR(VLOOKUP($R7843,Lista!$G$2:$H$15,2,FALSE),"")</f>
        <v/>
      </c>
      <c r="AR7843" s="23" t="str">
        <f>IF(ISBLANK(G7843),"",IF(SUMPRODUCT((G$2:G7843=G7843)*1)&gt;1,0,1))</f>
        <v/>
      </c>
      <c r="AS7843" s="23" t="str">
        <f t="shared" si="368"/>
        <v/>
      </c>
    </row>
    <row r="7844" spans="2:45" x14ac:dyDescent="0.35">
      <c r="B7844" s="20"/>
      <c r="C7844" s="20"/>
      <c r="D7844" s="20"/>
      <c r="E7844" s="20"/>
      <c r="H7844" s="20"/>
      <c r="I7844" s="20"/>
      <c r="K7844" s="20"/>
      <c r="M7844" s="20"/>
      <c r="O7844" s="21"/>
      <c r="P7844" s="20"/>
      <c r="R7844" s="20"/>
      <c r="S7844" s="20"/>
      <c r="T7844" s="20"/>
      <c r="U7844" s="20"/>
      <c r="W7844" s="20"/>
      <c r="X7844" s="20"/>
      <c r="Y7844" s="20"/>
      <c r="Z7844" s="20"/>
      <c r="AA7844" s="20"/>
      <c r="AB7844" s="20"/>
      <c r="AC7844" s="20"/>
      <c r="AD7844" s="20"/>
      <c r="AE7844" s="20"/>
      <c r="AF7844" s="21"/>
      <c r="AM7844" s="21"/>
      <c r="AN7844" s="23" t="str">
        <f>IF($O7844="","",IF(DATEDIF($O7844,Lista!$V$2,"y")=122,"",DATEDIF($O7844,Lista!$V$2,"y")))</f>
        <v/>
      </c>
      <c r="AO7844" s="23" t="str">
        <f t="shared" si="366"/>
        <v/>
      </c>
      <c r="AP7844" s="23" t="str">
        <f t="shared" si="367"/>
        <v/>
      </c>
      <c r="AQ7844" s="24" t="str">
        <f>IFERROR(VLOOKUP($R7844,Lista!$G$2:$H$15,2,FALSE),"")</f>
        <v/>
      </c>
      <c r="AR7844" s="23" t="str">
        <f>IF(ISBLANK(G7844),"",IF(SUMPRODUCT((G$2:G7844=G7844)*1)&gt;1,0,1))</f>
        <v/>
      </c>
      <c r="AS7844" s="23" t="str">
        <f t="shared" si="368"/>
        <v/>
      </c>
    </row>
    <row r="7845" spans="2:45" x14ac:dyDescent="0.35">
      <c r="B7845" s="20"/>
      <c r="C7845" s="20"/>
      <c r="D7845" s="20"/>
      <c r="E7845" s="20"/>
      <c r="H7845" s="20"/>
      <c r="I7845" s="20"/>
      <c r="K7845" s="20"/>
      <c r="M7845" s="20"/>
      <c r="O7845" s="21"/>
      <c r="P7845" s="20"/>
      <c r="R7845" s="20"/>
      <c r="S7845" s="20"/>
      <c r="T7845" s="20"/>
      <c r="U7845" s="20"/>
      <c r="W7845" s="20"/>
      <c r="X7845" s="20"/>
      <c r="Y7845" s="20"/>
      <c r="Z7845" s="20"/>
      <c r="AA7845" s="20"/>
      <c r="AB7845" s="20"/>
      <c r="AC7845" s="20"/>
      <c r="AD7845" s="20"/>
      <c r="AE7845" s="20"/>
      <c r="AF7845" s="21"/>
      <c r="AM7845" s="21"/>
      <c r="AN7845" s="23" t="str">
        <f>IF($O7845="","",IF(DATEDIF($O7845,Lista!$V$2,"y")=122,"",DATEDIF($O7845,Lista!$V$2,"y")))</f>
        <v/>
      </c>
      <c r="AO7845" s="23" t="str">
        <f t="shared" si="366"/>
        <v/>
      </c>
      <c r="AP7845" s="23" t="str">
        <f t="shared" si="367"/>
        <v/>
      </c>
      <c r="AQ7845" s="24" t="str">
        <f>IFERROR(VLOOKUP($R7845,Lista!$G$2:$H$15,2,FALSE),"")</f>
        <v/>
      </c>
      <c r="AR7845" s="23" t="str">
        <f>IF(ISBLANK(G7845),"",IF(SUMPRODUCT((G$2:G7845=G7845)*1)&gt;1,0,1))</f>
        <v/>
      </c>
      <c r="AS7845" s="23" t="str">
        <f t="shared" si="368"/>
        <v/>
      </c>
    </row>
    <row r="7846" spans="2:45" x14ac:dyDescent="0.35">
      <c r="B7846" s="20"/>
      <c r="C7846" s="20"/>
      <c r="D7846" s="20"/>
      <c r="E7846" s="20"/>
      <c r="H7846" s="20"/>
      <c r="I7846" s="20"/>
      <c r="K7846" s="20"/>
      <c r="M7846" s="20"/>
      <c r="O7846" s="21"/>
      <c r="P7846" s="20"/>
      <c r="R7846" s="20"/>
      <c r="S7846" s="20"/>
      <c r="T7846" s="20"/>
      <c r="U7846" s="20"/>
      <c r="W7846" s="20"/>
      <c r="X7846" s="20"/>
      <c r="Y7846" s="20"/>
      <c r="Z7846" s="20"/>
      <c r="AA7846" s="20"/>
      <c r="AB7846" s="20"/>
      <c r="AD7846" s="20"/>
      <c r="AE7846" s="20"/>
      <c r="AF7846" s="21"/>
      <c r="AM7846" s="21"/>
      <c r="AN7846" s="23" t="str">
        <f>IF($O7846="","",IF(DATEDIF($O7846,Lista!$V$2,"y")=122,"",DATEDIF($O7846,Lista!$V$2,"y")))</f>
        <v/>
      </c>
      <c r="AO7846" s="23" t="str">
        <f t="shared" si="366"/>
        <v/>
      </c>
      <c r="AP7846" s="23" t="str">
        <f t="shared" si="367"/>
        <v/>
      </c>
      <c r="AQ7846" s="24" t="str">
        <f>IFERROR(VLOOKUP($R7846,Lista!$G$2:$H$15,2,FALSE),"")</f>
        <v/>
      </c>
      <c r="AR7846" s="23" t="str">
        <f>IF(ISBLANK(G7846),"",IF(SUMPRODUCT((G$2:G7846=G7846)*1)&gt;1,0,1))</f>
        <v/>
      </c>
      <c r="AS7846" s="23" t="str">
        <f t="shared" si="368"/>
        <v/>
      </c>
    </row>
    <row r="7847" spans="2:45" x14ac:dyDescent="0.35">
      <c r="B7847" s="20"/>
      <c r="C7847" s="20"/>
      <c r="D7847" s="20"/>
      <c r="E7847" s="20"/>
      <c r="H7847" s="20"/>
      <c r="I7847" s="20"/>
      <c r="K7847" s="20"/>
      <c r="M7847" s="20"/>
      <c r="O7847" s="21"/>
      <c r="P7847" s="20"/>
      <c r="R7847" s="20"/>
      <c r="S7847" s="20"/>
      <c r="T7847" s="20"/>
      <c r="U7847" s="20"/>
      <c r="W7847" s="20"/>
      <c r="X7847" s="20"/>
      <c r="Y7847" s="20"/>
      <c r="Z7847" s="20"/>
      <c r="AA7847" s="20"/>
      <c r="AB7847" s="20"/>
      <c r="AD7847" s="20"/>
      <c r="AE7847" s="20"/>
      <c r="AF7847" s="21"/>
      <c r="AM7847" s="21"/>
      <c r="AN7847" s="23" t="str">
        <f>IF($O7847="","",IF(DATEDIF($O7847,Lista!$V$2,"y")=122,"",DATEDIF($O7847,Lista!$V$2,"y")))</f>
        <v/>
      </c>
      <c r="AO7847" s="23" t="str">
        <f t="shared" si="366"/>
        <v/>
      </c>
      <c r="AP7847" s="23" t="str">
        <f t="shared" si="367"/>
        <v/>
      </c>
      <c r="AQ7847" s="24" t="str">
        <f>IFERROR(VLOOKUP($R7847,Lista!$G$2:$H$15,2,FALSE),"")</f>
        <v/>
      </c>
      <c r="AR7847" s="23" t="str">
        <f>IF(ISBLANK(G7847),"",IF(SUMPRODUCT((G$2:G7847=G7847)*1)&gt;1,0,1))</f>
        <v/>
      </c>
      <c r="AS7847" s="23" t="str">
        <f t="shared" si="368"/>
        <v/>
      </c>
    </row>
    <row r="7848" spans="2:45" x14ac:dyDescent="0.35">
      <c r="B7848" s="20"/>
      <c r="C7848" s="20"/>
      <c r="D7848" s="20"/>
      <c r="E7848" s="20"/>
      <c r="H7848" s="20"/>
      <c r="I7848" s="20"/>
      <c r="K7848" s="20"/>
      <c r="M7848" s="20"/>
      <c r="O7848" s="21"/>
      <c r="P7848" s="20"/>
      <c r="R7848" s="20"/>
      <c r="S7848" s="20"/>
      <c r="T7848" s="20"/>
      <c r="U7848" s="20"/>
      <c r="W7848" s="20"/>
      <c r="X7848" s="20"/>
      <c r="Y7848" s="20"/>
      <c r="Z7848" s="20"/>
      <c r="AA7848" s="20"/>
      <c r="AB7848" s="20"/>
      <c r="AD7848" s="20"/>
      <c r="AE7848" s="20"/>
      <c r="AF7848" s="21"/>
      <c r="AM7848" s="21"/>
      <c r="AN7848" s="23" t="str">
        <f>IF($O7848="","",IF(DATEDIF($O7848,Lista!$V$2,"y")=122,"",DATEDIF($O7848,Lista!$V$2,"y")))</f>
        <v/>
      </c>
      <c r="AO7848" s="23" t="str">
        <f t="shared" si="366"/>
        <v/>
      </c>
      <c r="AP7848" s="23" t="str">
        <f t="shared" si="367"/>
        <v/>
      </c>
      <c r="AQ7848" s="24" t="str">
        <f>IFERROR(VLOOKUP($R7848,Lista!$G$2:$H$15,2,FALSE),"")</f>
        <v/>
      </c>
      <c r="AR7848" s="23" t="str">
        <f>IF(ISBLANK(G7848),"",IF(SUMPRODUCT((G$2:G7848=G7848)*1)&gt;1,0,1))</f>
        <v/>
      </c>
      <c r="AS7848" s="23" t="str">
        <f t="shared" si="368"/>
        <v/>
      </c>
    </row>
    <row r="7849" spans="2:45" x14ac:dyDescent="0.35">
      <c r="B7849" s="20"/>
      <c r="C7849" s="20"/>
      <c r="D7849" s="20"/>
      <c r="E7849" s="20"/>
      <c r="H7849" s="20"/>
      <c r="I7849" s="20"/>
      <c r="K7849" s="20"/>
      <c r="M7849" s="20"/>
      <c r="O7849" s="21"/>
      <c r="P7849" s="20"/>
      <c r="R7849" s="20"/>
      <c r="S7849" s="20"/>
      <c r="T7849" s="20"/>
      <c r="U7849" s="20"/>
      <c r="W7849" s="20"/>
      <c r="X7849" s="20"/>
      <c r="Y7849" s="20"/>
      <c r="Z7849" s="20"/>
      <c r="AA7849" s="20"/>
      <c r="AB7849" s="20"/>
      <c r="AC7849" s="20"/>
      <c r="AD7849" s="20"/>
      <c r="AE7849" s="20"/>
      <c r="AF7849" s="21"/>
      <c r="AM7849" s="21"/>
      <c r="AN7849" s="23" t="str">
        <f>IF($O7849="","",IF(DATEDIF($O7849,Lista!$V$2,"y")=122,"",DATEDIF($O7849,Lista!$V$2,"y")))</f>
        <v/>
      </c>
      <c r="AO7849" s="23" t="str">
        <f t="shared" si="366"/>
        <v/>
      </c>
      <c r="AP7849" s="23" t="str">
        <f t="shared" si="367"/>
        <v/>
      </c>
      <c r="AQ7849" s="24" t="str">
        <f>IFERROR(VLOOKUP($R7849,Lista!$G$2:$H$15,2,FALSE),"")</f>
        <v/>
      </c>
      <c r="AR7849" s="23" t="str">
        <f>IF(ISBLANK(G7849),"",IF(SUMPRODUCT((G$2:G7849=G7849)*1)&gt;1,0,1))</f>
        <v/>
      </c>
      <c r="AS7849" s="23" t="str">
        <f t="shared" si="368"/>
        <v/>
      </c>
    </row>
    <row r="7850" spans="2:45" x14ac:dyDescent="0.35">
      <c r="B7850" s="20"/>
      <c r="C7850" s="20"/>
      <c r="D7850" s="20"/>
      <c r="E7850" s="20"/>
      <c r="H7850" s="20"/>
      <c r="I7850" s="20"/>
      <c r="K7850" s="20"/>
      <c r="M7850" s="20"/>
      <c r="O7850" s="21"/>
      <c r="P7850" s="20"/>
      <c r="R7850" s="20"/>
      <c r="S7850" s="20"/>
      <c r="T7850" s="20"/>
      <c r="U7850" s="20"/>
      <c r="W7850" s="20"/>
      <c r="X7850" s="20"/>
      <c r="Y7850" s="20"/>
      <c r="Z7850" s="20"/>
      <c r="AA7850" s="20"/>
      <c r="AB7850" s="20"/>
      <c r="AC7850" s="20"/>
      <c r="AD7850" s="20"/>
      <c r="AE7850" s="20"/>
      <c r="AF7850" s="21"/>
      <c r="AM7850" s="21"/>
      <c r="AN7850" s="23" t="str">
        <f>IF($O7850="","",IF(DATEDIF($O7850,Lista!$V$2,"y")=122,"",DATEDIF($O7850,Lista!$V$2,"y")))</f>
        <v/>
      </c>
      <c r="AO7850" s="23" t="str">
        <f t="shared" si="366"/>
        <v/>
      </c>
      <c r="AP7850" s="23" t="str">
        <f t="shared" si="367"/>
        <v/>
      </c>
      <c r="AQ7850" s="24" t="str">
        <f>IFERROR(VLOOKUP($R7850,Lista!$G$2:$H$15,2,FALSE),"")</f>
        <v/>
      </c>
      <c r="AR7850" s="23" t="str">
        <f>IF(ISBLANK(G7850),"",IF(SUMPRODUCT((G$2:G7850=G7850)*1)&gt;1,0,1))</f>
        <v/>
      </c>
      <c r="AS7850" s="23" t="str">
        <f t="shared" si="368"/>
        <v/>
      </c>
    </row>
    <row r="7851" spans="2:45" x14ac:dyDescent="0.35">
      <c r="B7851" s="20"/>
      <c r="C7851" s="20"/>
      <c r="D7851" s="20"/>
      <c r="E7851" s="20"/>
      <c r="H7851" s="20"/>
      <c r="I7851" s="20"/>
      <c r="K7851" s="20"/>
      <c r="M7851" s="20"/>
      <c r="O7851" s="21"/>
      <c r="P7851" s="20"/>
      <c r="R7851" s="20"/>
      <c r="S7851" s="20"/>
      <c r="T7851" s="20"/>
      <c r="U7851" s="20"/>
      <c r="W7851" s="20"/>
      <c r="X7851" s="20"/>
      <c r="Y7851" s="20"/>
      <c r="Z7851" s="20"/>
      <c r="AA7851" s="20"/>
      <c r="AB7851" s="20"/>
      <c r="AD7851" s="20"/>
      <c r="AE7851" s="20"/>
      <c r="AF7851" s="21"/>
      <c r="AM7851" s="21"/>
      <c r="AN7851" s="23" t="str">
        <f>IF($O7851="","",IF(DATEDIF($O7851,Lista!$V$2,"y")=122,"",DATEDIF($O7851,Lista!$V$2,"y")))</f>
        <v/>
      </c>
      <c r="AO7851" s="23" t="str">
        <f t="shared" si="366"/>
        <v/>
      </c>
      <c r="AP7851" s="23" t="str">
        <f t="shared" si="367"/>
        <v/>
      </c>
      <c r="AQ7851" s="24" t="str">
        <f>IFERROR(VLOOKUP($R7851,Lista!$G$2:$H$15,2,FALSE),"")</f>
        <v/>
      </c>
      <c r="AR7851" s="23" t="str">
        <f>IF(ISBLANK(G7851),"",IF(SUMPRODUCT((G$2:G7851=G7851)*1)&gt;1,0,1))</f>
        <v/>
      </c>
      <c r="AS7851" s="23" t="str">
        <f t="shared" si="368"/>
        <v/>
      </c>
    </row>
    <row r="7852" spans="2:45" x14ac:dyDescent="0.35">
      <c r="B7852" s="20"/>
      <c r="C7852" s="20"/>
      <c r="D7852" s="20"/>
      <c r="E7852" s="20"/>
      <c r="H7852" s="20"/>
      <c r="I7852" s="20"/>
      <c r="K7852" s="20"/>
      <c r="M7852" s="20"/>
      <c r="O7852" s="21"/>
      <c r="P7852" s="20"/>
      <c r="R7852" s="20"/>
      <c r="S7852" s="20"/>
      <c r="T7852" s="20"/>
      <c r="U7852" s="20"/>
      <c r="W7852" s="20"/>
      <c r="X7852" s="20"/>
      <c r="Y7852" s="20"/>
      <c r="Z7852" s="20"/>
      <c r="AA7852" s="20"/>
      <c r="AB7852" s="20"/>
      <c r="AC7852" s="20"/>
      <c r="AD7852" s="20"/>
      <c r="AE7852" s="20"/>
      <c r="AF7852" s="21"/>
      <c r="AM7852" s="21"/>
      <c r="AN7852" s="23" t="str">
        <f>IF($O7852="","",IF(DATEDIF($O7852,Lista!$V$2,"y")=122,"",DATEDIF($O7852,Lista!$V$2,"y")))</f>
        <v/>
      </c>
      <c r="AO7852" s="23" t="str">
        <f t="shared" si="366"/>
        <v/>
      </c>
      <c r="AP7852" s="23" t="str">
        <f t="shared" si="367"/>
        <v/>
      </c>
      <c r="AQ7852" s="24" t="str">
        <f>IFERROR(VLOOKUP($R7852,Lista!$G$2:$H$15,2,FALSE),"")</f>
        <v/>
      </c>
      <c r="AR7852" s="23" t="str">
        <f>IF(ISBLANK(G7852),"",IF(SUMPRODUCT((G$2:G7852=G7852)*1)&gt;1,0,1))</f>
        <v/>
      </c>
      <c r="AS7852" s="23" t="str">
        <f t="shared" si="368"/>
        <v/>
      </c>
    </row>
    <row r="7853" spans="2:45" x14ac:dyDescent="0.35">
      <c r="B7853" s="20"/>
      <c r="C7853" s="20"/>
      <c r="D7853" s="20"/>
      <c r="E7853" s="20"/>
      <c r="H7853" s="20"/>
      <c r="I7853" s="20"/>
      <c r="K7853" s="20"/>
      <c r="M7853" s="20"/>
      <c r="O7853" s="21"/>
      <c r="P7853" s="20"/>
      <c r="R7853" s="20"/>
      <c r="S7853" s="20"/>
      <c r="T7853" s="20"/>
      <c r="U7853" s="20"/>
      <c r="W7853" s="20"/>
      <c r="X7853" s="20"/>
      <c r="Y7853" s="20"/>
      <c r="Z7853" s="20"/>
      <c r="AA7853" s="20"/>
      <c r="AB7853" s="20"/>
      <c r="AC7853" s="20"/>
      <c r="AD7853" s="20"/>
      <c r="AE7853" s="20"/>
      <c r="AF7853" s="21"/>
      <c r="AM7853" s="21"/>
      <c r="AN7853" s="23" t="str">
        <f>IF($O7853="","",IF(DATEDIF($O7853,Lista!$V$2,"y")=122,"",DATEDIF($O7853,Lista!$V$2,"y")))</f>
        <v/>
      </c>
      <c r="AO7853" s="23" t="str">
        <f t="shared" si="366"/>
        <v/>
      </c>
      <c r="AP7853" s="23" t="str">
        <f t="shared" si="367"/>
        <v/>
      </c>
      <c r="AQ7853" s="24" t="str">
        <f>IFERROR(VLOOKUP($R7853,Lista!$G$2:$H$15,2,FALSE),"")</f>
        <v/>
      </c>
      <c r="AR7853" s="23" t="str">
        <f>IF(ISBLANK(G7853),"",IF(SUMPRODUCT((G$2:G7853=G7853)*1)&gt;1,0,1))</f>
        <v/>
      </c>
      <c r="AS7853" s="23" t="str">
        <f t="shared" si="368"/>
        <v/>
      </c>
    </row>
    <row r="7854" spans="2:45" x14ac:dyDescent="0.35">
      <c r="B7854" s="20"/>
      <c r="C7854" s="20"/>
      <c r="D7854" s="20"/>
      <c r="E7854" s="20"/>
      <c r="H7854" s="20"/>
      <c r="I7854" s="20"/>
      <c r="K7854" s="20"/>
      <c r="M7854" s="20"/>
      <c r="O7854" s="21"/>
      <c r="P7854" s="20"/>
      <c r="R7854" s="20"/>
      <c r="S7854" s="20"/>
      <c r="T7854" s="20"/>
      <c r="U7854" s="20"/>
      <c r="W7854" s="20"/>
      <c r="X7854" s="20"/>
      <c r="Y7854" s="20"/>
      <c r="Z7854" s="20"/>
      <c r="AA7854" s="20"/>
      <c r="AB7854" s="20"/>
      <c r="AC7854" s="20"/>
      <c r="AD7854" s="20"/>
      <c r="AE7854" s="20"/>
      <c r="AF7854" s="21"/>
      <c r="AM7854" s="21"/>
      <c r="AN7854" s="23" t="str">
        <f>IF($O7854="","",IF(DATEDIF($O7854,Lista!$V$2,"y")=122,"",DATEDIF($O7854,Lista!$V$2,"y")))</f>
        <v/>
      </c>
      <c r="AO7854" s="23" t="str">
        <f t="shared" si="366"/>
        <v/>
      </c>
      <c r="AP7854" s="23" t="str">
        <f t="shared" si="367"/>
        <v/>
      </c>
      <c r="AQ7854" s="24" t="str">
        <f>IFERROR(VLOOKUP($R7854,Lista!$G$2:$H$15,2,FALSE),"")</f>
        <v/>
      </c>
      <c r="AR7854" s="23" t="str">
        <f>IF(ISBLANK(G7854),"",IF(SUMPRODUCT((G$2:G7854=G7854)*1)&gt;1,0,1))</f>
        <v/>
      </c>
      <c r="AS7854" s="23" t="str">
        <f t="shared" si="368"/>
        <v/>
      </c>
    </row>
    <row r="7855" spans="2:45" x14ac:dyDescent="0.35">
      <c r="B7855" s="20"/>
      <c r="C7855" s="20"/>
      <c r="D7855" s="20"/>
      <c r="E7855" s="20"/>
      <c r="H7855" s="20"/>
      <c r="I7855" s="20"/>
      <c r="K7855" s="20"/>
      <c r="M7855" s="20"/>
      <c r="O7855" s="21"/>
      <c r="P7855" s="20"/>
      <c r="R7855" s="20"/>
      <c r="S7855" s="20"/>
      <c r="T7855" s="20"/>
      <c r="U7855" s="20"/>
      <c r="W7855" s="20"/>
      <c r="X7855" s="20"/>
      <c r="Y7855" s="20"/>
      <c r="Z7855" s="20"/>
      <c r="AA7855" s="20"/>
      <c r="AB7855" s="20"/>
      <c r="AD7855" s="20"/>
      <c r="AE7855" s="20"/>
      <c r="AF7855" s="21"/>
      <c r="AM7855" s="21"/>
      <c r="AN7855" s="23" t="str">
        <f>IF($O7855="","",IF(DATEDIF($O7855,Lista!$V$2,"y")=122,"",DATEDIF($O7855,Lista!$V$2,"y")))</f>
        <v/>
      </c>
      <c r="AO7855" s="23" t="str">
        <f t="shared" si="366"/>
        <v/>
      </c>
      <c r="AP7855" s="23" t="str">
        <f t="shared" si="367"/>
        <v/>
      </c>
      <c r="AQ7855" s="24" t="str">
        <f>IFERROR(VLOOKUP($R7855,Lista!$G$2:$H$15,2,FALSE),"")</f>
        <v/>
      </c>
      <c r="AR7855" s="23" t="str">
        <f>IF(ISBLANK(G7855),"",IF(SUMPRODUCT((G$2:G7855=G7855)*1)&gt;1,0,1))</f>
        <v/>
      </c>
      <c r="AS7855" s="23" t="str">
        <f t="shared" si="368"/>
        <v/>
      </c>
    </row>
    <row r="7856" spans="2:45" x14ac:dyDescent="0.35">
      <c r="B7856" s="20"/>
      <c r="C7856" s="20"/>
      <c r="D7856" s="20"/>
      <c r="E7856" s="20"/>
      <c r="H7856" s="20"/>
      <c r="I7856" s="20"/>
      <c r="K7856" s="20"/>
      <c r="M7856" s="20"/>
      <c r="O7856" s="21"/>
      <c r="P7856" s="20"/>
      <c r="R7856" s="20"/>
      <c r="S7856" s="20"/>
      <c r="T7856" s="20"/>
      <c r="U7856" s="20"/>
      <c r="W7856" s="20"/>
      <c r="X7856" s="20"/>
      <c r="Y7856" s="20"/>
      <c r="Z7856" s="20"/>
      <c r="AA7856" s="20"/>
      <c r="AB7856" s="20"/>
      <c r="AD7856" s="20"/>
      <c r="AE7856" s="20"/>
      <c r="AF7856" s="21"/>
      <c r="AM7856" s="21"/>
      <c r="AN7856" s="23" t="str">
        <f>IF($O7856="","",IF(DATEDIF($O7856,Lista!$V$2,"y")=122,"",DATEDIF($O7856,Lista!$V$2,"y")))</f>
        <v/>
      </c>
      <c r="AO7856" s="23" t="str">
        <f t="shared" si="366"/>
        <v/>
      </c>
      <c r="AP7856" s="23" t="str">
        <f t="shared" si="367"/>
        <v/>
      </c>
      <c r="AQ7856" s="24" t="str">
        <f>IFERROR(VLOOKUP($R7856,Lista!$G$2:$H$15,2,FALSE),"")</f>
        <v/>
      </c>
      <c r="AR7856" s="23" t="str">
        <f>IF(ISBLANK(G7856),"",IF(SUMPRODUCT((G$2:G7856=G7856)*1)&gt;1,0,1))</f>
        <v/>
      </c>
      <c r="AS7856" s="23" t="str">
        <f t="shared" si="368"/>
        <v/>
      </c>
    </row>
    <row r="7857" spans="2:45" x14ac:dyDescent="0.35">
      <c r="B7857" s="20"/>
      <c r="C7857" s="20"/>
      <c r="D7857" s="20"/>
      <c r="E7857" s="20"/>
      <c r="H7857" s="20"/>
      <c r="I7857" s="20"/>
      <c r="K7857" s="20"/>
      <c r="M7857" s="20"/>
      <c r="O7857" s="21"/>
      <c r="P7857" s="20"/>
      <c r="R7857" s="20"/>
      <c r="S7857" s="20"/>
      <c r="T7857" s="20"/>
      <c r="U7857" s="20"/>
      <c r="W7857" s="20"/>
      <c r="X7857" s="20"/>
      <c r="Y7857" s="20"/>
      <c r="Z7857" s="20"/>
      <c r="AA7857" s="20"/>
      <c r="AB7857" s="20"/>
      <c r="AD7857" s="20"/>
      <c r="AE7857" s="20"/>
      <c r="AF7857" s="21"/>
      <c r="AM7857" s="21"/>
      <c r="AN7857" s="23" t="str">
        <f>IF($O7857="","",IF(DATEDIF($O7857,Lista!$V$2,"y")=122,"",DATEDIF($O7857,Lista!$V$2,"y")))</f>
        <v/>
      </c>
      <c r="AO7857" s="23" t="str">
        <f t="shared" si="366"/>
        <v/>
      </c>
      <c r="AP7857" s="23" t="str">
        <f t="shared" si="367"/>
        <v/>
      </c>
      <c r="AQ7857" s="24" t="str">
        <f>IFERROR(VLOOKUP($R7857,Lista!$G$2:$H$15,2,FALSE),"")</f>
        <v/>
      </c>
      <c r="AR7857" s="23" t="str">
        <f>IF(ISBLANK(G7857),"",IF(SUMPRODUCT((G$2:G7857=G7857)*1)&gt;1,0,1))</f>
        <v/>
      </c>
      <c r="AS7857" s="23" t="str">
        <f t="shared" si="368"/>
        <v/>
      </c>
    </row>
    <row r="7858" spans="2:45" x14ac:dyDescent="0.35">
      <c r="B7858" s="20"/>
      <c r="C7858" s="20"/>
      <c r="D7858" s="20"/>
      <c r="E7858" s="20"/>
      <c r="H7858" s="20"/>
      <c r="I7858" s="20"/>
      <c r="K7858" s="20"/>
      <c r="M7858" s="20"/>
      <c r="O7858" s="21"/>
      <c r="P7858" s="20"/>
      <c r="R7858" s="20"/>
      <c r="S7858" s="20"/>
      <c r="T7858" s="20"/>
      <c r="U7858" s="20"/>
      <c r="W7858" s="20"/>
      <c r="X7858" s="20"/>
      <c r="Y7858" s="20"/>
      <c r="Z7858" s="20"/>
      <c r="AA7858" s="20"/>
      <c r="AB7858" s="20"/>
      <c r="AD7858" s="20"/>
      <c r="AE7858" s="20"/>
      <c r="AF7858" s="21"/>
      <c r="AM7858" s="21"/>
      <c r="AN7858" s="23" t="str">
        <f>IF($O7858="","",IF(DATEDIF($O7858,Lista!$V$2,"y")=122,"",DATEDIF($O7858,Lista!$V$2,"y")))</f>
        <v/>
      </c>
      <c r="AO7858" s="23" t="str">
        <f t="shared" si="366"/>
        <v/>
      </c>
      <c r="AP7858" s="23" t="str">
        <f t="shared" si="367"/>
        <v/>
      </c>
      <c r="AQ7858" s="24" t="str">
        <f>IFERROR(VLOOKUP($R7858,Lista!$G$2:$H$15,2,FALSE),"")</f>
        <v/>
      </c>
      <c r="AR7858" s="23" t="str">
        <f>IF(ISBLANK(G7858),"",IF(SUMPRODUCT((G$2:G7858=G7858)*1)&gt;1,0,1))</f>
        <v/>
      </c>
      <c r="AS7858" s="23" t="str">
        <f t="shared" si="368"/>
        <v/>
      </c>
    </row>
    <row r="7859" spans="2:45" x14ac:dyDescent="0.35">
      <c r="B7859" s="20"/>
      <c r="C7859" s="20"/>
      <c r="D7859" s="20"/>
      <c r="E7859" s="20"/>
      <c r="H7859" s="20"/>
      <c r="I7859" s="20"/>
      <c r="K7859" s="20"/>
      <c r="M7859" s="20"/>
      <c r="O7859" s="21"/>
      <c r="P7859" s="20"/>
      <c r="R7859" s="20"/>
      <c r="S7859" s="20"/>
      <c r="T7859" s="20"/>
      <c r="U7859" s="20"/>
      <c r="W7859" s="20"/>
      <c r="X7859" s="20"/>
      <c r="Y7859" s="20"/>
      <c r="Z7859" s="20"/>
      <c r="AA7859" s="20"/>
      <c r="AB7859" s="20"/>
      <c r="AD7859" s="20"/>
      <c r="AE7859" s="20"/>
      <c r="AF7859" s="21"/>
      <c r="AM7859" s="21"/>
      <c r="AN7859" s="23" t="str">
        <f>IF($O7859="","",IF(DATEDIF($O7859,Lista!$V$2,"y")=122,"",DATEDIF($O7859,Lista!$V$2,"y")))</f>
        <v/>
      </c>
      <c r="AO7859" s="23" t="str">
        <f t="shared" si="366"/>
        <v/>
      </c>
      <c r="AP7859" s="23" t="str">
        <f t="shared" si="367"/>
        <v/>
      </c>
      <c r="AQ7859" s="24" t="str">
        <f>IFERROR(VLOOKUP($R7859,Lista!$G$2:$H$15,2,FALSE),"")</f>
        <v/>
      </c>
      <c r="AR7859" s="23" t="str">
        <f>IF(ISBLANK(G7859),"",IF(SUMPRODUCT((G$2:G7859=G7859)*1)&gt;1,0,1))</f>
        <v/>
      </c>
      <c r="AS7859" s="23" t="str">
        <f t="shared" si="368"/>
        <v/>
      </c>
    </row>
    <row r="7860" spans="2:45" x14ac:dyDescent="0.35">
      <c r="B7860" s="20"/>
      <c r="C7860" s="20"/>
      <c r="D7860" s="20"/>
      <c r="E7860" s="20"/>
      <c r="H7860" s="20"/>
      <c r="I7860" s="20"/>
      <c r="K7860" s="20"/>
      <c r="M7860" s="20"/>
      <c r="O7860" s="21"/>
      <c r="P7860" s="20"/>
      <c r="R7860" s="20"/>
      <c r="S7860" s="20"/>
      <c r="T7860" s="20"/>
      <c r="U7860" s="20"/>
      <c r="W7860" s="20"/>
      <c r="X7860" s="20"/>
      <c r="Y7860" s="20"/>
      <c r="Z7860" s="20"/>
      <c r="AA7860" s="20"/>
      <c r="AB7860" s="20"/>
      <c r="AD7860" s="20"/>
      <c r="AE7860" s="20"/>
      <c r="AF7860" s="21"/>
      <c r="AM7860" s="21"/>
      <c r="AN7860" s="23" t="str">
        <f>IF($O7860="","",IF(DATEDIF($O7860,Lista!$V$2,"y")=122,"",DATEDIF($O7860,Lista!$V$2,"y")))</f>
        <v/>
      </c>
      <c r="AO7860" s="23" t="str">
        <f t="shared" si="366"/>
        <v/>
      </c>
      <c r="AP7860" s="23" t="str">
        <f t="shared" si="367"/>
        <v/>
      </c>
      <c r="AQ7860" s="24" t="str">
        <f>IFERROR(VLOOKUP($R7860,Lista!$G$2:$H$15,2,FALSE),"")</f>
        <v/>
      </c>
      <c r="AR7860" s="23" t="str">
        <f>IF(ISBLANK(G7860),"",IF(SUMPRODUCT((G$2:G7860=G7860)*1)&gt;1,0,1))</f>
        <v/>
      </c>
      <c r="AS7860" s="23" t="str">
        <f t="shared" si="368"/>
        <v/>
      </c>
    </row>
    <row r="7861" spans="2:45" x14ac:dyDescent="0.35">
      <c r="B7861" s="20"/>
      <c r="C7861" s="20"/>
      <c r="D7861" s="20"/>
      <c r="E7861" s="20"/>
      <c r="H7861" s="20"/>
      <c r="I7861" s="20"/>
      <c r="K7861" s="20"/>
      <c r="M7861" s="20"/>
      <c r="O7861" s="21"/>
      <c r="P7861" s="20"/>
      <c r="R7861" s="20"/>
      <c r="S7861" s="20"/>
      <c r="T7861" s="20"/>
      <c r="U7861" s="20"/>
      <c r="W7861" s="20"/>
      <c r="X7861" s="20"/>
      <c r="Y7861" s="20"/>
      <c r="Z7861" s="20"/>
      <c r="AA7861" s="20"/>
      <c r="AB7861" s="20"/>
      <c r="AD7861" s="20"/>
      <c r="AE7861" s="20"/>
      <c r="AF7861" s="21"/>
      <c r="AM7861" s="21"/>
      <c r="AN7861" s="23" t="str">
        <f>IF($O7861="","",IF(DATEDIF($O7861,Lista!$V$2,"y")=122,"",DATEDIF($O7861,Lista!$V$2,"y")))</f>
        <v/>
      </c>
      <c r="AO7861" s="23" t="str">
        <f t="shared" si="366"/>
        <v/>
      </c>
      <c r="AP7861" s="23" t="str">
        <f t="shared" si="367"/>
        <v/>
      </c>
      <c r="AQ7861" s="24" t="str">
        <f>IFERROR(VLOOKUP($R7861,Lista!$G$2:$H$15,2,FALSE),"")</f>
        <v/>
      </c>
      <c r="AR7861" s="23" t="str">
        <f>IF(ISBLANK(G7861),"",IF(SUMPRODUCT((G$2:G7861=G7861)*1)&gt;1,0,1))</f>
        <v/>
      </c>
      <c r="AS7861" s="23" t="str">
        <f t="shared" si="368"/>
        <v/>
      </c>
    </row>
    <row r="7862" spans="2:45" x14ac:dyDescent="0.35">
      <c r="B7862" s="20"/>
      <c r="C7862" s="20"/>
      <c r="D7862" s="20"/>
      <c r="E7862" s="20"/>
      <c r="H7862" s="20"/>
      <c r="I7862" s="20"/>
      <c r="K7862" s="20"/>
      <c r="M7862" s="20"/>
      <c r="O7862" s="21"/>
      <c r="P7862" s="20"/>
      <c r="R7862" s="20"/>
      <c r="S7862" s="20"/>
      <c r="T7862" s="20"/>
      <c r="U7862" s="20"/>
      <c r="W7862" s="20"/>
      <c r="X7862" s="20"/>
      <c r="Y7862" s="20"/>
      <c r="Z7862" s="20"/>
      <c r="AA7862" s="20"/>
      <c r="AB7862" s="20"/>
      <c r="AD7862" s="20"/>
      <c r="AE7862" s="20"/>
      <c r="AF7862" s="21"/>
      <c r="AM7862" s="21"/>
      <c r="AN7862" s="23" t="str">
        <f>IF($O7862="","",IF(DATEDIF($O7862,Lista!$V$2,"y")=122,"",DATEDIF($O7862,Lista!$V$2,"y")))</f>
        <v/>
      </c>
      <c r="AO7862" s="23" t="str">
        <f t="shared" si="366"/>
        <v/>
      </c>
      <c r="AP7862" s="23" t="str">
        <f t="shared" si="367"/>
        <v/>
      </c>
      <c r="AQ7862" s="24" t="str">
        <f>IFERROR(VLOOKUP($R7862,Lista!$G$2:$H$15,2,FALSE),"")</f>
        <v/>
      </c>
      <c r="AR7862" s="23" t="str">
        <f>IF(ISBLANK(G7862),"",IF(SUMPRODUCT((G$2:G7862=G7862)*1)&gt;1,0,1))</f>
        <v/>
      </c>
      <c r="AS7862" s="23" t="str">
        <f t="shared" si="368"/>
        <v/>
      </c>
    </row>
    <row r="7863" spans="2:45" x14ac:dyDescent="0.35">
      <c r="B7863" s="20"/>
      <c r="C7863" s="20"/>
      <c r="D7863" s="20"/>
      <c r="E7863" s="20"/>
      <c r="H7863" s="20"/>
      <c r="I7863" s="20"/>
      <c r="K7863" s="20"/>
      <c r="M7863" s="20"/>
      <c r="O7863" s="21"/>
      <c r="P7863" s="20"/>
      <c r="R7863" s="20"/>
      <c r="S7863" s="20"/>
      <c r="T7863" s="20"/>
      <c r="U7863" s="20"/>
      <c r="W7863" s="20"/>
      <c r="X7863" s="20"/>
      <c r="Y7863" s="20"/>
      <c r="Z7863" s="20"/>
      <c r="AA7863" s="20"/>
      <c r="AB7863" s="20"/>
      <c r="AD7863" s="20"/>
      <c r="AE7863" s="20"/>
      <c r="AF7863" s="21"/>
      <c r="AM7863" s="21"/>
      <c r="AN7863" s="23" t="str">
        <f>IF($O7863="","",IF(DATEDIF($O7863,Lista!$V$2,"y")=122,"",DATEDIF($O7863,Lista!$V$2,"y")))</f>
        <v/>
      </c>
      <c r="AO7863" s="23" t="str">
        <f t="shared" si="366"/>
        <v/>
      </c>
      <c r="AP7863" s="23" t="str">
        <f t="shared" si="367"/>
        <v/>
      </c>
      <c r="AQ7863" s="24" t="str">
        <f>IFERROR(VLOOKUP($R7863,Lista!$G$2:$H$15,2,FALSE),"")</f>
        <v/>
      </c>
      <c r="AR7863" s="23" t="str">
        <f>IF(ISBLANK(G7863),"",IF(SUMPRODUCT((G$2:G7863=G7863)*1)&gt;1,0,1))</f>
        <v/>
      </c>
      <c r="AS7863" s="23" t="str">
        <f t="shared" si="368"/>
        <v/>
      </c>
    </row>
    <row r="7864" spans="2:45" x14ac:dyDescent="0.35">
      <c r="B7864" s="20"/>
      <c r="C7864" s="20"/>
      <c r="D7864" s="20"/>
      <c r="E7864" s="20"/>
      <c r="H7864" s="20"/>
      <c r="I7864" s="20"/>
      <c r="K7864" s="20"/>
      <c r="M7864" s="20"/>
      <c r="O7864" s="21"/>
      <c r="P7864" s="20"/>
      <c r="R7864" s="20"/>
      <c r="S7864" s="20"/>
      <c r="T7864" s="20"/>
      <c r="U7864" s="20"/>
      <c r="W7864" s="20"/>
      <c r="X7864" s="20"/>
      <c r="Y7864" s="20"/>
      <c r="Z7864" s="20"/>
      <c r="AA7864" s="20"/>
      <c r="AB7864" s="20"/>
      <c r="AD7864" s="20"/>
      <c r="AE7864" s="20"/>
      <c r="AF7864" s="21"/>
      <c r="AM7864" s="21"/>
      <c r="AN7864" s="23" t="str">
        <f>IF($O7864="","",IF(DATEDIF($O7864,Lista!$V$2,"y")=122,"",DATEDIF($O7864,Lista!$V$2,"y")))</f>
        <v/>
      </c>
      <c r="AO7864" s="23" t="str">
        <f t="shared" si="366"/>
        <v/>
      </c>
      <c r="AP7864" s="23" t="str">
        <f t="shared" si="367"/>
        <v/>
      </c>
      <c r="AQ7864" s="24" t="str">
        <f>IFERROR(VLOOKUP($R7864,Lista!$G$2:$H$15,2,FALSE),"")</f>
        <v/>
      </c>
      <c r="AR7864" s="23" t="str">
        <f>IF(ISBLANK(G7864),"",IF(SUMPRODUCT((G$2:G7864=G7864)*1)&gt;1,0,1))</f>
        <v/>
      </c>
      <c r="AS7864" s="23" t="str">
        <f t="shared" si="368"/>
        <v/>
      </c>
    </row>
    <row r="7865" spans="2:45" x14ac:dyDescent="0.35">
      <c r="B7865" s="20"/>
      <c r="C7865" s="20"/>
      <c r="D7865" s="20"/>
      <c r="E7865" s="20"/>
      <c r="H7865" s="20"/>
      <c r="I7865" s="20"/>
      <c r="K7865" s="20"/>
      <c r="M7865" s="20"/>
      <c r="O7865" s="21"/>
      <c r="P7865" s="20"/>
      <c r="R7865" s="20"/>
      <c r="S7865" s="20"/>
      <c r="T7865" s="20"/>
      <c r="U7865" s="20"/>
      <c r="W7865" s="20"/>
      <c r="X7865" s="20"/>
      <c r="Y7865" s="20"/>
      <c r="Z7865" s="20"/>
      <c r="AA7865" s="20"/>
      <c r="AB7865" s="20"/>
      <c r="AC7865" s="20"/>
      <c r="AD7865" s="20"/>
      <c r="AE7865" s="20"/>
      <c r="AF7865" s="21"/>
      <c r="AM7865" s="21"/>
      <c r="AN7865" s="23" t="str">
        <f>IF($O7865="","",IF(DATEDIF($O7865,Lista!$V$2,"y")=122,"",DATEDIF($O7865,Lista!$V$2,"y")))</f>
        <v/>
      </c>
      <c r="AO7865" s="23" t="str">
        <f t="shared" si="366"/>
        <v/>
      </c>
      <c r="AP7865" s="23" t="str">
        <f t="shared" si="367"/>
        <v/>
      </c>
      <c r="AQ7865" s="24" t="str">
        <f>IFERROR(VLOOKUP($R7865,Lista!$G$2:$H$15,2,FALSE),"")</f>
        <v/>
      </c>
      <c r="AR7865" s="23" t="str">
        <f>IF(ISBLANK(G7865),"",IF(SUMPRODUCT((G$2:G7865=G7865)*1)&gt;1,0,1))</f>
        <v/>
      </c>
      <c r="AS7865" s="23" t="str">
        <f t="shared" si="368"/>
        <v/>
      </c>
    </row>
    <row r="7866" spans="2:45" x14ac:dyDescent="0.35">
      <c r="B7866" s="20"/>
      <c r="C7866" s="20"/>
      <c r="D7866" s="20"/>
      <c r="E7866" s="20"/>
      <c r="H7866" s="20"/>
      <c r="I7866" s="20"/>
      <c r="K7866" s="20"/>
      <c r="M7866" s="20"/>
      <c r="O7866" s="21"/>
      <c r="P7866" s="20"/>
      <c r="R7866" s="20"/>
      <c r="S7866" s="20"/>
      <c r="T7866" s="20"/>
      <c r="U7866" s="20"/>
      <c r="W7866" s="20"/>
      <c r="X7866" s="20"/>
      <c r="Y7866" s="20"/>
      <c r="Z7866" s="20"/>
      <c r="AA7866" s="20"/>
      <c r="AB7866" s="20"/>
      <c r="AC7866" s="20"/>
      <c r="AD7866" s="20"/>
      <c r="AE7866" s="20"/>
      <c r="AF7866" s="21"/>
      <c r="AM7866" s="21"/>
      <c r="AN7866" s="23" t="str">
        <f>IF($O7866="","",IF(DATEDIF($O7866,Lista!$V$2,"y")=122,"",DATEDIF($O7866,Lista!$V$2,"y")))</f>
        <v/>
      </c>
      <c r="AO7866" s="23" t="str">
        <f t="shared" si="366"/>
        <v/>
      </c>
      <c r="AP7866" s="23" t="str">
        <f t="shared" si="367"/>
        <v/>
      </c>
      <c r="AQ7866" s="24" t="str">
        <f>IFERROR(VLOOKUP($R7866,Lista!$G$2:$H$15,2,FALSE),"")</f>
        <v/>
      </c>
      <c r="AR7866" s="23" t="str">
        <f>IF(ISBLANK(G7866),"",IF(SUMPRODUCT((G$2:G7866=G7866)*1)&gt;1,0,1))</f>
        <v/>
      </c>
      <c r="AS7866" s="23" t="str">
        <f t="shared" si="368"/>
        <v/>
      </c>
    </row>
    <row r="7867" spans="2:45" x14ac:dyDescent="0.35">
      <c r="B7867" s="20"/>
      <c r="C7867" s="20"/>
      <c r="D7867" s="20"/>
      <c r="E7867" s="20"/>
      <c r="H7867" s="20"/>
      <c r="I7867" s="20"/>
      <c r="K7867" s="20"/>
      <c r="M7867" s="20"/>
      <c r="O7867" s="21"/>
      <c r="P7867" s="20"/>
      <c r="R7867" s="20"/>
      <c r="S7867" s="20"/>
      <c r="T7867" s="20"/>
      <c r="U7867" s="20"/>
      <c r="W7867" s="20"/>
      <c r="X7867" s="20"/>
      <c r="Y7867" s="20"/>
      <c r="Z7867" s="20"/>
      <c r="AA7867" s="20"/>
      <c r="AB7867" s="20"/>
      <c r="AC7867" s="20"/>
      <c r="AD7867" s="20"/>
      <c r="AE7867" s="20"/>
      <c r="AF7867" s="21"/>
      <c r="AM7867" s="21"/>
      <c r="AN7867" s="23" t="str">
        <f>IF($O7867="","",IF(DATEDIF($O7867,Lista!$V$2,"y")=122,"",DATEDIF($O7867,Lista!$V$2,"y")))</f>
        <v/>
      </c>
      <c r="AO7867" s="23" t="str">
        <f t="shared" si="366"/>
        <v/>
      </c>
      <c r="AP7867" s="23" t="str">
        <f t="shared" si="367"/>
        <v/>
      </c>
      <c r="AQ7867" s="24" t="str">
        <f>IFERROR(VLOOKUP($R7867,Lista!$G$2:$H$15,2,FALSE),"")</f>
        <v/>
      </c>
      <c r="AR7867" s="23" t="str">
        <f>IF(ISBLANK(G7867),"",IF(SUMPRODUCT((G$2:G7867=G7867)*1)&gt;1,0,1))</f>
        <v/>
      </c>
      <c r="AS7867" s="23" t="str">
        <f t="shared" si="368"/>
        <v/>
      </c>
    </row>
    <row r="7868" spans="2:45" x14ac:dyDescent="0.35">
      <c r="B7868" s="20"/>
      <c r="C7868" s="20"/>
      <c r="D7868" s="20"/>
      <c r="E7868" s="20"/>
      <c r="H7868" s="20"/>
      <c r="I7868" s="20"/>
      <c r="K7868" s="20"/>
      <c r="M7868" s="20"/>
      <c r="O7868" s="21"/>
      <c r="P7868" s="20"/>
      <c r="R7868" s="20"/>
      <c r="S7868" s="20"/>
      <c r="T7868" s="20"/>
      <c r="U7868" s="20"/>
      <c r="W7868" s="20"/>
      <c r="X7868" s="20"/>
      <c r="Y7868" s="20"/>
      <c r="Z7868" s="20"/>
      <c r="AA7868" s="20"/>
      <c r="AB7868" s="20"/>
      <c r="AD7868" s="20"/>
      <c r="AE7868" s="20"/>
      <c r="AF7868" s="21"/>
      <c r="AM7868" s="21"/>
      <c r="AN7868" s="23" t="str">
        <f>IF($O7868="","",IF(DATEDIF($O7868,Lista!$V$2,"y")=122,"",DATEDIF($O7868,Lista!$V$2,"y")))</f>
        <v/>
      </c>
      <c r="AO7868" s="23" t="str">
        <f t="shared" si="366"/>
        <v/>
      </c>
      <c r="AP7868" s="23" t="str">
        <f t="shared" si="367"/>
        <v/>
      </c>
      <c r="AQ7868" s="24" t="str">
        <f>IFERROR(VLOOKUP($R7868,Lista!$G$2:$H$15,2,FALSE),"")</f>
        <v/>
      </c>
      <c r="AR7868" s="23" t="str">
        <f>IF(ISBLANK(G7868),"",IF(SUMPRODUCT((G$2:G7868=G7868)*1)&gt;1,0,1))</f>
        <v/>
      </c>
      <c r="AS7868" s="23" t="str">
        <f t="shared" si="368"/>
        <v/>
      </c>
    </row>
    <row r="7869" spans="2:45" x14ac:dyDescent="0.35">
      <c r="B7869" s="20"/>
      <c r="C7869" s="20"/>
      <c r="D7869" s="20"/>
      <c r="E7869" s="20"/>
      <c r="H7869" s="20"/>
      <c r="I7869" s="20"/>
      <c r="K7869" s="20"/>
      <c r="M7869" s="20"/>
      <c r="O7869" s="21"/>
      <c r="P7869" s="20"/>
      <c r="R7869" s="20"/>
      <c r="S7869" s="20"/>
      <c r="T7869" s="20"/>
      <c r="U7869" s="20"/>
      <c r="W7869" s="20"/>
      <c r="X7869" s="20"/>
      <c r="Y7869" s="20"/>
      <c r="Z7869" s="20"/>
      <c r="AA7869" s="20"/>
      <c r="AB7869" s="20"/>
      <c r="AD7869" s="20"/>
      <c r="AE7869" s="20"/>
      <c r="AF7869" s="21"/>
      <c r="AM7869" s="21"/>
      <c r="AN7869" s="23" t="str">
        <f>IF($O7869="","",IF(DATEDIF($O7869,Lista!$V$2,"y")=122,"",DATEDIF($O7869,Lista!$V$2,"y")))</f>
        <v/>
      </c>
      <c r="AO7869" s="23" t="str">
        <f t="shared" si="366"/>
        <v/>
      </c>
      <c r="AP7869" s="23" t="str">
        <f t="shared" si="367"/>
        <v/>
      </c>
      <c r="AQ7869" s="24" t="str">
        <f>IFERROR(VLOOKUP($R7869,Lista!$G$2:$H$15,2,FALSE),"")</f>
        <v/>
      </c>
      <c r="AR7869" s="23" t="str">
        <f>IF(ISBLANK(G7869),"",IF(SUMPRODUCT((G$2:G7869=G7869)*1)&gt;1,0,1))</f>
        <v/>
      </c>
      <c r="AS7869" s="23" t="str">
        <f t="shared" si="368"/>
        <v/>
      </c>
    </row>
    <row r="7870" spans="2:45" x14ac:dyDescent="0.35">
      <c r="B7870" s="20"/>
      <c r="C7870" s="20"/>
      <c r="D7870" s="20"/>
      <c r="E7870" s="20"/>
      <c r="H7870" s="20"/>
      <c r="I7870" s="20"/>
      <c r="K7870" s="20"/>
      <c r="M7870" s="20"/>
      <c r="O7870" s="21"/>
      <c r="P7870" s="20"/>
      <c r="R7870" s="20"/>
      <c r="S7870" s="20"/>
      <c r="T7870" s="20"/>
      <c r="U7870" s="20"/>
      <c r="W7870" s="20"/>
      <c r="X7870" s="20"/>
      <c r="Y7870" s="20"/>
      <c r="Z7870" s="20"/>
      <c r="AA7870" s="20"/>
      <c r="AB7870" s="20"/>
      <c r="AD7870" s="20"/>
      <c r="AE7870" s="20"/>
      <c r="AF7870" s="21"/>
      <c r="AM7870" s="21"/>
      <c r="AN7870" s="23" t="str">
        <f>IF($O7870="","",IF(DATEDIF($O7870,Lista!$V$2,"y")=122,"",DATEDIF($O7870,Lista!$V$2,"y")))</f>
        <v/>
      </c>
      <c r="AO7870" s="23" t="str">
        <f t="shared" si="366"/>
        <v/>
      </c>
      <c r="AP7870" s="23" t="str">
        <f t="shared" si="367"/>
        <v/>
      </c>
      <c r="AQ7870" s="24" t="str">
        <f>IFERROR(VLOOKUP($R7870,Lista!$G$2:$H$15,2,FALSE),"")</f>
        <v/>
      </c>
      <c r="AR7870" s="23" t="str">
        <f>IF(ISBLANK(G7870),"",IF(SUMPRODUCT((G$2:G7870=G7870)*1)&gt;1,0,1))</f>
        <v/>
      </c>
      <c r="AS7870" s="23" t="str">
        <f t="shared" si="368"/>
        <v/>
      </c>
    </row>
    <row r="7871" spans="2:45" x14ac:dyDescent="0.35">
      <c r="B7871" s="20"/>
      <c r="C7871" s="20"/>
      <c r="D7871" s="20"/>
      <c r="E7871" s="20"/>
      <c r="H7871" s="20"/>
      <c r="I7871" s="20"/>
      <c r="K7871" s="20"/>
      <c r="M7871" s="20"/>
      <c r="O7871" s="21"/>
      <c r="P7871" s="20"/>
      <c r="R7871" s="20"/>
      <c r="S7871" s="20"/>
      <c r="T7871" s="20"/>
      <c r="U7871" s="20"/>
      <c r="W7871" s="20"/>
      <c r="X7871" s="20"/>
      <c r="Y7871" s="20"/>
      <c r="Z7871" s="20"/>
      <c r="AA7871" s="20"/>
      <c r="AB7871" s="20"/>
      <c r="AD7871" s="20"/>
      <c r="AE7871" s="20"/>
      <c r="AF7871" s="21"/>
      <c r="AM7871" s="21"/>
      <c r="AN7871" s="23" t="str">
        <f>IF($O7871="","",IF(DATEDIF($O7871,Lista!$V$2,"y")=122,"",DATEDIF($O7871,Lista!$V$2,"y")))</f>
        <v/>
      </c>
      <c r="AO7871" s="23" t="str">
        <f t="shared" si="366"/>
        <v/>
      </c>
      <c r="AP7871" s="23" t="str">
        <f t="shared" si="367"/>
        <v/>
      </c>
      <c r="AQ7871" s="24" t="str">
        <f>IFERROR(VLOOKUP($R7871,Lista!$G$2:$H$15,2,FALSE),"")</f>
        <v/>
      </c>
      <c r="AR7871" s="23" t="str">
        <f>IF(ISBLANK(G7871),"",IF(SUMPRODUCT((G$2:G7871=G7871)*1)&gt;1,0,1))</f>
        <v/>
      </c>
      <c r="AS7871" s="23" t="str">
        <f t="shared" si="368"/>
        <v/>
      </c>
    </row>
    <row r="7872" spans="2:45" x14ac:dyDescent="0.35">
      <c r="B7872" s="20"/>
      <c r="C7872" s="20"/>
      <c r="D7872" s="20"/>
      <c r="E7872" s="20"/>
      <c r="H7872" s="20"/>
      <c r="I7872" s="20"/>
      <c r="K7872" s="20"/>
      <c r="M7872" s="20"/>
      <c r="O7872" s="21"/>
      <c r="P7872" s="20"/>
      <c r="R7872" s="20"/>
      <c r="S7872" s="20"/>
      <c r="T7872" s="20"/>
      <c r="U7872" s="20"/>
      <c r="W7872" s="20"/>
      <c r="X7872" s="20"/>
      <c r="Y7872" s="20"/>
      <c r="Z7872" s="20"/>
      <c r="AA7872" s="20"/>
      <c r="AB7872" s="20"/>
      <c r="AD7872" s="20"/>
      <c r="AE7872" s="20"/>
      <c r="AF7872" s="21"/>
      <c r="AM7872" s="21"/>
      <c r="AN7872" s="23" t="str">
        <f>IF($O7872="","",IF(DATEDIF($O7872,Lista!$V$2,"y")=122,"",DATEDIF($O7872,Lista!$V$2,"y")))</f>
        <v/>
      </c>
      <c r="AO7872" s="23" t="str">
        <f t="shared" si="366"/>
        <v/>
      </c>
      <c r="AP7872" s="23" t="str">
        <f t="shared" si="367"/>
        <v/>
      </c>
      <c r="AQ7872" s="24" t="str">
        <f>IFERROR(VLOOKUP($R7872,Lista!$G$2:$H$15,2,FALSE),"")</f>
        <v/>
      </c>
      <c r="AR7872" s="23" t="str">
        <f>IF(ISBLANK(G7872),"",IF(SUMPRODUCT((G$2:G7872=G7872)*1)&gt;1,0,1))</f>
        <v/>
      </c>
      <c r="AS7872" s="23" t="str">
        <f t="shared" si="368"/>
        <v/>
      </c>
    </row>
    <row r="7873" spans="2:45" x14ac:dyDescent="0.35">
      <c r="B7873" s="20"/>
      <c r="C7873" s="20"/>
      <c r="D7873" s="20"/>
      <c r="E7873" s="20"/>
      <c r="H7873" s="20"/>
      <c r="I7873" s="20"/>
      <c r="K7873" s="20"/>
      <c r="M7873" s="20"/>
      <c r="O7873" s="21"/>
      <c r="P7873" s="20"/>
      <c r="R7873" s="20"/>
      <c r="S7873" s="20"/>
      <c r="T7873" s="20"/>
      <c r="U7873" s="20"/>
      <c r="W7873" s="20"/>
      <c r="X7873" s="20"/>
      <c r="Y7873" s="20"/>
      <c r="Z7873" s="20"/>
      <c r="AA7873" s="20"/>
      <c r="AB7873" s="20"/>
      <c r="AD7873" s="20"/>
      <c r="AE7873" s="20"/>
      <c r="AF7873" s="21"/>
      <c r="AM7873" s="21"/>
      <c r="AN7873" s="23" t="str">
        <f>IF($O7873="","",IF(DATEDIF($O7873,Lista!$V$2,"y")=122,"",DATEDIF($O7873,Lista!$V$2,"y")))</f>
        <v/>
      </c>
      <c r="AO7873" s="23" t="str">
        <f t="shared" si="366"/>
        <v/>
      </c>
      <c r="AP7873" s="23" t="str">
        <f t="shared" si="367"/>
        <v/>
      </c>
      <c r="AQ7873" s="24" t="str">
        <f>IFERROR(VLOOKUP($R7873,Lista!$G$2:$H$15,2,FALSE),"")</f>
        <v/>
      </c>
      <c r="AR7873" s="23" t="str">
        <f>IF(ISBLANK(G7873),"",IF(SUMPRODUCT((G$2:G7873=G7873)*1)&gt;1,0,1))</f>
        <v/>
      </c>
      <c r="AS7873" s="23" t="str">
        <f t="shared" si="368"/>
        <v/>
      </c>
    </row>
    <row r="7874" spans="2:45" x14ac:dyDescent="0.35">
      <c r="B7874" s="20"/>
      <c r="C7874" s="20"/>
      <c r="D7874" s="20"/>
      <c r="E7874" s="20"/>
      <c r="H7874" s="20"/>
      <c r="I7874" s="20"/>
      <c r="K7874" s="20"/>
      <c r="M7874" s="20"/>
      <c r="O7874" s="21"/>
      <c r="P7874" s="20"/>
      <c r="R7874" s="20"/>
      <c r="S7874" s="20"/>
      <c r="T7874" s="20"/>
      <c r="U7874" s="20"/>
      <c r="W7874" s="20"/>
      <c r="X7874" s="20"/>
      <c r="Y7874" s="20"/>
      <c r="Z7874" s="20"/>
      <c r="AA7874" s="20"/>
      <c r="AB7874" s="20"/>
      <c r="AD7874" s="20"/>
      <c r="AE7874" s="20"/>
      <c r="AF7874" s="21"/>
      <c r="AM7874" s="21"/>
      <c r="AN7874" s="23" t="str">
        <f>IF($O7874="","",IF(DATEDIF($O7874,Lista!$V$2,"y")=122,"",DATEDIF($O7874,Lista!$V$2,"y")))</f>
        <v/>
      </c>
      <c r="AO7874" s="23" t="str">
        <f t="shared" si="366"/>
        <v/>
      </c>
      <c r="AP7874" s="23" t="str">
        <f t="shared" si="367"/>
        <v/>
      </c>
      <c r="AQ7874" s="24" t="str">
        <f>IFERROR(VLOOKUP($R7874,Lista!$G$2:$H$15,2,FALSE),"")</f>
        <v/>
      </c>
      <c r="AR7874" s="23" t="str">
        <f>IF(ISBLANK(G7874),"",IF(SUMPRODUCT((G$2:G7874=G7874)*1)&gt;1,0,1))</f>
        <v/>
      </c>
      <c r="AS7874" s="23" t="str">
        <f t="shared" si="368"/>
        <v/>
      </c>
    </row>
    <row r="7875" spans="2:45" x14ac:dyDescent="0.35">
      <c r="B7875" s="20"/>
      <c r="C7875" s="20"/>
      <c r="D7875" s="20"/>
      <c r="E7875" s="20"/>
      <c r="H7875" s="20"/>
      <c r="I7875" s="20"/>
      <c r="K7875" s="20"/>
      <c r="M7875" s="20"/>
      <c r="O7875" s="21"/>
      <c r="P7875" s="20"/>
      <c r="R7875" s="20"/>
      <c r="S7875" s="20"/>
      <c r="T7875" s="20"/>
      <c r="U7875" s="20"/>
      <c r="W7875" s="20"/>
      <c r="X7875" s="20"/>
      <c r="Y7875" s="20"/>
      <c r="Z7875" s="20"/>
      <c r="AA7875" s="20"/>
      <c r="AB7875" s="20"/>
      <c r="AD7875" s="20"/>
      <c r="AE7875" s="20"/>
      <c r="AF7875" s="21"/>
      <c r="AM7875" s="21"/>
      <c r="AN7875" s="23" t="str">
        <f>IF($O7875="","",IF(DATEDIF($O7875,Lista!$V$2,"y")=122,"",DATEDIF($O7875,Lista!$V$2,"y")))</f>
        <v/>
      </c>
      <c r="AO7875" s="23" t="str">
        <f t="shared" ref="AO7875:AO7938" si="369">IF(AN7875="","",IF(AN7875&lt;=5,"0 to 5",IF(AN7875&lt;=17,"6 to 17",IF(AN7875&lt;=49,"18 to 49",IF(AN7875&gt;=50,"&gt; 50")))))</f>
        <v/>
      </c>
      <c r="AP7875" s="23" t="str">
        <f t="shared" ref="AP7875:AP7938" si="370">IF(AN7875="","",IF(AN7875&lt;=4,"0 to 4",IF(AN7875&lt;=9,"5 to 9",IF(AN7875&lt;=14,"10 to 14",IF(AN7875&lt;=18,"15 to 18",IF(AN7875&lt;=29,"19 to 29",IF(AN7875&lt;=59,"30 to 59",IF(AN7875&gt;=60,"&gt; 60"))))))))</f>
        <v/>
      </c>
      <c r="AQ7875" s="24" t="str">
        <f>IFERROR(VLOOKUP($R7875,Lista!$G$2:$H$15,2,FALSE),"")</f>
        <v/>
      </c>
      <c r="AR7875" s="23" t="str">
        <f>IF(ISBLANK(G7875),"",IF(SUMPRODUCT((G$2:G7875=G7875)*1)&gt;1,0,1))</f>
        <v/>
      </c>
      <c r="AS7875" s="23" t="str">
        <f t="shared" ref="AS7875:AS7938" si="371">IF(COUNTA($A7875:$E7875,$G7875:$I7875,$K7875,$M7875,$O7875:$P7875,$R7875:$T7875,$W7875,$X7875,$Y7875,$Z7875,$AA7875,$AB7875,$AD7875:$AE7875,$AF7875:$AF7875,$AM7875:$AM7875)=0,"",COUNTA($A7875:$E7875,$G7875:$I7875,$K7875,$M7875,$O7875:$P7875,$R7875:$T7875,$W7875,$X7875,$Y7875,$Z7875,$AA7875,$AB7875,$AD7875:$AE7875,$AF7875:$AF7875,$AM7875:$AM7875))</f>
        <v/>
      </c>
    </row>
    <row r="7876" spans="2:45" x14ac:dyDescent="0.35">
      <c r="B7876" s="20"/>
      <c r="C7876" s="20"/>
      <c r="D7876" s="20"/>
      <c r="E7876" s="20"/>
      <c r="H7876" s="20"/>
      <c r="I7876" s="20"/>
      <c r="K7876" s="20"/>
      <c r="M7876" s="20"/>
      <c r="O7876" s="21"/>
      <c r="P7876" s="20"/>
      <c r="R7876" s="20"/>
      <c r="S7876" s="20"/>
      <c r="T7876" s="20"/>
      <c r="U7876" s="20"/>
      <c r="W7876" s="20"/>
      <c r="X7876" s="20"/>
      <c r="Y7876" s="20"/>
      <c r="Z7876" s="20"/>
      <c r="AA7876" s="20"/>
      <c r="AB7876" s="20"/>
      <c r="AD7876" s="20"/>
      <c r="AE7876" s="20"/>
      <c r="AF7876" s="21"/>
      <c r="AM7876" s="21"/>
      <c r="AN7876" s="23" t="str">
        <f>IF($O7876="","",IF(DATEDIF($O7876,Lista!$V$2,"y")=122,"",DATEDIF($O7876,Lista!$V$2,"y")))</f>
        <v/>
      </c>
      <c r="AO7876" s="23" t="str">
        <f t="shared" si="369"/>
        <v/>
      </c>
      <c r="AP7876" s="23" t="str">
        <f t="shared" si="370"/>
        <v/>
      </c>
      <c r="AQ7876" s="24" t="str">
        <f>IFERROR(VLOOKUP($R7876,Lista!$G$2:$H$15,2,FALSE),"")</f>
        <v/>
      </c>
      <c r="AR7876" s="23" t="str">
        <f>IF(ISBLANK(G7876),"",IF(SUMPRODUCT((G$2:G7876=G7876)*1)&gt;1,0,1))</f>
        <v/>
      </c>
      <c r="AS7876" s="23" t="str">
        <f t="shared" si="371"/>
        <v/>
      </c>
    </row>
    <row r="7877" spans="2:45" x14ac:dyDescent="0.35">
      <c r="B7877" s="20"/>
      <c r="C7877" s="20"/>
      <c r="D7877" s="20"/>
      <c r="E7877" s="20"/>
      <c r="H7877" s="20"/>
      <c r="I7877" s="20"/>
      <c r="K7877" s="20"/>
      <c r="M7877" s="20"/>
      <c r="O7877" s="21"/>
      <c r="P7877" s="20"/>
      <c r="R7877" s="20"/>
      <c r="S7877" s="20"/>
      <c r="T7877" s="20"/>
      <c r="U7877" s="20"/>
      <c r="W7877" s="20"/>
      <c r="X7877" s="20"/>
      <c r="Y7877" s="20"/>
      <c r="Z7877" s="20"/>
      <c r="AA7877" s="20"/>
      <c r="AB7877" s="20"/>
      <c r="AD7877" s="20"/>
      <c r="AE7877" s="20"/>
      <c r="AF7877" s="21"/>
      <c r="AM7877" s="21"/>
      <c r="AN7877" s="23" t="str">
        <f>IF($O7877="","",IF(DATEDIF($O7877,Lista!$V$2,"y")=122,"",DATEDIF($O7877,Lista!$V$2,"y")))</f>
        <v/>
      </c>
      <c r="AO7877" s="23" t="str">
        <f t="shared" si="369"/>
        <v/>
      </c>
      <c r="AP7877" s="23" t="str">
        <f t="shared" si="370"/>
        <v/>
      </c>
      <c r="AQ7877" s="24" t="str">
        <f>IFERROR(VLOOKUP($R7877,Lista!$G$2:$H$15,2,FALSE),"")</f>
        <v/>
      </c>
      <c r="AR7877" s="23" t="str">
        <f>IF(ISBLANK(G7877),"",IF(SUMPRODUCT((G$2:G7877=G7877)*1)&gt;1,0,1))</f>
        <v/>
      </c>
      <c r="AS7877" s="23" t="str">
        <f t="shared" si="371"/>
        <v/>
      </c>
    </row>
    <row r="7878" spans="2:45" x14ac:dyDescent="0.35">
      <c r="B7878" s="20"/>
      <c r="C7878" s="20"/>
      <c r="D7878" s="20"/>
      <c r="E7878" s="20"/>
      <c r="H7878" s="20"/>
      <c r="I7878" s="20"/>
      <c r="K7878" s="20"/>
      <c r="M7878" s="20"/>
      <c r="O7878" s="21"/>
      <c r="P7878" s="20"/>
      <c r="R7878" s="20"/>
      <c r="S7878" s="20"/>
      <c r="T7878" s="20"/>
      <c r="U7878" s="20"/>
      <c r="W7878" s="20"/>
      <c r="X7878" s="20"/>
      <c r="Y7878" s="20"/>
      <c r="Z7878" s="20"/>
      <c r="AA7878" s="20"/>
      <c r="AB7878" s="20"/>
      <c r="AD7878" s="20"/>
      <c r="AE7878" s="20"/>
      <c r="AF7878" s="21"/>
      <c r="AM7878" s="21"/>
      <c r="AN7878" s="23" t="str">
        <f>IF($O7878="","",IF(DATEDIF($O7878,Lista!$V$2,"y")=122,"",DATEDIF($O7878,Lista!$V$2,"y")))</f>
        <v/>
      </c>
      <c r="AO7878" s="23" t="str">
        <f t="shared" si="369"/>
        <v/>
      </c>
      <c r="AP7878" s="23" t="str">
        <f t="shared" si="370"/>
        <v/>
      </c>
      <c r="AQ7878" s="24" t="str">
        <f>IFERROR(VLOOKUP($R7878,Lista!$G$2:$H$15,2,FALSE),"")</f>
        <v/>
      </c>
      <c r="AR7878" s="23" t="str">
        <f>IF(ISBLANK(G7878),"",IF(SUMPRODUCT((G$2:G7878=G7878)*1)&gt;1,0,1))</f>
        <v/>
      </c>
      <c r="AS7878" s="23" t="str">
        <f t="shared" si="371"/>
        <v/>
      </c>
    </row>
    <row r="7879" spans="2:45" x14ac:dyDescent="0.35">
      <c r="B7879" s="20"/>
      <c r="C7879" s="20"/>
      <c r="D7879" s="20"/>
      <c r="E7879" s="20"/>
      <c r="H7879" s="20"/>
      <c r="I7879" s="20"/>
      <c r="K7879" s="20"/>
      <c r="M7879" s="20"/>
      <c r="O7879" s="21"/>
      <c r="P7879" s="20"/>
      <c r="R7879" s="20"/>
      <c r="S7879" s="20"/>
      <c r="T7879" s="20"/>
      <c r="U7879" s="20"/>
      <c r="W7879" s="20"/>
      <c r="X7879" s="20"/>
      <c r="Y7879" s="20"/>
      <c r="Z7879" s="20"/>
      <c r="AA7879" s="20"/>
      <c r="AB7879" s="20"/>
      <c r="AD7879" s="20"/>
      <c r="AE7879" s="20"/>
      <c r="AF7879" s="21"/>
      <c r="AM7879" s="21"/>
      <c r="AN7879" s="23" t="str">
        <f>IF($O7879="","",IF(DATEDIF($O7879,Lista!$V$2,"y")=122,"",DATEDIF($O7879,Lista!$V$2,"y")))</f>
        <v/>
      </c>
      <c r="AO7879" s="23" t="str">
        <f t="shared" si="369"/>
        <v/>
      </c>
      <c r="AP7879" s="23" t="str">
        <f t="shared" si="370"/>
        <v/>
      </c>
      <c r="AQ7879" s="24" t="str">
        <f>IFERROR(VLOOKUP($R7879,Lista!$G$2:$H$15,2,FALSE),"")</f>
        <v/>
      </c>
      <c r="AR7879" s="23" t="str">
        <f>IF(ISBLANK(G7879),"",IF(SUMPRODUCT((G$2:G7879=G7879)*1)&gt;1,0,1))</f>
        <v/>
      </c>
      <c r="AS7879" s="23" t="str">
        <f t="shared" si="371"/>
        <v/>
      </c>
    </row>
    <row r="7880" spans="2:45" x14ac:dyDescent="0.35">
      <c r="B7880" s="20"/>
      <c r="C7880" s="20"/>
      <c r="D7880" s="20"/>
      <c r="E7880" s="20"/>
      <c r="H7880" s="20"/>
      <c r="I7880" s="20"/>
      <c r="K7880" s="20"/>
      <c r="M7880" s="20"/>
      <c r="O7880" s="21"/>
      <c r="P7880" s="20"/>
      <c r="R7880" s="20"/>
      <c r="S7880" s="20"/>
      <c r="T7880" s="20"/>
      <c r="U7880" s="20"/>
      <c r="W7880" s="20"/>
      <c r="X7880" s="20"/>
      <c r="Y7880" s="20"/>
      <c r="Z7880" s="20"/>
      <c r="AA7880" s="20"/>
      <c r="AB7880" s="20"/>
      <c r="AD7880" s="20"/>
      <c r="AE7880" s="20"/>
      <c r="AF7880" s="21"/>
      <c r="AM7880" s="21"/>
      <c r="AN7880" s="23" t="str">
        <f>IF($O7880="","",IF(DATEDIF($O7880,Lista!$V$2,"y")=122,"",DATEDIF($O7880,Lista!$V$2,"y")))</f>
        <v/>
      </c>
      <c r="AO7880" s="23" t="str">
        <f t="shared" si="369"/>
        <v/>
      </c>
      <c r="AP7880" s="23" t="str">
        <f t="shared" si="370"/>
        <v/>
      </c>
      <c r="AQ7880" s="24" t="str">
        <f>IFERROR(VLOOKUP($R7880,Lista!$G$2:$H$15,2,FALSE),"")</f>
        <v/>
      </c>
      <c r="AR7880" s="23" t="str">
        <f>IF(ISBLANK(G7880),"",IF(SUMPRODUCT((G$2:G7880=G7880)*1)&gt;1,0,1))</f>
        <v/>
      </c>
      <c r="AS7880" s="23" t="str">
        <f t="shared" si="371"/>
        <v/>
      </c>
    </row>
    <row r="7881" spans="2:45" x14ac:dyDescent="0.35">
      <c r="B7881" s="20"/>
      <c r="C7881" s="20"/>
      <c r="D7881" s="20"/>
      <c r="E7881" s="20"/>
      <c r="H7881" s="20"/>
      <c r="I7881" s="20"/>
      <c r="K7881" s="20"/>
      <c r="M7881" s="20"/>
      <c r="O7881" s="21"/>
      <c r="P7881" s="20"/>
      <c r="R7881" s="20"/>
      <c r="S7881" s="20"/>
      <c r="T7881" s="20"/>
      <c r="U7881" s="20"/>
      <c r="W7881" s="20"/>
      <c r="X7881" s="20"/>
      <c r="Y7881" s="20"/>
      <c r="Z7881" s="20"/>
      <c r="AA7881" s="20"/>
      <c r="AB7881" s="20"/>
      <c r="AD7881" s="20"/>
      <c r="AE7881" s="20"/>
      <c r="AF7881" s="21"/>
      <c r="AM7881" s="21"/>
      <c r="AN7881" s="23" t="str">
        <f>IF($O7881="","",IF(DATEDIF($O7881,Lista!$V$2,"y")=122,"",DATEDIF($O7881,Lista!$V$2,"y")))</f>
        <v/>
      </c>
      <c r="AO7881" s="23" t="str">
        <f t="shared" si="369"/>
        <v/>
      </c>
      <c r="AP7881" s="23" t="str">
        <f t="shared" si="370"/>
        <v/>
      </c>
      <c r="AQ7881" s="24" t="str">
        <f>IFERROR(VLOOKUP($R7881,Lista!$G$2:$H$15,2,FALSE),"")</f>
        <v/>
      </c>
      <c r="AR7881" s="23" t="str">
        <f>IF(ISBLANK(G7881),"",IF(SUMPRODUCT((G$2:G7881=G7881)*1)&gt;1,0,1))</f>
        <v/>
      </c>
      <c r="AS7881" s="23" t="str">
        <f t="shared" si="371"/>
        <v/>
      </c>
    </row>
    <row r="7882" spans="2:45" x14ac:dyDescent="0.35">
      <c r="B7882" s="20"/>
      <c r="C7882" s="20"/>
      <c r="D7882" s="20"/>
      <c r="E7882" s="20"/>
      <c r="H7882" s="20"/>
      <c r="I7882" s="20"/>
      <c r="K7882" s="20"/>
      <c r="M7882" s="20"/>
      <c r="O7882" s="21"/>
      <c r="P7882" s="20"/>
      <c r="R7882" s="20"/>
      <c r="S7882" s="20"/>
      <c r="T7882" s="20"/>
      <c r="U7882" s="20"/>
      <c r="W7882" s="20"/>
      <c r="X7882" s="20"/>
      <c r="Y7882" s="20"/>
      <c r="Z7882" s="20"/>
      <c r="AA7882" s="20"/>
      <c r="AB7882" s="20"/>
      <c r="AD7882" s="20"/>
      <c r="AE7882" s="20"/>
      <c r="AF7882" s="21"/>
      <c r="AM7882" s="21"/>
      <c r="AN7882" s="23" t="str">
        <f>IF($O7882="","",IF(DATEDIF($O7882,Lista!$V$2,"y")=122,"",DATEDIF($O7882,Lista!$V$2,"y")))</f>
        <v/>
      </c>
      <c r="AO7882" s="23" t="str">
        <f t="shared" si="369"/>
        <v/>
      </c>
      <c r="AP7882" s="23" t="str">
        <f t="shared" si="370"/>
        <v/>
      </c>
      <c r="AQ7882" s="24" t="str">
        <f>IFERROR(VLOOKUP($R7882,Lista!$G$2:$H$15,2,FALSE),"")</f>
        <v/>
      </c>
      <c r="AR7882" s="23" t="str">
        <f>IF(ISBLANK(G7882),"",IF(SUMPRODUCT((G$2:G7882=G7882)*1)&gt;1,0,1))</f>
        <v/>
      </c>
      <c r="AS7882" s="23" t="str">
        <f t="shared" si="371"/>
        <v/>
      </c>
    </row>
    <row r="7883" spans="2:45" x14ac:dyDescent="0.35">
      <c r="B7883" s="20"/>
      <c r="C7883" s="20"/>
      <c r="D7883" s="20"/>
      <c r="E7883" s="20"/>
      <c r="H7883" s="20"/>
      <c r="I7883" s="20"/>
      <c r="K7883" s="20"/>
      <c r="M7883" s="20"/>
      <c r="O7883" s="21"/>
      <c r="P7883" s="20"/>
      <c r="R7883" s="20"/>
      <c r="S7883" s="20"/>
      <c r="T7883" s="20"/>
      <c r="U7883" s="20"/>
      <c r="W7883" s="20"/>
      <c r="X7883" s="20"/>
      <c r="Y7883" s="20"/>
      <c r="Z7883" s="20"/>
      <c r="AA7883" s="20"/>
      <c r="AB7883" s="20"/>
      <c r="AD7883" s="20"/>
      <c r="AE7883" s="20"/>
      <c r="AF7883" s="21"/>
      <c r="AM7883" s="21"/>
      <c r="AN7883" s="23" t="str">
        <f>IF($O7883="","",IF(DATEDIF($O7883,Lista!$V$2,"y")=122,"",DATEDIF($O7883,Lista!$V$2,"y")))</f>
        <v/>
      </c>
      <c r="AO7883" s="23" t="str">
        <f t="shared" si="369"/>
        <v/>
      </c>
      <c r="AP7883" s="23" t="str">
        <f t="shared" si="370"/>
        <v/>
      </c>
      <c r="AQ7883" s="24" t="str">
        <f>IFERROR(VLOOKUP($R7883,Lista!$G$2:$H$15,2,FALSE),"")</f>
        <v/>
      </c>
      <c r="AR7883" s="23" t="str">
        <f>IF(ISBLANK(G7883),"",IF(SUMPRODUCT((G$2:G7883=G7883)*1)&gt;1,0,1))</f>
        <v/>
      </c>
      <c r="AS7883" s="23" t="str">
        <f t="shared" si="371"/>
        <v/>
      </c>
    </row>
    <row r="7884" spans="2:45" x14ac:dyDescent="0.35">
      <c r="B7884" s="20"/>
      <c r="C7884" s="20"/>
      <c r="D7884" s="20"/>
      <c r="E7884" s="20"/>
      <c r="H7884" s="20"/>
      <c r="I7884" s="20"/>
      <c r="K7884" s="20"/>
      <c r="M7884" s="20"/>
      <c r="O7884" s="21"/>
      <c r="P7884" s="20"/>
      <c r="R7884" s="20"/>
      <c r="S7884" s="20"/>
      <c r="T7884" s="20"/>
      <c r="U7884" s="20"/>
      <c r="W7884" s="20"/>
      <c r="X7884" s="20"/>
      <c r="Y7884" s="20"/>
      <c r="Z7884" s="20"/>
      <c r="AA7884" s="20"/>
      <c r="AB7884" s="20"/>
      <c r="AD7884" s="20"/>
      <c r="AE7884" s="20"/>
      <c r="AF7884" s="21"/>
      <c r="AM7884" s="21"/>
      <c r="AN7884" s="23" t="str">
        <f>IF($O7884="","",IF(DATEDIF($O7884,Lista!$V$2,"y")=122,"",DATEDIF($O7884,Lista!$V$2,"y")))</f>
        <v/>
      </c>
      <c r="AO7884" s="23" t="str">
        <f t="shared" si="369"/>
        <v/>
      </c>
      <c r="AP7884" s="23" t="str">
        <f t="shared" si="370"/>
        <v/>
      </c>
      <c r="AQ7884" s="24" t="str">
        <f>IFERROR(VLOOKUP($R7884,Lista!$G$2:$H$15,2,FALSE),"")</f>
        <v/>
      </c>
      <c r="AR7884" s="23" t="str">
        <f>IF(ISBLANK(G7884),"",IF(SUMPRODUCT((G$2:G7884=G7884)*1)&gt;1,0,1))</f>
        <v/>
      </c>
      <c r="AS7884" s="23" t="str">
        <f t="shared" si="371"/>
        <v/>
      </c>
    </row>
    <row r="7885" spans="2:45" x14ac:dyDescent="0.35">
      <c r="B7885" s="20"/>
      <c r="C7885" s="20"/>
      <c r="D7885" s="20"/>
      <c r="E7885" s="20"/>
      <c r="H7885" s="20"/>
      <c r="I7885" s="20"/>
      <c r="K7885" s="20"/>
      <c r="M7885" s="20"/>
      <c r="O7885" s="21"/>
      <c r="P7885" s="20"/>
      <c r="R7885" s="20"/>
      <c r="S7885" s="20"/>
      <c r="T7885" s="20"/>
      <c r="U7885" s="20"/>
      <c r="W7885" s="20"/>
      <c r="X7885" s="20"/>
      <c r="Y7885" s="20"/>
      <c r="Z7885" s="20"/>
      <c r="AA7885" s="20"/>
      <c r="AB7885" s="20"/>
      <c r="AD7885" s="20"/>
      <c r="AE7885" s="20"/>
      <c r="AF7885" s="21"/>
      <c r="AM7885" s="21"/>
      <c r="AN7885" s="23" t="str">
        <f>IF($O7885="","",IF(DATEDIF($O7885,Lista!$V$2,"y")=122,"",DATEDIF($O7885,Lista!$V$2,"y")))</f>
        <v/>
      </c>
      <c r="AO7885" s="23" t="str">
        <f t="shared" si="369"/>
        <v/>
      </c>
      <c r="AP7885" s="23" t="str">
        <f t="shared" si="370"/>
        <v/>
      </c>
      <c r="AQ7885" s="24" t="str">
        <f>IFERROR(VLOOKUP($R7885,Lista!$G$2:$H$15,2,FALSE),"")</f>
        <v/>
      </c>
      <c r="AR7885" s="23" t="str">
        <f>IF(ISBLANK(G7885),"",IF(SUMPRODUCT((G$2:G7885=G7885)*1)&gt;1,0,1))</f>
        <v/>
      </c>
      <c r="AS7885" s="23" t="str">
        <f t="shared" si="371"/>
        <v/>
      </c>
    </row>
    <row r="7886" spans="2:45" x14ac:dyDescent="0.35">
      <c r="B7886" s="20"/>
      <c r="C7886" s="20"/>
      <c r="D7886" s="20"/>
      <c r="E7886" s="20"/>
      <c r="H7886" s="20"/>
      <c r="I7886" s="20"/>
      <c r="K7886" s="20"/>
      <c r="M7886" s="20"/>
      <c r="O7886" s="21"/>
      <c r="P7886" s="20"/>
      <c r="R7886" s="20"/>
      <c r="S7886" s="20"/>
      <c r="T7886" s="20"/>
      <c r="U7886" s="20"/>
      <c r="W7886" s="20"/>
      <c r="X7886" s="20"/>
      <c r="Y7886" s="20"/>
      <c r="Z7886" s="20"/>
      <c r="AA7886" s="20"/>
      <c r="AB7886" s="20"/>
      <c r="AD7886" s="20"/>
      <c r="AE7886" s="20"/>
      <c r="AF7886" s="21"/>
      <c r="AM7886" s="21"/>
      <c r="AN7886" s="23" t="str">
        <f>IF($O7886="","",IF(DATEDIF($O7886,Lista!$V$2,"y")=122,"",DATEDIF($O7886,Lista!$V$2,"y")))</f>
        <v/>
      </c>
      <c r="AO7886" s="23" t="str">
        <f t="shared" si="369"/>
        <v/>
      </c>
      <c r="AP7886" s="23" t="str">
        <f t="shared" si="370"/>
        <v/>
      </c>
      <c r="AQ7886" s="24" t="str">
        <f>IFERROR(VLOOKUP($R7886,Lista!$G$2:$H$15,2,FALSE),"")</f>
        <v/>
      </c>
      <c r="AR7886" s="23" t="str">
        <f>IF(ISBLANK(G7886),"",IF(SUMPRODUCT((G$2:G7886=G7886)*1)&gt;1,0,1))</f>
        <v/>
      </c>
      <c r="AS7886" s="23" t="str">
        <f t="shared" si="371"/>
        <v/>
      </c>
    </row>
    <row r="7887" spans="2:45" x14ac:dyDescent="0.35">
      <c r="B7887" s="20"/>
      <c r="C7887" s="20"/>
      <c r="D7887" s="20"/>
      <c r="E7887" s="20"/>
      <c r="H7887" s="20"/>
      <c r="I7887" s="20"/>
      <c r="K7887" s="20"/>
      <c r="M7887" s="20"/>
      <c r="O7887" s="21"/>
      <c r="P7887" s="20"/>
      <c r="R7887" s="20"/>
      <c r="S7887" s="20"/>
      <c r="T7887" s="20"/>
      <c r="U7887" s="20"/>
      <c r="W7887" s="20"/>
      <c r="X7887" s="20"/>
      <c r="Y7887" s="20"/>
      <c r="Z7887" s="20"/>
      <c r="AA7887" s="20"/>
      <c r="AB7887" s="20"/>
      <c r="AC7887" s="20"/>
      <c r="AD7887" s="20"/>
      <c r="AE7887" s="20"/>
      <c r="AF7887" s="21"/>
      <c r="AM7887" s="21"/>
      <c r="AN7887" s="23" t="str">
        <f>IF($O7887="","",IF(DATEDIF($O7887,Lista!$V$2,"y")=122,"",DATEDIF($O7887,Lista!$V$2,"y")))</f>
        <v/>
      </c>
      <c r="AO7887" s="23" t="str">
        <f t="shared" si="369"/>
        <v/>
      </c>
      <c r="AP7887" s="23" t="str">
        <f t="shared" si="370"/>
        <v/>
      </c>
      <c r="AQ7887" s="24" t="str">
        <f>IFERROR(VLOOKUP($R7887,Lista!$G$2:$H$15,2,FALSE),"")</f>
        <v/>
      </c>
      <c r="AR7887" s="23" t="str">
        <f>IF(ISBLANK(G7887),"",IF(SUMPRODUCT((G$2:G7887=G7887)*1)&gt;1,0,1))</f>
        <v/>
      </c>
      <c r="AS7887" s="23" t="str">
        <f t="shared" si="371"/>
        <v/>
      </c>
    </row>
    <row r="7888" spans="2:45" x14ac:dyDescent="0.35">
      <c r="B7888" s="20"/>
      <c r="C7888" s="20"/>
      <c r="D7888" s="20"/>
      <c r="E7888" s="20"/>
      <c r="H7888" s="20"/>
      <c r="I7888" s="20"/>
      <c r="K7888" s="20"/>
      <c r="M7888" s="20"/>
      <c r="O7888" s="21"/>
      <c r="P7888" s="20"/>
      <c r="R7888" s="20"/>
      <c r="S7888" s="20"/>
      <c r="T7888" s="20"/>
      <c r="U7888" s="20"/>
      <c r="W7888" s="20"/>
      <c r="X7888" s="20"/>
      <c r="Y7888" s="20"/>
      <c r="Z7888" s="20"/>
      <c r="AA7888" s="20"/>
      <c r="AB7888" s="20"/>
      <c r="AC7888" s="20"/>
      <c r="AD7888" s="20"/>
      <c r="AE7888" s="20"/>
      <c r="AF7888" s="21"/>
      <c r="AM7888" s="21"/>
      <c r="AN7888" s="23" t="str">
        <f>IF($O7888="","",IF(DATEDIF($O7888,Lista!$V$2,"y")=122,"",DATEDIF($O7888,Lista!$V$2,"y")))</f>
        <v/>
      </c>
      <c r="AO7888" s="23" t="str">
        <f t="shared" si="369"/>
        <v/>
      </c>
      <c r="AP7888" s="23" t="str">
        <f t="shared" si="370"/>
        <v/>
      </c>
      <c r="AQ7888" s="24" t="str">
        <f>IFERROR(VLOOKUP($R7888,Lista!$G$2:$H$15,2,FALSE),"")</f>
        <v/>
      </c>
      <c r="AR7888" s="23" t="str">
        <f>IF(ISBLANK(G7888),"",IF(SUMPRODUCT((G$2:G7888=G7888)*1)&gt;1,0,1))</f>
        <v/>
      </c>
      <c r="AS7888" s="23" t="str">
        <f t="shared" si="371"/>
        <v/>
      </c>
    </row>
    <row r="7889" spans="2:45" x14ac:dyDescent="0.35">
      <c r="B7889" s="20"/>
      <c r="C7889" s="20"/>
      <c r="D7889" s="20"/>
      <c r="E7889" s="20"/>
      <c r="H7889" s="20"/>
      <c r="I7889" s="20"/>
      <c r="K7889" s="20"/>
      <c r="M7889" s="20"/>
      <c r="O7889" s="21"/>
      <c r="P7889" s="20"/>
      <c r="R7889" s="20"/>
      <c r="S7889" s="20"/>
      <c r="T7889" s="20"/>
      <c r="U7889" s="20"/>
      <c r="W7889" s="20"/>
      <c r="X7889" s="20"/>
      <c r="Y7889" s="20"/>
      <c r="Z7889" s="20"/>
      <c r="AA7889" s="20"/>
      <c r="AB7889" s="20"/>
      <c r="AC7889" s="20"/>
      <c r="AD7889" s="20"/>
      <c r="AE7889" s="20"/>
      <c r="AF7889" s="21"/>
      <c r="AM7889" s="21"/>
      <c r="AN7889" s="23" t="str">
        <f>IF($O7889="","",IF(DATEDIF($O7889,Lista!$V$2,"y")=122,"",DATEDIF($O7889,Lista!$V$2,"y")))</f>
        <v/>
      </c>
      <c r="AO7889" s="23" t="str">
        <f t="shared" si="369"/>
        <v/>
      </c>
      <c r="AP7889" s="23" t="str">
        <f t="shared" si="370"/>
        <v/>
      </c>
      <c r="AQ7889" s="24" t="str">
        <f>IFERROR(VLOOKUP($R7889,Lista!$G$2:$H$15,2,FALSE),"")</f>
        <v/>
      </c>
      <c r="AR7889" s="23" t="str">
        <f>IF(ISBLANK(G7889),"",IF(SUMPRODUCT((G$2:G7889=G7889)*1)&gt;1,0,1))</f>
        <v/>
      </c>
      <c r="AS7889" s="23" t="str">
        <f t="shared" si="371"/>
        <v/>
      </c>
    </row>
    <row r="7890" spans="2:45" x14ac:dyDescent="0.35">
      <c r="B7890" s="20"/>
      <c r="C7890" s="20"/>
      <c r="D7890" s="20"/>
      <c r="E7890" s="20"/>
      <c r="H7890" s="20"/>
      <c r="I7890" s="20"/>
      <c r="K7890" s="20"/>
      <c r="M7890" s="20"/>
      <c r="O7890" s="21"/>
      <c r="P7890" s="20"/>
      <c r="R7890" s="20"/>
      <c r="S7890" s="20"/>
      <c r="T7890" s="20"/>
      <c r="U7890" s="20"/>
      <c r="W7890" s="20"/>
      <c r="X7890" s="20"/>
      <c r="Y7890" s="20"/>
      <c r="Z7890" s="20"/>
      <c r="AA7890" s="20"/>
      <c r="AB7890" s="20"/>
      <c r="AC7890" s="20"/>
      <c r="AD7890" s="20"/>
      <c r="AE7890" s="20"/>
      <c r="AF7890" s="21"/>
      <c r="AM7890" s="21"/>
      <c r="AN7890" s="23" t="str">
        <f>IF($O7890="","",IF(DATEDIF($O7890,Lista!$V$2,"y")=122,"",DATEDIF($O7890,Lista!$V$2,"y")))</f>
        <v/>
      </c>
      <c r="AO7890" s="23" t="str">
        <f t="shared" si="369"/>
        <v/>
      </c>
      <c r="AP7890" s="23" t="str">
        <f t="shared" si="370"/>
        <v/>
      </c>
      <c r="AQ7890" s="24" t="str">
        <f>IFERROR(VLOOKUP($R7890,Lista!$G$2:$H$15,2,FALSE),"")</f>
        <v/>
      </c>
      <c r="AR7890" s="23" t="str">
        <f>IF(ISBLANK(G7890),"",IF(SUMPRODUCT((G$2:G7890=G7890)*1)&gt;1,0,1))</f>
        <v/>
      </c>
      <c r="AS7890" s="23" t="str">
        <f t="shared" si="371"/>
        <v/>
      </c>
    </row>
    <row r="7891" spans="2:45" x14ac:dyDescent="0.35">
      <c r="B7891" s="20"/>
      <c r="C7891" s="20"/>
      <c r="D7891" s="20"/>
      <c r="E7891" s="20"/>
      <c r="H7891" s="20"/>
      <c r="I7891" s="20"/>
      <c r="K7891" s="20"/>
      <c r="M7891" s="20"/>
      <c r="O7891" s="21"/>
      <c r="P7891" s="20"/>
      <c r="R7891" s="20"/>
      <c r="S7891" s="20"/>
      <c r="T7891" s="20"/>
      <c r="U7891" s="20"/>
      <c r="W7891" s="20"/>
      <c r="X7891" s="20"/>
      <c r="Y7891" s="20"/>
      <c r="Z7891" s="20"/>
      <c r="AA7891" s="20"/>
      <c r="AB7891" s="20"/>
      <c r="AD7891" s="20"/>
      <c r="AE7891" s="20"/>
      <c r="AF7891" s="21"/>
      <c r="AM7891" s="21"/>
      <c r="AN7891" s="23" t="str">
        <f>IF($O7891="","",IF(DATEDIF($O7891,Lista!$V$2,"y")=122,"",DATEDIF($O7891,Lista!$V$2,"y")))</f>
        <v/>
      </c>
      <c r="AO7891" s="23" t="str">
        <f t="shared" si="369"/>
        <v/>
      </c>
      <c r="AP7891" s="23" t="str">
        <f t="shared" si="370"/>
        <v/>
      </c>
      <c r="AQ7891" s="24" t="str">
        <f>IFERROR(VLOOKUP($R7891,Lista!$G$2:$H$15,2,FALSE),"")</f>
        <v/>
      </c>
      <c r="AR7891" s="23" t="str">
        <f>IF(ISBLANK(G7891),"",IF(SUMPRODUCT((G$2:G7891=G7891)*1)&gt;1,0,1))</f>
        <v/>
      </c>
      <c r="AS7891" s="23" t="str">
        <f t="shared" si="371"/>
        <v/>
      </c>
    </row>
    <row r="7892" spans="2:45" x14ac:dyDescent="0.35">
      <c r="B7892" s="20"/>
      <c r="C7892" s="20"/>
      <c r="D7892" s="20"/>
      <c r="E7892" s="20"/>
      <c r="H7892" s="20"/>
      <c r="I7892" s="20"/>
      <c r="K7892" s="20"/>
      <c r="M7892" s="20"/>
      <c r="O7892" s="21"/>
      <c r="P7892" s="20"/>
      <c r="R7892" s="20"/>
      <c r="S7892" s="20"/>
      <c r="T7892" s="20"/>
      <c r="U7892" s="20"/>
      <c r="W7892" s="20"/>
      <c r="X7892" s="20"/>
      <c r="Y7892" s="20"/>
      <c r="Z7892" s="20"/>
      <c r="AA7892" s="20"/>
      <c r="AB7892" s="20"/>
      <c r="AC7892" s="20"/>
      <c r="AD7892" s="20"/>
      <c r="AE7892" s="20"/>
      <c r="AF7892" s="21"/>
      <c r="AM7892" s="21"/>
      <c r="AN7892" s="23" t="str">
        <f>IF($O7892="","",IF(DATEDIF($O7892,Lista!$V$2,"y")=122,"",DATEDIF($O7892,Lista!$V$2,"y")))</f>
        <v/>
      </c>
      <c r="AO7892" s="23" t="str">
        <f t="shared" si="369"/>
        <v/>
      </c>
      <c r="AP7892" s="23" t="str">
        <f t="shared" si="370"/>
        <v/>
      </c>
      <c r="AQ7892" s="24" t="str">
        <f>IFERROR(VLOOKUP($R7892,Lista!$G$2:$H$15,2,FALSE),"")</f>
        <v/>
      </c>
      <c r="AR7892" s="23" t="str">
        <f>IF(ISBLANK(G7892),"",IF(SUMPRODUCT((G$2:G7892=G7892)*1)&gt;1,0,1))</f>
        <v/>
      </c>
      <c r="AS7892" s="23" t="str">
        <f t="shared" si="371"/>
        <v/>
      </c>
    </row>
    <row r="7893" spans="2:45" x14ac:dyDescent="0.35">
      <c r="B7893" s="20"/>
      <c r="C7893" s="20"/>
      <c r="D7893" s="20"/>
      <c r="E7893" s="20"/>
      <c r="H7893" s="20"/>
      <c r="I7893" s="20"/>
      <c r="K7893" s="20"/>
      <c r="M7893" s="20"/>
      <c r="O7893" s="21"/>
      <c r="P7893" s="20"/>
      <c r="R7893" s="20"/>
      <c r="S7893" s="20"/>
      <c r="T7893" s="20"/>
      <c r="U7893" s="20"/>
      <c r="W7893" s="20"/>
      <c r="X7893" s="20"/>
      <c r="Y7893" s="20"/>
      <c r="Z7893" s="20"/>
      <c r="AA7893" s="20"/>
      <c r="AB7893" s="20"/>
      <c r="AC7893" s="20"/>
      <c r="AD7893" s="20"/>
      <c r="AE7893" s="20"/>
      <c r="AF7893" s="21"/>
      <c r="AM7893" s="21"/>
      <c r="AN7893" s="23" t="str">
        <f>IF($O7893="","",IF(DATEDIF($O7893,Lista!$V$2,"y")=122,"",DATEDIF($O7893,Lista!$V$2,"y")))</f>
        <v/>
      </c>
      <c r="AO7893" s="23" t="str">
        <f t="shared" si="369"/>
        <v/>
      </c>
      <c r="AP7893" s="23" t="str">
        <f t="shared" si="370"/>
        <v/>
      </c>
      <c r="AQ7893" s="24" t="str">
        <f>IFERROR(VLOOKUP($R7893,Lista!$G$2:$H$15,2,FALSE),"")</f>
        <v/>
      </c>
      <c r="AR7893" s="23" t="str">
        <f>IF(ISBLANK(G7893),"",IF(SUMPRODUCT((G$2:G7893=G7893)*1)&gt;1,0,1))</f>
        <v/>
      </c>
      <c r="AS7893" s="23" t="str">
        <f t="shared" si="371"/>
        <v/>
      </c>
    </row>
    <row r="7894" spans="2:45" x14ac:dyDescent="0.35">
      <c r="B7894" s="20"/>
      <c r="C7894" s="20"/>
      <c r="D7894" s="20"/>
      <c r="E7894" s="20"/>
      <c r="H7894" s="20"/>
      <c r="I7894" s="20"/>
      <c r="K7894" s="20"/>
      <c r="M7894" s="20"/>
      <c r="O7894" s="21"/>
      <c r="P7894" s="20"/>
      <c r="R7894" s="20"/>
      <c r="S7894" s="20"/>
      <c r="T7894" s="20"/>
      <c r="U7894" s="20"/>
      <c r="W7894" s="20"/>
      <c r="X7894" s="20"/>
      <c r="Y7894" s="20"/>
      <c r="Z7894" s="20"/>
      <c r="AA7894" s="20"/>
      <c r="AB7894" s="20"/>
      <c r="AC7894" s="20"/>
      <c r="AD7894" s="20"/>
      <c r="AE7894" s="20"/>
      <c r="AF7894" s="21"/>
      <c r="AM7894" s="21"/>
      <c r="AN7894" s="23" t="str">
        <f>IF($O7894="","",IF(DATEDIF($O7894,Lista!$V$2,"y")=122,"",DATEDIF($O7894,Lista!$V$2,"y")))</f>
        <v/>
      </c>
      <c r="AO7894" s="23" t="str">
        <f t="shared" si="369"/>
        <v/>
      </c>
      <c r="AP7894" s="23" t="str">
        <f t="shared" si="370"/>
        <v/>
      </c>
      <c r="AQ7894" s="24" t="str">
        <f>IFERROR(VLOOKUP($R7894,Lista!$G$2:$H$15,2,FALSE),"")</f>
        <v/>
      </c>
      <c r="AR7894" s="23" t="str">
        <f>IF(ISBLANK(G7894),"",IF(SUMPRODUCT((G$2:G7894=G7894)*1)&gt;1,0,1))</f>
        <v/>
      </c>
      <c r="AS7894" s="23" t="str">
        <f t="shared" si="371"/>
        <v/>
      </c>
    </row>
    <row r="7895" spans="2:45" x14ac:dyDescent="0.35">
      <c r="B7895" s="20"/>
      <c r="C7895" s="20"/>
      <c r="D7895" s="20"/>
      <c r="E7895" s="20"/>
      <c r="H7895" s="20"/>
      <c r="I7895" s="20"/>
      <c r="K7895" s="20"/>
      <c r="M7895" s="20"/>
      <c r="O7895" s="21"/>
      <c r="P7895" s="20"/>
      <c r="R7895" s="20"/>
      <c r="S7895" s="20"/>
      <c r="T7895" s="20"/>
      <c r="U7895" s="20"/>
      <c r="W7895" s="20"/>
      <c r="X7895" s="20"/>
      <c r="Y7895" s="20"/>
      <c r="Z7895" s="20"/>
      <c r="AA7895" s="20"/>
      <c r="AB7895" s="20"/>
      <c r="AC7895" s="20"/>
      <c r="AD7895" s="20"/>
      <c r="AE7895" s="20"/>
      <c r="AF7895" s="21"/>
      <c r="AM7895" s="21"/>
      <c r="AN7895" s="23" t="str">
        <f>IF($O7895="","",IF(DATEDIF($O7895,Lista!$V$2,"y")=122,"",DATEDIF($O7895,Lista!$V$2,"y")))</f>
        <v/>
      </c>
      <c r="AO7895" s="23" t="str">
        <f t="shared" si="369"/>
        <v/>
      </c>
      <c r="AP7895" s="23" t="str">
        <f t="shared" si="370"/>
        <v/>
      </c>
      <c r="AQ7895" s="24" t="str">
        <f>IFERROR(VLOOKUP($R7895,Lista!$G$2:$H$15,2,FALSE),"")</f>
        <v/>
      </c>
      <c r="AR7895" s="23" t="str">
        <f>IF(ISBLANK(G7895),"",IF(SUMPRODUCT((G$2:G7895=G7895)*1)&gt;1,0,1))</f>
        <v/>
      </c>
      <c r="AS7895" s="23" t="str">
        <f t="shared" si="371"/>
        <v/>
      </c>
    </row>
    <row r="7896" spans="2:45" x14ac:dyDescent="0.35">
      <c r="B7896" s="20"/>
      <c r="C7896" s="20"/>
      <c r="D7896" s="20"/>
      <c r="E7896" s="20"/>
      <c r="H7896" s="20"/>
      <c r="I7896" s="20"/>
      <c r="K7896" s="20"/>
      <c r="M7896" s="20"/>
      <c r="O7896" s="21"/>
      <c r="P7896" s="20"/>
      <c r="R7896" s="20"/>
      <c r="S7896" s="20"/>
      <c r="T7896" s="20"/>
      <c r="U7896" s="20"/>
      <c r="W7896" s="20"/>
      <c r="X7896" s="20"/>
      <c r="Y7896" s="20"/>
      <c r="Z7896" s="20"/>
      <c r="AA7896" s="20"/>
      <c r="AB7896" s="20"/>
      <c r="AC7896" s="20"/>
      <c r="AD7896" s="20"/>
      <c r="AE7896" s="20"/>
      <c r="AF7896" s="21"/>
      <c r="AM7896" s="21"/>
      <c r="AN7896" s="23" t="str">
        <f>IF($O7896="","",IF(DATEDIF($O7896,Lista!$V$2,"y")=122,"",DATEDIF($O7896,Lista!$V$2,"y")))</f>
        <v/>
      </c>
      <c r="AO7896" s="23" t="str">
        <f t="shared" si="369"/>
        <v/>
      </c>
      <c r="AP7896" s="23" t="str">
        <f t="shared" si="370"/>
        <v/>
      </c>
      <c r="AQ7896" s="24" t="str">
        <f>IFERROR(VLOOKUP($R7896,Lista!$G$2:$H$15,2,FALSE),"")</f>
        <v/>
      </c>
      <c r="AR7896" s="23" t="str">
        <f>IF(ISBLANK(G7896),"",IF(SUMPRODUCT((G$2:G7896=G7896)*1)&gt;1,0,1))</f>
        <v/>
      </c>
      <c r="AS7896" s="23" t="str">
        <f t="shared" si="371"/>
        <v/>
      </c>
    </row>
    <row r="7897" spans="2:45" x14ac:dyDescent="0.35">
      <c r="B7897" s="20"/>
      <c r="C7897" s="20"/>
      <c r="D7897" s="20"/>
      <c r="E7897" s="20"/>
      <c r="H7897" s="20"/>
      <c r="I7897" s="20"/>
      <c r="K7897" s="20"/>
      <c r="M7897" s="20"/>
      <c r="O7897" s="21"/>
      <c r="P7897" s="20"/>
      <c r="R7897" s="20"/>
      <c r="S7897" s="20"/>
      <c r="T7897" s="20"/>
      <c r="U7897" s="20"/>
      <c r="W7897" s="20"/>
      <c r="X7897" s="20"/>
      <c r="Y7897" s="20"/>
      <c r="Z7897" s="20"/>
      <c r="AA7897" s="20"/>
      <c r="AB7897" s="20"/>
      <c r="AC7897" s="20"/>
      <c r="AD7897" s="20"/>
      <c r="AE7897" s="20"/>
      <c r="AF7897" s="21"/>
      <c r="AM7897" s="21"/>
      <c r="AN7897" s="23" t="str">
        <f>IF($O7897="","",IF(DATEDIF($O7897,Lista!$V$2,"y")=122,"",DATEDIF($O7897,Lista!$V$2,"y")))</f>
        <v/>
      </c>
      <c r="AO7897" s="23" t="str">
        <f t="shared" si="369"/>
        <v/>
      </c>
      <c r="AP7897" s="23" t="str">
        <f t="shared" si="370"/>
        <v/>
      </c>
      <c r="AQ7897" s="24" t="str">
        <f>IFERROR(VLOOKUP($R7897,Lista!$G$2:$H$15,2,FALSE),"")</f>
        <v/>
      </c>
      <c r="AR7897" s="23" t="str">
        <f>IF(ISBLANK(G7897),"",IF(SUMPRODUCT((G$2:G7897=G7897)*1)&gt;1,0,1))</f>
        <v/>
      </c>
      <c r="AS7897" s="23" t="str">
        <f t="shared" si="371"/>
        <v/>
      </c>
    </row>
    <row r="7898" spans="2:45" x14ac:dyDescent="0.35">
      <c r="B7898" s="20"/>
      <c r="C7898" s="20"/>
      <c r="D7898" s="20"/>
      <c r="E7898" s="20"/>
      <c r="H7898" s="20"/>
      <c r="I7898" s="20"/>
      <c r="K7898" s="20"/>
      <c r="M7898" s="20"/>
      <c r="O7898" s="21"/>
      <c r="P7898" s="20"/>
      <c r="R7898" s="20"/>
      <c r="S7898" s="20"/>
      <c r="T7898" s="20"/>
      <c r="U7898" s="20"/>
      <c r="W7898" s="20"/>
      <c r="X7898" s="20"/>
      <c r="Y7898" s="20"/>
      <c r="Z7898" s="20"/>
      <c r="AA7898" s="20"/>
      <c r="AB7898" s="20"/>
      <c r="AC7898" s="20"/>
      <c r="AD7898" s="20"/>
      <c r="AE7898" s="20"/>
      <c r="AF7898" s="21"/>
      <c r="AM7898" s="21"/>
      <c r="AN7898" s="23" t="str">
        <f>IF($O7898="","",IF(DATEDIF($O7898,Lista!$V$2,"y")=122,"",DATEDIF($O7898,Lista!$V$2,"y")))</f>
        <v/>
      </c>
      <c r="AO7898" s="23" t="str">
        <f t="shared" si="369"/>
        <v/>
      </c>
      <c r="AP7898" s="23" t="str">
        <f t="shared" si="370"/>
        <v/>
      </c>
      <c r="AQ7898" s="24" t="str">
        <f>IFERROR(VLOOKUP($R7898,Lista!$G$2:$H$15,2,FALSE),"")</f>
        <v/>
      </c>
      <c r="AR7898" s="23" t="str">
        <f>IF(ISBLANK(G7898),"",IF(SUMPRODUCT((G$2:G7898=G7898)*1)&gt;1,0,1))</f>
        <v/>
      </c>
      <c r="AS7898" s="23" t="str">
        <f t="shared" si="371"/>
        <v/>
      </c>
    </row>
    <row r="7899" spans="2:45" x14ac:dyDescent="0.35">
      <c r="B7899" s="20"/>
      <c r="C7899" s="20"/>
      <c r="D7899" s="20"/>
      <c r="E7899" s="20"/>
      <c r="H7899" s="20"/>
      <c r="I7899" s="20"/>
      <c r="K7899" s="20"/>
      <c r="M7899" s="20"/>
      <c r="O7899" s="21"/>
      <c r="P7899" s="20"/>
      <c r="R7899" s="20"/>
      <c r="S7899" s="20"/>
      <c r="T7899" s="20"/>
      <c r="U7899" s="20"/>
      <c r="W7899" s="20"/>
      <c r="X7899" s="20"/>
      <c r="Y7899" s="20"/>
      <c r="Z7899" s="20"/>
      <c r="AA7899" s="20"/>
      <c r="AB7899" s="20"/>
      <c r="AC7899" s="20"/>
      <c r="AD7899" s="20"/>
      <c r="AE7899" s="20"/>
      <c r="AF7899" s="21"/>
      <c r="AM7899" s="21"/>
      <c r="AN7899" s="23" t="str">
        <f>IF($O7899="","",IF(DATEDIF($O7899,Lista!$V$2,"y")=122,"",DATEDIF($O7899,Lista!$V$2,"y")))</f>
        <v/>
      </c>
      <c r="AO7899" s="23" t="str">
        <f t="shared" si="369"/>
        <v/>
      </c>
      <c r="AP7899" s="23" t="str">
        <f t="shared" si="370"/>
        <v/>
      </c>
      <c r="AQ7899" s="24" t="str">
        <f>IFERROR(VLOOKUP($R7899,Lista!$G$2:$H$15,2,FALSE),"")</f>
        <v/>
      </c>
      <c r="AR7899" s="23" t="str">
        <f>IF(ISBLANK(G7899),"",IF(SUMPRODUCT((G$2:G7899=G7899)*1)&gt;1,0,1))</f>
        <v/>
      </c>
      <c r="AS7899" s="23" t="str">
        <f t="shared" si="371"/>
        <v/>
      </c>
    </row>
    <row r="7900" spans="2:45" x14ac:dyDescent="0.35">
      <c r="B7900" s="20"/>
      <c r="C7900" s="20"/>
      <c r="D7900" s="20"/>
      <c r="E7900" s="20"/>
      <c r="H7900" s="20"/>
      <c r="I7900" s="20"/>
      <c r="K7900" s="20"/>
      <c r="M7900" s="20"/>
      <c r="O7900" s="21"/>
      <c r="P7900" s="20"/>
      <c r="R7900" s="20"/>
      <c r="S7900" s="20"/>
      <c r="T7900" s="20"/>
      <c r="U7900" s="20"/>
      <c r="W7900" s="20"/>
      <c r="X7900" s="20"/>
      <c r="Y7900" s="20"/>
      <c r="Z7900" s="20"/>
      <c r="AA7900" s="20"/>
      <c r="AB7900" s="20"/>
      <c r="AC7900" s="20"/>
      <c r="AD7900" s="20"/>
      <c r="AE7900" s="20"/>
      <c r="AF7900" s="21"/>
      <c r="AM7900" s="21"/>
      <c r="AN7900" s="23" t="str">
        <f>IF($O7900="","",IF(DATEDIF($O7900,Lista!$V$2,"y")=122,"",DATEDIF($O7900,Lista!$V$2,"y")))</f>
        <v/>
      </c>
      <c r="AO7900" s="23" t="str">
        <f t="shared" si="369"/>
        <v/>
      </c>
      <c r="AP7900" s="23" t="str">
        <f t="shared" si="370"/>
        <v/>
      </c>
      <c r="AQ7900" s="24" t="str">
        <f>IFERROR(VLOOKUP($R7900,Lista!$G$2:$H$15,2,FALSE),"")</f>
        <v/>
      </c>
      <c r="AR7900" s="23" t="str">
        <f>IF(ISBLANK(G7900),"",IF(SUMPRODUCT((G$2:G7900=G7900)*1)&gt;1,0,1))</f>
        <v/>
      </c>
      <c r="AS7900" s="23" t="str">
        <f t="shared" si="371"/>
        <v/>
      </c>
    </row>
    <row r="7901" spans="2:45" x14ac:dyDescent="0.35">
      <c r="B7901" s="20"/>
      <c r="C7901" s="20"/>
      <c r="D7901" s="20"/>
      <c r="E7901" s="20"/>
      <c r="H7901" s="20"/>
      <c r="I7901" s="20"/>
      <c r="K7901" s="20"/>
      <c r="M7901" s="20"/>
      <c r="O7901" s="21"/>
      <c r="P7901" s="20"/>
      <c r="R7901" s="20"/>
      <c r="S7901" s="20"/>
      <c r="T7901" s="20"/>
      <c r="U7901" s="20"/>
      <c r="W7901" s="20"/>
      <c r="X7901" s="20"/>
      <c r="Y7901" s="20"/>
      <c r="Z7901" s="20"/>
      <c r="AA7901" s="20"/>
      <c r="AB7901" s="20"/>
      <c r="AC7901" s="20"/>
      <c r="AD7901" s="20"/>
      <c r="AE7901" s="20"/>
      <c r="AF7901" s="21"/>
      <c r="AM7901" s="21"/>
      <c r="AN7901" s="23" t="str">
        <f>IF($O7901="","",IF(DATEDIF($O7901,Lista!$V$2,"y")=122,"",DATEDIF($O7901,Lista!$V$2,"y")))</f>
        <v/>
      </c>
      <c r="AO7901" s="23" t="str">
        <f t="shared" si="369"/>
        <v/>
      </c>
      <c r="AP7901" s="23" t="str">
        <f t="shared" si="370"/>
        <v/>
      </c>
      <c r="AQ7901" s="24" t="str">
        <f>IFERROR(VLOOKUP($R7901,Lista!$G$2:$H$15,2,FALSE),"")</f>
        <v/>
      </c>
      <c r="AR7901" s="23" t="str">
        <f>IF(ISBLANK(G7901),"",IF(SUMPRODUCT((G$2:G7901=G7901)*1)&gt;1,0,1))</f>
        <v/>
      </c>
      <c r="AS7901" s="23" t="str">
        <f t="shared" si="371"/>
        <v/>
      </c>
    </row>
    <row r="7902" spans="2:45" x14ac:dyDescent="0.35">
      <c r="B7902" s="20"/>
      <c r="C7902" s="20"/>
      <c r="D7902" s="20"/>
      <c r="E7902" s="20"/>
      <c r="H7902" s="20"/>
      <c r="I7902" s="20"/>
      <c r="K7902" s="20"/>
      <c r="M7902" s="20"/>
      <c r="O7902" s="21"/>
      <c r="P7902" s="20"/>
      <c r="R7902" s="20"/>
      <c r="S7902" s="20"/>
      <c r="T7902" s="20"/>
      <c r="U7902" s="20"/>
      <c r="W7902" s="20"/>
      <c r="X7902" s="20"/>
      <c r="Y7902" s="20"/>
      <c r="Z7902" s="20"/>
      <c r="AA7902" s="20"/>
      <c r="AB7902" s="20"/>
      <c r="AD7902" s="20"/>
      <c r="AE7902" s="20"/>
      <c r="AF7902" s="21"/>
      <c r="AM7902" s="21"/>
      <c r="AN7902" s="23" t="str">
        <f>IF($O7902="","",IF(DATEDIF($O7902,Lista!$V$2,"y")=122,"",DATEDIF($O7902,Lista!$V$2,"y")))</f>
        <v/>
      </c>
      <c r="AO7902" s="23" t="str">
        <f t="shared" si="369"/>
        <v/>
      </c>
      <c r="AP7902" s="23" t="str">
        <f t="shared" si="370"/>
        <v/>
      </c>
      <c r="AQ7902" s="24" t="str">
        <f>IFERROR(VLOOKUP($R7902,Lista!$G$2:$H$15,2,FALSE),"")</f>
        <v/>
      </c>
      <c r="AR7902" s="23" t="str">
        <f>IF(ISBLANK(G7902),"",IF(SUMPRODUCT((G$2:G7902=G7902)*1)&gt;1,0,1))</f>
        <v/>
      </c>
      <c r="AS7902" s="23" t="str">
        <f t="shared" si="371"/>
        <v/>
      </c>
    </row>
    <row r="7903" spans="2:45" x14ac:dyDescent="0.35">
      <c r="B7903" s="20"/>
      <c r="C7903" s="20"/>
      <c r="D7903" s="20"/>
      <c r="E7903" s="20"/>
      <c r="H7903" s="20"/>
      <c r="I7903" s="20"/>
      <c r="K7903" s="20"/>
      <c r="M7903" s="20"/>
      <c r="O7903" s="21"/>
      <c r="P7903" s="20"/>
      <c r="R7903" s="20"/>
      <c r="S7903" s="20"/>
      <c r="T7903" s="20"/>
      <c r="U7903" s="20"/>
      <c r="W7903" s="20"/>
      <c r="X7903" s="20"/>
      <c r="Y7903" s="20"/>
      <c r="Z7903" s="20"/>
      <c r="AA7903" s="20"/>
      <c r="AB7903" s="20"/>
      <c r="AD7903" s="20"/>
      <c r="AE7903" s="20"/>
      <c r="AF7903" s="21"/>
      <c r="AM7903" s="21"/>
      <c r="AN7903" s="23" t="str">
        <f>IF($O7903="","",IF(DATEDIF($O7903,Lista!$V$2,"y")=122,"",DATEDIF($O7903,Lista!$V$2,"y")))</f>
        <v/>
      </c>
      <c r="AO7903" s="23" t="str">
        <f t="shared" si="369"/>
        <v/>
      </c>
      <c r="AP7903" s="23" t="str">
        <f t="shared" si="370"/>
        <v/>
      </c>
      <c r="AQ7903" s="24" t="str">
        <f>IFERROR(VLOOKUP($R7903,Lista!$G$2:$H$15,2,FALSE),"")</f>
        <v/>
      </c>
      <c r="AR7903" s="23" t="str">
        <f>IF(ISBLANK(G7903),"",IF(SUMPRODUCT((G$2:G7903=G7903)*1)&gt;1,0,1))</f>
        <v/>
      </c>
      <c r="AS7903" s="23" t="str">
        <f t="shared" si="371"/>
        <v/>
      </c>
    </row>
    <row r="7904" spans="2:45" x14ac:dyDescent="0.35">
      <c r="B7904" s="20"/>
      <c r="C7904" s="20"/>
      <c r="D7904" s="20"/>
      <c r="E7904" s="20"/>
      <c r="H7904" s="20"/>
      <c r="I7904" s="20"/>
      <c r="K7904" s="20"/>
      <c r="M7904" s="20"/>
      <c r="O7904" s="21"/>
      <c r="P7904" s="20"/>
      <c r="R7904" s="20"/>
      <c r="S7904" s="20"/>
      <c r="T7904" s="20"/>
      <c r="U7904" s="20"/>
      <c r="W7904" s="20"/>
      <c r="X7904" s="20"/>
      <c r="Y7904" s="20"/>
      <c r="Z7904" s="20"/>
      <c r="AA7904" s="20"/>
      <c r="AB7904" s="20"/>
      <c r="AD7904" s="20"/>
      <c r="AE7904" s="20"/>
      <c r="AF7904" s="21"/>
      <c r="AM7904" s="21"/>
      <c r="AN7904" s="23" t="str">
        <f>IF($O7904="","",IF(DATEDIF($O7904,Lista!$V$2,"y")=122,"",DATEDIF($O7904,Lista!$V$2,"y")))</f>
        <v/>
      </c>
      <c r="AO7904" s="23" t="str">
        <f t="shared" si="369"/>
        <v/>
      </c>
      <c r="AP7904" s="23" t="str">
        <f t="shared" si="370"/>
        <v/>
      </c>
      <c r="AQ7904" s="24" t="str">
        <f>IFERROR(VLOOKUP($R7904,Lista!$G$2:$H$15,2,FALSE),"")</f>
        <v/>
      </c>
      <c r="AR7904" s="23" t="str">
        <f>IF(ISBLANK(G7904),"",IF(SUMPRODUCT((G$2:G7904=G7904)*1)&gt;1,0,1))</f>
        <v/>
      </c>
      <c r="AS7904" s="23" t="str">
        <f t="shared" si="371"/>
        <v/>
      </c>
    </row>
    <row r="7905" spans="2:45" x14ac:dyDescent="0.35">
      <c r="B7905" s="20"/>
      <c r="C7905" s="20"/>
      <c r="D7905" s="20"/>
      <c r="E7905" s="20"/>
      <c r="H7905" s="20"/>
      <c r="I7905" s="20"/>
      <c r="K7905" s="20"/>
      <c r="M7905" s="20"/>
      <c r="O7905" s="21"/>
      <c r="P7905" s="20"/>
      <c r="R7905" s="20"/>
      <c r="S7905" s="20"/>
      <c r="T7905" s="20"/>
      <c r="U7905" s="20"/>
      <c r="W7905" s="20"/>
      <c r="X7905" s="20"/>
      <c r="Y7905" s="20"/>
      <c r="Z7905" s="20"/>
      <c r="AA7905" s="20"/>
      <c r="AB7905" s="20"/>
      <c r="AD7905" s="20"/>
      <c r="AE7905" s="20"/>
      <c r="AF7905" s="21"/>
      <c r="AM7905" s="21"/>
      <c r="AN7905" s="23" t="str">
        <f>IF($O7905="","",IF(DATEDIF($O7905,Lista!$V$2,"y")=122,"",DATEDIF($O7905,Lista!$V$2,"y")))</f>
        <v/>
      </c>
      <c r="AO7905" s="23" t="str">
        <f t="shared" si="369"/>
        <v/>
      </c>
      <c r="AP7905" s="23" t="str">
        <f t="shared" si="370"/>
        <v/>
      </c>
      <c r="AQ7905" s="24" t="str">
        <f>IFERROR(VLOOKUP($R7905,Lista!$G$2:$H$15,2,FALSE),"")</f>
        <v/>
      </c>
      <c r="AR7905" s="23" t="str">
        <f>IF(ISBLANK(G7905),"",IF(SUMPRODUCT((G$2:G7905=G7905)*1)&gt;1,0,1))</f>
        <v/>
      </c>
      <c r="AS7905" s="23" t="str">
        <f t="shared" si="371"/>
        <v/>
      </c>
    </row>
    <row r="7906" spans="2:45" x14ac:dyDescent="0.35">
      <c r="B7906" s="20"/>
      <c r="C7906" s="20"/>
      <c r="D7906" s="20"/>
      <c r="E7906" s="20"/>
      <c r="H7906" s="20"/>
      <c r="I7906" s="20"/>
      <c r="K7906" s="20"/>
      <c r="M7906" s="20"/>
      <c r="O7906" s="21"/>
      <c r="P7906" s="20"/>
      <c r="R7906" s="20"/>
      <c r="S7906" s="20"/>
      <c r="T7906" s="20"/>
      <c r="U7906" s="20"/>
      <c r="W7906" s="20"/>
      <c r="X7906" s="20"/>
      <c r="Y7906" s="20"/>
      <c r="Z7906" s="20"/>
      <c r="AA7906" s="20"/>
      <c r="AB7906" s="20"/>
      <c r="AC7906" s="20"/>
      <c r="AD7906" s="20"/>
      <c r="AE7906" s="20"/>
      <c r="AF7906" s="21"/>
      <c r="AM7906" s="21"/>
      <c r="AN7906" s="23" t="str">
        <f>IF($O7906="","",IF(DATEDIF($O7906,Lista!$V$2,"y")=122,"",DATEDIF($O7906,Lista!$V$2,"y")))</f>
        <v/>
      </c>
      <c r="AO7906" s="23" t="str">
        <f t="shared" si="369"/>
        <v/>
      </c>
      <c r="AP7906" s="23" t="str">
        <f t="shared" si="370"/>
        <v/>
      </c>
      <c r="AQ7906" s="24" t="str">
        <f>IFERROR(VLOOKUP($R7906,Lista!$G$2:$H$15,2,FALSE),"")</f>
        <v/>
      </c>
      <c r="AR7906" s="23" t="str">
        <f>IF(ISBLANK(G7906),"",IF(SUMPRODUCT((G$2:G7906=G7906)*1)&gt;1,0,1))</f>
        <v/>
      </c>
      <c r="AS7906" s="23" t="str">
        <f t="shared" si="371"/>
        <v/>
      </c>
    </row>
    <row r="7907" spans="2:45" x14ac:dyDescent="0.35">
      <c r="B7907" s="20"/>
      <c r="C7907" s="20"/>
      <c r="D7907" s="20"/>
      <c r="E7907" s="20"/>
      <c r="H7907" s="20"/>
      <c r="I7907" s="20"/>
      <c r="K7907" s="20"/>
      <c r="M7907" s="20"/>
      <c r="O7907" s="21"/>
      <c r="P7907" s="20"/>
      <c r="R7907" s="20"/>
      <c r="S7907" s="20"/>
      <c r="T7907" s="20"/>
      <c r="U7907" s="20"/>
      <c r="W7907" s="20"/>
      <c r="X7907" s="20"/>
      <c r="Y7907" s="20"/>
      <c r="Z7907" s="20"/>
      <c r="AA7907" s="20"/>
      <c r="AB7907" s="20"/>
      <c r="AC7907" s="20"/>
      <c r="AD7907" s="20"/>
      <c r="AE7907" s="20"/>
      <c r="AF7907" s="21"/>
      <c r="AM7907" s="21"/>
      <c r="AN7907" s="23" t="str">
        <f>IF($O7907="","",IF(DATEDIF($O7907,Lista!$V$2,"y")=122,"",DATEDIF($O7907,Lista!$V$2,"y")))</f>
        <v/>
      </c>
      <c r="AO7907" s="23" t="str">
        <f t="shared" si="369"/>
        <v/>
      </c>
      <c r="AP7907" s="23" t="str">
        <f t="shared" si="370"/>
        <v/>
      </c>
      <c r="AQ7907" s="24" t="str">
        <f>IFERROR(VLOOKUP($R7907,Lista!$G$2:$H$15,2,FALSE),"")</f>
        <v/>
      </c>
      <c r="AR7907" s="23" t="str">
        <f>IF(ISBLANK(G7907),"",IF(SUMPRODUCT((G$2:G7907=G7907)*1)&gt;1,0,1))</f>
        <v/>
      </c>
      <c r="AS7907" s="23" t="str">
        <f t="shared" si="371"/>
        <v/>
      </c>
    </row>
    <row r="7908" spans="2:45" x14ac:dyDescent="0.35">
      <c r="B7908" s="20"/>
      <c r="C7908" s="20"/>
      <c r="D7908" s="20"/>
      <c r="E7908" s="20"/>
      <c r="H7908" s="20"/>
      <c r="I7908" s="20"/>
      <c r="K7908" s="20"/>
      <c r="M7908" s="20"/>
      <c r="O7908" s="21"/>
      <c r="P7908" s="20"/>
      <c r="R7908" s="20"/>
      <c r="S7908" s="20"/>
      <c r="T7908" s="20"/>
      <c r="U7908" s="20"/>
      <c r="W7908" s="20"/>
      <c r="X7908" s="20"/>
      <c r="Y7908" s="20"/>
      <c r="Z7908" s="20"/>
      <c r="AA7908" s="20"/>
      <c r="AB7908" s="20"/>
      <c r="AC7908" s="20"/>
      <c r="AD7908" s="20"/>
      <c r="AE7908" s="20"/>
      <c r="AF7908" s="21"/>
      <c r="AM7908" s="21"/>
      <c r="AN7908" s="23" t="str">
        <f>IF($O7908="","",IF(DATEDIF($O7908,Lista!$V$2,"y")=122,"",DATEDIF($O7908,Lista!$V$2,"y")))</f>
        <v/>
      </c>
      <c r="AO7908" s="23" t="str">
        <f t="shared" si="369"/>
        <v/>
      </c>
      <c r="AP7908" s="23" t="str">
        <f t="shared" si="370"/>
        <v/>
      </c>
      <c r="AQ7908" s="24" t="str">
        <f>IFERROR(VLOOKUP($R7908,Lista!$G$2:$H$15,2,FALSE),"")</f>
        <v/>
      </c>
      <c r="AR7908" s="23" t="str">
        <f>IF(ISBLANK(G7908),"",IF(SUMPRODUCT((G$2:G7908=G7908)*1)&gt;1,0,1))</f>
        <v/>
      </c>
      <c r="AS7908" s="23" t="str">
        <f t="shared" si="371"/>
        <v/>
      </c>
    </row>
    <row r="7909" spans="2:45" x14ac:dyDescent="0.35">
      <c r="B7909" s="20"/>
      <c r="C7909" s="20"/>
      <c r="D7909" s="20"/>
      <c r="E7909" s="20"/>
      <c r="H7909" s="20"/>
      <c r="I7909" s="20"/>
      <c r="K7909" s="20"/>
      <c r="M7909" s="20"/>
      <c r="O7909" s="21"/>
      <c r="P7909" s="20"/>
      <c r="R7909" s="20"/>
      <c r="S7909" s="20"/>
      <c r="T7909" s="20"/>
      <c r="U7909" s="20"/>
      <c r="W7909" s="20"/>
      <c r="X7909" s="20"/>
      <c r="Y7909" s="20"/>
      <c r="Z7909" s="20"/>
      <c r="AA7909" s="20"/>
      <c r="AB7909" s="20"/>
      <c r="AC7909" s="20"/>
      <c r="AD7909" s="20"/>
      <c r="AE7909" s="20"/>
      <c r="AF7909" s="21"/>
      <c r="AM7909" s="21"/>
      <c r="AN7909" s="23" t="str">
        <f>IF($O7909="","",IF(DATEDIF($O7909,Lista!$V$2,"y")=122,"",DATEDIF($O7909,Lista!$V$2,"y")))</f>
        <v/>
      </c>
      <c r="AO7909" s="23" t="str">
        <f t="shared" si="369"/>
        <v/>
      </c>
      <c r="AP7909" s="23" t="str">
        <f t="shared" si="370"/>
        <v/>
      </c>
      <c r="AQ7909" s="24" t="str">
        <f>IFERROR(VLOOKUP($R7909,Lista!$G$2:$H$15,2,FALSE),"")</f>
        <v/>
      </c>
      <c r="AR7909" s="23" t="str">
        <f>IF(ISBLANK(G7909),"",IF(SUMPRODUCT((G$2:G7909=G7909)*1)&gt;1,0,1))</f>
        <v/>
      </c>
      <c r="AS7909" s="23" t="str">
        <f t="shared" si="371"/>
        <v/>
      </c>
    </row>
    <row r="7910" spans="2:45" x14ac:dyDescent="0.35">
      <c r="B7910" s="20"/>
      <c r="C7910" s="20"/>
      <c r="D7910" s="20"/>
      <c r="E7910" s="20"/>
      <c r="H7910" s="20"/>
      <c r="I7910" s="20"/>
      <c r="K7910" s="20"/>
      <c r="M7910" s="20"/>
      <c r="O7910" s="21"/>
      <c r="P7910" s="20"/>
      <c r="R7910" s="20"/>
      <c r="S7910" s="20"/>
      <c r="T7910" s="20"/>
      <c r="U7910" s="20"/>
      <c r="W7910" s="20"/>
      <c r="X7910" s="20"/>
      <c r="Y7910" s="20"/>
      <c r="Z7910" s="20"/>
      <c r="AA7910" s="20"/>
      <c r="AB7910" s="20"/>
      <c r="AC7910" s="20"/>
      <c r="AD7910" s="20"/>
      <c r="AE7910" s="20"/>
      <c r="AF7910" s="21"/>
      <c r="AM7910" s="21"/>
      <c r="AN7910" s="23" t="str">
        <f>IF($O7910="","",IF(DATEDIF($O7910,Lista!$V$2,"y")=122,"",DATEDIF($O7910,Lista!$V$2,"y")))</f>
        <v/>
      </c>
      <c r="AO7910" s="23" t="str">
        <f t="shared" si="369"/>
        <v/>
      </c>
      <c r="AP7910" s="23" t="str">
        <f t="shared" si="370"/>
        <v/>
      </c>
      <c r="AQ7910" s="24" t="str">
        <f>IFERROR(VLOOKUP($R7910,Lista!$G$2:$H$15,2,FALSE),"")</f>
        <v/>
      </c>
      <c r="AR7910" s="23" t="str">
        <f>IF(ISBLANK(G7910),"",IF(SUMPRODUCT((G$2:G7910=G7910)*1)&gt;1,0,1))</f>
        <v/>
      </c>
      <c r="AS7910" s="23" t="str">
        <f t="shared" si="371"/>
        <v/>
      </c>
    </row>
    <row r="7911" spans="2:45" x14ac:dyDescent="0.35">
      <c r="B7911" s="20"/>
      <c r="C7911" s="20"/>
      <c r="D7911" s="20"/>
      <c r="E7911" s="20"/>
      <c r="H7911" s="20"/>
      <c r="I7911" s="20"/>
      <c r="K7911" s="20"/>
      <c r="M7911" s="20"/>
      <c r="O7911" s="21"/>
      <c r="P7911" s="20"/>
      <c r="R7911" s="20"/>
      <c r="S7911" s="20"/>
      <c r="T7911" s="20"/>
      <c r="U7911" s="20"/>
      <c r="W7911" s="20"/>
      <c r="X7911" s="20"/>
      <c r="Y7911" s="20"/>
      <c r="Z7911" s="20"/>
      <c r="AA7911" s="20"/>
      <c r="AB7911" s="20"/>
      <c r="AD7911" s="20"/>
      <c r="AE7911" s="20"/>
      <c r="AF7911" s="21"/>
      <c r="AM7911" s="21"/>
      <c r="AN7911" s="23" t="str">
        <f>IF($O7911="","",IF(DATEDIF($O7911,Lista!$V$2,"y")=122,"",DATEDIF($O7911,Lista!$V$2,"y")))</f>
        <v/>
      </c>
      <c r="AO7911" s="23" t="str">
        <f t="shared" si="369"/>
        <v/>
      </c>
      <c r="AP7911" s="23" t="str">
        <f t="shared" si="370"/>
        <v/>
      </c>
      <c r="AQ7911" s="24" t="str">
        <f>IFERROR(VLOOKUP($R7911,Lista!$G$2:$H$15,2,FALSE),"")</f>
        <v/>
      </c>
      <c r="AR7911" s="23" t="str">
        <f>IF(ISBLANK(G7911),"",IF(SUMPRODUCT((G$2:G7911=G7911)*1)&gt;1,0,1))</f>
        <v/>
      </c>
      <c r="AS7911" s="23" t="str">
        <f t="shared" si="371"/>
        <v/>
      </c>
    </row>
    <row r="7912" spans="2:45" x14ac:dyDescent="0.35">
      <c r="B7912" s="20"/>
      <c r="C7912" s="20"/>
      <c r="D7912" s="20"/>
      <c r="E7912" s="20"/>
      <c r="H7912" s="20"/>
      <c r="I7912" s="20"/>
      <c r="K7912" s="20"/>
      <c r="M7912" s="20"/>
      <c r="O7912" s="21"/>
      <c r="P7912" s="20"/>
      <c r="R7912" s="20"/>
      <c r="S7912" s="20"/>
      <c r="T7912" s="20"/>
      <c r="U7912" s="20"/>
      <c r="W7912" s="20"/>
      <c r="X7912" s="20"/>
      <c r="Y7912" s="20"/>
      <c r="Z7912" s="20"/>
      <c r="AA7912" s="20"/>
      <c r="AB7912" s="20"/>
      <c r="AD7912" s="20"/>
      <c r="AE7912" s="20"/>
      <c r="AF7912" s="21"/>
      <c r="AM7912" s="21"/>
      <c r="AN7912" s="23" t="str">
        <f>IF($O7912="","",IF(DATEDIF($O7912,Lista!$V$2,"y")=122,"",DATEDIF($O7912,Lista!$V$2,"y")))</f>
        <v/>
      </c>
      <c r="AO7912" s="23" t="str">
        <f t="shared" si="369"/>
        <v/>
      </c>
      <c r="AP7912" s="23" t="str">
        <f t="shared" si="370"/>
        <v/>
      </c>
      <c r="AQ7912" s="24" t="str">
        <f>IFERROR(VLOOKUP($R7912,Lista!$G$2:$H$15,2,FALSE),"")</f>
        <v/>
      </c>
      <c r="AR7912" s="23" t="str">
        <f>IF(ISBLANK(G7912),"",IF(SUMPRODUCT((G$2:G7912=G7912)*1)&gt;1,0,1))</f>
        <v/>
      </c>
      <c r="AS7912" s="23" t="str">
        <f t="shared" si="371"/>
        <v/>
      </c>
    </row>
    <row r="7913" spans="2:45" x14ac:dyDescent="0.35">
      <c r="B7913" s="20"/>
      <c r="C7913" s="20"/>
      <c r="D7913" s="20"/>
      <c r="E7913" s="20"/>
      <c r="H7913" s="20"/>
      <c r="I7913" s="20"/>
      <c r="K7913" s="20"/>
      <c r="M7913" s="20"/>
      <c r="O7913" s="21"/>
      <c r="P7913" s="20"/>
      <c r="R7913" s="20"/>
      <c r="S7913" s="20"/>
      <c r="T7913" s="20"/>
      <c r="U7913" s="20"/>
      <c r="W7913" s="20"/>
      <c r="X7913" s="20"/>
      <c r="Y7913" s="20"/>
      <c r="Z7913" s="20"/>
      <c r="AA7913" s="20"/>
      <c r="AB7913" s="20"/>
      <c r="AD7913" s="20"/>
      <c r="AE7913" s="20"/>
      <c r="AF7913" s="21"/>
      <c r="AM7913" s="21"/>
      <c r="AN7913" s="23" t="str">
        <f>IF($O7913="","",IF(DATEDIF($O7913,Lista!$V$2,"y")=122,"",DATEDIF($O7913,Lista!$V$2,"y")))</f>
        <v/>
      </c>
      <c r="AO7913" s="23" t="str">
        <f t="shared" si="369"/>
        <v/>
      </c>
      <c r="AP7913" s="23" t="str">
        <f t="shared" si="370"/>
        <v/>
      </c>
      <c r="AQ7913" s="24" t="str">
        <f>IFERROR(VLOOKUP($R7913,Lista!$G$2:$H$15,2,FALSE),"")</f>
        <v/>
      </c>
      <c r="AR7913" s="23" t="str">
        <f>IF(ISBLANK(G7913),"",IF(SUMPRODUCT((G$2:G7913=G7913)*1)&gt;1,0,1))</f>
        <v/>
      </c>
      <c r="AS7913" s="23" t="str">
        <f t="shared" si="371"/>
        <v/>
      </c>
    </row>
    <row r="7914" spans="2:45" x14ac:dyDescent="0.35">
      <c r="B7914" s="20"/>
      <c r="C7914" s="20"/>
      <c r="D7914" s="20"/>
      <c r="E7914" s="20"/>
      <c r="H7914" s="20"/>
      <c r="I7914" s="20"/>
      <c r="K7914" s="20"/>
      <c r="M7914" s="20"/>
      <c r="O7914" s="21"/>
      <c r="P7914" s="20"/>
      <c r="R7914" s="20"/>
      <c r="S7914" s="20"/>
      <c r="T7914" s="20"/>
      <c r="U7914" s="20"/>
      <c r="W7914" s="20"/>
      <c r="X7914" s="20"/>
      <c r="Y7914" s="20"/>
      <c r="Z7914" s="20"/>
      <c r="AA7914" s="20"/>
      <c r="AB7914" s="20"/>
      <c r="AD7914" s="20"/>
      <c r="AE7914" s="20"/>
      <c r="AF7914" s="21"/>
      <c r="AM7914" s="21"/>
      <c r="AN7914" s="23" t="str">
        <f>IF($O7914="","",IF(DATEDIF($O7914,Lista!$V$2,"y")=122,"",DATEDIF($O7914,Lista!$V$2,"y")))</f>
        <v/>
      </c>
      <c r="AO7914" s="23" t="str">
        <f t="shared" si="369"/>
        <v/>
      </c>
      <c r="AP7914" s="23" t="str">
        <f t="shared" si="370"/>
        <v/>
      </c>
      <c r="AQ7914" s="24" t="str">
        <f>IFERROR(VLOOKUP($R7914,Lista!$G$2:$H$15,2,FALSE),"")</f>
        <v/>
      </c>
      <c r="AR7914" s="23" t="str">
        <f>IF(ISBLANK(G7914),"",IF(SUMPRODUCT((G$2:G7914=G7914)*1)&gt;1,0,1))</f>
        <v/>
      </c>
      <c r="AS7914" s="23" t="str">
        <f t="shared" si="371"/>
        <v/>
      </c>
    </row>
    <row r="7915" spans="2:45" x14ac:dyDescent="0.35">
      <c r="B7915" s="20"/>
      <c r="C7915" s="20"/>
      <c r="D7915" s="20"/>
      <c r="E7915" s="20"/>
      <c r="H7915" s="20"/>
      <c r="I7915" s="20"/>
      <c r="K7915" s="20"/>
      <c r="M7915" s="20"/>
      <c r="O7915" s="21"/>
      <c r="P7915" s="20"/>
      <c r="R7915" s="20"/>
      <c r="S7915" s="20"/>
      <c r="T7915" s="20"/>
      <c r="U7915" s="20"/>
      <c r="W7915" s="20"/>
      <c r="X7915" s="20"/>
      <c r="Y7915" s="20"/>
      <c r="Z7915" s="20"/>
      <c r="AA7915" s="20"/>
      <c r="AB7915" s="20"/>
      <c r="AD7915" s="20"/>
      <c r="AE7915" s="20"/>
      <c r="AF7915" s="21"/>
      <c r="AM7915" s="21"/>
      <c r="AN7915" s="23" t="str">
        <f>IF($O7915="","",IF(DATEDIF($O7915,Lista!$V$2,"y")=122,"",DATEDIF($O7915,Lista!$V$2,"y")))</f>
        <v/>
      </c>
      <c r="AO7915" s="23" t="str">
        <f t="shared" si="369"/>
        <v/>
      </c>
      <c r="AP7915" s="23" t="str">
        <f t="shared" si="370"/>
        <v/>
      </c>
      <c r="AQ7915" s="24" t="str">
        <f>IFERROR(VLOOKUP($R7915,Lista!$G$2:$H$15,2,FALSE),"")</f>
        <v/>
      </c>
      <c r="AR7915" s="23" t="str">
        <f>IF(ISBLANK(G7915),"",IF(SUMPRODUCT((G$2:G7915=G7915)*1)&gt;1,0,1))</f>
        <v/>
      </c>
      <c r="AS7915" s="23" t="str">
        <f t="shared" si="371"/>
        <v/>
      </c>
    </row>
    <row r="7916" spans="2:45" x14ac:dyDescent="0.35">
      <c r="B7916" s="20"/>
      <c r="C7916" s="20"/>
      <c r="D7916" s="20"/>
      <c r="E7916" s="20"/>
      <c r="H7916" s="20"/>
      <c r="I7916" s="20"/>
      <c r="K7916" s="20"/>
      <c r="M7916" s="20"/>
      <c r="O7916" s="21"/>
      <c r="P7916" s="20"/>
      <c r="R7916" s="20"/>
      <c r="S7916" s="20"/>
      <c r="T7916" s="20"/>
      <c r="U7916" s="20"/>
      <c r="W7916" s="20"/>
      <c r="X7916" s="20"/>
      <c r="Y7916" s="20"/>
      <c r="Z7916" s="20"/>
      <c r="AA7916" s="20"/>
      <c r="AB7916" s="20"/>
      <c r="AD7916" s="20"/>
      <c r="AE7916" s="20"/>
      <c r="AF7916" s="21"/>
      <c r="AM7916" s="21"/>
      <c r="AN7916" s="23" t="str">
        <f>IF($O7916="","",IF(DATEDIF($O7916,Lista!$V$2,"y")=122,"",DATEDIF($O7916,Lista!$V$2,"y")))</f>
        <v/>
      </c>
      <c r="AO7916" s="23" t="str">
        <f t="shared" si="369"/>
        <v/>
      </c>
      <c r="AP7916" s="23" t="str">
        <f t="shared" si="370"/>
        <v/>
      </c>
      <c r="AQ7916" s="24" t="str">
        <f>IFERROR(VLOOKUP($R7916,Lista!$G$2:$H$15,2,FALSE),"")</f>
        <v/>
      </c>
      <c r="AR7916" s="23" t="str">
        <f>IF(ISBLANK(G7916),"",IF(SUMPRODUCT((G$2:G7916=G7916)*1)&gt;1,0,1))</f>
        <v/>
      </c>
      <c r="AS7916" s="23" t="str">
        <f t="shared" si="371"/>
        <v/>
      </c>
    </row>
    <row r="7917" spans="2:45" x14ac:dyDescent="0.35">
      <c r="B7917" s="20"/>
      <c r="C7917" s="20"/>
      <c r="D7917" s="20"/>
      <c r="E7917" s="20"/>
      <c r="H7917" s="20"/>
      <c r="I7917" s="20"/>
      <c r="K7917" s="20"/>
      <c r="M7917" s="20"/>
      <c r="O7917" s="21"/>
      <c r="P7917" s="20"/>
      <c r="R7917" s="20"/>
      <c r="S7917" s="20"/>
      <c r="T7917" s="20"/>
      <c r="U7917" s="20"/>
      <c r="W7917" s="20"/>
      <c r="X7917" s="20"/>
      <c r="Y7917" s="20"/>
      <c r="Z7917" s="20"/>
      <c r="AA7917" s="20"/>
      <c r="AB7917" s="20"/>
      <c r="AD7917" s="20"/>
      <c r="AE7917" s="20"/>
      <c r="AF7917" s="21"/>
      <c r="AM7917" s="21"/>
      <c r="AN7917" s="23" t="str">
        <f>IF($O7917="","",IF(DATEDIF($O7917,Lista!$V$2,"y")=122,"",DATEDIF($O7917,Lista!$V$2,"y")))</f>
        <v/>
      </c>
      <c r="AO7917" s="23" t="str">
        <f t="shared" si="369"/>
        <v/>
      </c>
      <c r="AP7917" s="23" t="str">
        <f t="shared" si="370"/>
        <v/>
      </c>
      <c r="AQ7917" s="24" t="str">
        <f>IFERROR(VLOOKUP($R7917,Lista!$G$2:$H$15,2,FALSE),"")</f>
        <v/>
      </c>
      <c r="AR7917" s="23" t="str">
        <f>IF(ISBLANK(G7917),"",IF(SUMPRODUCT((G$2:G7917=G7917)*1)&gt;1,0,1))</f>
        <v/>
      </c>
      <c r="AS7917" s="23" t="str">
        <f t="shared" si="371"/>
        <v/>
      </c>
    </row>
    <row r="7918" spans="2:45" x14ac:dyDescent="0.35">
      <c r="B7918" s="20"/>
      <c r="C7918" s="20"/>
      <c r="D7918" s="20"/>
      <c r="E7918" s="20"/>
      <c r="H7918" s="20"/>
      <c r="I7918" s="20"/>
      <c r="K7918" s="20"/>
      <c r="M7918" s="20"/>
      <c r="O7918" s="21"/>
      <c r="P7918" s="20"/>
      <c r="R7918" s="20"/>
      <c r="S7918" s="20"/>
      <c r="T7918" s="20"/>
      <c r="U7918" s="20"/>
      <c r="W7918" s="20"/>
      <c r="X7918" s="20"/>
      <c r="Y7918" s="20"/>
      <c r="Z7918" s="20"/>
      <c r="AA7918" s="20"/>
      <c r="AB7918" s="20"/>
      <c r="AD7918" s="20"/>
      <c r="AE7918" s="20"/>
      <c r="AF7918" s="21"/>
      <c r="AM7918" s="21"/>
      <c r="AN7918" s="23" t="str">
        <f>IF($O7918="","",IF(DATEDIF($O7918,Lista!$V$2,"y")=122,"",DATEDIF($O7918,Lista!$V$2,"y")))</f>
        <v/>
      </c>
      <c r="AO7918" s="23" t="str">
        <f t="shared" si="369"/>
        <v/>
      </c>
      <c r="AP7918" s="23" t="str">
        <f t="shared" si="370"/>
        <v/>
      </c>
      <c r="AQ7918" s="24" t="str">
        <f>IFERROR(VLOOKUP($R7918,Lista!$G$2:$H$15,2,FALSE),"")</f>
        <v/>
      </c>
      <c r="AR7918" s="23" t="str">
        <f>IF(ISBLANK(G7918),"",IF(SUMPRODUCT((G$2:G7918=G7918)*1)&gt;1,0,1))</f>
        <v/>
      </c>
      <c r="AS7918" s="23" t="str">
        <f t="shared" si="371"/>
        <v/>
      </c>
    </row>
    <row r="7919" spans="2:45" x14ac:dyDescent="0.35">
      <c r="B7919" s="20"/>
      <c r="C7919" s="20"/>
      <c r="D7919" s="20"/>
      <c r="E7919" s="20"/>
      <c r="H7919" s="20"/>
      <c r="I7919" s="20"/>
      <c r="K7919" s="20"/>
      <c r="M7919" s="20"/>
      <c r="O7919" s="21"/>
      <c r="P7919" s="20"/>
      <c r="R7919" s="20"/>
      <c r="S7919" s="20"/>
      <c r="T7919" s="20"/>
      <c r="U7919" s="20"/>
      <c r="W7919" s="20"/>
      <c r="X7919" s="20"/>
      <c r="Y7919" s="20"/>
      <c r="Z7919" s="20"/>
      <c r="AA7919" s="20"/>
      <c r="AB7919" s="20"/>
      <c r="AD7919" s="20"/>
      <c r="AE7919" s="20"/>
      <c r="AF7919" s="21"/>
      <c r="AM7919" s="21"/>
      <c r="AN7919" s="23" t="str">
        <f>IF($O7919="","",IF(DATEDIF($O7919,Lista!$V$2,"y")=122,"",DATEDIF($O7919,Lista!$V$2,"y")))</f>
        <v/>
      </c>
      <c r="AO7919" s="23" t="str">
        <f t="shared" si="369"/>
        <v/>
      </c>
      <c r="AP7919" s="23" t="str">
        <f t="shared" si="370"/>
        <v/>
      </c>
      <c r="AQ7919" s="24" t="str">
        <f>IFERROR(VLOOKUP($R7919,Lista!$G$2:$H$15,2,FALSE),"")</f>
        <v/>
      </c>
      <c r="AR7919" s="23" t="str">
        <f>IF(ISBLANK(G7919),"",IF(SUMPRODUCT((G$2:G7919=G7919)*1)&gt;1,0,1))</f>
        <v/>
      </c>
      <c r="AS7919" s="23" t="str">
        <f t="shared" si="371"/>
        <v/>
      </c>
    </row>
    <row r="7920" spans="2:45" x14ac:dyDescent="0.35">
      <c r="B7920" s="20"/>
      <c r="C7920" s="20"/>
      <c r="D7920" s="20"/>
      <c r="E7920" s="20"/>
      <c r="H7920" s="20"/>
      <c r="I7920" s="20"/>
      <c r="K7920" s="20"/>
      <c r="M7920" s="20"/>
      <c r="O7920" s="21"/>
      <c r="P7920" s="20"/>
      <c r="R7920" s="20"/>
      <c r="S7920" s="20"/>
      <c r="T7920" s="20"/>
      <c r="U7920" s="20"/>
      <c r="W7920" s="20"/>
      <c r="X7920" s="20"/>
      <c r="Y7920" s="20"/>
      <c r="Z7920" s="20"/>
      <c r="AA7920" s="20"/>
      <c r="AB7920" s="20"/>
      <c r="AD7920" s="20"/>
      <c r="AE7920" s="20"/>
      <c r="AF7920" s="21"/>
      <c r="AM7920" s="21"/>
      <c r="AN7920" s="23" t="str">
        <f>IF($O7920="","",IF(DATEDIF($O7920,Lista!$V$2,"y")=122,"",DATEDIF($O7920,Lista!$V$2,"y")))</f>
        <v/>
      </c>
      <c r="AO7920" s="23" t="str">
        <f t="shared" si="369"/>
        <v/>
      </c>
      <c r="AP7920" s="23" t="str">
        <f t="shared" si="370"/>
        <v/>
      </c>
      <c r="AQ7920" s="24" t="str">
        <f>IFERROR(VLOOKUP($R7920,Lista!$G$2:$H$15,2,FALSE),"")</f>
        <v/>
      </c>
      <c r="AR7920" s="23" t="str">
        <f>IF(ISBLANK(G7920),"",IF(SUMPRODUCT((G$2:G7920=G7920)*1)&gt;1,0,1))</f>
        <v/>
      </c>
      <c r="AS7920" s="23" t="str">
        <f t="shared" si="371"/>
        <v/>
      </c>
    </row>
    <row r="7921" spans="2:45" x14ac:dyDescent="0.35">
      <c r="B7921" s="20"/>
      <c r="C7921" s="20"/>
      <c r="D7921" s="20"/>
      <c r="E7921" s="20"/>
      <c r="H7921" s="20"/>
      <c r="I7921" s="20"/>
      <c r="K7921" s="20"/>
      <c r="M7921" s="20"/>
      <c r="O7921" s="21"/>
      <c r="P7921" s="20"/>
      <c r="R7921" s="20"/>
      <c r="S7921" s="20"/>
      <c r="T7921" s="20"/>
      <c r="U7921" s="20"/>
      <c r="W7921" s="20"/>
      <c r="X7921" s="20"/>
      <c r="Y7921" s="20"/>
      <c r="Z7921" s="20"/>
      <c r="AA7921" s="20"/>
      <c r="AB7921" s="20"/>
      <c r="AD7921" s="20"/>
      <c r="AE7921" s="20"/>
      <c r="AF7921" s="21"/>
      <c r="AM7921" s="21"/>
      <c r="AN7921" s="23" t="str">
        <f>IF($O7921="","",IF(DATEDIF($O7921,Lista!$V$2,"y")=122,"",DATEDIF($O7921,Lista!$V$2,"y")))</f>
        <v/>
      </c>
      <c r="AO7921" s="23" t="str">
        <f t="shared" si="369"/>
        <v/>
      </c>
      <c r="AP7921" s="23" t="str">
        <f t="shared" si="370"/>
        <v/>
      </c>
      <c r="AQ7921" s="24" t="str">
        <f>IFERROR(VLOOKUP($R7921,Lista!$G$2:$H$15,2,FALSE),"")</f>
        <v/>
      </c>
      <c r="AR7921" s="23" t="str">
        <f>IF(ISBLANK(G7921),"",IF(SUMPRODUCT((G$2:G7921=G7921)*1)&gt;1,0,1))</f>
        <v/>
      </c>
      <c r="AS7921" s="23" t="str">
        <f t="shared" si="371"/>
        <v/>
      </c>
    </row>
    <row r="7922" spans="2:45" x14ac:dyDescent="0.35">
      <c r="B7922" s="20"/>
      <c r="C7922" s="20"/>
      <c r="D7922" s="20"/>
      <c r="E7922" s="20"/>
      <c r="H7922" s="20"/>
      <c r="I7922" s="20"/>
      <c r="K7922" s="20"/>
      <c r="M7922" s="20"/>
      <c r="O7922" s="21"/>
      <c r="P7922" s="20"/>
      <c r="R7922" s="20"/>
      <c r="S7922" s="20"/>
      <c r="T7922" s="20"/>
      <c r="U7922" s="20"/>
      <c r="W7922" s="20"/>
      <c r="X7922" s="20"/>
      <c r="Y7922" s="20"/>
      <c r="Z7922" s="20"/>
      <c r="AA7922" s="20"/>
      <c r="AB7922" s="20"/>
      <c r="AD7922" s="20"/>
      <c r="AE7922" s="20"/>
      <c r="AF7922" s="21"/>
      <c r="AM7922" s="21"/>
      <c r="AN7922" s="23" t="str">
        <f>IF($O7922="","",IF(DATEDIF($O7922,Lista!$V$2,"y")=122,"",DATEDIF($O7922,Lista!$V$2,"y")))</f>
        <v/>
      </c>
      <c r="AO7922" s="23" t="str">
        <f t="shared" si="369"/>
        <v/>
      </c>
      <c r="AP7922" s="23" t="str">
        <f t="shared" si="370"/>
        <v/>
      </c>
      <c r="AQ7922" s="24" t="str">
        <f>IFERROR(VLOOKUP($R7922,Lista!$G$2:$H$15,2,FALSE),"")</f>
        <v/>
      </c>
      <c r="AR7922" s="23" t="str">
        <f>IF(ISBLANK(G7922),"",IF(SUMPRODUCT((G$2:G7922=G7922)*1)&gt;1,0,1))</f>
        <v/>
      </c>
      <c r="AS7922" s="23" t="str">
        <f t="shared" si="371"/>
        <v/>
      </c>
    </row>
    <row r="7923" spans="2:45" x14ac:dyDescent="0.35">
      <c r="B7923" s="20"/>
      <c r="C7923" s="20"/>
      <c r="D7923" s="20"/>
      <c r="E7923" s="20"/>
      <c r="H7923" s="20"/>
      <c r="I7923" s="20"/>
      <c r="K7923" s="20"/>
      <c r="M7923" s="20"/>
      <c r="O7923" s="21"/>
      <c r="P7923" s="20"/>
      <c r="R7923" s="20"/>
      <c r="S7923" s="20"/>
      <c r="T7923" s="20"/>
      <c r="U7923" s="20"/>
      <c r="W7923" s="20"/>
      <c r="X7923" s="20"/>
      <c r="Y7923" s="20"/>
      <c r="Z7923" s="20"/>
      <c r="AA7923" s="20"/>
      <c r="AB7923" s="20"/>
      <c r="AD7923" s="20"/>
      <c r="AE7923" s="20"/>
      <c r="AF7923" s="21"/>
      <c r="AM7923" s="21"/>
      <c r="AN7923" s="23" t="str">
        <f>IF($O7923="","",IF(DATEDIF($O7923,Lista!$V$2,"y")=122,"",DATEDIF($O7923,Lista!$V$2,"y")))</f>
        <v/>
      </c>
      <c r="AO7923" s="23" t="str">
        <f t="shared" si="369"/>
        <v/>
      </c>
      <c r="AP7923" s="23" t="str">
        <f t="shared" si="370"/>
        <v/>
      </c>
      <c r="AQ7923" s="24" t="str">
        <f>IFERROR(VLOOKUP($R7923,Lista!$G$2:$H$15,2,FALSE),"")</f>
        <v/>
      </c>
      <c r="AR7923" s="23" t="str">
        <f>IF(ISBLANK(G7923),"",IF(SUMPRODUCT((G$2:G7923=G7923)*1)&gt;1,0,1))</f>
        <v/>
      </c>
      <c r="AS7923" s="23" t="str">
        <f t="shared" si="371"/>
        <v/>
      </c>
    </row>
    <row r="7924" spans="2:45" x14ac:dyDescent="0.35">
      <c r="B7924" s="20"/>
      <c r="C7924" s="20"/>
      <c r="D7924" s="20"/>
      <c r="E7924" s="20"/>
      <c r="H7924" s="20"/>
      <c r="I7924" s="20"/>
      <c r="K7924" s="20"/>
      <c r="M7924" s="20"/>
      <c r="O7924" s="21"/>
      <c r="P7924" s="20"/>
      <c r="R7924" s="20"/>
      <c r="S7924" s="20"/>
      <c r="T7924" s="20"/>
      <c r="U7924" s="20"/>
      <c r="W7924" s="20"/>
      <c r="X7924" s="20"/>
      <c r="Y7924" s="20"/>
      <c r="Z7924" s="20"/>
      <c r="AA7924" s="20"/>
      <c r="AB7924" s="20"/>
      <c r="AD7924" s="20"/>
      <c r="AE7924" s="20"/>
      <c r="AF7924" s="21"/>
      <c r="AM7924" s="21"/>
      <c r="AN7924" s="23" t="str">
        <f>IF($O7924="","",IF(DATEDIF($O7924,Lista!$V$2,"y")=122,"",DATEDIF($O7924,Lista!$V$2,"y")))</f>
        <v/>
      </c>
      <c r="AO7924" s="23" t="str">
        <f t="shared" si="369"/>
        <v/>
      </c>
      <c r="AP7924" s="23" t="str">
        <f t="shared" si="370"/>
        <v/>
      </c>
      <c r="AQ7924" s="24" t="str">
        <f>IFERROR(VLOOKUP($R7924,Lista!$G$2:$H$15,2,FALSE),"")</f>
        <v/>
      </c>
      <c r="AR7924" s="23" t="str">
        <f>IF(ISBLANK(G7924),"",IF(SUMPRODUCT((G$2:G7924=G7924)*1)&gt;1,0,1))</f>
        <v/>
      </c>
      <c r="AS7924" s="23" t="str">
        <f t="shared" si="371"/>
        <v/>
      </c>
    </row>
    <row r="7925" spans="2:45" x14ac:dyDescent="0.35">
      <c r="B7925" s="20"/>
      <c r="C7925" s="20"/>
      <c r="D7925" s="20"/>
      <c r="E7925" s="20"/>
      <c r="H7925" s="20"/>
      <c r="I7925" s="20"/>
      <c r="K7925" s="20"/>
      <c r="M7925" s="20"/>
      <c r="O7925" s="21"/>
      <c r="P7925" s="20"/>
      <c r="R7925" s="20"/>
      <c r="S7925" s="20"/>
      <c r="T7925" s="20"/>
      <c r="U7925" s="20"/>
      <c r="W7925" s="20"/>
      <c r="X7925" s="20"/>
      <c r="Y7925" s="20"/>
      <c r="Z7925" s="20"/>
      <c r="AA7925" s="20"/>
      <c r="AB7925" s="20"/>
      <c r="AD7925" s="20"/>
      <c r="AE7925" s="20"/>
      <c r="AF7925" s="21"/>
      <c r="AM7925" s="21"/>
      <c r="AN7925" s="23" t="str">
        <f>IF($O7925="","",IF(DATEDIF($O7925,Lista!$V$2,"y")=122,"",DATEDIF($O7925,Lista!$V$2,"y")))</f>
        <v/>
      </c>
      <c r="AO7925" s="23" t="str">
        <f t="shared" si="369"/>
        <v/>
      </c>
      <c r="AP7925" s="23" t="str">
        <f t="shared" si="370"/>
        <v/>
      </c>
      <c r="AQ7925" s="24" t="str">
        <f>IFERROR(VLOOKUP($R7925,Lista!$G$2:$H$15,2,FALSE),"")</f>
        <v/>
      </c>
      <c r="AR7925" s="23" t="str">
        <f>IF(ISBLANK(G7925),"",IF(SUMPRODUCT((G$2:G7925=G7925)*1)&gt;1,0,1))</f>
        <v/>
      </c>
      <c r="AS7925" s="23" t="str">
        <f t="shared" si="371"/>
        <v/>
      </c>
    </row>
    <row r="7926" spans="2:45" x14ac:dyDescent="0.35">
      <c r="B7926" s="20"/>
      <c r="C7926" s="20"/>
      <c r="D7926" s="20"/>
      <c r="E7926" s="20"/>
      <c r="H7926" s="20"/>
      <c r="I7926" s="20"/>
      <c r="K7926" s="20"/>
      <c r="M7926" s="20"/>
      <c r="O7926" s="21"/>
      <c r="P7926" s="20"/>
      <c r="R7926" s="20"/>
      <c r="S7926" s="20"/>
      <c r="T7926" s="20"/>
      <c r="U7926" s="20"/>
      <c r="W7926" s="20"/>
      <c r="X7926" s="20"/>
      <c r="Y7926" s="20"/>
      <c r="Z7926" s="20"/>
      <c r="AA7926" s="20"/>
      <c r="AB7926" s="20"/>
      <c r="AD7926" s="20"/>
      <c r="AE7926" s="20"/>
      <c r="AF7926" s="21"/>
      <c r="AM7926" s="21"/>
      <c r="AN7926" s="23" t="str">
        <f>IF($O7926="","",IF(DATEDIF($O7926,Lista!$V$2,"y")=122,"",DATEDIF($O7926,Lista!$V$2,"y")))</f>
        <v/>
      </c>
      <c r="AO7926" s="23" t="str">
        <f t="shared" si="369"/>
        <v/>
      </c>
      <c r="AP7926" s="23" t="str">
        <f t="shared" si="370"/>
        <v/>
      </c>
      <c r="AQ7926" s="24" t="str">
        <f>IFERROR(VLOOKUP($R7926,Lista!$G$2:$H$15,2,FALSE),"")</f>
        <v/>
      </c>
      <c r="AR7926" s="23" t="str">
        <f>IF(ISBLANK(G7926),"",IF(SUMPRODUCT((G$2:G7926=G7926)*1)&gt;1,0,1))</f>
        <v/>
      </c>
      <c r="AS7926" s="23" t="str">
        <f t="shared" si="371"/>
        <v/>
      </c>
    </row>
    <row r="7927" spans="2:45" x14ac:dyDescent="0.35">
      <c r="B7927" s="20"/>
      <c r="C7927" s="20"/>
      <c r="D7927" s="20"/>
      <c r="E7927" s="20"/>
      <c r="H7927" s="20"/>
      <c r="I7927" s="20"/>
      <c r="K7927" s="20"/>
      <c r="M7927" s="20"/>
      <c r="O7927" s="21"/>
      <c r="P7927" s="20"/>
      <c r="R7927" s="20"/>
      <c r="S7927" s="20"/>
      <c r="T7927" s="20"/>
      <c r="U7927" s="20"/>
      <c r="W7927" s="20"/>
      <c r="X7927" s="20"/>
      <c r="Y7927" s="20"/>
      <c r="Z7927" s="20"/>
      <c r="AA7927" s="20"/>
      <c r="AB7927" s="20"/>
      <c r="AD7927" s="20"/>
      <c r="AE7927" s="20"/>
      <c r="AF7927" s="21"/>
      <c r="AM7927" s="21"/>
      <c r="AN7927" s="23" t="str">
        <f>IF($O7927="","",IF(DATEDIF($O7927,Lista!$V$2,"y")=122,"",DATEDIF($O7927,Lista!$V$2,"y")))</f>
        <v/>
      </c>
      <c r="AO7927" s="23" t="str">
        <f t="shared" si="369"/>
        <v/>
      </c>
      <c r="AP7927" s="23" t="str">
        <f t="shared" si="370"/>
        <v/>
      </c>
      <c r="AQ7927" s="24" t="str">
        <f>IFERROR(VLOOKUP($R7927,Lista!$G$2:$H$15,2,FALSE),"")</f>
        <v/>
      </c>
      <c r="AR7927" s="23" t="str">
        <f>IF(ISBLANK(G7927),"",IF(SUMPRODUCT((G$2:G7927=G7927)*1)&gt;1,0,1))</f>
        <v/>
      </c>
      <c r="AS7927" s="23" t="str">
        <f t="shared" si="371"/>
        <v/>
      </c>
    </row>
    <row r="7928" spans="2:45" x14ac:dyDescent="0.35">
      <c r="B7928" s="20"/>
      <c r="C7928" s="20"/>
      <c r="D7928" s="20"/>
      <c r="E7928" s="20"/>
      <c r="H7928" s="20"/>
      <c r="I7928" s="20"/>
      <c r="K7928" s="20"/>
      <c r="M7928" s="20"/>
      <c r="O7928" s="21"/>
      <c r="P7928" s="20"/>
      <c r="R7928" s="20"/>
      <c r="S7928" s="20"/>
      <c r="T7928" s="20"/>
      <c r="U7928" s="20"/>
      <c r="W7928" s="20"/>
      <c r="X7928" s="20"/>
      <c r="Y7928" s="20"/>
      <c r="Z7928" s="20"/>
      <c r="AA7928" s="20"/>
      <c r="AB7928" s="20"/>
      <c r="AD7928" s="20"/>
      <c r="AE7928" s="20"/>
      <c r="AF7928" s="21"/>
      <c r="AM7928" s="21"/>
      <c r="AN7928" s="23" t="str">
        <f>IF($O7928="","",IF(DATEDIF($O7928,Lista!$V$2,"y")=122,"",DATEDIF($O7928,Lista!$V$2,"y")))</f>
        <v/>
      </c>
      <c r="AO7928" s="23" t="str">
        <f t="shared" si="369"/>
        <v/>
      </c>
      <c r="AP7928" s="23" t="str">
        <f t="shared" si="370"/>
        <v/>
      </c>
      <c r="AQ7928" s="24" t="str">
        <f>IFERROR(VLOOKUP($R7928,Lista!$G$2:$H$15,2,FALSE),"")</f>
        <v/>
      </c>
      <c r="AR7928" s="23" t="str">
        <f>IF(ISBLANK(G7928),"",IF(SUMPRODUCT((G$2:G7928=G7928)*1)&gt;1,0,1))</f>
        <v/>
      </c>
      <c r="AS7928" s="23" t="str">
        <f t="shared" si="371"/>
        <v/>
      </c>
    </row>
    <row r="7929" spans="2:45" x14ac:dyDescent="0.35">
      <c r="B7929" s="20"/>
      <c r="C7929" s="20"/>
      <c r="D7929" s="20"/>
      <c r="E7929" s="20"/>
      <c r="H7929" s="20"/>
      <c r="I7929" s="20"/>
      <c r="K7929" s="20"/>
      <c r="M7929" s="20"/>
      <c r="O7929" s="21"/>
      <c r="P7929" s="20"/>
      <c r="R7929" s="20"/>
      <c r="S7929" s="20"/>
      <c r="T7929" s="20"/>
      <c r="U7929" s="20"/>
      <c r="W7929" s="20"/>
      <c r="X7929" s="20"/>
      <c r="Y7929" s="20"/>
      <c r="Z7929" s="20"/>
      <c r="AA7929" s="20"/>
      <c r="AB7929" s="20"/>
      <c r="AD7929" s="20"/>
      <c r="AE7929" s="20"/>
      <c r="AF7929" s="21"/>
      <c r="AM7929" s="21"/>
      <c r="AN7929" s="23" t="str">
        <f>IF($O7929="","",IF(DATEDIF($O7929,Lista!$V$2,"y")=122,"",DATEDIF($O7929,Lista!$V$2,"y")))</f>
        <v/>
      </c>
      <c r="AO7929" s="23" t="str">
        <f t="shared" si="369"/>
        <v/>
      </c>
      <c r="AP7929" s="23" t="str">
        <f t="shared" si="370"/>
        <v/>
      </c>
      <c r="AQ7929" s="24" t="str">
        <f>IFERROR(VLOOKUP($R7929,Lista!$G$2:$H$15,2,FALSE),"")</f>
        <v/>
      </c>
      <c r="AR7929" s="23" t="str">
        <f>IF(ISBLANK(G7929),"",IF(SUMPRODUCT((G$2:G7929=G7929)*1)&gt;1,0,1))</f>
        <v/>
      </c>
      <c r="AS7929" s="23" t="str">
        <f t="shared" si="371"/>
        <v/>
      </c>
    </row>
    <row r="7930" spans="2:45" x14ac:dyDescent="0.35">
      <c r="B7930" s="20"/>
      <c r="C7930" s="20"/>
      <c r="D7930" s="20"/>
      <c r="E7930" s="20"/>
      <c r="H7930" s="20"/>
      <c r="I7930" s="20"/>
      <c r="K7930" s="20"/>
      <c r="M7930" s="20"/>
      <c r="O7930" s="21"/>
      <c r="P7930" s="20"/>
      <c r="R7930" s="20"/>
      <c r="S7930" s="20"/>
      <c r="T7930" s="20"/>
      <c r="U7930" s="20"/>
      <c r="W7930" s="20"/>
      <c r="X7930" s="20"/>
      <c r="Y7930" s="20"/>
      <c r="Z7930" s="20"/>
      <c r="AA7930" s="20"/>
      <c r="AB7930" s="20"/>
      <c r="AD7930" s="20"/>
      <c r="AE7930" s="20"/>
      <c r="AF7930" s="21"/>
      <c r="AM7930" s="21"/>
      <c r="AN7930" s="23" t="str">
        <f>IF($O7930="","",IF(DATEDIF($O7930,Lista!$V$2,"y")=122,"",DATEDIF($O7930,Lista!$V$2,"y")))</f>
        <v/>
      </c>
      <c r="AO7930" s="23" t="str">
        <f t="shared" si="369"/>
        <v/>
      </c>
      <c r="AP7930" s="23" t="str">
        <f t="shared" si="370"/>
        <v/>
      </c>
      <c r="AQ7930" s="24" t="str">
        <f>IFERROR(VLOOKUP($R7930,Lista!$G$2:$H$15,2,FALSE),"")</f>
        <v/>
      </c>
      <c r="AR7930" s="23" t="str">
        <f>IF(ISBLANK(G7930),"",IF(SUMPRODUCT((G$2:G7930=G7930)*1)&gt;1,0,1))</f>
        <v/>
      </c>
      <c r="AS7930" s="23" t="str">
        <f t="shared" si="371"/>
        <v/>
      </c>
    </row>
    <row r="7931" spans="2:45" x14ac:dyDescent="0.35">
      <c r="B7931" s="20"/>
      <c r="C7931" s="20"/>
      <c r="D7931" s="20"/>
      <c r="E7931" s="20"/>
      <c r="H7931" s="20"/>
      <c r="I7931" s="20"/>
      <c r="K7931" s="20"/>
      <c r="M7931" s="20"/>
      <c r="O7931" s="21"/>
      <c r="P7931" s="20"/>
      <c r="R7931" s="20"/>
      <c r="S7931" s="20"/>
      <c r="T7931" s="20"/>
      <c r="U7931" s="20"/>
      <c r="W7931" s="20"/>
      <c r="X7931" s="20"/>
      <c r="Y7931" s="20"/>
      <c r="Z7931" s="20"/>
      <c r="AA7931" s="20"/>
      <c r="AB7931" s="20"/>
      <c r="AD7931" s="20"/>
      <c r="AE7931" s="20"/>
      <c r="AF7931" s="21"/>
      <c r="AM7931" s="21"/>
      <c r="AN7931" s="23" t="str">
        <f>IF($O7931="","",IF(DATEDIF($O7931,Lista!$V$2,"y")=122,"",DATEDIF($O7931,Lista!$V$2,"y")))</f>
        <v/>
      </c>
      <c r="AO7931" s="23" t="str">
        <f t="shared" si="369"/>
        <v/>
      </c>
      <c r="AP7931" s="23" t="str">
        <f t="shared" si="370"/>
        <v/>
      </c>
      <c r="AQ7931" s="24" t="str">
        <f>IFERROR(VLOOKUP($R7931,Lista!$G$2:$H$15,2,FALSE),"")</f>
        <v/>
      </c>
      <c r="AR7931" s="23" t="str">
        <f>IF(ISBLANK(G7931),"",IF(SUMPRODUCT((G$2:G7931=G7931)*1)&gt;1,0,1))</f>
        <v/>
      </c>
      <c r="AS7931" s="23" t="str">
        <f t="shared" si="371"/>
        <v/>
      </c>
    </row>
    <row r="7932" spans="2:45" x14ac:dyDescent="0.35">
      <c r="B7932" s="20"/>
      <c r="C7932" s="20"/>
      <c r="D7932" s="20"/>
      <c r="E7932" s="20"/>
      <c r="H7932" s="20"/>
      <c r="I7932" s="20"/>
      <c r="K7932" s="20"/>
      <c r="M7932" s="20"/>
      <c r="O7932" s="21"/>
      <c r="P7932" s="20"/>
      <c r="R7932" s="20"/>
      <c r="S7932" s="20"/>
      <c r="T7932" s="20"/>
      <c r="U7932" s="20"/>
      <c r="W7932" s="20"/>
      <c r="X7932" s="20"/>
      <c r="Y7932" s="20"/>
      <c r="Z7932" s="20"/>
      <c r="AA7932" s="20"/>
      <c r="AB7932" s="20"/>
      <c r="AD7932" s="20"/>
      <c r="AE7932" s="20"/>
      <c r="AF7932" s="21"/>
      <c r="AM7932" s="21"/>
      <c r="AN7932" s="23" t="str">
        <f>IF($O7932="","",IF(DATEDIF($O7932,Lista!$V$2,"y")=122,"",DATEDIF($O7932,Lista!$V$2,"y")))</f>
        <v/>
      </c>
      <c r="AO7932" s="23" t="str">
        <f t="shared" si="369"/>
        <v/>
      </c>
      <c r="AP7932" s="23" t="str">
        <f t="shared" si="370"/>
        <v/>
      </c>
      <c r="AQ7932" s="24" t="str">
        <f>IFERROR(VLOOKUP($R7932,Lista!$G$2:$H$15,2,FALSE),"")</f>
        <v/>
      </c>
      <c r="AR7932" s="23" t="str">
        <f>IF(ISBLANK(G7932),"",IF(SUMPRODUCT((G$2:G7932=G7932)*1)&gt;1,0,1))</f>
        <v/>
      </c>
      <c r="AS7932" s="23" t="str">
        <f t="shared" si="371"/>
        <v/>
      </c>
    </row>
    <row r="7933" spans="2:45" x14ac:dyDescent="0.35">
      <c r="B7933" s="20"/>
      <c r="C7933" s="20"/>
      <c r="D7933" s="20"/>
      <c r="E7933" s="20"/>
      <c r="H7933" s="20"/>
      <c r="I7933" s="20"/>
      <c r="K7933" s="20"/>
      <c r="M7933" s="20"/>
      <c r="O7933" s="21"/>
      <c r="P7933" s="20"/>
      <c r="R7933" s="20"/>
      <c r="S7933" s="20"/>
      <c r="T7933" s="20"/>
      <c r="U7933" s="20"/>
      <c r="W7933" s="20"/>
      <c r="X7933" s="20"/>
      <c r="Y7933" s="20"/>
      <c r="Z7933" s="20"/>
      <c r="AA7933" s="20"/>
      <c r="AB7933" s="20"/>
      <c r="AD7933" s="20"/>
      <c r="AE7933" s="20"/>
      <c r="AF7933" s="21"/>
      <c r="AM7933" s="21"/>
      <c r="AN7933" s="23" t="str">
        <f>IF($O7933="","",IF(DATEDIF($O7933,Lista!$V$2,"y")=122,"",DATEDIF($O7933,Lista!$V$2,"y")))</f>
        <v/>
      </c>
      <c r="AO7933" s="23" t="str">
        <f t="shared" si="369"/>
        <v/>
      </c>
      <c r="AP7933" s="23" t="str">
        <f t="shared" si="370"/>
        <v/>
      </c>
      <c r="AQ7933" s="24" t="str">
        <f>IFERROR(VLOOKUP($R7933,Lista!$G$2:$H$15,2,FALSE),"")</f>
        <v/>
      </c>
      <c r="AR7933" s="23" t="str">
        <f>IF(ISBLANK(G7933),"",IF(SUMPRODUCT((G$2:G7933=G7933)*1)&gt;1,0,1))</f>
        <v/>
      </c>
      <c r="AS7933" s="23" t="str">
        <f t="shared" si="371"/>
        <v/>
      </c>
    </row>
    <row r="7934" spans="2:45" x14ac:dyDescent="0.35">
      <c r="B7934" s="20"/>
      <c r="C7934" s="20"/>
      <c r="D7934" s="20"/>
      <c r="E7934" s="20"/>
      <c r="H7934" s="20"/>
      <c r="I7934" s="20"/>
      <c r="K7934" s="20"/>
      <c r="M7934" s="20"/>
      <c r="O7934" s="21"/>
      <c r="P7934" s="20"/>
      <c r="R7934" s="20"/>
      <c r="S7934" s="20"/>
      <c r="T7934" s="20"/>
      <c r="U7934" s="20"/>
      <c r="W7934" s="20"/>
      <c r="X7934" s="20"/>
      <c r="Y7934" s="20"/>
      <c r="Z7934" s="20"/>
      <c r="AA7934" s="20"/>
      <c r="AB7934" s="20"/>
      <c r="AC7934" s="20"/>
      <c r="AD7934" s="20"/>
      <c r="AE7934" s="20"/>
      <c r="AF7934" s="21"/>
      <c r="AM7934" s="21"/>
      <c r="AN7934" s="23" t="str">
        <f>IF($O7934="","",IF(DATEDIF($O7934,Lista!$V$2,"y")=122,"",DATEDIF($O7934,Lista!$V$2,"y")))</f>
        <v/>
      </c>
      <c r="AO7934" s="23" t="str">
        <f t="shared" si="369"/>
        <v/>
      </c>
      <c r="AP7934" s="23" t="str">
        <f t="shared" si="370"/>
        <v/>
      </c>
      <c r="AQ7934" s="24" t="str">
        <f>IFERROR(VLOOKUP($R7934,Lista!$G$2:$H$15,2,FALSE),"")</f>
        <v/>
      </c>
      <c r="AR7934" s="23" t="str">
        <f>IF(ISBLANK(G7934),"",IF(SUMPRODUCT((G$2:G7934=G7934)*1)&gt;1,0,1))</f>
        <v/>
      </c>
      <c r="AS7934" s="23" t="str">
        <f t="shared" si="371"/>
        <v/>
      </c>
    </row>
    <row r="7935" spans="2:45" x14ac:dyDescent="0.35">
      <c r="B7935" s="20"/>
      <c r="C7935" s="20"/>
      <c r="D7935" s="20"/>
      <c r="E7935" s="20"/>
      <c r="H7935" s="20"/>
      <c r="I7935" s="20"/>
      <c r="K7935" s="20"/>
      <c r="M7935" s="20"/>
      <c r="O7935" s="21"/>
      <c r="P7935" s="20"/>
      <c r="R7935" s="20"/>
      <c r="S7935" s="20"/>
      <c r="T7935" s="20"/>
      <c r="U7935" s="20"/>
      <c r="W7935" s="20"/>
      <c r="X7935" s="20"/>
      <c r="Y7935" s="20"/>
      <c r="Z7935" s="20"/>
      <c r="AA7935" s="20"/>
      <c r="AB7935" s="20"/>
      <c r="AC7935" s="20"/>
      <c r="AD7935" s="20"/>
      <c r="AE7935" s="20"/>
      <c r="AF7935" s="21"/>
      <c r="AM7935" s="21"/>
      <c r="AN7935" s="23" t="str">
        <f>IF($O7935="","",IF(DATEDIF($O7935,Lista!$V$2,"y")=122,"",DATEDIF($O7935,Lista!$V$2,"y")))</f>
        <v/>
      </c>
      <c r="AO7935" s="23" t="str">
        <f t="shared" si="369"/>
        <v/>
      </c>
      <c r="AP7935" s="23" t="str">
        <f t="shared" si="370"/>
        <v/>
      </c>
      <c r="AQ7935" s="24" t="str">
        <f>IFERROR(VLOOKUP($R7935,Lista!$G$2:$H$15,2,FALSE),"")</f>
        <v/>
      </c>
      <c r="AR7935" s="23" t="str">
        <f>IF(ISBLANK(G7935),"",IF(SUMPRODUCT((G$2:G7935=G7935)*1)&gt;1,0,1))</f>
        <v/>
      </c>
      <c r="AS7935" s="23" t="str">
        <f t="shared" si="371"/>
        <v/>
      </c>
    </row>
    <row r="7936" spans="2:45" x14ac:dyDescent="0.35">
      <c r="B7936" s="20"/>
      <c r="C7936" s="20"/>
      <c r="D7936" s="20"/>
      <c r="E7936" s="20"/>
      <c r="H7936" s="20"/>
      <c r="I7936" s="20"/>
      <c r="K7936" s="20"/>
      <c r="M7936" s="20"/>
      <c r="O7936" s="21"/>
      <c r="P7936" s="20"/>
      <c r="R7936" s="20"/>
      <c r="S7936" s="20"/>
      <c r="T7936" s="20"/>
      <c r="U7936" s="20"/>
      <c r="W7936" s="20"/>
      <c r="X7936" s="20"/>
      <c r="Y7936" s="20"/>
      <c r="Z7936" s="20"/>
      <c r="AA7936" s="20"/>
      <c r="AB7936" s="20"/>
      <c r="AC7936" s="20"/>
      <c r="AD7936" s="20"/>
      <c r="AE7936" s="20"/>
      <c r="AF7936" s="21"/>
      <c r="AM7936" s="21"/>
      <c r="AN7936" s="23" t="str">
        <f>IF($O7936="","",IF(DATEDIF($O7936,Lista!$V$2,"y")=122,"",DATEDIF($O7936,Lista!$V$2,"y")))</f>
        <v/>
      </c>
      <c r="AO7936" s="23" t="str">
        <f t="shared" si="369"/>
        <v/>
      </c>
      <c r="AP7936" s="23" t="str">
        <f t="shared" si="370"/>
        <v/>
      </c>
      <c r="AQ7936" s="24" t="str">
        <f>IFERROR(VLOOKUP($R7936,Lista!$G$2:$H$15,2,FALSE),"")</f>
        <v/>
      </c>
      <c r="AR7936" s="23" t="str">
        <f>IF(ISBLANK(G7936),"",IF(SUMPRODUCT((G$2:G7936=G7936)*1)&gt;1,0,1))</f>
        <v/>
      </c>
      <c r="AS7936" s="23" t="str">
        <f t="shared" si="371"/>
        <v/>
      </c>
    </row>
    <row r="7937" spans="2:45" x14ac:dyDescent="0.35">
      <c r="B7937" s="20"/>
      <c r="C7937" s="20"/>
      <c r="D7937" s="20"/>
      <c r="E7937" s="20"/>
      <c r="H7937" s="20"/>
      <c r="I7937" s="20"/>
      <c r="K7937" s="20"/>
      <c r="M7937" s="20"/>
      <c r="O7937" s="21"/>
      <c r="P7937" s="20"/>
      <c r="R7937" s="20"/>
      <c r="S7937" s="20"/>
      <c r="T7937" s="20"/>
      <c r="U7937" s="20"/>
      <c r="W7937" s="20"/>
      <c r="X7937" s="20"/>
      <c r="Y7937" s="20"/>
      <c r="Z7937" s="20"/>
      <c r="AA7937" s="20"/>
      <c r="AB7937" s="20"/>
      <c r="AC7937" s="20"/>
      <c r="AD7937" s="20"/>
      <c r="AE7937" s="20"/>
      <c r="AF7937" s="21"/>
      <c r="AM7937" s="21"/>
      <c r="AN7937" s="23" t="str">
        <f>IF($O7937="","",IF(DATEDIF($O7937,Lista!$V$2,"y")=122,"",DATEDIF($O7937,Lista!$V$2,"y")))</f>
        <v/>
      </c>
      <c r="AO7937" s="23" t="str">
        <f t="shared" si="369"/>
        <v/>
      </c>
      <c r="AP7937" s="23" t="str">
        <f t="shared" si="370"/>
        <v/>
      </c>
      <c r="AQ7937" s="24" t="str">
        <f>IFERROR(VLOOKUP($R7937,Lista!$G$2:$H$15,2,FALSE),"")</f>
        <v/>
      </c>
      <c r="AR7937" s="23" t="str">
        <f>IF(ISBLANK(G7937),"",IF(SUMPRODUCT((G$2:G7937=G7937)*1)&gt;1,0,1))</f>
        <v/>
      </c>
      <c r="AS7937" s="23" t="str">
        <f t="shared" si="371"/>
        <v/>
      </c>
    </row>
    <row r="7938" spans="2:45" x14ac:dyDescent="0.35">
      <c r="B7938" s="20"/>
      <c r="C7938" s="20"/>
      <c r="D7938" s="20"/>
      <c r="E7938" s="20"/>
      <c r="H7938" s="20"/>
      <c r="I7938" s="20"/>
      <c r="K7938" s="20"/>
      <c r="M7938" s="20"/>
      <c r="O7938" s="21"/>
      <c r="P7938" s="20"/>
      <c r="R7938" s="20"/>
      <c r="S7938" s="20"/>
      <c r="T7938" s="20"/>
      <c r="U7938" s="20"/>
      <c r="W7938" s="20"/>
      <c r="X7938" s="20"/>
      <c r="Y7938" s="20"/>
      <c r="Z7938" s="20"/>
      <c r="AA7938" s="20"/>
      <c r="AB7938" s="20"/>
      <c r="AC7938" s="20"/>
      <c r="AD7938" s="20"/>
      <c r="AE7938" s="20"/>
      <c r="AF7938" s="21"/>
      <c r="AM7938" s="21"/>
      <c r="AN7938" s="23" t="str">
        <f>IF($O7938="","",IF(DATEDIF($O7938,Lista!$V$2,"y")=122,"",DATEDIF($O7938,Lista!$V$2,"y")))</f>
        <v/>
      </c>
      <c r="AO7938" s="23" t="str">
        <f t="shared" si="369"/>
        <v/>
      </c>
      <c r="AP7938" s="23" t="str">
        <f t="shared" si="370"/>
        <v/>
      </c>
      <c r="AQ7938" s="24" t="str">
        <f>IFERROR(VLOOKUP($R7938,Lista!$G$2:$H$15,2,FALSE),"")</f>
        <v/>
      </c>
      <c r="AR7938" s="23" t="str">
        <f>IF(ISBLANK(G7938),"",IF(SUMPRODUCT((G$2:G7938=G7938)*1)&gt;1,0,1))</f>
        <v/>
      </c>
      <c r="AS7938" s="23" t="str">
        <f t="shared" si="371"/>
        <v/>
      </c>
    </row>
    <row r="7939" spans="2:45" x14ac:dyDescent="0.35">
      <c r="B7939" s="20"/>
      <c r="C7939" s="20"/>
      <c r="D7939" s="20"/>
      <c r="E7939" s="20"/>
      <c r="H7939" s="20"/>
      <c r="I7939" s="20"/>
      <c r="K7939" s="20"/>
      <c r="M7939" s="20"/>
      <c r="O7939" s="21"/>
      <c r="P7939" s="20"/>
      <c r="R7939" s="20"/>
      <c r="S7939" s="20"/>
      <c r="T7939" s="20"/>
      <c r="U7939" s="20"/>
      <c r="W7939" s="20"/>
      <c r="X7939" s="20"/>
      <c r="Y7939" s="20"/>
      <c r="Z7939" s="20"/>
      <c r="AA7939" s="20"/>
      <c r="AB7939" s="20"/>
      <c r="AC7939" s="20"/>
      <c r="AD7939" s="20"/>
      <c r="AE7939" s="20"/>
      <c r="AF7939" s="21"/>
      <c r="AM7939" s="21"/>
      <c r="AN7939" s="23" t="str">
        <f>IF($O7939="","",IF(DATEDIF($O7939,Lista!$V$2,"y")=122,"",DATEDIF($O7939,Lista!$V$2,"y")))</f>
        <v/>
      </c>
      <c r="AO7939" s="23" t="str">
        <f t="shared" ref="AO7939:AO8002" si="372">IF(AN7939="","",IF(AN7939&lt;=5,"0 to 5",IF(AN7939&lt;=17,"6 to 17",IF(AN7939&lt;=49,"18 to 49",IF(AN7939&gt;=50,"&gt; 50")))))</f>
        <v/>
      </c>
      <c r="AP7939" s="23" t="str">
        <f t="shared" ref="AP7939:AP8002" si="373">IF(AN7939="","",IF(AN7939&lt;=4,"0 to 4",IF(AN7939&lt;=9,"5 to 9",IF(AN7939&lt;=14,"10 to 14",IF(AN7939&lt;=18,"15 to 18",IF(AN7939&lt;=29,"19 to 29",IF(AN7939&lt;=59,"30 to 59",IF(AN7939&gt;=60,"&gt; 60"))))))))</f>
        <v/>
      </c>
      <c r="AQ7939" s="24" t="str">
        <f>IFERROR(VLOOKUP($R7939,Lista!$G$2:$H$15,2,FALSE),"")</f>
        <v/>
      </c>
      <c r="AR7939" s="23" t="str">
        <f>IF(ISBLANK(G7939),"",IF(SUMPRODUCT((G$2:G7939=G7939)*1)&gt;1,0,1))</f>
        <v/>
      </c>
      <c r="AS7939" s="23" t="str">
        <f t="shared" ref="AS7939:AS8002" si="374">IF(COUNTA($A7939:$E7939,$G7939:$I7939,$K7939,$M7939,$O7939:$P7939,$R7939:$T7939,$W7939,$X7939,$Y7939,$Z7939,$AA7939,$AB7939,$AD7939:$AE7939,$AF7939:$AF7939,$AM7939:$AM7939)=0,"",COUNTA($A7939:$E7939,$G7939:$I7939,$K7939,$M7939,$O7939:$P7939,$R7939:$T7939,$W7939,$X7939,$Y7939,$Z7939,$AA7939,$AB7939,$AD7939:$AE7939,$AF7939:$AF7939,$AM7939:$AM7939))</f>
        <v/>
      </c>
    </row>
    <row r="7940" spans="2:45" x14ac:dyDescent="0.35">
      <c r="B7940" s="20"/>
      <c r="C7940" s="20"/>
      <c r="D7940" s="20"/>
      <c r="E7940" s="20"/>
      <c r="H7940" s="20"/>
      <c r="I7940" s="20"/>
      <c r="K7940" s="20"/>
      <c r="M7940" s="20"/>
      <c r="O7940" s="21"/>
      <c r="P7940" s="20"/>
      <c r="R7940" s="20"/>
      <c r="S7940" s="20"/>
      <c r="T7940" s="20"/>
      <c r="U7940" s="20"/>
      <c r="W7940" s="20"/>
      <c r="X7940" s="20"/>
      <c r="Y7940" s="20"/>
      <c r="Z7940" s="20"/>
      <c r="AA7940" s="20"/>
      <c r="AB7940" s="20"/>
      <c r="AC7940" s="20"/>
      <c r="AD7940" s="20"/>
      <c r="AE7940" s="20"/>
      <c r="AF7940" s="21"/>
      <c r="AM7940" s="21"/>
      <c r="AN7940" s="23" t="str">
        <f>IF($O7940="","",IF(DATEDIF($O7940,Lista!$V$2,"y")=122,"",DATEDIF($O7940,Lista!$V$2,"y")))</f>
        <v/>
      </c>
      <c r="AO7940" s="23" t="str">
        <f t="shared" si="372"/>
        <v/>
      </c>
      <c r="AP7940" s="23" t="str">
        <f t="shared" si="373"/>
        <v/>
      </c>
      <c r="AQ7940" s="24" t="str">
        <f>IFERROR(VLOOKUP($R7940,Lista!$G$2:$H$15,2,FALSE),"")</f>
        <v/>
      </c>
      <c r="AR7940" s="23" t="str">
        <f>IF(ISBLANK(G7940),"",IF(SUMPRODUCT((G$2:G7940=G7940)*1)&gt;1,0,1))</f>
        <v/>
      </c>
      <c r="AS7940" s="23" t="str">
        <f t="shared" si="374"/>
        <v/>
      </c>
    </row>
    <row r="7941" spans="2:45" x14ac:dyDescent="0.35">
      <c r="B7941" s="20"/>
      <c r="C7941" s="20"/>
      <c r="D7941" s="20"/>
      <c r="E7941" s="20"/>
      <c r="H7941" s="20"/>
      <c r="I7941" s="20"/>
      <c r="K7941" s="20"/>
      <c r="M7941" s="20"/>
      <c r="O7941" s="21"/>
      <c r="P7941" s="20"/>
      <c r="R7941" s="20"/>
      <c r="S7941" s="20"/>
      <c r="T7941" s="20"/>
      <c r="U7941" s="20"/>
      <c r="W7941" s="20"/>
      <c r="X7941" s="20"/>
      <c r="Y7941" s="20"/>
      <c r="Z7941" s="20"/>
      <c r="AA7941" s="20"/>
      <c r="AB7941" s="20"/>
      <c r="AC7941" s="20"/>
      <c r="AD7941" s="20"/>
      <c r="AE7941" s="20"/>
      <c r="AF7941" s="21"/>
      <c r="AM7941" s="21"/>
      <c r="AN7941" s="23" t="str">
        <f>IF($O7941="","",IF(DATEDIF($O7941,Lista!$V$2,"y")=122,"",DATEDIF($O7941,Lista!$V$2,"y")))</f>
        <v/>
      </c>
      <c r="AO7941" s="23" t="str">
        <f t="shared" si="372"/>
        <v/>
      </c>
      <c r="AP7941" s="23" t="str">
        <f t="shared" si="373"/>
        <v/>
      </c>
      <c r="AQ7941" s="24" t="str">
        <f>IFERROR(VLOOKUP($R7941,Lista!$G$2:$H$15,2,FALSE),"")</f>
        <v/>
      </c>
      <c r="AR7941" s="23" t="str">
        <f>IF(ISBLANK(G7941),"",IF(SUMPRODUCT((G$2:G7941=G7941)*1)&gt;1,0,1))</f>
        <v/>
      </c>
      <c r="AS7941" s="23" t="str">
        <f t="shared" si="374"/>
        <v/>
      </c>
    </row>
    <row r="7942" spans="2:45" x14ac:dyDescent="0.35">
      <c r="B7942" s="20"/>
      <c r="C7942" s="20"/>
      <c r="D7942" s="20"/>
      <c r="E7942" s="20"/>
      <c r="H7942" s="20"/>
      <c r="I7942" s="20"/>
      <c r="K7942" s="20"/>
      <c r="M7942" s="20"/>
      <c r="O7942" s="21"/>
      <c r="P7942" s="20"/>
      <c r="R7942" s="20"/>
      <c r="S7942" s="20"/>
      <c r="T7942" s="20"/>
      <c r="U7942" s="20"/>
      <c r="W7942" s="20"/>
      <c r="X7942" s="20"/>
      <c r="Y7942" s="20"/>
      <c r="Z7942" s="20"/>
      <c r="AA7942" s="20"/>
      <c r="AB7942" s="20"/>
      <c r="AC7942" s="20"/>
      <c r="AD7942" s="20"/>
      <c r="AE7942" s="20"/>
      <c r="AF7942" s="21"/>
      <c r="AM7942" s="21"/>
      <c r="AN7942" s="23" t="str">
        <f>IF($O7942="","",IF(DATEDIF($O7942,Lista!$V$2,"y")=122,"",DATEDIF($O7942,Lista!$V$2,"y")))</f>
        <v/>
      </c>
      <c r="AO7942" s="23" t="str">
        <f t="shared" si="372"/>
        <v/>
      </c>
      <c r="AP7942" s="23" t="str">
        <f t="shared" si="373"/>
        <v/>
      </c>
      <c r="AQ7942" s="24" t="str">
        <f>IFERROR(VLOOKUP($R7942,Lista!$G$2:$H$15,2,FALSE),"")</f>
        <v/>
      </c>
      <c r="AR7942" s="23" t="str">
        <f>IF(ISBLANK(G7942),"",IF(SUMPRODUCT((G$2:G7942=G7942)*1)&gt;1,0,1))</f>
        <v/>
      </c>
      <c r="AS7942" s="23" t="str">
        <f t="shared" si="374"/>
        <v/>
      </c>
    </row>
    <row r="7943" spans="2:45" x14ac:dyDescent="0.35">
      <c r="B7943" s="20"/>
      <c r="C7943" s="20"/>
      <c r="D7943" s="20"/>
      <c r="E7943" s="20"/>
      <c r="H7943" s="20"/>
      <c r="I7943" s="20"/>
      <c r="K7943" s="20"/>
      <c r="M7943" s="20"/>
      <c r="O7943" s="21"/>
      <c r="P7943" s="20"/>
      <c r="R7943" s="20"/>
      <c r="S7943" s="20"/>
      <c r="T7943" s="20"/>
      <c r="U7943" s="20"/>
      <c r="W7943" s="20"/>
      <c r="X7943" s="20"/>
      <c r="Y7943" s="20"/>
      <c r="Z7943" s="20"/>
      <c r="AA7943" s="20"/>
      <c r="AB7943" s="20"/>
      <c r="AD7943" s="20"/>
      <c r="AE7943" s="20"/>
      <c r="AF7943" s="21"/>
      <c r="AM7943" s="21"/>
      <c r="AN7943" s="23" t="str">
        <f>IF($O7943="","",IF(DATEDIF($O7943,Lista!$V$2,"y")=122,"",DATEDIF($O7943,Lista!$V$2,"y")))</f>
        <v/>
      </c>
      <c r="AO7943" s="23" t="str">
        <f t="shared" si="372"/>
        <v/>
      </c>
      <c r="AP7943" s="23" t="str">
        <f t="shared" si="373"/>
        <v/>
      </c>
      <c r="AQ7943" s="24" t="str">
        <f>IFERROR(VLOOKUP($R7943,Lista!$G$2:$H$15,2,FALSE),"")</f>
        <v/>
      </c>
      <c r="AR7943" s="23" t="str">
        <f>IF(ISBLANK(G7943),"",IF(SUMPRODUCT((G$2:G7943=G7943)*1)&gt;1,0,1))</f>
        <v/>
      </c>
      <c r="AS7943" s="23" t="str">
        <f t="shared" si="374"/>
        <v/>
      </c>
    </row>
    <row r="7944" spans="2:45" x14ac:dyDescent="0.35">
      <c r="B7944" s="20"/>
      <c r="C7944" s="20"/>
      <c r="D7944" s="20"/>
      <c r="E7944" s="20"/>
      <c r="H7944" s="20"/>
      <c r="I7944" s="20"/>
      <c r="K7944" s="20"/>
      <c r="M7944" s="20"/>
      <c r="O7944" s="21"/>
      <c r="P7944" s="20"/>
      <c r="R7944" s="20"/>
      <c r="S7944" s="20"/>
      <c r="T7944" s="20"/>
      <c r="U7944" s="20"/>
      <c r="W7944" s="20"/>
      <c r="X7944" s="20"/>
      <c r="Y7944" s="20"/>
      <c r="Z7944" s="20"/>
      <c r="AA7944" s="20"/>
      <c r="AB7944" s="20"/>
      <c r="AD7944" s="20"/>
      <c r="AE7944" s="20"/>
      <c r="AF7944" s="21"/>
      <c r="AM7944" s="21"/>
      <c r="AN7944" s="23" t="str">
        <f>IF($O7944="","",IF(DATEDIF($O7944,Lista!$V$2,"y")=122,"",DATEDIF($O7944,Lista!$V$2,"y")))</f>
        <v/>
      </c>
      <c r="AO7944" s="23" t="str">
        <f t="shared" si="372"/>
        <v/>
      </c>
      <c r="AP7944" s="23" t="str">
        <f t="shared" si="373"/>
        <v/>
      </c>
      <c r="AQ7944" s="24" t="str">
        <f>IFERROR(VLOOKUP($R7944,Lista!$G$2:$H$15,2,FALSE),"")</f>
        <v/>
      </c>
      <c r="AR7944" s="23" t="str">
        <f>IF(ISBLANK(G7944),"",IF(SUMPRODUCT((G$2:G7944=G7944)*1)&gt;1,0,1))</f>
        <v/>
      </c>
      <c r="AS7944" s="23" t="str">
        <f t="shared" si="374"/>
        <v/>
      </c>
    </row>
    <row r="7945" spans="2:45" x14ac:dyDescent="0.35">
      <c r="B7945" s="20"/>
      <c r="C7945" s="20"/>
      <c r="D7945" s="20"/>
      <c r="E7945" s="20"/>
      <c r="H7945" s="20"/>
      <c r="I7945" s="20"/>
      <c r="K7945" s="20"/>
      <c r="M7945" s="20"/>
      <c r="O7945" s="21"/>
      <c r="P7945" s="20"/>
      <c r="R7945" s="20"/>
      <c r="S7945" s="20"/>
      <c r="T7945" s="20"/>
      <c r="U7945" s="20"/>
      <c r="W7945" s="20"/>
      <c r="X7945" s="20"/>
      <c r="Y7945" s="20"/>
      <c r="Z7945" s="20"/>
      <c r="AA7945" s="20"/>
      <c r="AB7945" s="20"/>
      <c r="AD7945" s="20"/>
      <c r="AE7945" s="20"/>
      <c r="AF7945" s="21"/>
      <c r="AM7945" s="21"/>
      <c r="AN7945" s="23" t="str">
        <f>IF($O7945="","",IF(DATEDIF($O7945,Lista!$V$2,"y")=122,"",DATEDIF($O7945,Lista!$V$2,"y")))</f>
        <v/>
      </c>
      <c r="AO7945" s="23" t="str">
        <f t="shared" si="372"/>
        <v/>
      </c>
      <c r="AP7945" s="23" t="str">
        <f t="shared" si="373"/>
        <v/>
      </c>
      <c r="AQ7945" s="24" t="str">
        <f>IFERROR(VLOOKUP($R7945,Lista!$G$2:$H$15,2,FALSE),"")</f>
        <v/>
      </c>
      <c r="AR7945" s="23" t="str">
        <f>IF(ISBLANK(G7945),"",IF(SUMPRODUCT((G$2:G7945=G7945)*1)&gt;1,0,1))</f>
        <v/>
      </c>
      <c r="AS7945" s="23" t="str">
        <f t="shared" si="374"/>
        <v/>
      </c>
    </row>
    <row r="7946" spans="2:45" x14ac:dyDescent="0.35">
      <c r="B7946" s="20"/>
      <c r="C7946" s="20"/>
      <c r="D7946" s="20"/>
      <c r="E7946" s="20"/>
      <c r="H7946" s="20"/>
      <c r="I7946" s="20"/>
      <c r="K7946" s="20"/>
      <c r="M7946" s="20"/>
      <c r="O7946" s="21"/>
      <c r="P7946" s="20"/>
      <c r="R7946" s="20"/>
      <c r="S7946" s="20"/>
      <c r="T7946" s="20"/>
      <c r="U7946" s="20"/>
      <c r="W7946" s="20"/>
      <c r="X7946" s="20"/>
      <c r="Y7946" s="20"/>
      <c r="Z7946" s="20"/>
      <c r="AA7946" s="20"/>
      <c r="AB7946" s="20"/>
      <c r="AD7946" s="20"/>
      <c r="AE7946" s="20"/>
      <c r="AF7946" s="21"/>
      <c r="AM7946" s="21"/>
      <c r="AN7946" s="23" t="str">
        <f>IF($O7946="","",IF(DATEDIF($O7946,Lista!$V$2,"y")=122,"",DATEDIF($O7946,Lista!$V$2,"y")))</f>
        <v/>
      </c>
      <c r="AO7946" s="23" t="str">
        <f t="shared" si="372"/>
        <v/>
      </c>
      <c r="AP7946" s="23" t="str">
        <f t="shared" si="373"/>
        <v/>
      </c>
      <c r="AQ7946" s="24" t="str">
        <f>IFERROR(VLOOKUP($R7946,Lista!$G$2:$H$15,2,FALSE),"")</f>
        <v/>
      </c>
      <c r="AR7946" s="23" t="str">
        <f>IF(ISBLANK(G7946),"",IF(SUMPRODUCT((G$2:G7946=G7946)*1)&gt;1,0,1))</f>
        <v/>
      </c>
      <c r="AS7946" s="23" t="str">
        <f t="shared" si="374"/>
        <v/>
      </c>
    </row>
    <row r="7947" spans="2:45" x14ac:dyDescent="0.35">
      <c r="B7947" s="20"/>
      <c r="C7947" s="20"/>
      <c r="D7947" s="20"/>
      <c r="E7947" s="20"/>
      <c r="H7947" s="20"/>
      <c r="I7947" s="20"/>
      <c r="K7947" s="20"/>
      <c r="M7947" s="20"/>
      <c r="O7947" s="21"/>
      <c r="P7947" s="20"/>
      <c r="R7947" s="20"/>
      <c r="S7947" s="20"/>
      <c r="T7947" s="20"/>
      <c r="U7947" s="20"/>
      <c r="W7947" s="20"/>
      <c r="X7947" s="20"/>
      <c r="Y7947" s="20"/>
      <c r="Z7947" s="20"/>
      <c r="AA7947" s="20"/>
      <c r="AB7947" s="20"/>
      <c r="AD7947" s="20"/>
      <c r="AE7947" s="20"/>
      <c r="AF7947" s="21"/>
      <c r="AM7947" s="21"/>
      <c r="AN7947" s="23" t="str">
        <f>IF($O7947="","",IF(DATEDIF($O7947,Lista!$V$2,"y")=122,"",DATEDIF($O7947,Lista!$V$2,"y")))</f>
        <v/>
      </c>
      <c r="AO7947" s="23" t="str">
        <f t="shared" si="372"/>
        <v/>
      </c>
      <c r="AP7947" s="23" t="str">
        <f t="shared" si="373"/>
        <v/>
      </c>
      <c r="AQ7947" s="24" t="str">
        <f>IFERROR(VLOOKUP($R7947,Lista!$G$2:$H$15,2,FALSE),"")</f>
        <v/>
      </c>
      <c r="AR7947" s="23" t="str">
        <f>IF(ISBLANK(G7947),"",IF(SUMPRODUCT((G$2:G7947=G7947)*1)&gt;1,0,1))</f>
        <v/>
      </c>
      <c r="AS7947" s="23" t="str">
        <f t="shared" si="374"/>
        <v/>
      </c>
    </row>
    <row r="7948" spans="2:45" x14ac:dyDescent="0.35">
      <c r="B7948" s="20"/>
      <c r="C7948" s="20"/>
      <c r="D7948" s="20"/>
      <c r="E7948" s="20"/>
      <c r="H7948" s="20"/>
      <c r="I7948" s="20"/>
      <c r="K7948" s="20"/>
      <c r="M7948" s="20"/>
      <c r="O7948" s="21"/>
      <c r="P7948" s="20"/>
      <c r="R7948" s="20"/>
      <c r="S7948" s="20"/>
      <c r="T7948" s="20"/>
      <c r="U7948" s="20"/>
      <c r="W7948" s="20"/>
      <c r="X7948" s="20"/>
      <c r="Y7948" s="20"/>
      <c r="Z7948" s="20"/>
      <c r="AA7948" s="20"/>
      <c r="AB7948" s="20"/>
      <c r="AD7948" s="20"/>
      <c r="AE7948" s="20"/>
      <c r="AF7948" s="21"/>
      <c r="AM7948" s="21"/>
      <c r="AN7948" s="23" t="str">
        <f>IF($O7948="","",IF(DATEDIF($O7948,Lista!$V$2,"y")=122,"",DATEDIF($O7948,Lista!$V$2,"y")))</f>
        <v/>
      </c>
      <c r="AO7948" s="23" t="str">
        <f t="shared" si="372"/>
        <v/>
      </c>
      <c r="AP7948" s="23" t="str">
        <f t="shared" si="373"/>
        <v/>
      </c>
      <c r="AQ7948" s="24" t="str">
        <f>IFERROR(VLOOKUP($R7948,Lista!$G$2:$H$15,2,FALSE),"")</f>
        <v/>
      </c>
      <c r="AR7948" s="23" t="str">
        <f>IF(ISBLANK(G7948),"",IF(SUMPRODUCT((G$2:G7948=G7948)*1)&gt;1,0,1))</f>
        <v/>
      </c>
      <c r="AS7948" s="23" t="str">
        <f t="shared" si="374"/>
        <v/>
      </c>
    </row>
    <row r="7949" spans="2:45" x14ac:dyDescent="0.35">
      <c r="B7949" s="20"/>
      <c r="C7949" s="20"/>
      <c r="D7949" s="20"/>
      <c r="E7949" s="20"/>
      <c r="H7949" s="20"/>
      <c r="I7949" s="20"/>
      <c r="K7949" s="20"/>
      <c r="M7949" s="20"/>
      <c r="O7949" s="21"/>
      <c r="P7949" s="20"/>
      <c r="R7949" s="20"/>
      <c r="S7949" s="20"/>
      <c r="T7949" s="20"/>
      <c r="U7949" s="20"/>
      <c r="W7949" s="20"/>
      <c r="X7949" s="20"/>
      <c r="Y7949" s="20"/>
      <c r="Z7949" s="20"/>
      <c r="AA7949" s="20"/>
      <c r="AB7949" s="20"/>
      <c r="AC7949" s="20"/>
      <c r="AD7949" s="20"/>
      <c r="AE7949" s="20"/>
      <c r="AF7949" s="21"/>
      <c r="AM7949" s="21"/>
      <c r="AN7949" s="23" t="str">
        <f>IF($O7949="","",IF(DATEDIF($O7949,Lista!$V$2,"y")=122,"",DATEDIF($O7949,Lista!$V$2,"y")))</f>
        <v/>
      </c>
      <c r="AO7949" s="23" t="str">
        <f t="shared" si="372"/>
        <v/>
      </c>
      <c r="AP7949" s="23" t="str">
        <f t="shared" si="373"/>
        <v/>
      </c>
      <c r="AQ7949" s="24" t="str">
        <f>IFERROR(VLOOKUP($R7949,Lista!$G$2:$H$15,2,FALSE),"")</f>
        <v/>
      </c>
      <c r="AR7949" s="23" t="str">
        <f>IF(ISBLANK(G7949),"",IF(SUMPRODUCT((G$2:G7949=G7949)*1)&gt;1,0,1))</f>
        <v/>
      </c>
      <c r="AS7949" s="23" t="str">
        <f t="shared" si="374"/>
        <v/>
      </c>
    </row>
    <row r="7950" spans="2:45" x14ac:dyDescent="0.35">
      <c r="B7950" s="20"/>
      <c r="C7950" s="20"/>
      <c r="D7950" s="20"/>
      <c r="E7950" s="20"/>
      <c r="H7950" s="20"/>
      <c r="I7950" s="20"/>
      <c r="K7950" s="20"/>
      <c r="M7950" s="20"/>
      <c r="O7950" s="21"/>
      <c r="P7950" s="20"/>
      <c r="R7950" s="20"/>
      <c r="S7950" s="20"/>
      <c r="T7950" s="20"/>
      <c r="U7950" s="20"/>
      <c r="W7950" s="20"/>
      <c r="X7950" s="20"/>
      <c r="Y7950" s="20"/>
      <c r="Z7950" s="20"/>
      <c r="AA7950" s="20"/>
      <c r="AB7950" s="20"/>
      <c r="AC7950" s="20"/>
      <c r="AD7950" s="20"/>
      <c r="AE7950" s="20"/>
      <c r="AF7950" s="21"/>
      <c r="AM7950" s="21"/>
      <c r="AN7950" s="23" t="str">
        <f>IF($O7950="","",IF(DATEDIF($O7950,Lista!$V$2,"y")=122,"",DATEDIF($O7950,Lista!$V$2,"y")))</f>
        <v/>
      </c>
      <c r="AO7950" s="23" t="str">
        <f t="shared" si="372"/>
        <v/>
      </c>
      <c r="AP7950" s="23" t="str">
        <f t="shared" si="373"/>
        <v/>
      </c>
      <c r="AQ7950" s="24" t="str">
        <f>IFERROR(VLOOKUP($R7950,Lista!$G$2:$H$15,2,FALSE),"")</f>
        <v/>
      </c>
      <c r="AR7950" s="23" t="str">
        <f>IF(ISBLANK(G7950),"",IF(SUMPRODUCT((G$2:G7950=G7950)*1)&gt;1,0,1))</f>
        <v/>
      </c>
      <c r="AS7950" s="23" t="str">
        <f t="shared" si="374"/>
        <v/>
      </c>
    </row>
    <row r="7951" spans="2:45" x14ac:dyDescent="0.35">
      <c r="B7951" s="20"/>
      <c r="C7951" s="20"/>
      <c r="D7951" s="20"/>
      <c r="E7951" s="20"/>
      <c r="H7951" s="20"/>
      <c r="I7951" s="20"/>
      <c r="K7951" s="20"/>
      <c r="M7951" s="20"/>
      <c r="O7951" s="21"/>
      <c r="P7951" s="20"/>
      <c r="R7951" s="20"/>
      <c r="S7951" s="20"/>
      <c r="T7951" s="20"/>
      <c r="U7951" s="20"/>
      <c r="W7951" s="20"/>
      <c r="X7951" s="20"/>
      <c r="Y7951" s="20"/>
      <c r="Z7951" s="20"/>
      <c r="AA7951" s="20"/>
      <c r="AB7951" s="20"/>
      <c r="AC7951" s="20"/>
      <c r="AD7951" s="20"/>
      <c r="AE7951" s="20"/>
      <c r="AF7951" s="21"/>
      <c r="AM7951" s="21"/>
      <c r="AN7951" s="23" t="str">
        <f>IF($O7951="","",IF(DATEDIF($O7951,Lista!$V$2,"y")=122,"",DATEDIF($O7951,Lista!$V$2,"y")))</f>
        <v/>
      </c>
      <c r="AO7951" s="23" t="str">
        <f t="shared" si="372"/>
        <v/>
      </c>
      <c r="AP7951" s="23" t="str">
        <f t="shared" si="373"/>
        <v/>
      </c>
      <c r="AQ7951" s="24" t="str">
        <f>IFERROR(VLOOKUP($R7951,Lista!$G$2:$H$15,2,FALSE),"")</f>
        <v/>
      </c>
      <c r="AR7951" s="23" t="str">
        <f>IF(ISBLANK(G7951),"",IF(SUMPRODUCT((G$2:G7951=G7951)*1)&gt;1,0,1))</f>
        <v/>
      </c>
      <c r="AS7951" s="23" t="str">
        <f t="shared" si="374"/>
        <v/>
      </c>
    </row>
    <row r="7952" spans="2:45" x14ac:dyDescent="0.35">
      <c r="B7952" s="20"/>
      <c r="C7952" s="20"/>
      <c r="D7952" s="20"/>
      <c r="E7952" s="20"/>
      <c r="H7952" s="20"/>
      <c r="I7952" s="20"/>
      <c r="K7952" s="20"/>
      <c r="M7952" s="20"/>
      <c r="O7952" s="21"/>
      <c r="P7952" s="20"/>
      <c r="R7952" s="20"/>
      <c r="S7952" s="20"/>
      <c r="T7952" s="20"/>
      <c r="U7952" s="20"/>
      <c r="W7952" s="20"/>
      <c r="X7952" s="20"/>
      <c r="Y7952" s="20"/>
      <c r="Z7952" s="20"/>
      <c r="AA7952" s="20"/>
      <c r="AB7952" s="20"/>
      <c r="AD7952" s="20"/>
      <c r="AE7952" s="20"/>
      <c r="AF7952" s="21"/>
      <c r="AM7952" s="21"/>
      <c r="AN7952" s="23" t="str">
        <f>IF($O7952="","",IF(DATEDIF($O7952,Lista!$V$2,"y")=122,"",DATEDIF($O7952,Lista!$V$2,"y")))</f>
        <v/>
      </c>
      <c r="AO7952" s="23" t="str">
        <f t="shared" si="372"/>
        <v/>
      </c>
      <c r="AP7952" s="23" t="str">
        <f t="shared" si="373"/>
        <v/>
      </c>
      <c r="AQ7952" s="24" t="str">
        <f>IFERROR(VLOOKUP($R7952,Lista!$G$2:$H$15,2,FALSE),"")</f>
        <v/>
      </c>
      <c r="AR7952" s="23" t="str">
        <f>IF(ISBLANK(G7952),"",IF(SUMPRODUCT((G$2:G7952=G7952)*1)&gt;1,0,1))</f>
        <v/>
      </c>
      <c r="AS7952" s="23" t="str">
        <f t="shared" si="374"/>
        <v/>
      </c>
    </row>
    <row r="7953" spans="2:45" x14ac:dyDescent="0.35">
      <c r="B7953" s="20"/>
      <c r="C7953" s="20"/>
      <c r="D7953" s="20"/>
      <c r="E7953" s="20"/>
      <c r="H7953" s="20"/>
      <c r="I7953" s="20"/>
      <c r="K7953" s="20"/>
      <c r="M7953" s="20"/>
      <c r="O7953" s="21"/>
      <c r="P7953" s="20"/>
      <c r="R7953" s="20"/>
      <c r="S7953" s="20"/>
      <c r="T7953" s="20"/>
      <c r="U7953" s="20"/>
      <c r="W7953" s="20"/>
      <c r="X7953" s="20"/>
      <c r="Y7953" s="20"/>
      <c r="Z7953" s="20"/>
      <c r="AA7953" s="20"/>
      <c r="AB7953" s="20"/>
      <c r="AD7953" s="20"/>
      <c r="AE7953" s="20"/>
      <c r="AF7953" s="21"/>
      <c r="AM7953" s="21"/>
      <c r="AN7953" s="23" t="str">
        <f>IF($O7953="","",IF(DATEDIF($O7953,Lista!$V$2,"y")=122,"",DATEDIF($O7953,Lista!$V$2,"y")))</f>
        <v/>
      </c>
      <c r="AO7953" s="23" t="str">
        <f t="shared" si="372"/>
        <v/>
      </c>
      <c r="AP7953" s="23" t="str">
        <f t="shared" si="373"/>
        <v/>
      </c>
      <c r="AQ7953" s="24" t="str">
        <f>IFERROR(VLOOKUP($R7953,Lista!$G$2:$H$15,2,FALSE),"")</f>
        <v/>
      </c>
      <c r="AR7953" s="23" t="str">
        <f>IF(ISBLANK(G7953),"",IF(SUMPRODUCT((G$2:G7953=G7953)*1)&gt;1,0,1))</f>
        <v/>
      </c>
      <c r="AS7953" s="23" t="str">
        <f t="shared" si="374"/>
        <v/>
      </c>
    </row>
    <row r="7954" spans="2:45" x14ac:dyDescent="0.35">
      <c r="B7954" s="20"/>
      <c r="C7954" s="20"/>
      <c r="D7954" s="20"/>
      <c r="E7954" s="20"/>
      <c r="H7954" s="20"/>
      <c r="I7954" s="20"/>
      <c r="K7954" s="20"/>
      <c r="M7954" s="20"/>
      <c r="O7954" s="21"/>
      <c r="P7954" s="20"/>
      <c r="R7954" s="20"/>
      <c r="S7954" s="20"/>
      <c r="T7954" s="20"/>
      <c r="U7954" s="20"/>
      <c r="W7954" s="20"/>
      <c r="X7954" s="20"/>
      <c r="Y7954" s="20"/>
      <c r="Z7954" s="20"/>
      <c r="AA7954" s="20"/>
      <c r="AB7954" s="20"/>
      <c r="AD7954" s="20"/>
      <c r="AE7954" s="20"/>
      <c r="AF7954" s="21"/>
      <c r="AM7954" s="21"/>
      <c r="AN7954" s="23" t="str">
        <f>IF($O7954="","",IF(DATEDIF($O7954,Lista!$V$2,"y")=122,"",DATEDIF($O7954,Lista!$V$2,"y")))</f>
        <v/>
      </c>
      <c r="AO7954" s="23" t="str">
        <f t="shared" si="372"/>
        <v/>
      </c>
      <c r="AP7954" s="23" t="str">
        <f t="shared" si="373"/>
        <v/>
      </c>
      <c r="AQ7954" s="24" t="str">
        <f>IFERROR(VLOOKUP($R7954,Lista!$G$2:$H$15,2,FALSE),"")</f>
        <v/>
      </c>
      <c r="AR7954" s="23" t="str">
        <f>IF(ISBLANK(G7954),"",IF(SUMPRODUCT((G$2:G7954=G7954)*1)&gt;1,0,1))</f>
        <v/>
      </c>
      <c r="AS7954" s="23" t="str">
        <f t="shared" si="374"/>
        <v/>
      </c>
    </row>
    <row r="7955" spans="2:45" x14ac:dyDescent="0.35">
      <c r="B7955" s="20"/>
      <c r="C7955" s="20"/>
      <c r="D7955" s="20"/>
      <c r="E7955" s="20"/>
      <c r="H7955" s="20"/>
      <c r="I7955" s="20"/>
      <c r="K7955" s="20"/>
      <c r="M7955" s="20"/>
      <c r="O7955" s="21"/>
      <c r="P7955" s="20"/>
      <c r="R7955" s="20"/>
      <c r="S7955" s="20"/>
      <c r="T7955" s="20"/>
      <c r="U7955" s="20"/>
      <c r="W7955" s="20"/>
      <c r="X7955" s="20"/>
      <c r="Y7955" s="20"/>
      <c r="Z7955" s="20"/>
      <c r="AA7955" s="20"/>
      <c r="AB7955" s="20"/>
      <c r="AC7955" s="20"/>
      <c r="AD7955" s="20"/>
      <c r="AE7955" s="20"/>
      <c r="AF7955" s="21"/>
      <c r="AM7955" s="21"/>
      <c r="AN7955" s="23" t="str">
        <f>IF($O7955="","",IF(DATEDIF($O7955,Lista!$V$2,"y")=122,"",DATEDIF($O7955,Lista!$V$2,"y")))</f>
        <v/>
      </c>
      <c r="AO7955" s="23" t="str">
        <f t="shared" si="372"/>
        <v/>
      </c>
      <c r="AP7955" s="23" t="str">
        <f t="shared" si="373"/>
        <v/>
      </c>
      <c r="AQ7955" s="24" t="str">
        <f>IFERROR(VLOOKUP($R7955,Lista!$G$2:$H$15,2,FALSE),"")</f>
        <v/>
      </c>
      <c r="AR7955" s="23" t="str">
        <f>IF(ISBLANK(G7955),"",IF(SUMPRODUCT((G$2:G7955=G7955)*1)&gt;1,0,1))</f>
        <v/>
      </c>
      <c r="AS7955" s="23" t="str">
        <f t="shared" si="374"/>
        <v/>
      </c>
    </row>
    <row r="7956" spans="2:45" x14ac:dyDescent="0.35">
      <c r="B7956" s="20"/>
      <c r="C7956" s="20"/>
      <c r="D7956" s="20"/>
      <c r="E7956" s="20"/>
      <c r="H7956" s="20"/>
      <c r="I7956" s="20"/>
      <c r="K7956" s="20"/>
      <c r="M7956" s="20"/>
      <c r="O7956" s="21"/>
      <c r="P7956" s="20"/>
      <c r="R7956" s="20"/>
      <c r="S7956" s="20"/>
      <c r="T7956" s="20"/>
      <c r="U7956" s="20"/>
      <c r="W7956" s="20"/>
      <c r="X7956" s="20"/>
      <c r="Y7956" s="20"/>
      <c r="Z7956" s="20"/>
      <c r="AA7956" s="20"/>
      <c r="AB7956" s="20"/>
      <c r="AC7956" s="20"/>
      <c r="AD7956" s="20"/>
      <c r="AE7956" s="20"/>
      <c r="AF7956" s="21"/>
      <c r="AM7956" s="21"/>
      <c r="AN7956" s="23" t="str">
        <f>IF($O7956="","",IF(DATEDIF($O7956,Lista!$V$2,"y")=122,"",DATEDIF($O7956,Lista!$V$2,"y")))</f>
        <v/>
      </c>
      <c r="AO7956" s="23" t="str">
        <f t="shared" si="372"/>
        <v/>
      </c>
      <c r="AP7956" s="23" t="str">
        <f t="shared" si="373"/>
        <v/>
      </c>
      <c r="AQ7956" s="24" t="str">
        <f>IFERROR(VLOOKUP($R7956,Lista!$G$2:$H$15,2,FALSE),"")</f>
        <v/>
      </c>
      <c r="AR7956" s="23" t="str">
        <f>IF(ISBLANK(G7956),"",IF(SUMPRODUCT((G$2:G7956=G7956)*1)&gt;1,0,1))</f>
        <v/>
      </c>
      <c r="AS7956" s="23" t="str">
        <f t="shared" si="374"/>
        <v/>
      </c>
    </row>
    <row r="7957" spans="2:45" x14ac:dyDescent="0.35">
      <c r="B7957" s="20"/>
      <c r="C7957" s="20"/>
      <c r="D7957" s="20"/>
      <c r="E7957" s="20"/>
      <c r="H7957" s="20"/>
      <c r="I7957" s="20"/>
      <c r="K7957" s="20"/>
      <c r="M7957" s="20"/>
      <c r="O7957" s="21"/>
      <c r="P7957" s="20"/>
      <c r="R7957" s="20"/>
      <c r="S7957" s="20"/>
      <c r="T7957" s="20"/>
      <c r="U7957" s="20"/>
      <c r="W7957" s="20"/>
      <c r="X7957" s="20"/>
      <c r="Y7957" s="20"/>
      <c r="Z7957" s="20"/>
      <c r="AA7957" s="20"/>
      <c r="AB7957" s="20"/>
      <c r="AC7957" s="20"/>
      <c r="AD7957" s="20"/>
      <c r="AE7957" s="20"/>
      <c r="AF7957" s="21"/>
      <c r="AM7957" s="21"/>
      <c r="AN7957" s="23" t="str">
        <f>IF($O7957="","",IF(DATEDIF($O7957,Lista!$V$2,"y")=122,"",DATEDIF($O7957,Lista!$V$2,"y")))</f>
        <v/>
      </c>
      <c r="AO7957" s="23" t="str">
        <f t="shared" si="372"/>
        <v/>
      </c>
      <c r="AP7957" s="23" t="str">
        <f t="shared" si="373"/>
        <v/>
      </c>
      <c r="AQ7957" s="24" t="str">
        <f>IFERROR(VLOOKUP($R7957,Lista!$G$2:$H$15,2,FALSE),"")</f>
        <v/>
      </c>
      <c r="AR7957" s="23" t="str">
        <f>IF(ISBLANK(G7957),"",IF(SUMPRODUCT((G$2:G7957=G7957)*1)&gt;1,0,1))</f>
        <v/>
      </c>
      <c r="AS7957" s="23" t="str">
        <f t="shared" si="374"/>
        <v/>
      </c>
    </row>
    <row r="7958" spans="2:45" x14ac:dyDescent="0.35">
      <c r="B7958" s="20"/>
      <c r="C7958" s="20"/>
      <c r="D7958" s="20"/>
      <c r="E7958" s="20"/>
      <c r="H7958" s="20"/>
      <c r="I7958" s="20"/>
      <c r="K7958" s="20"/>
      <c r="M7958" s="20"/>
      <c r="O7958" s="21"/>
      <c r="P7958" s="20"/>
      <c r="R7958" s="20"/>
      <c r="S7958" s="20"/>
      <c r="T7958" s="20"/>
      <c r="U7958" s="20"/>
      <c r="W7958" s="20"/>
      <c r="X7958" s="20"/>
      <c r="Y7958" s="20"/>
      <c r="Z7958" s="20"/>
      <c r="AA7958" s="20"/>
      <c r="AB7958" s="20"/>
      <c r="AC7958" s="20"/>
      <c r="AD7958" s="20"/>
      <c r="AE7958" s="20"/>
      <c r="AF7958" s="21"/>
      <c r="AM7958" s="21"/>
      <c r="AN7958" s="23" t="str">
        <f>IF($O7958="","",IF(DATEDIF($O7958,Lista!$V$2,"y")=122,"",DATEDIF($O7958,Lista!$V$2,"y")))</f>
        <v/>
      </c>
      <c r="AO7958" s="23" t="str">
        <f t="shared" si="372"/>
        <v/>
      </c>
      <c r="AP7958" s="23" t="str">
        <f t="shared" si="373"/>
        <v/>
      </c>
      <c r="AQ7958" s="24" t="str">
        <f>IFERROR(VLOOKUP($R7958,Lista!$G$2:$H$15,2,FALSE),"")</f>
        <v/>
      </c>
      <c r="AR7958" s="23" t="str">
        <f>IF(ISBLANK(G7958),"",IF(SUMPRODUCT((G$2:G7958=G7958)*1)&gt;1,0,1))</f>
        <v/>
      </c>
      <c r="AS7958" s="23" t="str">
        <f t="shared" si="374"/>
        <v/>
      </c>
    </row>
    <row r="7959" spans="2:45" x14ac:dyDescent="0.35">
      <c r="B7959" s="20"/>
      <c r="C7959" s="20"/>
      <c r="D7959" s="20"/>
      <c r="E7959" s="20"/>
      <c r="H7959" s="20"/>
      <c r="I7959" s="20"/>
      <c r="K7959" s="20"/>
      <c r="M7959" s="20"/>
      <c r="O7959" s="21"/>
      <c r="P7959" s="20"/>
      <c r="R7959" s="20"/>
      <c r="S7959" s="20"/>
      <c r="T7959" s="20"/>
      <c r="U7959" s="20"/>
      <c r="W7959" s="20"/>
      <c r="X7959" s="20"/>
      <c r="Y7959" s="20"/>
      <c r="Z7959" s="20"/>
      <c r="AA7959" s="20"/>
      <c r="AB7959" s="20"/>
      <c r="AC7959" s="20"/>
      <c r="AD7959" s="20"/>
      <c r="AE7959" s="20"/>
      <c r="AF7959" s="21"/>
      <c r="AM7959" s="21"/>
      <c r="AN7959" s="23" t="str">
        <f>IF($O7959="","",IF(DATEDIF($O7959,Lista!$V$2,"y")=122,"",DATEDIF($O7959,Lista!$V$2,"y")))</f>
        <v/>
      </c>
      <c r="AO7959" s="23" t="str">
        <f t="shared" si="372"/>
        <v/>
      </c>
      <c r="AP7959" s="23" t="str">
        <f t="shared" si="373"/>
        <v/>
      </c>
      <c r="AQ7959" s="24" t="str">
        <f>IFERROR(VLOOKUP($R7959,Lista!$G$2:$H$15,2,FALSE),"")</f>
        <v/>
      </c>
      <c r="AR7959" s="23" t="str">
        <f>IF(ISBLANK(G7959),"",IF(SUMPRODUCT((G$2:G7959=G7959)*1)&gt;1,0,1))</f>
        <v/>
      </c>
      <c r="AS7959" s="23" t="str">
        <f t="shared" si="374"/>
        <v/>
      </c>
    </row>
    <row r="7960" spans="2:45" x14ac:dyDescent="0.35">
      <c r="B7960" s="20"/>
      <c r="C7960" s="20"/>
      <c r="D7960" s="20"/>
      <c r="E7960" s="20"/>
      <c r="H7960" s="20"/>
      <c r="I7960" s="20"/>
      <c r="K7960" s="20"/>
      <c r="M7960" s="20"/>
      <c r="O7960" s="21"/>
      <c r="P7960" s="20"/>
      <c r="R7960" s="20"/>
      <c r="S7960" s="20"/>
      <c r="T7960" s="20"/>
      <c r="U7960" s="20"/>
      <c r="W7960" s="20"/>
      <c r="X7960" s="20"/>
      <c r="Y7960" s="20"/>
      <c r="Z7960" s="20"/>
      <c r="AA7960" s="20"/>
      <c r="AB7960" s="20"/>
      <c r="AC7960" s="20"/>
      <c r="AD7960" s="20"/>
      <c r="AE7960" s="20"/>
      <c r="AF7960" s="21"/>
      <c r="AM7960" s="21"/>
      <c r="AN7960" s="23" t="str">
        <f>IF($O7960="","",IF(DATEDIF($O7960,Lista!$V$2,"y")=122,"",DATEDIF($O7960,Lista!$V$2,"y")))</f>
        <v/>
      </c>
      <c r="AO7960" s="23" t="str">
        <f t="shared" si="372"/>
        <v/>
      </c>
      <c r="AP7960" s="23" t="str">
        <f t="shared" si="373"/>
        <v/>
      </c>
      <c r="AQ7960" s="24" t="str">
        <f>IFERROR(VLOOKUP($R7960,Lista!$G$2:$H$15,2,FALSE),"")</f>
        <v/>
      </c>
      <c r="AR7960" s="23" t="str">
        <f>IF(ISBLANK(G7960),"",IF(SUMPRODUCT((G$2:G7960=G7960)*1)&gt;1,0,1))</f>
        <v/>
      </c>
      <c r="AS7960" s="23" t="str">
        <f t="shared" si="374"/>
        <v/>
      </c>
    </row>
    <row r="7961" spans="2:45" x14ac:dyDescent="0.35">
      <c r="B7961" s="20"/>
      <c r="C7961" s="20"/>
      <c r="D7961" s="20"/>
      <c r="E7961" s="20"/>
      <c r="H7961" s="20"/>
      <c r="I7961" s="20"/>
      <c r="K7961" s="20"/>
      <c r="M7961" s="20"/>
      <c r="O7961" s="21"/>
      <c r="P7961" s="20"/>
      <c r="R7961" s="20"/>
      <c r="S7961" s="20"/>
      <c r="T7961" s="20"/>
      <c r="U7961" s="20"/>
      <c r="W7961" s="20"/>
      <c r="X7961" s="20"/>
      <c r="Y7961" s="20"/>
      <c r="Z7961" s="20"/>
      <c r="AA7961" s="20"/>
      <c r="AB7961" s="20"/>
      <c r="AC7961" s="20"/>
      <c r="AD7961" s="20"/>
      <c r="AE7961" s="20"/>
      <c r="AF7961" s="21"/>
      <c r="AM7961" s="21"/>
      <c r="AN7961" s="23" t="str">
        <f>IF($O7961="","",IF(DATEDIF($O7961,Lista!$V$2,"y")=122,"",DATEDIF($O7961,Lista!$V$2,"y")))</f>
        <v/>
      </c>
      <c r="AO7961" s="23" t="str">
        <f t="shared" si="372"/>
        <v/>
      </c>
      <c r="AP7961" s="23" t="str">
        <f t="shared" si="373"/>
        <v/>
      </c>
      <c r="AQ7961" s="24" t="str">
        <f>IFERROR(VLOOKUP($R7961,Lista!$G$2:$H$15,2,FALSE),"")</f>
        <v/>
      </c>
      <c r="AR7961" s="23" t="str">
        <f>IF(ISBLANK(G7961),"",IF(SUMPRODUCT((G$2:G7961=G7961)*1)&gt;1,0,1))</f>
        <v/>
      </c>
      <c r="AS7961" s="23" t="str">
        <f t="shared" si="374"/>
        <v/>
      </c>
    </row>
    <row r="7962" spans="2:45" x14ac:dyDescent="0.35">
      <c r="B7962" s="20"/>
      <c r="C7962" s="20"/>
      <c r="D7962" s="20"/>
      <c r="E7962" s="20"/>
      <c r="H7962" s="20"/>
      <c r="I7962" s="20"/>
      <c r="K7962" s="20"/>
      <c r="M7962" s="20"/>
      <c r="O7962" s="21"/>
      <c r="P7962" s="20"/>
      <c r="R7962" s="20"/>
      <c r="S7962" s="20"/>
      <c r="T7962" s="20"/>
      <c r="U7962" s="20"/>
      <c r="W7962" s="20"/>
      <c r="X7962" s="20"/>
      <c r="Y7962" s="20"/>
      <c r="Z7962" s="20"/>
      <c r="AA7962" s="20"/>
      <c r="AB7962" s="20"/>
      <c r="AC7962" s="20"/>
      <c r="AD7962" s="20"/>
      <c r="AE7962" s="20"/>
      <c r="AF7962" s="21"/>
      <c r="AM7962" s="21"/>
      <c r="AN7962" s="23" t="str">
        <f>IF($O7962="","",IF(DATEDIF($O7962,Lista!$V$2,"y")=122,"",DATEDIF($O7962,Lista!$V$2,"y")))</f>
        <v/>
      </c>
      <c r="AO7962" s="23" t="str">
        <f t="shared" si="372"/>
        <v/>
      </c>
      <c r="AP7962" s="23" t="str">
        <f t="shared" si="373"/>
        <v/>
      </c>
      <c r="AQ7962" s="24" t="str">
        <f>IFERROR(VLOOKUP($R7962,Lista!$G$2:$H$15,2,FALSE),"")</f>
        <v/>
      </c>
      <c r="AR7962" s="23" t="str">
        <f>IF(ISBLANK(G7962),"",IF(SUMPRODUCT((G$2:G7962=G7962)*1)&gt;1,0,1))</f>
        <v/>
      </c>
      <c r="AS7962" s="23" t="str">
        <f t="shared" si="374"/>
        <v/>
      </c>
    </row>
    <row r="7963" spans="2:45" x14ac:dyDescent="0.35">
      <c r="B7963" s="20"/>
      <c r="C7963" s="20"/>
      <c r="D7963" s="20"/>
      <c r="E7963" s="20"/>
      <c r="H7963" s="20"/>
      <c r="I7963" s="20"/>
      <c r="K7963" s="20"/>
      <c r="M7963" s="20"/>
      <c r="O7963" s="21"/>
      <c r="P7963" s="20"/>
      <c r="R7963" s="20"/>
      <c r="S7963" s="20"/>
      <c r="T7963" s="20"/>
      <c r="U7963" s="20"/>
      <c r="W7963" s="20"/>
      <c r="X7963" s="20"/>
      <c r="Y7963" s="20"/>
      <c r="Z7963" s="20"/>
      <c r="AA7963" s="20"/>
      <c r="AB7963" s="20"/>
      <c r="AC7963" s="20"/>
      <c r="AD7963" s="20"/>
      <c r="AE7963" s="20"/>
      <c r="AF7963" s="21"/>
      <c r="AM7963" s="21"/>
      <c r="AN7963" s="23" t="str">
        <f>IF($O7963="","",IF(DATEDIF($O7963,Lista!$V$2,"y")=122,"",DATEDIF($O7963,Lista!$V$2,"y")))</f>
        <v/>
      </c>
      <c r="AO7963" s="23" t="str">
        <f t="shared" si="372"/>
        <v/>
      </c>
      <c r="AP7963" s="23" t="str">
        <f t="shared" si="373"/>
        <v/>
      </c>
      <c r="AQ7963" s="24" t="str">
        <f>IFERROR(VLOOKUP($R7963,Lista!$G$2:$H$15,2,FALSE),"")</f>
        <v/>
      </c>
      <c r="AR7963" s="23" t="str">
        <f>IF(ISBLANK(G7963),"",IF(SUMPRODUCT((G$2:G7963=G7963)*1)&gt;1,0,1))</f>
        <v/>
      </c>
      <c r="AS7963" s="23" t="str">
        <f t="shared" si="374"/>
        <v/>
      </c>
    </row>
    <row r="7964" spans="2:45" x14ac:dyDescent="0.35">
      <c r="B7964" s="20"/>
      <c r="C7964" s="20"/>
      <c r="D7964" s="20"/>
      <c r="E7964" s="20"/>
      <c r="H7964" s="20"/>
      <c r="I7964" s="20"/>
      <c r="K7964" s="20"/>
      <c r="M7964" s="20"/>
      <c r="O7964" s="21"/>
      <c r="P7964" s="20"/>
      <c r="R7964" s="20"/>
      <c r="S7964" s="20"/>
      <c r="T7964" s="20"/>
      <c r="U7964" s="20"/>
      <c r="W7964" s="20"/>
      <c r="X7964" s="20"/>
      <c r="Y7964" s="20"/>
      <c r="Z7964" s="20"/>
      <c r="AA7964" s="20"/>
      <c r="AB7964" s="20"/>
      <c r="AD7964" s="20"/>
      <c r="AE7964" s="20"/>
      <c r="AF7964" s="21"/>
      <c r="AM7964" s="21"/>
      <c r="AN7964" s="23" t="str">
        <f>IF($O7964="","",IF(DATEDIF($O7964,Lista!$V$2,"y")=122,"",DATEDIF($O7964,Lista!$V$2,"y")))</f>
        <v/>
      </c>
      <c r="AO7964" s="23" t="str">
        <f t="shared" si="372"/>
        <v/>
      </c>
      <c r="AP7964" s="23" t="str">
        <f t="shared" si="373"/>
        <v/>
      </c>
      <c r="AQ7964" s="24" t="str">
        <f>IFERROR(VLOOKUP($R7964,Lista!$G$2:$H$15,2,FALSE),"")</f>
        <v/>
      </c>
      <c r="AR7964" s="23" t="str">
        <f>IF(ISBLANK(G7964),"",IF(SUMPRODUCT((G$2:G7964=G7964)*1)&gt;1,0,1))</f>
        <v/>
      </c>
      <c r="AS7964" s="23" t="str">
        <f t="shared" si="374"/>
        <v/>
      </c>
    </row>
    <row r="7965" spans="2:45" x14ac:dyDescent="0.35">
      <c r="B7965" s="20"/>
      <c r="C7965" s="20"/>
      <c r="D7965" s="20"/>
      <c r="E7965" s="20"/>
      <c r="H7965" s="20"/>
      <c r="I7965" s="20"/>
      <c r="K7965" s="20"/>
      <c r="M7965" s="20"/>
      <c r="O7965" s="21"/>
      <c r="P7965" s="20"/>
      <c r="R7965" s="20"/>
      <c r="S7965" s="20"/>
      <c r="T7965" s="20"/>
      <c r="U7965" s="20"/>
      <c r="W7965" s="20"/>
      <c r="X7965" s="20"/>
      <c r="Y7965" s="20"/>
      <c r="Z7965" s="20"/>
      <c r="AA7965" s="20"/>
      <c r="AB7965" s="20"/>
      <c r="AD7965" s="20"/>
      <c r="AE7965" s="20"/>
      <c r="AF7965" s="21"/>
      <c r="AM7965" s="21"/>
      <c r="AN7965" s="23" t="str">
        <f>IF($O7965="","",IF(DATEDIF($O7965,Lista!$V$2,"y")=122,"",DATEDIF($O7965,Lista!$V$2,"y")))</f>
        <v/>
      </c>
      <c r="AO7965" s="23" t="str">
        <f t="shared" si="372"/>
        <v/>
      </c>
      <c r="AP7965" s="23" t="str">
        <f t="shared" si="373"/>
        <v/>
      </c>
      <c r="AQ7965" s="24" t="str">
        <f>IFERROR(VLOOKUP($R7965,Lista!$G$2:$H$15,2,FALSE),"")</f>
        <v/>
      </c>
      <c r="AR7965" s="23" t="str">
        <f>IF(ISBLANK(G7965),"",IF(SUMPRODUCT((G$2:G7965=G7965)*1)&gt;1,0,1))</f>
        <v/>
      </c>
      <c r="AS7965" s="23" t="str">
        <f t="shared" si="374"/>
        <v/>
      </c>
    </row>
    <row r="7966" spans="2:45" x14ac:dyDescent="0.35">
      <c r="B7966" s="20"/>
      <c r="C7966" s="20"/>
      <c r="D7966" s="20"/>
      <c r="E7966" s="20"/>
      <c r="H7966" s="20"/>
      <c r="I7966" s="20"/>
      <c r="K7966" s="20"/>
      <c r="M7966" s="20"/>
      <c r="O7966" s="21"/>
      <c r="P7966" s="20"/>
      <c r="R7966" s="20"/>
      <c r="S7966" s="20"/>
      <c r="T7966" s="20"/>
      <c r="U7966" s="20"/>
      <c r="W7966" s="20"/>
      <c r="X7966" s="20"/>
      <c r="Y7966" s="20"/>
      <c r="Z7966" s="20"/>
      <c r="AA7966" s="20"/>
      <c r="AB7966" s="20"/>
      <c r="AD7966" s="20"/>
      <c r="AE7966" s="20"/>
      <c r="AF7966" s="21"/>
      <c r="AM7966" s="21"/>
      <c r="AN7966" s="23" t="str">
        <f>IF($O7966="","",IF(DATEDIF($O7966,Lista!$V$2,"y")=122,"",DATEDIF($O7966,Lista!$V$2,"y")))</f>
        <v/>
      </c>
      <c r="AO7966" s="23" t="str">
        <f t="shared" si="372"/>
        <v/>
      </c>
      <c r="AP7966" s="23" t="str">
        <f t="shared" si="373"/>
        <v/>
      </c>
      <c r="AQ7966" s="24" t="str">
        <f>IFERROR(VLOOKUP($R7966,Lista!$G$2:$H$15,2,FALSE),"")</f>
        <v/>
      </c>
      <c r="AR7966" s="23" t="str">
        <f>IF(ISBLANK(G7966),"",IF(SUMPRODUCT((G$2:G7966=G7966)*1)&gt;1,0,1))</f>
        <v/>
      </c>
      <c r="AS7966" s="23" t="str">
        <f t="shared" si="374"/>
        <v/>
      </c>
    </row>
    <row r="7967" spans="2:45" x14ac:dyDescent="0.35">
      <c r="B7967" s="20"/>
      <c r="C7967" s="20"/>
      <c r="D7967" s="20"/>
      <c r="E7967" s="20"/>
      <c r="H7967" s="20"/>
      <c r="I7967" s="20"/>
      <c r="K7967" s="20"/>
      <c r="M7967" s="20"/>
      <c r="O7967" s="21"/>
      <c r="P7967" s="20"/>
      <c r="R7967" s="20"/>
      <c r="S7967" s="20"/>
      <c r="T7967" s="20"/>
      <c r="U7967" s="20"/>
      <c r="W7967" s="20"/>
      <c r="X7967" s="20"/>
      <c r="Y7967" s="20"/>
      <c r="Z7967" s="20"/>
      <c r="AA7967" s="20"/>
      <c r="AB7967" s="20"/>
      <c r="AD7967" s="20"/>
      <c r="AE7967" s="20"/>
      <c r="AF7967" s="21"/>
      <c r="AM7967" s="21"/>
      <c r="AN7967" s="23" t="str">
        <f>IF($O7967="","",IF(DATEDIF($O7967,Lista!$V$2,"y")=122,"",DATEDIF($O7967,Lista!$V$2,"y")))</f>
        <v/>
      </c>
      <c r="AO7967" s="23" t="str">
        <f t="shared" si="372"/>
        <v/>
      </c>
      <c r="AP7967" s="23" t="str">
        <f t="shared" si="373"/>
        <v/>
      </c>
      <c r="AQ7967" s="24" t="str">
        <f>IFERROR(VLOOKUP($R7967,Lista!$G$2:$H$15,2,FALSE),"")</f>
        <v/>
      </c>
      <c r="AR7967" s="23" t="str">
        <f>IF(ISBLANK(G7967),"",IF(SUMPRODUCT((G$2:G7967=G7967)*1)&gt;1,0,1))</f>
        <v/>
      </c>
      <c r="AS7967" s="23" t="str">
        <f t="shared" si="374"/>
        <v/>
      </c>
    </row>
    <row r="7968" spans="2:45" x14ac:dyDescent="0.35">
      <c r="B7968" s="20"/>
      <c r="C7968" s="20"/>
      <c r="D7968" s="20"/>
      <c r="E7968" s="20"/>
      <c r="H7968" s="20"/>
      <c r="I7968" s="20"/>
      <c r="K7968" s="20"/>
      <c r="M7968" s="20"/>
      <c r="O7968" s="21"/>
      <c r="P7968" s="20"/>
      <c r="R7968" s="20"/>
      <c r="S7968" s="20"/>
      <c r="T7968" s="20"/>
      <c r="U7968" s="20"/>
      <c r="W7968" s="20"/>
      <c r="X7968" s="20"/>
      <c r="Y7968" s="20"/>
      <c r="Z7968" s="20"/>
      <c r="AA7968" s="20"/>
      <c r="AB7968" s="20"/>
      <c r="AD7968" s="20"/>
      <c r="AE7968" s="20"/>
      <c r="AF7968" s="21"/>
      <c r="AM7968" s="21"/>
      <c r="AN7968" s="23" t="str">
        <f>IF($O7968="","",IF(DATEDIF($O7968,Lista!$V$2,"y")=122,"",DATEDIF($O7968,Lista!$V$2,"y")))</f>
        <v/>
      </c>
      <c r="AO7968" s="23" t="str">
        <f t="shared" si="372"/>
        <v/>
      </c>
      <c r="AP7968" s="23" t="str">
        <f t="shared" si="373"/>
        <v/>
      </c>
      <c r="AQ7968" s="24" t="str">
        <f>IFERROR(VLOOKUP($R7968,Lista!$G$2:$H$15,2,FALSE),"")</f>
        <v/>
      </c>
      <c r="AR7968" s="23" t="str">
        <f>IF(ISBLANK(G7968),"",IF(SUMPRODUCT((G$2:G7968=G7968)*1)&gt;1,0,1))</f>
        <v/>
      </c>
      <c r="AS7968" s="23" t="str">
        <f t="shared" si="374"/>
        <v/>
      </c>
    </row>
    <row r="7969" spans="2:45" x14ac:dyDescent="0.35">
      <c r="B7969" s="20"/>
      <c r="C7969" s="20"/>
      <c r="D7969" s="20"/>
      <c r="E7969" s="20"/>
      <c r="H7969" s="20"/>
      <c r="I7969" s="20"/>
      <c r="K7969" s="20"/>
      <c r="M7969" s="20"/>
      <c r="O7969" s="21"/>
      <c r="P7969" s="20"/>
      <c r="R7969" s="20"/>
      <c r="S7969" s="20"/>
      <c r="T7969" s="20"/>
      <c r="U7969" s="20"/>
      <c r="W7969" s="20"/>
      <c r="X7969" s="20"/>
      <c r="Y7969" s="20"/>
      <c r="Z7969" s="20"/>
      <c r="AA7969" s="20"/>
      <c r="AB7969" s="20"/>
      <c r="AD7969" s="20"/>
      <c r="AE7969" s="20"/>
      <c r="AF7969" s="21"/>
      <c r="AM7969" s="21"/>
      <c r="AN7969" s="23" t="str">
        <f>IF($O7969="","",IF(DATEDIF($O7969,Lista!$V$2,"y")=122,"",DATEDIF($O7969,Lista!$V$2,"y")))</f>
        <v/>
      </c>
      <c r="AO7969" s="23" t="str">
        <f t="shared" si="372"/>
        <v/>
      </c>
      <c r="AP7969" s="23" t="str">
        <f t="shared" si="373"/>
        <v/>
      </c>
      <c r="AQ7969" s="24" t="str">
        <f>IFERROR(VLOOKUP($R7969,Lista!$G$2:$H$15,2,FALSE),"")</f>
        <v/>
      </c>
      <c r="AR7969" s="23" t="str">
        <f>IF(ISBLANK(G7969),"",IF(SUMPRODUCT((G$2:G7969=G7969)*1)&gt;1,0,1))</f>
        <v/>
      </c>
      <c r="AS7969" s="23" t="str">
        <f t="shared" si="374"/>
        <v/>
      </c>
    </row>
    <row r="7970" spans="2:45" x14ac:dyDescent="0.35">
      <c r="B7970" s="20"/>
      <c r="C7970" s="20"/>
      <c r="D7970" s="20"/>
      <c r="E7970" s="20"/>
      <c r="H7970" s="20"/>
      <c r="I7970" s="20"/>
      <c r="K7970" s="20"/>
      <c r="M7970" s="20"/>
      <c r="O7970" s="21"/>
      <c r="P7970" s="20"/>
      <c r="R7970" s="20"/>
      <c r="S7970" s="20"/>
      <c r="T7970" s="20"/>
      <c r="U7970" s="20"/>
      <c r="W7970" s="20"/>
      <c r="X7970" s="20"/>
      <c r="Y7970" s="20"/>
      <c r="Z7970" s="20"/>
      <c r="AA7970" s="20"/>
      <c r="AB7970" s="20"/>
      <c r="AD7970" s="20"/>
      <c r="AE7970" s="20"/>
      <c r="AF7970" s="21"/>
      <c r="AM7970" s="21"/>
      <c r="AN7970" s="23" t="str">
        <f>IF($O7970="","",IF(DATEDIF($O7970,Lista!$V$2,"y")=122,"",DATEDIF($O7970,Lista!$V$2,"y")))</f>
        <v/>
      </c>
      <c r="AO7970" s="23" t="str">
        <f t="shared" si="372"/>
        <v/>
      </c>
      <c r="AP7970" s="23" t="str">
        <f t="shared" si="373"/>
        <v/>
      </c>
      <c r="AQ7970" s="24" t="str">
        <f>IFERROR(VLOOKUP($R7970,Lista!$G$2:$H$15,2,FALSE),"")</f>
        <v/>
      </c>
      <c r="AR7970" s="23" t="str">
        <f>IF(ISBLANK(G7970),"",IF(SUMPRODUCT((G$2:G7970=G7970)*1)&gt;1,0,1))</f>
        <v/>
      </c>
      <c r="AS7970" s="23" t="str">
        <f t="shared" si="374"/>
        <v/>
      </c>
    </row>
    <row r="7971" spans="2:45" x14ac:dyDescent="0.35">
      <c r="B7971" s="20"/>
      <c r="C7971" s="20"/>
      <c r="D7971" s="20"/>
      <c r="E7971" s="20"/>
      <c r="H7971" s="20"/>
      <c r="I7971" s="20"/>
      <c r="K7971" s="20"/>
      <c r="M7971" s="20"/>
      <c r="O7971" s="21"/>
      <c r="P7971" s="20"/>
      <c r="R7971" s="20"/>
      <c r="S7971" s="20"/>
      <c r="T7971" s="20"/>
      <c r="U7971" s="20"/>
      <c r="W7971" s="20"/>
      <c r="X7971" s="20"/>
      <c r="Y7971" s="20"/>
      <c r="Z7971" s="20"/>
      <c r="AA7971" s="20"/>
      <c r="AB7971" s="20"/>
      <c r="AC7971" s="20"/>
      <c r="AD7971" s="20"/>
      <c r="AE7971" s="20"/>
      <c r="AF7971" s="21"/>
      <c r="AM7971" s="21"/>
      <c r="AN7971" s="23" t="str">
        <f>IF($O7971="","",IF(DATEDIF($O7971,Lista!$V$2,"y")=122,"",DATEDIF($O7971,Lista!$V$2,"y")))</f>
        <v/>
      </c>
      <c r="AO7971" s="23" t="str">
        <f t="shared" si="372"/>
        <v/>
      </c>
      <c r="AP7971" s="23" t="str">
        <f t="shared" si="373"/>
        <v/>
      </c>
      <c r="AQ7971" s="24" t="str">
        <f>IFERROR(VLOOKUP($R7971,Lista!$G$2:$H$15,2,FALSE),"")</f>
        <v/>
      </c>
      <c r="AR7971" s="23" t="str">
        <f>IF(ISBLANK(G7971),"",IF(SUMPRODUCT((G$2:G7971=G7971)*1)&gt;1,0,1))</f>
        <v/>
      </c>
      <c r="AS7971" s="23" t="str">
        <f t="shared" si="374"/>
        <v/>
      </c>
    </row>
    <row r="7972" spans="2:45" x14ac:dyDescent="0.35">
      <c r="B7972" s="20"/>
      <c r="C7972" s="20"/>
      <c r="D7972" s="20"/>
      <c r="E7972" s="20"/>
      <c r="H7972" s="20"/>
      <c r="I7972" s="20"/>
      <c r="K7972" s="20"/>
      <c r="M7972" s="20"/>
      <c r="O7972" s="21"/>
      <c r="P7972" s="20"/>
      <c r="R7972" s="20"/>
      <c r="S7972" s="20"/>
      <c r="T7972" s="20"/>
      <c r="U7972" s="20"/>
      <c r="W7972" s="20"/>
      <c r="X7972" s="20"/>
      <c r="Y7972" s="20"/>
      <c r="Z7972" s="20"/>
      <c r="AA7972" s="20"/>
      <c r="AB7972" s="20"/>
      <c r="AC7972" s="20"/>
      <c r="AD7972" s="20"/>
      <c r="AE7972" s="20"/>
      <c r="AF7972" s="21"/>
      <c r="AM7972" s="21"/>
      <c r="AN7972" s="23" t="str">
        <f>IF($O7972="","",IF(DATEDIF($O7972,Lista!$V$2,"y")=122,"",DATEDIF($O7972,Lista!$V$2,"y")))</f>
        <v/>
      </c>
      <c r="AO7972" s="23" t="str">
        <f t="shared" si="372"/>
        <v/>
      </c>
      <c r="AP7972" s="23" t="str">
        <f t="shared" si="373"/>
        <v/>
      </c>
      <c r="AQ7972" s="24" t="str">
        <f>IFERROR(VLOOKUP($R7972,Lista!$G$2:$H$15,2,FALSE),"")</f>
        <v/>
      </c>
      <c r="AR7972" s="23" t="str">
        <f>IF(ISBLANK(G7972),"",IF(SUMPRODUCT((G$2:G7972=G7972)*1)&gt;1,0,1))</f>
        <v/>
      </c>
      <c r="AS7972" s="23" t="str">
        <f t="shared" si="374"/>
        <v/>
      </c>
    </row>
    <row r="7973" spans="2:45" x14ac:dyDescent="0.35">
      <c r="B7973" s="20"/>
      <c r="C7973" s="20"/>
      <c r="D7973" s="20"/>
      <c r="E7973" s="20"/>
      <c r="H7973" s="20"/>
      <c r="I7973" s="20"/>
      <c r="K7973" s="20"/>
      <c r="M7973" s="20"/>
      <c r="O7973" s="21"/>
      <c r="P7973" s="20"/>
      <c r="R7973" s="20"/>
      <c r="S7973" s="20"/>
      <c r="T7973" s="20"/>
      <c r="U7973" s="20"/>
      <c r="W7973" s="20"/>
      <c r="X7973" s="20"/>
      <c r="Y7973" s="20"/>
      <c r="Z7973" s="20"/>
      <c r="AA7973" s="20"/>
      <c r="AB7973" s="20"/>
      <c r="AC7973" s="20"/>
      <c r="AD7973" s="20"/>
      <c r="AE7973" s="20"/>
      <c r="AF7973" s="21"/>
      <c r="AM7973" s="21"/>
      <c r="AN7973" s="23" t="str">
        <f>IF($O7973="","",IF(DATEDIF($O7973,Lista!$V$2,"y")=122,"",DATEDIF($O7973,Lista!$V$2,"y")))</f>
        <v/>
      </c>
      <c r="AO7973" s="23" t="str">
        <f t="shared" si="372"/>
        <v/>
      </c>
      <c r="AP7973" s="23" t="str">
        <f t="shared" si="373"/>
        <v/>
      </c>
      <c r="AQ7973" s="24" t="str">
        <f>IFERROR(VLOOKUP($R7973,Lista!$G$2:$H$15,2,FALSE),"")</f>
        <v/>
      </c>
      <c r="AR7973" s="23" t="str">
        <f>IF(ISBLANK(G7973),"",IF(SUMPRODUCT((G$2:G7973=G7973)*1)&gt;1,0,1))</f>
        <v/>
      </c>
      <c r="AS7973" s="23" t="str">
        <f t="shared" si="374"/>
        <v/>
      </c>
    </row>
    <row r="7974" spans="2:45" x14ac:dyDescent="0.35">
      <c r="B7974" s="20"/>
      <c r="C7974" s="20"/>
      <c r="D7974" s="20"/>
      <c r="E7974" s="20"/>
      <c r="H7974" s="20"/>
      <c r="I7974" s="20"/>
      <c r="K7974" s="20"/>
      <c r="M7974" s="20"/>
      <c r="O7974" s="21"/>
      <c r="P7974" s="20"/>
      <c r="R7974" s="20"/>
      <c r="S7974" s="20"/>
      <c r="T7974" s="20"/>
      <c r="U7974" s="20"/>
      <c r="W7974" s="20"/>
      <c r="X7974" s="20"/>
      <c r="Y7974" s="20"/>
      <c r="Z7974" s="20"/>
      <c r="AA7974" s="20"/>
      <c r="AB7974" s="20"/>
      <c r="AC7974" s="20"/>
      <c r="AD7974" s="20"/>
      <c r="AE7974" s="20"/>
      <c r="AF7974" s="21"/>
      <c r="AM7974" s="21"/>
      <c r="AN7974" s="23" t="str">
        <f>IF($O7974="","",IF(DATEDIF($O7974,Lista!$V$2,"y")=122,"",DATEDIF($O7974,Lista!$V$2,"y")))</f>
        <v/>
      </c>
      <c r="AO7974" s="23" t="str">
        <f t="shared" si="372"/>
        <v/>
      </c>
      <c r="AP7974" s="23" t="str">
        <f t="shared" si="373"/>
        <v/>
      </c>
      <c r="AQ7974" s="24" t="str">
        <f>IFERROR(VLOOKUP($R7974,Lista!$G$2:$H$15,2,FALSE),"")</f>
        <v/>
      </c>
      <c r="AR7974" s="23" t="str">
        <f>IF(ISBLANK(G7974),"",IF(SUMPRODUCT((G$2:G7974=G7974)*1)&gt;1,0,1))</f>
        <v/>
      </c>
      <c r="AS7974" s="23" t="str">
        <f t="shared" si="374"/>
        <v/>
      </c>
    </row>
    <row r="7975" spans="2:45" x14ac:dyDescent="0.35">
      <c r="B7975" s="20"/>
      <c r="C7975" s="20"/>
      <c r="D7975" s="20"/>
      <c r="E7975" s="20"/>
      <c r="H7975" s="20"/>
      <c r="I7975" s="20"/>
      <c r="K7975" s="20"/>
      <c r="M7975" s="20"/>
      <c r="O7975" s="21"/>
      <c r="P7975" s="20"/>
      <c r="R7975" s="20"/>
      <c r="S7975" s="20"/>
      <c r="T7975" s="20"/>
      <c r="U7975" s="20"/>
      <c r="W7975" s="20"/>
      <c r="X7975" s="20"/>
      <c r="Y7975" s="20"/>
      <c r="Z7975" s="20"/>
      <c r="AA7975" s="20"/>
      <c r="AB7975" s="20"/>
      <c r="AC7975" s="20"/>
      <c r="AD7975" s="20"/>
      <c r="AE7975" s="20"/>
      <c r="AF7975" s="21"/>
      <c r="AM7975" s="21"/>
      <c r="AN7975" s="23" t="str">
        <f>IF($O7975="","",IF(DATEDIF($O7975,Lista!$V$2,"y")=122,"",DATEDIF($O7975,Lista!$V$2,"y")))</f>
        <v/>
      </c>
      <c r="AO7975" s="23" t="str">
        <f t="shared" si="372"/>
        <v/>
      </c>
      <c r="AP7975" s="23" t="str">
        <f t="shared" si="373"/>
        <v/>
      </c>
      <c r="AQ7975" s="24" t="str">
        <f>IFERROR(VLOOKUP($R7975,Lista!$G$2:$H$15,2,FALSE),"")</f>
        <v/>
      </c>
      <c r="AR7975" s="23" t="str">
        <f>IF(ISBLANK(G7975),"",IF(SUMPRODUCT((G$2:G7975=G7975)*1)&gt;1,0,1))</f>
        <v/>
      </c>
      <c r="AS7975" s="23" t="str">
        <f t="shared" si="374"/>
        <v/>
      </c>
    </row>
    <row r="7976" spans="2:45" x14ac:dyDescent="0.35">
      <c r="B7976" s="20"/>
      <c r="C7976" s="20"/>
      <c r="D7976" s="20"/>
      <c r="E7976" s="20"/>
      <c r="H7976" s="20"/>
      <c r="I7976" s="20"/>
      <c r="K7976" s="20"/>
      <c r="M7976" s="20"/>
      <c r="O7976" s="21"/>
      <c r="P7976" s="20"/>
      <c r="R7976" s="20"/>
      <c r="S7976" s="20"/>
      <c r="T7976" s="20"/>
      <c r="U7976" s="20"/>
      <c r="W7976" s="20"/>
      <c r="X7976" s="20"/>
      <c r="Y7976" s="20"/>
      <c r="Z7976" s="20"/>
      <c r="AA7976" s="20"/>
      <c r="AB7976" s="20"/>
      <c r="AC7976" s="20"/>
      <c r="AD7976" s="20"/>
      <c r="AE7976" s="20"/>
      <c r="AF7976" s="21"/>
      <c r="AM7976" s="21"/>
      <c r="AN7976" s="23" t="str">
        <f>IF($O7976="","",IF(DATEDIF($O7976,Lista!$V$2,"y")=122,"",DATEDIF($O7976,Lista!$V$2,"y")))</f>
        <v/>
      </c>
      <c r="AO7976" s="23" t="str">
        <f t="shared" si="372"/>
        <v/>
      </c>
      <c r="AP7976" s="23" t="str">
        <f t="shared" si="373"/>
        <v/>
      </c>
      <c r="AQ7976" s="24" t="str">
        <f>IFERROR(VLOOKUP($R7976,Lista!$G$2:$H$15,2,FALSE),"")</f>
        <v/>
      </c>
      <c r="AR7976" s="23" t="str">
        <f>IF(ISBLANK(G7976),"",IF(SUMPRODUCT((G$2:G7976=G7976)*1)&gt;1,0,1))</f>
        <v/>
      </c>
      <c r="AS7976" s="23" t="str">
        <f t="shared" si="374"/>
        <v/>
      </c>
    </row>
    <row r="7977" spans="2:45" x14ac:dyDescent="0.35">
      <c r="B7977" s="20"/>
      <c r="C7977" s="20"/>
      <c r="D7977" s="20"/>
      <c r="E7977" s="20"/>
      <c r="H7977" s="20"/>
      <c r="I7977" s="20"/>
      <c r="K7977" s="20"/>
      <c r="M7977" s="20"/>
      <c r="O7977" s="21"/>
      <c r="P7977" s="20"/>
      <c r="R7977" s="20"/>
      <c r="S7977" s="20"/>
      <c r="T7977" s="20"/>
      <c r="U7977" s="20"/>
      <c r="W7977" s="20"/>
      <c r="X7977" s="20"/>
      <c r="Y7977" s="20"/>
      <c r="Z7977" s="20"/>
      <c r="AA7977" s="20"/>
      <c r="AB7977" s="20"/>
      <c r="AC7977" s="20"/>
      <c r="AD7977" s="20"/>
      <c r="AE7977" s="20"/>
      <c r="AF7977" s="21"/>
      <c r="AM7977" s="21"/>
      <c r="AN7977" s="23" t="str">
        <f>IF($O7977="","",IF(DATEDIF($O7977,Lista!$V$2,"y")=122,"",DATEDIF($O7977,Lista!$V$2,"y")))</f>
        <v/>
      </c>
      <c r="AO7977" s="23" t="str">
        <f t="shared" si="372"/>
        <v/>
      </c>
      <c r="AP7977" s="23" t="str">
        <f t="shared" si="373"/>
        <v/>
      </c>
      <c r="AQ7977" s="24" t="str">
        <f>IFERROR(VLOOKUP($R7977,Lista!$G$2:$H$15,2,FALSE),"")</f>
        <v/>
      </c>
      <c r="AR7977" s="23" t="str">
        <f>IF(ISBLANK(G7977),"",IF(SUMPRODUCT((G$2:G7977=G7977)*1)&gt;1,0,1))</f>
        <v/>
      </c>
      <c r="AS7977" s="23" t="str">
        <f t="shared" si="374"/>
        <v/>
      </c>
    </row>
    <row r="7978" spans="2:45" x14ac:dyDescent="0.35">
      <c r="B7978" s="20"/>
      <c r="C7978" s="20"/>
      <c r="D7978" s="20"/>
      <c r="E7978" s="20"/>
      <c r="H7978" s="20"/>
      <c r="I7978" s="20"/>
      <c r="K7978" s="20"/>
      <c r="M7978" s="20"/>
      <c r="O7978" s="21"/>
      <c r="P7978" s="20"/>
      <c r="R7978" s="20"/>
      <c r="S7978" s="20"/>
      <c r="T7978" s="20"/>
      <c r="U7978" s="20"/>
      <c r="W7978" s="20"/>
      <c r="X7978" s="20"/>
      <c r="Y7978" s="20"/>
      <c r="Z7978" s="20"/>
      <c r="AA7978" s="20"/>
      <c r="AB7978" s="20"/>
      <c r="AC7978" s="20"/>
      <c r="AD7978" s="20"/>
      <c r="AE7978" s="20"/>
      <c r="AF7978" s="21"/>
      <c r="AM7978" s="21"/>
      <c r="AN7978" s="23" t="str">
        <f>IF($O7978="","",IF(DATEDIF($O7978,Lista!$V$2,"y")=122,"",DATEDIF($O7978,Lista!$V$2,"y")))</f>
        <v/>
      </c>
      <c r="AO7978" s="23" t="str">
        <f t="shared" si="372"/>
        <v/>
      </c>
      <c r="AP7978" s="23" t="str">
        <f t="shared" si="373"/>
        <v/>
      </c>
      <c r="AQ7978" s="24" t="str">
        <f>IFERROR(VLOOKUP($R7978,Lista!$G$2:$H$15,2,FALSE),"")</f>
        <v/>
      </c>
      <c r="AR7978" s="23" t="str">
        <f>IF(ISBLANK(G7978),"",IF(SUMPRODUCT((G$2:G7978=G7978)*1)&gt;1,0,1))</f>
        <v/>
      </c>
      <c r="AS7978" s="23" t="str">
        <f t="shared" si="374"/>
        <v/>
      </c>
    </row>
    <row r="7979" spans="2:45" x14ac:dyDescent="0.35">
      <c r="B7979" s="20"/>
      <c r="C7979" s="20"/>
      <c r="D7979" s="20"/>
      <c r="E7979" s="20"/>
      <c r="H7979" s="20"/>
      <c r="I7979" s="20"/>
      <c r="K7979" s="20"/>
      <c r="M7979" s="20"/>
      <c r="O7979" s="21"/>
      <c r="P7979" s="20"/>
      <c r="R7979" s="20"/>
      <c r="S7979" s="20"/>
      <c r="T7979" s="20"/>
      <c r="U7979" s="20"/>
      <c r="W7979" s="20"/>
      <c r="X7979" s="20"/>
      <c r="Y7979" s="20"/>
      <c r="Z7979" s="20"/>
      <c r="AA7979" s="20"/>
      <c r="AB7979" s="20"/>
      <c r="AC7979" s="20"/>
      <c r="AD7979" s="20"/>
      <c r="AE7979" s="20"/>
      <c r="AF7979" s="21"/>
      <c r="AM7979" s="21"/>
      <c r="AN7979" s="23" t="str">
        <f>IF($O7979="","",IF(DATEDIF($O7979,Lista!$V$2,"y")=122,"",DATEDIF($O7979,Lista!$V$2,"y")))</f>
        <v/>
      </c>
      <c r="AO7979" s="23" t="str">
        <f t="shared" si="372"/>
        <v/>
      </c>
      <c r="AP7979" s="23" t="str">
        <f t="shared" si="373"/>
        <v/>
      </c>
      <c r="AQ7979" s="24" t="str">
        <f>IFERROR(VLOOKUP($R7979,Lista!$G$2:$H$15,2,FALSE),"")</f>
        <v/>
      </c>
      <c r="AR7979" s="23" t="str">
        <f>IF(ISBLANK(G7979),"",IF(SUMPRODUCT((G$2:G7979=G7979)*1)&gt;1,0,1))</f>
        <v/>
      </c>
      <c r="AS7979" s="23" t="str">
        <f t="shared" si="374"/>
        <v/>
      </c>
    </row>
    <row r="7980" spans="2:45" x14ac:dyDescent="0.35">
      <c r="B7980" s="20"/>
      <c r="C7980" s="20"/>
      <c r="D7980" s="20"/>
      <c r="E7980" s="20"/>
      <c r="H7980" s="20"/>
      <c r="I7980" s="20"/>
      <c r="K7980" s="20"/>
      <c r="M7980" s="20"/>
      <c r="O7980" s="21"/>
      <c r="P7980" s="20"/>
      <c r="R7980" s="20"/>
      <c r="S7980" s="20"/>
      <c r="T7980" s="20"/>
      <c r="U7980" s="20"/>
      <c r="W7980" s="20"/>
      <c r="X7980" s="20"/>
      <c r="Y7980" s="20"/>
      <c r="Z7980" s="20"/>
      <c r="AA7980" s="20"/>
      <c r="AB7980" s="20"/>
      <c r="AC7980" s="20"/>
      <c r="AD7980" s="20"/>
      <c r="AE7980" s="20"/>
      <c r="AF7980" s="21"/>
      <c r="AM7980" s="21"/>
      <c r="AN7980" s="23" t="str">
        <f>IF($O7980="","",IF(DATEDIF($O7980,Lista!$V$2,"y")=122,"",DATEDIF($O7980,Lista!$V$2,"y")))</f>
        <v/>
      </c>
      <c r="AO7980" s="23" t="str">
        <f t="shared" si="372"/>
        <v/>
      </c>
      <c r="AP7980" s="23" t="str">
        <f t="shared" si="373"/>
        <v/>
      </c>
      <c r="AQ7980" s="24" t="str">
        <f>IFERROR(VLOOKUP($R7980,Lista!$G$2:$H$15,2,FALSE),"")</f>
        <v/>
      </c>
      <c r="AR7980" s="23" t="str">
        <f>IF(ISBLANK(G7980),"",IF(SUMPRODUCT((G$2:G7980=G7980)*1)&gt;1,0,1))</f>
        <v/>
      </c>
      <c r="AS7980" s="23" t="str">
        <f t="shared" si="374"/>
        <v/>
      </c>
    </row>
    <row r="7981" spans="2:45" x14ac:dyDescent="0.35">
      <c r="B7981" s="20"/>
      <c r="C7981" s="20"/>
      <c r="D7981" s="20"/>
      <c r="E7981" s="20"/>
      <c r="H7981" s="20"/>
      <c r="I7981" s="20"/>
      <c r="K7981" s="20"/>
      <c r="M7981" s="20"/>
      <c r="O7981" s="21"/>
      <c r="P7981" s="20"/>
      <c r="R7981" s="20"/>
      <c r="S7981" s="20"/>
      <c r="T7981" s="20"/>
      <c r="U7981" s="20"/>
      <c r="W7981" s="20"/>
      <c r="X7981" s="20"/>
      <c r="Y7981" s="20"/>
      <c r="Z7981" s="20"/>
      <c r="AA7981" s="20"/>
      <c r="AB7981" s="20"/>
      <c r="AC7981" s="20"/>
      <c r="AD7981" s="20"/>
      <c r="AE7981" s="20"/>
      <c r="AF7981" s="21"/>
      <c r="AM7981" s="21"/>
      <c r="AN7981" s="23" t="str">
        <f>IF($O7981="","",IF(DATEDIF($O7981,Lista!$V$2,"y")=122,"",DATEDIF($O7981,Lista!$V$2,"y")))</f>
        <v/>
      </c>
      <c r="AO7981" s="23" t="str">
        <f t="shared" si="372"/>
        <v/>
      </c>
      <c r="AP7981" s="23" t="str">
        <f t="shared" si="373"/>
        <v/>
      </c>
      <c r="AQ7981" s="24" t="str">
        <f>IFERROR(VLOOKUP($R7981,Lista!$G$2:$H$15,2,FALSE),"")</f>
        <v/>
      </c>
      <c r="AR7981" s="23" t="str">
        <f>IF(ISBLANK(G7981),"",IF(SUMPRODUCT((G$2:G7981=G7981)*1)&gt;1,0,1))</f>
        <v/>
      </c>
      <c r="AS7981" s="23" t="str">
        <f t="shared" si="374"/>
        <v/>
      </c>
    </row>
    <row r="7982" spans="2:45" x14ac:dyDescent="0.35">
      <c r="B7982" s="20"/>
      <c r="C7982" s="20"/>
      <c r="D7982" s="20"/>
      <c r="E7982" s="20"/>
      <c r="H7982" s="20"/>
      <c r="I7982" s="20"/>
      <c r="K7982" s="20"/>
      <c r="M7982" s="20"/>
      <c r="O7982" s="21"/>
      <c r="P7982" s="20"/>
      <c r="R7982" s="20"/>
      <c r="S7982" s="20"/>
      <c r="T7982" s="20"/>
      <c r="U7982" s="20"/>
      <c r="W7982" s="20"/>
      <c r="X7982" s="20"/>
      <c r="Y7982" s="20"/>
      <c r="Z7982" s="20"/>
      <c r="AA7982" s="20"/>
      <c r="AB7982" s="20"/>
      <c r="AD7982" s="20"/>
      <c r="AE7982" s="20"/>
      <c r="AF7982" s="21"/>
      <c r="AM7982" s="21"/>
      <c r="AN7982" s="23" t="str">
        <f>IF($O7982="","",IF(DATEDIF($O7982,Lista!$V$2,"y")=122,"",DATEDIF($O7982,Lista!$V$2,"y")))</f>
        <v/>
      </c>
      <c r="AO7982" s="23" t="str">
        <f t="shared" si="372"/>
        <v/>
      </c>
      <c r="AP7982" s="23" t="str">
        <f t="shared" si="373"/>
        <v/>
      </c>
      <c r="AQ7982" s="24" t="str">
        <f>IFERROR(VLOOKUP($R7982,Lista!$G$2:$H$15,2,FALSE),"")</f>
        <v/>
      </c>
      <c r="AR7982" s="23" t="str">
        <f>IF(ISBLANK(G7982),"",IF(SUMPRODUCT((G$2:G7982=G7982)*1)&gt;1,0,1))</f>
        <v/>
      </c>
      <c r="AS7982" s="23" t="str">
        <f t="shared" si="374"/>
        <v/>
      </c>
    </row>
    <row r="7983" spans="2:45" x14ac:dyDescent="0.35">
      <c r="B7983" s="20"/>
      <c r="C7983" s="20"/>
      <c r="D7983" s="20"/>
      <c r="E7983" s="20"/>
      <c r="H7983" s="20"/>
      <c r="I7983" s="20"/>
      <c r="K7983" s="20"/>
      <c r="M7983" s="20"/>
      <c r="O7983" s="21"/>
      <c r="P7983" s="20"/>
      <c r="R7983" s="20"/>
      <c r="S7983" s="20"/>
      <c r="T7983" s="20"/>
      <c r="U7983" s="20"/>
      <c r="W7983" s="20"/>
      <c r="X7983" s="20"/>
      <c r="Y7983" s="20"/>
      <c r="Z7983" s="20"/>
      <c r="AA7983" s="20"/>
      <c r="AB7983" s="20"/>
      <c r="AD7983" s="20"/>
      <c r="AE7983" s="20"/>
      <c r="AF7983" s="21"/>
      <c r="AM7983" s="21"/>
      <c r="AN7983" s="23" t="str">
        <f>IF($O7983="","",IF(DATEDIF($O7983,Lista!$V$2,"y")=122,"",DATEDIF($O7983,Lista!$V$2,"y")))</f>
        <v/>
      </c>
      <c r="AO7983" s="23" t="str">
        <f t="shared" si="372"/>
        <v/>
      </c>
      <c r="AP7983" s="23" t="str">
        <f t="shared" si="373"/>
        <v/>
      </c>
      <c r="AQ7983" s="24" t="str">
        <f>IFERROR(VLOOKUP($R7983,Lista!$G$2:$H$15,2,FALSE),"")</f>
        <v/>
      </c>
      <c r="AR7983" s="23" t="str">
        <f>IF(ISBLANK(G7983),"",IF(SUMPRODUCT((G$2:G7983=G7983)*1)&gt;1,0,1))</f>
        <v/>
      </c>
      <c r="AS7983" s="23" t="str">
        <f t="shared" si="374"/>
        <v/>
      </c>
    </row>
    <row r="7984" spans="2:45" x14ac:dyDescent="0.35">
      <c r="B7984" s="20"/>
      <c r="C7984" s="20"/>
      <c r="D7984" s="20"/>
      <c r="E7984" s="20"/>
      <c r="H7984" s="20"/>
      <c r="I7984" s="20"/>
      <c r="K7984" s="20"/>
      <c r="M7984" s="20"/>
      <c r="O7984" s="21"/>
      <c r="P7984" s="20"/>
      <c r="R7984" s="20"/>
      <c r="S7984" s="20"/>
      <c r="T7984" s="20"/>
      <c r="U7984" s="20"/>
      <c r="W7984" s="20"/>
      <c r="X7984" s="20"/>
      <c r="Y7984" s="20"/>
      <c r="Z7984" s="20"/>
      <c r="AA7984" s="20"/>
      <c r="AB7984" s="20"/>
      <c r="AD7984" s="20"/>
      <c r="AE7984" s="20"/>
      <c r="AF7984" s="21"/>
      <c r="AM7984" s="21"/>
      <c r="AN7984" s="23" t="str">
        <f>IF($O7984="","",IF(DATEDIF($O7984,Lista!$V$2,"y")=122,"",DATEDIF($O7984,Lista!$V$2,"y")))</f>
        <v/>
      </c>
      <c r="AO7984" s="23" t="str">
        <f t="shared" si="372"/>
        <v/>
      </c>
      <c r="AP7984" s="23" t="str">
        <f t="shared" si="373"/>
        <v/>
      </c>
      <c r="AQ7984" s="24" t="str">
        <f>IFERROR(VLOOKUP($R7984,Lista!$G$2:$H$15,2,FALSE),"")</f>
        <v/>
      </c>
      <c r="AR7984" s="23" t="str">
        <f>IF(ISBLANK(G7984),"",IF(SUMPRODUCT((G$2:G7984=G7984)*1)&gt;1,0,1))</f>
        <v/>
      </c>
      <c r="AS7984" s="23" t="str">
        <f t="shared" si="374"/>
        <v/>
      </c>
    </row>
    <row r="7985" spans="2:45" x14ac:dyDescent="0.35">
      <c r="B7985" s="20"/>
      <c r="C7985" s="20"/>
      <c r="D7985" s="20"/>
      <c r="E7985" s="20"/>
      <c r="H7985" s="20"/>
      <c r="I7985" s="20"/>
      <c r="K7985" s="20"/>
      <c r="M7985" s="20"/>
      <c r="O7985" s="21"/>
      <c r="P7985" s="20"/>
      <c r="R7985" s="20"/>
      <c r="S7985" s="20"/>
      <c r="T7985" s="20"/>
      <c r="U7985" s="20"/>
      <c r="W7985" s="20"/>
      <c r="X7985" s="20"/>
      <c r="Y7985" s="20"/>
      <c r="Z7985" s="20"/>
      <c r="AA7985" s="20"/>
      <c r="AB7985" s="20"/>
      <c r="AD7985" s="20"/>
      <c r="AE7985" s="20"/>
      <c r="AF7985" s="21"/>
      <c r="AM7985" s="21"/>
      <c r="AN7985" s="23" t="str">
        <f>IF($O7985="","",IF(DATEDIF($O7985,Lista!$V$2,"y")=122,"",DATEDIF($O7985,Lista!$V$2,"y")))</f>
        <v/>
      </c>
      <c r="AO7985" s="23" t="str">
        <f t="shared" si="372"/>
        <v/>
      </c>
      <c r="AP7985" s="23" t="str">
        <f t="shared" si="373"/>
        <v/>
      </c>
      <c r="AQ7985" s="24" t="str">
        <f>IFERROR(VLOOKUP($R7985,Lista!$G$2:$H$15,2,FALSE),"")</f>
        <v/>
      </c>
      <c r="AR7985" s="23" t="str">
        <f>IF(ISBLANK(G7985),"",IF(SUMPRODUCT((G$2:G7985=G7985)*1)&gt;1,0,1))</f>
        <v/>
      </c>
      <c r="AS7985" s="23" t="str">
        <f t="shared" si="374"/>
        <v/>
      </c>
    </row>
    <row r="7986" spans="2:45" x14ac:dyDescent="0.35">
      <c r="B7986" s="20"/>
      <c r="C7986" s="20"/>
      <c r="D7986" s="20"/>
      <c r="E7986" s="20"/>
      <c r="H7986" s="20"/>
      <c r="I7986" s="20"/>
      <c r="K7986" s="20"/>
      <c r="M7986" s="20"/>
      <c r="O7986" s="21"/>
      <c r="P7986" s="20"/>
      <c r="R7986" s="20"/>
      <c r="S7986" s="20"/>
      <c r="T7986" s="20"/>
      <c r="U7986" s="20"/>
      <c r="W7986" s="20"/>
      <c r="X7986" s="20"/>
      <c r="Y7986" s="20"/>
      <c r="Z7986" s="20"/>
      <c r="AA7986" s="20"/>
      <c r="AB7986" s="20"/>
      <c r="AD7986" s="20"/>
      <c r="AE7986" s="20"/>
      <c r="AF7986" s="21"/>
      <c r="AM7986" s="21"/>
      <c r="AN7986" s="23" t="str">
        <f>IF($O7986="","",IF(DATEDIF($O7986,Lista!$V$2,"y")=122,"",DATEDIF($O7986,Lista!$V$2,"y")))</f>
        <v/>
      </c>
      <c r="AO7986" s="23" t="str">
        <f t="shared" si="372"/>
        <v/>
      </c>
      <c r="AP7986" s="23" t="str">
        <f t="shared" si="373"/>
        <v/>
      </c>
      <c r="AQ7986" s="24" t="str">
        <f>IFERROR(VLOOKUP($R7986,Lista!$G$2:$H$15,2,FALSE),"")</f>
        <v/>
      </c>
      <c r="AR7986" s="23" t="str">
        <f>IF(ISBLANK(G7986),"",IF(SUMPRODUCT((G$2:G7986=G7986)*1)&gt;1,0,1))</f>
        <v/>
      </c>
      <c r="AS7986" s="23" t="str">
        <f t="shared" si="374"/>
        <v/>
      </c>
    </row>
    <row r="7987" spans="2:45" x14ac:dyDescent="0.35">
      <c r="B7987" s="20"/>
      <c r="C7987" s="20"/>
      <c r="D7987" s="20"/>
      <c r="E7987" s="20"/>
      <c r="H7987" s="20"/>
      <c r="I7987" s="20"/>
      <c r="K7987" s="20"/>
      <c r="M7987" s="20"/>
      <c r="O7987" s="21"/>
      <c r="P7987" s="20"/>
      <c r="R7987" s="20"/>
      <c r="S7987" s="20"/>
      <c r="T7987" s="20"/>
      <c r="U7987" s="20"/>
      <c r="W7987" s="20"/>
      <c r="X7987" s="20"/>
      <c r="Y7987" s="20"/>
      <c r="Z7987" s="20"/>
      <c r="AA7987" s="20"/>
      <c r="AB7987" s="20"/>
      <c r="AD7987" s="20"/>
      <c r="AE7987" s="20"/>
      <c r="AF7987" s="21"/>
      <c r="AM7987" s="21"/>
      <c r="AN7987" s="23" t="str">
        <f>IF($O7987="","",IF(DATEDIF($O7987,Lista!$V$2,"y")=122,"",DATEDIF($O7987,Lista!$V$2,"y")))</f>
        <v/>
      </c>
      <c r="AO7987" s="23" t="str">
        <f t="shared" si="372"/>
        <v/>
      </c>
      <c r="AP7987" s="23" t="str">
        <f t="shared" si="373"/>
        <v/>
      </c>
      <c r="AQ7987" s="24" t="str">
        <f>IFERROR(VLOOKUP($R7987,Lista!$G$2:$H$15,2,FALSE),"")</f>
        <v/>
      </c>
      <c r="AR7987" s="23" t="str">
        <f>IF(ISBLANK(G7987),"",IF(SUMPRODUCT((G$2:G7987=G7987)*1)&gt;1,0,1))</f>
        <v/>
      </c>
      <c r="AS7987" s="23" t="str">
        <f t="shared" si="374"/>
        <v/>
      </c>
    </row>
    <row r="7988" spans="2:45" x14ac:dyDescent="0.35">
      <c r="B7988" s="20"/>
      <c r="C7988" s="20"/>
      <c r="D7988" s="20"/>
      <c r="E7988" s="20"/>
      <c r="H7988" s="20"/>
      <c r="I7988" s="20"/>
      <c r="K7988" s="20"/>
      <c r="M7988" s="20"/>
      <c r="O7988" s="21"/>
      <c r="P7988" s="20"/>
      <c r="R7988" s="20"/>
      <c r="S7988" s="20"/>
      <c r="T7988" s="20"/>
      <c r="U7988" s="20"/>
      <c r="W7988" s="20"/>
      <c r="X7988" s="20"/>
      <c r="Y7988" s="20"/>
      <c r="Z7988" s="20"/>
      <c r="AA7988" s="20"/>
      <c r="AB7988" s="20"/>
      <c r="AD7988" s="20"/>
      <c r="AE7988" s="20"/>
      <c r="AF7988" s="21"/>
      <c r="AM7988" s="21"/>
      <c r="AN7988" s="23" t="str">
        <f>IF($O7988="","",IF(DATEDIF($O7988,Lista!$V$2,"y")=122,"",DATEDIF($O7988,Lista!$V$2,"y")))</f>
        <v/>
      </c>
      <c r="AO7988" s="23" t="str">
        <f t="shared" si="372"/>
        <v/>
      </c>
      <c r="AP7988" s="23" t="str">
        <f t="shared" si="373"/>
        <v/>
      </c>
      <c r="AQ7988" s="24" t="str">
        <f>IFERROR(VLOOKUP($R7988,Lista!$G$2:$H$15,2,FALSE),"")</f>
        <v/>
      </c>
      <c r="AR7988" s="23" t="str">
        <f>IF(ISBLANK(G7988),"",IF(SUMPRODUCT((G$2:G7988=G7988)*1)&gt;1,0,1))</f>
        <v/>
      </c>
      <c r="AS7988" s="23" t="str">
        <f t="shared" si="374"/>
        <v/>
      </c>
    </row>
    <row r="7989" spans="2:45" x14ac:dyDescent="0.35">
      <c r="B7989" s="20"/>
      <c r="C7989" s="20"/>
      <c r="D7989" s="20"/>
      <c r="E7989" s="20"/>
      <c r="H7989" s="20"/>
      <c r="I7989" s="20"/>
      <c r="K7989" s="20"/>
      <c r="M7989" s="20"/>
      <c r="O7989" s="21"/>
      <c r="P7989" s="20"/>
      <c r="R7989" s="20"/>
      <c r="S7989" s="20"/>
      <c r="T7989" s="20"/>
      <c r="U7989" s="20"/>
      <c r="W7989" s="20"/>
      <c r="X7989" s="20"/>
      <c r="Y7989" s="20"/>
      <c r="Z7989" s="20"/>
      <c r="AA7989" s="20"/>
      <c r="AB7989" s="20"/>
      <c r="AD7989" s="20"/>
      <c r="AE7989" s="20"/>
      <c r="AF7989" s="21"/>
      <c r="AM7989" s="21"/>
      <c r="AN7989" s="23" t="str">
        <f>IF($O7989="","",IF(DATEDIF($O7989,Lista!$V$2,"y")=122,"",DATEDIF($O7989,Lista!$V$2,"y")))</f>
        <v/>
      </c>
      <c r="AO7989" s="23" t="str">
        <f t="shared" si="372"/>
        <v/>
      </c>
      <c r="AP7989" s="23" t="str">
        <f t="shared" si="373"/>
        <v/>
      </c>
      <c r="AQ7989" s="24" t="str">
        <f>IFERROR(VLOOKUP($R7989,Lista!$G$2:$H$15,2,FALSE),"")</f>
        <v/>
      </c>
      <c r="AR7989" s="23" t="str">
        <f>IF(ISBLANK(G7989),"",IF(SUMPRODUCT((G$2:G7989=G7989)*1)&gt;1,0,1))</f>
        <v/>
      </c>
      <c r="AS7989" s="23" t="str">
        <f t="shared" si="374"/>
        <v/>
      </c>
    </row>
    <row r="7990" spans="2:45" x14ac:dyDescent="0.35">
      <c r="B7990" s="20"/>
      <c r="C7990" s="20"/>
      <c r="D7990" s="20"/>
      <c r="E7990" s="20"/>
      <c r="H7990" s="20"/>
      <c r="I7990" s="20"/>
      <c r="K7990" s="20"/>
      <c r="M7990" s="20"/>
      <c r="O7990" s="21"/>
      <c r="P7990" s="20"/>
      <c r="R7990" s="20"/>
      <c r="S7990" s="20"/>
      <c r="T7990" s="20"/>
      <c r="U7990" s="20"/>
      <c r="W7990" s="20"/>
      <c r="X7990" s="20"/>
      <c r="Y7990" s="20"/>
      <c r="Z7990" s="20"/>
      <c r="AA7990" s="20"/>
      <c r="AB7990" s="20"/>
      <c r="AD7990" s="20"/>
      <c r="AE7990" s="20"/>
      <c r="AF7990" s="21"/>
      <c r="AM7990" s="21"/>
      <c r="AN7990" s="23" t="str">
        <f>IF($O7990="","",IF(DATEDIF($O7990,Lista!$V$2,"y")=122,"",DATEDIF($O7990,Lista!$V$2,"y")))</f>
        <v/>
      </c>
      <c r="AO7990" s="23" t="str">
        <f t="shared" si="372"/>
        <v/>
      </c>
      <c r="AP7990" s="23" t="str">
        <f t="shared" si="373"/>
        <v/>
      </c>
      <c r="AQ7990" s="24" t="str">
        <f>IFERROR(VLOOKUP($R7990,Lista!$G$2:$H$15,2,FALSE),"")</f>
        <v/>
      </c>
      <c r="AR7990" s="23" t="str">
        <f>IF(ISBLANK(G7990),"",IF(SUMPRODUCT((G$2:G7990=G7990)*1)&gt;1,0,1))</f>
        <v/>
      </c>
      <c r="AS7990" s="23" t="str">
        <f t="shared" si="374"/>
        <v/>
      </c>
    </row>
    <row r="7991" spans="2:45" x14ac:dyDescent="0.35">
      <c r="B7991" s="20"/>
      <c r="C7991" s="20"/>
      <c r="D7991" s="20"/>
      <c r="E7991" s="20"/>
      <c r="H7991" s="20"/>
      <c r="I7991" s="20"/>
      <c r="K7991" s="20"/>
      <c r="M7991" s="20"/>
      <c r="O7991" s="21"/>
      <c r="P7991" s="20"/>
      <c r="R7991" s="20"/>
      <c r="S7991" s="20"/>
      <c r="T7991" s="20"/>
      <c r="U7991" s="20"/>
      <c r="W7991" s="20"/>
      <c r="X7991" s="20"/>
      <c r="Y7991" s="20"/>
      <c r="Z7991" s="20"/>
      <c r="AA7991" s="20"/>
      <c r="AB7991" s="20"/>
      <c r="AD7991" s="20"/>
      <c r="AE7991" s="20"/>
      <c r="AF7991" s="21"/>
      <c r="AM7991" s="21"/>
      <c r="AN7991" s="23" t="str">
        <f>IF($O7991="","",IF(DATEDIF($O7991,Lista!$V$2,"y")=122,"",DATEDIF($O7991,Lista!$V$2,"y")))</f>
        <v/>
      </c>
      <c r="AO7991" s="23" t="str">
        <f t="shared" si="372"/>
        <v/>
      </c>
      <c r="AP7991" s="23" t="str">
        <f t="shared" si="373"/>
        <v/>
      </c>
      <c r="AQ7991" s="24" t="str">
        <f>IFERROR(VLOOKUP($R7991,Lista!$G$2:$H$15,2,FALSE),"")</f>
        <v/>
      </c>
      <c r="AR7991" s="23" t="str">
        <f>IF(ISBLANK(G7991),"",IF(SUMPRODUCT((G$2:G7991=G7991)*1)&gt;1,0,1))</f>
        <v/>
      </c>
      <c r="AS7991" s="23" t="str">
        <f t="shared" si="374"/>
        <v/>
      </c>
    </row>
    <row r="7992" spans="2:45" x14ac:dyDescent="0.35">
      <c r="B7992" s="20"/>
      <c r="C7992" s="20"/>
      <c r="D7992" s="20"/>
      <c r="E7992" s="20"/>
      <c r="H7992" s="20"/>
      <c r="I7992" s="20"/>
      <c r="K7992" s="20"/>
      <c r="M7992" s="20"/>
      <c r="O7992" s="21"/>
      <c r="P7992" s="20"/>
      <c r="R7992" s="20"/>
      <c r="S7992" s="20"/>
      <c r="T7992" s="20"/>
      <c r="U7992" s="20"/>
      <c r="W7992" s="20"/>
      <c r="X7992" s="20"/>
      <c r="Y7992" s="20"/>
      <c r="Z7992" s="20"/>
      <c r="AA7992" s="20"/>
      <c r="AB7992" s="20"/>
      <c r="AD7992" s="20"/>
      <c r="AE7992" s="20"/>
      <c r="AF7992" s="21"/>
      <c r="AM7992" s="21"/>
      <c r="AN7992" s="23" t="str">
        <f>IF($O7992="","",IF(DATEDIF($O7992,Lista!$V$2,"y")=122,"",DATEDIF($O7992,Lista!$V$2,"y")))</f>
        <v/>
      </c>
      <c r="AO7992" s="23" t="str">
        <f t="shared" si="372"/>
        <v/>
      </c>
      <c r="AP7992" s="23" t="str">
        <f t="shared" si="373"/>
        <v/>
      </c>
      <c r="AQ7992" s="24" t="str">
        <f>IFERROR(VLOOKUP($R7992,Lista!$G$2:$H$15,2,FALSE),"")</f>
        <v/>
      </c>
      <c r="AR7992" s="23" t="str">
        <f>IF(ISBLANK(G7992),"",IF(SUMPRODUCT((G$2:G7992=G7992)*1)&gt;1,0,1))</f>
        <v/>
      </c>
      <c r="AS7992" s="23" t="str">
        <f t="shared" si="374"/>
        <v/>
      </c>
    </row>
    <row r="7993" spans="2:45" x14ac:dyDescent="0.35">
      <c r="B7993" s="20"/>
      <c r="C7993" s="20"/>
      <c r="D7993" s="20"/>
      <c r="E7993" s="20"/>
      <c r="H7993" s="20"/>
      <c r="I7993" s="20"/>
      <c r="K7993" s="20"/>
      <c r="M7993" s="20"/>
      <c r="O7993" s="21"/>
      <c r="P7993" s="20"/>
      <c r="R7993" s="20"/>
      <c r="S7993" s="20"/>
      <c r="T7993" s="20"/>
      <c r="U7993" s="20"/>
      <c r="W7993" s="20"/>
      <c r="X7993" s="20"/>
      <c r="Y7993" s="20"/>
      <c r="Z7993" s="20"/>
      <c r="AA7993" s="20"/>
      <c r="AB7993" s="20"/>
      <c r="AD7993" s="20"/>
      <c r="AE7993" s="20"/>
      <c r="AF7993" s="21"/>
      <c r="AM7993" s="21"/>
      <c r="AN7993" s="23" t="str">
        <f>IF($O7993="","",IF(DATEDIF($O7993,Lista!$V$2,"y")=122,"",DATEDIF($O7993,Lista!$V$2,"y")))</f>
        <v/>
      </c>
      <c r="AO7993" s="23" t="str">
        <f t="shared" si="372"/>
        <v/>
      </c>
      <c r="AP7993" s="23" t="str">
        <f t="shared" si="373"/>
        <v/>
      </c>
      <c r="AQ7993" s="24" t="str">
        <f>IFERROR(VLOOKUP($R7993,Lista!$G$2:$H$15,2,FALSE),"")</f>
        <v/>
      </c>
      <c r="AR7993" s="23" t="str">
        <f>IF(ISBLANK(G7993),"",IF(SUMPRODUCT((G$2:G7993=G7993)*1)&gt;1,0,1))</f>
        <v/>
      </c>
      <c r="AS7993" s="23" t="str">
        <f t="shared" si="374"/>
        <v/>
      </c>
    </row>
    <row r="7994" spans="2:45" x14ac:dyDescent="0.35">
      <c r="B7994" s="20"/>
      <c r="C7994" s="20"/>
      <c r="D7994" s="20"/>
      <c r="E7994" s="20"/>
      <c r="H7994" s="20"/>
      <c r="I7994" s="20"/>
      <c r="K7994" s="20"/>
      <c r="M7994" s="20"/>
      <c r="O7994" s="21"/>
      <c r="P7994" s="20"/>
      <c r="R7994" s="20"/>
      <c r="S7994" s="20"/>
      <c r="T7994" s="20"/>
      <c r="U7994" s="20"/>
      <c r="W7994" s="20"/>
      <c r="X7994" s="20"/>
      <c r="Y7994" s="20"/>
      <c r="Z7994" s="20"/>
      <c r="AA7994" s="20"/>
      <c r="AB7994" s="20"/>
      <c r="AD7994" s="20"/>
      <c r="AE7994" s="20"/>
      <c r="AF7994" s="21"/>
      <c r="AM7994" s="21"/>
      <c r="AN7994" s="23" t="str">
        <f>IF($O7994="","",IF(DATEDIF($O7994,Lista!$V$2,"y")=122,"",DATEDIF($O7994,Lista!$V$2,"y")))</f>
        <v/>
      </c>
      <c r="AO7994" s="23" t="str">
        <f t="shared" si="372"/>
        <v/>
      </c>
      <c r="AP7994" s="23" t="str">
        <f t="shared" si="373"/>
        <v/>
      </c>
      <c r="AQ7994" s="24" t="str">
        <f>IFERROR(VLOOKUP($R7994,Lista!$G$2:$H$15,2,FALSE),"")</f>
        <v/>
      </c>
      <c r="AR7994" s="23" t="str">
        <f>IF(ISBLANK(G7994),"",IF(SUMPRODUCT((G$2:G7994=G7994)*1)&gt;1,0,1))</f>
        <v/>
      </c>
      <c r="AS7994" s="23" t="str">
        <f t="shared" si="374"/>
        <v/>
      </c>
    </row>
    <row r="7995" spans="2:45" x14ac:dyDescent="0.35">
      <c r="B7995" s="20"/>
      <c r="C7995" s="20"/>
      <c r="D7995" s="20"/>
      <c r="E7995" s="20"/>
      <c r="H7995" s="20"/>
      <c r="I7995" s="20"/>
      <c r="K7995" s="20"/>
      <c r="M7995" s="20"/>
      <c r="O7995" s="21"/>
      <c r="P7995" s="20"/>
      <c r="R7995" s="20"/>
      <c r="S7995" s="20"/>
      <c r="T7995" s="20"/>
      <c r="U7995" s="20"/>
      <c r="W7995" s="20"/>
      <c r="X7995" s="20"/>
      <c r="Y7995" s="20"/>
      <c r="Z7995" s="20"/>
      <c r="AA7995" s="20"/>
      <c r="AB7995" s="20"/>
      <c r="AD7995" s="20"/>
      <c r="AE7995" s="20"/>
      <c r="AF7995" s="21"/>
      <c r="AM7995" s="21"/>
      <c r="AN7995" s="23" t="str">
        <f>IF($O7995="","",IF(DATEDIF($O7995,Lista!$V$2,"y")=122,"",DATEDIF($O7995,Lista!$V$2,"y")))</f>
        <v/>
      </c>
      <c r="AO7995" s="23" t="str">
        <f t="shared" si="372"/>
        <v/>
      </c>
      <c r="AP7995" s="23" t="str">
        <f t="shared" si="373"/>
        <v/>
      </c>
      <c r="AQ7995" s="24" t="str">
        <f>IFERROR(VLOOKUP($R7995,Lista!$G$2:$H$15,2,FALSE),"")</f>
        <v/>
      </c>
      <c r="AR7995" s="23" t="str">
        <f>IF(ISBLANK(G7995),"",IF(SUMPRODUCT((G$2:G7995=G7995)*1)&gt;1,0,1))</f>
        <v/>
      </c>
      <c r="AS7995" s="23" t="str">
        <f t="shared" si="374"/>
        <v/>
      </c>
    </row>
    <row r="7996" spans="2:45" x14ac:dyDescent="0.35">
      <c r="B7996" s="20"/>
      <c r="C7996" s="20"/>
      <c r="D7996" s="20"/>
      <c r="E7996" s="20"/>
      <c r="H7996" s="20"/>
      <c r="I7996" s="20"/>
      <c r="K7996" s="20"/>
      <c r="M7996" s="20"/>
      <c r="O7996" s="21"/>
      <c r="P7996" s="20"/>
      <c r="R7996" s="20"/>
      <c r="S7996" s="20"/>
      <c r="T7996" s="20"/>
      <c r="U7996" s="20"/>
      <c r="W7996" s="20"/>
      <c r="X7996" s="20"/>
      <c r="Y7996" s="20"/>
      <c r="Z7996" s="20"/>
      <c r="AA7996" s="20"/>
      <c r="AB7996" s="20"/>
      <c r="AD7996" s="20"/>
      <c r="AE7996" s="20"/>
      <c r="AF7996" s="21"/>
      <c r="AM7996" s="21"/>
      <c r="AN7996" s="23" t="str">
        <f>IF($O7996="","",IF(DATEDIF($O7996,Lista!$V$2,"y")=122,"",DATEDIF($O7996,Lista!$V$2,"y")))</f>
        <v/>
      </c>
      <c r="AO7996" s="23" t="str">
        <f t="shared" si="372"/>
        <v/>
      </c>
      <c r="AP7996" s="23" t="str">
        <f t="shared" si="373"/>
        <v/>
      </c>
      <c r="AQ7996" s="24" t="str">
        <f>IFERROR(VLOOKUP($R7996,Lista!$G$2:$H$15,2,FALSE),"")</f>
        <v/>
      </c>
      <c r="AR7996" s="23" t="str">
        <f>IF(ISBLANK(G7996),"",IF(SUMPRODUCT((G$2:G7996=G7996)*1)&gt;1,0,1))</f>
        <v/>
      </c>
      <c r="AS7996" s="23" t="str">
        <f t="shared" si="374"/>
        <v/>
      </c>
    </row>
    <row r="7997" spans="2:45" x14ac:dyDescent="0.35">
      <c r="B7997" s="20"/>
      <c r="C7997" s="20"/>
      <c r="D7997" s="20"/>
      <c r="E7997" s="20"/>
      <c r="H7997" s="20"/>
      <c r="I7997" s="20"/>
      <c r="K7997" s="20"/>
      <c r="M7997" s="20"/>
      <c r="O7997" s="21"/>
      <c r="P7997" s="20"/>
      <c r="R7997" s="20"/>
      <c r="S7997" s="20"/>
      <c r="T7997" s="20"/>
      <c r="U7997" s="20"/>
      <c r="W7997" s="20"/>
      <c r="X7997" s="20"/>
      <c r="Y7997" s="20"/>
      <c r="Z7997" s="20"/>
      <c r="AA7997" s="20"/>
      <c r="AB7997" s="20"/>
      <c r="AD7997" s="20"/>
      <c r="AE7997" s="20"/>
      <c r="AF7997" s="21"/>
      <c r="AM7997" s="21"/>
      <c r="AN7997" s="23" t="str">
        <f>IF($O7997="","",IF(DATEDIF($O7997,Lista!$V$2,"y")=122,"",DATEDIF($O7997,Lista!$V$2,"y")))</f>
        <v/>
      </c>
      <c r="AO7997" s="23" t="str">
        <f t="shared" si="372"/>
        <v/>
      </c>
      <c r="AP7997" s="23" t="str">
        <f t="shared" si="373"/>
        <v/>
      </c>
      <c r="AQ7997" s="24" t="str">
        <f>IFERROR(VLOOKUP($R7997,Lista!$G$2:$H$15,2,FALSE),"")</f>
        <v/>
      </c>
      <c r="AR7997" s="23" t="str">
        <f>IF(ISBLANK(G7997),"",IF(SUMPRODUCT((G$2:G7997=G7997)*1)&gt;1,0,1))</f>
        <v/>
      </c>
      <c r="AS7997" s="23" t="str">
        <f t="shared" si="374"/>
        <v/>
      </c>
    </row>
    <row r="7998" spans="2:45" x14ac:dyDescent="0.35">
      <c r="B7998" s="20"/>
      <c r="C7998" s="20"/>
      <c r="D7998" s="20"/>
      <c r="E7998" s="20"/>
      <c r="H7998" s="20"/>
      <c r="I7998" s="20"/>
      <c r="K7998" s="20"/>
      <c r="M7998" s="20"/>
      <c r="O7998" s="21"/>
      <c r="P7998" s="20"/>
      <c r="R7998" s="20"/>
      <c r="S7998" s="20"/>
      <c r="T7998" s="20"/>
      <c r="U7998" s="20"/>
      <c r="W7998" s="20"/>
      <c r="X7998" s="20"/>
      <c r="Y7998" s="20"/>
      <c r="Z7998" s="20"/>
      <c r="AA7998" s="20"/>
      <c r="AB7998" s="20"/>
      <c r="AD7998" s="20"/>
      <c r="AE7998" s="20"/>
      <c r="AF7998" s="21"/>
      <c r="AM7998" s="21"/>
      <c r="AN7998" s="23" t="str">
        <f>IF($O7998="","",IF(DATEDIF($O7998,Lista!$V$2,"y")=122,"",DATEDIF($O7998,Lista!$V$2,"y")))</f>
        <v/>
      </c>
      <c r="AO7998" s="23" t="str">
        <f t="shared" si="372"/>
        <v/>
      </c>
      <c r="AP7998" s="23" t="str">
        <f t="shared" si="373"/>
        <v/>
      </c>
      <c r="AQ7998" s="24" t="str">
        <f>IFERROR(VLOOKUP($R7998,Lista!$G$2:$H$15,2,FALSE),"")</f>
        <v/>
      </c>
      <c r="AR7998" s="23" t="str">
        <f>IF(ISBLANK(G7998),"",IF(SUMPRODUCT((G$2:G7998=G7998)*1)&gt;1,0,1))</f>
        <v/>
      </c>
      <c r="AS7998" s="23" t="str">
        <f t="shared" si="374"/>
        <v/>
      </c>
    </row>
    <row r="7999" spans="2:45" x14ac:dyDescent="0.35">
      <c r="B7999" s="20"/>
      <c r="C7999" s="20"/>
      <c r="D7999" s="20"/>
      <c r="E7999" s="20"/>
      <c r="H7999" s="20"/>
      <c r="I7999" s="20"/>
      <c r="K7999" s="20"/>
      <c r="M7999" s="20"/>
      <c r="O7999" s="21"/>
      <c r="P7999" s="20"/>
      <c r="R7999" s="20"/>
      <c r="S7999" s="20"/>
      <c r="T7999" s="20"/>
      <c r="U7999" s="20"/>
      <c r="W7999" s="20"/>
      <c r="X7999" s="20"/>
      <c r="Y7999" s="20"/>
      <c r="Z7999" s="20"/>
      <c r="AA7999" s="20"/>
      <c r="AB7999" s="20"/>
      <c r="AD7999" s="20"/>
      <c r="AE7999" s="20"/>
      <c r="AF7999" s="21"/>
      <c r="AM7999" s="21"/>
      <c r="AN7999" s="23" t="str">
        <f>IF($O7999="","",IF(DATEDIF($O7999,Lista!$V$2,"y")=122,"",DATEDIF($O7999,Lista!$V$2,"y")))</f>
        <v/>
      </c>
      <c r="AO7999" s="23" t="str">
        <f t="shared" si="372"/>
        <v/>
      </c>
      <c r="AP7999" s="23" t="str">
        <f t="shared" si="373"/>
        <v/>
      </c>
      <c r="AQ7999" s="24" t="str">
        <f>IFERROR(VLOOKUP($R7999,Lista!$G$2:$H$15,2,FALSE),"")</f>
        <v/>
      </c>
      <c r="AR7999" s="23" t="str">
        <f>IF(ISBLANK(G7999),"",IF(SUMPRODUCT((G$2:G7999=G7999)*1)&gt;1,0,1))</f>
        <v/>
      </c>
      <c r="AS7999" s="23" t="str">
        <f t="shared" si="374"/>
        <v/>
      </c>
    </row>
    <row r="8000" spans="2:45" x14ac:dyDescent="0.35">
      <c r="B8000" s="20"/>
      <c r="C8000" s="20"/>
      <c r="D8000" s="20"/>
      <c r="E8000" s="20"/>
      <c r="H8000" s="20"/>
      <c r="I8000" s="20"/>
      <c r="K8000" s="20"/>
      <c r="M8000" s="20"/>
      <c r="O8000" s="21"/>
      <c r="P8000" s="20"/>
      <c r="R8000" s="20"/>
      <c r="S8000" s="20"/>
      <c r="T8000" s="20"/>
      <c r="U8000" s="20"/>
      <c r="W8000" s="20"/>
      <c r="X8000" s="20"/>
      <c r="Y8000" s="20"/>
      <c r="Z8000" s="20"/>
      <c r="AA8000" s="20"/>
      <c r="AB8000" s="20"/>
      <c r="AD8000" s="20"/>
      <c r="AE8000" s="20"/>
      <c r="AF8000" s="21"/>
      <c r="AM8000" s="21"/>
      <c r="AN8000" s="23" t="str">
        <f>IF($O8000="","",IF(DATEDIF($O8000,Lista!$V$2,"y")=122,"",DATEDIF($O8000,Lista!$V$2,"y")))</f>
        <v/>
      </c>
      <c r="AO8000" s="23" t="str">
        <f t="shared" si="372"/>
        <v/>
      </c>
      <c r="AP8000" s="23" t="str">
        <f t="shared" si="373"/>
        <v/>
      </c>
      <c r="AQ8000" s="24" t="str">
        <f>IFERROR(VLOOKUP($R8000,Lista!$G$2:$H$15,2,FALSE),"")</f>
        <v/>
      </c>
      <c r="AR8000" s="23" t="str">
        <f>IF(ISBLANK(G8000),"",IF(SUMPRODUCT((G$2:G8000=G8000)*1)&gt;1,0,1))</f>
        <v/>
      </c>
      <c r="AS8000" s="23" t="str">
        <f t="shared" si="374"/>
        <v/>
      </c>
    </row>
    <row r="8001" spans="2:45" x14ac:dyDescent="0.35">
      <c r="B8001" s="20"/>
      <c r="C8001" s="20"/>
      <c r="D8001" s="20"/>
      <c r="E8001" s="20"/>
      <c r="H8001" s="20"/>
      <c r="I8001" s="20"/>
      <c r="K8001" s="20"/>
      <c r="M8001" s="20"/>
      <c r="O8001" s="21"/>
      <c r="P8001" s="20"/>
      <c r="R8001" s="20"/>
      <c r="S8001" s="20"/>
      <c r="T8001" s="20"/>
      <c r="U8001" s="20"/>
      <c r="W8001" s="20"/>
      <c r="X8001" s="20"/>
      <c r="Y8001" s="20"/>
      <c r="Z8001" s="20"/>
      <c r="AA8001" s="20"/>
      <c r="AB8001" s="20"/>
      <c r="AD8001" s="20"/>
      <c r="AE8001" s="20"/>
      <c r="AF8001" s="21"/>
      <c r="AM8001" s="21"/>
      <c r="AN8001" s="23" t="str">
        <f>IF($O8001="","",IF(DATEDIF($O8001,Lista!$V$2,"y")=122,"",DATEDIF($O8001,Lista!$V$2,"y")))</f>
        <v/>
      </c>
      <c r="AO8001" s="23" t="str">
        <f t="shared" si="372"/>
        <v/>
      </c>
      <c r="AP8001" s="23" t="str">
        <f t="shared" si="373"/>
        <v/>
      </c>
      <c r="AQ8001" s="24" t="str">
        <f>IFERROR(VLOOKUP($R8001,Lista!$G$2:$H$15,2,FALSE),"")</f>
        <v/>
      </c>
      <c r="AR8001" s="23" t="str">
        <f>IF(ISBLANK(G8001),"",IF(SUMPRODUCT((G$2:G8001=G8001)*1)&gt;1,0,1))</f>
        <v/>
      </c>
      <c r="AS8001" s="23" t="str">
        <f t="shared" si="374"/>
        <v/>
      </c>
    </row>
    <row r="8002" spans="2:45" x14ac:dyDescent="0.35">
      <c r="B8002" s="20"/>
      <c r="C8002" s="20"/>
      <c r="D8002" s="20"/>
      <c r="E8002" s="20"/>
      <c r="H8002" s="20"/>
      <c r="I8002" s="20"/>
      <c r="K8002" s="20"/>
      <c r="M8002" s="20"/>
      <c r="O8002" s="21"/>
      <c r="P8002" s="20"/>
      <c r="R8002" s="20"/>
      <c r="S8002" s="20"/>
      <c r="T8002" s="20"/>
      <c r="U8002" s="20"/>
      <c r="W8002" s="20"/>
      <c r="X8002" s="20"/>
      <c r="Y8002" s="20"/>
      <c r="Z8002" s="20"/>
      <c r="AA8002" s="20"/>
      <c r="AB8002" s="20"/>
      <c r="AC8002" s="20"/>
      <c r="AD8002" s="20"/>
      <c r="AE8002" s="20"/>
      <c r="AF8002" s="21"/>
      <c r="AM8002" s="21"/>
      <c r="AN8002" s="23" t="str">
        <f>IF($O8002="","",IF(DATEDIF($O8002,Lista!$V$2,"y")=122,"",DATEDIF($O8002,Lista!$V$2,"y")))</f>
        <v/>
      </c>
      <c r="AO8002" s="23" t="str">
        <f t="shared" si="372"/>
        <v/>
      </c>
      <c r="AP8002" s="23" t="str">
        <f t="shared" si="373"/>
        <v/>
      </c>
      <c r="AQ8002" s="24" t="str">
        <f>IFERROR(VLOOKUP($R8002,Lista!$G$2:$H$15,2,FALSE),"")</f>
        <v/>
      </c>
      <c r="AR8002" s="23" t="str">
        <f>IF(ISBLANK(G8002),"",IF(SUMPRODUCT((G$2:G8002=G8002)*1)&gt;1,0,1))</f>
        <v/>
      </c>
      <c r="AS8002" s="23" t="str">
        <f t="shared" si="374"/>
        <v/>
      </c>
    </row>
    <row r="8003" spans="2:45" x14ac:dyDescent="0.35">
      <c r="B8003" s="20"/>
      <c r="C8003" s="20"/>
      <c r="D8003" s="20"/>
      <c r="E8003" s="20"/>
      <c r="H8003" s="20"/>
      <c r="I8003" s="20"/>
      <c r="K8003" s="20"/>
      <c r="M8003" s="20"/>
      <c r="O8003" s="21"/>
      <c r="P8003" s="20"/>
      <c r="R8003" s="20"/>
      <c r="S8003" s="20"/>
      <c r="T8003" s="20"/>
      <c r="U8003" s="20"/>
      <c r="W8003" s="20"/>
      <c r="X8003" s="20"/>
      <c r="Y8003" s="20"/>
      <c r="Z8003" s="20"/>
      <c r="AA8003" s="20"/>
      <c r="AB8003" s="20"/>
      <c r="AC8003" s="20"/>
      <c r="AD8003" s="20"/>
      <c r="AE8003" s="20"/>
      <c r="AF8003" s="21"/>
      <c r="AM8003" s="21"/>
      <c r="AN8003" s="23" t="str">
        <f>IF($O8003="","",IF(DATEDIF($O8003,Lista!$V$2,"y")=122,"",DATEDIF($O8003,Lista!$V$2,"y")))</f>
        <v/>
      </c>
      <c r="AO8003" s="23" t="str">
        <f t="shared" ref="AO8003:AO8066" si="375">IF(AN8003="","",IF(AN8003&lt;=5,"0 to 5",IF(AN8003&lt;=17,"6 to 17",IF(AN8003&lt;=49,"18 to 49",IF(AN8003&gt;=50,"&gt; 50")))))</f>
        <v/>
      </c>
      <c r="AP8003" s="23" t="str">
        <f t="shared" ref="AP8003:AP8066" si="376">IF(AN8003="","",IF(AN8003&lt;=4,"0 to 4",IF(AN8003&lt;=9,"5 to 9",IF(AN8003&lt;=14,"10 to 14",IF(AN8003&lt;=18,"15 to 18",IF(AN8003&lt;=29,"19 to 29",IF(AN8003&lt;=59,"30 to 59",IF(AN8003&gt;=60,"&gt; 60"))))))))</f>
        <v/>
      </c>
      <c r="AQ8003" s="24" t="str">
        <f>IFERROR(VLOOKUP($R8003,Lista!$G$2:$H$15,2,FALSE),"")</f>
        <v/>
      </c>
      <c r="AR8003" s="23" t="str">
        <f>IF(ISBLANK(G8003),"",IF(SUMPRODUCT((G$2:G8003=G8003)*1)&gt;1,0,1))</f>
        <v/>
      </c>
      <c r="AS8003" s="23" t="str">
        <f t="shared" ref="AS8003:AS8066" si="377">IF(COUNTA($A8003:$E8003,$G8003:$I8003,$K8003,$M8003,$O8003:$P8003,$R8003:$T8003,$W8003,$X8003,$Y8003,$Z8003,$AA8003,$AB8003,$AD8003:$AE8003,$AF8003:$AF8003,$AM8003:$AM8003)=0,"",COUNTA($A8003:$E8003,$G8003:$I8003,$K8003,$M8003,$O8003:$P8003,$R8003:$T8003,$W8003,$X8003,$Y8003,$Z8003,$AA8003,$AB8003,$AD8003:$AE8003,$AF8003:$AF8003,$AM8003:$AM8003))</f>
        <v/>
      </c>
    </row>
    <row r="8004" spans="2:45" x14ac:dyDescent="0.35">
      <c r="B8004" s="20"/>
      <c r="C8004" s="20"/>
      <c r="D8004" s="20"/>
      <c r="E8004" s="20"/>
      <c r="H8004" s="20"/>
      <c r="I8004" s="20"/>
      <c r="K8004" s="20"/>
      <c r="M8004" s="20"/>
      <c r="O8004" s="21"/>
      <c r="P8004" s="20"/>
      <c r="R8004" s="20"/>
      <c r="S8004" s="20"/>
      <c r="T8004" s="20"/>
      <c r="U8004" s="20"/>
      <c r="W8004" s="20"/>
      <c r="X8004" s="20"/>
      <c r="Y8004" s="20"/>
      <c r="Z8004" s="20"/>
      <c r="AA8004" s="20"/>
      <c r="AB8004" s="20"/>
      <c r="AC8004" s="20"/>
      <c r="AD8004" s="20"/>
      <c r="AE8004" s="20"/>
      <c r="AF8004" s="21"/>
      <c r="AM8004" s="21"/>
      <c r="AN8004" s="23" t="str">
        <f>IF($O8004="","",IF(DATEDIF($O8004,Lista!$V$2,"y")=122,"",DATEDIF($O8004,Lista!$V$2,"y")))</f>
        <v/>
      </c>
      <c r="AO8004" s="23" t="str">
        <f t="shared" si="375"/>
        <v/>
      </c>
      <c r="AP8004" s="23" t="str">
        <f t="shared" si="376"/>
        <v/>
      </c>
      <c r="AQ8004" s="24" t="str">
        <f>IFERROR(VLOOKUP($R8004,Lista!$G$2:$H$15,2,FALSE),"")</f>
        <v/>
      </c>
      <c r="AR8004" s="23" t="str">
        <f>IF(ISBLANK(G8004),"",IF(SUMPRODUCT((G$2:G8004=G8004)*1)&gt;1,0,1))</f>
        <v/>
      </c>
      <c r="AS8004" s="23" t="str">
        <f t="shared" si="377"/>
        <v/>
      </c>
    </row>
    <row r="8005" spans="2:45" x14ac:dyDescent="0.35">
      <c r="B8005" s="20"/>
      <c r="C8005" s="20"/>
      <c r="D8005" s="20"/>
      <c r="E8005" s="20"/>
      <c r="H8005" s="20"/>
      <c r="I8005" s="20"/>
      <c r="K8005" s="20"/>
      <c r="M8005" s="20"/>
      <c r="O8005" s="21"/>
      <c r="P8005" s="20"/>
      <c r="R8005" s="20"/>
      <c r="S8005" s="20"/>
      <c r="T8005" s="20"/>
      <c r="U8005" s="20"/>
      <c r="W8005" s="20"/>
      <c r="X8005" s="20"/>
      <c r="Y8005" s="20"/>
      <c r="Z8005" s="20"/>
      <c r="AA8005" s="20"/>
      <c r="AB8005" s="20"/>
      <c r="AC8005" s="20"/>
      <c r="AD8005" s="20"/>
      <c r="AE8005" s="20"/>
      <c r="AF8005" s="21"/>
      <c r="AM8005" s="21"/>
      <c r="AN8005" s="23" t="str">
        <f>IF($O8005="","",IF(DATEDIF($O8005,Lista!$V$2,"y")=122,"",DATEDIF($O8005,Lista!$V$2,"y")))</f>
        <v/>
      </c>
      <c r="AO8005" s="23" t="str">
        <f t="shared" si="375"/>
        <v/>
      </c>
      <c r="AP8005" s="23" t="str">
        <f t="shared" si="376"/>
        <v/>
      </c>
      <c r="AQ8005" s="24" t="str">
        <f>IFERROR(VLOOKUP($R8005,Lista!$G$2:$H$15,2,FALSE),"")</f>
        <v/>
      </c>
      <c r="AR8005" s="23" t="str">
        <f>IF(ISBLANK(G8005),"",IF(SUMPRODUCT((G$2:G8005=G8005)*1)&gt;1,0,1))</f>
        <v/>
      </c>
      <c r="AS8005" s="23" t="str">
        <f t="shared" si="377"/>
        <v/>
      </c>
    </row>
    <row r="8006" spans="2:45" x14ac:dyDescent="0.35">
      <c r="B8006" s="20"/>
      <c r="C8006" s="20"/>
      <c r="D8006" s="20"/>
      <c r="E8006" s="20"/>
      <c r="H8006" s="20"/>
      <c r="I8006" s="20"/>
      <c r="K8006" s="20"/>
      <c r="M8006" s="20"/>
      <c r="O8006" s="21"/>
      <c r="P8006" s="20"/>
      <c r="R8006" s="20"/>
      <c r="S8006" s="20"/>
      <c r="T8006" s="20"/>
      <c r="U8006" s="20"/>
      <c r="W8006" s="20"/>
      <c r="X8006" s="20"/>
      <c r="Y8006" s="20"/>
      <c r="Z8006" s="20"/>
      <c r="AA8006" s="20"/>
      <c r="AB8006" s="20"/>
      <c r="AC8006" s="20"/>
      <c r="AD8006" s="20"/>
      <c r="AE8006" s="20"/>
      <c r="AF8006" s="21"/>
      <c r="AM8006" s="21"/>
      <c r="AN8006" s="23" t="str">
        <f>IF($O8006="","",IF(DATEDIF($O8006,Lista!$V$2,"y")=122,"",DATEDIF($O8006,Lista!$V$2,"y")))</f>
        <v/>
      </c>
      <c r="AO8006" s="23" t="str">
        <f t="shared" si="375"/>
        <v/>
      </c>
      <c r="AP8006" s="23" t="str">
        <f t="shared" si="376"/>
        <v/>
      </c>
      <c r="AQ8006" s="24" t="str">
        <f>IFERROR(VLOOKUP($R8006,Lista!$G$2:$H$15,2,FALSE),"")</f>
        <v/>
      </c>
      <c r="AR8006" s="23" t="str">
        <f>IF(ISBLANK(G8006),"",IF(SUMPRODUCT((G$2:G8006=G8006)*1)&gt;1,0,1))</f>
        <v/>
      </c>
      <c r="AS8006" s="23" t="str">
        <f t="shared" si="377"/>
        <v/>
      </c>
    </row>
    <row r="8007" spans="2:45" x14ac:dyDescent="0.35">
      <c r="B8007" s="20"/>
      <c r="C8007" s="20"/>
      <c r="D8007" s="20"/>
      <c r="E8007" s="20"/>
      <c r="H8007" s="20"/>
      <c r="I8007" s="20"/>
      <c r="K8007" s="20"/>
      <c r="M8007" s="20"/>
      <c r="O8007" s="21"/>
      <c r="P8007" s="20"/>
      <c r="R8007" s="20"/>
      <c r="S8007" s="20"/>
      <c r="T8007" s="20"/>
      <c r="U8007" s="20"/>
      <c r="W8007" s="20"/>
      <c r="X8007" s="20"/>
      <c r="Y8007" s="20"/>
      <c r="Z8007" s="20"/>
      <c r="AA8007" s="20"/>
      <c r="AB8007" s="20"/>
      <c r="AC8007" s="20"/>
      <c r="AD8007" s="20"/>
      <c r="AE8007" s="20"/>
      <c r="AF8007" s="21"/>
      <c r="AM8007" s="21"/>
      <c r="AN8007" s="23" t="str">
        <f>IF($O8007="","",IF(DATEDIF($O8007,Lista!$V$2,"y")=122,"",DATEDIF($O8007,Lista!$V$2,"y")))</f>
        <v/>
      </c>
      <c r="AO8007" s="23" t="str">
        <f t="shared" si="375"/>
        <v/>
      </c>
      <c r="AP8007" s="23" t="str">
        <f t="shared" si="376"/>
        <v/>
      </c>
      <c r="AQ8007" s="24" t="str">
        <f>IFERROR(VLOOKUP($R8007,Lista!$G$2:$H$15,2,FALSE),"")</f>
        <v/>
      </c>
      <c r="AR8007" s="23" t="str">
        <f>IF(ISBLANK(G8007),"",IF(SUMPRODUCT((G$2:G8007=G8007)*1)&gt;1,0,1))</f>
        <v/>
      </c>
      <c r="AS8007" s="23" t="str">
        <f t="shared" si="377"/>
        <v/>
      </c>
    </row>
    <row r="8008" spans="2:45" x14ac:dyDescent="0.35">
      <c r="B8008" s="20"/>
      <c r="C8008" s="20"/>
      <c r="D8008" s="20"/>
      <c r="E8008" s="20"/>
      <c r="H8008" s="20"/>
      <c r="I8008" s="20"/>
      <c r="K8008" s="20"/>
      <c r="M8008" s="20"/>
      <c r="O8008" s="21"/>
      <c r="P8008" s="20"/>
      <c r="R8008" s="20"/>
      <c r="S8008" s="20"/>
      <c r="T8008" s="20"/>
      <c r="U8008" s="20"/>
      <c r="W8008" s="20"/>
      <c r="X8008" s="20"/>
      <c r="Y8008" s="20"/>
      <c r="Z8008" s="20"/>
      <c r="AA8008" s="20"/>
      <c r="AB8008" s="20"/>
      <c r="AC8008" s="20"/>
      <c r="AD8008" s="20"/>
      <c r="AE8008" s="20"/>
      <c r="AF8008" s="21"/>
      <c r="AM8008" s="21"/>
      <c r="AN8008" s="23" t="str">
        <f>IF($O8008="","",IF(DATEDIF($O8008,Lista!$V$2,"y")=122,"",DATEDIF($O8008,Lista!$V$2,"y")))</f>
        <v/>
      </c>
      <c r="AO8008" s="23" t="str">
        <f t="shared" si="375"/>
        <v/>
      </c>
      <c r="AP8008" s="23" t="str">
        <f t="shared" si="376"/>
        <v/>
      </c>
      <c r="AQ8008" s="24" t="str">
        <f>IFERROR(VLOOKUP($R8008,Lista!$G$2:$H$15,2,FALSE),"")</f>
        <v/>
      </c>
      <c r="AR8008" s="23" t="str">
        <f>IF(ISBLANK(G8008),"",IF(SUMPRODUCT((G$2:G8008=G8008)*1)&gt;1,0,1))</f>
        <v/>
      </c>
      <c r="AS8008" s="23" t="str">
        <f t="shared" si="377"/>
        <v/>
      </c>
    </row>
    <row r="8009" spans="2:45" x14ac:dyDescent="0.35">
      <c r="B8009" s="20"/>
      <c r="C8009" s="20"/>
      <c r="D8009" s="20"/>
      <c r="E8009" s="20"/>
      <c r="H8009" s="20"/>
      <c r="I8009" s="20"/>
      <c r="K8009" s="20"/>
      <c r="M8009" s="20"/>
      <c r="O8009" s="21"/>
      <c r="P8009" s="20"/>
      <c r="R8009" s="20"/>
      <c r="S8009" s="20"/>
      <c r="T8009" s="20"/>
      <c r="U8009" s="20"/>
      <c r="W8009" s="20"/>
      <c r="X8009" s="20"/>
      <c r="Y8009" s="20"/>
      <c r="Z8009" s="20"/>
      <c r="AA8009" s="20"/>
      <c r="AB8009" s="20"/>
      <c r="AC8009" s="20"/>
      <c r="AD8009" s="20"/>
      <c r="AE8009" s="20"/>
      <c r="AF8009" s="21"/>
      <c r="AM8009" s="21"/>
      <c r="AN8009" s="23" t="str">
        <f>IF($O8009="","",IF(DATEDIF($O8009,Lista!$V$2,"y")=122,"",DATEDIF($O8009,Lista!$V$2,"y")))</f>
        <v/>
      </c>
      <c r="AO8009" s="23" t="str">
        <f t="shared" si="375"/>
        <v/>
      </c>
      <c r="AP8009" s="23" t="str">
        <f t="shared" si="376"/>
        <v/>
      </c>
      <c r="AQ8009" s="24" t="str">
        <f>IFERROR(VLOOKUP($R8009,Lista!$G$2:$H$15,2,FALSE),"")</f>
        <v/>
      </c>
      <c r="AR8009" s="23" t="str">
        <f>IF(ISBLANK(G8009),"",IF(SUMPRODUCT((G$2:G8009=G8009)*1)&gt;1,0,1))</f>
        <v/>
      </c>
      <c r="AS8009" s="23" t="str">
        <f t="shared" si="377"/>
        <v/>
      </c>
    </row>
    <row r="8010" spans="2:45" x14ac:dyDescent="0.35">
      <c r="B8010" s="20"/>
      <c r="C8010" s="20"/>
      <c r="D8010" s="20"/>
      <c r="E8010" s="20"/>
      <c r="H8010" s="20"/>
      <c r="I8010" s="20"/>
      <c r="K8010" s="20"/>
      <c r="M8010" s="20"/>
      <c r="O8010" s="21"/>
      <c r="P8010" s="20"/>
      <c r="R8010" s="20"/>
      <c r="S8010" s="20"/>
      <c r="T8010" s="20"/>
      <c r="U8010" s="20"/>
      <c r="W8010" s="20"/>
      <c r="X8010" s="20"/>
      <c r="Y8010" s="20"/>
      <c r="Z8010" s="20"/>
      <c r="AA8010" s="20"/>
      <c r="AB8010" s="20"/>
      <c r="AC8010" s="20"/>
      <c r="AD8010" s="20"/>
      <c r="AE8010" s="20"/>
      <c r="AF8010" s="21"/>
      <c r="AM8010" s="21"/>
      <c r="AN8010" s="23" t="str">
        <f>IF($O8010="","",IF(DATEDIF($O8010,Lista!$V$2,"y")=122,"",DATEDIF($O8010,Lista!$V$2,"y")))</f>
        <v/>
      </c>
      <c r="AO8010" s="23" t="str">
        <f t="shared" si="375"/>
        <v/>
      </c>
      <c r="AP8010" s="23" t="str">
        <f t="shared" si="376"/>
        <v/>
      </c>
      <c r="AQ8010" s="24" t="str">
        <f>IFERROR(VLOOKUP($R8010,Lista!$G$2:$H$15,2,FALSE),"")</f>
        <v/>
      </c>
      <c r="AR8010" s="23" t="str">
        <f>IF(ISBLANK(G8010),"",IF(SUMPRODUCT((G$2:G8010=G8010)*1)&gt;1,0,1))</f>
        <v/>
      </c>
      <c r="AS8010" s="23" t="str">
        <f t="shared" si="377"/>
        <v/>
      </c>
    </row>
    <row r="8011" spans="2:45" x14ac:dyDescent="0.35">
      <c r="B8011" s="20"/>
      <c r="C8011" s="20"/>
      <c r="D8011" s="20"/>
      <c r="E8011" s="20"/>
      <c r="H8011" s="20"/>
      <c r="I8011" s="20"/>
      <c r="K8011" s="20"/>
      <c r="M8011" s="20"/>
      <c r="O8011" s="21"/>
      <c r="P8011" s="20"/>
      <c r="R8011" s="20"/>
      <c r="S8011" s="20"/>
      <c r="T8011" s="20"/>
      <c r="U8011" s="20"/>
      <c r="W8011" s="20"/>
      <c r="X8011" s="20"/>
      <c r="Y8011" s="20"/>
      <c r="Z8011" s="20"/>
      <c r="AA8011" s="20"/>
      <c r="AB8011" s="20"/>
      <c r="AC8011" s="20"/>
      <c r="AD8011" s="20"/>
      <c r="AE8011" s="20"/>
      <c r="AF8011" s="21"/>
      <c r="AM8011" s="21"/>
      <c r="AN8011" s="23" t="str">
        <f>IF($O8011="","",IF(DATEDIF($O8011,Lista!$V$2,"y")=122,"",DATEDIF($O8011,Lista!$V$2,"y")))</f>
        <v/>
      </c>
      <c r="AO8011" s="23" t="str">
        <f t="shared" si="375"/>
        <v/>
      </c>
      <c r="AP8011" s="23" t="str">
        <f t="shared" si="376"/>
        <v/>
      </c>
      <c r="AQ8011" s="24" t="str">
        <f>IFERROR(VLOOKUP($R8011,Lista!$G$2:$H$15,2,FALSE),"")</f>
        <v/>
      </c>
      <c r="AR8011" s="23" t="str">
        <f>IF(ISBLANK(G8011),"",IF(SUMPRODUCT((G$2:G8011=G8011)*1)&gt;1,0,1))</f>
        <v/>
      </c>
      <c r="AS8011" s="23" t="str">
        <f t="shared" si="377"/>
        <v/>
      </c>
    </row>
    <row r="8012" spans="2:45" x14ac:dyDescent="0.35">
      <c r="B8012" s="20"/>
      <c r="C8012" s="20"/>
      <c r="D8012" s="20"/>
      <c r="E8012" s="20"/>
      <c r="H8012" s="20"/>
      <c r="I8012" s="20"/>
      <c r="K8012" s="20"/>
      <c r="M8012" s="20"/>
      <c r="O8012" s="21"/>
      <c r="P8012" s="20"/>
      <c r="R8012" s="20"/>
      <c r="S8012" s="20"/>
      <c r="T8012" s="20"/>
      <c r="U8012" s="20"/>
      <c r="W8012" s="20"/>
      <c r="X8012" s="20"/>
      <c r="Y8012" s="20"/>
      <c r="Z8012" s="20"/>
      <c r="AA8012" s="20"/>
      <c r="AB8012" s="20"/>
      <c r="AD8012" s="20"/>
      <c r="AE8012" s="20"/>
      <c r="AF8012" s="21"/>
      <c r="AM8012" s="21"/>
      <c r="AN8012" s="23" t="str">
        <f>IF($O8012="","",IF(DATEDIF($O8012,Lista!$V$2,"y")=122,"",DATEDIF($O8012,Lista!$V$2,"y")))</f>
        <v/>
      </c>
      <c r="AO8012" s="23" t="str">
        <f t="shared" si="375"/>
        <v/>
      </c>
      <c r="AP8012" s="23" t="str">
        <f t="shared" si="376"/>
        <v/>
      </c>
      <c r="AQ8012" s="24" t="str">
        <f>IFERROR(VLOOKUP($R8012,Lista!$G$2:$H$15,2,FALSE),"")</f>
        <v/>
      </c>
      <c r="AR8012" s="23" t="str">
        <f>IF(ISBLANK(G8012),"",IF(SUMPRODUCT((G$2:G8012=G8012)*1)&gt;1,0,1))</f>
        <v/>
      </c>
      <c r="AS8012" s="23" t="str">
        <f t="shared" si="377"/>
        <v/>
      </c>
    </row>
    <row r="8013" spans="2:45" x14ac:dyDescent="0.35">
      <c r="B8013" s="20"/>
      <c r="C8013" s="20"/>
      <c r="D8013" s="20"/>
      <c r="E8013" s="20"/>
      <c r="H8013" s="20"/>
      <c r="I8013" s="20"/>
      <c r="K8013" s="20"/>
      <c r="M8013" s="20"/>
      <c r="O8013" s="21"/>
      <c r="P8013" s="20"/>
      <c r="R8013" s="20"/>
      <c r="S8013" s="20"/>
      <c r="T8013" s="20"/>
      <c r="U8013" s="20"/>
      <c r="W8013" s="20"/>
      <c r="X8013" s="20"/>
      <c r="Y8013" s="20"/>
      <c r="Z8013" s="20"/>
      <c r="AA8013" s="20"/>
      <c r="AB8013" s="20"/>
      <c r="AC8013" s="20"/>
      <c r="AD8013" s="20"/>
      <c r="AE8013" s="20"/>
      <c r="AF8013" s="21"/>
      <c r="AM8013" s="21"/>
      <c r="AN8013" s="23" t="str">
        <f>IF($O8013="","",IF(DATEDIF($O8013,Lista!$V$2,"y")=122,"",DATEDIF($O8013,Lista!$V$2,"y")))</f>
        <v/>
      </c>
      <c r="AO8013" s="23" t="str">
        <f t="shared" si="375"/>
        <v/>
      </c>
      <c r="AP8013" s="23" t="str">
        <f t="shared" si="376"/>
        <v/>
      </c>
      <c r="AQ8013" s="24" t="str">
        <f>IFERROR(VLOOKUP($R8013,Lista!$G$2:$H$15,2,FALSE),"")</f>
        <v/>
      </c>
      <c r="AR8013" s="23" t="str">
        <f>IF(ISBLANK(G8013),"",IF(SUMPRODUCT((G$2:G8013=G8013)*1)&gt;1,0,1))</f>
        <v/>
      </c>
      <c r="AS8013" s="23" t="str">
        <f t="shared" si="377"/>
        <v/>
      </c>
    </row>
    <row r="8014" spans="2:45" x14ac:dyDescent="0.35">
      <c r="B8014" s="20"/>
      <c r="C8014" s="20"/>
      <c r="D8014" s="20"/>
      <c r="E8014" s="20"/>
      <c r="H8014" s="20"/>
      <c r="I8014" s="20"/>
      <c r="K8014" s="20"/>
      <c r="M8014" s="20"/>
      <c r="O8014" s="21"/>
      <c r="P8014" s="20"/>
      <c r="R8014" s="20"/>
      <c r="S8014" s="20"/>
      <c r="T8014" s="20"/>
      <c r="U8014" s="20"/>
      <c r="W8014" s="20"/>
      <c r="X8014" s="20"/>
      <c r="Y8014" s="20"/>
      <c r="Z8014" s="20"/>
      <c r="AA8014" s="20"/>
      <c r="AB8014" s="20"/>
      <c r="AC8014" s="20"/>
      <c r="AD8014" s="20"/>
      <c r="AE8014" s="20"/>
      <c r="AF8014" s="21"/>
      <c r="AM8014" s="21"/>
      <c r="AN8014" s="23" t="str">
        <f>IF($O8014="","",IF(DATEDIF($O8014,Lista!$V$2,"y")=122,"",DATEDIF($O8014,Lista!$V$2,"y")))</f>
        <v/>
      </c>
      <c r="AO8014" s="23" t="str">
        <f t="shared" si="375"/>
        <v/>
      </c>
      <c r="AP8014" s="23" t="str">
        <f t="shared" si="376"/>
        <v/>
      </c>
      <c r="AQ8014" s="24" t="str">
        <f>IFERROR(VLOOKUP($R8014,Lista!$G$2:$H$15,2,FALSE),"")</f>
        <v/>
      </c>
      <c r="AR8014" s="23" t="str">
        <f>IF(ISBLANK(G8014),"",IF(SUMPRODUCT((G$2:G8014=G8014)*1)&gt;1,0,1))</f>
        <v/>
      </c>
      <c r="AS8014" s="23" t="str">
        <f t="shared" si="377"/>
        <v/>
      </c>
    </row>
    <row r="8015" spans="2:45" x14ac:dyDescent="0.35">
      <c r="B8015" s="20"/>
      <c r="C8015" s="20"/>
      <c r="D8015" s="20"/>
      <c r="E8015" s="20"/>
      <c r="H8015" s="20"/>
      <c r="I8015" s="20"/>
      <c r="K8015" s="20"/>
      <c r="M8015" s="20"/>
      <c r="O8015" s="21"/>
      <c r="P8015" s="20"/>
      <c r="R8015" s="20"/>
      <c r="S8015" s="20"/>
      <c r="T8015" s="20"/>
      <c r="U8015" s="20"/>
      <c r="W8015" s="20"/>
      <c r="X8015" s="20"/>
      <c r="Y8015" s="20"/>
      <c r="Z8015" s="20"/>
      <c r="AA8015" s="20"/>
      <c r="AB8015" s="20"/>
      <c r="AC8015" s="20"/>
      <c r="AD8015" s="20"/>
      <c r="AE8015" s="20"/>
      <c r="AF8015" s="21"/>
      <c r="AM8015" s="21"/>
      <c r="AN8015" s="23" t="str">
        <f>IF($O8015="","",IF(DATEDIF($O8015,Lista!$V$2,"y")=122,"",DATEDIF($O8015,Lista!$V$2,"y")))</f>
        <v/>
      </c>
      <c r="AO8015" s="23" t="str">
        <f t="shared" si="375"/>
        <v/>
      </c>
      <c r="AP8015" s="23" t="str">
        <f t="shared" si="376"/>
        <v/>
      </c>
      <c r="AQ8015" s="24" t="str">
        <f>IFERROR(VLOOKUP($R8015,Lista!$G$2:$H$15,2,FALSE),"")</f>
        <v/>
      </c>
      <c r="AR8015" s="23" t="str">
        <f>IF(ISBLANK(G8015),"",IF(SUMPRODUCT((G$2:G8015=G8015)*1)&gt;1,0,1))</f>
        <v/>
      </c>
      <c r="AS8015" s="23" t="str">
        <f t="shared" si="377"/>
        <v/>
      </c>
    </row>
    <row r="8016" spans="2:45" x14ac:dyDescent="0.35">
      <c r="B8016" s="20"/>
      <c r="C8016" s="20"/>
      <c r="D8016" s="20"/>
      <c r="E8016" s="20"/>
      <c r="H8016" s="20"/>
      <c r="I8016" s="20"/>
      <c r="K8016" s="20"/>
      <c r="M8016" s="20"/>
      <c r="O8016" s="21"/>
      <c r="P8016" s="20"/>
      <c r="R8016" s="20"/>
      <c r="S8016" s="20"/>
      <c r="T8016" s="20"/>
      <c r="U8016" s="20"/>
      <c r="W8016" s="20"/>
      <c r="X8016" s="20"/>
      <c r="Y8016" s="20"/>
      <c r="Z8016" s="20"/>
      <c r="AA8016" s="20"/>
      <c r="AB8016" s="20"/>
      <c r="AC8016" s="20"/>
      <c r="AD8016" s="20"/>
      <c r="AE8016" s="20"/>
      <c r="AF8016" s="21"/>
      <c r="AM8016" s="21"/>
      <c r="AN8016" s="23" t="str">
        <f>IF($O8016="","",IF(DATEDIF($O8016,Lista!$V$2,"y")=122,"",DATEDIF($O8016,Lista!$V$2,"y")))</f>
        <v/>
      </c>
      <c r="AO8016" s="23" t="str">
        <f t="shared" si="375"/>
        <v/>
      </c>
      <c r="AP8016" s="23" t="str">
        <f t="shared" si="376"/>
        <v/>
      </c>
      <c r="AQ8016" s="24" t="str">
        <f>IFERROR(VLOOKUP($R8016,Lista!$G$2:$H$15,2,FALSE),"")</f>
        <v/>
      </c>
      <c r="AR8016" s="23" t="str">
        <f>IF(ISBLANK(G8016),"",IF(SUMPRODUCT((G$2:G8016=G8016)*1)&gt;1,0,1))</f>
        <v/>
      </c>
      <c r="AS8016" s="23" t="str">
        <f t="shared" si="377"/>
        <v/>
      </c>
    </row>
    <row r="8017" spans="2:45" x14ac:dyDescent="0.35">
      <c r="B8017" s="20"/>
      <c r="C8017" s="20"/>
      <c r="D8017" s="20"/>
      <c r="E8017" s="20"/>
      <c r="H8017" s="20"/>
      <c r="I8017" s="20"/>
      <c r="K8017" s="20"/>
      <c r="M8017" s="20"/>
      <c r="O8017" s="21"/>
      <c r="P8017" s="20"/>
      <c r="R8017" s="20"/>
      <c r="S8017" s="20"/>
      <c r="T8017" s="20"/>
      <c r="U8017" s="20"/>
      <c r="W8017" s="20"/>
      <c r="X8017" s="20"/>
      <c r="Y8017" s="20"/>
      <c r="Z8017" s="20"/>
      <c r="AA8017" s="20"/>
      <c r="AB8017" s="20"/>
      <c r="AC8017" s="20"/>
      <c r="AD8017" s="20"/>
      <c r="AE8017" s="20"/>
      <c r="AF8017" s="21"/>
      <c r="AM8017" s="21"/>
      <c r="AN8017" s="23" t="str">
        <f>IF($O8017="","",IF(DATEDIF($O8017,Lista!$V$2,"y")=122,"",DATEDIF($O8017,Lista!$V$2,"y")))</f>
        <v/>
      </c>
      <c r="AO8017" s="23" t="str">
        <f t="shared" si="375"/>
        <v/>
      </c>
      <c r="AP8017" s="23" t="str">
        <f t="shared" si="376"/>
        <v/>
      </c>
      <c r="AQ8017" s="24" t="str">
        <f>IFERROR(VLOOKUP($R8017,Lista!$G$2:$H$15,2,FALSE),"")</f>
        <v/>
      </c>
      <c r="AR8017" s="23" t="str">
        <f>IF(ISBLANK(G8017),"",IF(SUMPRODUCT((G$2:G8017=G8017)*1)&gt;1,0,1))</f>
        <v/>
      </c>
      <c r="AS8017" s="23" t="str">
        <f t="shared" si="377"/>
        <v/>
      </c>
    </row>
    <row r="8018" spans="2:45" x14ac:dyDescent="0.35">
      <c r="B8018" s="20"/>
      <c r="C8018" s="20"/>
      <c r="D8018" s="20"/>
      <c r="E8018" s="20"/>
      <c r="H8018" s="20"/>
      <c r="I8018" s="20"/>
      <c r="K8018" s="20"/>
      <c r="M8018" s="20"/>
      <c r="O8018" s="21"/>
      <c r="P8018" s="20"/>
      <c r="R8018" s="20"/>
      <c r="S8018" s="20"/>
      <c r="T8018" s="20"/>
      <c r="U8018" s="20"/>
      <c r="W8018" s="20"/>
      <c r="X8018" s="20"/>
      <c r="Y8018" s="20"/>
      <c r="Z8018" s="20"/>
      <c r="AA8018" s="20"/>
      <c r="AB8018" s="20"/>
      <c r="AC8018" s="20"/>
      <c r="AD8018" s="20"/>
      <c r="AE8018" s="20"/>
      <c r="AF8018" s="21"/>
      <c r="AM8018" s="21"/>
      <c r="AN8018" s="23" t="str">
        <f>IF($O8018="","",IF(DATEDIF($O8018,Lista!$V$2,"y")=122,"",DATEDIF($O8018,Lista!$V$2,"y")))</f>
        <v/>
      </c>
      <c r="AO8018" s="23" t="str">
        <f t="shared" si="375"/>
        <v/>
      </c>
      <c r="AP8018" s="23" t="str">
        <f t="shared" si="376"/>
        <v/>
      </c>
      <c r="AQ8018" s="24" t="str">
        <f>IFERROR(VLOOKUP($R8018,Lista!$G$2:$H$15,2,FALSE),"")</f>
        <v/>
      </c>
      <c r="AR8018" s="23" t="str">
        <f>IF(ISBLANK(G8018),"",IF(SUMPRODUCT((G$2:G8018=G8018)*1)&gt;1,0,1))</f>
        <v/>
      </c>
      <c r="AS8018" s="23" t="str">
        <f t="shared" si="377"/>
        <v/>
      </c>
    </row>
    <row r="8019" spans="2:45" x14ac:dyDescent="0.35">
      <c r="B8019" s="20"/>
      <c r="C8019" s="20"/>
      <c r="D8019" s="20"/>
      <c r="E8019" s="20"/>
      <c r="H8019" s="20"/>
      <c r="I8019" s="20"/>
      <c r="K8019" s="20"/>
      <c r="M8019" s="20"/>
      <c r="O8019" s="21"/>
      <c r="P8019" s="20"/>
      <c r="R8019" s="20"/>
      <c r="S8019" s="20"/>
      <c r="T8019" s="20"/>
      <c r="U8019" s="20"/>
      <c r="W8019" s="20"/>
      <c r="X8019" s="20"/>
      <c r="Y8019" s="20"/>
      <c r="Z8019" s="20"/>
      <c r="AA8019" s="20"/>
      <c r="AB8019" s="20"/>
      <c r="AC8019" s="20"/>
      <c r="AD8019" s="20"/>
      <c r="AE8019" s="20"/>
      <c r="AF8019" s="21"/>
      <c r="AM8019" s="21"/>
      <c r="AN8019" s="23" t="str">
        <f>IF($O8019="","",IF(DATEDIF($O8019,Lista!$V$2,"y")=122,"",DATEDIF($O8019,Lista!$V$2,"y")))</f>
        <v/>
      </c>
      <c r="AO8019" s="23" t="str">
        <f t="shared" si="375"/>
        <v/>
      </c>
      <c r="AP8019" s="23" t="str">
        <f t="shared" si="376"/>
        <v/>
      </c>
      <c r="AQ8019" s="24" t="str">
        <f>IFERROR(VLOOKUP($R8019,Lista!$G$2:$H$15,2,FALSE),"")</f>
        <v/>
      </c>
      <c r="AR8019" s="23" t="str">
        <f>IF(ISBLANK(G8019),"",IF(SUMPRODUCT((G$2:G8019=G8019)*1)&gt;1,0,1))</f>
        <v/>
      </c>
      <c r="AS8019" s="23" t="str">
        <f t="shared" si="377"/>
        <v/>
      </c>
    </row>
    <row r="8020" spans="2:45" x14ac:dyDescent="0.35">
      <c r="B8020" s="20"/>
      <c r="C8020" s="20"/>
      <c r="D8020" s="20"/>
      <c r="E8020" s="20"/>
      <c r="H8020" s="20"/>
      <c r="I8020" s="20"/>
      <c r="K8020" s="20"/>
      <c r="M8020" s="20"/>
      <c r="O8020" s="21"/>
      <c r="P8020" s="20"/>
      <c r="R8020" s="20"/>
      <c r="S8020" s="20"/>
      <c r="T8020" s="20"/>
      <c r="U8020" s="20"/>
      <c r="W8020" s="20"/>
      <c r="X8020" s="20"/>
      <c r="Y8020" s="20"/>
      <c r="Z8020" s="20"/>
      <c r="AA8020" s="20"/>
      <c r="AB8020" s="20"/>
      <c r="AC8020" s="20"/>
      <c r="AD8020" s="20"/>
      <c r="AE8020" s="20"/>
      <c r="AF8020" s="21"/>
      <c r="AM8020" s="21"/>
      <c r="AN8020" s="23" t="str">
        <f>IF($O8020="","",IF(DATEDIF($O8020,Lista!$V$2,"y")=122,"",DATEDIF($O8020,Lista!$V$2,"y")))</f>
        <v/>
      </c>
      <c r="AO8020" s="23" t="str">
        <f t="shared" si="375"/>
        <v/>
      </c>
      <c r="AP8020" s="23" t="str">
        <f t="shared" si="376"/>
        <v/>
      </c>
      <c r="AQ8020" s="24" t="str">
        <f>IFERROR(VLOOKUP($R8020,Lista!$G$2:$H$15,2,FALSE),"")</f>
        <v/>
      </c>
      <c r="AR8020" s="23" t="str">
        <f>IF(ISBLANK(G8020),"",IF(SUMPRODUCT((G$2:G8020=G8020)*1)&gt;1,0,1))</f>
        <v/>
      </c>
      <c r="AS8020" s="23" t="str">
        <f t="shared" si="377"/>
        <v/>
      </c>
    </row>
    <row r="8021" spans="2:45" x14ac:dyDescent="0.35">
      <c r="B8021" s="20"/>
      <c r="C8021" s="20"/>
      <c r="D8021" s="20"/>
      <c r="E8021" s="20"/>
      <c r="H8021" s="20"/>
      <c r="I8021" s="20"/>
      <c r="K8021" s="20"/>
      <c r="M8021" s="20"/>
      <c r="O8021" s="21"/>
      <c r="P8021" s="20"/>
      <c r="R8021" s="20"/>
      <c r="S8021" s="20"/>
      <c r="T8021" s="20"/>
      <c r="U8021" s="20"/>
      <c r="W8021" s="20"/>
      <c r="X8021" s="20"/>
      <c r="Y8021" s="20"/>
      <c r="Z8021" s="20"/>
      <c r="AA8021" s="20"/>
      <c r="AB8021" s="20"/>
      <c r="AC8021" s="20"/>
      <c r="AD8021" s="20"/>
      <c r="AE8021" s="20"/>
      <c r="AF8021" s="21"/>
      <c r="AM8021" s="21"/>
      <c r="AN8021" s="23" t="str">
        <f>IF($O8021="","",IF(DATEDIF($O8021,Lista!$V$2,"y")=122,"",DATEDIF($O8021,Lista!$V$2,"y")))</f>
        <v/>
      </c>
      <c r="AO8021" s="23" t="str">
        <f t="shared" si="375"/>
        <v/>
      </c>
      <c r="AP8021" s="23" t="str">
        <f t="shared" si="376"/>
        <v/>
      </c>
      <c r="AQ8021" s="24" t="str">
        <f>IFERROR(VLOOKUP($R8021,Lista!$G$2:$H$15,2,FALSE),"")</f>
        <v/>
      </c>
      <c r="AR8021" s="23" t="str">
        <f>IF(ISBLANK(G8021),"",IF(SUMPRODUCT((G$2:G8021=G8021)*1)&gt;1,0,1))</f>
        <v/>
      </c>
      <c r="AS8021" s="23" t="str">
        <f t="shared" si="377"/>
        <v/>
      </c>
    </row>
    <row r="8022" spans="2:45" x14ac:dyDescent="0.35">
      <c r="B8022" s="20"/>
      <c r="C8022" s="20"/>
      <c r="D8022" s="20"/>
      <c r="E8022" s="20"/>
      <c r="H8022" s="20"/>
      <c r="I8022" s="20"/>
      <c r="K8022" s="20"/>
      <c r="M8022" s="20"/>
      <c r="O8022" s="21"/>
      <c r="P8022" s="20"/>
      <c r="R8022" s="20"/>
      <c r="S8022" s="20"/>
      <c r="T8022" s="20"/>
      <c r="U8022" s="20"/>
      <c r="W8022" s="20"/>
      <c r="X8022" s="20"/>
      <c r="Y8022" s="20"/>
      <c r="Z8022" s="20"/>
      <c r="AA8022" s="20"/>
      <c r="AB8022" s="20"/>
      <c r="AC8022" s="20"/>
      <c r="AD8022" s="20"/>
      <c r="AE8022" s="20"/>
      <c r="AF8022" s="21"/>
      <c r="AM8022" s="21"/>
      <c r="AN8022" s="23" t="str">
        <f>IF($O8022="","",IF(DATEDIF($O8022,Lista!$V$2,"y")=122,"",DATEDIF($O8022,Lista!$V$2,"y")))</f>
        <v/>
      </c>
      <c r="AO8022" s="23" t="str">
        <f t="shared" si="375"/>
        <v/>
      </c>
      <c r="AP8022" s="23" t="str">
        <f t="shared" si="376"/>
        <v/>
      </c>
      <c r="AQ8022" s="24" t="str">
        <f>IFERROR(VLOOKUP($R8022,Lista!$G$2:$H$15,2,FALSE),"")</f>
        <v/>
      </c>
      <c r="AR8022" s="23" t="str">
        <f>IF(ISBLANK(G8022),"",IF(SUMPRODUCT((G$2:G8022=G8022)*1)&gt;1,0,1))</f>
        <v/>
      </c>
      <c r="AS8022" s="23" t="str">
        <f t="shared" si="377"/>
        <v/>
      </c>
    </row>
    <row r="8023" spans="2:45" x14ac:dyDescent="0.35">
      <c r="B8023" s="20"/>
      <c r="C8023" s="20"/>
      <c r="D8023" s="20"/>
      <c r="E8023" s="20"/>
      <c r="H8023" s="20"/>
      <c r="I8023" s="20"/>
      <c r="K8023" s="20"/>
      <c r="M8023" s="20"/>
      <c r="O8023" s="21"/>
      <c r="P8023" s="20"/>
      <c r="R8023" s="20"/>
      <c r="S8023" s="20"/>
      <c r="T8023" s="20"/>
      <c r="U8023" s="20"/>
      <c r="W8023" s="20"/>
      <c r="X8023" s="20"/>
      <c r="Y8023" s="20"/>
      <c r="Z8023" s="20"/>
      <c r="AA8023" s="20"/>
      <c r="AB8023" s="20"/>
      <c r="AD8023" s="20"/>
      <c r="AE8023" s="20"/>
      <c r="AF8023" s="21"/>
      <c r="AM8023" s="21"/>
      <c r="AN8023" s="23" t="str">
        <f>IF($O8023="","",IF(DATEDIF($O8023,Lista!$V$2,"y")=122,"",DATEDIF($O8023,Lista!$V$2,"y")))</f>
        <v/>
      </c>
      <c r="AO8023" s="23" t="str">
        <f t="shared" si="375"/>
        <v/>
      </c>
      <c r="AP8023" s="23" t="str">
        <f t="shared" si="376"/>
        <v/>
      </c>
      <c r="AQ8023" s="24" t="str">
        <f>IFERROR(VLOOKUP($R8023,Lista!$G$2:$H$15,2,FALSE),"")</f>
        <v/>
      </c>
      <c r="AR8023" s="23" t="str">
        <f>IF(ISBLANK(G8023),"",IF(SUMPRODUCT((G$2:G8023=G8023)*1)&gt;1,0,1))</f>
        <v/>
      </c>
      <c r="AS8023" s="23" t="str">
        <f t="shared" si="377"/>
        <v/>
      </c>
    </row>
    <row r="8024" spans="2:45" x14ac:dyDescent="0.35">
      <c r="B8024" s="20"/>
      <c r="C8024" s="20"/>
      <c r="D8024" s="20"/>
      <c r="E8024" s="20"/>
      <c r="H8024" s="20"/>
      <c r="I8024" s="20"/>
      <c r="K8024" s="20"/>
      <c r="M8024" s="20"/>
      <c r="O8024" s="21"/>
      <c r="P8024" s="20"/>
      <c r="R8024" s="20"/>
      <c r="S8024" s="20"/>
      <c r="T8024" s="20"/>
      <c r="U8024" s="20"/>
      <c r="W8024" s="20"/>
      <c r="X8024" s="20"/>
      <c r="Y8024" s="20"/>
      <c r="Z8024" s="20"/>
      <c r="AA8024" s="20"/>
      <c r="AB8024" s="20"/>
      <c r="AC8024" s="20"/>
      <c r="AD8024" s="20"/>
      <c r="AE8024" s="20"/>
      <c r="AF8024" s="21"/>
      <c r="AM8024" s="21"/>
      <c r="AN8024" s="23" t="str">
        <f>IF($O8024="","",IF(DATEDIF($O8024,Lista!$V$2,"y")=122,"",DATEDIF($O8024,Lista!$V$2,"y")))</f>
        <v/>
      </c>
      <c r="AO8024" s="23" t="str">
        <f t="shared" si="375"/>
        <v/>
      </c>
      <c r="AP8024" s="23" t="str">
        <f t="shared" si="376"/>
        <v/>
      </c>
      <c r="AQ8024" s="24" t="str">
        <f>IFERROR(VLOOKUP($R8024,Lista!$G$2:$H$15,2,FALSE),"")</f>
        <v/>
      </c>
      <c r="AR8024" s="23" t="str">
        <f>IF(ISBLANK(G8024),"",IF(SUMPRODUCT((G$2:G8024=G8024)*1)&gt;1,0,1))</f>
        <v/>
      </c>
      <c r="AS8024" s="23" t="str">
        <f t="shared" si="377"/>
        <v/>
      </c>
    </row>
    <row r="8025" spans="2:45" x14ac:dyDescent="0.35">
      <c r="B8025" s="20"/>
      <c r="C8025" s="20"/>
      <c r="D8025" s="20"/>
      <c r="E8025" s="20"/>
      <c r="H8025" s="20"/>
      <c r="I8025" s="20"/>
      <c r="K8025" s="20"/>
      <c r="M8025" s="20"/>
      <c r="O8025" s="21"/>
      <c r="P8025" s="20"/>
      <c r="R8025" s="20"/>
      <c r="S8025" s="20"/>
      <c r="T8025" s="20"/>
      <c r="U8025" s="20"/>
      <c r="W8025" s="20"/>
      <c r="X8025" s="20"/>
      <c r="Y8025" s="20"/>
      <c r="Z8025" s="20"/>
      <c r="AA8025" s="20"/>
      <c r="AB8025" s="20"/>
      <c r="AC8025" s="20"/>
      <c r="AD8025" s="20"/>
      <c r="AE8025" s="20"/>
      <c r="AF8025" s="21"/>
      <c r="AM8025" s="21"/>
      <c r="AN8025" s="23" t="str">
        <f>IF($O8025="","",IF(DATEDIF($O8025,Lista!$V$2,"y")=122,"",DATEDIF($O8025,Lista!$V$2,"y")))</f>
        <v/>
      </c>
      <c r="AO8025" s="23" t="str">
        <f t="shared" si="375"/>
        <v/>
      </c>
      <c r="AP8025" s="23" t="str">
        <f t="shared" si="376"/>
        <v/>
      </c>
      <c r="AQ8025" s="24" t="str">
        <f>IFERROR(VLOOKUP($R8025,Lista!$G$2:$H$15,2,FALSE),"")</f>
        <v/>
      </c>
      <c r="AR8025" s="23" t="str">
        <f>IF(ISBLANK(G8025),"",IF(SUMPRODUCT((G$2:G8025=G8025)*1)&gt;1,0,1))</f>
        <v/>
      </c>
      <c r="AS8025" s="23" t="str">
        <f t="shared" si="377"/>
        <v/>
      </c>
    </row>
    <row r="8026" spans="2:45" x14ac:dyDescent="0.35">
      <c r="B8026" s="20"/>
      <c r="C8026" s="20"/>
      <c r="D8026" s="20"/>
      <c r="E8026" s="20"/>
      <c r="H8026" s="20"/>
      <c r="I8026" s="20"/>
      <c r="K8026" s="20"/>
      <c r="M8026" s="20"/>
      <c r="O8026" s="21"/>
      <c r="P8026" s="20"/>
      <c r="R8026" s="20"/>
      <c r="S8026" s="20"/>
      <c r="T8026" s="20"/>
      <c r="U8026" s="20"/>
      <c r="W8026" s="20"/>
      <c r="X8026" s="20"/>
      <c r="Y8026" s="20"/>
      <c r="Z8026" s="20"/>
      <c r="AA8026" s="20"/>
      <c r="AB8026" s="20"/>
      <c r="AC8026" s="20"/>
      <c r="AD8026" s="20"/>
      <c r="AE8026" s="20"/>
      <c r="AF8026" s="21"/>
      <c r="AM8026" s="21"/>
      <c r="AN8026" s="23" t="str">
        <f>IF($O8026="","",IF(DATEDIF($O8026,Lista!$V$2,"y")=122,"",DATEDIF($O8026,Lista!$V$2,"y")))</f>
        <v/>
      </c>
      <c r="AO8026" s="23" t="str">
        <f t="shared" si="375"/>
        <v/>
      </c>
      <c r="AP8026" s="23" t="str">
        <f t="shared" si="376"/>
        <v/>
      </c>
      <c r="AQ8026" s="24" t="str">
        <f>IFERROR(VLOOKUP($R8026,Lista!$G$2:$H$15,2,FALSE),"")</f>
        <v/>
      </c>
      <c r="AR8026" s="23" t="str">
        <f>IF(ISBLANK(G8026),"",IF(SUMPRODUCT((G$2:G8026=G8026)*1)&gt;1,0,1))</f>
        <v/>
      </c>
      <c r="AS8026" s="23" t="str">
        <f t="shared" si="377"/>
        <v/>
      </c>
    </row>
    <row r="8027" spans="2:45" x14ac:dyDescent="0.35">
      <c r="B8027" s="20"/>
      <c r="C8027" s="20"/>
      <c r="D8027" s="20"/>
      <c r="E8027" s="20"/>
      <c r="H8027" s="20"/>
      <c r="I8027" s="20"/>
      <c r="K8027" s="20"/>
      <c r="M8027" s="20"/>
      <c r="O8027" s="21"/>
      <c r="P8027" s="20"/>
      <c r="R8027" s="20"/>
      <c r="S8027" s="20"/>
      <c r="T8027" s="20"/>
      <c r="U8027" s="20"/>
      <c r="W8027" s="20"/>
      <c r="X8027" s="20"/>
      <c r="Y8027" s="20"/>
      <c r="Z8027" s="20"/>
      <c r="AA8027" s="20"/>
      <c r="AB8027" s="20"/>
      <c r="AC8027" s="20"/>
      <c r="AD8027" s="20"/>
      <c r="AE8027" s="20"/>
      <c r="AF8027" s="21"/>
      <c r="AM8027" s="21"/>
      <c r="AN8027" s="23" t="str">
        <f>IF($O8027="","",IF(DATEDIF($O8027,Lista!$V$2,"y")=122,"",DATEDIF($O8027,Lista!$V$2,"y")))</f>
        <v/>
      </c>
      <c r="AO8027" s="23" t="str">
        <f t="shared" si="375"/>
        <v/>
      </c>
      <c r="AP8027" s="23" t="str">
        <f t="shared" si="376"/>
        <v/>
      </c>
      <c r="AQ8027" s="24" t="str">
        <f>IFERROR(VLOOKUP($R8027,Lista!$G$2:$H$15,2,FALSE),"")</f>
        <v/>
      </c>
      <c r="AR8027" s="23" t="str">
        <f>IF(ISBLANK(G8027),"",IF(SUMPRODUCT((G$2:G8027=G8027)*1)&gt;1,0,1))</f>
        <v/>
      </c>
      <c r="AS8027" s="23" t="str">
        <f t="shared" si="377"/>
        <v/>
      </c>
    </row>
    <row r="8028" spans="2:45" x14ac:dyDescent="0.35">
      <c r="B8028" s="20"/>
      <c r="C8028" s="20"/>
      <c r="D8028" s="20"/>
      <c r="E8028" s="20"/>
      <c r="H8028" s="20"/>
      <c r="I8028" s="20"/>
      <c r="K8028" s="20"/>
      <c r="M8028" s="20"/>
      <c r="O8028" s="21"/>
      <c r="P8028" s="20"/>
      <c r="R8028" s="20"/>
      <c r="S8028" s="20"/>
      <c r="T8028" s="20"/>
      <c r="U8028" s="20"/>
      <c r="W8028" s="20"/>
      <c r="X8028" s="20"/>
      <c r="Y8028" s="20"/>
      <c r="Z8028" s="20"/>
      <c r="AA8028" s="20"/>
      <c r="AB8028" s="20"/>
      <c r="AC8028" s="20"/>
      <c r="AD8028" s="20"/>
      <c r="AE8028" s="20"/>
      <c r="AF8028" s="21"/>
      <c r="AM8028" s="21"/>
      <c r="AN8028" s="23" t="str">
        <f>IF($O8028="","",IF(DATEDIF($O8028,Lista!$V$2,"y")=122,"",DATEDIF($O8028,Lista!$V$2,"y")))</f>
        <v/>
      </c>
      <c r="AO8028" s="23" t="str">
        <f t="shared" si="375"/>
        <v/>
      </c>
      <c r="AP8028" s="23" t="str">
        <f t="shared" si="376"/>
        <v/>
      </c>
      <c r="AQ8028" s="24" t="str">
        <f>IFERROR(VLOOKUP($R8028,Lista!$G$2:$H$15,2,FALSE),"")</f>
        <v/>
      </c>
      <c r="AR8028" s="23" t="str">
        <f>IF(ISBLANK(G8028),"",IF(SUMPRODUCT((G$2:G8028=G8028)*1)&gt;1,0,1))</f>
        <v/>
      </c>
      <c r="AS8028" s="23" t="str">
        <f t="shared" si="377"/>
        <v/>
      </c>
    </row>
    <row r="8029" spans="2:45" x14ac:dyDescent="0.35">
      <c r="B8029" s="20"/>
      <c r="C8029" s="20"/>
      <c r="D8029" s="20"/>
      <c r="E8029" s="20"/>
      <c r="H8029" s="20"/>
      <c r="I8029" s="20"/>
      <c r="K8029" s="20"/>
      <c r="M8029" s="20"/>
      <c r="O8029" s="21"/>
      <c r="P8029" s="20"/>
      <c r="R8029" s="20"/>
      <c r="S8029" s="20"/>
      <c r="T8029" s="20"/>
      <c r="U8029" s="20"/>
      <c r="W8029" s="20"/>
      <c r="X8029" s="20"/>
      <c r="Y8029" s="20"/>
      <c r="Z8029" s="20"/>
      <c r="AA8029" s="20"/>
      <c r="AB8029" s="20"/>
      <c r="AD8029" s="20"/>
      <c r="AE8029" s="20"/>
      <c r="AF8029" s="21"/>
      <c r="AM8029" s="21"/>
      <c r="AN8029" s="23" t="str">
        <f>IF($O8029="","",IF(DATEDIF($O8029,Lista!$V$2,"y")=122,"",DATEDIF($O8029,Lista!$V$2,"y")))</f>
        <v/>
      </c>
      <c r="AO8029" s="23" t="str">
        <f t="shared" si="375"/>
        <v/>
      </c>
      <c r="AP8029" s="23" t="str">
        <f t="shared" si="376"/>
        <v/>
      </c>
      <c r="AQ8029" s="24" t="str">
        <f>IFERROR(VLOOKUP($R8029,Lista!$G$2:$H$15,2,FALSE),"")</f>
        <v/>
      </c>
      <c r="AR8029" s="23" t="str">
        <f>IF(ISBLANK(G8029),"",IF(SUMPRODUCT((G$2:G8029=G8029)*1)&gt;1,0,1))</f>
        <v/>
      </c>
      <c r="AS8029" s="23" t="str">
        <f t="shared" si="377"/>
        <v/>
      </c>
    </row>
    <row r="8030" spans="2:45" x14ac:dyDescent="0.35">
      <c r="B8030" s="20"/>
      <c r="C8030" s="20"/>
      <c r="D8030" s="20"/>
      <c r="E8030" s="20"/>
      <c r="H8030" s="20"/>
      <c r="I8030" s="20"/>
      <c r="K8030" s="20"/>
      <c r="M8030" s="20"/>
      <c r="O8030" s="21"/>
      <c r="P8030" s="20"/>
      <c r="R8030" s="20"/>
      <c r="S8030" s="20"/>
      <c r="T8030" s="20"/>
      <c r="U8030" s="20"/>
      <c r="W8030" s="20"/>
      <c r="X8030" s="20"/>
      <c r="Y8030" s="20"/>
      <c r="Z8030" s="20"/>
      <c r="AA8030" s="20"/>
      <c r="AB8030" s="20"/>
      <c r="AC8030" s="20"/>
      <c r="AD8030" s="20"/>
      <c r="AE8030" s="20"/>
      <c r="AF8030" s="21"/>
      <c r="AM8030" s="21"/>
      <c r="AN8030" s="23" t="str">
        <f>IF($O8030="","",IF(DATEDIF($O8030,Lista!$V$2,"y")=122,"",DATEDIF($O8030,Lista!$V$2,"y")))</f>
        <v/>
      </c>
      <c r="AO8030" s="23" t="str">
        <f t="shared" si="375"/>
        <v/>
      </c>
      <c r="AP8030" s="23" t="str">
        <f t="shared" si="376"/>
        <v/>
      </c>
      <c r="AQ8030" s="24" t="str">
        <f>IFERROR(VLOOKUP($R8030,Lista!$G$2:$H$15,2,FALSE),"")</f>
        <v/>
      </c>
      <c r="AR8030" s="23" t="str">
        <f>IF(ISBLANK(G8030),"",IF(SUMPRODUCT((G$2:G8030=G8030)*1)&gt;1,0,1))</f>
        <v/>
      </c>
      <c r="AS8030" s="23" t="str">
        <f t="shared" si="377"/>
        <v/>
      </c>
    </row>
    <row r="8031" spans="2:45" x14ac:dyDescent="0.35">
      <c r="B8031" s="20"/>
      <c r="C8031" s="20"/>
      <c r="D8031" s="20"/>
      <c r="E8031" s="20"/>
      <c r="H8031" s="20"/>
      <c r="I8031" s="20"/>
      <c r="K8031" s="20"/>
      <c r="M8031" s="20"/>
      <c r="O8031" s="21"/>
      <c r="P8031" s="20"/>
      <c r="R8031" s="20"/>
      <c r="S8031" s="20"/>
      <c r="T8031" s="20"/>
      <c r="U8031" s="20"/>
      <c r="W8031" s="20"/>
      <c r="X8031" s="20"/>
      <c r="Y8031" s="20"/>
      <c r="Z8031" s="20"/>
      <c r="AA8031" s="20"/>
      <c r="AB8031" s="20"/>
      <c r="AC8031" s="20"/>
      <c r="AD8031" s="20"/>
      <c r="AE8031" s="20"/>
      <c r="AF8031" s="21"/>
      <c r="AM8031" s="21"/>
      <c r="AN8031" s="23" t="str">
        <f>IF($O8031="","",IF(DATEDIF($O8031,Lista!$V$2,"y")=122,"",DATEDIF($O8031,Lista!$V$2,"y")))</f>
        <v/>
      </c>
      <c r="AO8031" s="23" t="str">
        <f t="shared" si="375"/>
        <v/>
      </c>
      <c r="AP8031" s="23" t="str">
        <f t="shared" si="376"/>
        <v/>
      </c>
      <c r="AQ8031" s="24" t="str">
        <f>IFERROR(VLOOKUP($R8031,Lista!$G$2:$H$15,2,FALSE),"")</f>
        <v/>
      </c>
      <c r="AR8031" s="23" t="str">
        <f>IF(ISBLANK(G8031),"",IF(SUMPRODUCT((G$2:G8031=G8031)*1)&gt;1,0,1))</f>
        <v/>
      </c>
      <c r="AS8031" s="23" t="str">
        <f t="shared" si="377"/>
        <v/>
      </c>
    </row>
    <row r="8032" spans="2:45" x14ac:dyDescent="0.35">
      <c r="B8032" s="20"/>
      <c r="C8032" s="20"/>
      <c r="D8032" s="20"/>
      <c r="E8032" s="20"/>
      <c r="H8032" s="20"/>
      <c r="I8032" s="20"/>
      <c r="K8032" s="20"/>
      <c r="M8032" s="20"/>
      <c r="O8032" s="21"/>
      <c r="P8032" s="20"/>
      <c r="R8032" s="20"/>
      <c r="S8032" s="20"/>
      <c r="T8032" s="20"/>
      <c r="U8032" s="20"/>
      <c r="W8032" s="20"/>
      <c r="X8032" s="20"/>
      <c r="Y8032" s="20"/>
      <c r="Z8032" s="20"/>
      <c r="AA8032" s="20"/>
      <c r="AB8032" s="20"/>
      <c r="AC8032" s="20"/>
      <c r="AD8032" s="20"/>
      <c r="AE8032" s="20"/>
      <c r="AF8032" s="21"/>
      <c r="AM8032" s="21"/>
      <c r="AN8032" s="23" t="str">
        <f>IF($O8032="","",IF(DATEDIF($O8032,Lista!$V$2,"y")=122,"",DATEDIF($O8032,Lista!$V$2,"y")))</f>
        <v/>
      </c>
      <c r="AO8032" s="23" t="str">
        <f t="shared" si="375"/>
        <v/>
      </c>
      <c r="AP8032" s="23" t="str">
        <f t="shared" si="376"/>
        <v/>
      </c>
      <c r="AQ8032" s="24" t="str">
        <f>IFERROR(VLOOKUP($R8032,Lista!$G$2:$H$15,2,FALSE),"")</f>
        <v/>
      </c>
      <c r="AR8032" s="23" t="str">
        <f>IF(ISBLANK(G8032),"",IF(SUMPRODUCT((G$2:G8032=G8032)*1)&gt;1,0,1))</f>
        <v/>
      </c>
      <c r="AS8032" s="23" t="str">
        <f t="shared" si="377"/>
        <v/>
      </c>
    </row>
    <row r="8033" spans="2:45" x14ac:dyDescent="0.35">
      <c r="B8033" s="20"/>
      <c r="C8033" s="20"/>
      <c r="D8033" s="20"/>
      <c r="E8033" s="20"/>
      <c r="H8033" s="20"/>
      <c r="I8033" s="20"/>
      <c r="K8033" s="20"/>
      <c r="M8033" s="20"/>
      <c r="O8033" s="21"/>
      <c r="P8033" s="20"/>
      <c r="R8033" s="20"/>
      <c r="S8033" s="20"/>
      <c r="T8033" s="20"/>
      <c r="U8033" s="20"/>
      <c r="W8033" s="20"/>
      <c r="X8033" s="20"/>
      <c r="Y8033" s="20"/>
      <c r="Z8033" s="20"/>
      <c r="AA8033" s="20"/>
      <c r="AB8033" s="20"/>
      <c r="AC8033" s="20"/>
      <c r="AD8033" s="20"/>
      <c r="AE8033" s="20"/>
      <c r="AF8033" s="21"/>
      <c r="AM8033" s="21"/>
      <c r="AN8033" s="23" t="str">
        <f>IF($O8033="","",IF(DATEDIF($O8033,Lista!$V$2,"y")=122,"",DATEDIF($O8033,Lista!$V$2,"y")))</f>
        <v/>
      </c>
      <c r="AO8033" s="23" t="str">
        <f t="shared" si="375"/>
        <v/>
      </c>
      <c r="AP8033" s="23" t="str">
        <f t="shared" si="376"/>
        <v/>
      </c>
      <c r="AQ8033" s="24" t="str">
        <f>IFERROR(VLOOKUP($R8033,Lista!$G$2:$H$15,2,FALSE),"")</f>
        <v/>
      </c>
      <c r="AR8033" s="23" t="str">
        <f>IF(ISBLANK(G8033),"",IF(SUMPRODUCT((G$2:G8033=G8033)*1)&gt;1,0,1))</f>
        <v/>
      </c>
      <c r="AS8033" s="23" t="str">
        <f t="shared" si="377"/>
        <v/>
      </c>
    </row>
    <row r="8034" spans="2:45" x14ac:dyDescent="0.35">
      <c r="B8034" s="20"/>
      <c r="C8034" s="20"/>
      <c r="D8034" s="20"/>
      <c r="E8034" s="20"/>
      <c r="H8034" s="20"/>
      <c r="I8034" s="20"/>
      <c r="K8034" s="20"/>
      <c r="M8034" s="20"/>
      <c r="O8034" s="21"/>
      <c r="P8034" s="20"/>
      <c r="R8034" s="20"/>
      <c r="S8034" s="20"/>
      <c r="T8034" s="20"/>
      <c r="U8034" s="20"/>
      <c r="W8034" s="20"/>
      <c r="X8034" s="20"/>
      <c r="Y8034" s="20"/>
      <c r="Z8034" s="20"/>
      <c r="AA8034" s="20"/>
      <c r="AB8034" s="20"/>
      <c r="AC8034" s="20"/>
      <c r="AD8034" s="20"/>
      <c r="AE8034" s="20"/>
      <c r="AF8034" s="21"/>
      <c r="AM8034" s="21"/>
      <c r="AN8034" s="23" t="str">
        <f>IF($O8034="","",IF(DATEDIF($O8034,Lista!$V$2,"y")=122,"",DATEDIF($O8034,Lista!$V$2,"y")))</f>
        <v/>
      </c>
      <c r="AO8034" s="23" t="str">
        <f t="shared" si="375"/>
        <v/>
      </c>
      <c r="AP8034" s="23" t="str">
        <f t="shared" si="376"/>
        <v/>
      </c>
      <c r="AQ8034" s="24" t="str">
        <f>IFERROR(VLOOKUP($R8034,Lista!$G$2:$H$15,2,FALSE),"")</f>
        <v/>
      </c>
      <c r="AR8034" s="23" t="str">
        <f>IF(ISBLANK(G8034),"",IF(SUMPRODUCT((G$2:G8034=G8034)*1)&gt;1,0,1))</f>
        <v/>
      </c>
      <c r="AS8034" s="23" t="str">
        <f t="shared" si="377"/>
        <v/>
      </c>
    </row>
    <row r="8035" spans="2:45" x14ac:dyDescent="0.35">
      <c r="B8035" s="20"/>
      <c r="C8035" s="20"/>
      <c r="D8035" s="20"/>
      <c r="E8035" s="20"/>
      <c r="H8035" s="20"/>
      <c r="I8035" s="20"/>
      <c r="K8035" s="20"/>
      <c r="M8035" s="20"/>
      <c r="O8035" s="21"/>
      <c r="P8035" s="20"/>
      <c r="R8035" s="20"/>
      <c r="S8035" s="20"/>
      <c r="T8035" s="20"/>
      <c r="U8035" s="20"/>
      <c r="W8035" s="20"/>
      <c r="X8035" s="20"/>
      <c r="Y8035" s="20"/>
      <c r="Z8035" s="20"/>
      <c r="AA8035" s="20"/>
      <c r="AB8035" s="20"/>
      <c r="AC8035" s="20"/>
      <c r="AD8035" s="20"/>
      <c r="AE8035" s="20"/>
      <c r="AF8035" s="21"/>
      <c r="AM8035" s="21"/>
      <c r="AN8035" s="23" t="str">
        <f>IF($O8035="","",IF(DATEDIF($O8035,Lista!$V$2,"y")=122,"",DATEDIF($O8035,Lista!$V$2,"y")))</f>
        <v/>
      </c>
      <c r="AO8035" s="23" t="str">
        <f t="shared" si="375"/>
        <v/>
      </c>
      <c r="AP8035" s="23" t="str">
        <f t="shared" si="376"/>
        <v/>
      </c>
      <c r="AQ8035" s="24" t="str">
        <f>IFERROR(VLOOKUP($R8035,Lista!$G$2:$H$15,2,FALSE),"")</f>
        <v/>
      </c>
      <c r="AR8035" s="23" t="str">
        <f>IF(ISBLANK(G8035),"",IF(SUMPRODUCT((G$2:G8035=G8035)*1)&gt;1,0,1))</f>
        <v/>
      </c>
      <c r="AS8035" s="23" t="str">
        <f t="shared" si="377"/>
        <v/>
      </c>
    </row>
    <row r="8036" spans="2:45" x14ac:dyDescent="0.35">
      <c r="B8036" s="20"/>
      <c r="C8036" s="20"/>
      <c r="D8036" s="20"/>
      <c r="E8036" s="20"/>
      <c r="H8036" s="20"/>
      <c r="I8036" s="20"/>
      <c r="K8036" s="20"/>
      <c r="M8036" s="20"/>
      <c r="O8036" s="21"/>
      <c r="P8036" s="20"/>
      <c r="R8036" s="20"/>
      <c r="S8036" s="20"/>
      <c r="T8036" s="20"/>
      <c r="U8036" s="20"/>
      <c r="W8036" s="20"/>
      <c r="X8036" s="20"/>
      <c r="Y8036" s="20"/>
      <c r="Z8036" s="20"/>
      <c r="AA8036" s="20"/>
      <c r="AB8036" s="20"/>
      <c r="AC8036" s="20"/>
      <c r="AD8036" s="20"/>
      <c r="AE8036" s="20"/>
      <c r="AF8036" s="21"/>
      <c r="AM8036" s="21"/>
      <c r="AN8036" s="23" t="str">
        <f>IF($O8036="","",IF(DATEDIF($O8036,Lista!$V$2,"y")=122,"",DATEDIF($O8036,Lista!$V$2,"y")))</f>
        <v/>
      </c>
      <c r="AO8036" s="23" t="str">
        <f t="shared" si="375"/>
        <v/>
      </c>
      <c r="AP8036" s="23" t="str">
        <f t="shared" si="376"/>
        <v/>
      </c>
      <c r="AQ8036" s="24" t="str">
        <f>IFERROR(VLOOKUP($R8036,Lista!$G$2:$H$15,2,FALSE),"")</f>
        <v/>
      </c>
      <c r="AR8036" s="23" t="str">
        <f>IF(ISBLANK(G8036),"",IF(SUMPRODUCT((G$2:G8036=G8036)*1)&gt;1,0,1))</f>
        <v/>
      </c>
      <c r="AS8036" s="23" t="str">
        <f t="shared" si="377"/>
        <v/>
      </c>
    </row>
    <row r="8037" spans="2:45" x14ac:dyDescent="0.35">
      <c r="B8037" s="20"/>
      <c r="C8037" s="20"/>
      <c r="D8037" s="20"/>
      <c r="E8037" s="20"/>
      <c r="H8037" s="20"/>
      <c r="I8037" s="20"/>
      <c r="K8037" s="20"/>
      <c r="M8037" s="20"/>
      <c r="O8037" s="21"/>
      <c r="P8037" s="20"/>
      <c r="R8037" s="20"/>
      <c r="S8037" s="20"/>
      <c r="T8037" s="20"/>
      <c r="U8037" s="20"/>
      <c r="W8037" s="20"/>
      <c r="X8037" s="20"/>
      <c r="Y8037" s="20"/>
      <c r="Z8037" s="20"/>
      <c r="AA8037" s="20"/>
      <c r="AB8037" s="20"/>
      <c r="AC8037" s="20"/>
      <c r="AD8037" s="20"/>
      <c r="AE8037" s="20"/>
      <c r="AF8037" s="21"/>
      <c r="AM8037" s="21"/>
      <c r="AN8037" s="23" t="str">
        <f>IF($O8037="","",IF(DATEDIF($O8037,Lista!$V$2,"y")=122,"",DATEDIF($O8037,Lista!$V$2,"y")))</f>
        <v/>
      </c>
      <c r="AO8037" s="23" t="str">
        <f t="shared" si="375"/>
        <v/>
      </c>
      <c r="AP8037" s="23" t="str">
        <f t="shared" si="376"/>
        <v/>
      </c>
      <c r="AQ8037" s="24" t="str">
        <f>IFERROR(VLOOKUP($R8037,Lista!$G$2:$H$15,2,FALSE),"")</f>
        <v/>
      </c>
      <c r="AR8037" s="23" t="str">
        <f>IF(ISBLANK(G8037),"",IF(SUMPRODUCT((G$2:G8037=G8037)*1)&gt;1,0,1))</f>
        <v/>
      </c>
      <c r="AS8037" s="23" t="str">
        <f t="shared" si="377"/>
        <v/>
      </c>
    </row>
    <row r="8038" spans="2:45" x14ac:dyDescent="0.35">
      <c r="B8038" s="20"/>
      <c r="C8038" s="20"/>
      <c r="D8038" s="20"/>
      <c r="E8038" s="20"/>
      <c r="H8038" s="20"/>
      <c r="I8038" s="20"/>
      <c r="K8038" s="20"/>
      <c r="M8038" s="20"/>
      <c r="O8038" s="21"/>
      <c r="P8038" s="20"/>
      <c r="R8038" s="20"/>
      <c r="S8038" s="20"/>
      <c r="T8038" s="20"/>
      <c r="U8038" s="20"/>
      <c r="W8038" s="20"/>
      <c r="X8038" s="20"/>
      <c r="Y8038" s="20"/>
      <c r="Z8038" s="20"/>
      <c r="AA8038" s="20"/>
      <c r="AB8038" s="20"/>
      <c r="AC8038" s="20"/>
      <c r="AD8038" s="20"/>
      <c r="AE8038" s="20"/>
      <c r="AF8038" s="21"/>
      <c r="AM8038" s="21"/>
      <c r="AN8038" s="23" t="str">
        <f>IF($O8038="","",IF(DATEDIF($O8038,Lista!$V$2,"y")=122,"",DATEDIF($O8038,Lista!$V$2,"y")))</f>
        <v/>
      </c>
      <c r="AO8038" s="23" t="str">
        <f t="shared" si="375"/>
        <v/>
      </c>
      <c r="AP8038" s="23" t="str">
        <f t="shared" si="376"/>
        <v/>
      </c>
      <c r="AQ8038" s="24" t="str">
        <f>IFERROR(VLOOKUP($R8038,Lista!$G$2:$H$15,2,FALSE),"")</f>
        <v/>
      </c>
      <c r="AR8038" s="23" t="str">
        <f>IF(ISBLANK(G8038),"",IF(SUMPRODUCT((G$2:G8038=G8038)*1)&gt;1,0,1))</f>
        <v/>
      </c>
      <c r="AS8038" s="23" t="str">
        <f t="shared" si="377"/>
        <v/>
      </c>
    </row>
    <row r="8039" spans="2:45" x14ac:dyDescent="0.35">
      <c r="B8039" s="20"/>
      <c r="C8039" s="20"/>
      <c r="D8039" s="20"/>
      <c r="E8039" s="20"/>
      <c r="H8039" s="20"/>
      <c r="I8039" s="20"/>
      <c r="K8039" s="20"/>
      <c r="M8039" s="20"/>
      <c r="O8039" s="21"/>
      <c r="P8039" s="20"/>
      <c r="R8039" s="20"/>
      <c r="S8039" s="20"/>
      <c r="T8039" s="20"/>
      <c r="U8039" s="20"/>
      <c r="W8039" s="20"/>
      <c r="X8039" s="20"/>
      <c r="Y8039" s="20"/>
      <c r="Z8039" s="20"/>
      <c r="AA8039" s="20"/>
      <c r="AB8039" s="20"/>
      <c r="AC8039" s="20"/>
      <c r="AD8039" s="20"/>
      <c r="AE8039" s="20"/>
      <c r="AF8039" s="21"/>
      <c r="AM8039" s="21"/>
      <c r="AN8039" s="23" t="str">
        <f>IF($O8039="","",IF(DATEDIF($O8039,Lista!$V$2,"y")=122,"",DATEDIF($O8039,Lista!$V$2,"y")))</f>
        <v/>
      </c>
      <c r="AO8039" s="23" t="str">
        <f t="shared" si="375"/>
        <v/>
      </c>
      <c r="AP8039" s="23" t="str">
        <f t="shared" si="376"/>
        <v/>
      </c>
      <c r="AQ8039" s="24" t="str">
        <f>IFERROR(VLOOKUP($R8039,Lista!$G$2:$H$15,2,FALSE),"")</f>
        <v/>
      </c>
      <c r="AR8039" s="23" t="str">
        <f>IF(ISBLANK(G8039),"",IF(SUMPRODUCT((G$2:G8039=G8039)*1)&gt;1,0,1))</f>
        <v/>
      </c>
      <c r="AS8039" s="23" t="str">
        <f t="shared" si="377"/>
        <v/>
      </c>
    </row>
    <row r="8040" spans="2:45" x14ac:dyDescent="0.35">
      <c r="B8040" s="20"/>
      <c r="C8040" s="20"/>
      <c r="D8040" s="20"/>
      <c r="E8040" s="20"/>
      <c r="H8040" s="20"/>
      <c r="I8040" s="20"/>
      <c r="K8040" s="20"/>
      <c r="M8040" s="20"/>
      <c r="O8040" s="21"/>
      <c r="P8040" s="20"/>
      <c r="R8040" s="20"/>
      <c r="S8040" s="20"/>
      <c r="T8040" s="20"/>
      <c r="U8040" s="20"/>
      <c r="W8040" s="20"/>
      <c r="X8040" s="20"/>
      <c r="Y8040" s="20"/>
      <c r="Z8040" s="20"/>
      <c r="AA8040" s="20"/>
      <c r="AB8040" s="20"/>
      <c r="AC8040" s="20"/>
      <c r="AD8040" s="20"/>
      <c r="AE8040" s="20"/>
      <c r="AF8040" s="21"/>
      <c r="AM8040" s="21"/>
      <c r="AN8040" s="23" t="str">
        <f>IF($O8040="","",IF(DATEDIF($O8040,Lista!$V$2,"y")=122,"",DATEDIF($O8040,Lista!$V$2,"y")))</f>
        <v/>
      </c>
      <c r="AO8040" s="23" t="str">
        <f t="shared" si="375"/>
        <v/>
      </c>
      <c r="AP8040" s="23" t="str">
        <f t="shared" si="376"/>
        <v/>
      </c>
      <c r="AQ8040" s="24" t="str">
        <f>IFERROR(VLOOKUP($R8040,Lista!$G$2:$H$15,2,FALSE),"")</f>
        <v/>
      </c>
      <c r="AR8040" s="23" t="str">
        <f>IF(ISBLANK(G8040),"",IF(SUMPRODUCT((G$2:G8040=G8040)*1)&gt;1,0,1))</f>
        <v/>
      </c>
      <c r="AS8040" s="23" t="str">
        <f t="shared" si="377"/>
        <v/>
      </c>
    </row>
    <row r="8041" spans="2:45" x14ac:dyDescent="0.35">
      <c r="B8041" s="20"/>
      <c r="C8041" s="20"/>
      <c r="D8041" s="20"/>
      <c r="E8041" s="20"/>
      <c r="H8041" s="20"/>
      <c r="I8041" s="20"/>
      <c r="K8041" s="20"/>
      <c r="M8041" s="20"/>
      <c r="O8041" s="21"/>
      <c r="P8041" s="20"/>
      <c r="R8041" s="20"/>
      <c r="S8041" s="20"/>
      <c r="T8041" s="20"/>
      <c r="U8041" s="20"/>
      <c r="W8041" s="20"/>
      <c r="X8041" s="20"/>
      <c r="Y8041" s="20"/>
      <c r="Z8041" s="20"/>
      <c r="AA8041" s="20"/>
      <c r="AB8041" s="20"/>
      <c r="AD8041" s="20"/>
      <c r="AE8041" s="20"/>
      <c r="AF8041" s="21"/>
      <c r="AM8041" s="21"/>
      <c r="AN8041" s="23" t="str">
        <f>IF($O8041="","",IF(DATEDIF($O8041,Lista!$V$2,"y")=122,"",DATEDIF($O8041,Lista!$V$2,"y")))</f>
        <v/>
      </c>
      <c r="AO8041" s="23" t="str">
        <f t="shared" si="375"/>
        <v/>
      </c>
      <c r="AP8041" s="23" t="str">
        <f t="shared" si="376"/>
        <v/>
      </c>
      <c r="AQ8041" s="24" t="str">
        <f>IFERROR(VLOOKUP($R8041,Lista!$G$2:$H$15,2,FALSE),"")</f>
        <v/>
      </c>
      <c r="AR8041" s="23" t="str">
        <f>IF(ISBLANK(G8041),"",IF(SUMPRODUCT((G$2:G8041=G8041)*1)&gt;1,0,1))</f>
        <v/>
      </c>
      <c r="AS8041" s="23" t="str">
        <f t="shared" si="377"/>
        <v/>
      </c>
    </row>
    <row r="8042" spans="2:45" x14ac:dyDescent="0.35">
      <c r="B8042" s="20"/>
      <c r="C8042" s="20"/>
      <c r="D8042" s="20"/>
      <c r="E8042" s="20"/>
      <c r="H8042" s="20"/>
      <c r="I8042" s="20"/>
      <c r="K8042" s="20"/>
      <c r="M8042" s="20"/>
      <c r="O8042" s="21"/>
      <c r="P8042" s="20"/>
      <c r="R8042" s="20"/>
      <c r="S8042" s="20"/>
      <c r="T8042" s="20"/>
      <c r="U8042" s="20"/>
      <c r="W8042" s="20"/>
      <c r="X8042" s="20"/>
      <c r="Y8042" s="20"/>
      <c r="Z8042" s="20"/>
      <c r="AA8042" s="20"/>
      <c r="AB8042" s="20"/>
      <c r="AC8042" s="20"/>
      <c r="AD8042" s="20"/>
      <c r="AE8042" s="20"/>
      <c r="AF8042" s="21"/>
      <c r="AM8042" s="21"/>
      <c r="AN8042" s="23" t="str">
        <f>IF($O8042="","",IF(DATEDIF($O8042,Lista!$V$2,"y")=122,"",DATEDIF($O8042,Lista!$V$2,"y")))</f>
        <v/>
      </c>
      <c r="AO8042" s="23" t="str">
        <f t="shared" si="375"/>
        <v/>
      </c>
      <c r="AP8042" s="23" t="str">
        <f t="shared" si="376"/>
        <v/>
      </c>
      <c r="AQ8042" s="24" t="str">
        <f>IFERROR(VLOOKUP($R8042,Lista!$G$2:$H$15,2,FALSE),"")</f>
        <v/>
      </c>
      <c r="AR8042" s="23" t="str">
        <f>IF(ISBLANK(G8042),"",IF(SUMPRODUCT((G$2:G8042=G8042)*1)&gt;1,0,1))</f>
        <v/>
      </c>
      <c r="AS8042" s="23" t="str">
        <f t="shared" si="377"/>
        <v/>
      </c>
    </row>
    <row r="8043" spans="2:45" x14ac:dyDescent="0.35">
      <c r="B8043" s="20"/>
      <c r="C8043" s="20"/>
      <c r="D8043" s="20"/>
      <c r="E8043" s="20"/>
      <c r="H8043" s="20"/>
      <c r="I8043" s="20"/>
      <c r="K8043" s="20"/>
      <c r="M8043" s="20"/>
      <c r="O8043" s="21"/>
      <c r="P8043" s="20"/>
      <c r="R8043" s="20"/>
      <c r="S8043" s="20"/>
      <c r="T8043" s="20"/>
      <c r="U8043" s="20"/>
      <c r="W8043" s="20"/>
      <c r="X8043" s="20"/>
      <c r="Y8043" s="20"/>
      <c r="Z8043" s="20"/>
      <c r="AA8043" s="20"/>
      <c r="AB8043" s="20"/>
      <c r="AC8043" s="20"/>
      <c r="AD8043" s="20"/>
      <c r="AE8043" s="20"/>
      <c r="AF8043" s="21"/>
      <c r="AM8043" s="21"/>
      <c r="AN8043" s="23" t="str">
        <f>IF($O8043="","",IF(DATEDIF($O8043,Lista!$V$2,"y")=122,"",DATEDIF($O8043,Lista!$V$2,"y")))</f>
        <v/>
      </c>
      <c r="AO8043" s="23" t="str">
        <f t="shared" si="375"/>
        <v/>
      </c>
      <c r="AP8043" s="23" t="str">
        <f t="shared" si="376"/>
        <v/>
      </c>
      <c r="AQ8043" s="24" t="str">
        <f>IFERROR(VLOOKUP($R8043,Lista!$G$2:$H$15,2,FALSE),"")</f>
        <v/>
      </c>
      <c r="AR8043" s="23" t="str">
        <f>IF(ISBLANK(G8043),"",IF(SUMPRODUCT((G$2:G8043=G8043)*1)&gt;1,0,1))</f>
        <v/>
      </c>
      <c r="AS8043" s="23" t="str">
        <f t="shared" si="377"/>
        <v/>
      </c>
    </row>
    <row r="8044" spans="2:45" x14ac:dyDescent="0.35">
      <c r="B8044" s="20"/>
      <c r="C8044" s="20"/>
      <c r="D8044" s="20"/>
      <c r="E8044" s="20"/>
      <c r="H8044" s="20"/>
      <c r="I8044" s="20"/>
      <c r="K8044" s="20"/>
      <c r="M8044" s="20"/>
      <c r="O8044" s="21"/>
      <c r="P8044" s="20"/>
      <c r="R8044" s="20"/>
      <c r="S8044" s="20"/>
      <c r="T8044" s="20"/>
      <c r="U8044" s="20"/>
      <c r="W8044" s="20"/>
      <c r="X8044" s="20"/>
      <c r="Y8044" s="20"/>
      <c r="Z8044" s="20"/>
      <c r="AA8044" s="20"/>
      <c r="AB8044" s="20"/>
      <c r="AC8044" s="20"/>
      <c r="AD8044" s="20"/>
      <c r="AE8044" s="20"/>
      <c r="AF8044" s="21"/>
      <c r="AM8044" s="21"/>
      <c r="AN8044" s="23" t="str">
        <f>IF($O8044="","",IF(DATEDIF($O8044,Lista!$V$2,"y")=122,"",DATEDIF($O8044,Lista!$V$2,"y")))</f>
        <v/>
      </c>
      <c r="AO8044" s="23" t="str">
        <f t="shared" si="375"/>
        <v/>
      </c>
      <c r="AP8044" s="23" t="str">
        <f t="shared" si="376"/>
        <v/>
      </c>
      <c r="AQ8044" s="24" t="str">
        <f>IFERROR(VLOOKUP($R8044,Lista!$G$2:$H$15,2,FALSE),"")</f>
        <v/>
      </c>
      <c r="AR8044" s="23" t="str">
        <f>IF(ISBLANK(G8044),"",IF(SUMPRODUCT((G$2:G8044=G8044)*1)&gt;1,0,1))</f>
        <v/>
      </c>
      <c r="AS8044" s="23" t="str">
        <f t="shared" si="377"/>
        <v/>
      </c>
    </row>
    <row r="8045" spans="2:45" x14ac:dyDescent="0.35">
      <c r="B8045" s="20"/>
      <c r="C8045" s="20"/>
      <c r="D8045" s="20"/>
      <c r="E8045" s="20"/>
      <c r="H8045" s="20"/>
      <c r="I8045" s="20"/>
      <c r="K8045" s="20"/>
      <c r="M8045" s="20"/>
      <c r="O8045" s="21"/>
      <c r="P8045" s="20"/>
      <c r="R8045" s="20"/>
      <c r="S8045" s="20"/>
      <c r="T8045" s="20"/>
      <c r="U8045" s="20"/>
      <c r="W8045" s="20"/>
      <c r="X8045" s="20"/>
      <c r="Y8045" s="20"/>
      <c r="Z8045" s="20"/>
      <c r="AA8045" s="20"/>
      <c r="AB8045" s="20"/>
      <c r="AC8045" s="20"/>
      <c r="AD8045" s="20"/>
      <c r="AE8045" s="20"/>
      <c r="AF8045" s="21"/>
      <c r="AM8045" s="21"/>
      <c r="AN8045" s="23" t="str">
        <f>IF($O8045="","",IF(DATEDIF($O8045,Lista!$V$2,"y")=122,"",DATEDIF($O8045,Lista!$V$2,"y")))</f>
        <v/>
      </c>
      <c r="AO8045" s="23" t="str">
        <f t="shared" si="375"/>
        <v/>
      </c>
      <c r="AP8045" s="23" t="str">
        <f t="shared" si="376"/>
        <v/>
      </c>
      <c r="AQ8045" s="24" t="str">
        <f>IFERROR(VLOOKUP($R8045,Lista!$G$2:$H$15,2,FALSE),"")</f>
        <v/>
      </c>
      <c r="AR8045" s="23" t="str">
        <f>IF(ISBLANK(G8045),"",IF(SUMPRODUCT((G$2:G8045=G8045)*1)&gt;1,0,1))</f>
        <v/>
      </c>
      <c r="AS8045" s="23" t="str">
        <f t="shared" si="377"/>
        <v/>
      </c>
    </row>
    <row r="8046" spans="2:45" x14ac:dyDescent="0.35">
      <c r="B8046" s="20"/>
      <c r="C8046" s="20"/>
      <c r="D8046" s="20"/>
      <c r="E8046" s="20"/>
      <c r="H8046" s="20"/>
      <c r="I8046" s="20"/>
      <c r="K8046" s="20"/>
      <c r="M8046" s="20"/>
      <c r="O8046" s="21"/>
      <c r="P8046" s="20"/>
      <c r="R8046" s="20"/>
      <c r="S8046" s="20"/>
      <c r="T8046" s="20"/>
      <c r="U8046" s="20"/>
      <c r="W8046" s="20"/>
      <c r="X8046" s="20"/>
      <c r="Y8046" s="20"/>
      <c r="Z8046" s="20"/>
      <c r="AA8046" s="20"/>
      <c r="AB8046" s="20"/>
      <c r="AC8046" s="20"/>
      <c r="AD8046" s="20"/>
      <c r="AE8046" s="20"/>
      <c r="AF8046" s="21"/>
      <c r="AM8046" s="21"/>
      <c r="AN8046" s="23" t="str">
        <f>IF($O8046="","",IF(DATEDIF($O8046,Lista!$V$2,"y")=122,"",DATEDIF($O8046,Lista!$V$2,"y")))</f>
        <v/>
      </c>
      <c r="AO8046" s="23" t="str">
        <f t="shared" si="375"/>
        <v/>
      </c>
      <c r="AP8046" s="23" t="str">
        <f t="shared" si="376"/>
        <v/>
      </c>
      <c r="AQ8046" s="24" t="str">
        <f>IFERROR(VLOOKUP($R8046,Lista!$G$2:$H$15,2,FALSE),"")</f>
        <v/>
      </c>
      <c r="AR8046" s="23" t="str">
        <f>IF(ISBLANK(G8046),"",IF(SUMPRODUCT((G$2:G8046=G8046)*1)&gt;1,0,1))</f>
        <v/>
      </c>
      <c r="AS8046" s="23" t="str">
        <f t="shared" si="377"/>
        <v/>
      </c>
    </row>
    <row r="8047" spans="2:45" x14ac:dyDescent="0.35">
      <c r="B8047" s="20"/>
      <c r="C8047" s="20"/>
      <c r="D8047" s="20"/>
      <c r="E8047" s="20"/>
      <c r="H8047" s="20"/>
      <c r="I8047" s="20"/>
      <c r="K8047" s="20"/>
      <c r="M8047" s="20"/>
      <c r="O8047" s="21"/>
      <c r="P8047" s="20"/>
      <c r="R8047" s="20"/>
      <c r="S8047" s="20"/>
      <c r="T8047" s="20"/>
      <c r="U8047" s="20"/>
      <c r="W8047" s="20"/>
      <c r="X8047" s="20"/>
      <c r="Y8047" s="20"/>
      <c r="Z8047" s="20"/>
      <c r="AA8047" s="20"/>
      <c r="AB8047" s="20"/>
      <c r="AD8047" s="20"/>
      <c r="AE8047" s="20"/>
      <c r="AF8047" s="21"/>
      <c r="AM8047" s="21"/>
      <c r="AN8047" s="23" t="str">
        <f>IF($O8047="","",IF(DATEDIF($O8047,Lista!$V$2,"y")=122,"",DATEDIF($O8047,Lista!$V$2,"y")))</f>
        <v/>
      </c>
      <c r="AO8047" s="23" t="str">
        <f t="shared" si="375"/>
        <v/>
      </c>
      <c r="AP8047" s="23" t="str">
        <f t="shared" si="376"/>
        <v/>
      </c>
      <c r="AQ8047" s="24" t="str">
        <f>IFERROR(VLOOKUP($R8047,Lista!$G$2:$H$15,2,FALSE),"")</f>
        <v/>
      </c>
      <c r="AR8047" s="23" t="str">
        <f>IF(ISBLANK(G8047),"",IF(SUMPRODUCT((G$2:G8047=G8047)*1)&gt;1,0,1))</f>
        <v/>
      </c>
      <c r="AS8047" s="23" t="str">
        <f t="shared" si="377"/>
        <v/>
      </c>
    </row>
    <row r="8048" spans="2:45" x14ac:dyDescent="0.35">
      <c r="B8048" s="20"/>
      <c r="C8048" s="20"/>
      <c r="D8048" s="20"/>
      <c r="E8048" s="20"/>
      <c r="H8048" s="20"/>
      <c r="I8048" s="20"/>
      <c r="K8048" s="20"/>
      <c r="M8048" s="20"/>
      <c r="O8048" s="21"/>
      <c r="P8048" s="20"/>
      <c r="R8048" s="20"/>
      <c r="S8048" s="20"/>
      <c r="T8048" s="20"/>
      <c r="U8048" s="20"/>
      <c r="W8048" s="20"/>
      <c r="X8048" s="20"/>
      <c r="Y8048" s="20"/>
      <c r="Z8048" s="20"/>
      <c r="AA8048" s="20"/>
      <c r="AB8048" s="20"/>
      <c r="AD8048" s="20"/>
      <c r="AE8048" s="20"/>
      <c r="AF8048" s="21"/>
      <c r="AM8048" s="21"/>
      <c r="AN8048" s="23" t="str">
        <f>IF($O8048="","",IF(DATEDIF($O8048,Lista!$V$2,"y")=122,"",DATEDIF($O8048,Lista!$V$2,"y")))</f>
        <v/>
      </c>
      <c r="AO8048" s="23" t="str">
        <f t="shared" si="375"/>
        <v/>
      </c>
      <c r="AP8048" s="23" t="str">
        <f t="shared" si="376"/>
        <v/>
      </c>
      <c r="AQ8048" s="24" t="str">
        <f>IFERROR(VLOOKUP($R8048,Lista!$G$2:$H$15,2,FALSE),"")</f>
        <v/>
      </c>
      <c r="AR8048" s="23" t="str">
        <f>IF(ISBLANK(G8048),"",IF(SUMPRODUCT((G$2:G8048=G8048)*1)&gt;1,0,1))</f>
        <v/>
      </c>
      <c r="AS8048" s="23" t="str">
        <f t="shared" si="377"/>
        <v/>
      </c>
    </row>
    <row r="8049" spans="2:45" x14ac:dyDescent="0.35">
      <c r="B8049" s="20"/>
      <c r="C8049" s="20"/>
      <c r="D8049" s="20"/>
      <c r="E8049" s="20"/>
      <c r="H8049" s="20"/>
      <c r="I8049" s="20"/>
      <c r="K8049" s="20"/>
      <c r="M8049" s="20"/>
      <c r="O8049" s="21"/>
      <c r="P8049" s="20"/>
      <c r="R8049" s="20"/>
      <c r="S8049" s="20"/>
      <c r="T8049" s="20"/>
      <c r="U8049" s="20"/>
      <c r="W8049" s="20"/>
      <c r="X8049" s="20"/>
      <c r="Y8049" s="20"/>
      <c r="Z8049" s="20"/>
      <c r="AA8049" s="20"/>
      <c r="AB8049" s="20"/>
      <c r="AD8049" s="20"/>
      <c r="AE8049" s="20"/>
      <c r="AF8049" s="21"/>
      <c r="AM8049" s="21"/>
      <c r="AN8049" s="23" t="str">
        <f>IF($O8049="","",IF(DATEDIF($O8049,Lista!$V$2,"y")=122,"",DATEDIF($O8049,Lista!$V$2,"y")))</f>
        <v/>
      </c>
      <c r="AO8049" s="23" t="str">
        <f t="shared" si="375"/>
        <v/>
      </c>
      <c r="AP8049" s="23" t="str">
        <f t="shared" si="376"/>
        <v/>
      </c>
      <c r="AQ8049" s="24" t="str">
        <f>IFERROR(VLOOKUP($R8049,Lista!$G$2:$H$15,2,FALSE),"")</f>
        <v/>
      </c>
      <c r="AR8049" s="23" t="str">
        <f>IF(ISBLANK(G8049),"",IF(SUMPRODUCT((G$2:G8049=G8049)*1)&gt;1,0,1))</f>
        <v/>
      </c>
      <c r="AS8049" s="23" t="str">
        <f t="shared" si="377"/>
        <v/>
      </c>
    </row>
    <row r="8050" spans="2:45" x14ac:dyDescent="0.35">
      <c r="B8050" s="20"/>
      <c r="C8050" s="20"/>
      <c r="D8050" s="20"/>
      <c r="E8050" s="20"/>
      <c r="H8050" s="20"/>
      <c r="I8050" s="20"/>
      <c r="K8050" s="20"/>
      <c r="M8050" s="20"/>
      <c r="O8050" s="21"/>
      <c r="P8050" s="20"/>
      <c r="R8050" s="20"/>
      <c r="S8050" s="20"/>
      <c r="T8050" s="20"/>
      <c r="U8050" s="20"/>
      <c r="W8050" s="20"/>
      <c r="X8050" s="20"/>
      <c r="Y8050" s="20"/>
      <c r="Z8050" s="20"/>
      <c r="AA8050" s="20"/>
      <c r="AB8050" s="20"/>
      <c r="AD8050" s="20"/>
      <c r="AE8050" s="20"/>
      <c r="AF8050" s="21"/>
      <c r="AM8050" s="21"/>
      <c r="AN8050" s="23" t="str">
        <f>IF($O8050="","",IF(DATEDIF($O8050,Lista!$V$2,"y")=122,"",DATEDIF($O8050,Lista!$V$2,"y")))</f>
        <v/>
      </c>
      <c r="AO8050" s="23" t="str">
        <f t="shared" si="375"/>
        <v/>
      </c>
      <c r="AP8050" s="23" t="str">
        <f t="shared" si="376"/>
        <v/>
      </c>
      <c r="AQ8050" s="24" t="str">
        <f>IFERROR(VLOOKUP($R8050,Lista!$G$2:$H$15,2,FALSE),"")</f>
        <v/>
      </c>
      <c r="AR8050" s="23" t="str">
        <f>IF(ISBLANK(G8050),"",IF(SUMPRODUCT((G$2:G8050=G8050)*1)&gt;1,0,1))</f>
        <v/>
      </c>
      <c r="AS8050" s="23" t="str">
        <f t="shared" si="377"/>
        <v/>
      </c>
    </row>
    <row r="8051" spans="2:45" x14ac:dyDescent="0.35">
      <c r="B8051" s="20"/>
      <c r="C8051" s="20"/>
      <c r="D8051" s="20"/>
      <c r="E8051" s="20"/>
      <c r="H8051" s="20"/>
      <c r="I8051" s="20"/>
      <c r="K8051" s="20"/>
      <c r="M8051" s="20"/>
      <c r="O8051" s="21"/>
      <c r="P8051" s="20"/>
      <c r="R8051" s="20"/>
      <c r="S8051" s="20"/>
      <c r="T8051" s="20"/>
      <c r="U8051" s="20"/>
      <c r="W8051" s="20"/>
      <c r="X8051" s="20"/>
      <c r="Y8051" s="20"/>
      <c r="Z8051" s="20"/>
      <c r="AA8051" s="20"/>
      <c r="AB8051" s="20"/>
      <c r="AD8051" s="20"/>
      <c r="AE8051" s="20"/>
      <c r="AF8051" s="21"/>
      <c r="AM8051" s="21"/>
      <c r="AN8051" s="23" t="str">
        <f>IF($O8051="","",IF(DATEDIF($O8051,Lista!$V$2,"y")=122,"",DATEDIF($O8051,Lista!$V$2,"y")))</f>
        <v/>
      </c>
      <c r="AO8051" s="23" t="str">
        <f t="shared" si="375"/>
        <v/>
      </c>
      <c r="AP8051" s="23" t="str">
        <f t="shared" si="376"/>
        <v/>
      </c>
      <c r="AQ8051" s="24" t="str">
        <f>IFERROR(VLOOKUP($R8051,Lista!$G$2:$H$15,2,FALSE),"")</f>
        <v/>
      </c>
      <c r="AR8051" s="23" t="str">
        <f>IF(ISBLANK(G8051),"",IF(SUMPRODUCT((G$2:G8051=G8051)*1)&gt;1,0,1))</f>
        <v/>
      </c>
      <c r="AS8051" s="23" t="str">
        <f t="shared" si="377"/>
        <v/>
      </c>
    </row>
    <row r="8052" spans="2:45" x14ac:dyDescent="0.35">
      <c r="B8052" s="20"/>
      <c r="C8052" s="20"/>
      <c r="D8052" s="20"/>
      <c r="E8052" s="20"/>
      <c r="H8052" s="20"/>
      <c r="I8052" s="20"/>
      <c r="K8052" s="20"/>
      <c r="M8052" s="20"/>
      <c r="O8052" s="21"/>
      <c r="P8052" s="20"/>
      <c r="R8052" s="20"/>
      <c r="S8052" s="20"/>
      <c r="T8052" s="20"/>
      <c r="U8052" s="20"/>
      <c r="W8052" s="20"/>
      <c r="X8052" s="20"/>
      <c r="Y8052" s="20"/>
      <c r="Z8052" s="20"/>
      <c r="AA8052" s="20"/>
      <c r="AB8052" s="20"/>
      <c r="AD8052" s="20"/>
      <c r="AE8052" s="20"/>
      <c r="AF8052" s="21"/>
      <c r="AM8052" s="21"/>
      <c r="AN8052" s="23" t="str">
        <f>IF($O8052="","",IF(DATEDIF($O8052,Lista!$V$2,"y")=122,"",DATEDIF($O8052,Lista!$V$2,"y")))</f>
        <v/>
      </c>
      <c r="AO8052" s="23" t="str">
        <f t="shared" si="375"/>
        <v/>
      </c>
      <c r="AP8052" s="23" t="str">
        <f t="shared" si="376"/>
        <v/>
      </c>
      <c r="AQ8052" s="24" t="str">
        <f>IFERROR(VLOOKUP($R8052,Lista!$G$2:$H$15,2,FALSE),"")</f>
        <v/>
      </c>
      <c r="AR8052" s="23" t="str">
        <f>IF(ISBLANK(G8052),"",IF(SUMPRODUCT((G$2:G8052=G8052)*1)&gt;1,0,1))</f>
        <v/>
      </c>
      <c r="AS8052" s="23" t="str">
        <f t="shared" si="377"/>
        <v/>
      </c>
    </row>
    <row r="8053" spans="2:45" x14ac:dyDescent="0.35">
      <c r="B8053" s="20"/>
      <c r="C8053" s="20"/>
      <c r="D8053" s="20"/>
      <c r="E8053" s="20"/>
      <c r="H8053" s="20"/>
      <c r="I8053" s="20"/>
      <c r="K8053" s="20"/>
      <c r="M8053" s="20"/>
      <c r="O8053" s="21"/>
      <c r="P8053" s="20"/>
      <c r="R8053" s="20"/>
      <c r="S8053" s="20"/>
      <c r="T8053" s="20"/>
      <c r="U8053" s="20"/>
      <c r="W8053" s="20"/>
      <c r="X8053" s="20"/>
      <c r="Y8053" s="20"/>
      <c r="Z8053" s="20"/>
      <c r="AA8053" s="20"/>
      <c r="AB8053" s="20"/>
      <c r="AC8053" s="20"/>
      <c r="AD8053" s="20"/>
      <c r="AE8053" s="20"/>
      <c r="AF8053" s="21"/>
      <c r="AM8053" s="21"/>
      <c r="AN8053" s="23" t="str">
        <f>IF($O8053="","",IF(DATEDIF($O8053,Lista!$V$2,"y")=122,"",DATEDIF($O8053,Lista!$V$2,"y")))</f>
        <v/>
      </c>
      <c r="AO8053" s="23" t="str">
        <f t="shared" si="375"/>
        <v/>
      </c>
      <c r="AP8053" s="23" t="str">
        <f t="shared" si="376"/>
        <v/>
      </c>
      <c r="AQ8053" s="24" t="str">
        <f>IFERROR(VLOOKUP($R8053,Lista!$G$2:$H$15,2,FALSE),"")</f>
        <v/>
      </c>
      <c r="AR8053" s="23" t="str">
        <f>IF(ISBLANK(G8053),"",IF(SUMPRODUCT((G$2:G8053=G8053)*1)&gt;1,0,1))</f>
        <v/>
      </c>
      <c r="AS8053" s="23" t="str">
        <f t="shared" si="377"/>
        <v/>
      </c>
    </row>
    <row r="8054" spans="2:45" x14ac:dyDescent="0.35">
      <c r="B8054" s="20"/>
      <c r="C8054" s="20"/>
      <c r="D8054" s="20"/>
      <c r="E8054" s="20"/>
      <c r="H8054" s="20"/>
      <c r="I8054" s="20"/>
      <c r="K8054" s="20"/>
      <c r="M8054" s="20"/>
      <c r="O8054" s="21"/>
      <c r="P8054" s="20"/>
      <c r="R8054" s="20"/>
      <c r="S8054" s="20"/>
      <c r="T8054" s="20"/>
      <c r="U8054" s="20"/>
      <c r="W8054" s="20"/>
      <c r="X8054" s="20"/>
      <c r="Y8054" s="20"/>
      <c r="Z8054" s="20"/>
      <c r="AA8054" s="20"/>
      <c r="AB8054" s="20"/>
      <c r="AC8054" s="20"/>
      <c r="AD8054" s="20"/>
      <c r="AE8054" s="20"/>
      <c r="AF8054" s="21"/>
      <c r="AM8054" s="21"/>
      <c r="AN8054" s="23" t="str">
        <f>IF($O8054="","",IF(DATEDIF($O8054,Lista!$V$2,"y")=122,"",DATEDIF($O8054,Lista!$V$2,"y")))</f>
        <v/>
      </c>
      <c r="AO8054" s="23" t="str">
        <f t="shared" si="375"/>
        <v/>
      </c>
      <c r="AP8054" s="23" t="str">
        <f t="shared" si="376"/>
        <v/>
      </c>
      <c r="AQ8054" s="24" t="str">
        <f>IFERROR(VLOOKUP($R8054,Lista!$G$2:$H$15,2,FALSE),"")</f>
        <v/>
      </c>
      <c r="AR8054" s="23" t="str">
        <f>IF(ISBLANK(G8054),"",IF(SUMPRODUCT((G$2:G8054=G8054)*1)&gt;1,0,1))</f>
        <v/>
      </c>
      <c r="AS8054" s="23" t="str">
        <f t="shared" si="377"/>
        <v/>
      </c>
    </row>
    <row r="8055" spans="2:45" x14ac:dyDescent="0.35">
      <c r="B8055" s="20"/>
      <c r="C8055" s="20"/>
      <c r="D8055" s="20"/>
      <c r="E8055" s="20"/>
      <c r="H8055" s="20"/>
      <c r="I8055" s="20"/>
      <c r="K8055" s="20"/>
      <c r="M8055" s="20"/>
      <c r="O8055" s="21"/>
      <c r="P8055" s="20"/>
      <c r="R8055" s="20"/>
      <c r="S8055" s="20"/>
      <c r="T8055" s="20"/>
      <c r="U8055" s="20"/>
      <c r="W8055" s="20"/>
      <c r="X8055" s="20"/>
      <c r="Y8055" s="20"/>
      <c r="Z8055" s="20"/>
      <c r="AA8055" s="20"/>
      <c r="AB8055" s="20"/>
      <c r="AC8055" s="20"/>
      <c r="AD8055" s="20"/>
      <c r="AE8055" s="20"/>
      <c r="AF8055" s="21"/>
      <c r="AM8055" s="21"/>
      <c r="AN8055" s="23" t="str">
        <f>IF($O8055="","",IF(DATEDIF($O8055,Lista!$V$2,"y")=122,"",DATEDIF($O8055,Lista!$V$2,"y")))</f>
        <v/>
      </c>
      <c r="AO8055" s="23" t="str">
        <f t="shared" si="375"/>
        <v/>
      </c>
      <c r="AP8055" s="23" t="str">
        <f t="shared" si="376"/>
        <v/>
      </c>
      <c r="AQ8055" s="24" t="str">
        <f>IFERROR(VLOOKUP($R8055,Lista!$G$2:$H$15,2,FALSE),"")</f>
        <v/>
      </c>
      <c r="AR8055" s="23" t="str">
        <f>IF(ISBLANK(G8055),"",IF(SUMPRODUCT((G$2:G8055=G8055)*1)&gt;1,0,1))</f>
        <v/>
      </c>
      <c r="AS8055" s="23" t="str">
        <f t="shared" si="377"/>
        <v/>
      </c>
    </row>
    <row r="8056" spans="2:45" x14ac:dyDescent="0.35">
      <c r="B8056" s="20"/>
      <c r="C8056" s="20"/>
      <c r="D8056" s="20"/>
      <c r="E8056" s="20"/>
      <c r="H8056" s="20"/>
      <c r="I8056" s="20"/>
      <c r="K8056" s="20"/>
      <c r="M8056" s="20"/>
      <c r="O8056" s="21"/>
      <c r="P8056" s="20"/>
      <c r="R8056" s="20"/>
      <c r="S8056" s="20"/>
      <c r="T8056" s="20"/>
      <c r="U8056" s="20"/>
      <c r="W8056" s="20"/>
      <c r="X8056" s="20"/>
      <c r="Y8056" s="20"/>
      <c r="Z8056" s="20"/>
      <c r="AA8056" s="20"/>
      <c r="AB8056" s="20"/>
      <c r="AC8056" s="20"/>
      <c r="AD8056" s="20"/>
      <c r="AE8056" s="20"/>
      <c r="AF8056" s="21"/>
      <c r="AM8056" s="21"/>
      <c r="AN8056" s="23" t="str">
        <f>IF($O8056="","",IF(DATEDIF($O8056,Lista!$V$2,"y")=122,"",DATEDIF($O8056,Lista!$V$2,"y")))</f>
        <v/>
      </c>
      <c r="AO8056" s="23" t="str">
        <f t="shared" si="375"/>
        <v/>
      </c>
      <c r="AP8056" s="23" t="str">
        <f t="shared" si="376"/>
        <v/>
      </c>
      <c r="AQ8056" s="24" t="str">
        <f>IFERROR(VLOOKUP($R8056,Lista!$G$2:$H$15,2,FALSE),"")</f>
        <v/>
      </c>
      <c r="AR8056" s="23" t="str">
        <f>IF(ISBLANK(G8056),"",IF(SUMPRODUCT((G$2:G8056=G8056)*1)&gt;1,0,1))</f>
        <v/>
      </c>
      <c r="AS8056" s="23" t="str">
        <f t="shared" si="377"/>
        <v/>
      </c>
    </row>
    <row r="8057" spans="2:45" x14ac:dyDescent="0.35">
      <c r="B8057" s="20"/>
      <c r="C8057" s="20"/>
      <c r="D8057" s="20"/>
      <c r="E8057" s="20"/>
      <c r="H8057" s="20"/>
      <c r="I8057" s="20"/>
      <c r="K8057" s="20"/>
      <c r="M8057" s="20"/>
      <c r="O8057" s="21"/>
      <c r="P8057" s="20"/>
      <c r="R8057" s="20"/>
      <c r="S8057" s="20"/>
      <c r="T8057" s="20"/>
      <c r="U8057" s="20"/>
      <c r="W8057" s="20"/>
      <c r="X8057" s="20"/>
      <c r="Y8057" s="20"/>
      <c r="Z8057" s="20"/>
      <c r="AA8057" s="20"/>
      <c r="AB8057" s="20"/>
      <c r="AC8057" s="20"/>
      <c r="AD8057" s="20"/>
      <c r="AE8057" s="20"/>
      <c r="AF8057" s="21"/>
      <c r="AM8057" s="21"/>
      <c r="AN8057" s="23" t="str">
        <f>IF($O8057="","",IF(DATEDIF($O8057,Lista!$V$2,"y")=122,"",DATEDIF($O8057,Lista!$V$2,"y")))</f>
        <v/>
      </c>
      <c r="AO8057" s="23" t="str">
        <f t="shared" si="375"/>
        <v/>
      </c>
      <c r="AP8057" s="23" t="str">
        <f t="shared" si="376"/>
        <v/>
      </c>
      <c r="AQ8057" s="24" t="str">
        <f>IFERROR(VLOOKUP($R8057,Lista!$G$2:$H$15,2,FALSE),"")</f>
        <v/>
      </c>
      <c r="AR8057" s="23" t="str">
        <f>IF(ISBLANK(G8057),"",IF(SUMPRODUCT((G$2:G8057=G8057)*1)&gt;1,0,1))</f>
        <v/>
      </c>
      <c r="AS8057" s="23" t="str">
        <f t="shared" si="377"/>
        <v/>
      </c>
    </row>
    <row r="8058" spans="2:45" x14ac:dyDescent="0.35">
      <c r="B8058" s="20"/>
      <c r="C8058" s="20"/>
      <c r="D8058" s="20"/>
      <c r="E8058" s="20"/>
      <c r="H8058" s="20"/>
      <c r="I8058" s="20"/>
      <c r="K8058" s="20"/>
      <c r="M8058" s="20"/>
      <c r="O8058" s="21"/>
      <c r="P8058" s="20"/>
      <c r="R8058" s="20"/>
      <c r="S8058" s="20"/>
      <c r="T8058" s="20"/>
      <c r="U8058" s="20"/>
      <c r="W8058" s="20"/>
      <c r="X8058" s="20"/>
      <c r="Y8058" s="20"/>
      <c r="Z8058" s="20"/>
      <c r="AA8058" s="20"/>
      <c r="AB8058" s="20"/>
      <c r="AD8058" s="20"/>
      <c r="AE8058" s="20"/>
      <c r="AF8058" s="21"/>
      <c r="AM8058" s="21"/>
      <c r="AN8058" s="23" t="str">
        <f>IF($O8058="","",IF(DATEDIF($O8058,Lista!$V$2,"y")=122,"",DATEDIF($O8058,Lista!$V$2,"y")))</f>
        <v/>
      </c>
      <c r="AO8058" s="23" t="str">
        <f t="shared" si="375"/>
        <v/>
      </c>
      <c r="AP8058" s="23" t="str">
        <f t="shared" si="376"/>
        <v/>
      </c>
      <c r="AQ8058" s="24" t="str">
        <f>IFERROR(VLOOKUP($R8058,Lista!$G$2:$H$15,2,FALSE),"")</f>
        <v/>
      </c>
      <c r="AR8058" s="23" t="str">
        <f>IF(ISBLANK(G8058),"",IF(SUMPRODUCT((G$2:G8058=G8058)*1)&gt;1,0,1))</f>
        <v/>
      </c>
      <c r="AS8058" s="23" t="str">
        <f t="shared" si="377"/>
        <v/>
      </c>
    </row>
    <row r="8059" spans="2:45" x14ac:dyDescent="0.35">
      <c r="B8059" s="20"/>
      <c r="C8059" s="20"/>
      <c r="D8059" s="20"/>
      <c r="E8059" s="20"/>
      <c r="H8059" s="20"/>
      <c r="I8059" s="20"/>
      <c r="K8059" s="20"/>
      <c r="M8059" s="20"/>
      <c r="O8059" s="21"/>
      <c r="P8059" s="20"/>
      <c r="R8059" s="20"/>
      <c r="S8059" s="20"/>
      <c r="T8059" s="20"/>
      <c r="U8059" s="20"/>
      <c r="W8059" s="20"/>
      <c r="X8059" s="20"/>
      <c r="Y8059" s="20"/>
      <c r="Z8059" s="20"/>
      <c r="AA8059" s="20"/>
      <c r="AB8059" s="20"/>
      <c r="AD8059" s="20"/>
      <c r="AE8059" s="20"/>
      <c r="AF8059" s="21"/>
      <c r="AM8059" s="21"/>
      <c r="AN8059" s="23" t="str">
        <f>IF($O8059="","",IF(DATEDIF($O8059,Lista!$V$2,"y")=122,"",DATEDIF($O8059,Lista!$V$2,"y")))</f>
        <v/>
      </c>
      <c r="AO8059" s="23" t="str">
        <f t="shared" si="375"/>
        <v/>
      </c>
      <c r="AP8059" s="23" t="str">
        <f t="shared" si="376"/>
        <v/>
      </c>
      <c r="AQ8059" s="24" t="str">
        <f>IFERROR(VLOOKUP($R8059,Lista!$G$2:$H$15,2,FALSE),"")</f>
        <v/>
      </c>
      <c r="AR8059" s="23" t="str">
        <f>IF(ISBLANK(G8059),"",IF(SUMPRODUCT((G$2:G8059=G8059)*1)&gt;1,0,1))</f>
        <v/>
      </c>
      <c r="AS8059" s="23" t="str">
        <f t="shared" si="377"/>
        <v/>
      </c>
    </row>
    <row r="8060" spans="2:45" x14ac:dyDescent="0.35">
      <c r="B8060" s="20"/>
      <c r="C8060" s="20"/>
      <c r="D8060" s="20"/>
      <c r="E8060" s="20"/>
      <c r="H8060" s="20"/>
      <c r="I8060" s="20"/>
      <c r="K8060" s="20"/>
      <c r="M8060" s="20"/>
      <c r="O8060" s="21"/>
      <c r="P8060" s="20"/>
      <c r="R8060" s="20"/>
      <c r="S8060" s="20"/>
      <c r="T8060" s="20"/>
      <c r="U8060" s="20"/>
      <c r="W8060" s="20"/>
      <c r="X8060" s="20"/>
      <c r="Y8060" s="20"/>
      <c r="Z8060" s="20"/>
      <c r="AA8060" s="20"/>
      <c r="AB8060" s="20"/>
      <c r="AD8060" s="20"/>
      <c r="AE8060" s="20"/>
      <c r="AF8060" s="21"/>
      <c r="AM8060" s="21"/>
      <c r="AN8060" s="23" t="str">
        <f>IF($O8060="","",IF(DATEDIF($O8060,Lista!$V$2,"y")=122,"",DATEDIF($O8060,Lista!$V$2,"y")))</f>
        <v/>
      </c>
      <c r="AO8060" s="23" t="str">
        <f t="shared" si="375"/>
        <v/>
      </c>
      <c r="AP8060" s="23" t="str">
        <f t="shared" si="376"/>
        <v/>
      </c>
      <c r="AQ8060" s="24" t="str">
        <f>IFERROR(VLOOKUP($R8060,Lista!$G$2:$H$15,2,FALSE),"")</f>
        <v/>
      </c>
      <c r="AR8060" s="23" t="str">
        <f>IF(ISBLANK(G8060),"",IF(SUMPRODUCT((G$2:G8060=G8060)*1)&gt;1,0,1))</f>
        <v/>
      </c>
      <c r="AS8060" s="23" t="str">
        <f t="shared" si="377"/>
        <v/>
      </c>
    </row>
    <row r="8061" spans="2:45" x14ac:dyDescent="0.35">
      <c r="B8061" s="20"/>
      <c r="C8061" s="20"/>
      <c r="D8061" s="20"/>
      <c r="E8061" s="20"/>
      <c r="H8061" s="20"/>
      <c r="I8061" s="20"/>
      <c r="K8061" s="20"/>
      <c r="M8061" s="20"/>
      <c r="O8061" s="21"/>
      <c r="P8061" s="20"/>
      <c r="R8061" s="20"/>
      <c r="S8061" s="20"/>
      <c r="T8061" s="20"/>
      <c r="U8061" s="20"/>
      <c r="W8061" s="20"/>
      <c r="X8061" s="20"/>
      <c r="Y8061" s="20"/>
      <c r="Z8061" s="20"/>
      <c r="AA8061" s="20"/>
      <c r="AB8061" s="20"/>
      <c r="AD8061" s="20"/>
      <c r="AE8061" s="20"/>
      <c r="AF8061" s="21"/>
      <c r="AM8061" s="21"/>
      <c r="AN8061" s="23" t="str">
        <f>IF($O8061="","",IF(DATEDIF($O8061,Lista!$V$2,"y")=122,"",DATEDIF($O8061,Lista!$V$2,"y")))</f>
        <v/>
      </c>
      <c r="AO8061" s="23" t="str">
        <f t="shared" si="375"/>
        <v/>
      </c>
      <c r="AP8061" s="23" t="str">
        <f t="shared" si="376"/>
        <v/>
      </c>
      <c r="AQ8061" s="24" t="str">
        <f>IFERROR(VLOOKUP($R8061,Lista!$G$2:$H$15,2,FALSE),"")</f>
        <v/>
      </c>
      <c r="AR8061" s="23" t="str">
        <f>IF(ISBLANK(G8061),"",IF(SUMPRODUCT((G$2:G8061=G8061)*1)&gt;1,0,1))</f>
        <v/>
      </c>
      <c r="AS8061" s="23" t="str">
        <f t="shared" si="377"/>
        <v/>
      </c>
    </row>
    <row r="8062" spans="2:45" x14ac:dyDescent="0.35">
      <c r="B8062" s="20"/>
      <c r="C8062" s="20"/>
      <c r="D8062" s="20"/>
      <c r="E8062" s="20"/>
      <c r="H8062" s="20"/>
      <c r="I8062" s="20"/>
      <c r="K8062" s="20"/>
      <c r="M8062" s="20"/>
      <c r="O8062" s="21"/>
      <c r="P8062" s="20"/>
      <c r="R8062" s="20"/>
      <c r="S8062" s="20"/>
      <c r="T8062" s="20"/>
      <c r="U8062" s="20"/>
      <c r="W8062" s="20"/>
      <c r="X8062" s="20"/>
      <c r="Y8062" s="20"/>
      <c r="Z8062" s="20"/>
      <c r="AA8062" s="20"/>
      <c r="AB8062" s="20"/>
      <c r="AD8062" s="20"/>
      <c r="AE8062" s="20"/>
      <c r="AF8062" s="21"/>
      <c r="AM8062" s="21"/>
      <c r="AN8062" s="23" t="str">
        <f>IF($O8062="","",IF(DATEDIF($O8062,Lista!$V$2,"y")=122,"",DATEDIF($O8062,Lista!$V$2,"y")))</f>
        <v/>
      </c>
      <c r="AO8062" s="23" t="str">
        <f t="shared" si="375"/>
        <v/>
      </c>
      <c r="AP8062" s="23" t="str">
        <f t="shared" si="376"/>
        <v/>
      </c>
      <c r="AQ8062" s="24" t="str">
        <f>IFERROR(VLOOKUP($R8062,Lista!$G$2:$H$15,2,FALSE),"")</f>
        <v/>
      </c>
      <c r="AR8062" s="23" t="str">
        <f>IF(ISBLANK(G8062),"",IF(SUMPRODUCT((G$2:G8062=G8062)*1)&gt;1,0,1))</f>
        <v/>
      </c>
      <c r="AS8062" s="23" t="str">
        <f t="shared" si="377"/>
        <v/>
      </c>
    </row>
    <row r="8063" spans="2:45" x14ac:dyDescent="0.35">
      <c r="B8063" s="20"/>
      <c r="C8063" s="20"/>
      <c r="D8063" s="20"/>
      <c r="E8063" s="20"/>
      <c r="H8063" s="20"/>
      <c r="I8063" s="20"/>
      <c r="K8063" s="20"/>
      <c r="M8063" s="20"/>
      <c r="O8063" s="21"/>
      <c r="P8063" s="20"/>
      <c r="R8063" s="20"/>
      <c r="S8063" s="20"/>
      <c r="T8063" s="20"/>
      <c r="U8063" s="20"/>
      <c r="W8063" s="20"/>
      <c r="X8063" s="20"/>
      <c r="Y8063" s="20"/>
      <c r="Z8063" s="20"/>
      <c r="AA8063" s="20"/>
      <c r="AB8063" s="20"/>
      <c r="AD8063" s="20"/>
      <c r="AE8063" s="20"/>
      <c r="AF8063" s="21"/>
      <c r="AM8063" s="21"/>
      <c r="AN8063" s="23" t="str">
        <f>IF($O8063="","",IF(DATEDIF($O8063,Lista!$V$2,"y")=122,"",DATEDIF($O8063,Lista!$V$2,"y")))</f>
        <v/>
      </c>
      <c r="AO8063" s="23" t="str">
        <f t="shared" si="375"/>
        <v/>
      </c>
      <c r="AP8063" s="23" t="str">
        <f t="shared" si="376"/>
        <v/>
      </c>
      <c r="AQ8063" s="24" t="str">
        <f>IFERROR(VLOOKUP($R8063,Lista!$G$2:$H$15,2,FALSE),"")</f>
        <v/>
      </c>
      <c r="AR8063" s="23" t="str">
        <f>IF(ISBLANK(G8063),"",IF(SUMPRODUCT((G$2:G8063=G8063)*1)&gt;1,0,1))</f>
        <v/>
      </c>
      <c r="AS8063" s="23" t="str">
        <f t="shared" si="377"/>
        <v/>
      </c>
    </row>
    <row r="8064" spans="2:45" x14ac:dyDescent="0.35">
      <c r="B8064" s="20"/>
      <c r="C8064" s="20"/>
      <c r="D8064" s="20"/>
      <c r="E8064" s="20"/>
      <c r="H8064" s="20"/>
      <c r="I8064" s="20"/>
      <c r="K8064" s="20"/>
      <c r="M8064" s="20"/>
      <c r="O8064" s="21"/>
      <c r="P8064" s="20"/>
      <c r="R8064" s="20"/>
      <c r="S8064" s="20"/>
      <c r="T8064" s="20"/>
      <c r="U8064" s="20"/>
      <c r="W8064" s="20"/>
      <c r="X8064" s="20"/>
      <c r="Y8064" s="20"/>
      <c r="Z8064" s="20"/>
      <c r="AA8064" s="20"/>
      <c r="AB8064" s="20"/>
      <c r="AD8064" s="20"/>
      <c r="AE8064" s="20"/>
      <c r="AF8064" s="21"/>
      <c r="AM8064" s="21"/>
      <c r="AN8064" s="23" t="str">
        <f>IF($O8064="","",IF(DATEDIF($O8064,Lista!$V$2,"y")=122,"",DATEDIF($O8064,Lista!$V$2,"y")))</f>
        <v/>
      </c>
      <c r="AO8064" s="23" t="str">
        <f t="shared" si="375"/>
        <v/>
      </c>
      <c r="AP8064" s="23" t="str">
        <f t="shared" si="376"/>
        <v/>
      </c>
      <c r="AQ8064" s="24" t="str">
        <f>IFERROR(VLOOKUP($R8064,Lista!$G$2:$H$15,2,FALSE),"")</f>
        <v/>
      </c>
      <c r="AR8064" s="23" t="str">
        <f>IF(ISBLANK(G8064),"",IF(SUMPRODUCT((G$2:G8064=G8064)*1)&gt;1,0,1))</f>
        <v/>
      </c>
      <c r="AS8064" s="23" t="str">
        <f t="shared" si="377"/>
        <v/>
      </c>
    </row>
    <row r="8065" spans="2:45" x14ac:dyDescent="0.35">
      <c r="B8065" s="20"/>
      <c r="C8065" s="20"/>
      <c r="D8065" s="20"/>
      <c r="E8065" s="20"/>
      <c r="H8065" s="20"/>
      <c r="I8065" s="20"/>
      <c r="K8065" s="20"/>
      <c r="M8065" s="20"/>
      <c r="O8065" s="21"/>
      <c r="P8065" s="20"/>
      <c r="R8065" s="20"/>
      <c r="S8065" s="20"/>
      <c r="T8065" s="20"/>
      <c r="U8065" s="20"/>
      <c r="W8065" s="20"/>
      <c r="X8065" s="20"/>
      <c r="Y8065" s="20"/>
      <c r="Z8065" s="20"/>
      <c r="AA8065" s="20"/>
      <c r="AB8065" s="20"/>
      <c r="AD8065" s="20"/>
      <c r="AE8065" s="20"/>
      <c r="AF8065" s="21"/>
      <c r="AM8065" s="21"/>
      <c r="AN8065" s="23" t="str">
        <f>IF($O8065="","",IF(DATEDIF($O8065,Lista!$V$2,"y")=122,"",DATEDIF($O8065,Lista!$V$2,"y")))</f>
        <v/>
      </c>
      <c r="AO8065" s="23" t="str">
        <f t="shared" si="375"/>
        <v/>
      </c>
      <c r="AP8065" s="23" t="str">
        <f t="shared" si="376"/>
        <v/>
      </c>
      <c r="AQ8065" s="24" t="str">
        <f>IFERROR(VLOOKUP($R8065,Lista!$G$2:$H$15,2,FALSE),"")</f>
        <v/>
      </c>
      <c r="AR8065" s="23" t="str">
        <f>IF(ISBLANK(G8065),"",IF(SUMPRODUCT((G$2:G8065=G8065)*1)&gt;1,0,1))</f>
        <v/>
      </c>
      <c r="AS8065" s="23" t="str">
        <f t="shared" si="377"/>
        <v/>
      </c>
    </row>
    <row r="8066" spans="2:45" x14ac:dyDescent="0.35">
      <c r="B8066" s="20"/>
      <c r="C8066" s="20"/>
      <c r="D8066" s="20"/>
      <c r="E8066" s="20"/>
      <c r="H8066" s="20"/>
      <c r="I8066" s="20"/>
      <c r="K8066" s="20"/>
      <c r="M8066" s="20"/>
      <c r="O8066" s="21"/>
      <c r="P8066" s="20"/>
      <c r="R8066" s="20"/>
      <c r="S8066" s="20"/>
      <c r="T8066" s="20"/>
      <c r="U8066" s="20"/>
      <c r="W8066" s="20"/>
      <c r="X8066" s="20"/>
      <c r="Y8066" s="20"/>
      <c r="Z8066" s="20"/>
      <c r="AA8066" s="20"/>
      <c r="AB8066" s="20"/>
      <c r="AC8066" s="20"/>
      <c r="AD8066" s="20"/>
      <c r="AE8066" s="20"/>
      <c r="AF8066" s="21"/>
      <c r="AM8066" s="21"/>
      <c r="AN8066" s="23" t="str">
        <f>IF($O8066="","",IF(DATEDIF($O8066,Lista!$V$2,"y")=122,"",DATEDIF($O8066,Lista!$V$2,"y")))</f>
        <v/>
      </c>
      <c r="AO8066" s="23" t="str">
        <f t="shared" si="375"/>
        <v/>
      </c>
      <c r="AP8066" s="23" t="str">
        <f t="shared" si="376"/>
        <v/>
      </c>
      <c r="AQ8066" s="24" t="str">
        <f>IFERROR(VLOOKUP($R8066,Lista!$G$2:$H$15,2,FALSE),"")</f>
        <v/>
      </c>
      <c r="AR8066" s="23" t="str">
        <f>IF(ISBLANK(G8066),"",IF(SUMPRODUCT((G$2:G8066=G8066)*1)&gt;1,0,1))</f>
        <v/>
      </c>
      <c r="AS8066" s="23" t="str">
        <f t="shared" si="377"/>
        <v/>
      </c>
    </row>
    <row r="8067" spans="2:45" x14ac:dyDescent="0.35">
      <c r="B8067" s="20"/>
      <c r="C8067" s="20"/>
      <c r="D8067" s="20"/>
      <c r="E8067" s="20"/>
      <c r="H8067" s="20"/>
      <c r="I8067" s="20"/>
      <c r="K8067" s="20"/>
      <c r="M8067" s="20"/>
      <c r="O8067" s="21"/>
      <c r="P8067" s="20"/>
      <c r="R8067" s="20"/>
      <c r="S8067" s="20"/>
      <c r="T8067" s="20"/>
      <c r="U8067" s="20"/>
      <c r="W8067" s="20"/>
      <c r="X8067" s="20"/>
      <c r="Y8067" s="20"/>
      <c r="Z8067" s="20"/>
      <c r="AA8067" s="20"/>
      <c r="AB8067" s="20"/>
      <c r="AC8067" s="20"/>
      <c r="AD8067" s="20"/>
      <c r="AE8067" s="20"/>
      <c r="AF8067" s="21"/>
      <c r="AM8067" s="21"/>
      <c r="AN8067" s="23" t="str">
        <f>IF($O8067="","",IF(DATEDIF($O8067,Lista!$V$2,"y")=122,"",DATEDIF($O8067,Lista!$V$2,"y")))</f>
        <v/>
      </c>
      <c r="AO8067" s="23" t="str">
        <f t="shared" ref="AO8067:AO8130" si="378">IF(AN8067="","",IF(AN8067&lt;=5,"0 to 5",IF(AN8067&lt;=17,"6 to 17",IF(AN8067&lt;=49,"18 to 49",IF(AN8067&gt;=50,"&gt; 50")))))</f>
        <v/>
      </c>
      <c r="AP8067" s="23" t="str">
        <f t="shared" ref="AP8067:AP8130" si="379">IF(AN8067="","",IF(AN8067&lt;=4,"0 to 4",IF(AN8067&lt;=9,"5 to 9",IF(AN8067&lt;=14,"10 to 14",IF(AN8067&lt;=18,"15 to 18",IF(AN8067&lt;=29,"19 to 29",IF(AN8067&lt;=59,"30 to 59",IF(AN8067&gt;=60,"&gt; 60"))))))))</f>
        <v/>
      </c>
      <c r="AQ8067" s="24" t="str">
        <f>IFERROR(VLOOKUP($R8067,Lista!$G$2:$H$15,2,FALSE),"")</f>
        <v/>
      </c>
      <c r="AR8067" s="23" t="str">
        <f>IF(ISBLANK(G8067),"",IF(SUMPRODUCT((G$2:G8067=G8067)*1)&gt;1,0,1))</f>
        <v/>
      </c>
      <c r="AS8067" s="23" t="str">
        <f t="shared" ref="AS8067:AS8130" si="380">IF(COUNTA($A8067:$E8067,$G8067:$I8067,$K8067,$M8067,$O8067:$P8067,$R8067:$T8067,$W8067,$X8067,$Y8067,$Z8067,$AA8067,$AB8067,$AD8067:$AE8067,$AF8067:$AF8067,$AM8067:$AM8067)=0,"",COUNTA($A8067:$E8067,$G8067:$I8067,$K8067,$M8067,$O8067:$P8067,$R8067:$T8067,$W8067,$X8067,$Y8067,$Z8067,$AA8067,$AB8067,$AD8067:$AE8067,$AF8067:$AF8067,$AM8067:$AM8067))</f>
        <v/>
      </c>
    </row>
    <row r="8068" spans="2:45" x14ac:dyDescent="0.35">
      <c r="B8068" s="20"/>
      <c r="C8068" s="20"/>
      <c r="D8068" s="20"/>
      <c r="E8068" s="20"/>
      <c r="H8068" s="20"/>
      <c r="I8068" s="20"/>
      <c r="K8068" s="20"/>
      <c r="M8068" s="20"/>
      <c r="O8068" s="21"/>
      <c r="P8068" s="20"/>
      <c r="R8068" s="20"/>
      <c r="S8068" s="20"/>
      <c r="T8068" s="20"/>
      <c r="U8068" s="20"/>
      <c r="W8068" s="20"/>
      <c r="X8068" s="20"/>
      <c r="Y8068" s="20"/>
      <c r="Z8068" s="20"/>
      <c r="AA8068" s="20"/>
      <c r="AB8068" s="20"/>
      <c r="AC8068" s="20"/>
      <c r="AD8068" s="20"/>
      <c r="AE8068" s="20"/>
      <c r="AF8068" s="21"/>
      <c r="AM8068" s="21"/>
      <c r="AN8068" s="23" t="str">
        <f>IF($O8068="","",IF(DATEDIF($O8068,Lista!$V$2,"y")=122,"",DATEDIF($O8068,Lista!$V$2,"y")))</f>
        <v/>
      </c>
      <c r="AO8068" s="23" t="str">
        <f t="shared" si="378"/>
        <v/>
      </c>
      <c r="AP8068" s="23" t="str">
        <f t="shared" si="379"/>
        <v/>
      </c>
      <c r="AQ8068" s="24" t="str">
        <f>IFERROR(VLOOKUP($R8068,Lista!$G$2:$H$15,2,FALSE),"")</f>
        <v/>
      </c>
      <c r="AR8068" s="23" t="str">
        <f>IF(ISBLANK(G8068),"",IF(SUMPRODUCT((G$2:G8068=G8068)*1)&gt;1,0,1))</f>
        <v/>
      </c>
      <c r="AS8068" s="23" t="str">
        <f t="shared" si="380"/>
        <v/>
      </c>
    </row>
    <row r="8069" spans="2:45" x14ac:dyDescent="0.35">
      <c r="B8069" s="20"/>
      <c r="C8069" s="20"/>
      <c r="D8069" s="20"/>
      <c r="E8069" s="20"/>
      <c r="H8069" s="20"/>
      <c r="I8069" s="20"/>
      <c r="K8069" s="20"/>
      <c r="M8069" s="20"/>
      <c r="O8069" s="21"/>
      <c r="P8069" s="20"/>
      <c r="R8069" s="20"/>
      <c r="S8069" s="20"/>
      <c r="T8069" s="20"/>
      <c r="U8069" s="20"/>
      <c r="W8069" s="20"/>
      <c r="X8069" s="20"/>
      <c r="Y8069" s="20"/>
      <c r="Z8069" s="20"/>
      <c r="AA8069" s="20"/>
      <c r="AB8069" s="20"/>
      <c r="AC8069" s="20"/>
      <c r="AD8069" s="20"/>
      <c r="AE8069" s="20"/>
      <c r="AF8069" s="21"/>
      <c r="AM8069" s="21"/>
      <c r="AN8069" s="23" t="str">
        <f>IF($O8069="","",IF(DATEDIF($O8069,Lista!$V$2,"y")=122,"",DATEDIF($O8069,Lista!$V$2,"y")))</f>
        <v/>
      </c>
      <c r="AO8069" s="23" t="str">
        <f t="shared" si="378"/>
        <v/>
      </c>
      <c r="AP8069" s="23" t="str">
        <f t="shared" si="379"/>
        <v/>
      </c>
      <c r="AQ8069" s="24" t="str">
        <f>IFERROR(VLOOKUP($R8069,Lista!$G$2:$H$15,2,FALSE),"")</f>
        <v/>
      </c>
      <c r="AR8069" s="23" t="str">
        <f>IF(ISBLANK(G8069),"",IF(SUMPRODUCT((G$2:G8069=G8069)*1)&gt;1,0,1))</f>
        <v/>
      </c>
      <c r="AS8069" s="23" t="str">
        <f t="shared" si="380"/>
        <v/>
      </c>
    </row>
    <row r="8070" spans="2:45" x14ac:dyDescent="0.35">
      <c r="B8070" s="20"/>
      <c r="C8070" s="20"/>
      <c r="D8070" s="20"/>
      <c r="E8070" s="20"/>
      <c r="H8070" s="20"/>
      <c r="I8070" s="20"/>
      <c r="K8070" s="20"/>
      <c r="M8070" s="20"/>
      <c r="O8070" s="21"/>
      <c r="P8070" s="20"/>
      <c r="R8070" s="20"/>
      <c r="S8070" s="20"/>
      <c r="T8070" s="20"/>
      <c r="U8070" s="20"/>
      <c r="W8070" s="20"/>
      <c r="X8070" s="20"/>
      <c r="Y8070" s="20"/>
      <c r="Z8070" s="20"/>
      <c r="AA8070" s="20"/>
      <c r="AB8070" s="20"/>
      <c r="AD8070" s="20"/>
      <c r="AE8070" s="20"/>
      <c r="AF8070" s="21"/>
      <c r="AM8070" s="21"/>
      <c r="AN8070" s="23" t="str">
        <f>IF($O8070="","",IF(DATEDIF($O8070,Lista!$V$2,"y")=122,"",DATEDIF($O8070,Lista!$V$2,"y")))</f>
        <v/>
      </c>
      <c r="AO8070" s="23" t="str">
        <f t="shared" si="378"/>
        <v/>
      </c>
      <c r="AP8070" s="23" t="str">
        <f t="shared" si="379"/>
        <v/>
      </c>
      <c r="AQ8070" s="24" t="str">
        <f>IFERROR(VLOOKUP($R8070,Lista!$G$2:$H$15,2,FALSE),"")</f>
        <v/>
      </c>
      <c r="AR8070" s="23" t="str">
        <f>IF(ISBLANK(G8070),"",IF(SUMPRODUCT((G$2:G8070=G8070)*1)&gt;1,0,1))</f>
        <v/>
      </c>
      <c r="AS8070" s="23" t="str">
        <f t="shared" si="380"/>
        <v/>
      </c>
    </row>
    <row r="8071" spans="2:45" x14ac:dyDescent="0.35">
      <c r="B8071" s="20"/>
      <c r="C8071" s="20"/>
      <c r="D8071" s="20"/>
      <c r="E8071" s="20"/>
      <c r="H8071" s="20"/>
      <c r="I8071" s="20"/>
      <c r="K8071" s="20"/>
      <c r="M8071" s="20"/>
      <c r="O8071" s="21"/>
      <c r="P8071" s="20"/>
      <c r="R8071" s="20"/>
      <c r="S8071" s="20"/>
      <c r="T8071" s="20"/>
      <c r="U8071" s="20"/>
      <c r="W8071" s="20"/>
      <c r="X8071" s="20"/>
      <c r="Y8071" s="20"/>
      <c r="Z8071" s="20"/>
      <c r="AA8071" s="20"/>
      <c r="AB8071" s="20"/>
      <c r="AD8071" s="20"/>
      <c r="AE8071" s="20"/>
      <c r="AF8071" s="21"/>
      <c r="AM8071" s="21"/>
      <c r="AN8071" s="23" t="str">
        <f>IF($O8071="","",IF(DATEDIF($O8071,Lista!$V$2,"y")=122,"",DATEDIF($O8071,Lista!$V$2,"y")))</f>
        <v/>
      </c>
      <c r="AO8071" s="23" t="str">
        <f t="shared" si="378"/>
        <v/>
      </c>
      <c r="AP8071" s="23" t="str">
        <f t="shared" si="379"/>
        <v/>
      </c>
      <c r="AQ8071" s="24" t="str">
        <f>IFERROR(VLOOKUP($R8071,Lista!$G$2:$H$15,2,FALSE),"")</f>
        <v/>
      </c>
      <c r="AR8071" s="23" t="str">
        <f>IF(ISBLANK(G8071),"",IF(SUMPRODUCT((G$2:G8071=G8071)*1)&gt;1,0,1))</f>
        <v/>
      </c>
      <c r="AS8071" s="23" t="str">
        <f t="shared" si="380"/>
        <v/>
      </c>
    </row>
    <row r="8072" spans="2:45" x14ac:dyDescent="0.35">
      <c r="B8072" s="20"/>
      <c r="C8072" s="20"/>
      <c r="D8072" s="20"/>
      <c r="E8072" s="20"/>
      <c r="H8072" s="20"/>
      <c r="I8072" s="20"/>
      <c r="K8072" s="20"/>
      <c r="M8072" s="20"/>
      <c r="O8072" s="21"/>
      <c r="P8072" s="20"/>
      <c r="R8072" s="20"/>
      <c r="S8072" s="20"/>
      <c r="T8072" s="20"/>
      <c r="U8072" s="20"/>
      <c r="W8072" s="20"/>
      <c r="X8072" s="20"/>
      <c r="Y8072" s="20"/>
      <c r="Z8072" s="20"/>
      <c r="AA8072" s="20"/>
      <c r="AB8072" s="20"/>
      <c r="AD8072" s="20"/>
      <c r="AE8072" s="20"/>
      <c r="AF8072" s="21"/>
      <c r="AM8072" s="21"/>
      <c r="AN8072" s="23" t="str">
        <f>IF($O8072="","",IF(DATEDIF($O8072,Lista!$V$2,"y")=122,"",DATEDIF($O8072,Lista!$V$2,"y")))</f>
        <v/>
      </c>
      <c r="AO8072" s="23" t="str">
        <f t="shared" si="378"/>
        <v/>
      </c>
      <c r="AP8072" s="23" t="str">
        <f t="shared" si="379"/>
        <v/>
      </c>
      <c r="AQ8072" s="24" t="str">
        <f>IFERROR(VLOOKUP($R8072,Lista!$G$2:$H$15,2,FALSE),"")</f>
        <v/>
      </c>
      <c r="AR8072" s="23" t="str">
        <f>IF(ISBLANK(G8072),"",IF(SUMPRODUCT((G$2:G8072=G8072)*1)&gt;1,0,1))</f>
        <v/>
      </c>
      <c r="AS8072" s="23" t="str">
        <f t="shared" si="380"/>
        <v/>
      </c>
    </row>
    <row r="8073" spans="2:45" x14ac:dyDescent="0.35">
      <c r="B8073" s="20"/>
      <c r="C8073" s="20"/>
      <c r="D8073" s="20"/>
      <c r="E8073" s="20"/>
      <c r="H8073" s="20"/>
      <c r="I8073" s="20"/>
      <c r="K8073" s="20"/>
      <c r="M8073" s="20"/>
      <c r="O8073" s="21"/>
      <c r="P8073" s="20"/>
      <c r="R8073" s="20"/>
      <c r="S8073" s="20"/>
      <c r="T8073" s="20"/>
      <c r="U8073" s="20"/>
      <c r="W8073" s="20"/>
      <c r="X8073" s="20"/>
      <c r="Y8073" s="20"/>
      <c r="Z8073" s="20"/>
      <c r="AA8073" s="20"/>
      <c r="AB8073" s="20"/>
      <c r="AD8073" s="20"/>
      <c r="AE8073" s="20"/>
      <c r="AF8073" s="21"/>
      <c r="AM8073" s="21"/>
      <c r="AN8073" s="23" t="str">
        <f>IF($O8073="","",IF(DATEDIF($O8073,Lista!$V$2,"y")=122,"",DATEDIF($O8073,Lista!$V$2,"y")))</f>
        <v/>
      </c>
      <c r="AO8073" s="23" t="str">
        <f t="shared" si="378"/>
        <v/>
      </c>
      <c r="AP8073" s="23" t="str">
        <f t="shared" si="379"/>
        <v/>
      </c>
      <c r="AQ8073" s="24" t="str">
        <f>IFERROR(VLOOKUP($R8073,Lista!$G$2:$H$15,2,FALSE),"")</f>
        <v/>
      </c>
      <c r="AR8073" s="23" t="str">
        <f>IF(ISBLANK(G8073),"",IF(SUMPRODUCT((G$2:G8073=G8073)*1)&gt;1,0,1))</f>
        <v/>
      </c>
      <c r="AS8073" s="23" t="str">
        <f t="shared" si="380"/>
        <v/>
      </c>
    </row>
    <row r="8074" spans="2:45" x14ac:dyDescent="0.35">
      <c r="B8074" s="20"/>
      <c r="C8074" s="20"/>
      <c r="D8074" s="20"/>
      <c r="E8074" s="20"/>
      <c r="H8074" s="20"/>
      <c r="I8074" s="20"/>
      <c r="K8074" s="20"/>
      <c r="M8074" s="20"/>
      <c r="O8074" s="21"/>
      <c r="P8074" s="20"/>
      <c r="R8074" s="20"/>
      <c r="S8074" s="20"/>
      <c r="T8074" s="20"/>
      <c r="U8074" s="20"/>
      <c r="W8074" s="20"/>
      <c r="X8074" s="20"/>
      <c r="Y8074" s="20"/>
      <c r="Z8074" s="20"/>
      <c r="AA8074" s="20"/>
      <c r="AB8074" s="20"/>
      <c r="AD8074" s="20"/>
      <c r="AE8074" s="20"/>
      <c r="AF8074" s="21"/>
      <c r="AM8074" s="21"/>
      <c r="AN8074" s="23" t="str">
        <f>IF($O8074="","",IF(DATEDIF($O8074,Lista!$V$2,"y")=122,"",DATEDIF($O8074,Lista!$V$2,"y")))</f>
        <v/>
      </c>
      <c r="AO8074" s="23" t="str">
        <f t="shared" si="378"/>
        <v/>
      </c>
      <c r="AP8074" s="23" t="str">
        <f t="shared" si="379"/>
        <v/>
      </c>
      <c r="AQ8074" s="24" t="str">
        <f>IFERROR(VLOOKUP($R8074,Lista!$G$2:$H$15,2,FALSE),"")</f>
        <v/>
      </c>
      <c r="AR8074" s="23" t="str">
        <f>IF(ISBLANK(G8074),"",IF(SUMPRODUCT((G$2:G8074=G8074)*1)&gt;1,0,1))</f>
        <v/>
      </c>
      <c r="AS8074" s="23" t="str">
        <f t="shared" si="380"/>
        <v/>
      </c>
    </row>
    <row r="8075" spans="2:45" x14ac:dyDescent="0.35">
      <c r="B8075" s="20"/>
      <c r="C8075" s="20"/>
      <c r="D8075" s="20"/>
      <c r="E8075" s="20"/>
      <c r="H8075" s="20"/>
      <c r="I8075" s="20"/>
      <c r="K8075" s="20"/>
      <c r="M8075" s="20"/>
      <c r="O8075" s="21"/>
      <c r="P8075" s="20"/>
      <c r="R8075" s="20"/>
      <c r="S8075" s="20"/>
      <c r="T8075" s="20"/>
      <c r="U8075" s="20"/>
      <c r="W8075" s="20"/>
      <c r="X8075" s="20"/>
      <c r="Y8075" s="20"/>
      <c r="Z8075" s="20"/>
      <c r="AA8075" s="20"/>
      <c r="AB8075" s="20"/>
      <c r="AD8075" s="20"/>
      <c r="AE8075" s="20"/>
      <c r="AF8075" s="21"/>
      <c r="AM8075" s="21"/>
      <c r="AN8075" s="23" t="str">
        <f>IF($O8075="","",IF(DATEDIF($O8075,Lista!$V$2,"y")=122,"",DATEDIF($O8075,Lista!$V$2,"y")))</f>
        <v/>
      </c>
      <c r="AO8075" s="23" t="str">
        <f t="shared" si="378"/>
        <v/>
      </c>
      <c r="AP8075" s="23" t="str">
        <f t="shared" si="379"/>
        <v/>
      </c>
      <c r="AQ8075" s="24" t="str">
        <f>IFERROR(VLOOKUP($R8075,Lista!$G$2:$H$15,2,FALSE),"")</f>
        <v/>
      </c>
      <c r="AR8075" s="23" t="str">
        <f>IF(ISBLANK(G8075),"",IF(SUMPRODUCT((G$2:G8075=G8075)*1)&gt;1,0,1))</f>
        <v/>
      </c>
      <c r="AS8075" s="23" t="str">
        <f t="shared" si="380"/>
        <v/>
      </c>
    </row>
    <row r="8076" spans="2:45" x14ac:dyDescent="0.35">
      <c r="B8076" s="20"/>
      <c r="C8076" s="20"/>
      <c r="D8076" s="20"/>
      <c r="E8076" s="20"/>
      <c r="H8076" s="20"/>
      <c r="I8076" s="20"/>
      <c r="K8076" s="20"/>
      <c r="M8076" s="20"/>
      <c r="O8076" s="21"/>
      <c r="P8076" s="20"/>
      <c r="R8076" s="20"/>
      <c r="S8076" s="20"/>
      <c r="T8076" s="20"/>
      <c r="U8076" s="20"/>
      <c r="W8076" s="20"/>
      <c r="X8076" s="20"/>
      <c r="Y8076" s="20"/>
      <c r="Z8076" s="20"/>
      <c r="AA8076" s="20"/>
      <c r="AB8076" s="20"/>
      <c r="AD8076" s="20"/>
      <c r="AE8076" s="20"/>
      <c r="AF8076" s="21"/>
      <c r="AM8076" s="21"/>
      <c r="AN8076" s="23" t="str">
        <f>IF($O8076="","",IF(DATEDIF($O8076,Lista!$V$2,"y")=122,"",DATEDIF($O8076,Lista!$V$2,"y")))</f>
        <v/>
      </c>
      <c r="AO8076" s="23" t="str">
        <f t="shared" si="378"/>
        <v/>
      </c>
      <c r="AP8076" s="23" t="str">
        <f t="shared" si="379"/>
        <v/>
      </c>
      <c r="AQ8076" s="24" t="str">
        <f>IFERROR(VLOOKUP($R8076,Lista!$G$2:$H$15,2,FALSE),"")</f>
        <v/>
      </c>
      <c r="AR8076" s="23" t="str">
        <f>IF(ISBLANK(G8076),"",IF(SUMPRODUCT((G$2:G8076=G8076)*1)&gt;1,0,1))</f>
        <v/>
      </c>
      <c r="AS8076" s="23" t="str">
        <f t="shared" si="380"/>
        <v/>
      </c>
    </row>
    <row r="8077" spans="2:45" x14ac:dyDescent="0.35">
      <c r="B8077" s="20"/>
      <c r="C8077" s="20"/>
      <c r="D8077" s="20"/>
      <c r="E8077" s="20"/>
      <c r="H8077" s="20"/>
      <c r="I8077" s="20"/>
      <c r="K8077" s="20"/>
      <c r="M8077" s="20"/>
      <c r="O8077" s="21"/>
      <c r="P8077" s="20"/>
      <c r="R8077" s="20"/>
      <c r="S8077" s="20"/>
      <c r="T8077" s="20"/>
      <c r="U8077" s="20"/>
      <c r="W8077" s="20"/>
      <c r="X8077" s="20"/>
      <c r="Y8077" s="20"/>
      <c r="Z8077" s="20"/>
      <c r="AA8077" s="20"/>
      <c r="AB8077" s="20"/>
      <c r="AD8077" s="20"/>
      <c r="AE8077" s="20"/>
      <c r="AF8077" s="21"/>
      <c r="AM8077" s="21"/>
      <c r="AN8077" s="23" t="str">
        <f>IF($O8077="","",IF(DATEDIF($O8077,Lista!$V$2,"y")=122,"",DATEDIF($O8077,Lista!$V$2,"y")))</f>
        <v/>
      </c>
      <c r="AO8077" s="23" t="str">
        <f t="shared" si="378"/>
        <v/>
      </c>
      <c r="AP8077" s="23" t="str">
        <f t="shared" si="379"/>
        <v/>
      </c>
      <c r="AQ8077" s="24" t="str">
        <f>IFERROR(VLOOKUP($R8077,Lista!$G$2:$H$15,2,FALSE),"")</f>
        <v/>
      </c>
      <c r="AR8077" s="23" t="str">
        <f>IF(ISBLANK(G8077),"",IF(SUMPRODUCT((G$2:G8077=G8077)*1)&gt;1,0,1))</f>
        <v/>
      </c>
      <c r="AS8077" s="23" t="str">
        <f t="shared" si="380"/>
        <v/>
      </c>
    </row>
    <row r="8078" spans="2:45" x14ac:dyDescent="0.35">
      <c r="B8078" s="20"/>
      <c r="C8078" s="20"/>
      <c r="D8078" s="20"/>
      <c r="E8078" s="20"/>
      <c r="H8078" s="20"/>
      <c r="I8078" s="20"/>
      <c r="K8078" s="20"/>
      <c r="M8078" s="20"/>
      <c r="O8078" s="21"/>
      <c r="P8078" s="20"/>
      <c r="R8078" s="20"/>
      <c r="S8078" s="20"/>
      <c r="T8078" s="20"/>
      <c r="U8078" s="20"/>
      <c r="W8078" s="20"/>
      <c r="X8078" s="20"/>
      <c r="Y8078" s="20"/>
      <c r="Z8078" s="20"/>
      <c r="AA8078" s="20"/>
      <c r="AB8078" s="20"/>
      <c r="AC8078" s="20"/>
      <c r="AD8078" s="20"/>
      <c r="AE8078" s="20"/>
      <c r="AF8078" s="21"/>
      <c r="AM8078" s="21"/>
      <c r="AN8078" s="23" t="str">
        <f>IF($O8078="","",IF(DATEDIF($O8078,Lista!$V$2,"y")=122,"",DATEDIF($O8078,Lista!$V$2,"y")))</f>
        <v/>
      </c>
      <c r="AO8078" s="23" t="str">
        <f t="shared" si="378"/>
        <v/>
      </c>
      <c r="AP8078" s="23" t="str">
        <f t="shared" si="379"/>
        <v/>
      </c>
      <c r="AQ8078" s="24" t="str">
        <f>IFERROR(VLOOKUP($R8078,Lista!$G$2:$H$15,2,FALSE),"")</f>
        <v/>
      </c>
      <c r="AR8078" s="23" t="str">
        <f>IF(ISBLANK(G8078),"",IF(SUMPRODUCT((G$2:G8078=G8078)*1)&gt;1,0,1))</f>
        <v/>
      </c>
      <c r="AS8078" s="23" t="str">
        <f t="shared" si="380"/>
        <v/>
      </c>
    </row>
    <row r="8079" spans="2:45" x14ac:dyDescent="0.35">
      <c r="B8079" s="20"/>
      <c r="C8079" s="20"/>
      <c r="D8079" s="20"/>
      <c r="E8079" s="20"/>
      <c r="H8079" s="20"/>
      <c r="I8079" s="20"/>
      <c r="K8079" s="20"/>
      <c r="M8079" s="20"/>
      <c r="O8079" s="21"/>
      <c r="P8079" s="20"/>
      <c r="R8079" s="20"/>
      <c r="S8079" s="20"/>
      <c r="T8079" s="20"/>
      <c r="U8079" s="20"/>
      <c r="W8079" s="20"/>
      <c r="X8079" s="20"/>
      <c r="Y8079" s="20"/>
      <c r="Z8079" s="20"/>
      <c r="AA8079" s="20"/>
      <c r="AB8079" s="20"/>
      <c r="AC8079" s="20"/>
      <c r="AD8079" s="20"/>
      <c r="AE8079" s="20"/>
      <c r="AF8079" s="21"/>
      <c r="AM8079" s="21"/>
      <c r="AN8079" s="23" t="str">
        <f>IF($O8079="","",IF(DATEDIF($O8079,Lista!$V$2,"y")=122,"",DATEDIF($O8079,Lista!$V$2,"y")))</f>
        <v/>
      </c>
      <c r="AO8079" s="23" t="str">
        <f t="shared" si="378"/>
        <v/>
      </c>
      <c r="AP8079" s="23" t="str">
        <f t="shared" si="379"/>
        <v/>
      </c>
      <c r="AQ8079" s="24" t="str">
        <f>IFERROR(VLOOKUP($R8079,Lista!$G$2:$H$15,2,FALSE),"")</f>
        <v/>
      </c>
      <c r="AR8079" s="23" t="str">
        <f>IF(ISBLANK(G8079),"",IF(SUMPRODUCT((G$2:G8079=G8079)*1)&gt;1,0,1))</f>
        <v/>
      </c>
      <c r="AS8079" s="23" t="str">
        <f t="shared" si="380"/>
        <v/>
      </c>
    </row>
    <row r="8080" spans="2:45" x14ac:dyDescent="0.35">
      <c r="B8080" s="20"/>
      <c r="C8080" s="20"/>
      <c r="D8080" s="20"/>
      <c r="E8080" s="20"/>
      <c r="H8080" s="20"/>
      <c r="I8080" s="20"/>
      <c r="K8080" s="20"/>
      <c r="M8080" s="20"/>
      <c r="O8080" s="21"/>
      <c r="P8080" s="20"/>
      <c r="R8080" s="20"/>
      <c r="S8080" s="20"/>
      <c r="T8080" s="20"/>
      <c r="U8080" s="20"/>
      <c r="W8080" s="20"/>
      <c r="X8080" s="20"/>
      <c r="Y8080" s="20"/>
      <c r="Z8080" s="20"/>
      <c r="AA8080" s="20"/>
      <c r="AB8080" s="20"/>
      <c r="AD8080" s="20"/>
      <c r="AE8080" s="20"/>
      <c r="AF8080" s="21"/>
      <c r="AM8080" s="21"/>
      <c r="AN8080" s="23" t="str">
        <f>IF($O8080="","",IF(DATEDIF($O8080,Lista!$V$2,"y")=122,"",DATEDIF($O8080,Lista!$V$2,"y")))</f>
        <v/>
      </c>
      <c r="AO8080" s="23" t="str">
        <f t="shared" si="378"/>
        <v/>
      </c>
      <c r="AP8080" s="23" t="str">
        <f t="shared" si="379"/>
        <v/>
      </c>
      <c r="AQ8080" s="24" t="str">
        <f>IFERROR(VLOOKUP($R8080,Lista!$G$2:$H$15,2,FALSE),"")</f>
        <v/>
      </c>
      <c r="AR8080" s="23" t="str">
        <f>IF(ISBLANK(G8080),"",IF(SUMPRODUCT((G$2:G8080=G8080)*1)&gt;1,0,1))</f>
        <v/>
      </c>
      <c r="AS8080" s="23" t="str">
        <f t="shared" si="380"/>
        <v/>
      </c>
    </row>
    <row r="8081" spans="2:45" x14ac:dyDescent="0.35">
      <c r="B8081" s="20"/>
      <c r="C8081" s="20"/>
      <c r="D8081" s="20"/>
      <c r="E8081" s="20"/>
      <c r="H8081" s="20"/>
      <c r="I8081" s="20"/>
      <c r="K8081" s="20"/>
      <c r="M8081" s="20"/>
      <c r="O8081" s="21"/>
      <c r="P8081" s="20"/>
      <c r="R8081" s="20"/>
      <c r="S8081" s="20"/>
      <c r="T8081" s="20"/>
      <c r="U8081" s="20"/>
      <c r="W8081" s="20"/>
      <c r="X8081" s="20"/>
      <c r="Y8081" s="20"/>
      <c r="Z8081" s="20"/>
      <c r="AA8081" s="20"/>
      <c r="AB8081" s="20"/>
      <c r="AC8081" s="20"/>
      <c r="AD8081" s="20"/>
      <c r="AE8081" s="20"/>
      <c r="AF8081" s="21"/>
      <c r="AM8081" s="21"/>
      <c r="AN8081" s="23" t="str">
        <f>IF($O8081="","",IF(DATEDIF($O8081,Lista!$V$2,"y")=122,"",DATEDIF($O8081,Lista!$V$2,"y")))</f>
        <v/>
      </c>
      <c r="AO8081" s="23" t="str">
        <f t="shared" si="378"/>
        <v/>
      </c>
      <c r="AP8081" s="23" t="str">
        <f t="shared" si="379"/>
        <v/>
      </c>
      <c r="AQ8081" s="24" t="str">
        <f>IFERROR(VLOOKUP($R8081,Lista!$G$2:$H$15,2,FALSE),"")</f>
        <v/>
      </c>
      <c r="AR8081" s="23" t="str">
        <f>IF(ISBLANK(G8081),"",IF(SUMPRODUCT((G$2:G8081=G8081)*1)&gt;1,0,1))</f>
        <v/>
      </c>
      <c r="AS8081" s="23" t="str">
        <f t="shared" si="380"/>
        <v/>
      </c>
    </row>
    <row r="8082" spans="2:45" x14ac:dyDescent="0.35">
      <c r="B8082" s="20"/>
      <c r="C8082" s="20"/>
      <c r="D8082" s="20"/>
      <c r="E8082" s="20"/>
      <c r="H8082" s="20"/>
      <c r="I8082" s="20"/>
      <c r="K8082" s="20"/>
      <c r="M8082" s="20"/>
      <c r="O8082" s="21"/>
      <c r="P8082" s="20"/>
      <c r="R8082" s="20"/>
      <c r="S8082" s="20"/>
      <c r="T8082" s="20"/>
      <c r="U8082" s="20"/>
      <c r="W8082" s="20"/>
      <c r="X8082" s="20"/>
      <c r="Y8082" s="20"/>
      <c r="Z8082" s="20"/>
      <c r="AA8082" s="20"/>
      <c r="AB8082" s="20"/>
      <c r="AC8082" s="20"/>
      <c r="AD8082" s="20"/>
      <c r="AE8082" s="20"/>
      <c r="AF8082" s="21"/>
      <c r="AM8082" s="21"/>
      <c r="AN8082" s="23" t="str">
        <f>IF($O8082="","",IF(DATEDIF($O8082,Lista!$V$2,"y")=122,"",DATEDIF($O8082,Lista!$V$2,"y")))</f>
        <v/>
      </c>
      <c r="AO8082" s="23" t="str">
        <f t="shared" si="378"/>
        <v/>
      </c>
      <c r="AP8082" s="23" t="str">
        <f t="shared" si="379"/>
        <v/>
      </c>
      <c r="AQ8082" s="24" t="str">
        <f>IFERROR(VLOOKUP($R8082,Lista!$G$2:$H$15,2,FALSE),"")</f>
        <v/>
      </c>
      <c r="AR8082" s="23" t="str">
        <f>IF(ISBLANK(G8082),"",IF(SUMPRODUCT((G$2:G8082=G8082)*1)&gt;1,0,1))</f>
        <v/>
      </c>
      <c r="AS8082" s="23" t="str">
        <f t="shared" si="380"/>
        <v/>
      </c>
    </row>
    <row r="8083" spans="2:45" x14ac:dyDescent="0.35">
      <c r="B8083" s="20"/>
      <c r="C8083" s="20"/>
      <c r="D8083" s="20"/>
      <c r="E8083" s="20"/>
      <c r="H8083" s="20"/>
      <c r="I8083" s="20"/>
      <c r="K8083" s="20"/>
      <c r="M8083" s="20"/>
      <c r="O8083" s="21"/>
      <c r="P8083" s="20"/>
      <c r="R8083" s="20"/>
      <c r="S8083" s="20"/>
      <c r="T8083" s="20"/>
      <c r="U8083" s="20"/>
      <c r="W8083" s="20"/>
      <c r="X8083" s="20"/>
      <c r="Y8083" s="20"/>
      <c r="Z8083" s="20"/>
      <c r="AA8083" s="20"/>
      <c r="AB8083" s="20"/>
      <c r="AC8083" s="20"/>
      <c r="AD8083" s="20"/>
      <c r="AE8083" s="20"/>
      <c r="AF8083" s="21"/>
      <c r="AM8083" s="21"/>
      <c r="AN8083" s="23" t="str">
        <f>IF($O8083="","",IF(DATEDIF($O8083,Lista!$V$2,"y")=122,"",DATEDIF($O8083,Lista!$V$2,"y")))</f>
        <v/>
      </c>
      <c r="AO8083" s="23" t="str">
        <f t="shared" si="378"/>
        <v/>
      </c>
      <c r="AP8083" s="23" t="str">
        <f t="shared" si="379"/>
        <v/>
      </c>
      <c r="AQ8083" s="24" t="str">
        <f>IFERROR(VLOOKUP($R8083,Lista!$G$2:$H$15,2,FALSE),"")</f>
        <v/>
      </c>
      <c r="AR8083" s="23" t="str">
        <f>IF(ISBLANK(G8083),"",IF(SUMPRODUCT((G$2:G8083=G8083)*1)&gt;1,0,1))</f>
        <v/>
      </c>
      <c r="AS8083" s="23" t="str">
        <f t="shared" si="380"/>
        <v/>
      </c>
    </row>
    <row r="8084" spans="2:45" x14ac:dyDescent="0.35">
      <c r="B8084" s="20"/>
      <c r="C8084" s="20"/>
      <c r="D8084" s="20"/>
      <c r="E8084" s="20"/>
      <c r="H8084" s="20"/>
      <c r="I8084" s="20"/>
      <c r="K8084" s="20"/>
      <c r="M8084" s="20"/>
      <c r="O8084" s="21"/>
      <c r="P8084" s="20"/>
      <c r="R8084" s="20"/>
      <c r="S8084" s="20"/>
      <c r="T8084" s="20"/>
      <c r="U8084" s="20"/>
      <c r="W8084" s="20"/>
      <c r="X8084" s="20"/>
      <c r="Y8084" s="20"/>
      <c r="Z8084" s="20"/>
      <c r="AA8084" s="20"/>
      <c r="AB8084" s="20"/>
      <c r="AD8084" s="20"/>
      <c r="AE8084" s="20"/>
      <c r="AF8084" s="21"/>
      <c r="AM8084" s="21"/>
      <c r="AN8084" s="23" t="str">
        <f>IF($O8084="","",IF(DATEDIF($O8084,Lista!$V$2,"y")=122,"",DATEDIF($O8084,Lista!$V$2,"y")))</f>
        <v/>
      </c>
      <c r="AO8084" s="23" t="str">
        <f t="shared" si="378"/>
        <v/>
      </c>
      <c r="AP8084" s="23" t="str">
        <f t="shared" si="379"/>
        <v/>
      </c>
      <c r="AQ8084" s="24" t="str">
        <f>IFERROR(VLOOKUP($R8084,Lista!$G$2:$H$15,2,FALSE),"")</f>
        <v/>
      </c>
      <c r="AR8084" s="23" t="str">
        <f>IF(ISBLANK(G8084),"",IF(SUMPRODUCT((G$2:G8084=G8084)*1)&gt;1,0,1))</f>
        <v/>
      </c>
      <c r="AS8084" s="23" t="str">
        <f t="shared" si="380"/>
        <v/>
      </c>
    </row>
    <row r="8085" spans="2:45" x14ac:dyDescent="0.35">
      <c r="B8085" s="20"/>
      <c r="C8085" s="20"/>
      <c r="D8085" s="20"/>
      <c r="E8085" s="20"/>
      <c r="H8085" s="20"/>
      <c r="I8085" s="20"/>
      <c r="K8085" s="20"/>
      <c r="M8085" s="20"/>
      <c r="O8085" s="21"/>
      <c r="P8085" s="20"/>
      <c r="R8085" s="20"/>
      <c r="S8085" s="20"/>
      <c r="T8085" s="20"/>
      <c r="U8085" s="20"/>
      <c r="W8085" s="20"/>
      <c r="X8085" s="20"/>
      <c r="Y8085" s="20"/>
      <c r="Z8085" s="20"/>
      <c r="AA8085" s="20"/>
      <c r="AB8085" s="20"/>
      <c r="AD8085" s="20"/>
      <c r="AE8085" s="20"/>
      <c r="AF8085" s="21"/>
      <c r="AM8085" s="21"/>
      <c r="AN8085" s="23" t="str">
        <f>IF($O8085="","",IF(DATEDIF($O8085,Lista!$V$2,"y")=122,"",DATEDIF($O8085,Lista!$V$2,"y")))</f>
        <v/>
      </c>
      <c r="AO8085" s="23" t="str">
        <f t="shared" si="378"/>
        <v/>
      </c>
      <c r="AP8085" s="23" t="str">
        <f t="shared" si="379"/>
        <v/>
      </c>
      <c r="AQ8085" s="24" t="str">
        <f>IFERROR(VLOOKUP($R8085,Lista!$G$2:$H$15,2,FALSE),"")</f>
        <v/>
      </c>
      <c r="AR8085" s="23" t="str">
        <f>IF(ISBLANK(G8085),"",IF(SUMPRODUCT((G$2:G8085=G8085)*1)&gt;1,0,1))</f>
        <v/>
      </c>
      <c r="AS8085" s="23" t="str">
        <f t="shared" si="380"/>
        <v/>
      </c>
    </row>
    <row r="8086" spans="2:45" x14ac:dyDescent="0.35">
      <c r="B8086" s="20"/>
      <c r="C8086" s="20"/>
      <c r="D8086" s="20"/>
      <c r="E8086" s="20"/>
      <c r="H8086" s="20"/>
      <c r="I8086" s="20"/>
      <c r="K8086" s="20"/>
      <c r="M8086" s="20"/>
      <c r="O8086" s="21"/>
      <c r="P8086" s="20"/>
      <c r="R8086" s="20"/>
      <c r="S8086" s="20"/>
      <c r="T8086" s="20"/>
      <c r="U8086" s="20"/>
      <c r="W8086" s="20"/>
      <c r="X8086" s="20"/>
      <c r="Y8086" s="20"/>
      <c r="Z8086" s="20"/>
      <c r="AA8086" s="20"/>
      <c r="AB8086" s="20"/>
      <c r="AD8086" s="20"/>
      <c r="AE8086" s="20"/>
      <c r="AF8086" s="21"/>
      <c r="AM8086" s="21"/>
      <c r="AN8086" s="23" t="str">
        <f>IF($O8086="","",IF(DATEDIF($O8086,Lista!$V$2,"y")=122,"",DATEDIF($O8086,Lista!$V$2,"y")))</f>
        <v/>
      </c>
      <c r="AO8086" s="23" t="str">
        <f t="shared" si="378"/>
        <v/>
      </c>
      <c r="AP8086" s="23" t="str">
        <f t="shared" si="379"/>
        <v/>
      </c>
      <c r="AQ8086" s="24" t="str">
        <f>IFERROR(VLOOKUP($R8086,Lista!$G$2:$H$15,2,FALSE),"")</f>
        <v/>
      </c>
      <c r="AR8086" s="23" t="str">
        <f>IF(ISBLANK(G8086),"",IF(SUMPRODUCT((G$2:G8086=G8086)*1)&gt;1,0,1))</f>
        <v/>
      </c>
      <c r="AS8086" s="23" t="str">
        <f t="shared" si="380"/>
        <v/>
      </c>
    </row>
    <row r="8087" spans="2:45" x14ac:dyDescent="0.35">
      <c r="B8087" s="20"/>
      <c r="C8087" s="20"/>
      <c r="D8087" s="20"/>
      <c r="E8087" s="20"/>
      <c r="H8087" s="20"/>
      <c r="I8087" s="20"/>
      <c r="K8087" s="20"/>
      <c r="M8087" s="20"/>
      <c r="O8087" s="21"/>
      <c r="P8087" s="20"/>
      <c r="R8087" s="20"/>
      <c r="S8087" s="20"/>
      <c r="T8087" s="20"/>
      <c r="U8087" s="20"/>
      <c r="W8087" s="20"/>
      <c r="X8087" s="20"/>
      <c r="Y8087" s="20"/>
      <c r="Z8087" s="20"/>
      <c r="AA8087" s="20"/>
      <c r="AB8087" s="20"/>
      <c r="AD8087" s="20"/>
      <c r="AE8087" s="20"/>
      <c r="AF8087" s="21"/>
      <c r="AM8087" s="21"/>
      <c r="AN8087" s="23" t="str">
        <f>IF($O8087="","",IF(DATEDIF($O8087,Lista!$V$2,"y")=122,"",DATEDIF($O8087,Lista!$V$2,"y")))</f>
        <v/>
      </c>
      <c r="AO8087" s="23" t="str">
        <f t="shared" si="378"/>
        <v/>
      </c>
      <c r="AP8087" s="23" t="str">
        <f t="shared" si="379"/>
        <v/>
      </c>
      <c r="AQ8087" s="24" t="str">
        <f>IFERROR(VLOOKUP($R8087,Lista!$G$2:$H$15,2,FALSE),"")</f>
        <v/>
      </c>
      <c r="AR8087" s="23" t="str">
        <f>IF(ISBLANK(G8087),"",IF(SUMPRODUCT((G$2:G8087=G8087)*1)&gt;1,0,1))</f>
        <v/>
      </c>
      <c r="AS8087" s="23" t="str">
        <f t="shared" si="380"/>
        <v/>
      </c>
    </row>
    <row r="8088" spans="2:45" x14ac:dyDescent="0.35">
      <c r="B8088" s="20"/>
      <c r="C8088" s="20"/>
      <c r="D8088" s="20"/>
      <c r="E8088" s="20"/>
      <c r="H8088" s="20"/>
      <c r="I8088" s="20"/>
      <c r="K8088" s="20"/>
      <c r="M8088" s="20"/>
      <c r="O8088" s="21"/>
      <c r="P8088" s="20"/>
      <c r="R8088" s="20"/>
      <c r="S8088" s="20"/>
      <c r="T8088" s="20"/>
      <c r="U8088" s="20"/>
      <c r="W8088" s="20"/>
      <c r="X8088" s="20"/>
      <c r="Y8088" s="20"/>
      <c r="Z8088" s="20"/>
      <c r="AA8088" s="20"/>
      <c r="AB8088" s="20"/>
      <c r="AD8088" s="20"/>
      <c r="AE8088" s="20"/>
      <c r="AF8088" s="21"/>
      <c r="AM8088" s="21"/>
      <c r="AN8088" s="23" t="str">
        <f>IF($O8088="","",IF(DATEDIF($O8088,Lista!$V$2,"y")=122,"",DATEDIF($O8088,Lista!$V$2,"y")))</f>
        <v/>
      </c>
      <c r="AO8088" s="23" t="str">
        <f t="shared" si="378"/>
        <v/>
      </c>
      <c r="AP8088" s="23" t="str">
        <f t="shared" si="379"/>
        <v/>
      </c>
      <c r="AQ8088" s="24" t="str">
        <f>IFERROR(VLOOKUP($R8088,Lista!$G$2:$H$15,2,FALSE),"")</f>
        <v/>
      </c>
      <c r="AR8088" s="23" t="str">
        <f>IF(ISBLANK(G8088),"",IF(SUMPRODUCT((G$2:G8088=G8088)*1)&gt;1,0,1))</f>
        <v/>
      </c>
      <c r="AS8088" s="23" t="str">
        <f t="shared" si="380"/>
        <v/>
      </c>
    </row>
    <row r="8089" spans="2:45" x14ac:dyDescent="0.35">
      <c r="B8089" s="20"/>
      <c r="C8089" s="20"/>
      <c r="D8089" s="20"/>
      <c r="E8089" s="20"/>
      <c r="H8089" s="20"/>
      <c r="I8089" s="20"/>
      <c r="K8089" s="20"/>
      <c r="M8089" s="20"/>
      <c r="O8089" s="21"/>
      <c r="P8089" s="20"/>
      <c r="R8089" s="20"/>
      <c r="S8089" s="20"/>
      <c r="T8089" s="20"/>
      <c r="U8089" s="20"/>
      <c r="W8089" s="20"/>
      <c r="X8089" s="20"/>
      <c r="Y8089" s="20"/>
      <c r="Z8089" s="20"/>
      <c r="AA8089" s="20"/>
      <c r="AB8089" s="20"/>
      <c r="AD8089" s="20"/>
      <c r="AE8089" s="20"/>
      <c r="AF8089" s="21"/>
      <c r="AM8089" s="21"/>
      <c r="AN8089" s="23" t="str">
        <f>IF($O8089="","",IF(DATEDIF($O8089,Lista!$V$2,"y")=122,"",DATEDIF($O8089,Lista!$V$2,"y")))</f>
        <v/>
      </c>
      <c r="AO8089" s="23" t="str">
        <f t="shared" si="378"/>
        <v/>
      </c>
      <c r="AP8089" s="23" t="str">
        <f t="shared" si="379"/>
        <v/>
      </c>
      <c r="AQ8089" s="24" t="str">
        <f>IFERROR(VLOOKUP($R8089,Lista!$G$2:$H$15,2,FALSE),"")</f>
        <v/>
      </c>
      <c r="AR8089" s="23" t="str">
        <f>IF(ISBLANK(G8089),"",IF(SUMPRODUCT((G$2:G8089=G8089)*1)&gt;1,0,1))</f>
        <v/>
      </c>
      <c r="AS8089" s="23" t="str">
        <f t="shared" si="380"/>
        <v/>
      </c>
    </row>
    <row r="8090" spans="2:45" x14ac:dyDescent="0.35">
      <c r="B8090" s="20"/>
      <c r="C8090" s="20"/>
      <c r="D8090" s="20"/>
      <c r="E8090" s="20"/>
      <c r="H8090" s="20"/>
      <c r="I8090" s="20"/>
      <c r="K8090" s="20"/>
      <c r="M8090" s="20"/>
      <c r="O8090" s="21"/>
      <c r="P8090" s="20"/>
      <c r="R8090" s="20"/>
      <c r="S8090" s="20"/>
      <c r="T8090" s="20"/>
      <c r="U8090" s="20"/>
      <c r="W8090" s="20"/>
      <c r="X8090" s="20"/>
      <c r="Y8090" s="20"/>
      <c r="Z8090" s="20"/>
      <c r="AA8090" s="20"/>
      <c r="AB8090" s="20"/>
      <c r="AD8090" s="20"/>
      <c r="AE8090" s="20"/>
      <c r="AF8090" s="21"/>
      <c r="AM8090" s="21"/>
      <c r="AN8090" s="23" t="str">
        <f>IF($O8090="","",IF(DATEDIF($O8090,Lista!$V$2,"y")=122,"",DATEDIF($O8090,Lista!$V$2,"y")))</f>
        <v/>
      </c>
      <c r="AO8090" s="23" t="str">
        <f t="shared" si="378"/>
        <v/>
      </c>
      <c r="AP8090" s="23" t="str">
        <f t="shared" si="379"/>
        <v/>
      </c>
      <c r="AQ8090" s="24" t="str">
        <f>IFERROR(VLOOKUP($R8090,Lista!$G$2:$H$15,2,FALSE),"")</f>
        <v/>
      </c>
      <c r="AR8090" s="23" t="str">
        <f>IF(ISBLANK(G8090),"",IF(SUMPRODUCT((G$2:G8090=G8090)*1)&gt;1,0,1))</f>
        <v/>
      </c>
      <c r="AS8090" s="23" t="str">
        <f t="shared" si="380"/>
        <v/>
      </c>
    </row>
    <row r="8091" spans="2:45" x14ac:dyDescent="0.35">
      <c r="B8091" s="20"/>
      <c r="C8091" s="20"/>
      <c r="D8091" s="20"/>
      <c r="E8091" s="20"/>
      <c r="H8091" s="20"/>
      <c r="I8091" s="20"/>
      <c r="K8091" s="20"/>
      <c r="M8091" s="20"/>
      <c r="O8091" s="21"/>
      <c r="P8091" s="20"/>
      <c r="R8091" s="20"/>
      <c r="S8091" s="20"/>
      <c r="T8091" s="20"/>
      <c r="U8091" s="20"/>
      <c r="W8091" s="20"/>
      <c r="X8091" s="20"/>
      <c r="Y8091" s="20"/>
      <c r="Z8091" s="20"/>
      <c r="AA8091" s="20"/>
      <c r="AB8091" s="20"/>
      <c r="AD8091" s="20"/>
      <c r="AE8091" s="20"/>
      <c r="AF8091" s="21"/>
      <c r="AM8091" s="21"/>
      <c r="AN8091" s="23" t="str">
        <f>IF($O8091="","",IF(DATEDIF($O8091,Lista!$V$2,"y")=122,"",DATEDIF($O8091,Lista!$V$2,"y")))</f>
        <v/>
      </c>
      <c r="AO8091" s="23" t="str">
        <f t="shared" si="378"/>
        <v/>
      </c>
      <c r="AP8091" s="23" t="str">
        <f t="shared" si="379"/>
        <v/>
      </c>
      <c r="AQ8091" s="24" t="str">
        <f>IFERROR(VLOOKUP($R8091,Lista!$G$2:$H$15,2,FALSE),"")</f>
        <v/>
      </c>
      <c r="AR8091" s="23" t="str">
        <f>IF(ISBLANK(G8091),"",IF(SUMPRODUCT((G$2:G8091=G8091)*1)&gt;1,0,1))</f>
        <v/>
      </c>
      <c r="AS8091" s="23" t="str">
        <f t="shared" si="380"/>
        <v/>
      </c>
    </row>
    <row r="8092" spans="2:45" x14ac:dyDescent="0.35">
      <c r="B8092" s="20"/>
      <c r="C8092" s="20"/>
      <c r="D8092" s="20"/>
      <c r="E8092" s="20"/>
      <c r="H8092" s="20"/>
      <c r="I8092" s="20"/>
      <c r="K8092" s="20"/>
      <c r="M8092" s="20"/>
      <c r="O8092" s="21"/>
      <c r="P8092" s="20"/>
      <c r="R8092" s="20"/>
      <c r="S8092" s="20"/>
      <c r="T8092" s="20"/>
      <c r="U8092" s="20"/>
      <c r="W8092" s="20"/>
      <c r="X8092" s="20"/>
      <c r="Y8092" s="20"/>
      <c r="Z8092" s="20"/>
      <c r="AA8092" s="20"/>
      <c r="AB8092" s="20"/>
      <c r="AD8092" s="20"/>
      <c r="AE8092" s="20"/>
      <c r="AF8092" s="21"/>
      <c r="AM8092" s="21"/>
      <c r="AN8092" s="23" t="str">
        <f>IF($O8092="","",IF(DATEDIF($O8092,Lista!$V$2,"y")=122,"",DATEDIF($O8092,Lista!$V$2,"y")))</f>
        <v/>
      </c>
      <c r="AO8092" s="23" t="str">
        <f t="shared" si="378"/>
        <v/>
      </c>
      <c r="AP8092" s="23" t="str">
        <f t="shared" si="379"/>
        <v/>
      </c>
      <c r="AQ8092" s="24" t="str">
        <f>IFERROR(VLOOKUP($R8092,Lista!$G$2:$H$15,2,FALSE),"")</f>
        <v/>
      </c>
      <c r="AR8092" s="23" t="str">
        <f>IF(ISBLANK(G8092),"",IF(SUMPRODUCT((G$2:G8092=G8092)*1)&gt;1,0,1))</f>
        <v/>
      </c>
      <c r="AS8092" s="23" t="str">
        <f t="shared" si="380"/>
        <v/>
      </c>
    </row>
    <row r="8093" spans="2:45" x14ac:dyDescent="0.35">
      <c r="B8093" s="20"/>
      <c r="C8093" s="20"/>
      <c r="D8093" s="20"/>
      <c r="E8093" s="20"/>
      <c r="H8093" s="20"/>
      <c r="I8093" s="20"/>
      <c r="K8093" s="20"/>
      <c r="M8093" s="20"/>
      <c r="O8093" s="21"/>
      <c r="P8093" s="20"/>
      <c r="R8093" s="20"/>
      <c r="S8093" s="20"/>
      <c r="T8093" s="20"/>
      <c r="U8093" s="20"/>
      <c r="W8093" s="20"/>
      <c r="X8093" s="20"/>
      <c r="Y8093" s="20"/>
      <c r="Z8093" s="20"/>
      <c r="AA8093" s="20"/>
      <c r="AB8093" s="20"/>
      <c r="AC8093" s="20"/>
      <c r="AD8093" s="20"/>
      <c r="AE8093" s="20"/>
      <c r="AF8093" s="21"/>
      <c r="AM8093" s="21"/>
      <c r="AN8093" s="23" t="str">
        <f>IF($O8093="","",IF(DATEDIF($O8093,Lista!$V$2,"y")=122,"",DATEDIF($O8093,Lista!$V$2,"y")))</f>
        <v/>
      </c>
      <c r="AO8093" s="23" t="str">
        <f t="shared" si="378"/>
        <v/>
      </c>
      <c r="AP8093" s="23" t="str">
        <f t="shared" si="379"/>
        <v/>
      </c>
      <c r="AQ8093" s="24" t="str">
        <f>IFERROR(VLOOKUP($R8093,Lista!$G$2:$H$15,2,FALSE),"")</f>
        <v/>
      </c>
      <c r="AR8093" s="23" t="str">
        <f>IF(ISBLANK(G8093),"",IF(SUMPRODUCT((G$2:G8093=G8093)*1)&gt;1,0,1))</f>
        <v/>
      </c>
      <c r="AS8093" s="23" t="str">
        <f t="shared" si="380"/>
        <v/>
      </c>
    </row>
    <row r="8094" spans="2:45" x14ac:dyDescent="0.35">
      <c r="B8094" s="20"/>
      <c r="C8094" s="20"/>
      <c r="D8094" s="20"/>
      <c r="E8094" s="20"/>
      <c r="H8094" s="20"/>
      <c r="I8094" s="20"/>
      <c r="K8094" s="20"/>
      <c r="M8094" s="20"/>
      <c r="O8094" s="21"/>
      <c r="P8094" s="20"/>
      <c r="R8094" s="20"/>
      <c r="S8094" s="20"/>
      <c r="T8094" s="20"/>
      <c r="U8094" s="20"/>
      <c r="W8094" s="20"/>
      <c r="X8094" s="20"/>
      <c r="Y8094" s="20"/>
      <c r="Z8094" s="20"/>
      <c r="AA8094" s="20"/>
      <c r="AB8094" s="20"/>
      <c r="AD8094" s="20"/>
      <c r="AE8094" s="20"/>
      <c r="AF8094" s="21"/>
      <c r="AM8094" s="21"/>
      <c r="AN8094" s="23" t="str">
        <f>IF($O8094="","",IF(DATEDIF($O8094,Lista!$V$2,"y")=122,"",DATEDIF($O8094,Lista!$V$2,"y")))</f>
        <v/>
      </c>
      <c r="AO8094" s="23" t="str">
        <f t="shared" si="378"/>
        <v/>
      </c>
      <c r="AP8094" s="23" t="str">
        <f t="shared" si="379"/>
        <v/>
      </c>
      <c r="AQ8094" s="24" t="str">
        <f>IFERROR(VLOOKUP($R8094,Lista!$G$2:$H$15,2,FALSE),"")</f>
        <v/>
      </c>
      <c r="AR8094" s="23" t="str">
        <f>IF(ISBLANK(G8094),"",IF(SUMPRODUCT((G$2:G8094=G8094)*1)&gt;1,0,1))</f>
        <v/>
      </c>
      <c r="AS8094" s="23" t="str">
        <f t="shared" si="380"/>
        <v/>
      </c>
    </row>
    <row r="8095" spans="2:45" x14ac:dyDescent="0.35">
      <c r="B8095" s="20"/>
      <c r="C8095" s="20"/>
      <c r="D8095" s="20"/>
      <c r="E8095" s="20"/>
      <c r="H8095" s="20"/>
      <c r="I8095" s="20"/>
      <c r="K8095" s="20"/>
      <c r="M8095" s="20"/>
      <c r="O8095" s="21"/>
      <c r="P8095" s="20"/>
      <c r="R8095" s="20"/>
      <c r="S8095" s="20"/>
      <c r="T8095" s="20"/>
      <c r="U8095" s="20"/>
      <c r="W8095" s="20"/>
      <c r="X8095" s="20"/>
      <c r="Y8095" s="20"/>
      <c r="Z8095" s="20"/>
      <c r="AA8095" s="20"/>
      <c r="AB8095" s="20"/>
      <c r="AC8095" s="20"/>
      <c r="AD8095" s="20"/>
      <c r="AE8095" s="20"/>
      <c r="AF8095" s="21"/>
      <c r="AM8095" s="21"/>
      <c r="AN8095" s="23" t="str">
        <f>IF($O8095="","",IF(DATEDIF($O8095,Lista!$V$2,"y")=122,"",DATEDIF($O8095,Lista!$V$2,"y")))</f>
        <v/>
      </c>
      <c r="AO8095" s="23" t="str">
        <f t="shared" si="378"/>
        <v/>
      </c>
      <c r="AP8095" s="23" t="str">
        <f t="shared" si="379"/>
        <v/>
      </c>
      <c r="AQ8095" s="24" t="str">
        <f>IFERROR(VLOOKUP($R8095,Lista!$G$2:$H$15,2,FALSE),"")</f>
        <v/>
      </c>
      <c r="AR8095" s="23" t="str">
        <f>IF(ISBLANK(G8095),"",IF(SUMPRODUCT((G$2:G8095=G8095)*1)&gt;1,0,1))</f>
        <v/>
      </c>
      <c r="AS8095" s="23" t="str">
        <f t="shared" si="380"/>
        <v/>
      </c>
    </row>
    <row r="8096" spans="2:45" x14ac:dyDescent="0.35">
      <c r="B8096" s="20"/>
      <c r="C8096" s="20"/>
      <c r="D8096" s="20"/>
      <c r="E8096" s="20"/>
      <c r="H8096" s="20"/>
      <c r="I8096" s="20"/>
      <c r="K8096" s="20"/>
      <c r="M8096" s="20"/>
      <c r="O8096" s="21"/>
      <c r="P8096" s="20"/>
      <c r="R8096" s="20"/>
      <c r="S8096" s="20"/>
      <c r="T8096" s="20"/>
      <c r="U8096" s="20"/>
      <c r="W8096" s="20"/>
      <c r="X8096" s="20"/>
      <c r="Y8096" s="20"/>
      <c r="Z8096" s="20"/>
      <c r="AA8096" s="20"/>
      <c r="AB8096" s="20"/>
      <c r="AD8096" s="20"/>
      <c r="AE8096" s="20"/>
      <c r="AF8096" s="21"/>
      <c r="AM8096" s="21"/>
      <c r="AN8096" s="23" t="str">
        <f>IF($O8096="","",IF(DATEDIF($O8096,Lista!$V$2,"y")=122,"",DATEDIF($O8096,Lista!$V$2,"y")))</f>
        <v/>
      </c>
      <c r="AO8096" s="23" t="str">
        <f t="shared" si="378"/>
        <v/>
      </c>
      <c r="AP8096" s="23" t="str">
        <f t="shared" si="379"/>
        <v/>
      </c>
      <c r="AQ8096" s="24" t="str">
        <f>IFERROR(VLOOKUP($R8096,Lista!$G$2:$H$15,2,FALSE),"")</f>
        <v/>
      </c>
      <c r="AR8096" s="23" t="str">
        <f>IF(ISBLANK(G8096),"",IF(SUMPRODUCT((G$2:G8096=G8096)*1)&gt;1,0,1))</f>
        <v/>
      </c>
      <c r="AS8096" s="23" t="str">
        <f t="shared" si="380"/>
        <v/>
      </c>
    </row>
    <row r="8097" spans="2:45" x14ac:dyDescent="0.35">
      <c r="B8097" s="20"/>
      <c r="C8097" s="20"/>
      <c r="D8097" s="20"/>
      <c r="E8097" s="20"/>
      <c r="H8097" s="20"/>
      <c r="I8097" s="20"/>
      <c r="K8097" s="20"/>
      <c r="M8097" s="20"/>
      <c r="O8097" s="21"/>
      <c r="P8097" s="20"/>
      <c r="R8097" s="20"/>
      <c r="S8097" s="20"/>
      <c r="T8097" s="20"/>
      <c r="U8097" s="20"/>
      <c r="W8097" s="20"/>
      <c r="X8097" s="20"/>
      <c r="Y8097" s="20"/>
      <c r="Z8097" s="20"/>
      <c r="AA8097" s="20"/>
      <c r="AB8097" s="20"/>
      <c r="AC8097" s="20"/>
      <c r="AD8097" s="20"/>
      <c r="AE8097" s="20"/>
      <c r="AF8097" s="21"/>
      <c r="AM8097" s="21"/>
      <c r="AN8097" s="23" t="str">
        <f>IF($O8097="","",IF(DATEDIF($O8097,Lista!$V$2,"y")=122,"",DATEDIF($O8097,Lista!$V$2,"y")))</f>
        <v/>
      </c>
      <c r="AO8097" s="23" t="str">
        <f t="shared" si="378"/>
        <v/>
      </c>
      <c r="AP8097" s="23" t="str">
        <f t="shared" si="379"/>
        <v/>
      </c>
      <c r="AQ8097" s="24" t="str">
        <f>IFERROR(VLOOKUP($R8097,Lista!$G$2:$H$15,2,FALSE),"")</f>
        <v/>
      </c>
      <c r="AR8097" s="23" t="str">
        <f>IF(ISBLANK(G8097),"",IF(SUMPRODUCT((G$2:G8097=G8097)*1)&gt;1,0,1))</f>
        <v/>
      </c>
      <c r="AS8097" s="23" t="str">
        <f t="shared" si="380"/>
        <v/>
      </c>
    </row>
    <row r="8098" spans="2:45" x14ac:dyDescent="0.35">
      <c r="B8098" s="20"/>
      <c r="C8098" s="20"/>
      <c r="D8098" s="20"/>
      <c r="E8098" s="20"/>
      <c r="H8098" s="20"/>
      <c r="I8098" s="20"/>
      <c r="K8098" s="20"/>
      <c r="M8098" s="20"/>
      <c r="O8098" s="21"/>
      <c r="P8098" s="20"/>
      <c r="R8098" s="20"/>
      <c r="S8098" s="20"/>
      <c r="T8098" s="20"/>
      <c r="U8098" s="20"/>
      <c r="W8098" s="20"/>
      <c r="X8098" s="20"/>
      <c r="Y8098" s="20"/>
      <c r="Z8098" s="20"/>
      <c r="AA8098" s="20"/>
      <c r="AB8098" s="20"/>
      <c r="AC8098" s="20"/>
      <c r="AD8098" s="20"/>
      <c r="AE8098" s="20"/>
      <c r="AF8098" s="21"/>
      <c r="AM8098" s="21"/>
      <c r="AN8098" s="23" t="str">
        <f>IF($O8098="","",IF(DATEDIF($O8098,Lista!$V$2,"y")=122,"",DATEDIF($O8098,Lista!$V$2,"y")))</f>
        <v/>
      </c>
      <c r="AO8098" s="23" t="str">
        <f t="shared" si="378"/>
        <v/>
      </c>
      <c r="AP8098" s="23" t="str">
        <f t="shared" si="379"/>
        <v/>
      </c>
      <c r="AQ8098" s="24" t="str">
        <f>IFERROR(VLOOKUP($R8098,Lista!$G$2:$H$15,2,FALSE),"")</f>
        <v/>
      </c>
      <c r="AR8098" s="23" t="str">
        <f>IF(ISBLANK(G8098),"",IF(SUMPRODUCT((G$2:G8098=G8098)*1)&gt;1,0,1))</f>
        <v/>
      </c>
      <c r="AS8098" s="23" t="str">
        <f t="shared" si="380"/>
        <v/>
      </c>
    </row>
    <row r="8099" spans="2:45" x14ac:dyDescent="0.35">
      <c r="B8099" s="20"/>
      <c r="C8099" s="20"/>
      <c r="D8099" s="20"/>
      <c r="E8099" s="20"/>
      <c r="H8099" s="20"/>
      <c r="I8099" s="20"/>
      <c r="K8099" s="20"/>
      <c r="M8099" s="20"/>
      <c r="O8099" s="21"/>
      <c r="P8099" s="20"/>
      <c r="R8099" s="20"/>
      <c r="S8099" s="20"/>
      <c r="T8099" s="20"/>
      <c r="U8099" s="20"/>
      <c r="W8099" s="20"/>
      <c r="X8099" s="20"/>
      <c r="Y8099" s="20"/>
      <c r="Z8099" s="20"/>
      <c r="AA8099" s="20"/>
      <c r="AB8099" s="20"/>
      <c r="AD8099" s="20"/>
      <c r="AE8099" s="20"/>
      <c r="AF8099" s="21"/>
      <c r="AM8099" s="21"/>
      <c r="AN8099" s="23" t="str">
        <f>IF($O8099="","",IF(DATEDIF($O8099,Lista!$V$2,"y")=122,"",DATEDIF($O8099,Lista!$V$2,"y")))</f>
        <v/>
      </c>
      <c r="AO8099" s="23" t="str">
        <f t="shared" si="378"/>
        <v/>
      </c>
      <c r="AP8099" s="23" t="str">
        <f t="shared" si="379"/>
        <v/>
      </c>
      <c r="AQ8099" s="24" t="str">
        <f>IFERROR(VLOOKUP($R8099,Lista!$G$2:$H$15,2,FALSE),"")</f>
        <v/>
      </c>
      <c r="AR8099" s="23" t="str">
        <f>IF(ISBLANK(G8099),"",IF(SUMPRODUCT((G$2:G8099=G8099)*1)&gt;1,0,1))</f>
        <v/>
      </c>
      <c r="AS8099" s="23" t="str">
        <f t="shared" si="380"/>
        <v/>
      </c>
    </row>
    <row r="8100" spans="2:45" x14ac:dyDescent="0.35">
      <c r="B8100" s="20"/>
      <c r="C8100" s="20"/>
      <c r="D8100" s="20"/>
      <c r="E8100" s="20"/>
      <c r="H8100" s="20"/>
      <c r="I8100" s="20"/>
      <c r="K8100" s="20"/>
      <c r="M8100" s="20"/>
      <c r="O8100" s="21"/>
      <c r="P8100" s="20"/>
      <c r="R8100" s="20"/>
      <c r="S8100" s="20"/>
      <c r="T8100" s="20"/>
      <c r="U8100" s="20"/>
      <c r="W8100" s="20"/>
      <c r="X8100" s="20"/>
      <c r="Y8100" s="20"/>
      <c r="Z8100" s="20"/>
      <c r="AA8100" s="20"/>
      <c r="AB8100" s="20"/>
      <c r="AD8100" s="20"/>
      <c r="AE8100" s="20"/>
      <c r="AF8100" s="21"/>
      <c r="AM8100" s="21"/>
      <c r="AN8100" s="23" t="str">
        <f>IF($O8100="","",IF(DATEDIF($O8100,Lista!$V$2,"y")=122,"",DATEDIF($O8100,Lista!$V$2,"y")))</f>
        <v/>
      </c>
      <c r="AO8100" s="23" t="str">
        <f t="shared" si="378"/>
        <v/>
      </c>
      <c r="AP8100" s="23" t="str">
        <f t="shared" si="379"/>
        <v/>
      </c>
      <c r="AQ8100" s="24" t="str">
        <f>IFERROR(VLOOKUP($R8100,Lista!$G$2:$H$15,2,FALSE),"")</f>
        <v/>
      </c>
      <c r="AR8100" s="23" t="str">
        <f>IF(ISBLANK(G8100),"",IF(SUMPRODUCT((G$2:G8100=G8100)*1)&gt;1,0,1))</f>
        <v/>
      </c>
      <c r="AS8100" s="23" t="str">
        <f t="shared" si="380"/>
        <v/>
      </c>
    </row>
    <row r="8101" spans="2:45" x14ac:dyDescent="0.35">
      <c r="B8101" s="20"/>
      <c r="C8101" s="20"/>
      <c r="D8101" s="20"/>
      <c r="E8101" s="20"/>
      <c r="H8101" s="20"/>
      <c r="I8101" s="20"/>
      <c r="K8101" s="20"/>
      <c r="M8101" s="20"/>
      <c r="O8101" s="21"/>
      <c r="P8101" s="20"/>
      <c r="R8101" s="20"/>
      <c r="S8101" s="20"/>
      <c r="T8101" s="20"/>
      <c r="U8101" s="20"/>
      <c r="W8101" s="20"/>
      <c r="X8101" s="20"/>
      <c r="Y8101" s="20"/>
      <c r="Z8101" s="20"/>
      <c r="AA8101" s="20"/>
      <c r="AB8101" s="20"/>
      <c r="AD8101" s="20"/>
      <c r="AE8101" s="20"/>
      <c r="AF8101" s="21"/>
      <c r="AM8101" s="21"/>
      <c r="AN8101" s="23" t="str">
        <f>IF($O8101="","",IF(DATEDIF($O8101,Lista!$V$2,"y")=122,"",DATEDIF($O8101,Lista!$V$2,"y")))</f>
        <v/>
      </c>
      <c r="AO8101" s="23" t="str">
        <f t="shared" si="378"/>
        <v/>
      </c>
      <c r="AP8101" s="23" t="str">
        <f t="shared" si="379"/>
        <v/>
      </c>
      <c r="AQ8101" s="24" t="str">
        <f>IFERROR(VLOOKUP($R8101,Lista!$G$2:$H$15,2,FALSE),"")</f>
        <v/>
      </c>
      <c r="AR8101" s="23" t="str">
        <f>IF(ISBLANK(G8101),"",IF(SUMPRODUCT((G$2:G8101=G8101)*1)&gt;1,0,1))</f>
        <v/>
      </c>
      <c r="AS8101" s="23" t="str">
        <f t="shared" si="380"/>
        <v/>
      </c>
    </row>
    <row r="8102" spans="2:45" x14ac:dyDescent="0.35">
      <c r="B8102" s="20"/>
      <c r="C8102" s="20"/>
      <c r="D8102" s="20"/>
      <c r="E8102" s="20"/>
      <c r="H8102" s="20"/>
      <c r="I8102" s="20"/>
      <c r="K8102" s="20"/>
      <c r="M8102" s="20"/>
      <c r="O8102" s="21"/>
      <c r="P8102" s="20"/>
      <c r="R8102" s="20"/>
      <c r="S8102" s="20"/>
      <c r="T8102" s="20"/>
      <c r="U8102" s="20"/>
      <c r="W8102" s="20"/>
      <c r="X8102" s="20"/>
      <c r="Y8102" s="20"/>
      <c r="Z8102" s="20"/>
      <c r="AA8102" s="20"/>
      <c r="AB8102" s="20"/>
      <c r="AD8102" s="20"/>
      <c r="AE8102" s="20"/>
      <c r="AF8102" s="21"/>
      <c r="AM8102" s="21"/>
      <c r="AN8102" s="23" t="str">
        <f>IF($O8102="","",IF(DATEDIF($O8102,Lista!$V$2,"y")=122,"",DATEDIF($O8102,Lista!$V$2,"y")))</f>
        <v/>
      </c>
      <c r="AO8102" s="23" t="str">
        <f t="shared" si="378"/>
        <v/>
      </c>
      <c r="AP8102" s="23" t="str">
        <f t="shared" si="379"/>
        <v/>
      </c>
      <c r="AQ8102" s="24" t="str">
        <f>IFERROR(VLOOKUP($R8102,Lista!$G$2:$H$15,2,FALSE),"")</f>
        <v/>
      </c>
      <c r="AR8102" s="23" t="str">
        <f>IF(ISBLANK(G8102),"",IF(SUMPRODUCT((G$2:G8102=G8102)*1)&gt;1,0,1))</f>
        <v/>
      </c>
      <c r="AS8102" s="23" t="str">
        <f t="shared" si="380"/>
        <v/>
      </c>
    </row>
    <row r="8103" spans="2:45" x14ac:dyDescent="0.35">
      <c r="B8103" s="20"/>
      <c r="C8103" s="20"/>
      <c r="D8103" s="20"/>
      <c r="E8103" s="20"/>
      <c r="H8103" s="20"/>
      <c r="I8103" s="20"/>
      <c r="K8103" s="20"/>
      <c r="M8103" s="20"/>
      <c r="O8103" s="21"/>
      <c r="P8103" s="20"/>
      <c r="R8103" s="20"/>
      <c r="S8103" s="20"/>
      <c r="T8103" s="20"/>
      <c r="U8103" s="20"/>
      <c r="W8103" s="20"/>
      <c r="X8103" s="20"/>
      <c r="Y8103" s="20"/>
      <c r="Z8103" s="20"/>
      <c r="AA8103" s="20"/>
      <c r="AB8103" s="20"/>
      <c r="AD8103" s="20"/>
      <c r="AE8103" s="20"/>
      <c r="AF8103" s="21"/>
      <c r="AM8103" s="21"/>
      <c r="AN8103" s="23" t="str">
        <f>IF($O8103="","",IF(DATEDIF($O8103,Lista!$V$2,"y")=122,"",DATEDIF($O8103,Lista!$V$2,"y")))</f>
        <v/>
      </c>
      <c r="AO8103" s="23" t="str">
        <f t="shared" si="378"/>
        <v/>
      </c>
      <c r="AP8103" s="23" t="str">
        <f t="shared" si="379"/>
        <v/>
      </c>
      <c r="AQ8103" s="24" t="str">
        <f>IFERROR(VLOOKUP($R8103,Lista!$G$2:$H$15,2,FALSE),"")</f>
        <v/>
      </c>
      <c r="AR8103" s="23" t="str">
        <f>IF(ISBLANK(G8103),"",IF(SUMPRODUCT((G$2:G8103=G8103)*1)&gt;1,0,1))</f>
        <v/>
      </c>
      <c r="AS8103" s="23" t="str">
        <f t="shared" si="380"/>
        <v/>
      </c>
    </row>
    <row r="8104" spans="2:45" x14ac:dyDescent="0.35">
      <c r="B8104" s="20"/>
      <c r="C8104" s="20"/>
      <c r="D8104" s="20"/>
      <c r="E8104" s="20"/>
      <c r="H8104" s="20"/>
      <c r="I8104" s="20"/>
      <c r="K8104" s="20"/>
      <c r="M8104" s="20"/>
      <c r="O8104" s="21"/>
      <c r="P8104" s="20"/>
      <c r="R8104" s="20"/>
      <c r="S8104" s="20"/>
      <c r="T8104" s="20"/>
      <c r="U8104" s="20"/>
      <c r="W8104" s="20"/>
      <c r="X8104" s="20"/>
      <c r="Y8104" s="20"/>
      <c r="Z8104" s="20"/>
      <c r="AA8104" s="20"/>
      <c r="AB8104" s="20"/>
      <c r="AD8104" s="20"/>
      <c r="AE8104" s="20"/>
      <c r="AF8104" s="21"/>
      <c r="AM8104" s="21"/>
      <c r="AN8104" s="23" t="str">
        <f>IF($O8104="","",IF(DATEDIF($O8104,Lista!$V$2,"y")=122,"",DATEDIF($O8104,Lista!$V$2,"y")))</f>
        <v/>
      </c>
      <c r="AO8104" s="23" t="str">
        <f t="shared" si="378"/>
        <v/>
      </c>
      <c r="AP8104" s="23" t="str">
        <f t="shared" si="379"/>
        <v/>
      </c>
      <c r="AQ8104" s="24" t="str">
        <f>IFERROR(VLOOKUP($R8104,Lista!$G$2:$H$15,2,FALSE),"")</f>
        <v/>
      </c>
      <c r="AR8104" s="23" t="str">
        <f>IF(ISBLANK(G8104),"",IF(SUMPRODUCT((G$2:G8104=G8104)*1)&gt;1,0,1))</f>
        <v/>
      </c>
      <c r="AS8104" s="23" t="str">
        <f t="shared" si="380"/>
        <v/>
      </c>
    </row>
    <row r="8105" spans="2:45" x14ac:dyDescent="0.35">
      <c r="B8105" s="20"/>
      <c r="C8105" s="20"/>
      <c r="D8105" s="20"/>
      <c r="E8105" s="20"/>
      <c r="H8105" s="20"/>
      <c r="I8105" s="20"/>
      <c r="K8105" s="20"/>
      <c r="M8105" s="20"/>
      <c r="O8105" s="21"/>
      <c r="P8105" s="20"/>
      <c r="R8105" s="20"/>
      <c r="S8105" s="20"/>
      <c r="T8105" s="20"/>
      <c r="U8105" s="20"/>
      <c r="W8105" s="20"/>
      <c r="X8105" s="20"/>
      <c r="Y8105" s="20"/>
      <c r="Z8105" s="20"/>
      <c r="AA8105" s="20"/>
      <c r="AB8105" s="20"/>
      <c r="AD8105" s="20"/>
      <c r="AE8105" s="20"/>
      <c r="AF8105" s="21"/>
      <c r="AM8105" s="21"/>
      <c r="AN8105" s="23" t="str">
        <f>IF($O8105="","",IF(DATEDIF($O8105,Lista!$V$2,"y")=122,"",DATEDIF($O8105,Lista!$V$2,"y")))</f>
        <v/>
      </c>
      <c r="AO8105" s="23" t="str">
        <f t="shared" si="378"/>
        <v/>
      </c>
      <c r="AP8105" s="23" t="str">
        <f t="shared" si="379"/>
        <v/>
      </c>
      <c r="AQ8105" s="24" t="str">
        <f>IFERROR(VLOOKUP($R8105,Lista!$G$2:$H$15,2,FALSE),"")</f>
        <v/>
      </c>
      <c r="AR8105" s="23" t="str">
        <f>IF(ISBLANK(G8105),"",IF(SUMPRODUCT((G$2:G8105=G8105)*1)&gt;1,0,1))</f>
        <v/>
      </c>
      <c r="AS8105" s="23" t="str">
        <f t="shared" si="380"/>
        <v/>
      </c>
    </row>
    <row r="8106" spans="2:45" x14ac:dyDescent="0.35">
      <c r="B8106" s="20"/>
      <c r="C8106" s="20"/>
      <c r="D8106" s="20"/>
      <c r="E8106" s="20"/>
      <c r="H8106" s="20"/>
      <c r="I8106" s="20"/>
      <c r="K8106" s="20"/>
      <c r="M8106" s="20"/>
      <c r="O8106" s="21"/>
      <c r="P8106" s="20"/>
      <c r="R8106" s="20"/>
      <c r="S8106" s="20"/>
      <c r="T8106" s="20"/>
      <c r="U8106" s="20"/>
      <c r="W8106" s="20"/>
      <c r="X8106" s="20"/>
      <c r="Y8106" s="20"/>
      <c r="Z8106" s="20"/>
      <c r="AA8106" s="20"/>
      <c r="AB8106" s="20"/>
      <c r="AD8106" s="20"/>
      <c r="AE8106" s="20"/>
      <c r="AF8106" s="21"/>
      <c r="AM8106" s="21"/>
      <c r="AN8106" s="23" t="str">
        <f>IF($O8106="","",IF(DATEDIF($O8106,Lista!$V$2,"y")=122,"",DATEDIF($O8106,Lista!$V$2,"y")))</f>
        <v/>
      </c>
      <c r="AO8106" s="23" t="str">
        <f t="shared" si="378"/>
        <v/>
      </c>
      <c r="AP8106" s="23" t="str">
        <f t="shared" si="379"/>
        <v/>
      </c>
      <c r="AQ8106" s="24" t="str">
        <f>IFERROR(VLOOKUP($R8106,Lista!$G$2:$H$15,2,FALSE),"")</f>
        <v/>
      </c>
      <c r="AR8106" s="23" t="str">
        <f>IF(ISBLANK(G8106),"",IF(SUMPRODUCT((G$2:G8106=G8106)*1)&gt;1,0,1))</f>
        <v/>
      </c>
      <c r="AS8106" s="23" t="str">
        <f t="shared" si="380"/>
        <v/>
      </c>
    </row>
    <row r="8107" spans="2:45" x14ac:dyDescent="0.35">
      <c r="B8107" s="20"/>
      <c r="C8107" s="20"/>
      <c r="D8107" s="20"/>
      <c r="E8107" s="20"/>
      <c r="H8107" s="20"/>
      <c r="I8107" s="20"/>
      <c r="K8107" s="20"/>
      <c r="M8107" s="20"/>
      <c r="O8107" s="21"/>
      <c r="P8107" s="20"/>
      <c r="R8107" s="20"/>
      <c r="S8107" s="20"/>
      <c r="T8107" s="20"/>
      <c r="U8107" s="20"/>
      <c r="W8107" s="20"/>
      <c r="X8107" s="20"/>
      <c r="Y8107" s="20"/>
      <c r="Z8107" s="20"/>
      <c r="AA8107" s="20"/>
      <c r="AB8107" s="20"/>
      <c r="AD8107" s="20"/>
      <c r="AE8107" s="20"/>
      <c r="AF8107" s="21"/>
      <c r="AM8107" s="21"/>
      <c r="AN8107" s="23" t="str">
        <f>IF($O8107="","",IF(DATEDIF($O8107,Lista!$V$2,"y")=122,"",DATEDIF($O8107,Lista!$V$2,"y")))</f>
        <v/>
      </c>
      <c r="AO8107" s="23" t="str">
        <f t="shared" si="378"/>
        <v/>
      </c>
      <c r="AP8107" s="23" t="str">
        <f t="shared" si="379"/>
        <v/>
      </c>
      <c r="AQ8107" s="24" t="str">
        <f>IFERROR(VLOOKUP($R8107,Lista!$G$2:$H$15,2,FALSE),"")</f>
        <v/>
      </c>
      <c r="AR8107" s="23" t="str">
        <f>IF(ISBLANK(G8107),"",IF(SUMPRODUCT((G$2:G8107=G8107)*1)&gt;1,0,1))</f>
        <v/>
      </c>
      <c r="AS8107" s="23" t="str">
        <f t="shared" si="380"/>
        <v/>
      </c>
    </row>
    <row r="8108" spans="2:45" x14ac:dyDescent="0.35">
      <c r="B8108" s="20"/>
      <c r="C8108" s="20"/>
      <c r="D8108" s="20"/>
      <c r="E8108" s="20"/>
      <c r="H8108" s="20"/>
      <c r="I8108" s="20"/>
      <c r="K8108" s="20"/>
      <c r="M8108" s="20"/>
      <c r="O8108" s="21"/>
      <c r="P8108" s="20"/>
      <c r="R8108" s="20"/>
      <c r="S8108" s="20"/>
      <c r="T8108" s="20"/>
      <c r="U8108" s="20"/>
      <c r="W8108" s="20"/>
      <c r="X8108" s="20"/>
      <c r="Y8108" s="20"/>
      <c r="Z8108" s="20"/>
      <c r="AA8108" s="20"/>
      <c r="AB8108" s="20"/>
      <c r="AC8108" s="20"/>
      <c r="AD8108" s="20"/>
      <c r="AE8108" s="20"/>
      <c r="AF8108" s="21"/>
      <c r="AM8108" s="21"/>
      <c r="AN8108" s="23" t="str">
        <f>IF($O8108="","",IF(DATEDIF($O8108,Lista!$V$2,"y")=122,"",DATEDIF($O8108,Lista!$V$2,"y")))</f>
        <v/>
      </c>
      <c r="AO8108" s="23" t="str">
        <f t="shared" si="378"/>
        <v/>
      </c>
      <c r="AP8108" s="23" t="str">
        <f t="shared" si="379"/>
        <v/>
      </c>
      <c r="AQ8108" s="24" t="str">
        <f>IFERROR(VLOOKUP($R8108,Lista!$G$2:$H$15,2,FALSE),"")</f>
        <v/>
      </c>
      <c r="AR8108" s="23" t="str">
        <f>IF(ISBLANK(G8108),"",IF(SUMPRODUCT((G$2:G8108=G8108)*1)&gt;1,0,1))</f>
        <v/>
      </c>
      <c r="AS8108" s="23" t="str">
        <f t="shared" si="380"/>
        <v/>
      </c>
    </row>
    <row r="8109" spans="2:45" x14ac:dyDescent="0.35">
      <c r="B8109" s="20"/>
      <c r="C8109" s="20"/>
      <c r="D8109" s="20"/>
      <c r="E8109" s="20"/>
      <c r="H8109" s="20"/>
      <c r="I8109" s="20"/>
      <c r="K8109" s="20"/>
      <c r="M8109" s="20"/>
      <c r="O8109" s="21"/>
      <c r="P8109" s="20"/>
      <c r="R8109" s="20"/>
      <c r="S8109" s="20"/>
      <c r="T8109" s="20"/>
      <c r="U8109" s="20"/>
      <c r="W8109" s="20"/>
      <c r="X8109" s="20"/>
      <c r="Y8109" s="20"/>
      <c r="Z8109" s="20"/>
      <c r="AA8109" s="20"/>
      <c r="AB8109" s="20"/>
      <c r="AD8109" s="20"/>
      <c r="AE8109" s="20"/>
      <c r="AF8109" s="21"/>
      <c r="AM8109" s="21"/>
      <c r="AN8109" s="23" t="str">
        <f>IF($O8109="","",IF(DATEDIF($O8109,Lista!$V$2,"y")=122,"",DATEDIF($O8109,Lista!$V$2,"y")))</f>
        <v/>
      </c>
      <c r="AO8109" s="23" t="str">
        <f t="shared" si="378"/>
        <v/>
      </c>
      <c r="AP8109" s="23" t="str">
        <f t="shared" si="379"/>
        <v/>
      </c>
      <c r="AQ8109" s="24" t="str">
        <f>IFERROR(VLOOKUP($R8109,Lista!$G$2:$H$15,2,FALSE),"")</f>
        <v/>
      </c>
      <c r="AR8109" s="23" t="str">
        <f>IF(ISBLANK(G8109),"",IF(SUMPRODUCT((G$2:G8109=G8109)*1)&gt;1,0,1))</f>
        <v/>
      </c>
      <c r="AS8109" s="23" t="str">
        <f t="shared" si="380"/>
        <v/>
      </c>
    </row>
    <row r="8110" spans="2:45" x14ac:dyDescent="0.35">
      <c r="B8110" s="20"/>
      <c r="C8110" s="20"/>
      <c r="D8110" s="20"/>
      <c r="E8110" s="20"/>
      <c r="H8110" s="20"/>
      <c r="I8110" s="20"/>
      <c r="K8110" s="20"/>
      <c r="M8110" s="20"/>
      <c r="O8110" s="21"/>
      <c r="P8110" s="20"/>
      <c r="R8110" s="20"/>
      <c r="S8110" s="20"/>
      <c r="T8110" s="20"/>
      <c r="U8110" s="20"/>
      <c r="W8110" s="20"/>
      <c r="X8110" s="20"/>
      <c r="Y8110" s="20"/>
      <c r="Z8110" s="20"/>
      <c r="AA8110" s="20"/>
      <c r="AB8110" s="20"/>
      <c r="AD8110" s="20"/>
      <c r="AE8110" s="20"/>
      <c r="AF8110" s="21"/>
      <c r="AM8110" s="21"/>
      <c r="AN8110" s="23" t="str">
        <f>IF($O8110="","",IF(DATEDIF($O8110,Lista!$V$2,"y")=122,"",DATEDIF($O8110,Lista!$V$2,"y")))</f>
        <v/>
      </c>
      <c r="AO8110" s="23" t="str">
        <f t="shared" si="378"/>
        <v/>
      </c>
      <c r="AP8110" s="23" t="str">
        <f t="shared" si="379"/>
        <v/>
      </c>
      <c r="AQ8110" s="24" t="str">
        <f>IFERROR(VLOOKUP($R8110,Lista!$G$2:$H$15,2,FALSE),"")</f>
        <v/>
      </c>
      <c r="AR8110" s="23" t="str">
        <f>IF(ISBLANK(G8110),"",IF(SUMPRODUCT((G$2:G8110=G8110)*1)&gt;1,0,1))</f>
        <v/>
      </c>
      <c r="AS8110" s="23" t="str">
        <f t="shared" si="380"/>
        <v/>
      </c>
    </row>
    <row r="8111" spans="2:45" x14ac:dyDescent="0.35">
      <c r="B8111" s="20"/>
      <c r="C8111" s="20"/>
      <c r="D8111" s="20"/>
      <c r="E8111" s="20"/>
      <c r="H8111" s="20"/>
      <c r="I8111" s="20"/>
      <c r="K8111" s="20"/>
      <c r="M8111" s="20"/>
      <c r="O8111" s="21"/>
      <c r="P8111" s="20"/>
      <c r="R8111" s="20"/>
      <c r="S8111" s="20"/>
      <c r="T8111" s="20"/>
      <c r="U8111" s="20"/>
      <c r="W8111" s="20"/>
      <c r="X8111" s="20"/>
      <c r="Y8111" s="20"/>
      <c r="Z8111" s="20"/>
      <c r="AA8111" s="20"/>
      <c r="AB8111" s="20"/>
      <c r="AD8111" s="20"/>
      <c r="AE8111" s="20"/>
      <c r="AF8111" s="21"/>
      <c r="AM8111" s="21"/>
      <c r="AN8111" s="23" t="str">
        <f>IF($O8111="","",IF(DATEDIF($O8111,Lista!$V$2,"y")=122,"",DATEDIF($O8111,Lista!$V$2,"y")))</f>
        <v/>
      </c>
      <c r="AO8111" s="23" t="str">
        <f t="shared" si="378"/>
        <v/>
      </c>
      <c r="AP8111" s="23" t="str">
        <f t="shared" si="379"/>
        <v/>
      </c>
      <c r="AQ8111" s="24" t="str">
        <f>IFERROR(VLOOKUP($R8111,Lista!$G$2:$H$15,2,FALSE),"")</f>
        <v/>
      </c>
      <c r="AR8111" s="23" t="str">
        <f>IF(ISBLANK(G8111),"",IF(SUMPRODUCT((G$2:G8111=G8111)*1)&gt;1,0,1))</f>
        <v/>
      </c>
      <c r="AS8111" s="23" t="str">
        <f t="shared" si="380"/>
        <v/>
      </c>
    </row>
    <row r="8112" spans="2:45" x14ac:dyDescent="0.35">
      <c r="B8112" s="20"/>
      <c r="C8112" s="20"/>
      <c r="D8112" s="20"/>
      <c r="E8112" s="20"/>
      <c r="H8112" s="20"/>
      <c r="I8112" s="20"/>
      <c r="K8112" s="20"/>
      <c r="M8112" s="20"/>
      <c r="O8112" s="21"/>
      <c r="P8112" s="20"/>
      <c r="R8112" s="20"/>
      <c r="S8112" s="20"/>
      <c r="T8112" s="20"/>
      <c r="U8112" s="20"/>
      <c r="W8112" s="20"/>
      <c r="X8112" s="20"/>
      <c r="Y8112" s="20"/>
      <c r="Z8112" s="20"/>
      <c r="AA8112" s="20"/>
      <c r="AB8112" s="20"/>
      <c r="AC8112" s="20"/>
      <c r="AD8112" s="20"/>
      <c r="AE8112" s="20"/>
      <c r="AF8112" s="21"/>
      <c r="AM8112" s="21"/>
      <c r="AN8112" s="23" t="str">
        <f>IF($O8112="","",IF(DATEDIF($O8112,Lista!$V$2,"y")=122,"",DATEDIF($O8112,Lista!$V$2,"y")))</f>
        <v/>
      </c>
      <c r="AO8112" s="23" t="str">
        <f t="shared" si="378"/>
        <v/>
      </c>
      <c r="AP8112" s="23" t="str">
        <f t="shared" si="379"/>
        <v/>
      </c>
      <c r="AQ8112" s="24" t="str">
        <f>IFERROR(VLOOKUP($R8112,Lista!$G$2:$H$15,2,FALSE),"")</f>
        <v/>
      </c>
      <c r="AR8112" s="23" t="str">
        <f>IF(ISBLANK(G8112),"",IF(SUMPRODUCT((G$2:G8112=G8112)*1)&gt;1,0,1))</f>
        <v/>
      </c>
      <c r="AS8112" s="23" t="str">
        <f t="shared" si="380"/>
        <v/>
      </c>
    </row>
    <row r="8113" spans="2:45" x14ac:dyDescent="0.35">
      <c r="B8113" s="20"/>
      <c r="C8113" s="20"/>
      <c r="D8113" s="20"/>
      <c r="E8113" s="20"/>
      <c r="H8113" s="20"/>
      <c r="I8113" s="20"/>
      <c r="K8113" s="20"/>
      <c r="M8113" s="20"/>
      <c r="O8113" s="21"/>
      <c r="P8113" s="20"/>
      <c r="R8113" s="20"/>
      <c r="S8113" s="20"/>
      <c r="T8113" s="20"/>
      <c r="U8113" s="20"/>
      <c r="W8113" s="20"/>
      <c r="X8113" s="20"/>
      <c r="Y8113" s="20"/>
      <c r="Z8113" s="20"/>
      <c r="AA8113" s="20"/>
      <c r="AB8113" s="20"/>
      <c r="AC8113" s="20"/>
      <c r="AD8113" s="20"/>
      <c r="AE8113" s="20"/>
      <c r="AF8113" s="21"/>
      <c r="AM8113" s="21"/>
      <c r="AN8113" s="23" t="str">
        <f>IF($O8113="","",IF(DATEDIF($O8113,Lista!$V$2,"y")=122,"",DATEDIF($O8113,Lista!$V$2,"y")))</f>
        <v/>
      </c>
      <c r="AO8113" s="23" t="str">
        <f t="shared" si="378"/>
        <v/>
      </c>
      <c r="AP8113" s="23" t="str">
        <f t="shared" si="379"/>
        <v/>
      </c>
      <c r="AQ8113" s="24" t="str">
        <f>IFERROR(VLOOKUP($R8113,Lista!$G$2:$H$15,2,FALSE),"")</f>
        <v/>
      </c>
      <c r="AR8113" s="23" t="str">
        <f>IF(ISBLANK(G8113),"",IF(SUMPRODUCT((G$2:G8113=G8113)*1)&gt;1,0,1))</f>
        <v/>
      </c>
      <c r="AS8113" s="23" t="str">
        <f t="shared" si="380"/>
        <v/>
      </c>
    </row>
    <row r="8114" spans="2:45" x14ac:dyDescent="0.35">
      <c r="B8114" s="20"/>
      <c r="C8114" s="20"/>
      <c r="D8114" s="20"/>
      <c r="E8114" s="20"/>
      <c r="H8114" s="20"/>
      <c r="I8114" s="20"/>
      <c r="K8114" s="20"/>
      <c r="M8114" s="20"/>
      <c r="O8114" s="21"/>
      <c r="P8114" s="20"/>
      <c r="R8114" s="20"/>
      <c r="S8114" s="20"/>
      <c r="T8114" s="20"/>
      <c r="U8114" s="20"/>
      <c r="W8114" s="20"/>
      <c r="X8114" s="20"/>
      <c r="Y8114" s="20"/>
      <c r="Z8114" s="20"/>
      <c r="AA8114" s="20"/>
      <c r="AB8114" s="20"/>
      <c r="AC8114" s="20"/>
      <c r="AD8114" s="20"/>
      <c r="AE8114" s="20"/>
      <c r="AF8114" s="21"/>
      <c r="AM8114" s="21"/>
      <c r="AN8114" s="23" t="str">
        <f>IF($O8114="","",IF(DATEDIF($O8114,Lista!$V$2,"y")=122,"",DATEDIF($O8114,Lista!$V$2,"y")))</f>
        <v/>
      </c>
      <c r="AO8114" s="23" t="str">
        <f t="shared" si="378"/>
        <v/>
      </c>
      <c r="AP8114" s="23" t="str">
        <f t="shared" si="379"/>
        <v/>
      </c>
      <c r="AQ8114" s="24" t="str">
        <f>IFERROR(VLOOKUP($R8114,Lista!$G$2:$H$15,2,FALSE),"")</f>
        <v/>
      </c>
      <c r="AR8114" s="23" t="str">
        <f>IF(ISBLANK(G8114),"",IF(SUMPRODUCT((G$2:G8114=G8114)*1)&gt;1,0,1))</f>
        <v/>
      </c>
      <c r="AS8114" s="23" t="str">
        <f t="shared" si="380"/>
        <v/>
      </c>
    </row>
    <row r="8115" spans="2:45" x14ac:dyDescent="0.35">
      <c r="B8115" s="20"/>
      <c r="C8115" s="20"/>
      <c r="D8115" s="20"/>
      <c r="E8115" s="20"/>
      <c r="H8115" s="20"/>
      <c r="I8115" s="20"/>
      <c r="K8115" s="20"/>
      <c r="M8115" s="20"/>
      <c r="O8115" s="21"/>
      <c r="P8115" s="20"/>
      <c r="R8115" s="20"/>
      <c r="S8115" s="20"/>
      <c r="T8115" s="20"/>
      <c r="U8115" s="20"/>
      <c r="W8115" s="20"/>
      <c r="X8115" s="20"/>
      <c r="Y8115" s="20"/>
      <c r="Z8115" s="20"/>
      <c r="AA8115" s="20"/>
      <c r="AB8115" s="20"/>
      <c r="AD8115" s="20"/>
      <c r="AE8115" s="20"/>
      <c r="AF8115" s="21"/>
      <c r="AM8115" s="21"/>
      <c r="AN8115" s="23" t="str">
        <f>IF($O8115="","",IF(DATEDIF($O8115,Lista!$V$2,"y")=122,"",DATEDIF($O8115,Lista!$V$2,"y")))</f>
        <v/>
      </c>
      <c r="AO8115" s="23" t="str">
        <f t="shared" si="378"/>
        <v/>
      </c>
      <c r="AP8115" s="23" t="str">
        <f t="shared" si="379"/>
        <v/>
      </c>
      <c r="AQ8115" s="24" t="str">
        <f>IFERROR(VLOOKUP($R8115,Lista!$G$2:$H$15,2,FALSE),"")</f>
        <v/>
      </c>
      <c r="AR8115" s="23" t="str">
        <f>IF(ISBLANK(G8115),"",IF(SUMPRODUCT((G$2:G8115=G8115)*1)&gt;1,0,1))</f>
        <v/>
      </c>
      <c r="AS8115" s="23" t="str">
        <f t="shared" si="380"/>
        <v/>
      </c>
    </row>
    <row r="8116" spans="2:45" x14ac:dyDescent="0.35">
      <c r="B8116" s="20"/>
      <c r="C8116" s="20"/>
      <c r="D8116" s="20"/>
      <c r="E8116" s="20"/>
      <c r="H8116" s="20"/>
      <c r="I8116" s="20"/>
      <c r="K8116" s="20"/>
      <c r="M8116" s="20"/>
      <c r="O8116" s="21"/>
      <c r="P8116" s="20"/>
      <c r="R8116" s="20"/>
      <c r="S8116" s="20"/>
      <c r="T8116" s="20"/>
      <c r="U8116" s="20"/>
      <c r="W8116" s="20"/>
      <c r="X8116" s="20"/>
      <c r="Y8116" s="20"/>
      <c r="Z8116" s="20"/>
      <c r="AA8116" s="20"/>
      <c r="AB8116" s="20"/>
      <c r="AD8116" s="20"/>
      <c r="AE8116" s="20"/>
      <c r="AF8116" s="21"/>
      <c r="AM8116" s="21"/>
      <c r="AN8116" s="23" t="str">
        <f>IF($O8116="","",IF(DATEDIF($O8116,Lista!$V$2,"y")=122,"",DATEDIF($O8116,Lista!$V$2,"y")))</f>
        <v/>
      </c>
      <c r="AO8116" s="23" t="str">
        <f t="shared" si="378"/>
        <v/>
      </c>
      <c r="AP8116" s="23" t="str">
        <f t="shared" si="379"/>
        <v/>
      </c>
      <c r="AQ8116" s="24" t="str">
        <f>IFERROR(VLOOKUP($R8116,Lista!$G$2:$H$15,2,FALSE),"")</f>
        <v/>
      </c>
      <c r="AR8116" s="23" t="str">
        <f>IF(ISBLANK(G8116),"",IF(SUMPRODUCT((G$2:G8116=G8116)*1)&gt;1,0,1))</f>
        <v/>
      </c>
      <c r="AS8116" s="23" t="str">
        <f t="shared" si="380"/>
        <v/>
      </c>
    </row>
    <row r="8117" spans="2:45" x14ac:dyDescent="0.35">
      <c r="B8117" s="20"/>
      <c r="C8117" s="20"/>
      <c r="D8117" s="20"/>
      <c r="E8117" s="20"/>
      <c r="H8117" s="20"/>
      <c r="I8117" s="20"/>
      <c r="K8117" s="20"/>
      <c r="M8117" s="20"/>
      <c r="O8117" s="21"/>
      <c r="P8117" s="20"/>
      <c r="R8117" s="20"/>
      <c r="S8117" s="20"/>
      <c r="T8117" s="20"/>
      <c r="U8117" s="20"/>
      <c r="W8117" s="20"/>
      <c r="X8117" s="20"/>
      <c r="Y8117" s="20"/>
      <c r="Z8117" s="20"/>
      <c r="AA8117" s="20"/>
      <c r="AB8117" s="20"/>
      <c r="AD8117" s="20"/>
      <c r="AE8117" s="20"/>
      <c r="AF8117" s="21"/>
      <c r="AM8117" s="21"/>
      <c r="AN8117" s="23" t="str">
        <f>IF($O8117="","",IF(DATEDIF($O8117,Lista!$V$2,"y")=122,"",DATEDIF($O8117,Lista!$V$2,"y")))</f>
        <v/>
      </c>
      <c r="AO8117" s="23" t="str">
        <f t="shared" si="378"/>
        <v/>
      </c>
      <c r="AP8117" s="23" t="str">
        <f t="shared" si="379"/>
        <v/>
      </c>
      <c r="AQ8117" s="24" t="str">
        <f>IFERROR(VLOOKUP($R8117,Lista!$G$2:$H$15,2,FALSE),"")</f>
        <v/>
      </c>
      <c r="AR8117" s="23" t="str">
        <f>IF(ISBLANK(G8117),"",IF(SUMPRODUCT((G$2:G8117=G8117)*1)&gt;1,0,1))</f>
        <v/>
      </c>
      <c r="AS8117" s="23" t="str">
        <f t="shared" si="380"/>
        <v/>
      </c>
    </row>
    <row r="8118" spans="2:45" x14ac:dyDescent="0.35">
      <c r="B8118" s="20"/>
      <c r="C8118" s="20"/>
      <c r="D8118" s="20"/>
      <c r="E8118" s="20"/>
      <c r="H8118" s="20"/>
      <c r="I8118" s="20"/>
      <c r="K8118" s="20"/>
      <c r="M8118" s="20"/>
      <c r="O8118" s="21"/>
      <c r="P8118" s="20"/>
      <c r="R8118" s="20"/>
      <c r="S8118" s="20"/>
      <c r="T8118" s="20"/>
      <c r="U8118" s="20"/>
      <c r="W8118" s="20"/>
      <c r="X8118" s="20"/>
      <c r="Y8118" s="20"/>
      <c r="Z8118" s="20"/>
      <c r="AA8118" s="20"/>
      <c r="AB8118" s="20"/>
      <c r="AD8118" s="20"/>
      <c r="AE8118" s="20"/>
      <c r="AF8118" s="21"/>
      <c r="AM8118" s="21"/>
      <c r="AN8118" s="23" t="str">
        <f>IF($O8118="","",IF(DATEDIF($O8118,Lista!$V$2,"y")=122,"",DATEDIF($O8118,Lista!$V$2,"y")))</f>
        <v/>
      </c>
      <c r="AO8118" s="23" t="str">
        <f t="shared" si="378"/>
        <v/>
      </c>
      <c r="AP8118" s="23" t="str">
        <f t="shared" si="379"/>
        <v/>
      </c>
      <c r="AQ8118" s="24" t="str">
        <f>IFERROR(VLOOKUP($R8118,Lista!$G$2:$H$15,2,FALSE),"")</f>
        <v/>
      </c>
      <c r="AR8118" s="23" t="str">
        <f>IF(ISBLANK(G8118),"",IF(SUMPRODUCT((G$2:G8118=G8118)*1)&gt;1,0,1))</f>
        <v/>
      </c>
      <c r="AS8118" s="23" t="str">
        <f t="shared" si="380"/>
        <v/>
      </c>
    </row>
    <row r="8119" spans="2:45" x14ac:dyDescent="0.35">
      <c r="B8119" s="20"/>
      <c r="C8119" s="20"/>
      <c r="D8119" s="20"/>
      <c r="E8119" s="20"/>
      <c r="H8119" s="20"/>
      <c r="I8119" s="20"/>
      <c r="K8119" s="20"/>
      <c r="M8119" s="20"/>
      <c r="O8119" s="21"/>
      <c r="P8119" s="20"/>
      <c r="R8119" s="20"/>
      <c r="S8119" s="20"/>
      <c r="T8119" s="20"/>
      <c r="U8119" s="20"/>
      <c r="W8119" s="20"/>
      <c r="X8119" s="20"/>
      <c r="Y8119" s="20"/>
      <c r="Z8119" s="20"/>
      <c r="AA8119" s="20"/>
      <c r="AB8119" s="20"/>
      <c r="AC8119" s="20"/>
      <c r="AD8119" s="20"/>
      <c r="AE8119" s="20"/>
      <c r="AF8119" s="21"/>
      <c r="AM8119" s="21"/>
      <c r="AN8119" s="23" t="str">
        <f>IF($O8119="","",IF(DATEDIF($O8119,Lista!$V$2,"y")=122,"",DATEDIF($O8119,Lista!$V$2,"y")))</f>
        <v/>
      </c>
      <c r="AO8119" s="23" t="str">
        <f t="shared" si="378"/>
        <v/>
      </c>
      <c r="AP8119" s="23" t="str">
        <f t="shared" si="379"/>
        <v/>
      </c>
      <c r="AQ8119" s="24" t="str">
        <f>IFERROR(VLOOKUP($R8119,Lista!$G$2:$H$15,2,FALSE),"")</f>
        <v/>
      </c>
      <c r="AR8119" s="23" t="str">
        <f>IF(ISBLANK(G8119),"",IF(SUMPRODUCT((G$2:G8119=G8119)*1)&gt;1,0,1))</f>
        <v/>
      </c>
      <c r="AS8119" s="23" t="str">
        <f t="shared" si="380"/>
        <v/>
      </c>
    </row>
    <row r="8120" spans="2:45" x14ac:dyDescent="0.35">
      <c r="B8120" s="20"/>
      <c r="C8120" s="20"/>
      <c r="D8120" s="20"/>
      <c r="E8120" s="20"/>
      <c r="H8120" s="20"/>
      <c r="I8120" s="20"/>
      <c r="K8120" s="20"/>
      <c r="M8120" s="20"/>
      <c r="O8120" s="21"/>
      <c r="P8120" s="20"/>
      <c r="R8120" s="20"/>
      <c r="S8120" s="20"/>
      <c r="T8120" s="20"/>
      <c r="U8120" s="20"/>
      <c r="W8120" s="20"/>
      <c r="X8120" s="20"/>
      <c r="Y8120" s="20"/>
      <c r="Z8120" s="20"/>
      <c r="AA8120" s="20"/>
      <c r="AB8120" s="20"/>
      <c r="AD8120" s="20"/>
      <c r="AE8120" s="20"/>
      <c r="AF8120" s="21"/>
      <c r="AM8120" s="21"/>
      <c r="AN8120" s="23" t="str">
        <f>IF($O8120="","",IF(DATEDIF($O8120,Lista!$V$2,"y")=122,"",DATEDIF($O8120,Lista!$V$2,"y")))</f>
        <v/>
      </c>
      <c r="AO8120" s="23" t="str">
        <f t="shared" si="378"/>
        <v/>
      </c>
      <c r="AP8120" s="23" t="str">
        <f t="shared" si="379"/>
        <v/>
      </c>
      <c r="AQ8120" s="24" t="str">
        <f>IFERROR(VLOOKUP($R8120,Lista!$G$2:$H$15,2,FALSE),"")</f>
        <v/>
      </c>
      <c r="AR8120" s="23" t="str">
        <f>IF(ISBLANK(G8120),"",IF(SUMPRODUCT((G$2:G8120=G8120)*1)&gt;1,0,1))</f>
        <v/>
      </c>
      <c r="AS8120" s="23" t="str">
        <f t="shared" si="380"/>
        <v/>
      </c>
    </row>
    <row r="8121" spans="2:45" x14ac:dyDescent="0.35">
      <c r="B8121" s="20"/>
      <c r="C8121" s="20"/>
      <c r="D8121" s="20"/>
      <c r="E8121" s="20"/>
      <c r="H8121" s="20"/>
      <c r="I8121" s="20"/>
      <c r="K8121" s="20"/>
      <c r="M8121" s="20"/>
      <c r="O8121" s="21"/>
      <c r="P8121" s="20"/>
      <c r="R8121" s="20"/>
      <c r="S8121" s="20"/>
      <c r="T8121" s="20"/>
      <c r="U8121" s="20"/>
      <c r="W8121" s="20"/>
      <c r="X8121" s="20"/>
      <c r="Y8121" s="20"/>
      <c r="Z8121" s="20"/>
      <c r="AA8121" s="20"/>
      <c r="AB8121" s="20"/>
      <c r="AD8121" s="20"/>
      <c r="AE8121" s="20"/>
      <c r="AF8121" s="21"/>
      <c r="AM8121" s="21"/>
      <c r="AN8121" s="23" t="str">
        <f>IF($O8121="","",IF(DATEDIF($O8121,Lista!$V$2,"y")=122,"",DATEDIF($O8121,Lista!$V$2,"y")))</f>
        <v/>
      </c>
      <c r="AO8121" s="23" t="str">
        <f t="shared" si="378"/>
        <v/>
      </c>
      <c r="AP8121" s="23" t="str">
        <f t="shared" si="379"/>
        <v/>
      </c>
      <c r="AQ8121" s="24" t="str">
        <f>IFERROR(VLOOKUP($R8121,Lista!$G$2:$H$15,2,FALSE),"")</f>
        <v/>
      </c>
      <c r="AR8121" s="23" t="str">
        <f>IF(ISBLANK(G8121),"",IF(SUMPRODUCT((G$2:G8121=G8121)*1)&gt;1,0,1))</f>
        <v/>
      </c>
      <c r="AS8121" s="23" t="str">
        <f t="shared" si="380"/>
        <v/>
      </c>
    </row>
    <row r="8122" spans="2:45" x14ac:dyDescent="0.35">
      <c r="B8122" s="20"/>
      <c r="C8122" s="20"/>
      <c r="D8122" s="20"/>
      <c r="E8122" s="20"/>
      <c r="H8122" s="20"/>
      <c r="I8122" s="20"/>
      <c r="K8122" s="20"/>
      <c r="M8122" s="20"/>
      <c r="O8122" s="21"/>
      <c r="P8122" s="20"/>
      <c r="R8122" s="20"/>
      <c r="S8122" s="20"/>
      <c r="T8122" s="20"/>
      <c r="U8122" s="20"/>
      <c r="W8122" s="20"/>
      <c r="X8122" s="20"/>
      <c r="Y8122" s="20"/>
      <c r="Z8122" s="20"/>
      <c r="AA8122" s="20"/>
      <c r="AB8122" s="20"/>
      <c r="AD8122" s="20"/>
      <c r="AE8122" s="20"/>
      <c r="AF8122" s="21"/>
      <c r="AM8122" s="21"/>
      <c r="AN8122" s="23" t="str">
        <f>IF($O8122="","",IF(DATEDIF($O8122,Lista!$V$2,"y")=122,"",DATEDIF($O8122,Lista!$V$2,"y")))</f>
        <v/>
      </c>
      <c r="AO8122" s="23" t="str">
        <f t="shared" si="378"/>
        <v/>
      </c>
      <c r="AP8122" s="23" t="str">
        <f t="shared" si="379"/>
        <v/>
      </c>
      <c r="AQ8122" s="24" t="str">
        <f>IFERROR(VLOOKUP($R8122,Lista!$G$2:$H$15,2,FALSE),"")</f>
        <v/>
      </c>
      <c r="AR8122" s="23" t="str">
        <f>IF(ISBLANK(G8122),"",IF(SUMPRODUCT((G$2:G8122=G8122)*1)&gt;1,0,1))</f>
        <v/>
      </c>
      <c r="AS8122" s="23" t="str">
        <f t="shared" si="380"/>
        <v/>
      </c>
    </row>
    <row r="8123" spans="2:45" x14ac:dyDescent="0.35">
      <c r="B8123" s="20"/>
      <c r="C8123" s="20"/>
      <c r="D8123" s="20"/>
      <c r="E8123" s="20"/>
      <c r="H8123" s="20"/>
      <c r="I8123" s="20"/>
      <c r="K8123" s="20"/>
      <c r="M8123" s="20"/>
      <c r="O8123" s="21"/>
      <c r="P8123" s="20"/>
      <c r="R8123" s="20"/>
      <c r="S8123" s="20"/>
      <c r="T8123" s="20"/>
      <c r="U8123" s="20"/>
      <c r="W8123" s="20"/>
      <c r="X8123" s="20"/>
      <c r="Y8123" s="20"/>
      <c r="Z8123" s="20"/>
      <c r="AA8123" s="20"/>
      <c r="AB8123" s="20"/>
      <c r="AD8123" s="20"/>
      <c r="AE8123" s="20"/>
      <c r="AF8123" s="21"/>
      <c r="AM8123" s="21"/>
      <c r="AN8123" s="23" t="str">
        <f>IF($O8123="","",IF(DATEDIF($O8123,Lista!$V$2,"y")=122,"",DATEDIF($O8123,Lista!$V$2,"y")))</f>
        <v/>
      </c>
      <c r="AO8123" s="23" t="str">
        <f t="shared" si="378"/>
        <v/>
      </c>
      <c r="AP8123" s="23" t="str">
        <f t="shared" si="379"/>
        <v/>
      </c>
      <c r="AQ8123" s="24" t="str">
        <f>IFERROR(VLOOKUP($R8123,Lista!$G$2:$H$15,2,FALSE),"")</f>
        <v/>
      </c>
      <c r="AR8123" s="23" t="str">
        <f>IF(ISBLANK(G8123),"",IF(SUMPRODUCT((G$2:G8123=G8123)*1)&gt;1,0,1))</f>
        <v/>
      </c>
      <c r="AS8123" s="23" t="str">
        <f t="shared" si="380"/>
        <v/>
      </c>
    </row>
    <row r="8124" spans="2:45" x14ac:dyDescent="0.35">
      <c r="B8124" s="20"/>
      <c r="C8124" s="20"/>
      <c r="D8124" s="20"/>
      <c r="E8124" s="20"/>
      <c r="H8124" s="20"/>
      <c r="I8124" s="20"/>
      <c r="K8124" s="20"/>
      <c r="M8124" s="20"/>
      <c r="O8124" s="21"/>
      <c r="P8124" s="20"/>
      <c r="R8124" s="20"/>
      <c r="S8124" s="20"/>
      <c r="T8124" s="20"/>
      <c r="U8124" s="20"/>
      <c r="W8124" s="20"/>
      <c r="X8124" s="20"/>
      <c r="Y8124" s="20"/>
      <c r="Z8124" s="20"/>
      <c r="AA8124" s="20"/>
      <c r="AB8124" s="20"/>
      <c r="AD8124" s="20"/>
      <c r="AE8124" s="20"/>
      <c r="AF8124" s="21"/>
      <c r="AM8124" s="21"/>
      <c r="AN8124" s="23" t="str">
        <f>IF($O8124="","",IF(DATEDIF($O8124,Lista!$V$2,"y")=122,"",DATEDIF($O8124,Lista!$V$2,"y")))</f>
        <v/>
      </c>
      <c r="AO8124" s="23" t="str">
        <f t="shared" si="378"/>
        <v/>
      </c>
      <c r="AP8124" s="23" t="str">
        <f t="shared" si="379"/>
        <v/>
      </c>
      <c r="AQ8124" s="24" t="str">
        <f>IFERROR(VLOOKUP($R8124,Lista!$G$2:$H$15,2,FALSE),"")</f>
        <v/>
      </c>
      <c r="AR8124" s="23" t="str">
        <f>IF(ISBLANK(G8124),"",IF(SUMPRODUCT((G$2:G8124=G8124)*1)&gt;1,0,1))</f>
        <v/>
      </c>
      <c r="AS8124" s="23" t="str">
        <f t="shared" si="380"/>
        <v/>
      </c>
    </row>
    <row r="8125" spans="2:45" x14ac:dyDescent="0.35">
      <c r="B8125" s="20"/>
      <c r="C8125" s="20"/>
      <c r="D8125" s="20"/>
      <c r="E8125" s="20"/>
      <c r="H8125" s="20"/>
      <c r="I8125" s="20"/>
      <c r="K8125" s="20"/>
      <c r="M8125" s="20"/>
      <c r="O8125" s="21"/>
      <c r="P8125" s="20"/>
      <c r="R8125" s="20"/>
      <c r="S8125" s="20"/>
      <c r="T8125" s="20"/>
      <c r="U8125" s="20"/>
      <c r="W8125" s="20"/>
      <c r="X8125" s="20"/>
      <c r="Y8125" s="20"/>
      <c r="Z8125" s="20"/>
      <c r="AA8125" s="20"/>
      <c r="AB8125" s="20"/>
      <c r="AC8125" s="20"/>
      <c r="AD8125" s="20"/>
      <c r="AE8125" s="20"/>
      <c r="AF8125" s="21"/>
      <c r="AM8125" s="21"/>
      <c r="AN8125" s="23" t="str">
        <f>IF($O8125="","",IF(DATEDIF($O8125,Lista!$V$2,"y")=122,"",DATEDIF($O8125,Lista!$V$2,"y")))</f>
        <v/>
      </c>
      <c r="AO8125" s="23" t="str">
        <f t="shared" si="378"/>
        <v/>
      </c>
      <c r="AP8125" s="23" t="str">
        <f t="shared" si="379"/>
        <v/>
      </c>
      <c r="AQ8125" s="24" t="str">
        <f>IFERROR(VLOOKUP($R8125,Lista!$G$2:$H$15,2,FALSE),"")</f>
        <v/>
      </c>
      <c r="AR8125" s="23" t="str">
        <f>IF(ISBLANK(G8125),"",IF(SUMPRODUCT((G$2:G8125=G8125)*1)&gt;1,0,1))</f>
        <v/>
      </c>
      <c r="AS8125" s="23" t="str">
        <f t="shared" si="380"/>
        <v/>
      </c>
    </row>
    <row r="8126" spans="2:45" x14ac:dyDescent="0.35">
      <c r="B8126" s="20"/>
      <c r="C8126" s="20"/>
      <c r="D8126" s="20"/>
      <c r="E8126" s="20"/>
      <c r="H8126" s="20"/>
      <c r="I8126" s="20"/>
      <c r="K8126" s="20"/>
      <c r="M8126" s="20"/>
      <c r="O8126" s="21"/>
      <c r="P8126" s="20"/>
      <c r="R8126" s="20"/>
      <c r="S8126" s="20"/>
      <c r="T8126" s="20"/>
      <c r="U8126" s="20"/>
      <c r="W8126" s="20"/>
      <c r="X8126" s="20"/>
      <c r="Y8126" s="20"/>
      <c r="Z8126" s="20"/>
      <c r="AA8126" s="20"/>
      <c r="AB8126" s="20"/>
      <c r="AD8126" s="20"/>
      <c r="AE8126" s="20"/>
      <c r="AF8126" s="21"/>
      <c r="AM8126" s="21"/>
      <c r="AN8126" s="23" t="str">
        <f>IF($O8126="","",IF(DATEDIF($O8126,Lista!$V$2,"y")=122,"",DATEDIF($O8126,Lista!$V$2,"y")))</f>
        <v/>
      </c>
      <c r="AO8126" s="23" t="str">
        <f t="shared" si="378"/>
        <v/>
      </c>
      <c r="AP8126" s="23" t="str">
        <f t="shared" si="379"/>
        <v/>
      </c>
      <c r="AQ8126" s="24" t="str">
        <f>IFERROR(VLOOKUP($R8126,Lista!$G$2:$H$15,2,FALSE),"")</f>
        <v/>
      </c>
      <c r="AR8126" s="23" t="str">
        <f>IF(ISBLANK(G8126),"",IF(SUMPRODUCT((G$2:G8126=G8126)*1)&gt;1,0,1))</f>
        <v/>
      </c>
      <c r="AS8126" s="23" t="str">
        <f t="shared" si="380"/>
        <v/>
      </c>
    </row>
    <row r="8127" spans="2:45" x14ac:dyDescent="0.35">
      <c r="B8127" s="20"/>
      <c r="C8127" s="20"/>
      <c r="D8127" s="20"/>
      <c r="E8127" s="20"/>
      <c r="H8127" s="20"/>
      <c r="I8127" s="20"/>
      <c r="K8127" s="20"/>
      <c r="M8127" s="20"/>
      <c r="O8127" s="21"/>
      <c r="P8127" s="20"/>
      <c r="R8127" s="20"/>
      <c r="S8127" s="20"/>
      <c r="T8127" s="20"/>
      <c r="U8127" s="20"/>
      <c r="W8127" s="20"/>
      <c r="X8127" s="20"/>
      <c r="Y8127" s="20"/>
      <c r="Z8127" s="20"/>
      <c r="AA8127" s="20"/>
      <c r="AB8127" s="20"/>
      <c r="AD8127" s="20"/>
      <c r="AE8127" s="20"/>
      <c r="AF8127" s="21"/>
      <c r="AM8127" s="21"/>
      <c r="AN8127" s="23" t="str">
        <f>IF($O8127="","",IF(DATEDIF($O8127,Lista!$V$2,"y")=122,"",DATEDIF($O8127,Lista!$V$2,"y")))</f>
        <v/>
      </c>
      <c r="AO8127" s="23" t="str">
        <f t="shared" si="378"/>
        <v/>
      </c>
      <c r="AP8127" s="23" t="str">
        <f t="shared" si="379"/>
        <v/>
      </c>
      <c r="AQ8127" s="24" t="str">
        <f>IFERROR(VLOOKUP($R8127,Lista!$G$2:$H$15,2,FALSE),"")</f>
        <v/>
      </c>
      <c r="AR8127" s="23" t="str">
        <f>IF(ISBLANK(G8127),"",IF(SUMPRODUCT((G$2:G8127=G8127)*1)&gt;1,0,1))</f>
        <v/>
      </c>
      <c r="AS8127" s="23" t="str">
        <f t="shared" si="380"/>
        <v/>
      </c>
    </row>
    <row r="8128" spans="2:45" x14ac:dyDescent="0.35">
      <c r="B8128" s="20"/>
      <c r="C8128" s="20"/>
      <c r="D8128" s="20"/>
      <c r="E8128" s="20"/>
      <c r="H8128" s="20"/>
      <c r="I8128" s="20"/>
      <c r="K8128" s="20"/>
      <c r="M8128" s="20"/>
      <c r="O8128" s="21"/>
      <c r="P8128" s="20"/>
      <c r="R8128" s="20"/>
      <c r="S8128" s="20"/>
      <c r="T8128" s="20"/>
      <c r="U8128" s="20"/>
      <c r="W8128" s="20"/>
      <c r="X8128" s="20"/>
      <c r="Y8128" s="20"/>
      <c r="Z8128" s="20"/>
      <c r="AA8128" s="20"/>
      <c r="AB8128" s="20"/>
      <c r="AD8128" s="20"/>
      <c r="AE8128" s="20"/>
      <c r="AF8128" s="21"/>
      <c r="AM8128" s="21"/>
      <c r="AN8128" s="23" t="str">
        <f>IF($O8128="","",IF(DATEDIF($O8128,Lista!$V$2,"y")=122,"",DATEDIF($O8128,Lista!$V$2,"y")))</f>
        <v/>
      </c>
      <c r="AO8128" s="23" t="str">
        <f t="shared" si="378"/>
        <v/>
      </c>
      <c r="AP8128" s="23" t="str">
        <f t="shared" si="379"/>
        <v/>
      </c>
      <c r="AQ8128" s="24" t="str">
        <f>IFERROR(VLOOKUP($R8128,Lista!$G$2:$H$15,2,FALSE),"")</f>
        <v/>
      </c>
      <c r="AR8128" s="23" t="str">
        <f>IF(ISBLANK(G8128),"",IF(SUMPRODUCT((G$2:G8128=G8128)*1)&gt;1,0,1))</f>
        <v/>
      </c>
      <c r="AS8128" s="23" t="str">
        <f t="shared" si="380"/>
        <v/>
      </c>
    </row>
    <row r="8129" spans="2:45" x14ac:dyDescent="0.35">
      <c r="B8129" s="20"/>
      <c r="C8129" s="20"/>
      <c r="D8129" s="20"/>
      <c r="E8129" s="20"/>
      <c r="H8129" s="20"/>
      <c r="I8129" s="20"/>
      <c r="K8129" s="20"/>
      <c r="M8129" s="20"/>
      <c r="O8129" s="21"/>
      <c r="P8129" s="20"/>
      <c r="R8129" s="20"/>
      <c r="S8129" s="20"/>
      <c r="T8129" s="20"/>
      <c r="U8129" s="20"/>
      <c r="W8129" s="20"/>
      <c r="X8129" s="20"/>
      <c r="Y8129" s="20"/>
      <c r="Z8129" s="20"/>
      <c r="AA8129" s="20"/>
      <c r="AB8129" s="20"/>
      <c r="AD8129" s="20"/>
      <c r="AE8129" s="20"/>
      <c r="AF8129" s="21"/>
      <c r="AM8129" s="21"/>
      <c r="AN8129" s="23" t="str">
        <f>IF($O8129="","",IF(DATEDIF($O8129,Lista!$V$2,"y")=122,"",DATEDIF($O8129,Lista!$V$2,"y")))</f>
        <v/>
      </c>
      <c r="AO8129" s="23" t="str">
        <f t="shared" si="378"/>
        <v/>
      </c>
      <c r="AP8129" s="23" t="str">
        <f t="shared" si="379"/>
        <v/>
      </c>
      <c r="AQ8129" s="24" t="str">
        <f>IFERROR(VLOOKUP($R8129,Lista!$G$2:$H$15,2,FALSE),"")</f>
        <v/>
      </c>
      <c r="AR8129" s="23" t="str">
        <f>IF(ISBLANK(G8129),"",IF(SUMPRODUCT((G$2:G8129=G8129)*1)&gt;1,0,1))</f>
        <v/>
      </c>
      <c r="AS8129" s="23" t="str">
        <f t="shared" si="380"/>
        <v/>
      </c>
    </row>
    <row r="8130" spans="2:45" x14ac:dyDescent="0.35">
      <c r="B8130" s="20"/>
      <c r="C8130" s="20"/>
      <c r="D8130" s="20"/>
      <c r="E8130" s="20"/>
      <c r="H8130" s="20"/>
      <c r="I8130" s="20"/>
      <c r="K8130" s="20"/>
      <c r="M8130" s="20"/>
      <c r="O8130" s="21"/>
      <c r="P8130" s="20"/>
      <c r="R8130" s="20"/>
      <c r="S8130" s="20"/>
      <c r="T8130" s="20"/>
      <c r="U8130" s="20"/>
      <c r="W8130" s="20"/>
      <c r="X8130" s="20"/>
      <c r="Y8130" s="20"/>
      <c r="Z8130" s="20"/>
      <c r="AA8130" s="20"/>
      <c r="AB8130" s="20"/>
      <c r="AC8130" s="20"/>
      <c r="AD8130" s="20"/>
      <c r="AE8130" s="20"/>
      <c r="AF8130" s="21"/>
      <c r="AM8130" s="21"/>
      <c r="AN8130" s="23" t="str">
        <f>IF($O8130="","",IF(DATEDIF($O8130,Lista!$V$2,"y")=122,"",DATEDIF($O8130,Lista!$V$2,"y")))</f>
        <v/>
      </c>
      <c r="AO8130" s="23" t="str">
        <f t="shared" si="378"/>
        <v/>
      </c>
      <c r="AP8130" s="23" t="str">
        <f t="shared" si="379"/>
        <v/>
      </c>
      <c r="AQ8130" s="24" t="str">
        <f>IFERROR(VLOOKUP($R8130,Lista!$G$2:$H$15,2,FALSE),"")</f>
        <v/>
      </c>
      <c r="AR8130" s="23" t="str">
        <f>IF(ISBLANK(G8130),"",IF(SUMPRODUCT((G$2:G8130=G8130)*1)&gt;1,0,1))</f>
        <v/>
      </c>
      <c r="AS8130" s="23" t="str">
        <f t="shared" si="380"/>
        <v/>
      </c>
    </row>
    <row r="8131" spans="2:45" x14ac:dyDescent="0.35">
      <c r="B8131" s="20"/>
      <c r="C8131" s="20"/>
      <c r="D8131" s="20"/>
      <c r="E8131" s="20"/>
      <c r="H8131" s="20"/>
      <c r="I8131" s="20"/>
      <c r="K8131" s="20"/>
      <c r="M8131" s="20"/>
      <c r="O8131" s="21"/>
      <c r="P8131" s="20"/>
      <c r="R8131" s="20"/>
      <c r="S8131" s="20"/>
      <c r="T8131" s="20"/>
      <c r="U8131" s="20"/>
      <c r="W8131" s="20"/>
      <c r="X8131" s="20"/>
      <c r="Y8131" s="20"/>
      <c r="Z8131" s="20"/>
      <c r="AA8131" s="20"/>
      <c r="AB8131" s="20"/>
      <c r="AC8131" s="20"/>
      <c r="AD8131" s="20"/>
      <c r="AE8131" s="20"/>
      <c r="AF8131" s="21"/>
      <c r="AM8131" s="21"/>
      <c r="AN8131" s="23" t="str">
        <f>IF($O8131="","",IF(DATEDIF($O8131,Lista!$V$2,"y")=122,"",DATEDIF($O8131,Lista!$V$2,"y")))</f>
        <v/>
      </c>
      <c r="AO8131" s="23" t="str">
        <f t="shared" ref="AO8131:AO8194" si="381">IF(AN8131="","",IF(AN8131&lt;=5,"0 to 5",IF(AN8131&lt;=17,"6 to 17",IF(AN8131&lt;=49,"18 to 49",IF(AN8131&gt;=50,"&gt; 50")))))</f>
        <v/>
      </c>
      <c r="AP8131" s="23" t="str">
        <f t="shared" ref="AP8131:AP8194" si="382">IF(AN8131="","",IF(AN8131&lt;=4,"0 to 4",IF(AN8131&lt;=9,"5 to 9",IF(AN8131&lt;=14,"10 to 14",IF(AN8131&lt;=18,"15 to 18",IF(AN8131&lt;=29,"19 to 29",IF(AN8131&lt;=59,"30 to 59",IF(AN8131&gt;=60,"&gt; 60"))))))))</f>
        <v/>
      </c>
      <c r="AQ8131" s="24" t="str">
        <f>IFERROR(VLOOKUP($R8131,Lista!$G$2:$H$15,2,FALSE),"")</f>
        <v/>
      </c>
      <c r="AR8131" s="23" t="str">
        <f>IF(ISBLANK(G8131),"",IF(SUMPRODUCT((G$2:G8131=G8131)*1)&gt;1,0,1))</f>
        <v/>
      </c>
      <c r="AS8131" s="23" t="str">
        <f t="shared" ref="AS8131:AS8194" si="383">IF(COUNTA($A8131:$E8131,$G8131:$I8131,$K8131,$M8131,$O8131:$P8131,$R8131:$T8131,$W8131,$X8131,$Y8131,$Z8131,$AA8131,$AB8131,$AD8131:$AE8131,$AF8131:$AF8131,$AM8131:$AM8131)=0,"",COUNTA($A8131:$E8131,$G8131:$I8131,$K8131,$M8131,$O8131:$P8131,$R8131:$T8131,$W8131,$X8131,$Y8131,$Z8131,$AA8131,$AB8131,$AD8131:$AE8131,$AF8131:$AF8131,$AM8131:$AM8131))</f>
        <v/>
      </c>
    </row>
    <row r="8132" spans="2:45" x14ac:dyDescent="0.35">
      <c r="B8132" s="20"/>
      <c r="C8132" s="20"/>
      <c r="D8132" s="20"/>
      <c r="E8132" s="20"/>
      <c r="H8132" s="20"/>
      <c r="I8132" s="20"/>
      <c r="K8132" s="20"/>
      <c r="M8132" s="20"/>
      <c r="O8132" s="21"/>
      <c r="P8132" s="20"/>
      <c r="R8132" s="20"/>
      <c r="S8132" s="20"/>
      <c r="T8132" s="20"/>
      <c r="U8132" s="20"/>
      <c r="W8132" s="20"/>
      <c r="X8132" s="20"/>
      <c r="Y8132" s="20"/>
      <c r="Z8132" s="20"/>
      <c r="AA8132" s="20"/>
      <c r="AB8132" s="20"/>
      <c r="AD8132" s="20"/>
      <c r="AE8132" s="20"/>
      <c r="AF8132" s="21"/>
      <c r="AM8132" s="21"/>
      <c r="AN8132" s="23" t="str">
        <f>IF($O8132="","",IF(DATEDIF($O8132,Lista!$V$2,"y")=122,"",DATEDIF($O8132,Lista!$V$2,"y")))</f>
        <v/>
      </c>
      <c r="AO8132" s="23" t="str">
        <f t="shared" si="381"/>
        <v/>
      </c>
      <c r="AP8132" s="23" t="str">
        <f t="shared" si="382"/>
        <v/>
      </c>
      <c r="AQ8132" s="24" t="str">
        <f>IFERROR(VLOOKUP($R8132,Lista!$G$2:$H$15,2,FALSE),"")</f>
        <v/>
      </c>
      <c r="AR8132" s="23" t="str">
        <f>IF(ISBLANK(G8132),"",IF(SUMPRODUCT((G$2:G8132=G8132)*1)&gt;1,0,1))</f>
        <v/>
      </c>
      <c r="AS8132" s="23" t="str">
        <f t="shared" si="383"/>
        <v/>
      </c>
    </row>
    <row r="8133" spans="2:45" x14ac:dyDescent="0.35">
      <c r="B8133" s="20"/>
      <c r="C8133" s="20"/>
      <c r="D8133" s="20"/>
      <c r="E8133" s="20"/>
      <c r="H8133" s="20"/>
      <c r="I8133" s="20"/>
      <c r="K8133" s="20"/>
      <c r="M8133" s="20"/>
      <c r="O8133" s="21"/>
      <c r="P8133" s="20"/>
      <c r="R8133" s="20"/>
      <c r="S8133" s="20"/>
      <c r="T8133" s="20"/>
      <c r="U8133" s="20"/>
      <c r="W8133" s="20"/>
      <c r="X8133" s="20"/>
      <c r="Y8133" s="20"/>
      <c r="Z8133" s="20"/>
      <c r="AA8133" s="20"/>
      <c r="AB8133" s="20"/>
      <c r="AD8133" s="20"/>
      <c r="AE8133" s="20"/>
      <c r="AF8133" s="21"/>
      <c r="AM8133" s="21"/>
      <c r="AN8133" s="23" t="str">
        <f>IF($O8133="","",IF(DATEDIF($O8133,Lista!$V$2,"y")=122,"",DATEDIF($O8133,Lista!$V$2,"y")))</f>
        <v/>
      </c>
      <c r="AO8133" s="23" t="str">
        <f t="shared" si="381"/>
        <v/>
      </c>
      <c r="AP8133" s="23" t="str">
        <f t="shared" si="382"/>
        <v/>
      </c>
      <c r="AQ8133" s="24" t="str">
        <f>IFERROR(VLOOKUP($R8133,Lista!$G$2:$H$15,2,FALSE),"")</f>
        <v/>
      </c>
      <c r="AR8133" s="23" t="str">
        <f>IF(ISBLANK(G8133),"",IF(SUMPRODUCT((G$2:G8133=G8133)*1)&gt;1,0,1))</f>
        <v/>
      </c>
      <c r="AS8133" s="23" t="str">
        <f t="shared" si="383"/>
        <v/>
      </c>
    </row>
    <row r="8134" spans="2:45" x14ac:dyDescent="0.35">
      <c r="B8134" s="20"/>
      <c r="C8134" s="20"/>
      <c r="D8134" s="20"/>
      <c r="E8134" s="20"/>
      <c r="H8134" s="20"/>
      <c r="I8134" s="20"/>
      <c r="K8134" s="20"/>
      <c r="M8134" s="20"/>
      <c r="O8134" s="21"/>
      <c r="P8134" s="20"/>
      <c r="R8134" s="20"/>
      <c r="S8134" s="20"/>
      <c r="T8134" s="20"/>
      <c r="U8134" s="20"/>
      <c r="W8134" s="20"/>
      <c r="X8134" s="20"/>
      <c r="Y8134" s="20"/>
      <c r="Z8134" s="20"/>
      <c r="AA8134" s="20"/>
      <c r="AB8134" s="20"/>
      <c r="AD8134" s="20"/>
      <c r="AE8134" s="20"/>
      <c r="AF8134" s="21"/>
      <c r="AM8134" s="21"/>
      <c r="AN8134" s="23" t="str">
        <f>IF($O8134="","",IF(DATEDIF($O8134,Lista!$V$2,"y")=122,"",DATEDIF($O8134,Lista!$V$2,"y")))</f>
        <v/>
      </c>
      <c r="AO8134" s="23" t="str">
        <f t="shared" si="381"/>
        <v/>
      </c>
      <c r="AP8134" s="23" t="str">
        <f t="shared" si="382"/>
        <v/>
      </c>
      <c r="AQ8134" s="24" t="str">
        <f>IFERROR(VLOOKUP($R8134,Lista!$G$2:$H$15,2,FALSE),"")</f>
        <v/>
      </c>
      <c r="AR8134" s="23" t="str">
        <f>IF(ISBLANK(G8134),"",IF(SUMPRODUCT((G$2:G8134=G8134)*1)&gt;1,0,1))</f>
        <v/>
      </c>
      <c r="AS8134" s="23" t="str">
        <f t="shared" si="383"/>
        <v/>
      </c>
    </row>
    <row r="8135" spans="2:45" x14ac:dyDescent="0.35">
      <c r="B8135" s="20"/>
      <c r="C8135" s="20"/>
      <c r="D8135" s="20"/>
      <c r="E8135" s="20"/>
      <c r="H8135" s="20"/>
      <c r="I8135" s="20"/>
      <c r="K8135" s="20"/>
      <c r="M8135" s="20"/>
      <c r="O8135" s="21"/>
      <c r="P8135" s="20"/>
      <c r="R8135" s="20"/>
      <c r="S8135" s="20"/>
      <c r="T8135" s="20"/>
      <c r="U8135" s="20"/>
      <c r="W8135" s="20"/>
      <c r="X8135" s="20"/>
      <c r="Y8135" s="20"/>
      <c r="Z8135" s="20"/>
      <c r="AA8135" s="20"/>
      <c r="AB8135" s="20"/>
      <c r="AD8135" s="20"/>
      <c r="AE8135" s="20"/>
      <c r="AF8135" s="21"/>
      <c r="AM8135" s="21"/>
      <c r="AN8135" s="23" t="str">
        <f>IF($O8135="","",IF(DATEDIF($O8135,Lista!$V$2,"y")=122,"",DATEDIF($O8135,Lista!$V$2,"y")))</f>
        <v/>
      </c>
      <c r="AO8135" s="23" t="str">
        <f t="shared" si="381"/>
        <v/>
      </c>
      <c r="AP8135" s="23" t="str">
        <f t="shared" si="382"/>
        <v/>
      </c>
      <c r="AQ8135" s="24" t="str">
        <f>IFERROR(VLOOKUP($R8135,Lista!$G$2:$H$15,2,FALSE),"")</f>
        <v/>
      </c>
      <c r="AR8135" s="23" t="str">
        <f>IF(ISBLANK(G8135),"",IF(SUMPRODUCT((G$2:G8135=G8135)*1)&gt;1,0,1))</f>
        <v/>
      </c>
      <c r="AS8135" s="23" t="str">
        <f t="shared" si="383"/>
        <v/>
      </c>
    </row>
    <row r="8136" spans="2:45" x14ac:dyDescent="0.35">
      <c r="B8136" s="20"/>
      <c r="C8136" s="20"/>
      <c r="D8136" s="20"/>
      <c r="E8136" s="20"/>
      <c r="H8136" s="20"/>
      <c r="I8136" s="20"/>
      <c r="K8136" s="20"/>
      <c r="M8136" s="20"/>
      <c r="O8136" s="21"/>
      <c r="P8136" s="20"/>
      <c r="R8136" s="20"/>
      <c r="S8136" s="20"/>
      <c r="T8136" s="20"/>
      <c r="U8136" s="20"/>
      <c r="W8136" s="20"/>
      <c r="X8136" s="20"/>
      <c r="Y8136" s="20"/>
      <c r="Z8136" s="20"/>
      <c r="AA8136" s="20"/>
      <c r="AB8136" s="20"/>
      <c r="AD8136" s="20"/>
      <c r="AE8136" s="20"/>
      <c r="AF8136" s="21"/>
      <c r="AM8136" s="21"/>
      <c r="AN8136" s="23" t="str">
        <f>IF($O8136="","",IF(DATEDIF($O8136,Lista!$V$2,"y")=122,"",DATEDIF($O8136,Lista!$V$2,"y")))</f>
        <v/>
      </c>
      <c r="AO8136" s="23" t="str">
        <f t="shared" si="381"/>
        <v/>
      </c>
      <c r="AP8136" s="23" t="str">
        <f t="shared" si="382"/>
        <v/>
      </c>
      <c r="AQ8136" s="24" t="str">
        <f>IFERROR(VLOOKUP($R8136,Lista!$G$2:$H$15,2,FALSE),"")</f>
        <v/>
      </c>
      <c r="AR8136" s="23" t="str">
        <f>IF(ISBLANK(G8136),"",IF(SUMPRODUCT((G$2:G8136=G8136)*1)&gt;1,0,1))</f>
        <v/>
      </c>
      <c r="AS8136" s="23" t="str">
        <f t="shared" si="383"/>
        <v/>
      </c>
    </row>
    <row r="8137" spans="2:45" x14ac:dyDescent="0.35">
      <c r="B8137" s="20"/>
      <c r="C8137" s="20"/>
      <c r="D8137" s="20"/>
      <c r="E8137" s="20"/>
      <c r="H8137" s="20"/>
      <c r="I8137" s="20"/>
      <c r="K8137" s="20"/>
      <c r="M8137" s="20"/>
      <c r="O8137" s="21"/>
      <c r="P8137" s="20"/>
      <c r="R8137" s="20"/>
      <c r="S8137" s="20"/>
      <c r="T8137" s="20"/>
      <c r="U8137" s="20"/>
      <c r="W8137" s="20"/>
      <c r="X8137" s="20"/>
      <c r="Y8137" s="20"/>
      <c r="Z8137" s="20"/>
      <c r="AA8137" s="20"/>
      <c r="AB8137" s="20"/>
      <c r="AD8137" s="20"/>
      <c r="AE8137" s="20"/>
      <c r="AF8137" s="21"/>
      <c r="AM8137" s="21"/>
      <c r="AN8137" s="23" t="str">
        <f>IF($O8137="","",IF(DATEDIF($O8137,Lista!$V$2,"y")=122,"",DATEDIF($O8137,Lista!$V$2,"y")))</f>
        <v/>
      </c>
      <c r="AO8137" s="23" t="str">
        <f t="shared" si="381"/>
        <v/>
      </c>
      <c r="AP8137" s="23" t="str">
        <f t="shared" si="382"/>
        <v/>
      </c>
      <c r="AQ8137" s="24" t="str">
        <f>IFERROR(VLOOKUP($R8137,Lista!$G$2:$H$15,2,FALSE),"")</f>
        <v/>
      </c>
      <c r="AR8137" s="23" t="str">
        <f>IF(ISBLANK(G8137),"",IF(SUMPRODUCT((G$2:G8137=G8137)*1)&gt;1,0,1))</f>
        <v/>
      </c>
      <c r="AS8137" s="23" t="str">
        <f t="shared" si="383"/>
        <v/>
      </c>
    </row>
    <row r="8138" spans="2:45" x14ac:dyDescent="0.35">
      <c r="B8138" s="20"/>
      <c r="C8138" s="20"/>
      <c r="D8138" s="20"/>
      <c r="E8138" s="20"/>
      <c r="H8138" s="20"/>
      <c r="I8138" s="20"/>
      <c r="K8138" s="20"/>
      <c r="M8138" s="20"/>
      <c r="O8138" s="21"/>
      <c r="P8138" s="20"/>
      <c r="R8138" s="20"/>
      <c r="S8138" s="20"/>
      <c r="T8138" s="20"/>
      <c r="U8138" s="20"/>
      <c r="W8138" s="20"/>
      <c r="X8138" s="20"/>
      <c r="Y8138" s="20"/>
      <c r="Z8138" s="20"/>
      <c r="AA8138" s="20"/>
      <c r="AB8138" s="20"/>
      <c r="AD8138" s="20"/>
      <c r="AE8138" s="20"/>
      <c r="AF8138" s="21"/>
      <c r="AM8138" s="21"/>
      <c r="AN8138" s="23" t="str">
        <f>IF($O8138="","",IF(DATEDIF($O8138,Lista!$V$2,"y")=122,"",DATEDIF($O8138,Lista!$V$2,"y")))</f>
        <v/>
      </c>
      <c r="AO8138" s="23" t="str">
        <f t="shared" si="381"/>
        <v/>
      </c>
      <c r="AP8138" s="23" t="str">
        <f t="shared" si="382"/>
        <v/>
      </c>
      <c r="AQ8138" s="24" t="str">
        <f>IFERROR(VLOOKUP($R8138,Lista!$G$2:$H$15,2,FALSE),"")</f>
        <v/>
      </c>
      <c r="AR8138" s="23" t="str">
        <f>IF(ISBLANK(G8138),"",IF(SUMPRODUCT((G$2:G8138=G8138)*1)&gt;1,0,1))</f>
        <v/>
      </c>
      <c r="AS8138" s="23" t="str">
        <f t="shared" si="383"/>
        <v/>
      </c>
    </row>
    <row r="8139" spans="2:45" x14ac:dyDescent="0.35">
      <c r="B8139" s="20"/>
      <c r="C8139" s="20"/>
      <c r="D8139" s="20"/>
      <c r="E8139" s="20"/>
      <c r="H8139" s="20"/>
      <c r="I8139" s="20"/>
      <c r="K8139" s="20"/>
      <c r="M8139" s="20"/>
      <c r="O8139" s="21"/>
      <c r="P8139" s="20"/>
      <c r="R8139" s="20"/>
      <c r="S8139" s="20"/>
      <c r="T8139" s="20"/>
      <c r="U8139" s="20"/>
      <c r="W8139" s="20"/>
      <c r="X8139" s="20"/>
      <c r="Y8139" s="20"/>
      <c r="Z8139" s="20"/>
      <c r="AA8139" s="20"/>
      <c r="AB8139" s="20"/>
      <c r="AD8139" s="20"/>
      <c r="AE8139" s="20"/>
      <c r="AF8139" s="21"/>
      <c r="AM8139" s="21"/>
      <c r="AN8139" s="23" t="str">
        <f>IF($O8139="","",IF(DATEDIF($O8139,Lista!$V$2,"y")=122,"",DATEDIF($O8139,Lista!$V$2,"y")))</f>
        <v/>
      </c>
      <c r="AO8139" s="23" t="str">
        <f t="shared" si="381"/>
        <v/>
      </c>
      <c r="AP8139" s="23" t="str">
        <f t="shared" si="382"/>
        <v/>
      </c>
      <c r="AQ8139" s="24" t="str">
        <f>IFERROR(VLOOKUP($R8139,Lista!$G$2:$H$15,2,FALSE),"")</f>
        <v/>
      </c>
      <c r="AR8139" s="23" t="str">
        <f>IF(ISBLANK(G8139),"",IF(SUMPRODUCT((G$2:G8139=G8139)*1)&gt;1,0,1))</f>
        <v/>
      </c>
      <c r="AS8139" s="23" t="str">
        <f t="shared" si="383"/>
        <v/>
      </c>
    </row>
    <row r="8140" spans="2:45" x14ac:dyDescent="0.35">
      <c r="B8140" s="20"/>
      <c r="C8140" s="20"/>
      <c r="D8140" s="20"/>
      <c r="E8140" s="20"/>
      <c r="H8140" s="20"/>
      <c r="I8140" s="20"/>
      <c r="K8140" s="20"/>
      <c r="M8140" s="20"/>
      <c r="O8140" s="21"/>
      <c r="P8140" s="20"/>
      <c r="R8140" s="20"/>
      <c r="S8140" s="20"/>
      <c r="T8140" s="20"/>
      <c r="U8140" s="20"/>
      <c r="W8140" s="20"/>
      <c r="X8140" s="20"/>
      <c r="Y8140" s="20"/>
      <c r="Z8140" s="20"/>
      <c r="AA8140" s="20"/>
      <c r="AB8140" s="20"/>
      <c r="AC8140" s="20"/>
      <c r="AD8140" s="20"/>
      <c r="AE8140" s="20"/>
      <c r="AF8140" s="21"/>
      <c r="AM8140" s="21"/>
      <c r="AN8140" s="23" t="str">
        <f>IF($O8140="","",IF(DATEDIF($O8140,Lista!$V$2,"y")=122,"",DATEDIF($O8140,Lista!$V$2,"y")))</f>
        <v/>
      </c>
      <c r="AO8140" s="23" t="str">
        <f t="shared" si="381"/>
        <v/>
      </c>
      <c r="AP8140" s="23" t="str">
        <f t="shared" si="382"/>
        <v/>
      </c>
      <c r="AQ8140" s="24" t="str">
        <f>IFERROR(VLOOKUP($R8140,Lista!$G$2:$H$15,2,FALSE),"")</f>
        <v/>
      </c>
      <c r="AR8140" s="23" t="str">
        <f>IF(ISBLANK(G8140),"",IF(SUMPRODUCT((G$2:G8140=G8140)*1)&gt;1,0,1))</f>
        <v/>
      </c>
      <c r="AS8140" s="23" t="str">
        <f t="shared" si="383"/>
        <v/>
      </c>
    </row>
    <row r="8141" spans="2:45" x14ac:dyDescent="0.35">
      <c r="B8141" s="20"/>
      <c r="C8141" s="20"/>
      <c r="D8141" s="20"/>
      <c r="E8141" s="20"/>
      <c r="H8141" s="20"/>
      <c r="I8141" s="20"/>
      <c r="K8141" s="20"/>
      <c r="M8141" s="20"/>
      <c r="O8141" s="21"/>
      <c r="P8141" s="20"/>
      <c r="R8141" s="20"/>
      <c r="S8141" s="20"/>
      <c r="T8141" s="20"/>
      <c r="U8141" s="20"/>
      <c r="W8141" s="20"/>
      <c r="X8141" s="20"/>
      <c r="Y8141" s="20"/>
      <c r="Z8141" s="20"/>
      <c r="AA8141" s="20"/>
      <c r="AB8141" s="20"/>
      <c r="AC8141" s="20"/>
      <c r="AD8141" s="20"/>
      <c r="AE8141" s="20"/>
      <c r="AF8141" s="21"/>
      <c r="AM8141" s="21"/>
      <c r="AN8141" s="23" t="str">
        <f>IF($O8141="","",IF(DATEDIF($O8141,Lista!$V$2,"y")=122,"",DATEDIF($O8141,Lista!$V$2,"y")))</f>
        <v/>
      </c>
      <c r="AO8141" s="23" t="str">
        <f t="shared" si="381"/>
        <v/>
      </c>
      <c r="AP8141" s="23" t="str">
        <f t="shared" si="382"/>
        <v/>
      </c>
      <c r="AQ8141" s="24" t="str">
        <f>IFERROR(VLOOKUP($R8141,Lista!$G$2:$H$15,2,FALSE),"")</f>
        <v/>
      </c>
      <c r="AR8141" s="23" t="str">
        <f>IF(ISBLANK(G8141),"",IF(SUMPRODUCT((G$2:G8141=G8141)*1)&gt;1,0,1))</f>
        <v/>
      </c>
      <c r="AS8141" s="23" t="str">
        <f t="shared" si="383"/>
        <v/>
      </c>
    </row>
    <row r="8142" spans="2:45" x14ac:dyDescent="0.35">
      <c r="B8142" s="20"/>
      <c r="C8142" s="20"/>
      <c r="D8142" s="20"/>
      <c r="E8142" s="20"/>
      <c r="H8142" s="20"/>
      <c r="I8142" s="20"/>
      <c r="K8142" s="20"/>
      <c r="M8142" s="20"/>
      <c r="O8142" s="21"/>
      <c r="P8142" s="20"/>
      <c r="R8142" s="20"/>
      <c r="S8142" s="20"/>
      <c r="T8142" s="20"/>
      <c r="U8142" s="20"/>
      <c r="W8142" s="20"/>
      <c r="X8142" s="20"/>
      <c r="Y8142" s="20"/>
      <c r="Z8142" s="20"/>
      <c r="AA8142" s="20"/>
      <c r="AB8142" s="20"/>
      <c r="AC8142" s="20"/>
      <c r="AD8142" s="20"/>
      <c r="AE8142" s="20"/>
      <c r="AF8142" s="21"/>
      <c r="AM8142" s="21"/>
      <c r="AN8142" s="23" t="str">
        <f>IF($O8142="","",IF(DATEDIF($O8142,Lista!$V$2,"y")=122,"",DATEDIF($O8142,Lista!$V$2,"y")))</f>
        <v/>
      </c>
      <c r="AO8142" s="23" t="str">
        <f t="shared" si="381"/>
        <v/>
      </c>
      <c r="AP8142" s="23" t="str">
        <f t="shared" si="382"/>
        <v/>
      </c>
      <c r="AQ8142" s="24" t="str">
        <f>IFERROR(VLOOKUP($R8142,Lista!$G$2:$H$15,2,FALSE),"")</f>
        <v/>
      </c>
      <c r="AR8142" s="23" t="str">
        <f>IF(ISBLANK(G8142),"",IF(SUMPRODUCT((G$2:G8142=G8142)*1)&gt;1,0,1))</f>
        <v/>
      </c>
      <c r="AS8142" s="23" t="str">
        <f t="shared" si="383"/>
        <v/>
      </c>
    </row>
    <row r="8143" spans="2:45" x14ac:dyDescent="0.35">
      <c r="B8143" s="20"/>
      <c r="C8143" s="20"/>
      <c r="D8143" s="20"/>
      <c r="E8143" s="20"/>
      <c r="H8143" s="20"/>
      <c r="I8143" s="20"/>
      <c r="K8143" s="20"/>
      <c r="M8143" s="20"/>
      <c r="O8143" s="21"/>
      <c r="P8143" s="20"/>
      <c r="R8143" s="20"/>
      <c r="S8143" s="20"/>
      <c r="T8143" s="20"/>
      <c r="U8143" s="20"/>
      <c r="W8143" s="20"/>
      <c r="X8143" s="20"/>
      <c r="Y8143" s="20"/>
      <c r="Z8143" s="20"/>
      <c r="AA8143" s="20"/>
      <c r="AB8143" s="20"/>
      <c r="AD8143" s="20"/>
      <c r="AE8143" s="20"/>
      <c r="AF8143" s="21"/>
      <c r="AM8143" s="21"/>
      <c r="AN8143" s="23" t="str">
        <f>IF($O8143="","",IF(DATEDIF($O8143,Lista!$V$2,"y")=122,"",DATEDIF($O8143,Lista!$V$2,"y")))</f>
        <v/>
      </c>
      <c r="AO8143" s="23" t="str">
        <f t="shared" si="381"/>
        <v/>
      </c>
      <c r="AP8143" s="23" t="str">
        <f t="shared" si="382"/>
        <v/>
      </c>
      <c r="AQ8143" s="24" t="str">
        <f>IFERROR(VLOOKUP($R8143,Lista!$G$2:$H$15,2,FALSE),"")</f>
        <v/>
      </c>
      <c r="AR8143" s="23" t="str">
        <f>IF(ISBLANK(G8143),"",IF(SUMPRODUCT((G$2:G8143=G8143)*1)&gt;1,0,1))</f>
        <v/>
      </c>
      <c r="AS8143" s="23" t="str">
        <f t="shared" si="383"/>
        <v/>
      </c>
    </row>
    <row r="8144" spans="2:45" x14ac:dyDescent="0.35">
      <c r="B8144" s="20"/>
      <c r="C8144" s="20"/>
      <c r="D8144" s="20"/>
      <c r="E8144" s="20"/>
      <c r="H8144" s="20"/>
      <c r="I8144" s="20"/>
      <c r="K8144" s="20"/>
      <c r="M8144" s="20"/>
      <c r="O8144" s="21"/>
      <c r="P8144" s="20"/>
      <c r="R8144" s="20"/>
      <c r="S8144" s="20"/>
      <c r="T8144" s="20"/>
      <c r="U8144" s="20"/>
      <c r="W8144" s="20"/>
      <c r="X8144" s="20"/>
      <c r="Y8144" s="20"/>
      <c r="Z8144" s="20"/>
      <c r="AA8144" s="20"/>
      <c r="AB8144" s="20"/>
      <c r="AD8144" s="20"/>
      <c r="AE8144" s="20"/>
      <c r="AF8144" s="21"/>
      <c r="AM8144" s="21"/>
      <c r="AN8144" s="23" t="str">
        <f>IF($O8144="","",IF(DATEDIF($O8144,Lista!$V$2,"y")=122,"",DATEDIF($O8144,Lista!$V$2,"y")))</f>
        <v/>
      </c>
      <c r="AO8144" s="23" t="str">
        <f t="shared" si="381"/>
        <v/>
      </c>
      <c r="AP8144" s="23" t="str">
        <f t="shared" si="382"/>
        <v/>
      </c>
      <c r="AQ8144" s="24" t="str">
        <f>IFERROR(VLOOKUP($R8144,Lista!$G$2:$H$15,2,FALSE),"")</f>
        <v/>
      </c>
      <c r="AR8144" s="23" t="str">
        <f>IF(ISBLANK(G8144),"",IF(SUMPRODUCT((G$2:G8144=G8144)*1)&gt;1,0,1))</f>
        <v/>
      </c>
      <c r="AS8144" s="23" t="str">
        <f t="shared" si="383"/>
        <v/>
      </c>
    </row>
    <row r="8145" spans="2:45" x14ac:dyDescent="0.35">
      <c r="B8145" s="20"/>
      <c r="C8145" s="20"/>
      <c r="D8145" s="20"/>
      <c r="E8145" s="20"/>
      <c r="H8145" s="20"/>
      <c r="I8145" s="20"/>
      <c r="K8145" s="20"/>
      <c r="M8145" s="20"/>
      <c r="O8145" s="21"/>
      <c r="P8145" s="20"/>
      <c r="R8145" s="20"/>
      <c r="S8145" s="20"/>
      <c r="T8145" s="20"/>
      <c r="U8145" s="20"/>
      <c r="W8145" s="20"/>
      <c r="X8145" s="20"/>
      <c r="Y8145" s="20"/>
      <c r="Z8145" s="20"/>
      <c r="AA8145" s="20"/>
      <c r="AB8145" s="20"/>
      <c r="AC8145" s="20"/>
      <c r="AD8145" s="20"/>
      <c r="AE8145" s="20"/>
      <c r="AF8145" s="21"/>
      <c r="AM8145" s="21"/>
      <c r="AN8145" s="23" t="str">
        <f>IF($O8145="","",IF(DATEDIF($O8145,Lista!$V$2,"y")=122,"",DATEDIF($O8145,Lista!$V$2,"y")))</f>
        <v/>
      </c>
      <c r="AO8145" s="23" t="str">
        <f t="shared" si="381"/>
        <v/>
      </c>
      <c r="AP8145" s="23" t="str">
        <f t="shared" si="382"/>
        <v/>
      </c>
      <c r="AQ8145" s="24" t="str">
        <f>IFERROR(VLOOKUP($R8145,Lista!$G$2:$H$15,2,FALSE),"")</f>
        <v/>
      </c>
      <c r="AR8145" s="23" t="str">
        <f>IF(ISBLANK(G8145),"",IF(SUMPRODUCT((G$2:G8145=G8145)*1)&gt;1,0,1))</f>
        <v/>
      </c>
      <c r="AS8145" s="23" t="str">
        <f t="shared" si="383"/>
        <v/>
      </c>
    </row>
    <row r="8146" spans="2:45" x14ac:dyDescent="0.35">
      <c r="B8146" s="20"/>
      <c r="C8146" s="20"/>
      <c r="D8146" s="20"/>
      <c r="E8146" s="20"/>
      <c r="H8146" s="20"/>
      <c r="I8146" s="20"/>
      <c r="K8146" s="20"/>
      <c r="M8146" s="20"/>
      <c r="O8146" s="21"/>
      <c r="P8146" s="20"/>
      <c r="R8146" s="20"/>
      <c r="S8146" s="20"/>
      <c r="T8146" s="20"/>
      <c r="U8146" s="20"/>
      <c r="W8146" s="20"/>
      <c r="X8146" s="20"/>
      <c r="Y8146" s="20"/>
      <c r="Z8146" s="20"/>
      <c r="AA8146" s="20"/>
      <c r="AB8146" s="20"/>
      <c r="AD8146" s="20"/>
      <c r="AE8146" s="20"/>
      <c r="AF8146" s="21"/>
      <c r="AM8146" s="21"/>
      <c r="AN8146" s="23" t="str">
        <f>IF($O8146="","",IF(DATEDIF($O8146,Lista!$V$2,"y")=122,"",DATEDIF($O8146,Lista!$V$2,"y")))</f>
        <v/>
      </c>
      <c r="AO8146" s="23" t="str">
        <f t="shared" si="381"/>
        <v/>
      </c>
      <c r="AP8146" s="23" t="str">
        <f t="shared" si="382"/>
        <v/>
      </c>
      <c r="AQ8146" s="24" t="str">
        <f>IFERROR(VLOOKUP($R8146,Lista!$G$2:$H$15,2,FALSE),"")</f>
        <v/>
      </c>
      <c r="AR8146" s="23" t="str">
        <f>IF(ISBLANK(G8146),"",IF(SUMPRODUCT((G$2:G8146=G8146)*1)&gt;1,0,1))</f>
        <v/>
      </c>
      <c r="AS8146" s="23" t="str">
        <f t="shared" si="383"/>
        <v/>
      </c>
    </row>
    <row r="8147" spans="2:45" x14ac:dyDescent="0.35">
      <c r="B8147" s="20"/>
      <c r="C8147" s="20"/>
      <c r="D8147" s="20"/>
      <c r="E8147" s="20"/>
      <c r="H8147" s="20"/>
      <c r="I8147" s="20"/>
      <c r="K8147" s="20"/>
      <c r="M8147" s="20"/>
      <c r="O8147" s="21"/>
      <c r="P8147" s="20"/>
      <c r="R8147" s="20"/>
      <c r="S8147" s="20"/>
      <c r="T8147" s="20"/>
      <c r="U8147" s="20"/>
      <c r="W8147" s="20"/>
      <c r="X8147" s="20"/>
      <c r="Y8147" s="20"/>
      <c r="Z8147" s="20"/>
      <c r="AA8147" s="20"/>
      <c r="AB8147" s="20"/>
      <c r="AC8147" s="20"/>
      <c r="AD8147" s="20"/>
      <c r="AE8147" s="20"/>
      <c r="AF8147" s="21"/>
      <c r="AM8147" s="21"/>
      <c r="AN8147" s="23" t="str">
        <f>IF($O8147="","",IF(DATEDIF($O8147,Lista!$V$2,"y")=122,"",DATEDIF($O8147,Lista!$V$2,"y")))</f>
        <v/>
      </c>
      <c r="AO8147" s="23" t="str">
        <f t="shared" si="381"/>
        <v/>
      </c>
      <c r="AP8147" s="23" t="str">
        <f t="shared" si="382"/>
        <v/>
      </c>
      <c r="AQ8147" s="24" t="str">
        <f>IFERROR(VLOOKUP($R8147,Lista!$G$2:$H$15,2,FALSE),"")</f>
        <v/>
      </c>
      <c r="AR8147" s="23" t="str">
        <f>IF(ISBLANK(G8147),"",IF(SUMPRODUCT((G$2:G8147=G8147)*1)&gt;1,0,1))</f>
        <v/>
      </c>
      <c r="AS8147" s="23" t="str">
        <f t="shared" si="383"/>
        <v/>
      </c>
    </row>
    <row r="8148" spans="2:45" x14ac:dyDescent="0.35">
      <c r="B8148" s="20"/>
      <c r="C8148" s="20"/>
      <c r="D8148" s="20"/>
      <c r="E8148" s="20"/>
      <c r="H8148" s="20"/>
      <c r="I8148" s="20"/>
      <c r="K8148" s="20"/>
      <c r="M8148" s="20"/>
      <c r="O8148" s="21"/>
      <c r="P8148" s="20"/>
      <c r="R8148" s="20"/>
      <c r="S8148" s="20"/>
      <c r="T8148" s="20"/>
      <c r="U8148" s="20"/>
      <c r="W8148" s="20"/>
      <c r="X8148" s="20"/>
      <c r="Y8148" s="20"/>
      <c r="Z8148" s="20"/>
      <c r="AA8148" s="20"/>
      <c r="AB8148" s="20"/>
      <c r="AD8148" s="20"/>
      <c r="AE8148" s="20"/>
      <c r="AF8148" s="21"/>
      <c r="AM8148" s="21"/>
      <c r="AN8148" s="23" t="str">
        <f>IF($O8148="","",IF(DATEDIF($O8148,Lista!$V$2,"y")=122,"",DATEDIF($O8148,Lista!$V$2,"y")))</f>
        <v/>
      </c>
      <c r="AO8148" s="23" t="str">
        <f t="shared" si="381"/>
        <v/>
      </c>
      <c r="AP8148" s="23" t="str">
        <f t="shared" si="382"/>
        <v/>
      </c>
      <c r="AQ8148" s="24" t="str">
        <f>IFERROR(VLOOKUP($R8148,Lista!$G$2:$H$15,2,FALSE),"")</f>
        <v/>
      </c>
      <c r="AR8148" s="23" t="str">
        <f>IF(ISBLANK(G8148),"",IF(SUMPRODUCT((G$2:G8148=G8148)*1)&gt;1,0,1))</f>
        <v/>
      </c>
      <c r="AS8148" s="23" t="str">
        <f t="shared" si="383"/>
        <v/>
      </c>
    </row>
    <row r="8149" spans="2:45" x14ac:dyDescent="0.35">
      <c r="B8149" s="20"/>
      <c r="C8149" s="20"/>
      <c r="D8149" s="20"/>
      <c r="E8149" s="20"/>
      <c r="H8149" s="20"/>
      <c r="I8149" s="20"/>
      <c r="K8149" s="20"/>
      <c r="M8149" s="20"/>
      <c r="O8149" s="21"/>
      <c r="P8149" s="20"/>
      <c r="R8149" s="20"/>
      <c r="S8149" s="20"/>
      <c r="T8149" s="20"/>
      <c r="U8149" s="20"/>
      <c r="W8149" s="20"/>
      <c r="X8149" s="20"/>
      <c r="Y8149" s="20"/>
      <c r="Z8149" s="20"/>
      <c r="AA8149" s="20"/>
      <c r="AB8149" s="20"/>
      <c r="AD8149" s="20"/>
      <c r="AE8149" s="20"/>
      <c r="AF8149" s="21"/>
      <c r="AM8149" s="21"/>
      <c r="AN8149" s="23" t="str">
        <f>IF($O8149="","",IF(DATEDIF($O8149,Lista!$V$2,"y")=122,"",DATEDIF($O8149,Lista!$V$2,"y")))</f>
        <v/>
      </c>
      <c r="AO8149" s="23" t="str">
        <f t="shared" si="381"/>
        <v/>
      </c>
      <c r="AP8149" s="23" t="str">
        <f t="shared" si="382"/>
        <v/>
      </c>
      <c r="AQ8149" s="24" t="str">
        <f>IFERROR(VLOOKUP($R8149,Lista!$G$2:$H$15,2,FALSE),"")</f>
        <v/>
      </c>
      <c r="AR8149" s="23" t="str">
        <f>IF(ISBLANK(G8149),"",IF(SUMPRODUCT((G$2:G8149=G8149)*1)&gt;1,0,1))</f>
        <v/>
      </c>
      <c r="AS8149" s="23" t="str">
        <f t="shared" si="383"/>
        <v/>
      </c>
    </row>
    <row r="8150" spans="2:45" x14ac:dyDescent="0.35">
      <c r="B8150" s="20"/>
      <c r="C8150" s="20"/>
      <c r="D8150" s="20"/>
      <c r="E8150" s="20"/>
      <c r="H8150" s="20"/>
      <c r="I8150" s="20"/>
      <c r="K8150" s="20"/>
      <c r="M8150" s="20"/>
      <c r="O8150" s="21"/>
      <c r="P8150" s="20"/>
      <c r="R8150" s="20"/>
      <c r="S8150" s="20"/>
      <c r="T8150" s="20"/>
      <c r="U8150" s="20"/>
      <c r="W8150" s="20"/>
      <c r="X8150" s="20"/>
      <c r="Y8150" s="20"/>
      <c r="Z8150" s="20"/>
      <c r="AA8150" s="20"/>
      <c r="AB8150" s="20"/>
      <c r="AD8150" s="20"/>
      <c r="AE8150" s="20"/>
      <c r="AF8150" s="21"/>
      <c r="AM8150" s="21"/>
      <c r="AN8150" s="23" t="str">
        <f>IF($O8150="","",IF(DATEDIF($O8150,Lista!$V$2,"y")=122,"",DATEDIF($O8150,Lista!$V$2,"y")))</f>
        <v/>
      </c>
      <c r="AO8150" s="23" t="str">
        <f t="shared" si="381"/>
        <v/>
      </c>
      <c r="AP8150" s="23" t="str">
        <f t="shared" si="382"/>
        <v/>
      </c>
      <c r="AQ8150" s="24" t="str">
        <f>IFERROR(VLOOKUP($R8150,Lista!$G$2:$H$15,2,FALSE),"")</f>
        <v/>
      </c>
      <c r="AR8150" s="23" t="str">
        <f>IF(ISBLANK(G8150),"",IF(SUMPRODUCT((G$2:G8150=G8150)*1)&gt;1,0,1))</f>
        <v/>
      </c>
      <c r="AS8150" s="23" t="str">
        <f t="shared" si="383"/>
        <v/>
      </c>
    </row>
    <row r="8151" spans="2:45" x14ac:dyDescent="0.35">
      <c r="B8151" s="20"/>
      <c r="C8151" s="20"/>
      <c r="D8151" s="20"/>
      <c r="E8151" s="20"/>
      <c r="H8151" s="20"/>
      <c r="I8151" s="20"/>
      <c r="K8151" s="20"/>
      <c r="M8151" s="20"/>
      <c r="O8151" s="21"/>
      <c r="P8151" s="20"/>
      <c r="R8151" s="20"/>
      <c r="S8151" s="20"/>
      <c r="T8151" s="20"/>
      <c r="U8151" s="20"/>
      <c r="W8151" s="20"/>
      <c r="X8151" s="20"/>
      <c r="Y8151" s="20"/>
      <c r="Z8151" s="20"/>
      <c r="AA8151" s="20"/>
      <c r="AB8151" s="20"/>
      <c r="AD8151" s="20"/>
      <c r="AE8151" s="20"/>
      <c r="AF8151" s="21"/>
      <c r="AM8151" s="21"/>
      <c r="AN8151" s="23" t="str">
        <f>IF($O8151="","",IF(DATEDIF($O8151,Lista!$V$2,"y")=122,"",DATEDIF($O8151,Lista!$V$2,"y")))</f>
        <v/>
      </c>
      <c r="AO8151" s="23" t="str">
        <f t="shared" si="381"/>
        <v/>
      </c>
      <c r="AP8151" s="23" t="str">
        <f t="shared" si="382"/>
        <v/>
      </c>
      <c r="AQ8151" s="24" t="str">
        <f>IFERROR(VLOOKUP($R8151,Lista!$G$2:$H$15,2,FALSE),"")</f>
        <v/>
      </c>
      <c r="AR8151" s="23" t="str">
        <f>IF(ISBLANK(G8151),"",IF(SUMPRODUCT((G$2:G8151=G8151)*1)&gt;1,0,1))</f>
        <v/>
      </c>
      <c r="AS8151" s="23" t="str">
        <f t="shared" si="383"/>
        <v/>
      </c>
    </row>
    <row r="8152" spans="2:45" x14ac:dyDescent="0.35">
      <c r="B8152" s="20"/>
      <c r="C8152" s="20"/>
      <c r="D8152" s="20"/>
      <c r="E8152" s="20"/>
      <c r="H8152" s="20"/>
      <c r="I8152" s="20"/>
      <c r="K8152" s="20"/>
      <c r="M8152" s="20"/>
      <c r="O8152" s="21"/>
      <c r="P8152" s="20"/>
      <c r="R8152" s="20"/>
      <c r="S8152" s="20"/>
      <c r="T8152" s="20"/>
      <c r="U8152" s="20"/>
      <c r="W8152" s="20"/>
      <c r="X8152" s="20"/>
      <c r="Y8152" s="20"/>
      <c r="Z8152" s="20"/>
      <c r="AA8152" s="20"/>
      <c r="AB8152" s="20"/>
      <c r="AD8152" s="20"/>
      <c r="AE8152" s="20"/>
      <c r="AF8152" s="21"/>
      <c r="AM8152" s="21"/>
      <c r="AN8152" s="23" t="str">
        <f>IF($O8152="","",IF(DATEDIF($O8152,Lista!$V$2,"y")=122,"",DATEDIF($O8152,Lista!$V$2,"y")))</f>
        <v/>
      </c>
      <c r="AO8152" s="23" t="str">
        <f t="shared" si="381"/>
        <v/>
      </c>
      <c r="AP8152" s="23" t="str">
        <f t="shared" si="382"/>
        <v/>
      </c>
      <c r="AQ8152" s="24" t="str">
        <f>IFERROR(VLOOKUP($R8152,Lista!$G$2:$H$15,2,FALSE),"")</f>
        <v/>
      </c>
      <c r="AR8152" s="23" t="str">
        <f>IF(ISBLANK(G8152),"",IF(SUMPRODUCT((G$2:G8152=G8152)*1)&gt;1,0,1))</f>
        <v/>
      </c>
      <c r="AS8152" s="23" t="str">
        <f t="shared" si="383"/>
        <v/>
      </c>
    </row>
    <row r="8153" spans="2:45" x14ac:dyDescent="0.35">
      <c r="B8153" s="20"/>
      <c r="C8153" s="20"/>
      <c r="D8153" s="20"/>
      <c r="E8153" s="20"/>
      <c r="H8153" s="20"/>
      <c r="I8153" s="20"/>
      <c r="K8153" s="20"/>
      <c r="M8153" s="20"/>
      <c r="O8153" s="21"/>
      <c r="P8153" s="20"/>
      <c r="R8153" s="20"/>
      <c r="S8153" s="20"/>
      <c r="T8153" s="20"/>
      <c r="U8153" s="20"/>
      <c r="W8153" s="20"/>
      <c r="X8153" s="20"/>
      <c r="Y8153" s="20"/>
      <c r="Z8153" s="20"/>
      <c r="AA8153" s="20"/>
      <c r="AB8153" s="20"/>
      <c r="AC8153" s="20"/>
      <c r="AD8153" s="20"/>
      <c r="AE8153" s="20"/>
      <c r="AF8153" s="21"/>
      <c r="AM8153" s="21"/>
      <c r="AN8153" s="23" t="str">
        <f>IF($O8153="","",IF(DATEDIF($O8153,Lista!$V$2,"y")=122,"",DATEDIF($O8153,Lista!$V$2,"y")))</f>
        <v/>
      </c>
      <c r="AO8153" s="23" t="str">
        <f t="shared" si="381"/>
        <v/>
      </c>
      <c r="AP8153" s="23" t="str">
        <f t="shared" si="382"/>
        <v/>
      </c>
      <c r="AQ8153" s="24" t="str">
        <f>IFERROR(VLOOKUP($R8153,Lista!$G$2:$H$15,2,FALSE),"")</f>
        <v/>
      </c>
      <c r="AR8153" s="23" t="str">
        <f>IF(ISBLANK(G8153),"",IF(SUMPRODUCT((G$2:G8153=G8153)*1)&gt;1,0,1))</f>
        <v/>
      </c>
      <c r="AS8153" s="23" t="str">
        <f t="shared" si="383"/>
        <v/>
      </c>
    </row>
    <row r="8154" spans="2:45" x14ac:dyDescent="0.35">
      <c r="B8154" s="20"/>
      <c r="C8154" s="20"/>
      <c r="D8154" s="20"/>
      <c r="E8154" s="20"/>
      <c r="H8154" s="20"/>
      <c r="I8154" s="20"/>
      <c r="K8154" s="20"/>
      <c r="M8154" s="20"/>
      <c r="O8154" s="21"/>
      <c r="P8154" s="20"/>
      <c r="R8154" s="20"/>
      <c r="S8154" s="20"/>
      <c r="T8154" s="20"/>
      <c r="U8154" s="20"/>
      <c r="W8154" s="20"/>
      <c r="X8154" s="20"/>
      <c r="Y8154" s="20"/>
      <c r="Z8154" s="20"/>
      <c r="AA8154" s="20"/>
      <c r="AB8154" s="20"/>
      <c r="AC8154" s="20"/>
      <c r="AD8154" s="20"/>
      <c r="AE8154" s="20"/>
      <c r="AF8154" s="21"/>
      <c r="AM8154" s="21"/>
      <c r="AN8154" s="23" t="str">
        <f>IF($O8154="","",IF(DATEDIF($O8154,Lista!$V$2,"y")=122,"",DATEDIF($O8154,Lista!$V$2,"y")))</f>
        <v/>
      </c>
      <c r="AO8154" s="23" t="str">
        <f t="shared" si="381"/>
        <v/>
      </c>
      <c r="AP8154" s="23" t="str">
        <f t="shared" si="382"/>
        <v/>
      </c>
      <c r="AQ8154" s="24" t="str">
        <f>IFERROR(VLOOKUP($R8154,Lista!$G$2:$H$15,2,FALSE),"")</f>
        <v/>
      </c>
      <c r="AR8154" s="23" t="str">
        <f>IF(ISBLANK(G8154),"",IF(SUMPRODUCT((G$2:G8154=G8154)*1)&gt;1,0,1))</f>
        <v/>
      </c>
      <c r="AS8154" s="23" t="str">
        <f t="shared" si="383"/>
        <v/>
      </c>
    </row>
    <row r="8155" spans="2:45" x14ac:dyDescent="0.35">
      <c r="B8155" s="20"/>
      <c r="C8155" s="20"/>
      <c r="D8155" s="20"/>
      <c r="E8155" s="20"/>
      <c r="H8155" s="20"/>
      <c r="I8155" s="20"/>
      <c r="K8155" s="20"/>
      <c r="M8155" s="20"/>
      <c r="O8155" s="21"/>
      <c r="P8155" s="20"/>
      <c r="R8155" s="20"/>
      <c r="S8155" s="20"/>
      <c r="T8155" s="20"/>
      <c r="U8155" s="20"/>
      <c r="W8155" s="20"/>
      <c r="X8155" s="20"/>
      <c r="Y8155" s="20"/>
      <c r="Z8155" s="20"/>
      <c r="AA8155" s="20"/>
      <c r="AB8155" s="20"/>
      <c r="AC8155" s="20"/>
      <c r="AD8155" s="20"/>
      <c r="AE8155" s="20"/>
      <c r="AF8155" s="21"/>
      <c r="AM8155" s="21"/>
      <c r="AN8155" s="23" t="str">
        <f>IF($O8155="","",IF(DATEDIF($O8155,Lista!$V$2,"y")=122,"",DATEDIF($O8155,Lista!$V$2,"y")))</f>
        <v/>
      </c>
      <c r="AO8155" s="23" t="str">
        <f t="shared" si="381"/>
        <v/>
      </c>
      <c r="AP8155" s="23" t="str">
        <f t="shared" si="382"/>
        <v/>
      </c>
      <c r="AQ8155" s="24" t="str">
        <f>IFERROR(VLOOKUP($R8155,Lista!$G$2:$H$15,2,FALSE),"")</f>
        <v/>
      </c>
      <c r="AR8155" s="23" t="str">
        <f>IF(ISBLANK(G8155),"",IF(SUMPRODUCT((G$2:G8155=G8155)*1)&gt;1,0,1))</f>
        <v/>
      </c>
      <c r="AS8155" s="23" t="str">
        <f t="shared" si="383"/>
        <v/>
      </c>
    </row>
    <row r="8156" spans="2:45" x14ac:dyDescent="0.35">
      <c r="B8156" s="20"/>
      <c r="C8156" s="20"/>
      <c r="D8156" s="20"/>
      <c r="E8156" s="20"/>
      <c r="H8156" s="20"/>
      <c r="I8156" s="20"/>
      <c r="K8156" s="20"/>
      <c r="M8156" s="20"/>
      <c r="O8156" s="21"/>
      <c r="P8156" s="20"/>
      <c r="R8156" s="20"/>
      <c r="S8156" s="20"/>
      <c r="T8156" s="20"/>
      <c r="U8156" s="20"/>
      <c r="W8156" s="20"/>
      <c r="X8156" s="20"/>
      <c r="Y8156" s="20"/>
      <c r="Z8156" s="20"/>
      <c r="AA8156" s="20"/>
      <c r="AB8156" s="20"/>
      <c r="AC8156" s="20"/>
      <c r="AD8156" s="20"/>
      <c r="AE8156" s="20"/>
      <c r="AF8156" s="21"/>
      <c r="AM8156" s="21"/>
      <c r="AN8156" s="23" t="str">
        <f>IF($O8156="","",IF(DATEDIF($O8156,Lista!$V$2,"y")=122,"",DATEDIF($O8156,Lista!$V$2,"y")))</f>
        <v/>
      </c>
      <c r="AO8156" s="23" t="str">
        <f t="shared" si="381"/>
        <v/>
      </c>
      <c r="AP8156" s="23" t="str">
        <f t="shared" si="382"/>
        <v/>
      </c>
      <c r="AQ8156" s="24" t="str">
        <f>IFERROR(VLOOKUP($R8156,Lista!$G$2:$H$15,2,FALSE),"")</f>
        <v/>
      </c>
      <c r="AR8156" s="23" t="str">
        <f>IF(ISBLANK(G8156),"",IF(SUMPRODUCT((G$2:G8156=G8156)*1)&gt;1,0,1))</f>
        <v/>
      </c>
      <c r="AS8156" s="23" t="str">
        <f t="shared" si="383"/>
        <v/>
      </c>
    </row>
    <row r="8157" spans="2:45" x14ac:dyDescent="0.35">
      <c r="B8157" s="20"/>
      <c r="C8157" s="20"/>
      <c r="D8157" s="20"/>
      <c r="E8157" s="20"/>
      <c r="H8157" s="20"/>
      <c r="I8157" s="20"/>
      <c r="K8157" s="20"/>
      <c r="M8157" s="20"/>
      <c r="O8157" s="21"/>
      <c r="P8157" s="20"/>
      <c r="R8157" s="20"/>
      <c r="S8157" s="20"/>
      <c r="T8157" s="20"/>
      <c r="U8157" s="20"/>
      <c r="W8157" s="20"/>
      <c r="X8157" s="20"/>
      <c r="Y8157" s="20"/>
      <c r="Z8157" s="20"/>
      <c r="AA8157" s="20"/>
      <c r="AB8157" s="20"/>
      <c r="AC8157" s="20"/>
      <c r="AD8157" s="20"/>
      <c r="AE8157" s="20"/>
      <c r="AF8157" s="21"/>
      <c r="AM8157" s="21"/>
      <c r="AN8157" s="23" t="str">
        <f>IF($O8157="","",IF(DATEDIF($O8157,Lista!$V$2,"y")=122,"",DATEDIF($O8157,Lista!$V$2,"y")))</f>
        <v/>
      </c>
      <c r="AO8157" s="23" t="str">
        <f t="shared" si="381"/>
        <v/>
      </c>
      <c r="AP8157" s="23" t="str">
        <f t="shared" si="382"/>
        <v/>
      </c>
      <c r="AQ8157" s="24" t="str">
        <f>IFERROR(VLOOKUP($R8157,Lista!$G$2:$H$15,2,FALSE),"")</f>
        <v/>
      </c>
      <c r="AR8157" s="23" t="str">
        <f>IF(ISBLANK(G8157),"",IF(SUMPRODUCT((G$2:G8157=G8157)*1)&gt;1,0,1))</f>
        <v/>
      </c>
      <c r="AS8157" s="23" t="str">
        <f t="shared" si="383"/>
        <v/>
      </c>
    </row>
    <row r="8158" spans="2:45" x14ac:dyDescent="0.35">
      <c r="B8158" s="20"/>
      <c r="C8158" s="20"/>
      <c r="D8158" s="20"/>
      <c r="E8158" s="20"/>
      <c r="H8158" s="20"/>
      <c r="I8158" s="20"/>
      <c r="K8158" s="20"/>
      <c r="M8158" s="20"/>
      <c r="O8158" s="21"/>
      <c r="P8158" s="20"/>
      <c r="R8158" s="20"/>
      <c r="S8158" s="20"/>
      <c r="T8158" s="20"/>
      <c r="U8158" s="20"/>
      <c r="W8158" s="20"/>
      <c r="X8158" s="20"/>
      <c r="Y8158" s="20"/>
      <c r="Z8158" s="20"/>
      <c r="AA8158" s="20"/>
      <c r="AB8158" s="20"/>
      <c r="AD8158" s="20"/>
      <c r="AE8158" s="20"/>
      <c r="AF8158" s="21"/>
      <c r="AM8158" s="21"/>
      <c r="AN8158" s="23" t="str">
        <f>IF($O8158="","",IF(DATEDIF($O8158,Lista!$V$2,"y")=122,"",DATEDIF($O8158,Lista!$V$2,"y")))</f>
        <v/>
      </c>
      <c r="AO8158" s="23" t="str">
        <f t="shared" si="381"/>
        <v/>
      </c>
      <c r="AP8158" s="23" t="str">
        <f t="shared" si="382"/>
        <v/>
      </c>
      <c r="AQ8158" s="24" t="str">
        <f>IFERROR(VLOOKUP($R8158,Lista!$G$2:$H$15,2,FALSE),"")</f>
        <v/>
      </c>
      <c r="AR8158" s="23" t="str">
        <f>IF(ISBLANK(G8158),"",IF(SUMPRODUCT((G$2:G8158=G8158)*1)&gt;1,0,1))</f>
        <v/>
      </c>
      <c r="AS8158" s="23" t="str">
        <f t="shared" si="383"/>
        <v/>
      </c>
    </row>
    <row r="8159" spans="2:45" x14ac:dyDescent="0.35">
      <c r="B8159" s="20"/>
      <c r="C8159" s="20"/>
      <c r="D8159" s="20"/>
      <c r="E8159" s="20"/>
      <c r="H8159" s="20"/>
      <c r="I8159" s="20"/>
      <c r="K8159" s="20"/>
      <c r="M8159" s="20"/>
      <c r="O8159" s="21"/>
      <c r="P8159" s="20"/>
      <c r="R8159" s="20"/>
      <c r="S8159" s="20"/>
      <c r="T8159" s="20"/>
      <c r="U8159" s="20"/>
      <c r="W8159" s="20"/>
      <c r="X8159" s="20"/>
      <c r="Y8159" s="20"/>
      <c r="Z8159" s="20"/>
      <c r="AA8159" s="20"/>
      <c r="AB8159" s="20"/>
      <c r="AC8159" s="20"/>
      <c r="AD8159" s="20"/>
      <c r="AE8159" s="20"/>
      <c r="AF8159" s="21"/>
      <c r="AM8159" s="21"/>
      <c r="AN8159" s="23" t="str">
        <f>IF($O8159="","",IF(DATEDIF($O8159,Lista!$V$2,"y")=122,"",DATEDIF($O8159,Lista!$V$2,"y")))</f>
        <v/>
      </c>
      <c r="AO8159" s="23" t="str">
        <f t="shared" si="381"/>
        <v/>
      </c>
      <c r="AP8159" s="23" t="str">
        <f t="shared" si="382"/>
        <v/>
      </c>
      <c r="AQ8159" s="24" t="str">
        <f>IFERROR(VLOOKUP($R8159,Lista!$G$2:$H$15,2,FALSE),"")</f>
        <v/>
      </c>
      <c r="AR8159" s="23" t="str">
        <f>IF(ISBLANK(G8159),"",IF(SUMPRODUCT((G$2:G8159=G8159)*1)&gt;1,0,1))</f>
        <v/>
      </c>
      <c r="AS8159" s="23" t="str">
        <f t="shared" si="383"/>
        <v/>
      </c>
    </row>
    <row r="8160" spans="2:45" x14ac:dyDescent="0.35">
      <c r="B8160" s="20"/>
      <c r="C8160" s="20"/>
      <c r="D8160" s="20"/>
      <c r="E8160" s="20"/>
      <c r="H8160" s="20"/>
      <c r="I8160" s="20"/>
      <c r="K8160" s="20"/>
      <c r="M8160" s="20"/>
      <c r="O8160" s="21"/>
      <c r="P8160" s="20"/>
      <c r="R8160" s="20"/>
      <c r="S8160" s="20"/>
      <c r="T8160" s="20"/>
      <c r="U8160" s="20"/>
      <c r="W8160" s="20"/>
      <c r="X8160" s="20"/>
      <c r="Y8160" s="20"/>
      <c r="Z8160" s="20"/>
      <c r="AA8160" s="20"/>
      <c r="AB8160" s="20"/>
      <c r="AD8160" s="20"/>
      <c r="AE8160" s="20"/>
      <c r="AF8160" s="21"/>
      <c r="AM8160" s="21"/>
      <c r="AN8160" s="23" t="str">
        <f>IF($O8160="","",IF(DATEDIF($O8160,Lista!$V$2,"y")=122,"",DATEDIF($O8160,Lista!$V$2,"y")))</f>
        <v/>
      </c>
      <c r="AO8160" s="23" t="str">
        <f t="shared" si="381"/>
        <v/>
      </c>
      <c r="AP8160" s="23" t="str">
        <f t="shared" si="382"/>
        <v/>
      </c>
      <c r="AQ8160" s="24" t="str">
        <f>IFERROR(VLOOKUP($R8160,Lista!$G$2:$H$15,2,FALSE),"")</f>
        <v/>
      </c>
      <c r="AR8160" s="23" t="str">
        <f>IF(ISBLANK(G8160),"",IF(SUMPRODUCT((G$2:G8160=G8160)*1)&gt;1,0,1))</f>
        <v/>
      </c>
      <c r="AS8160" s="23" t="str">
        <f t="shared" si="383"/>
        <v/>
      </c>
    </row>
    <row r="8161" spans="2:45" x14ac:dyDescent="0.35">
      <c r="B8161" s="20"/>
      <c r="C8161" s="20"/>
      <c r="D8161" s="20"/>
      <c r="E8161" s="20"/>
      <c r="H8161" s="20"/>
      <c r="I8161" s="20"/>
      <c r="K8161" s="20"/>
      <c r="M8161" s="20"/>
      <c r="O8161" s="21"/>
      <c r="P8161" s="20"/>
      <c r="R8161" s="20"/>
      <c r="S8161" s="20"/>
      <c r="T8161" s="20"/>
      <c r="U8161" s="20"/>
      <c r="W8161" s="20"/>
      <c r="X8161" s="20"/>
      <c r="Y8161" s="20"/>
      <c r="Z8161" s="20"/>
      <c r="AA8161" s="20"/>
      <c r="AB8161" s="20"/>
      <c r="AC8161" s="20"/>
      <c r="AD8161" s="20"/>
      <c r="AE8161" s="20"/>
      <c r="AF8161" s="21"/>
      <c r="AM8161" s="21"/>
      <c r="AN8161" s="23" t="str">
        <f>IF($O8161="","",IF(DATEDIF($O8161,Lista!$V$2,"y")=122,"",DATEDIF($O8161,Lista!$V$2,"y")))</f>
        <v/>
      </c>
      <c r="AO8161" s="23" t="str">
        <f t="shared" si="381"/>
        <v/>
      </c>
      <c r="AP8161" s="23" t="str">
        <f t="shared" si="382"/>
        <v/>
      </c>
      <c r="AQ8161" s="24" t="str">
        <f>IFERROR(VLOOKUP($R8161,Lista!$G$2:$H$15,2,FALSE),"")</f>
        <v/>
      </c>
      <c r="AR8161" s="23" t="str">
        <f>IF(ISBLANK(G8161),"",IF(SUMPRODUCT((G$2:G8161=G8161)*1)&gt;1,0,1))</f>
        <v/>
      </c>
      <c r="AS8161" s="23" t="str">
        <f t="shared" si="383"/>
        <v/>
      </c>
    </row>
    <row r="8162" spans="2:45" x14ac:dyDescent="0.35">
      <c r="B8162" s="20"/>
      <c r="C8162" s="20"/>
      <c r="D8162" s="20"/>
      <c r="E8162" s="20"/>
      <c r="H8162" s="20"/>
      <c r="I8162" s="20"/>
      <c r="K8162" s="20"/>
      <c r="M8162" s="20"/>
      <c r="O8162" s="21"/>
      <c r="P8162" s="20"/>
      <c r="R8162" s="20"/>
      <c r="S8162" s="20"/>
      <c r="T8162" s="20"/>
      <c r="U8162" s="20"/>
      <c r="W8162" s="20"/>
      <c r="X8162" s="20"/>
      <c r="Y8162" s="20"/>
      <c r="Z8162" s="20"/>
      <c r="AA8162" s="20"/>
      <c r="AB8162" s="20"/>
      <c r="AD8162" s="20"/>
      <c r="AE8162" s="20"/>
      <c r="AF8162" s="21"/>
      <c r="AM8162" s="21"/>
      <c r="AN8162" s="23" t="str">
        <f>IF($O8162="","",IF(DATEDIF($O8162,Lista!$V$2,"y")=122,"",DATEDIF($O8162,Lista!$V$2,"y")))</f>
        <v/>
      </c>
      <c r="AO8162" s="23" t="str">
        <f t="shared" si="381"/>
        <v/>
      </c>
      <c r="AP8162" s="23" t="str">
        <f t="shared" si="382"/>
        <v/>
      </c>
      <c r="AQ8162" s="24" t="str">
        <f>IFERROR(VLOOKUP($R8162,Lista!$G$2:$H$15,2,FALSE),"")</f>
        <v/>
      </c>
      <c r="AR8162" s="23" t="str">
        <f>IF(ISBLANK(G8162),"",IF(SUMPRODUCT((G$2:G8162=G8162)*1)&gt;1,0,1))</f>
        <v/>
      </c>
      <c r="AS8162" s="23" t="str">
        <f t="shared" si="383"/>
        <v/>
      </c>
    </row>
    <row r="8163" spans="2:45" x14ac:dyDescent="0.35">
      <c r="B8163" s="20"/>
      <c r="C8163" s="20"/>
      <c r="D8163" s="20"/>
      <c r="E8163" s="20"/>
      <c r="H8163" s="20"/>
      <c r="I8163" s="20"/>
      <c r="K8163" s="20"/>
      <c r="M8163" s="20"/>
      <c r="O8163" s="21"/>
      <c r="P8163" s="20"/>
      <c r="R8163" s="20"/>
      <c r="S8163" s="20"/>
      <c r="T8163" s="20"/>
      <c r="U8163" s="20"/>
      <c r="W8163" s="20"/>
      <c r="X8163" s="20"/>
      <c r="Y8163" s="20"/>
      <c r="Z8163" s="20"/>
      <c r="AA8163" s="20"/>
      <c r="AB8163" s="20"/>
      <c r="AD8163" s="20"/>
      <c r="AE8163" s="20"/>
      <c r="AF8163" s="21"/>
      <c r="AM8163" s="21"/>
      <c r="AN8163" s="23" t="str">
        <f>IF($O8163="","",IF(DATEDIF($O8163,Lista!$V$2,"y")=122,"",DATEDIF($O8163,Lista!$V$2,"y")))</f>
        <v/>
      </c>
      <c r="AO8163" s="23" t="str">
        <f t="shared" si="381"/>
        <v/>
      </c>
      <c r="AP8163" s="23" t="str">
        <f t="shared" si="382"/>
        <v/>
      </c>
      <c r="AQ8163" s="24" t="str">
        <f>IFERROR(VLOOKUP($R8163,Lista!$G$2:$H$15,2,FALSE),"")</f>
        <v/>
      </c>
      <c r="AR8163" s="23" t="str">
        <f>IF(ISBLANK(G8163),"",IF(SUMPRODUCT((G$2:G8163=G8163)*1)&gt;1,0,1))</f>
        <v/>
      </c>
      <c r="AS8163" s="23" t="str">
        <f t="shared" si="383"/>
        <v/>
      </c>
    </row>
    <row r="8164" spans="2:45" x14ac:dyDescent="0.35">
      <c r="B8164" s="20"/>
      <c r="C8164" s="20"/>
      <c r="D8164" s="20"/>
      <c r="E8164" s="20"/>
      <c r="H8164" s="20"/>
      <c r="I8164" s="20"/>
      <c r="K8164" s="20"/>
      <c r="M8164" s="20"/>
      <c r="O8164" s="21"/>
      <c r="P8164" s="20"/>
      <c r="R8164" s="20"/>
      <c r="S8164" s="20"/>
      <c r="T8164" s="20"/>
      <c r="U8164" s="20"/>
      <c r="W8164" s="20"/>
      <c r="X8164" s="20"/>
      <c r="Y8164" s="20"/>
      <c r="Z8164" s="20"/>
      <c r="AA8164" s="20"/>
      <c r="AB8164" s="20"/>
      <c r="AD8164" s="20"/>
      <c r="AE8164" s="20"/>
      <c r="AF8164" s="21"/>
      <c r="AM8164" s="21"/>
      <c r="AN8164" s="23" t="str">
        <f>IF($O8164="","",IF(DATEDIF($O8164,Lista!$V$2,"y")=122,"",DATEDIF($O8164,Lista!$V$2,"y")))</f>
        <v/>
      </c>
      <c r="AO8164" s="23" t="str">
        <f t="shared" si="381"/>
        <v/>
      </c>
      <c r="AP8164" s="23" t="str">
        <f t="shared" si="382"/>
        <v/>
      </c>
      <c r="AQ8164" s="24" t="str">
        <f>IFERROR(VLOOKUP($R8164,Lista!$G$2:$H$15,2,FALSE),"")</f>
        <v/>
      </c>
      <c r="AR8164" s="23" t="str">
        <f>IF(ISBLANK(G8164),"",IF(SUMPRODUCT((G$2:G8164=G8164)*1)&gt;1,0,1))</f>
        <v/>
      </c>
      <c r="AS8164" s="23" t="str">
        <f t="shared" si="383"/>
        <v/>
      </c>
    </row>
    <row r="8165" spans="2:45" x14ac:dyDescent="0.35">
      <c r="B8165" s="20"/>
      <c r="C8165" s="20"/>
      <c r="D8165" s="20"/>
      <c r="E8165" s="20"/>
      <c r="H8165" s="20"/>
      <c r="I8165" s="20"/>
      <c r="K8165" s="20"/>
      <c r="M8165" s="20"/>
      <c r="O8165" s="21"/>
      <c r="P8165" s="20"/>
      <c r="R8165" s="20"/>
      <c r="S8165" s="20"/>
      <c r="T8165" s="20"/>
      <c r="U8165" s="20"/>
      <c r="W8165" s="20"/>
      <c r="X8165" s="20"/>
      <c r="Y8165" s="20"/>
      <c r="Z8165" s="20"/>
      <c r="AA8165" s="20"/>
      <c r="AB8165" s="20"/>
      <c r="AC8165" s="20"/>
      <c r="AD8165" s="20"/>
      <c r="AE8165" s="20"/>
      <c r="AF8165" s="21"/>
      <c r="AM8165" s="21"/>
      <c r="AN8165" s="23" t="str">
        <f>IF($O8165="","",IF(DATEDIF($O8165,Lista!$V$2,"y")=122,"",DATEDIF($O8165,Lista!$V$2,"y")))</f>
        <v/>
      </c>
      <c r="AO8165" s="23" t="str">
        <f t="shared" si="381"/>
        <v/>
      </c>
      <c r="AP8165" s="23" t="str">
        <f t="shared" si="382"/>
        <v/>
      </c>
      <c r="AQ8165" s="24" t="str">
        <f>IFERROR(VLOOKUP($R8165,Lista!$G$2:$H$15,2,FALSE),"")</f>
        <v/>
      </c>
      <c r="AR8165" s="23" t="str">
        <f>IF(ISBLANK(G8165),"",IF(SUMPRODUCT((G$2:G8165=G8165)*1)&gt;1,0,1))</f>
        <v/>
      </c>
      <c r="AS8165" s="23" t="str">
        <f t="shared" si="383"/>
        <v/>
      </c>
    </row>
    <row r="8166" spans="2:45" x14ac:dyDescent="0.35">
      <c r="B8166" s="20"/>
      <c r="C8166" s="20"/>
      <c r="D8166" s="20"/>
      <c r="E8166" s="20"/>
      <c r="H8166" s="20"/>
      <c r="I8166" s="20"/>
      <c r="K8166" s="20"/>
      <c r="M8166" s="20"/>
      <c r="O8166" s="21"/>
      <c r="P8166" s="20"/>
      <c r="R8166" s="20"/>
      <c r="S8166" s="20"/>
      <c r="T8166" s="20"/>
      <c r="U8166" s="20"/>
      <c r="W8166" s="20"/>
      <c r="X8166" s="20"/>
      <c r="Y8166" s="20"/>
      <c r="Z8166" s="20"/>
      <c r="AA8166" s="20"/>
      <c r="AB8166" s="20"/>
      <c r="AC8166" s="20"/>
      <c r="AD8166" s="20"/>
      <c r="AE8166" s="20"/>
      <c r="AF8166" s="21"/>
      <c r="AM8166" s="21"/>
      <c r="AN8166" s="23" t="str">
        <f>IF($O8166="","",IF(DATEDIF($O8166,Lista!$V$2,"y")=122,"",DATEDIF($O8166,Lista!$V$2,"y")))</f>
        <v/>
      </c>
      <c r="AO8166" s="23" t="str">
        <f t="shared" si="381"/>
        <v/>
      </c>
      <c r="AP8166" s="23" t="str">
        <f t="shared" si="382"/>
        <v/>
      </c>
      <c r="AQ8166" s="24" t="str">
        <f>IFERROR(VLOOKUP($R8166,Lista!$G$2:$H$15,2,FALSE),"")</f>
        <v/>
      </c>
      <c r="AR8166" s="23" t="str">
        <f>IF(ISBLANK(G8166),"",IF(SUMPRODUCT((G$2:G8166=G8166)*1)&gt;1,0,1))</f>
        <v/>
      </c>
      <c r="AS8166" s="23" t="str">
        <f t="shared" si="383"/>
        <v/>
      </c>
    </row>
    <row r="8167" spans="2:45" x14ac:dyDescent="0.35">
      <c r="B8167" s="20"/>
      <c r="C8167" s="20"/>
      <c r="D8167" s="20"/>
      <c r="E8167" s="20"/>
      <c r="H8167" s="20"/>
      <c r="I8167" s="20"/>
      <c r="K8167" s="20"/>
      <c r="M8167" s="20"/>
      <c r="O8167" s="21"/>
      <c r="P8167" s="20"/>
      <c r="R8167" s="20"/>
      <c r="S8167" s="20"/>
      <c r="T8167" s="20"/>
      <c r="U8167" s="20"/>
      <c r="W8167" s="20"/>
      <c r="X8167" s="20"/>
      <c r="Y8167" s="20"/>
      <c r="Z8167" s="20"/>
      <c r="AA8167" s="20"/>
      <c r="AB8167" s="20"/>
      <c r="AC8167" s="20"/>
      <c r="AD8167" s="20"/>
      <c r="AE8167" s="20"/>
      <c r="AF8167" s="21"/>
      <c r="AM8167" s="21"/>
      <c r="AN8167" s="23" t="str">
        <f>IF($O8167="","",IF(DATEDIF($O8167,Lista!$V$2,"y")=122,"",DATEDIF($O8167,Lista!$V$2,"y")))</f>
        <v/>
      </c>
      <c r="AO8167" s="23" t="str">
        <f t="shared" si="381"/>
        <v/>
      </c>
      <c r="AP8167" s="23" t="str">
        <f t="shared" si="382"/>
        <v/>
      </c>
      <c r="AQ8167" s="24" t="str">
        <f>IFERROR(VLOOKUP($R8167,Lista!$G$2:$H$15,2,FALSE),"")</f>
        <v/>
      </c>
      <c r="AR8167" s="23" t="str">
        <f>IF(ISBLANK(G8167),"",IF(SUMPRODUCT((G$2:G8167=G8167)*1)&gt;1,0,1))</f>
        <v/>
      </c>
      <c r="AS8167" s="23" t="str">
        <f t="shared" si="383"/>
        <v/>
      </c>
    </row>
    <row r="8168" spans="2:45" x14ac:dyDescent="0.35">
      <c r="B8168" s="20"/>
      <c r="C8168" s="20"/>
      <c r="D8168" s="20"/>
      <c r="E8168" s="20"/>
      <c r="H8168" s="20"/>
      <c r="I8168" s="20"/>
      <c r="K8168" s="20"/>
      <c r="M8168" s="20"/>
      <c r="O8168" s="21"/>
      <c r="P8168" s="20"/>
      <c r="R8168" s="20"/>
      <c r="S8168" s="20"/>
      <c r="T8168" s="20"/>
      <c r="U8168" s="20"/>
      <c r="W8168" s="20"/>
      <c r="X8168" s="20"/>
      <c r="Y8168" s="20"/>
      <c r="Z8168" s="20"/>
      <c r="AA8168" s="20"/>
      <c r="AB8168" s="20"/>
      <c r="AC8168" s="20"/>
      <c r="AD8168" s="20"/>
      <c r="AE8168" s="20"/>
      <c r="AF8168" s="21"/>
      <c r="AM8168" s="21"/>
      <c r="AN8168" s="23" t="str">
        <f>IF($O8168="","",IF(DATEDIF($O8168,Lista!$V$2,"y")=122,"",DATEDIF($O8168,Lista!$V$2,"y")))</f>
        <v/>
      </c>
      <c r="AO8168" s="23" t="str">
        <f t="shared" si="381"/>
        <v/>
      </c>
      <c r="AP8168" s="23" t="str">
        <f t="shared" si="382"/>
        <v/>
      </c>
      <c r="AQ8168" s="24" t="str">
        <f>IFERROR(VLOOKUP($R8168,Lista!$G$2:$H$15,2,FALSE),"")</f>
        <v/>
      </c>
      <c r="AR8168" s="23" t="str">
        <f>IF(ISBLANK(G8168),"",IF(SUMPRODUCT((G$2:G8168=G8168)*1)&gt;1,0,1))</f>
        <v/>
      </c>
      <c r="AS8168" s="23" t="str">
        <f t="shared" si="383"/>
        <v/>
      </c>
    </row>
    <row r="8169" spans="2:45" x14ac:dyDescent="0.35">
      <c r="B8169" s="20"/>
      <c r="C8169" s="20"/>
      <c r="D8169" s="20"/>
      <c r="E8169" s="20"/>
      <c r="H8169" s="20"/>
      <c r="I8169" s="20"/>
      <c r="K8169" s="20"/>
      <c r="M8169" s="20"/>
      <c r="O8169" s="21"/>
      <c r="P8169" s="20"/>
      <c r="R8169" s="20"/>
      <c r="S8169" s="20"/>
      <c r="T8169" s="20"/>
      <c r="U8169" s="20"/>
      <c r="W8169" s="20"/>
      <c r="X8169" s="20"/>
      <c r="Y8169" s="20"/>
      <c r="Z8169" s="20"/>
      <c r="AA8169" s="20"/>
      <c r="AB8169" s="20"/>
      <c r="AC8169" s="20"/>
      <c r="AD8169" s="20"/>
      <c r="AE8169" s="20"/>
      <c r="AF8169" s="21"/>
      <c r="AM8169" s="21"/>
      <c r="AN8169" s="23" t="str">
        <f>IF($O8169="","",IF(DATEDIF($O8169,Lista!$V$2,"y")=122,"",DATEDIF($O8169,Lista!$V$2,"y")))</f>
        <v/>
      </c>
      <c r="AO8169" s="23" t="str">
        <f t="shared" si="381"/>
        <v/>
      </c>
      <c r="AP8169" s="23" t="str">
        <f t="shared" si="382"/>
        <v/>
      </c>
      <c r="AQ8169" s="24" t="str">
        <f>IFERROR(VLOOKUP($R8169,Lista!$G$2:$H$15,2,FALSE),"")</f>
        <v/>
      </c>
      <c r="AR8169" s="23" t="str">
        <f>IF(ISBLANK(G8169),"",IF(SUMPRODUCT((G$2:G8169=G8169)*1)&gt;1,0,1))</f>
        <v/>
      </c>
      <c r="AS8169" s="23" t="str">
        <f t="shared" si="383"/>
        <v/>
      </c>
    </row>
    <row r="8170" spans="2:45" x14ac:dyDescent="0.35">
      <c r="B8170" s="20"/>
      <c r="C8170" s="20"/>
      <c r="D8170" s="20"/>
      <c r="E8170" s="20"/>
      <c r="H8170" s="20"/>
      <c r="I8170" s="20"/>
      <c r="K8170" s="20"/>
      <c r="M8170" s="20"/>
      <c r="O8170" s="21"/>
      <c r="P8170" s="20"/>
      <c r="R8170" s="20"/>
      <c r="S8170" s="20"/>
      <c r="T8170" s="20"/>
      <c r="U8170" s="20"/>
      <c r="W8170" s="20"/>
      <c r="X8170" s="20"/>
      <c r="Y8170" s="20"/>
      <c r="Z8170" s="20"/>
      <c r="AA8170" s="20"/>
      <c r="AB8170" s="20"/>
      <c r="AD8170" s="20"/>
      <c r="AE8170" s="20"/>
      <c r="AF8170" s="21"/>
      <c r="AM8170" s="21"/>
      <c r="AN8170" s="23" t="str">
        <f>IF($O8170="","",IF(DATEDIF($O8170,Lista!$V$2,"y")=122,"",DATEDIF($O8170,Lista!$V$2,"y")))</f>
        <v/>
      </c>
      <c r="AO8170" s="23" t="str">
        <f t="shared" si="381"/>
        <v/>
      </c>
      <c r="AP8170" s="23" t="str">
        <f t="shared" si="382"/>
        <v/>
      </c>
      <c r="AQ8170" s="24" t="str">
        <f>IFERROR(VLOOKUP($R8170,Lista!$G$2:$H$15,2,FALSE),"")</f>
        <v/>
      </c>
      <c r="AR8170" s="23" t="str">
        <f>IF(ISBLANK(G8170),"",IF(SUMPRODUCT((G$2:G8170=G8170)*1)&gt;1,0,1))</f>
        <v/>
      </c>
      <c r="AS8170" s="23" t="str">
        <f t="shared" si="383"/>
        <v/>
      </c>
    </row>
    <row r="8171" spans="2:45" x14ac:dyDescent="0.35">
      <c r="B8171" s="20"/>
      <c r="C8171" s="20"/>
      <c r="D8171" s="20"/>
      <c r="E8171" s="20"/>
      <c r="H8171" s="20"/>
      <c r="I8171" s="20"/>
      <c r="K8171" s="20"/>
      <c r="M8171" s="20"/>
      <c r="O8171" s="21"/>
      <c r="P8171" s="20"/>
      <c r="R8171" s="20"/>
      <c r="S8171" s="20"/>
      <c r="T8171" s="20"/>
      <c r="U8171" s="20"/>
      <c r="W8171" s="20"/>
      <c r="X8171" s="20"/>
      <c r="Y8171" s="20"/>
      <c r="Z8171" s="20"/>
      <c r="AA8171" s="20"/>
      <c r="AB8171" s="20"/>
      <c r="AD8171" s="20"/>
      <c r="AE8171" s="20"/>
      <c r="AF8171" s="21"/>
      <c r="AM8171" s="21"/>
      <c r="AN8171" s="23" t="str">
        <f>IF($O8171="","",IF(DATEDIF($O8171,Lista!$V$2,"y")=122,"",DATEDIF($O8171,Lista!$V$2,"y")))</f>
        <v/>
      </c>
      <c r="AO8171" s="23" t="str">
        <f t="shared" si="381"/>
        <v/>
      </c>
      <c r="AP8171" s="23" t="str">
        <f t="shared" si="382"/>
        <v/>
      </c>
      <c r="AQ8171" s="24" t="str">
        <f>IFERROR(VLOOKUP($R8171,Lista!$G$2:$H$15,2,FALSE),"")</f>
        <v/>
      </c>
      <c r="AR8171" s="23" t="str">
        <f>IF(ISBLANK(G8171),"",IF(SUMPRODUCT((G$2:G8171=G8171)*1)&gt;1,0,1))</f>
        <v/>
      </c>
      <c r="AS8171" s="23" t="str">
        <f t="shared" si="383"/>
        <v/>
      </c>
    </row>
    <row r="8172" spans="2:45" x14ac:dyDescent="0.35">
      <c r="B8172" s="20"/>
      <c r="C8172" s="20"/>
      <c r="D8172" s="20"/>
      <c r="E8172" s="20"/>
      <c r="H8172" s="20"/>
      <c r="I8172" s="20"/>
      <c r="K8172" s="20"/>
      <c r="M8172" s="20"/>
      <c r="O8172" s="21"/>
      <c r="P8172" s="20"/>
      <c r="R8172" s="20"/>
      <c r="S8172" s="20"/>
      <c r="T8172" s="20"/>
      <c r="U8172" s="20"/>
      <c r="W8172" s="20"/>
      <c r="X8172" s="20"/>
      <c r="Y8172" s="20"/>
      <c r="Z8172" s="20"/>
      <c r="AA8172" s="20"/>
      <c r="AB8172" s="20"/>
      <c r="AD8172" s="20"/>
      <c r="AE8172" s="20"/>
      <c r="AF8172" s="21"/>
      <c r="AM8172" s="21"/>
      <c r="AN8172" s="23" t="str">
        <f>IF($O8172="","",IF(DATEDIF($O8172,Lista!$V$2,"y")=122,"",DATEDIF($O8172,Lista!$V$2,"y")))</f>
        <v/>
      </c>
      <c r="AO8172" s="23" t="str">
        <f t="shared" si="381"/>
        <v/>
      </c>
      <c r="AP8172" s="23" t="str">
        <f t="shared" si="382"/>
        <v/>
      </c>
      <c r="AQ8172" s="24" t="str">
        <f>IFERROR(VLOOKUP($R8172,Lista!$G$2:$H$15,2,FALSE),"")</f>
        <v/>
      </c>
      <c r="AR8172" s="23" t="str">
        <f>IF(ISBLANK(G8172),"",IF(SUMPRODUCT((G$2:G8172=G8172)*1)&gt;1,0,1))</f>
        <v/>
      </c>
      <c r="AS8172" s="23" t="str">
        <f t="shared" si="383"/>
        <v/>
      </c>
    </row>
    <row r="8173" spans="2:45" x14ac:dyDescent="0.35">
      <c r="B8173" s="20"/>
      <c r="C8173" s="20"/>
      <c r="D8173" s="20"/>
      <c r="E8173" s="20"/>
      <c r="H8173" s="20"/>
      <c r="I8173" s="20"/>
      <c r="K8173" s="20"/>
      <c r="M8173" s="20"/>
      <c r="O8173" s="21"/>
      <c r="P8173" s="20"/>
      <c r="R8173" s="20"/>
      <c r="S8173" s="20"/>
      <c r="T8173" s="20"/>
      <c r="U8173" s="20"/>
      <c r="W8173" s="20"/>
      <c r="X8173" s="20"/>
      <c r="Y8173" s="20"/>
      <c r="Z8173" s="20"/>
      <c r="AA8173" s="20"/>
      <c r="AB8173" s="20"/>
      <c r="AC8173" s="20"/>
      <c r="AD8173" s="20"/>
      <c r="AE8173" s="20"/>
      <c r="AF8173" s="21"/>
      <c r="AM8173" s="21"/>
      <c r="AN8173" s="23" t="str">
        <f>IF($O8173="","",IF(DATEDIF($O8173,Lista!$V$2,"y")=122,"",DATEDIF($O8173,Lista!$V$2,"y")))</f>
        <v/>
      </c>
      <c r="AO8173" s="23" t="str">
        <f t="shared" si="381"/>
        <v/>
      </c>
      <c r="AP8173" s="23" t="str">
        <f t="shared" si="382"/>
        <v/>
      </c>
      <c r="AQ8173" s="24" t="str">
        <f>IFERROR(VLOOKUP($R8173,Lista!$G$2:$H$15,2,FALSE),"")</f>
        <v/>
      </c>
      <c r="AR8173" s="23" t="str">
        <f>IF(ISBLANK(G8173),"",IF(SUMPRODUCT((G$2:G8173=G8173)*1)&gt;1,0,1))</f>
        <v/>
      </c>
      <c r="AS8173" s="23" t="str">
        <f t="shared" si="383"/>
        <v/>
      </c>
    </row>
    <row r="8174" spans="2:45" x14ac:dyDescent="0.35">
      <c r="B8174" s="20"/>
      <c r="C8174" s="20"/>
      <c r="D8174" s="20"/>
      <c r="E8174" s="20"/>
      <c r="H8174" s="20"/>
      <c r="I8174" s="20"/>
      <c r="K8174" s="20"/>
      <c r="M8174" s="20"/>
      <c r="O8174" s="21"/>
      <c r="P8174" s="20"/>
      <c r="R8174" s="20"/>
      <c r="S8174" s="20"/>
      <c r="T8174" s="20"/>
      <c r="U8174" s="20"/>
      <c r="W8174" s="20"/>
      <c r="X8174" s="20"/>
      <c r="Y8174" s="20"/>
      <c r="Z8174" s="20"/>
      <c r="AA8174" s="20"/>
      <c r="AB8174" s="20"/>
      <c r="AC8174" s="20"/>
      <c r="AD8174" s="20"/>
      <c r="AE8174" s="20"/>
      <c r="AF8174" s="21"/>
      <c r="AM8174" s="21"/>
      <c r="AN8174" s="23" t="str">
        <f>IF($O8174="","",IF(DATEDIF($O8174,Lista!$V$2,"y")=122,"",DATEDIF($O8174,Lista!$V$2,"y")))</f>
        <v/>
      </c>
      <c r="AO8174" s="23" t="str">
        <f t="shared" si="381"/>
        <v/>
      </c>
      <c r="AP8174" s="23" t="str">
        <f t="shared" si="382"/>
        <v/>
      </c>
      <c r="AQ8174" s="24" t="str">
        <f>IFERROR(VLOOKUP($R8174,Lista!$G$2:$H$15,2,FALSE),"")</f>
        <v/>
      </c>
      <c r="AR8174" s="23" t="str">
        <f>IF(ISBLANK(G8174),"",IF(SUMPRODUCT((G$2:G8174=G8174)*1)&gt;1,0,1))</f>
        <v/>
      </c>
      <c r="AS8174" s="23" t="str">
        <f t="shared" si="383"/>
        <v/>
      </c>
    </row>
    <row r="8175" spans="2:45" x14ac:dyDescent="0.35">
      <c r="B8175" s="20"/>
      <c r="C8175" s="20"/>
      <c r="D8175" s="20"/>
      <c r="E8175" s="20"/>
      <c r="H8175" s="20"/>
      <c r="I8175" s="20"/>
      <c r="K8175" s="20"/>
      <c r="M8175" s="20"/>
      <c r="O8175" s="21"/>
      <c r="P8175" s="20"/>
      <c r="R8175" s="20"/>
      <c r="S8175" s="20"/>
      <c r="T8175" s="20"/>
      <c r="U8175" s="20"/>
      <c r="W8175" s="20"/>
      <c r="X8175" s="20"/>
      <c r="Y8175" s="20"/>
      <c r="Z8175" s="20"/>
      <c r="AA8175" s="20"/>
      <c r="AB8175" s="20"/>
      <c r="AD8175" s="20"/>
      <c r="AE8175" s="20"/>
      <c r="AF8175" s="21"/>
      <c r="AM8175" s="21"/>
      <c r="AN8175" s="23" t="str">
        <f>IF($O8175="","",IF(DATEDIF($O8175,Lista!$V$2,"y")=122,"",DATEDIF($O8175,Lista!$V$2,"y")))</f>
        <v/>
      </c>
      <c r="AO8175" s="23" t="str">
        <f t="shared" si="381"/>
        <v/>
      </c>
      <c r="AP8175" s="23" t="str">
        <f t="shared" si="382"/>
        <v/>
      </c>
      <c r="AQ8175" s="24" t="str">
        <f>IFERROR(VLOOKUP($R8175,Lista!$G$2:$H$15,2,FALSE),"")</f>
        <v/>
      </c>
      <c r="AR8175" s="23" t="str">
        <f>IF(ISBLANK(G8175),"",IF(SUMPRODUCT((G$2:G8175=G8175)*1)&gt;1,0,1))</f>
        <v/>
      </c>
      <c r="AS8175" s="23" t="str">
        <f t="shared" si="383"/>
        <v/>
      </c>
    </row>
    <row r="8176" spans="2:45" x14ac:dyDescent="0.35">
      <c r="B8176" s="20"/>
      <c r="C8176" s="20"/>
      <c r="D8176" s="20"/>
      <c r="E8176" s="20"/>
      <c r="H8176" s="20"/>
      <c r="I8176" s="20"/>
      <c r="K8176" s="20"/>
      <c r="M8176" s="20"/>
      <c r="O8176" s="21"/>
      <c r="P8176" s="20"/>
      <c r="R8176" s="20"/>
      <c r="S8176" s="20"/>
      <c r="T8176" s="20"/>
      <c r="U8176" s="20"/>
      <c r="W8176" s="20"/>
      <c r="X8176" s="20"/>
      <c r="Y8176" s="20"/>
      <c r="Z8176" s="20"/>
      <c r="AA8176" s="20"/>
      <c r="AB8176" s="20"/>
      <c r="AD8176" s="20"/>
      <c r="AE8176" s="20"/>
      <c r="AF8176" s="21"/>
      <c r="AM8176" s="21"/>
      <c r="AN8176" s="23" t="str">
        <f>IF($O8176="","",IF(DATEDIF($O8176,Lista!$V$2,"y")=122,"",DATEDIF($O8176,Lista!$V$2,"y")))</f>
        <v/>
      </c>
      <c r="AO8176" s="23" t="str">
        <f t="shared" si="381"/>
        <v/>
      </c>
      <c r="AP8176" s="23" t="str">
        <f t="shared" si="382"/>
        <v/>
      </c>
      <c r="AQ8176" s="24" t="str">
        <f>IFERROR(VLOOKUP($R8176,Lista!$G$2:$H$15,2,FALSE),"")</f>
        <v/>
      </c>
      <c r="AR8176" s="23" t="str">
        <f>IF(ISBLANK(G8176),"",IF(SUMPRODUCT((G$2:G8176=G8176)*1)&gt;1,0,1))</f>
        <v/>
      </c>
      <c r="AS8176" s="23" t="str">
        <f t="shared" si="383"/>
        <v/>
      </c>
    </row>
    <row r="8177" spans="2:45" x14ac:dyDescent="0.35">
      <c r="B8177" s="20"/>
      <c r="C8177" s="20"/>
      <c r="D8177" s="20"/>
      <c r="E8177" s="20"/>
      <c r="H8177" s="20"/>
      <c r="I8177" s="20"/>
      <c r="K8177" s="20"/>
      <c r="M8177" s="20"/>
      <c r="O8177" s="21"/>
      <c r="P8177" s="20"/>
      <c r="R8177" s="20"/>
      <c r="S8177" s="20"/>
      <c r="T8177" s="20"/>
      <c r="U8177" s="20"/>
      <c r="W8177" s="20"/>
      <c r="X8177" s="20"/>
      <c r="Y8177" s="20"/>
      <c r="Z8177" s="20"/>
      <c r="AA8177" s="20"/>
      <c r="AB8177" s="20"/>
      <c r="AD8177" s="20"/>
      <c r="AE8177" s="20"/>
      <c r="AF8177" s="21"/>
      <c r="AM8177" s="21"/>
      <c r="AN8177" s="23" t="str">
        <f>IF($O8177="","",IF(DATEDIF($O8177,Lista!$V$2,"y")=122,"",DATEDIF($O8177,Lista!$V$2,"y")))</f>
        <v/>
      </c>
      <c r="AO8177" s="23" t="str">
        <f t="shared" si="381"/>
        <v/>
      </c>
      <c r="AP8177" s="23" t="str">
        <f t="shared" si="382"/>
        <v/>
      </c>
      <c r="AQ8177" s="24" t="str">
        <f>IFERROR(VLOOKUP($R8177,Lista!$G$2:$H$15,2,FALSE),"")</f>
        <v/>
      </c>
      <c r="AR8177" s="23" t="str">
        <f>IF(ISBLANK(G8177),"",IF(SUMPRODUCT((G$2:G8177=G8177)*1)&gt;1,0,1))</f>
        <v/>
      </c>
      <c r="AS8177" s="23" t="str">
        <f t="shared" si="383"/>
        <v/>
      </c>
    </row>
    <row r="8178" spans="2:45" x14ac:dyDescent="0.35">
      <c r="B8178" s="20"/>
      <c r="C8178" s="20"/>
      <c r="D8178" s="20"/>
      <c r="E8178" s="20"/>
      <c r="H8178" s="20"/>
      <c r="I8178" s="20"/>
      <c r="K8178" s="20"/>
      <c r="M8178" s="20"/>
      <c r="O8178" s="21"/>
      <c r="P8178" s="20"/>
      <c r="R8178" s="20"/>
      <c r="S8178" s="20"/>
      <c r="T8178" s="20"/>
      <c r="U8178" s="20"/>
      <c r="W8178" s="20"/>
      <c r="X8178" s="20"/>
      <c r="Y8178" s="20"/>
      <c r="Z8178" s="20"/>
      <c r="AA8178" s="20"/>
      <c r="AB8178" s="20"/>
      <c r="AD8178" s="20"/>
      <c r="AE8178" s="20"/>
      <c r="AF8178" s="21"/>
      <c r="AM8178" s="21"/>
      <c r="AN8178" s="23" t="str">
        <f>IF($O8178="","",IF(DATEDIF($O8178,Lista!$V$2,"y")=122,"",DATEDIF($O8178,Lista!$V$2,"y")))</f>
        <v/>
      </c>
      <c r="AO8178" s="23" t="str">
        <f t="shared" si="381"/>
        <v/>
      </c>
      <c r="AP8178" s="23" t="str">
        <f t="shared" si="382"/>
        <v/>
      </c>
      <c r="AQ8178" s="24" t="str">
        <f>IFERROR(VLOOKUP($R8178,Lista!$G$2:$H$15,2,FALSE),"")</f>
        <v/>
      </c>
      <c r="AR8178" s="23" t="str">
        <f>IF(ISBLANK(G8178),"",IF(SUMPRODUCT((G$2:G8178=G8178)*1)&gt;1,0,1))</f>
        <v/>
      </c>
      <c r="AS8178" s="23" t="str">
        <f t="shared" si="383"/>
        <v/>
      </c>
    </row>
    <row r="8179" spans="2:45" x14ac:dyDescent="0.35">
      <c r="B8179" s="20"/>
      <c r="C8179" s="20"/>
      <c r="D8179" s="20"/>
      <c r="E8179" s="20"/>
      <c r="H8179" s="20"/>
      <c r="I8179" s="20"/>
      <c r="K8179" s="20"/>
      <c r="M8179" s="20"/>
      <c r="O8179" s="21"/>
      <c r="P8179" s="20"/>
      <c r="R8179" s="20"/>
      <c r="S8179" s="20"/>
      <c r="T8179" s="20"/>
      <c r="U8179" s="20"/>
      <c r="W8179" s="20"/>
      <c r="X8179" s="20"/>
      <c r="Y8179" s="20"/>
      <c r="Z8179" s="20"/>
      <c r="AA8179" s="20"/>
      <c r="AB8179" s="20"/>
      <c r="AD8179" s="20"/>
      <c r="AE8179" s="20"/>
      <c r="AF8179" s="21"/>
      <c r="AM8179" s="21"/>
      <c r="AN8179" s="23" t="str">
        <f>IF($O8179="","",IF(DATEDIF($O8179,Lista!$V$2,"y")=122,"",DATEDIF($O8179,Lista!$V$2,"y")))</f>
        <v/>
      </c>
      <c r="AO8179" s="23" t="str">
        <f t="shared" si="381"/>
        <v/>
      </c>
      <c r="AP8179" s="23" t="str">
        <f t="shared" si="382"/>
        <v/>
      </c>
      <c r="AQ8179" s="24" t="str">
        <f>IFERROR(VLOOKUP($R8179,Lista!$G$2:$H$15,2,FALSE),"")</f>
        <v/>
      </c>
      <c r="AR8179" s="23" t="str">
        <f>IF(ISBLANK(G8179),"",IF(SUMPRODUCT((G$2:G8179=G8179)*1)&gt;1,0,1))</f>
        <v/>
      </c>
      <c r="AS8179" s="23" t="str">
        <f t="shared" si="383"/>
        <v/>
      </c>
    </row>
    <row r="8180" spans="2:45" x14ac:dyDescent="0.35">
      <c r="B8180" s="20"/>
      <c r="C8180" s="20"/>
      <c r="D8180" s="20"/>
      <c r="E8180" s="20"/>
      <c r="H8180" s="20"/>
      <c r="I8180" s="20"/>
      <c r="K8180" s="20"/>
      <c r="M8180" s="20"/>
      <c r="O8180" s="21"/>
      <c r="P8180" s="20"/>
      <c r="R8180" s="20"/>
      <c r="S8180" s="20"/>
      <c r="T8180" s="20"/>
      <c r="U8180" s="20"/>
      <c r="W8180" s="20"/>
      <c r="X8180" s="20"/>
      <c r="Y8180" s="20"/>
      <c r="Z8180" s="20"/>
      <c r="AA8180" s="20"/>
      <c r="AB8180" s="20"/>
      <c r="AD8180" s="20"/>
      <c r="AE8180" s="20"/>
      <c r="AF8180" s="21"/>
      <c r="AM8180" s="21"/>
      <c r="AN8180" s="23" t="str">
        <f>IF($O8180="","",IF(DATEDIF($O8180,Lista!$V$2,"y")=122,"",DATEDIF($O8180,Lista!$V$2,"y")))</f>
        <v/>
      </c>
      <c r="AO8180" s="23" t="str">
        <f t="shared" si="381"/>
        <v/>
      </c>
      <c r="AP8180" s="23" t="str">
        <f t="shared" si="382"/>
        <v/>
      </c>
      <c r="AQ8180" s="24" t="str">
        <f>IFERROR(VLOOKUP($R8180,Lista!$G$2:$H$15,2,FALSE),"")</f>
        <v/>
      </c>
      <c r="AR8180" s="23" t="str">
        <f>IF(ISBLANK(G8180),"",IF(SUMPRODUCT((G$2:G8180=G8180)*1)&gt;1,0,1))</f>
        <v/>
      </c>
      <c r="AS8180" s="23" t="str">
        <f t="shared" si="383"/>
        <v/>
      </c>
    </row>
    <row r="8181" spans="2:45" x14ac:dyDescent="0.35">
      <c r="B8181" s="20"/>
      <c r="C8181" s="20"/>
      <c r="D8181" s="20"/>
      <c r="E8181" s="20"/>
      <c r="H8181" s="20"/>
      <c r="I8181" s="20"/>
      <c r="K8181" s="20"/>
      <c r="M8181" s="20"/>
      <c r="O8181" s="21"/>
      <c r="P8181" s="20"/>
      <c r="R8181" s="20"/>
      <c r="S8181" s="20"/>
      <c r="T8181" s="20"/>
      <c r="U8181" s="20"/>
      <c r="W8181" s="20"/>
      <c r="X8181" s="20"/>
      <c r="Y8181" s="20"/>
      <c r="Z8181" s="20"/>
      <c r="AA8181" s="20"/>
      <c r="AB8181" s="20"/>
      <c r="AD8181" s="20"/>
      <c r="AE8181" s="20"/>
      <c r="AF8181" s="21"/>
      <c r="AM8181" s="21"/>
      <c r="AN8181" s="23" t="str">
        <f>IF($O8181="","",IF(DATEDIF($O8181,Lista!$V$2,"y")=122,"",DATEDIF($O8181,Lista!$V$2,"y")))</f>
        <v/>
      </c>
      <c r="AO8181" s="23" t="str">
        <f t="shared" si="381"/>
        <v/>
      </c>
      <c r="AP8181" s="23" t="str">
        <f t="shared" si="382"/>
        <v/>
      </c>
      <c r="AQ8181" s="24" t="str">
        <f>IFERROR(VLOOKUP($R8181,Lista!$G$2:$H$15,2,FALSE),"")</f>
        <v/>
      </c>
      <c r="AR8181" s="23" t="str">
        <f>IF(ISBLANK(G8181),"",IF(SUMPRODUCT((G$2:G8181=G8181)*1)&gt;1,0,1))</f>
        <v/>
      </c>
      <c r="AS8181" s="23" t="str">
        <f t="shared" si="383"/>
        <v/>
      </c>
    </row>
    <row r="8182" spans="2:45" x14ac:dyDescent="0.35">
      <c r="B8182" s="20"/>
      <c r="C8182" s="20"/>
      <c r="D8182" s="20"/>
      <c r="E8182" s="20"/>
      <c r="H8182" s="20"/>
      <c r="I8182" s="20"/>
      <c r="K8182" s="20"/>
      <c r="M8182" s="20"/>
      <c r="O8182" s="21"/>
      <c r="P8182" s="20"/>
      <c r="R8182" s="20"/>
      <c r="S8182" s="20"/>
      <c r="T8182" s="20"/>
      <c r="U8182" s="20"/>
      <c r="W8182" s="20"/>
      <c r="X8182" s="20"/>
      <c r="Y8182" s="20"/>
      <c r="Z8182" s="20"/>
      <c r="AA8182" s="20"/>
      <c r="AB8182" s="20"/>
      <c r="AD8182" s="20"/>
      <c r="AE8182" s="20"/>
      <c r="AF8182" s="21"/>
      <c r="AM8182" s="21"/>
      <c r="AN8182" s="23" t="str">
        <f>IF($O8182="","",IF(DATEDIF($O8182,Lista!$V$2,"y")=122,"",DATEDIF($O8182,Lista!$V$2,"y")))</f>
        <v/>
      </c>
      <c r="AO8182" s="23" t="str">
        <f t="shared" si="381"/>
        <v/>
      </c>
      <c r="AP8182" s="23" t="str">
        <f t="shared" si="382"/>
        <v/>
      </c>
      <c r="AQ8182" s="24" t="str">
        <f>IFERROR(VLOOKUP($R8182,Lista!$G$2:$H$15,2,FALSE),"")</f>
        <v/>
      </c>
      <c r="AR8182" s="23" t="str">
        <f>IF(ISBLANK(G8182),"",IF(SUMPRODUCT((G$2:G8182=G8182)*1)&gt;1,0,1))</f>
        <v/>
      </c>
      <c r="AS8182" s="23" t="str">
        <f t="shared" si="383"/>
        <v/>
      </c>
    </row>
    <row r="8183" spans="2:45" x14ac:dyDescent="0.35">
      <c r="B8183" s="20"/>
      <c r="C8183" s="20"/>
      <c r="D8183" s="20"/>
      <c r="E8183" s="20"/>
      <c r="H8183" s="20"/>
      <c r="I8183" s="20"/>
      <c r="K8183" s="20"/>
      <c r="M8183" s="20"/>
      <c r="O8183" s="21"/>
      <c r="P8183" s="20"/>
      <c r="R8183" s="20"/>
      <c r="S8183" s="20"/>
      <c r="T8183" s="20"/>
      <c r="U8183" s="20"/>
      <c r="W8183" s="20"/>
      <c r="X8183" s="20"/>
      <c r="Y8183" s="20"/>
      <c r="Z8183" s="20"/>
      <c r="AA8183" s="20"/>
      <c r="AB8183" s="20"/>
      <c r="AD8183" s="20"/>
      <c r="AE8183" s="20"/>
      <c r="AF8183" s="21"/>
      <c r="AM8183" s="21"/>
      <c r="AN8183" s="23" t="str">
        <f>IF($O8183="","",IF(DATEDIF($O8183,Lista!$V$2,"y")=122,"",DATEDIF($O8183,Lista!$V$2,"y")))</f>
        <v/>
      </c>
      <c r="AO8183" s="23" t="str">
        <f t="shared" si="381"/>
        <v/>
      </c>
      <c r="AP8183" s="23" t="str">
        <f t="shared" si="382"/>
        <v/>
      </c>
      <c r="AQ8183" s="24" t="str">
        <f>IFERROR(VLOOKUP($R8183,Lista!$G$2:$H$15,2,FALSE),"")</f>
        <v/>
      </c>
      <c r="AR8183" s="23" t="str">
        <f>IF(ISBLANK(G8183),"",IF(SUMPRODUCT((G$2:G8183=G8183)*1)&gt;1,0,1))</f>
        <v/>
      </c>
      <c r="AS8183" s="23" t="str">
        <f t="shared" si="383"/>
        <v/>
      </c>
    </row>
    <row r="8184" spans="2:45" x14ac:dyDescent="0.35">
      <c r="B8184" s="20"/>
      <c r="C8184" s="20"/>
      <c r="D8184" s="20"/>
      <c r="E8184" s="20"/>
      <c r="H8184" s="20"/>
      <c r="I8184" s="20"/>
      <c r="K8184" s="20"/>
      <c r="M8184" s="20"/>
      <c r="O8184" s="21"/>
      <c r="P8184" s="20"/>
      <c r="R8184" s="20"/>
      <c r="S8184" s="20"/>
      <c r="T8184" s="20"/>
      <c r="U8184" s="20"/>
      <c r="W8184" s="20"/>
      <c r="X8184" s="20"/>
      <c r="Y8184" s="20"/>
      <c r="Z8184" s="20"/>
      <c r="AA8184" s="20"/>
      <c r="AB8184" s="20"/>
      <c r="AD8184" s="20"/>
      <c r="AE8184" s="20"/>
      <c r="AF8184" s="21"/>
      <c r="AM8184" s="21"/>
      <c r="AN8184" s="23" t="str">
        <f>IF($O8184="","",IF(DATEDIF($O8184,Lista!$V$2,"y")=122,"",DATEDIF($O8184,Lista!$V$2,"y")))</f>
        <v/>
      </c>
      <c r="AO8184" s="23" t="str">
        <f t="shared" si="381"/>
        <v/>
      </c>
      <c r="AP8184" s="23" t="str">
        <f t="shared" si="382"/>
        <v/>
      </c>
      <c r="AQ8184" s="24" t="str">
        <f>IFERROR(VLOOKUP($R8184,Lista!$G$2:$H$15,2,FALSE),"")</f>
        <v/>
      </c>
      <c r="AR8184" s="23" t="str">
        <f>IF(ISBLANK(G8184),"",IF(SUMPRODUCT((G$2:G8184=G8184)*1)&gt;1,0,1))</f>
        <v/>
      </c>
      <c r="AS8184" s="23" t="str">
        <f t="shared" si="383"/>
        <v/>
      </c>
    </row>
    <row r="8185" spans="2:45" x14ac:dyDescent="0.35">
      <c r="B8185" s="20"/>
      <c r="C8185" s="20"/>
      <c r="D8185" s="20"/>
      <c r="E8185" s="20"/>
      <c r="H8185" s="20"/>
      <c r="I8185" s="20"/>
      <c r="K8185" s="20"/>
      <c r="M8185" s="20"/>
      <c r="O8185" s="21"/>
      <c r="P8185" s="20"/>
      <c r="R8185" s="20"/>
      <c r="S8185" s="20"/>
      <c r="T8185" s="20"/>
      <c r="U8185" s="20"/>
      <c r="W8185" s="20"/>
      <c r="X8185" s="20"/>
      <c r="Y8185" s="20"/>
      <c r="Z8185" s="20"/>
      <c r="AA8185" s="20"/>
      <c r="AB8185" s="20"/>
      <c r="AD8185" s="20"/>
      <c r="AE8185" s="20"/>
      <c r="AF8185" s="21"/>
      <c r="AM8185" s="21"/>
      <c r="AN8185" s="23" t="str">
        <f>IF($O8185="","",IF(DATEDIF($O8185,Lista!$V$2,"y")=122,"",DATEDIF($O8185,Lista!$V$2,"y")))</f>
        <v/>
      </c>
      <c r="AO8185" s="23" t="str">
        <f t="shared" si="381"/>
        <v/>
      </c>
      <c r="AP8185" s="23" t="str">
        <f t="shared" si="382"/>
        <v/>
      </c>
      <c r="AQ8185" s="24" t="str">
        <f>IFERROR(VLOOKUP($R8185,Lista!$G$2:$H$15,2,FALSE),"")</f>
        <v/>
      </c>
      <c r="AR8185" s="23" t="str">
        <f>IF(ISBLANK(G8185),"",IF(SUMPRODUCT((G$2:G8185=G8185)*1)&gt;1,0,1))</f>
        <v/>
      </c>
      <c r="AS8185" s="23" t="str">
        <f t="shared" si="383"/>
        <v/>
      </c>
    </row>
    <row r="8186" spans="2:45" x14ac:dyDescent="0.35">
      <c r="B8186" s="20"/>
      <c r="C8186" s="20"/>
      <c r="D8186" s="20"/>
      <c r="E8186" s="20"/>
      <c r="H8186" s="20"/>
      <c r="I8186" s="20"/>
      <c r="K8186" s="20"/>
      <c r="M8186" s="20"/>
      <c r="O8186" s="21"/>
      <c r="P8186" s="20"/>
      <c r="R8186" s="20"/>
      <c r="S8186" s="20"/>
      <c r="T8186" s="20"/>
      <c r="U8186" s="20"/>
      <c r="W8186" s="20"/>
      <c r="X8186" s="20"/>
      <c r="Y8186" s="20"/>
      <c r="Z8186" s="20"/>
      <c r="AA8186" s="20"/>
      <c r="AB8186" s="20"/>
      <c r="AD8186" s="20"/>
      <c r="AE8186" s="20"/>
      <c r="AF8186" s="21"/>
      <c r="AM8186" s="21"/>
      <c r="AN8186" s="23" t="str">
        <f>IF($O8186="","",IF(DATEDIF($O8186,Lista!$V$2,"y")=122,"",DATEDIF($O8186,Lista!$V$2,"y")))</f>
        <v/>
      </c>
      <c r="AO8186" s="23" t="str">
        <f t="shared" si="381"/>
        <v/>
      </c>
      <c r="AP8186" s="23" t="str">
        <f t="shared" si="382"/>
        <v/>
      </c>
      <c r="AQ8186" s="24" t="str">
        <f>IFERROR(VLOOKUP($R8186,Lista!$G$2:$H$15,2,FALSE),"")</f>
        <v/>
      </c>
      <c r="AR8186" s="23" t="str">
        <f>IF(ISBLANK(G8186),"",IF(SUMPRODUCT((G$2:G8186=G8186)*1)&gt;1,0,1))</f>
        <v/>
      </c>
      <c r="AS8186" s="23" t="str">
        <f t="shared" si="383"/>
        <v/>
      </c>
    </row>
    <row r="8187" spans="2:45" x14ac:dyDescent="0.35">
      <c r="B8187" s="20"/>
      <c r="C8187" s="20"/>
      <c r="D8187" s="20"/>
      <c r="E8187" s="20"/>
      <c r="H8187" s="20"/>
      <c r="I8187" s="20"/>
      <c r="K8187" s="20"/>
      <c r="M8187" s="20"/>
      <c r="O8187" s="21"/>
      <c r="P8187" s="20"/>
      <c r="R8187" s="20"/>
      <c r="S8187" s="20"/>
      <c r="T8187" s="20"/>
      <c r="U8187" s="20"/>
      <c r="W8187" s="20"/>
      <c r="X8187" s="20"/>
      <c r="Y8187" s="20"/>
      <c r="Z8187" s="20"/>
      <c r="AA8187" s="20"/>
      <c r="AB8187" s="20"/>
      <c r="AD8187" s="20"/>
      <c r="AE8187" s="20"/>
      <c r="AF8187" s="21"/>
      <c r="AM8187" s="21"/>
      <c r="AN8187" s="23" t="str">
        <f>IF($O8187="","",IF(DATEDIF($O8187,Lista!$V$2,"y")=122,"",DATEDIF($O8187,Lista!$V$2,"y")))</f>
        <v/>
      </c>
      <c r="AO8187" s="23" t="str">
        <f t="shared" si="381"/>
        <v/>
      </c>
      <c r="AP8187" s="23" t="str">
        <f t="shared" si="382"/>
        <v/>
      </c>
      <c r="AQ8187" s="24" t="str">
        <f>IFERROR(VLOOKUP($R8187,Lista!$G$2:$H$15,2,FALSE),"")</f>
        <v/>
      </c>
      <c r="AR8187" s="23" t="str">
        <f>IF(ISBLANK(G8187),"",IF(SUMPRODUCT((G$2:G8187=G8187)*1)&gt;1,0,1))</f>
        <v/>
      </c>
      <c r="AS8187" s="23" t="str">
        <f t="shared" si="383"/>
        <v/>
      </c>
    </row>
    <row r="8188" spans="2:45" x14ac:dyDescent="0.35">
      <c r="B8188" s="20"/>
      <c r="C8188" s="20"/>
      <c r="D8188" s="20"/>
      <c r="E8188" s="20"/>
      <c r="H8188" s="20"/>
      <c r="I8188" s="20"/>
      <c r="K8188" s="20"/>
      <c r="M8188" s="20"/>
      <c r="O8188" s="21"/>
      <c r="P8188" s="20"/>
      <c r="R8188" s="20"/>
      <c r="S8188" s="20"/>
      <c r="T8188" s="20"/>
      <c r="U8188" s="20"/>
      <c r="W8188" s="20"/>
      <c r="X8188" s="20"/>
      <c r="Y8188" s="20"/>
      <c r="Z8188" s="20"/>
      <c r="AA8188" s="20"/>
      <c r="AB8188" s="20"/>
      <c r="AD8188" s="20"/>
      <c r="AE8188" s="20"/>
      <c r="AF8188" s="21"/>
      <c r="AM8188" s="21"/>
      <c r="AN8188" s="23" t="str">
        <f>IF($O8188="","",IF(DATEDIF($O8188,Lista!$V$2,"y")=122,"",DATEDIF($O8188,Lista!$V$2,"y")))</f>
        <v/>
      </c>
      <c r="AO8188" s="23" t="str">
        <f t="shared" si="381"/>
        <v/>
      </c>
      <c r="AP8188" s="23" t="str">
        <f t="shared" si="382"/>
        <v/>
      </c>
      <c r="AQ8188" s="24" t="str">
        <f>IFERROR(VLOOKUP($R8188,Lista!$G$2:$H$15,2,FALSE),"")</f>
        <v/>
      </c>
      <c r="AR8188" s="23" t="str">
        <f>IF(ISBLANK(G8188),"",IF(SUMPRODUCT((G$2:G8188=G8188)*1)&gt;1,0,1))</f>
        <v/>
      </c>
      <c r="AS8188" s="23" t="str">
        <f t="shared" si="383"/>
        <v/>
      </c>
    </row>
    <row r="8189" spans="2:45" x14ac:dyDescent="0.35">
      <c r="B8189" s="20"/>
      <c r="C8189" s="20"/>
      <c r="D8189" s="20"/>
      <c r="E8189" s="20"/>
      <c r="H8189" s="20"/>
      <c r="I8189" s="20"/>
      <c r="K8189" s="20"/>
      <c r="M8189" s="20"/>
      <c r="O8189" s="21"/>
      <c r="P8189" s="20"/>
      <c r="R8189" s="20"/>
      <c r="S8189" s="20"/>
      <c r="T8189" s="20"/>
      <c r="U8189" s="20"/>
      <c r="W8189" s="20"/>
      <c r="X8189" s="20"/>
      <c r="Y8189" s="20"/>
      <c r="Z8189" s="20"/>
      <c r="AA8189" s="20"/>
      <c r="AB8189" s="20"/>
      <c r="AD8189" s="20"/>
      <c r="AE8189" s="20"/>
      <c r="AF8189" s="21"/>
      <c r="AM8189" s="21"/>
      <c r="AN8189" s="23" t="str">
        <f>IF($O8189="","",IF(DATEDIF($O8189,Lista!$V$2,"y")=122,"",DATEDIF($O8189,Lista!$V$2,"y")))</f>
        <v/>
      </c>
      <c r="AO8189" s="23" t="str">
        <f t="shared" si="381"/>
        <v/>
      </c>
      <c r="AP8189" s="23" t="str">
        <f t="shared" si="382"/>
        <v/>
      </c>
      <c r="AQ8189" s="24" t="str">
        <f>IFERROR(VLOOKUP($R8189,Lista!$G$2:$H$15,2,FALSE),"")</f>
        <v/>
      </c>
      <c r="AR8189" s="23" t="str">
        <f>IF(ISBLANK(G8189),"",IF(SUMPRODUCT((G$2:G8189=G8189)*1)&gt;1,0,1))</f>
        <v/>
      </c>
      <c r="AS8189" s="23" t="str">
        <f t="shared" si="383"/>
        <v/>
      </c>
    </row>
    <row r="8190" spans="2:45" x14ac:dyDescent="0.35">
      <c r="B8190" s="20"/>
      <c r="C8190" s="20"/>
      <c r="D8190" s="20"/>
      <c r="E8190" s="20"/>
      <c r="H8190" s="20"/>
      <c r="I8190" s="20"/>
      <c r="K8190" s="20"/>
      <c r="M8190" s="20"/>
      <c r="O8190" s="21"/>
      <c r="P8190" s="20"/>
      <c r="R8190" s="20"/>
      <c r="S8190" s="20"/>
      <c r="T8190" s="20"/>
      <c r="U8190" s="20"/>
      <c r="W8190" s="20"/>
      <c r="X8190" s="20"/>
      <c r="Y8190" s="20"/>
      <c r="Z8190" s="20"/>
      <c r="AA8190" s="20"/>
      <c r="AB8190" s="20"/>
      <c r="AD8190" s="20"/>
      <c r="AE8190" s="20"/>
      <c r="AF8190" s="21"/>
      <c r="AM8190" s="21"/>
      <c r="AN8190" s="23" t="str">
        <f>IF($O8190="","",IF(DATEDIF($O8190,Lista!$V$2,"y")=122,"",DATEDIF($O8190,Lista!$V$2,"y")))</f>
        <v/>
      </c>
      <c r="AO8190" s="23" t="str">
        <f t="shared" si="381"/>
        <v/>
      </c>
      <c r="AP8190" s="23" t="str">
        <f t="shared" si="382"/>
        <v/>
      </c>
      <c r="AQ8190" s="24" t="str">
        <f>IFERROR(VLOOKUP($R8190,Lista!$G$2:$H$15,2,FALSE),"")</f>
        <v/>
      </c>
      <c r="AR8190" s="23" t="str">
        <f>IF(ISBLANK(G8190),"",IF(SUMPRODUCT((G$2:G8190=G8190)*1)&gt;1,0,1))</f>
        <v/>
      </c>
      <c r="AS8190" s="23" t="str">
        <f t="shared" si="383"/>
        <v/>
      </c>
    </row>
    <row r="8191" spans="2:45" x14ac:dyDescent="0.35">
      <c r="B8191" s="20"/>
      <c r="C8191" s="20"/>
      <c r="D8191" s="20"/>
      <c r="E8191" s="20"/>
      <c r="H8191" s="20"/>
      <c r="I8191" s="20"/>
      <c r="K8191" s="20"/>
      <c r="M8191" s="20"/>
      <c r="O8191" s="21"/>
      <c r="P8191" s="20"/>
      <c r="R8191" s="20"/>
      <c r="S8191" s="20"/>
      <c r="T8191" s="20"/>
      <c r="U8191" s="20"/>
      <c r="W8191" s="20"/>
      <c r="X8191" s="20"/>
      <c r="Y8191" s="20"/>
      <c r="Z8191" s="20"/>
      <c r="AA8191" s="20"/>
      <c r="AB8191" s="20"/>
      <c r="AD8191" s="20"/>
      <c r="AE8191" s="20"/>
      <c r="AF8191" s="21"/>
      <c r="AM8191" s="21"/>
      <c r="AN8191" s="23" t="str">
        <f>IF($O8191="","",IF(DATEDIF($O8191,Lista!$V$2,"y")=122,"",DATEDIF($O8191,Lista!$V$2,"y")))</f>
        <v/>
      </c>
      <c r="AO8191" s="23" t="str">
        <f t="shared" si="381"/>
        <v/>
      </c>
      <c r="AP8191" s="23" t="str">
        <f t="shared" si="382"/>
        <v/>
      </c>
      <c r="AQ8191" s="24" t="str">
        <f>IFERROR(VLOOKUP($R8191,Lista!$G$2:$H$15,2,FALSE),"")</f>
        <v/>
      </c>
      <c r="AR8191" s="23" t="str">
        <f>IF(ISBLANK(G8191),"",IF(SUMPRODUCT((G$2:G8191=G8191)*1)&gt;1,0,1))</f>
        <v/>
      </c>
      <c r="AS8191" s="23" t="str">
        <f t="shared" si="383"/>
        <v/>
      </c>
    </row>
    <row r="8192" spans="2:45" x14ac:dyDescent="0.35">
      <c r="B8192" s="20"/>
      <c r="C8192" s="20"/>
      <c r="D8192" s="20"/>
      <c r="E8192" s="20"/>
      <c r="H8192" s="20"/>
      <c r="I8192" s="20"/>
      <c r="K8192" s="20"/>
      <c r="M8192" s="20"/>
      <c r="O8192" s="21"/>
      <c r="P8192" s="20"/>
      <c r="R8192" s="20"/>
      <c r="S8192" s="20"/>
      <c r="T8192" s="20"/>
      <c r="U8192" s="20"/>
      <c r="W8192" s="20"/>
      <c r="X8192" s="20"/>
      <c r="Y8192" s="20"/>
      <c r="Z8192" s="20"/>
      <c r="AA8192" s="20"/>
      <c r="AB8192" s="20"/>
      <c r="AD8192" s="20"/>
      <c r="AE8192" s="20"/>
      <c r="AF8192" s="21"/>
      <c r="AM8192" s="21"/>
      <c r="AN8192" s="23" t="str">
        <f>IF($O8192="","",IF(DATEDIF($O8192,Lista!$V$2,"y")=122,"",DATEDIF($O8192,Lista!$V$2,"y")))</f>
        <v/>
      </c>
      <c r="AO8192" s="23" t="str">
        <f t="shared" si="381"/>
        <v/>
      </c>
      <c r="AP8192" s="23" t="str">
        <f t="shared" si="382"/>
        <v/>
      </c>
      <c r="AQ8192" s="24" t="str">
        <f>IFERROR(VLOOKUP($R8192,Lista!$G$2:$H$15,2,FALSE),"")</f>
        <v/>
      </c>
      <c r="AR8192" s="23" t="str">
        <f>IF(ISBLANK(G8192),"",IF(SUMPRODUCT((G$2:G8192=G8192)*1)&gt;1,0,1))</f>
        <v/>
      </c>
      <c r="AS8192" s="23" t="str">
        <f t="shared" si="383"/>
        <v/>
      </c>
    </row>
    <row r="8193" spans="2:45" x14ac:dyDescent="0.35">
      <c r="B8193" s="20"/>
      <c r="C8193" s="20"/>
      <c r="D8193" s="20"/>
      <c r="E8193" s="20"/>
      <c r="H8193" s="20"/>
      <c r="I8193" s="20"/>
      <c r="K8193" s="20"/>
      <c r="M8193" s="20"/>
      <c r="O8193" s="21"/>
      <c r="P8193" s="20"/>
      <c r="R8193" s="20"/>
      <c r="S8193" s="20"/>
      <c r="T8193" s="20"/>
      <c r="U8193" s="20"/>
      <c r="W8193" s="20"/>
      <c r="X8193" s="20"/>
      <c r="Y8193" s="20"/>
      <c r="Z8193" s="20"/>
      <c r="AA8193" s="20"/>
      <c r="AB8193" s="20"/>
      <c r="AC8193" s="20"/>
      <c r="AD8193" s="20"/>
      <c r="AE8193" s="20"/>
      <c r="AF8193" s="21"/>
      <c r="AM8193" s="21"/>
      <c r="AN8193" s="23" t="str">
        <f>IF($O8193="","",IF(DATEDIF($O8193,Lista!$V$2,"y")=122,"",DATEDIF($O8193,Lista!$V$2,"y")))</f>
        <v/>
      </c>
      <c r="AO8193" s="23" t="str">
        <f t="shared" si="381"/>
        <v/>
      </c>
      <c r="AP8193" s="23" t="str">
        <f t="shared" si="382"/>
        <v/>
      </c>
      <c r="AQ8193" s="24" t="str">
        <f>IFERROR(VLOOKUP($R8193,Lista!$G$2:$H$15,2,FALSE),"")</f>
        <v/>
      </c>
      <c r="AR8193" s="23" t="str">
        <f>IF(ISBLANK(G8193),"",IF(SUMPRODUCT((G$2:G8193=G8193)*1)&gt;1,0,1))</f>
        <v/>
      </c>
      <c r="AS8193" s="23" t="str">
        <f t="shared" si="383"/>
        <v/>
      </c>
    </row>
    <row r="8194" spans="2:45" x14ac:dyDescent="0.35">
      <c r="B8194" s="20"/>
      <c r="C8194" s="20"/>
      <c r="D8194" s="20"/>
      <c r="E8194" s="20"/>
      <c r="H8194" s="20"/>
      <c r="I8194" s="20"/>
      <c r="K8194" s="20"/>
      <c r="M8194" s="20"/>
      <c r="O8194" s="21"/>
      <c r="P8194" s="20"/>
      <c r="R8194" s="20"/>
      <c r="S8194" s="20"/>
      <c r="T8194" s="20"/>
      <c r="U8194" s="20"/>
      <c r="W8194" s="20"/>
      <c r="X8194" s="20"/>
      <c r="Y8194" s="20"/>
      <c r="Z8194" s="20"/>
      <c r="AA8194" s="20"/>
      <c r="AB8194" s="20"/>
      <c r="AD8194" s="20"/>
      <c r="AE8194" s="20"/>
      <c r="AF8194" s="21"/>
      <c r="AM8194" s="21"/>
      <c r="AN8194" s="23" t="str">
        <f>IF($O8194="","",IF(DATEDIF($O8194,Lista!$V$2,"y")=122,"",DATEDIF($O8194,Lista!$V$2,"y")))</f>
        <v/>
      </c>
      <c r="AO8194" s="23" t="str">
        <f t="shared" si="381"/>
        <v/>
      </c>
      <c r="AP8194" s="23" t="str">
        <f t="shared" si="382"/>
        <v/>
      </c>
      <c r="AQ8194" s="24" t="str">
        <f>IFERROR(VLOOKUP($R8194,Lista!$G$2:$H$15,2,FALSE),"")</f>
        <v/>
      </c>
      <c r="AR8194" s="23" t="str">
        <f>IF(ISBLANK(G8194),"",IF(SUMPRODUCT((G$2:G8194=G8194)*1)&gt;1,0,1))</f>
        <v/>
      </c>
      <c r="AS8194" s="23" t="str">
        <f t="shared" si="383"/>
        <v/>
      </c>
    </row>
    <row r="8195" spans="2:45" x14ac:dyDescent="0.35">
      <c r="B8195" s="20"/>
      <c r="C8195" s="20"/>
      <c r="D8195" s="20"/>
      <c r="E8195" s="20"/>
      <c r="H8195" s="20"/>
      <c r="I8195" s="20"/>
      <c r="K8195" s="20"/>
      <c r="M8195" s="20"/>
      <c r="O8195" s="21"/>
      <c r="P8195" s="20"/>
      <c r="R8195" s="20"/>
      <c r="S8195" s="20"/>
      <c r="T8195" s="20"/>
      <c r="U8195" s="20"/>
      <c r="W8195" s="20"/>
      <c r="X8195" s="20"/>
      <c r="Y8195" s="20"/>
      <c r="Z8195" s="20"/>
      <c r="AA8195" s="20"/>
      <c r="AB8195" s="20"/>
      <c r="AD8195" s="20"/>
      <c r="AE8195" s="20"/>
      <c r="AF8195" s="21"/>
      <c r="AM8195" s="21"/>
      <c r="AN8195" s="23" t="str">
        <f>IF($O8195="","",IF(DATEDIF($O8195,Lista!$V$2,"y")=122,"",DATEDIF($O8195,Lista!$V$2,"y")))</f>
        <v/>
      </c>
      <c r="AO8195" s="23" t="str">
        <f t="shared" ref="AO8195:AO8258" si="384">IF(AN8195="","",IF(AN8195&lt;=5,"0 to 5",IF(AN8195&lt;=17,"6 to 17",IF(AN8195&lt;=49,"18 to 49",IF(AN8195&gt;=50,"&gt; 50")))))</f>
        <v/>
      </c>
      <c r="AP8195" s="23" t="str">
        <f t="shared" ref="AP8195:AP8258" si="385">IF(AN8195="","",IF(AN8195&lt;=4,"0 to 4",IF(AN8195&lt;=9,"5 to 9",IF(AN8195&lt;=14,"10 to 14",IF(AN8195&lt;=18,"15 to 18",IF(AN8195&lt;=29,"19 to 29",IF(AN8195&lt;=59,"30 to 59",IF(AN8195&gt;=60,"&gt; 60"))))))))</f>
        <v/>
      </c>
      <c r="AQ8195" s="24" t="str">
        <f>IFERROR(VLOOKUP($R8195,Lista!$G$2:$H$15,2,FALSE),"")</f>
        <v/>
      </c>
      <c r="AR8195" s="23" t="str">
        <f>IF(ISBLANK(G8195),"",IF(SUMPRODUCT((G$2:G8195=G8195)*1)&gt;1,0,1))</f>
        <v/>
      </c>
      <c r="AS8195" s="23" t="str">
        <f t="shared" ref="AS8195:AS8258" si="386">IF(COUNTA($A8195:$E8195,$G8195:$I8195,$K8195,$M8195,$O8195:$P8195,$R8195:$T8195,$W8195,$X8195,$Y8195,$Z8195,$AA8195,$AB8195,$AD8195:$AE8195,$AF8195:$AF8195,$AM8195:$AM8195)=0,"",COUNTA($A8195:$E8195,$G8195:$I8195,$K8195,$M8195,$O8195:$P8195,$R8195:$T8195,$W8195,$X8195,$Y8195,$Z8195,$AA8195,$AB8195,$AD8195:$AE8195,$AF8195:$AF8195,$AM8195:$AM8195))</f>
        <v/>
      </c>
    </row>
    <row r="8196" spans="2:45" x14ac:dyDescent="0.35">
      <c r="B8196" s="20"/>
      <c r="C8196" s="20"/>
      <c r="D8196" s="20"/>
      <c r="E8196" s="20"/>
      <c r="H8196" s="20"/>
      <c r="I8196" s="20"/>
      <c r="K8196" s="20"/>
      <c r="M8196" s="20"/>
      <c r="O8196" s="21"/>
      <c r="P8196" s="20"/>
      <c r="R8196" s="20"/>
      <c r="S8196" s="20"/>
      <c r="T8196" s="20"/>
      <c r="U8196" s="20"/>
      <c r="W8196" s="20"/>
      <c r="X8196" s="20"/>
      <c r="Y8196" s="20"/>
      <c r="Z8196" s="20"/>
      <c r="AA8196" s="20"/>
      <c r="AB8196" s="20"/>
      <c r="AD8196" s="20"/>
      <c r="AE8196" s="20"/>
      <c r="AF8196" s="21"/>
      <c r="AM8196" s="21"/>
      <c r="AN8196" s="23" t="str">
        <f>IF($O8196="","",IF(DATEDIF($O8196,Lista!$V$2,"y")=122,"",DATEDIF($O8196,Lista!$V$2,"y")))</f>
        <v/>
      </c>
      <c r="AO8196" s="23" t="str">
        <f t="shared" si="384"/>
        <v/>
      </c>
      <c r="AP8196" s="23" t="str">
        <f t="shared" si="385"/>
        <v/>
      </c>
      <c r="AQ8196" s="24" t="str">
        <f>IFERROR(VLOOKUP($R8196,Lista!$G$2:$H$15,2,FALSE),"")</f>
        <v/>
      </c>
      <c r="AR8196" s="23" t="str">
        <f>IF(ISBLANK(G8196),"",IF(SUMPRODUCT((G$2:G8196=G8196)*1)&gt;1,0,1))</f>
        <v/>
      </c>
      <c r="AS8196" s="23" t="str">
        <f t="shared" si="386"/>
        <v/>
      </c>
    </row>
    <row r="8197" spans="2:45" x14ac:dyDescent="0.35">
      <c r="B8197" s="20"/>
      <c r="C8197" s="20"/>
      <c r="D8197" s="20"/>
      <c r="E8197" s="20"/>
      <c r="H8197" s="20"/>
      <c r="I8197" s="20"/>
      <c r="K8197" s="20"/>
      <c r="M8197" s="20"/>
      <c r="O8197" s="21"/>
      <c r="P8197" s="20"/>
      <c r="R8197" s="20"/>
      <c r="S8197" s="20"/>
      <c r="T8197" s="20"/>
      <c r="U8197" s="20"/>
      <c r="W8197" s="20"/>
      <c r="X8197" s="20"/>
      <c r="Y8197" s="20"/>
      <c r="Z8197" s="20"/>
      <c r="AA8197" s="20"/>
      <c r="AB8197" s="20"/>
      <c r="AD8197" s="20"/>
      <c r="AE8197" s="20"/>
      <c r="AF8197" s="21"/>
      <c r="AM8197" s="21"/>
      <c r="AN8197" s="23" t="str">
        <f>IF($O8197="","",IF(DATEDIF($O8197,Lista!$V$2,"y")=122,"",DATEDIF($O8197,Lista!$V$2,"y")))</f>
        <v/>
      </c>
      <c r="AO8197" s="23" t="str">
        <f t="shared" si="384"/>
        <v/>
      </c>
      <c r="AP8197" s="23" t="str">
        <f t="shared" si="385"/>
        <v/>
      </c>
      <c r="AQ8197" s="24" t="str">
        <f>IFERROR(VLOOKUP($R8197,Lista!$G$2:$H$15,2,FALSE),"")</f>
        <v/>
      </c>
      <c r="AR8197" s="23" t="str">
        <f>IF(ISBLANK(G8197),"",IF(SUMPRODUCT((G$2:G8197=G8197)*1)&gt;1,0,1))</f>
        <v/>
      </c>
      <c r="AS8197" s="23" t="str">
        <f t="shared" si="386"/>
        <v/>
      </c>
    </row>
    <row r="8198" spans="2:45" x14ac:dyDescent="0.35">
      <c r="B8198" s="20"/>
      <c r="C8198" s="20"/>
      <c r="D8198" s="20"/>
      <c r="E8198" s="20"/>
      <c r="H8198" s="20"/>
      <c r="I8198" s="20"/>
      <c r="K8198" s="20"/>
      <c r="M8198" s="20"/>
      <c r="O8198" s="21"/>
      <c r="P8198" s="20"/>
      <c r="R8198" s="20"/>
      <c r="S8198" s="20"/>
      <c r="T8198" s="20"/>
      <c r="U8198" s="20"/>
      <c r="W8198" s="20"/>
      <c r="X8198" s="20"/>
      <c r="Y8198" s="20"/>
      <c r="Z8198" s="20"/>
      <c r="AA8198" s="20"/>
      <c r="AB8198" s="20"/>
      <c r="AD8198" s="20"/>
      <c r="AE8198" s="20"/>
      <c r="AF8198" s="21"/>
      <c r="AM8198" s="21"/>
      <c r="AN8198" s="23" t="str">
        <f>IF($O8198="","",IF(DATEDIF($O8198,Lista!$V$2,"y")=122,"",DATEDIF($O8198,Lista!$V$2,"y")))</f>
        <v/>
      </c>
      <c r="AO8198" s="23" t="str">
        <f t="shared" si="384"/>
        <v/>
      </c>
      <c r="AP8198" s="23" t="str">
        <f t="shared" si="385"/>
        <v/>
      </c>
      <c r="AQ8198" s="24" t="str">
        <f>IFERROR(VLOOKUP($R8198,Lista!$G$2:$H$15,2,FALSE),"")</f>
        <v/>
      </c>
      <c r="AR8198" s="23" t="str">
        <f>IF(ISBLANK(G8198),"",IF(SUMPRODUCT((G$2:G8198=G8198)*1)&gt;1,0,1))</f>
        <v/>
      </c>
      <c r="AS8198" s="23" t="str">
        <f t="shared" si="386"/>
        <v/>
      </c>
    </row>
    <row r="8199" spans="2:45" x14ac:dyDescent="0.35">
      <c r="B8199" s="20"/>
      <c r="C8199" s="20"/>
      <c r="D8199" s="20"/>
      <c r="E8199" s="20"/>
      <c r="H8199" s="20"/>
      <c r="I8199" s="20"/>
      <c r="K8199" s="20"/>
      <c r="M8199" s="20"/>
      <c r="O8199" s="21"/>
      <c r="P8199" s="20"/>
      <c r="R8199" s="20"/>
      <c r="S8199" s="20"/>
      <c r="T8199" s="20"/>
      <c r="U8199" s="20"/>
      <c r="W8199" s="20"/>
      <c r="X8199" s="20"/>
      <c r="Y8199" s="20"/>
      <c r="Z8199" s="20"/>
      <c r="AA8199" s="20"/>
      <c r="AB8199" s="20"/>
      <c r="AD8199" s="20"/>
      <c r="AE8199" s="20"/>
      <c r="AF8199" s="21"/>
      <c r="AM8199" s="21"/>
      <c r="AN8199" s="23" t="str">
        <f>IF($O8199="","",IF(DATEDIF($O8199,Lista!$V$2,"y")=122,"",DATEDIF($O8199,Lista!$V$2,"y")))</f>
        <v/>
      </c>
      <c r="AO8199" s="23" t="str">
        <f t="shared" si="384"/>
        <v/>
      </c>
      <c r="AP8199" s="23" t="str">
        <f t="shared" si="385"/>
        <v/>
      </c>
      <c r="AQ8199" s="24" t="str">
        <f>IFERROR(VLOOKUP($R8199,Lista!$G$2:$H$15,2,FALSE),"")</f>
        <v/>
      </c>
      <c r="AR8199" s="23" t="str">
        <f>IF(ISBLANK(G8199),"",IF(SUMPRODUCT((G$2:G8199=G8199)*1)&gt;1,0,1))</f>
        <v/>
      </c>
      <c r="AS8199" s="23" t="str">
        <f t="shared" si="386"/>
        <v/>
      </c>
    </row>
    <row r="8200" spans="2:45" x14ac:dyDescent="0.35">
      <c r="B8200" s="20"/>
      <c r="C8200" s="20"/>
      <c r="D8200" s="20"/>
      <c r="E8200" s="20"/>
      <c r="H8200" s="20"/>
      <c r="I8200" s="20"/>
      <c r="K8200" s="20"/>
      <c r="M8200" s="20"/>
      <c r="O8200" s="21"/>
      <c r="P8200" s="20"/>
      <c r="R8200" s="20"/>
      <c r="S8200" s="20"/>
      <c r="T8200" s="20"/>
      <c r="U8200" s="20"/>
      <c r="W8200" s="20"/>
      <c r="X8200" s="20"/>
      <c r="Y8200" s="20"/>
      <c r="Z8200" s="20"/>
      <c r="AA8200" s="20"/>
      <c r="AB8200" s="20"/>
      <c r="AC8200" s="20"/>
      <c r="AD8200" s="20"/>
      <c r="AE8200" s="20"/>
      <c r="AF8200" s="21"/>
      <c r="AM8200" s="21"/>
      <c r="AN8200" s="23" t="str">
        <f>IF($O8200="","",IF(DATEDIF($O8200,Lista!$V$2,"y")=122,"",DATEDIF($O8200,Lista!$V$2,"y")))</f>
        <v/>
      </c>
      <c r="AO8200" s="23" t="str">
        <f t="shared" si="384"/>
        <v/>
      </c>
      <c r="AP8200" s="23" t="str">
        <f t="shared" si="385"/>
        <v/>
      </c>
      <c r="AQ8200" s="24" t="str">
        <f>IFERROR(VLOOKUP($R8200,Lista!$G$2:$H$15,2,FALSE),"")</f>
        <v/>
      </c>
      <c r="AR8200" s="23" t="str">
        <f>IF(ISBLANK(G8200),"",IF(SUMPRODUCT((G$2:G8200=G8200)*1)&gt;1,0,1))</f>
        <v/>
      </c>
      <c r="AS8200" s="23" t="str">
        <f t="shared" si="386"/>
        <v/>
      </c>
    </row>
    <row r="8201" spans="2:45" x14ac:dyDescent="0.35">
      <c r="B8201" s="20"/>
      <c r="C8201" s="20"/>
      <c r="D8201" s="20"/>
      <c r="E8201" s="20"/>
      <c r="H8201" s="20"/>
      <c r="I8201" s="20"/>
      <c r="K8201" s="20"/>
      <c r="M8201" s="20"/>
      <c r="O8201" s="21"/>
      <c r="P8201" s="20"/>
      <c r="R8201" s="20"/>
      <c r="S8201" s="20"/>
      <c r="T8201" s="20"/>
      <c r="U8201" s="20"/>
      <c r="W8201" s="20"/>
      <c r="X8201" s="20"/>
      <c r="Y8201" s="20"/>
      <c r="Z8201" s="20"/>
      <c r="AA8201" s="20"/>
      <c r="AB8201" s="20"/>
      <c r="AD8201" s="20"/>
      <c r="AE8201" s="20"/>
      <c r="AF8201" s="21"/>
      <c r="AM8201" s="21"/>
      <c r="AN8201" s="23" t="str">
        <f>IF($O8201="","",IF(DATEDIF($O8201,Lista!$V$2,"y")=122,"",DATEDIF($O8201,Lista!$V$2,"y")))</f>
        <v/>
      </c>
      <c r="AO8201" s="23" t="str">
        <f t="shared" si="384"/>
        <v/>
      </c>
      <c r="AP8201" s="23" t="str">
        <f t="shared" si="385"/>
        <v/>
      </c>
      <c r="AQ8201" s="24" t="str">
        <f>IFERROR(VLOOKUP($R8201,Lista!$G$2:$H$15,2,FALSE),"")</f>
        <v/>
      </c>
      <c r="AR8201" s="23" t="str">
        <f>IF(ISBLANK(G8201),"",IF(SUMPRODUCT((G$2:G8201=G8201)*1)&gt;1,0,1))</f>
        <v/>
      </c>
      <c r="AS8201" s="23" t="str">
        <f t="shared" si="386"/>
        <v/>
      </c>
    </row>
    <row r="8202" spans="2:45" x14ac:dyDescent="0.35">
      <c r="B8202" s="20"/>
      <c r="C8202" s="20"/>
      <c r="D8202" s="20"/>
      <c r="E8202" s="20"/>
      <c r="H8202" s="20"/>
      <c r="I8202" s="20"/>
      <c r="K8202" s="20"/>
      <c r="M8202" s="20"/>
      <c r="O8202" s="21"/>
      <c r="P8202" s="20"/>
      <c r="R8202" s="20"/>
      <c r="S8202" s="20"/>
      <c r="T8202" s="20"/>
      <c r="U8202" s="20"/>
      <c r="W8202" s="20"/>
      <c r="X8202" s="20"/>
      <c r="Y8202" s="20"/>
      <c r="Z8202" s="20"/>
      <c r="AA8202" s="20"/>
      <c r="AB8202" s="20"/>
      <c r="AD8202" s="20"/>
      <c r="AE8202" s="20"/>
      <c r="AF8202" s="21"/>
      <c r="AM8202" s="21"/>
      <c r="AN8202" s="23" t="str">
        <f>IF($O8202="","",IF(DATEDIF($O8202,Lista!$V$2,"y")=122,"",DATEDIF($O8202,Lista!$V$2,"y")))</f>
        <v/>
      </c>
      <c r="AO8202" s="23" t="str">
        <f t="shared" si="384"/>
        <v/>
      </c>
      <c r="AP8202" s="23" t="str">
        <f t="shared" si="385"/>
        <v/>
      </c>
      <c r="AQ8202" s="24" t="str">
        <f>IFERROR(VLOOKUP($R8202,Lista!$G$2:$H$15,2,FALSE),"")</f>
        <v/>
      </c>
      <c r="AR8202" s="23" t="str">
        <f>IF(ISBLANK(G8202),"",IF(SUMPRODUCT((G$2:G8202=G8202)*1)&gt;1,0,1))</f>
        <v/>
      </c>
      <c r="AS8202" s="23" t="str">
        <f t="shared" si="386"/>
        <v/>
      </c>
    </row>
    <row r="8203" spans="2:45" x14ac:dyDescent="0.35">
      <c r="B8203" s="20"/>
      <c r="C8203" s="20"/>
      <c r="D8203" s="20"/>
      <c r="E8203" s="20"/>
      <c r="H8203" s="20"/>
      <c r="I8203" s="20"/>
      <c r="K8203" s="20"/>
      <c r="M8203" s="20"/>
      <c r="O8203" s="21"/>
      <c r="P8203" s="20"/>
      <c r="R8203" s="20"/>
      <c r="S8203" s="20"/>
      <c r="T8203" s="20"/>
      <c r="U8203" s="20"/>
      <c r="W8203" s="20"/>
      <c r="X8203" s="20"/>
      <c r="Y8203" s="20"/>
      <c r="Z8203" s="20"/>
      <c r="AA8203" s="20"/>
      <c r="AB8203" s="20"/>
      <c r="AD8203" s="20"/>
      <c r="AE8203" s="20"/>
      <c r="AF8203" s="21"/>
      <c r="AM8203" s="21"/>
      <c r="AN8203" s="23" t="str">
        <f>IF($O8203="","",IF(DATEDIF($O8203,Lista!$V$2,"y")=122,"",DATEDIF($O8203,Lista!$V$2,"y")))</f>
        <v/>
      </c>
      <c r="AO8203" s="23" t="str">
        <f t="shared" si="384"/>
        <v/>
      </c>
      <c r="AP8203" s="23" t="str">
        <f t="shared" si="385"/>
        <v/>
      </c>
      <c r="AQ8203" s="24" t="str">
        <f>IFERROR(VLOOKUP($R8203,Lista!$G$2:$H$15,2,FALSE),"")</f>
        <v/>
      </c>
      <c r="AR8203" s="23" t="str">
        <f>IF(ISBLANK(G8203),"",IF(SUMPRODUCT((G$2:G8203=G8203)*1)&gt;1,0,1))</f>
        <v/>
      </c>
      <c r="AS8203" s="23" t="str">
        <f t="shared" si="386"/>
        <v/>
      </c>
    </row>
    <row r="8204" spans="2:45" x14ac:dyDescent="0.35">
      <c r="B8204" s="20"/>
      <c r="C8204" s="20"/>
      <c r="D8204" s="20"/>
      <c r="E8204" s="20"/>
      <c r="H8204" s="20"/>
      <c r="I8204" s="20"/>
      <c r="K8204" s="20"/>
      <c r="M8204" s="20"/>
      <c r="O8204" s="21"/>
      <c r="P8204" s="20"/>
      <c r="R8204" s="20"/>
      <c r="S8204" s="20"/>
      <c r="T8204" s="20"/>
      <c r="U8204" s="20"/>
      <c r="W8204" s="20"/>
      <c r="X8204" s="20"/>
      <c r="Y8204" s="20"/>
      <c r="Z8204" s="20"/>
      <c r="AA8204" s="20"/>
      <c r="AB8204" s="20"/>
      <c r="AD8204" s="20"/>
      <c r="AE8204" s="20"/>
      <c r="AF8204" s="21"/>
      <c r="AM8204" s="21"/>
      <c r="AN8204" s="23" t="str">
        <f>IF($O8204="","",IF(DATEDIF($O8204,Lista!$V$2,"y")=122,"",DATEDIF($O8204,Lista!$V$2,"y")))</f>
        <v/>
      </c>
      <c r="AO8204" s="23" t="str">
        <f t="shared" si="384"/>
        <v/>
      </c>
      <c r="AP8204" s="23" t="str">
        <f t="shared" si="385"/>
        <v/>
      </c>
      <c r="AQ8204" s="24" t="str">
        <f>IFERROR(VLOOKUP($R8204,Lista!$G$2:$H$15,2,FALSE),"")</f>
        <v/>
      </c>
      <c r="AR8204" s="23" t="str">
        <f>IF(ISBLANK(G8204),"",IF(SUMPRODUCT((G$2:G8204=G8204)*1)&gt;1,0,1))</f>
        <v/>
      </c>
      <c r="AS8204" s="23" t="str">
        <f t="shared" si="386"/>
        <v/>
      </c>
    </row>
    <row r="8205" spans="2:45" x14ac:dyDescent="0.35">
      <c r="B8205" s="20"/>
      <c r="C8205" s="20"/>
      <c r="D8205" s="20"/>
      <c r="E8205" s="20"/>
      <c r="H8205" s="20"/>
      <c r="I8205" s="20"/>
      <c r="K8205" s="20"/>
      <c r="M8205" s="20"/>
      <c r="O8205" s="21"/>
      <c r="P8205" s="20"/>
      <c r="R8205" s="20"/>
      <c r="S8205" s="20"/>
      <c r="T8205" s="20"/>
      <c r="U8205" s="20"/>
      <c r="W8205" s="20"/>
      <c r="X8205" s="20"/>
      <c r="Y8205" s="20"/>
      <c r="Z8205" s="20"/>
      <c r="AA8205" s="20"/>
      <c r="AB8205" s="20"/>
      <c r="AC8205" s="20"/>
      <c r="AD8205" s="20"/>
      <c r="AE8205" s="20"/>
      <c r="AF8205" s="21"/>
      <c r="AM8205" s="21"/>
      <c r="AN8205" s="23" t="str">
        <f>IF($O8205="","",IF(DATEDIF($O8205,Lista!$V$2,"y")=122,"",DATEDIF($O8205,Lista!$V$2,"y")))</f>
        <v/>
      </c>
      <c r="AO8205" s="23" t="str">
        <f t="shared" si="384"/>
        <v/>
      </c>
      <c r="AP8205" s="23" t="str">
        <f t="shared" si="385"/>
        <v/>
      </c>
      <c r="AQ8205" s="24" t="str">
        <f>IFERROR(VLOOKUP($R8205,Lista!$G$2:$H$15,2,FALSE),"")</f>
        <v/>
      </c>
      <c r="AR8205" s="23" t="str">
        <f>IF(ISBLANK(G8205),"",IF(SUMPRODUCT((G$2:G8205=G8205)*1)&gt;1,0,1))</f>
        <v/>
      </c>
      <c r="AS8205" s="23" t="str">
        <f t="shared" si="386"/>
        <v/>
      </c>
    </row>
    <row r="8206" spans="2:45" x14ac:dyDescent="0.35">
      <c r="B8206" s="20"/>
      <c r="C8206" s="20"/>
      <c r="D8206" s="20"/>
      <c r="E8206" s="20"/>
      <c r="H8206" s="20"/>
      <c r="I8206" s="20"/>
      <c r="K8206" s="20"/>
      <c r="M8206" s="20"/>
      <c r="O8206" s="21"/>
      <c r="P8206" s="20"/>
      <c r="R8206" s="20"/>
      <c r="S8206" s="20"/>
      <c r="T8206" s="20"/>
      <c r="U8206" s="20"/>
      <c r="W8206" s="20"/>
      <c r="X8206" s="20"/>
      <c r="Y8206" s="20"/>
      <c r="Z8206" s="20"/>
      <c r="AA8206" s="20"/>
      <c r="AB8206" s="20"/>
      <c r="AD8206" s="20"/>
      <c r="AE8206" s="20"/>
      <c r="AF8206" s="21"/>
      <c r="AM8206" s="21"/>
      <c r="AN8206" s="23" t="str">
        <f>IF($O8206="","",IF(DATEDIF($O8206,Lista!$V$2,"y")=122,"",DATEDIF($O8206,Lista!$V$2,"y")))</f>
        <v/>
      </c>
      <c r="AO8206" s="23" t="str">
        <f t="shared" si="384"/>
        <v/>
      </c>
      <c r="AP8206" s="23" t="str">
        <f t="shared" si="385"/>
        <v/>
      </c>
      <c r="AQ8206" s="24" t="str">
        <f>IFERROR(VLOOKUP($R8206,Lista!$G$2:$H$15,2,FALSE),"")</f>
        <v/>
      </c>
      <c r="AR8206" s="23" t="str">
        <f>IF(ISBLANK(G8206),"",IF(SUMPRODUCT((G$2:G8206=G8206)*1)&gt;1,0,1))</f>
        <v/>
      </c>
      <c r="AS8206" s="23" t="str">
        <f t="shared" si="386"/>
        <v/>
      </c>
    </row>
    <row r="8207" spans="2:45" x14ac:dyDescent="0.35">
      <c r="B8207" s="20"/>
      <c r="C8207" s="20"/>
      <c r="D8207" s="20"/>
      <c r="E8207" s="20"/>
      <c r="H8207" s="20"/>
      <c r="I8207" s="20"/>
      <c r="K8207" s="20"/>
      <c r="M8207" s="20"/>
      <c r="O8207" s="21"/>
      <c r="P8207" s="20"/>
      <c r="R8207" s="20"/>
      <c r="S8207" s="20"/>
      <c r="T8207" s="20"/>
      <c r="U8207" s="20"/>
      <c r="W8207" s="20"/>
      <c r="X8207" s="20"/>
      <c r="Y8207" s="20"/>
      <c r="Z8207" s="20"/>
      <c r="AA8207" s="20"/>
      <c r="AB8207" s="20"/>
      <c r="AD8207" s="20"/>
      <c r="AE8207" s="20"/>
      <c r="AF8207" s="21"/>
      <c r="AM8207" s="21"/>
      <c r="AN8207" s="23" t="str">
        <f>IF($O8207="","",IF(DATEDIF($O8207,Lista!$V$2,"y")=122,"",DATEDIF($O8207,Lista!$V$2,"y")))</f>
        <v/>
      </c>
      <c r="AO8207" s="23" t="str">
        <f t="shared" si="384"/>
        <v/>
      </c>
      <c r="AP8207" s="23" t="str">
        <f t="shared" si="385"/>
        <v/>
      </c>
      <c r="AQ8207" s="24" t="str">
        <f>IFERROR(VLOOKUP($R8207,Lista!$G$2:$H$15,2,FALSE),"")</f>
        <v/>
      </c>
      <c r="AR8207" s="23" t="str">
        <f>IF(ISBLANK(G8207),"",IF(SUMPRODUCT((G$2:G8207=G8207)*1)&gt;1,0,1))</f>
        <v/>
      </c>
      <c r="AS8207" s="23" t="str">
        <f t="shared" si="386"/>
        <v/>
      </c>
    </row>
    <row r="8208" spans="2:45" x14ac:dyDescent="0.35">
      <c r="B8208" s="20"/>
      <c r="C8208" s="20"/>
      <c r="D8208" s="20"/>
      <c r="E8208" s="20"/>
      <c r="H8208" s="20"/>
      <c r="I8208" s="20"/>
      <c r="K8208" s="20"/>
      <c r="M8208" s="20"/>
      <c r="O8208" s="21"/>
      <c r="P8208" s="20"/>
      <c r="R8208" s="20"/>
      <c r="S8208" s="20"/>
      <c r="T8208" s="20"/>
      <c r="U8208" s="20"/>
      <c r="W8208" s="20"/>
      <c r="X8208" s="20"/>
      <c r="Y8208" s="20"/>
      <c r="Z8208" s="20"/>
      <c r="AA8208" s="20"/>
      <c r="AB8208" s="20"/>
      <c r="AC8208" s="20"/>
      <c r="AD8208" s="20"/>
      <c r="AE8208" s="20"/>
      <c r="AF8208" s="21"/>
      <c r="AM8208" s="21"/>
      <c r="AN8208" s="23" t="str">
        <f>IF($O8208="","",IF(DATEDIF($O8208,Lista!$V$2,"y")=122,"",DATEDIF($O8208,Lista!$V$2,"y")))</f>
        <v/>
      </c>
      <c r="AO8208" s="23" t="str">
        <f t="shared" si="384"/>
        <v/>
      </c>
      <c r="AP8208" s="23" t="str">
        <f t="shared" si="385"/>
        <v/>
      </c>
      <c r="AQ8208" s="24" t="str">
        <f>IFERROR(VLOOKUP($R8208,Lista!$G$2:$H$15,2,FALSE),"")</f>
        <v/>
      </c>
      <c r="AR8208" s="23" t="str">
        <f>IF(ISBLANK(G8208),"",IF(SUMPRODUCT((G$2:G8208=G8208)*1)&gt;1,0,1))</f>
        <v/>
      </c>
      <c r="AS8208" s="23" t="str">
        <f t="shared" si="386"/>
        <v/>
      </c>
    </row>
    <row r="8209" spans="2:45" x14ac:dyDescent="0.35">
      <c r="B8209" s="20"/>
      <c r="C8209" s="20"/>
      <c r="D8209" s="20"/>
      <c r="E8209" s="20"/>
      <c r="H8209" s="20"/>
      <c r="I8209" s="20"/>
      <c r="K8209" s="20"/>
      <c r="M8209" s="20"/>
      <c r="O8209" s="21"/>
      <c r="P8209" s="20"/>
      <c r="R8209" s="20"/>
      <c r="S8209" s="20"/>
      <c r="T8209" s="20"/>
      <c r="U8209" s="20"/>
      <c r="W8209" s="20"/>
      <c r="X8209" s="20"/>
      <c r="Y8209" s="20"/>
      <c r="Z8209" s="20"/>
      <c r="AA8209" s="20"/>
      <c r="AB8209" s="20"/>
      <c r="AD8209" s="20"/>
      <c r="AE8209" s="20"/>
      <c r="AF8209" s="21"/>
      <c r="AM8209" s="21"/>
      <c r="AN8209" s="23" t="str">
        <f>IF($O8209="","",IF(DATEDIF($O8209,Lista!$V$2,"y")=122,"",DATEDIF($O8209,Lista!$V$2,"y")))</f>
        <v/>
      </c>
      <c r="AO8209" s="23" t="str">
        <f t="shared" si="384"/>
        <v/>
      </c>
      <c r="AP8209" s="23" t="str">
        <f t="shared" si="385"/>
        <v/>
      </c>
      <c r="AQ8209" s="24" t="str">
        <f>IFERROR(VLOOKUP($R8209,Lista!$G$2:$H$15,2,FALSE),"")</f>
        <v/>
      </c>
      <c r="AR8209" s="23" t="str">
        <f>IF(ISBLANK(G8209),"",IF(SUMPRODUCT((G$2:G8209=G8209)*1)&gt;1,0,1))</f>
        <v/>
      </c>
      <c r="AS8209" s="23" t="str">
        <f t="shared" si="386"/>
        <v/>
      </c>
    </row>
    <row r="8210" spans="2:45" x14ac:dyDescent="0.35">
      <c r="B8210" s="20"/>
      <c r="C8210" s="20"/>
      <c r="D8210" s="20"/>
      <c r="E8210" s="20"/>
      <c r="H8210" s="20"/>
      <c r="I8210" s="20"/>
      <c r="K8210" s="20"/>
      <c r="M8210" s="20"/>
      <c r="O8210" s="21"/>
      <c r="P8210" s="20"/>
      <c r="R8210" s="20"/>
      <c r="S8210" s="20"/>
      <c r="T8210" s="20"/>
      <c r="U8210" s="20"/>
      <c r="W8210" s="20"/>
      <c r="X8210" s="20"/>
      <c r="Y8210" s="20"/>
      <c r="Z8210" s="20"/>
      <c r="AA8210" s="20"/>
      <c r="AB8210" s="20"/>
      <c r="AD8210" s="20"/>
      <c r="AE8210" s="20"/>
      <c r="AF8210" s="21"/>
      <c r="AM8210" s="21"/>
      <c r="AN8210" s="23" t="str">
        <f>IF($O8210="","",IF(DATEDIF($O8210,Lista!$V$2,"y")=122,"",DATEDIF($O8210,Lista!$V$2,"y")))</f>
        <v/>
      </c>
      <c r="AO8210" s="23" t="str">
        <f t="shared" si="384"/>
        <v/>
      </c>
      <c r="AP8210" s="23" t="str">
        <f t="shared" si="385"/>
        <v/>
      </c>
      <c r="AQ8210" s="24" t="str">
        <f>IFERROR(VLOOKUP($R8210,Lista!$G$2:$H$15,2,FALSE),"")</f>
        <v/>
      </c>
      <c r="AR8210" s="23" t="str">
        <f>IF(ISBLANK(G8210),"",IF(SUMPRODUCT((G$2:G8210=G8210)*1)&gt;1,0,1))</f>
        <v/>
      </c>
      <c r="AS8210" s="23" t="str">
        <f t="shared" si="386"/>
        <v/>
      </c>
    </row>
    <row r="8211" spans="2:45" x14ac:dyDescent="0.35">
      <c r="B8211" s="20"/>
      <c r="C8211" s="20"/>
      <c r="D8211" s="20"/>
      <c r="E8211" s="20"/>
      <c r="H8211" s="20"/>
      <c r="I8211" s="20"/>
      <c r="K8211" s="20"/>
      <c r="M8211" s="20"/>
      <c r="O8211" s="21"/>
      <c r="P8211" s="20"/>
      <c r="R8211" s="20"/>
      <c r="S8211" s="20"/>
      <c r="T8211" s="20"/>
      <c r="U8211" s="20"/>
      <c r="W8211" s="20"/>
      <c r="X8211" s="20"/>
      <c r="Y8211" s="20"/>
      <c r="Z8211" s="20"/>
      <c r="AA8211" s="20"/>
      <c r="AB8211" s="20"/>
      <c r="AD8211" s="20"/>
      <c r="AE8211" s="20"/>
      <c r="AF8211" s="21"/>
      <c r="AM8211" s="21"/>
      <c r="AN8211" s="23" t="str">
        <f>IF($O8211="","",IF(DATEDIF($O8211,Lista!$V$2,"y")=122,"",DATEDIF($O8211,Lista!$V$2,"y")))</f>
        <v/>
      </c>
      <c r="AO8211" s="23" t="str">
        <f t="shared" si="384"/>
        <v/>
      </c>
      <c r="AP8211" s="23" t="str">
        <f t="shared" si="385"/>
        <v/>
      </c>
      <c r="AQ8211" s="24" t="str">
        <f>IFERROR(VLOOKUP($R8211,Lista!$G$2:$H$15,2,FALSE),"")</f>
        <v/>
      </c>
      <c r="AR8211" s="23" t="str">
        <f>IF(ISBLANK(G8211),"",IF(SUMPRODUCT((G$2:G8211=G8211)*1)&gt;1,0,1))</f>
        <v/>
      </c>
      <c r="AS8211" s="23" t="str">
        <f t="shared" si="386"/>
        <v/>
      </c>
    </row>
    <row r="8212" spans="2:45" x14ac:dyDescent="0.35">
      <c r="B8212" s="20"/>
      <c r="C8212" s="20"/>
      <c r="D8212" s="20"/>
      <c r="E8212" s="20"/>
      <c r="H8212" s="20"/>
      <c r="I8212" s="20"/>
      <c r="K8212" s="20"/>
      <c r="M8212" s="20"/>
      <c r="O8212" s="21"/>
      <c r="P8212" s="20"/>
      <c r="R8212" s="20"/>
      <c r="S8212" s="20"/>
      <c r="T8212" s="20"/>
      <c r="U8212" s="20"/>
      <c r="W8212" s="20"/>
      <c r="X8212" s="20"/>
      <c r="Y8212" s="20"/>
      <c r="Z8212" s="20"/>
      <c r="AA8212" s="20"/>
      <c r="AB8212" s="20"/>
      <c r="AD8212" s="20"/>
      <c r="AE8212" s="20"/>
      <c r="AF8212" s="21"/>
      <c r="AM8212" s="21"/>
      <c r="AN8212" s="23" t="str">
        <f>IF($O8212="","",IF(DATEDIF($O8212,Lista!$V$2,"y")=122,"",DATEDIF($O8212,Lista!$V$2,"y")))</f>
        <v/>
      </c>
      <c r="AO8212" s="23" t="str">
        <f t="shared" si="384"/>
        <v/>
      </c>
      <c r="AP8212" s="23" t="str">
        <f t="shared" si="385"/>
        <v/>
      </c>
      <c r="AQ8212" s="24" t="str">
        <f>IFERROR(VLOOKUP($R8212,Lista!$G$2:$H$15,2,FALSE),"")</f>
        <v/>
      </c>
      <c r="AR8212" s="23" t="str">
        <f>IF(ISBLANK(G8212),"",IF(SUMPRODUCT((G$2:G8212=G8212)*1)&gt;1,0,1))</f>
        <v/>
      </c>
      <c r="AS8212" s="23" t="str">
        <f t="shared" si="386"/>
        <v/>
      </c>
    </row>
    <row r="8213" spans="2:45" x14ac:dyDescent="0.35">
      <c r="B8213" s="20"/>
      <c r="C8213" s="20"/>
      <c r="D8213" s="20"/>
      <c r="E8213" s="20"/>
      <c r="H8213" s="20"/>
      <c r="I8213" s="20"/>
      <c r="K8213" s="20"/>
      <c r="M8213" s="20"/>
      <c r="O8213" s="21"/>
      <c r="P8213" s="20"/>
      <c r="R8213" s="20"/>
      <c r="S8213" s="20"/>
      <c r="T8213" s="20"/>
      <c r="U8213" s="20"/>
      <c r="W8213" s="20"/>
      <c r="X8213" s="20"/>
      <c r="Y8213" s="20"/>
      <c r="Z8213" s="20"/>
      <c r="AA8213" s="20"/>
      <c r="AB8213" s="20"/>
      <c r="AD8213" s="20"/>
      <c r="AE8213" s="20"/>
      <c r="AF8213" s="21"/>
      <c r="AM8213" s="21"/>
      <c r="AN8213" s="23" t="str">
        <f>IF($O8213="","",IF(DATEDIF($O8213,Lista!$V$2,"y")=122,"",DATEDIF($O8213,Lista!$V$2,"y")))</f>
        <v/>
      </c>
      <c r="AO8213" s="23" t="str">
        <f t="shared" si="384"/>
        <v/>
      </c>
      <c r="AP8213" s="23" t="str">
        <f t="shared" si="385"/>
        <v/>
      </c>
      <c r="AQ8213" s="24" t="str">
        <f>IFERROR(VLOOKUP($R8213,Lista!$G$2:$H$15,2,FALSE),"")</f>
        <v/>
      </c>
      <c r="AR8213" s="23" t="str">
        <f>IF(ISBLANK(G8213),"",IF(SUMPRODUCT((G$2:G8213=G8213)*1)&gt;1,0,1))</f>
        <v/>
      </c>
      <c r="AS8213" s="23" t="str">
        <f t="shared" si="386"/>
        <v/>
      </c>
    </row>
    <row r="8214" spans="2:45" x14ac:dyDescent="0.35">
      <c r="B8214" s="20"/>
      <c r="C8214" s="20"/>
      <c r="D8214" s="20"/>
      <c r="E8214" s="20"/>
      <c r="H8214" s="20"/>
      <c r="I8214" s="20"/>
      <c r="K8214" s="20"/>
      <c r="M8214" s="20"/>
      <c r="O8214" s="21"/>
      <c r="P8214" s="20"/>
      <c r="R8214" s="20"/>
      <c r="S8214" s="20"/>
      <c r="T8214" s="20"/>
      <c r="U8214" s="20"/>
      <c r="W8214" s="20"/>
      <c r="X8214" s="20"/>
      <c r="Y8214" s="20"/>
      <c r="Z8214" s="20"/>
      <c r="AA8214" s="20"/>
      <c r="AB8214" s="20"/>
      <c r="AD8214" s="20"/>
      <c r="AE8214" s="20"/>
      <c r="AF8214" s="21"/>
      <c r="AM8214" s="21"/>
      <c r="AN8214" s="23" t="str">
        <f>IF($O8214="","",IF(DATEDIF($O8214,Lista!$V$2,"y")=122,"",DATEDIF($O8214,Lista!$V$2,"y")))</f>
        <v/>
      </c>
      <c r="AO8214" s="23" t="str">
        <f t="shared" si="384"/>
        <v/>
      </c>
      <c r="AP8214" s="23" t="str">
        <f t="shared" si="385"/>
        <v/>
      </c>
      <c r="AQ8214" s="24" t="str">
        <f>IFERROR(VLOOKUP($R8214,Lista!$G$2:$H$15,2,FALSE),"")</f>
        <v/>
      </c>
      <c r="AR8214" s="23" t="str">
        <f>IF(ISBLANK(G8214),"",IF(SUMPRODUCT((G$2:G8214=G8214)*1)&gt;1,0,1))</f>
        <v/>
      </c>
      <c r="AS8214" s="23" t="str">
        <f t="shared" si="386"/>
        <v/>
      </c>
    </row>
    <row r="8215" spans="2:45" x14ac:dyDescent="0.35">
      <c r="B8215" s="20"/>
      <c r="C8215" s="20"/>
      <c r="D8215" s="20"/>
      <c r="E8215" s="20"/>
      <c r="H8215" s="20"/>
      <c r="I8215" s="20"/>
      <c r="K8215" s="20"/>
      <c r="M8215" s="20"/>
      <c r="O8215" s="21"/>
      <c r="P8215" s="20"/>
      <c r="R8215" s="20"/>
      <c r="S8215" s="20"/>
      <c r="T8215" s="20"/>
      <c r="U8215" s="20"/>
      <c r="W8215" s="20"/>
      <c r="X8215" s="20"/>
      <c r="Y8215" s="20"/>
      <c r="Z8215" s="20"/>
      <c r="AA8215" s="20"/>
      <c r="AB8215" s="20"/>
      <c r="AC8215" s="20"/>
      <c r="AD8215" s="20"/>
      <c r="AE8215" s="20"/>
      <c r="AF8215" s="21"/>
      <c r="AM8215" s="21"/>
      <c r="AN8215" s="23" t="str">
        <f>IF($O8215="","",IF(DATEDIF($O8215,Lista!$V$2,"y")=122,"",DATEDIF($O8215,Lista!$V$2,"y")))</f>
        <v/>
      </c>
      <c r="AO8215" s="23" t="str">
        <f t="shared" si="384"/>
        <v/>
      </c>
      <c r="AP8215" s="23" t="str">
        <f t="shared" si="385"/>
        <v/>
      </c>
      <c r="AQ8215" s="24" t="str">
        <f>IFERROR(VLOOKUP($R8215,Lista!$G$2:$H$15,2,FALSE),"")</f>
        <v/>
      </c>
      <c r="AR8215" s="23" t="str">
        <f>IF(ISBLANK(G8215),"",IF(SUMPRODUCT((G$2:G8215=G8215)*1)&gt;1,0,1))</f>
        <v/>
      </c>
      <c r="AS8215" s="23" t="str">
        <f t="shared" si="386"/>
        <v/>
      </c>
    </row>
    <row r="8216" spans="2:45" x14ac:dyDescent="0.35">
      <c r="B8216" s="20"/>
      <c r="C8216" s="20"/>
      <c r="D8216" s="20"/>
      <c r="E8216" s="20"/>
      <c r="H8216" s="20"/>
      <c r="I8216" s="20"/>
      <c r="K8216" s="20"/>
      <c r="M8216" s="20"/>
      <c r="O8216" s="21"/>
      <c r="P8216" s="20"/>
      <c r="R8216" s="20"/>
      <c r="S8216" s="20"/>
      <c r="T8216" s="20"/>
      <c r="U8216" s="20"/>
      <c r="W8216" s="20"/>
      <c r="X8216" s="20"/>
      <c r="Y8216" s="20"/>
      <c r="Z8216" s="20"/>
      <c r="AA8216" s="20"/>
      <c r="AB8216" s="20"/>
      <c r="AD8216" s="20"/>
      <c r="AE8216" s="20"/>
      <c r="AF8216" s="21"/>
      <c r="AM8216" s="21"/>
      <c r="AN8216" s="23" t="str">
        <f>IF($O8216="","",IF(DATEDIF($O8216,Lista!$V$2,"y")=122,"",DATEDIF($O8216,Lista!$V$2,"y")))</f>
        <v/>
      </c>
      <c r="AO8216" s="23" t="str">
        <f t="shared" si="384"/>
        <v/>
      </c>
      <c r="AP8216" s="23" t="str">
        <f t="shared" si="385"/>
        <v/>
      </c>
      <c r="AQ8216" s="24" t="str">
        <f>IFERROR(VLOOKUP($R8216,Lista!$G$2:$H$15,2,FALSE),"")</f>
        <v/>
      </c>
      <c r="AR8216" s="23" t="str">
        <f>IF(ISBLANK(G8216),"",IF(SUMPRODUCT((G$2:G8216=G8216)*1)&gt;1,0,1))</f>
        <v/>
      </c>
      <c r="AS8216" s="23" t="str">
        <f t="shared" si="386"/>
        <v/>
      </c>
    </row>
    <row r="8217" spans="2:45" x14ac:dyDescent="0.35">
      <c r="B8217" s="20"/>
      <c r="C8217" s="20"/>
      <c r="D8217" s="20"/>
      <c r="E8217" s="20"/>
      <c r="H8217" s="20"/>
      <c r="I8217" s="20"/>
      <c r="K8217" s="20"/>
      <c r="M8217" s="20"/>
      <c r="O8217" s="21"/>
      <c r="P8217" s="20"/>
      <c r="R8217" s="20"/>
      <c r="S8217" s="20"/>
      <c r="T8217" s="20"/>
      <c r="U8217" s="20"/>
      <c r="W8217" s="20"/>
      <c r="X8217" s="20"/>
      <c r="Y8217" s="20"/>
      <c r="Z8217" s="20"/>
      <c r="AA8217" s="20"/>
      <c r="AB8217" s="20"/>
      <c r="AC8217" s="20"/>
      <c r="AD8217" s="20"/>
      <c r="AE8217" s="20"/>
      <c r="AF8217" s="21"/>
      <c r="AM8217" s="21"/>
      <c r="AN8217" s="23" t="str">
        <f>IF($O8217="","",IF(DATEDIF($O8217,Lista!$V$2,"y")=122,"",DATEDIF($O8217,Lista!$V$2,"y")))</f>
        <v/>
      </c>
      <c r="AO8217" s="23" t="str">
        <f t="shared" si="384"/>
        <v/>
      </c>
      <c r="AP8217" s="23" t="str">
        <f t="shared" si="385"/>
        <v/>
      </c>
      <c r="AQ8217" s="24" t="str">
        <f>IFERROR(VLOOKUP($R8217,Lista!$G$2:$H$15,2,FALSE),"")</f>
        <v/>
      </c>
      <c r="AR8217" s="23" t="str">
        <f>IF(ISBLANK(G8217),"",IF(SUMPRODUCT((G$2:G8217=G8217)*1)&gt;1,0,1))</f>
        <v/>
      </c>
      <c r="AS8217" s="23" t="str">
        <f t="shared" si="386"/>
        <v/>
      </c>
    </row>
    <row r="8218" spans="2:45" x14ac:dyDescent="0.35">
      <c r="B8218" s="20"/>
      <c r="C8218" s="20"/>
      <c r="D8218" s="20"/>
      <c r="E8218" s="20"/>
      <c r="H8218" s="20"/>
      <c r="I8218" s="20"/>
      <c r="K8218" s="20"/>
      <c r="M8218" s="20"/>
      <c r="O8218" s="21"/>
      <c r="P8218" s="20"/>
      <c r="R8218" s="20"/>
      <c r="S8218" s="20"/>
      <c r="T8218" s="20"/>
      <c r="U8218" s="20"/>
      <c r="W8218" s="20"/>
      <c r="X8218" s="20"/>
      <c r="Y8218" s="20"/>
      <c r="Z8218" s="20"/>
      <c r="AA8218" s="20"/>
      <c r="AB8218" s="20"/>
      <c r="AD8218" s="20"/>
      <c r="AE8218" s="20"/>
      <c r="AF8218" s="21"/>
      <c r="AM8218" s="21"/>
      <c r="AN8218" s="23" t="str">
        <f>IF($O8218="","",IF(DATEDIF($O8218,Lista!$V$2,"y")=122,"",DATEDIF($O8218,Lista!$V$2,"y")))</f>
        <v/>
      </c>
      <c r="AO8218" s="23" t="str">
        <f t="shared" si="384"/>
        <v/>
      </c>
      <c r="AP8218" s="23" t="str">
        <f t="shared" si="385"/>
        <v/>
      </c>
      <c r="AQ8218" s="24" t="str">
        <f>IFERROR(VLOOKUP($R8218,Lista!$G$2:$H$15,2,FALSE),"")</f>
        <v/>
      </c>
      <c r="AR8218" s="23" t="str">
        <f>IF(ISBLANK(G8218),"",IF(SUMPRODUCT((G$2:G8218=G8218)*1)&gt;1,0,1))</f>
        <v/>
      </c>
      <c r="AS8218" s="23" t="str">
        <f t="shared" si="386"/>
        <v/>
      </c>
    </row>
    <row r="8219" spans="2:45" x14ac:dyDescent="0.35">
      <c r="B8219" s="20"/>
      <c r="C8219" s="20"/>
      <c r="D8219" s="20"/>
      <c r="E8219" s="20"/>
      <c r="H8219" s="20"/>
      <c r="I8219" s="20"/>
      <c r="K8219" s="20"/>
      <c r="M8219" s="20"/>
      <c r="O8219" s="21"/>
      <c r="P8219" s="20"/>
      <c r="R8219" s="20"/>
      <c r="S8219" s="20"/>
      <c r="T8219" s="20"/>
      <c r="U8219" s="20"/>
      <c r="W8219" s="20"/>
      <c r="X8219" s="20"/>
      <c r="Y8219" s="20"/>
      <c r="Z8219" s="20"/>
      <c r="AA8219" s="20"/>
      <c r="AB8219" s="20"/>
      <c r="AC8219" s="20"/>
      <c r="AD8219" s="20"/>
      <c r="AE8219" s="20"/>
      <c r="AF8219" s="21"/>
      <c r="AM8219" s="21"/>
      <c r="AN8219" s="23" t="str">
        <f>IF($O8219="","",IF(DATEDIF($O8219,Lista!$V$2,"y")=122,"",DATEDIF($O8219,Lista!$V$2,"y")))</f>
        <v/>
      </c>
      <c r="AO8219" s="23" t="str">
        <f t="shared" si="384"/>
        <v/>
      </c>
      <c r="AP8219" s="23" t="str">
        <f t="shared" si="385"/>
        <v/>
      </c>
      <c r="AQ8219" s="24" t="str">
        <f>IFERROR(VLOOKUP($R8219,Lista!$G$2:$H$15,2,FALSE),"")</f>
        <v/>
      </c>
      <c r="AR8219" s="23" t="str">
        <f>IF(ISBLANK(G8219),"",IF(SUMPRODUCT((G$2:G8219=G8219)*1)&gt;1,0,1))</f>
        <v/>
      </c>
      <c r="AS8219" s="23" t="str">
        <f t="shared" si="386"/>
        <v/>
      </c>
    </row>
    <row r="8220" spans="2:45" x14ac:dyDescent="0.35">
      <c r="B8220" s="20"/>
      <c r="C8220" s="20"/>
      <c r="D8220" s="20"/>
      <c r="E8220" s="20"/>
      <c r="H8220" s="20"/>
      <c r="I8220" s="20"/>
      <c r="K8220" s="20"/>
      <c r="M8220" s="20"/>
      <c r="O8220" s="21"/>
      <c r="P8220" s="20"/>
      <c r="R8220" s="20"/>
      <c r="S8220" s="20"/>
      <c r="T8220" s="20"/>
      <c r="U8220" s="20"/>
      <c r="W8220" s="20"/>
      <c r="X8220" s="20"/>
      <c r="Y8220" s="20"/>
      <c r="Z8220" s="20"/>
      <c r="AA8220" s="20"/>
      <c r="AB8220" s="20"/>
      <c r="AD8220" s="20"/>
      <c r="AE8220" s="20"/>
      <c r="AF8220" s="21"/>
      <c r="AM8220" s="21"/>
      <c r="AN8220" s="23" t="str">
        <f>IF($O8220="","",IF(DATEDIF($O8220,Lista!$V$2,"y")=122,"",DATEDIF($O8220,Lista!$V$2,"y")))</f>
        <v/>
      </c>
      <c r="AO8220" s="23" t="str">
        <f t="shared" si="384"/>
        <v/>
      </c>
      <c r="AP8220" s="23" t="str">
        <f t="shared" si="385"/>
        <v/>
      </c>
      <c r="AQ8220" s="24" t="str">
        <f>IFERROR(VLOOKUP($R8220,Lista!$G$2:$H$15,2,FALSE),"")</f>
        <v/>
      </c>
      <c r="AR8220" s="23" t="str">
        <f>IF(ISBLANK(G8220),"",IF(SUMPRODUCT((G$2:G8220=G8220)*1)&gt;1,0,1))</f>
        <v/>
      </c>
      <c r="AS8220" s="23" t="str">
        <f t="shared" si="386"/>
        <v/>
      </c>
    </row>
    <row r="8221" spans="2:45" x14ac:dyDescent="0.35">
      <c r="B8221" s="20"/>
      <c r="C8221" s="20"/>
      <c r="D8221" s="20"/>
      <c r="E8221" s="20"/>
      <c r="H8221" s="20"/>
      <c r="I8221" s="20"/>
      <c r="K8221" s="20"/>
      <c r="M8221" s="20"/>
      <c r="O8221" s="21"/>
      <c r="P8221" s="20"/>
      <c r="R8221" s="20"/>
      <c r="S8221" s="20"/>
      <c r="T8221" s="20"/>
      <c r="U8221" s="20"/>
      <c r="W8221" s="20"/>
      <c r="X8221" s="20"/>
      <c r="Y8221" s="20"/>
      <c r="Z8221" s="20"/>
      <c r="AA8221" s="20"/>
      <c r="AB8221" s="20"/>
      <c r="AD8221" s="20"/>
      <c r="AE8221" s="20"/>
      <c r="AF8221" s="21"/>
      <c r="AM8221" s="21"/>
      <c r="AN8221" s="23" t="str">
        <f>IF($O8221="","",IF(DATEDIF($O8221,Lista!$V$2,"y")=122,"",DATEDIF($O8221,Lista!$V$2,"y")))</f>
        <v/>
      </c>
      <c r="AO8221" s="23" t="str">
        <f t="shared" si="384"/>
        <v/>
      </c>
      <c r="AP8221" s="23" t="str">
        <f t="shared" si="385"/>
        <v/>
      </c>
      <c r="AQ8221" s="24" t="str">
        <f>IFERROR(VLOOKUP($R8221,Lista!$G$2:$H$15,2,FALSE),"")</f>
        <v/>
      </c>
      <c r="AR8221" s="23" t="str">
        <f>IF(ISBLANK(G8221),"",IF(SUMPRODUCT((G$2:G8221=G8221)*1)&gt;1,0,1))</f>
        <v/>
      </c>
      <c r="AS8221" s="23" t="str">
        <f t="shared" si="386"/>
        <v/>
      </c>
    </row>
    <row r="8222" spans="2:45" x14ac:dyDescent="0.35">
      <c r="B8222" s="20"/>
      <c r="C8222" s="20"/>
      <c r="D8222" s="20"/>
      <c r="E8222" s="20"/>
      <c r="H8222" s="20"/>
      <c r="I8222" s="20"/>
      <c r="K8222" s="20"/>
      <c r="M8222" s="20"/>
      <c r="O8222" s="21"/>
      <c r="P8222" s="20"/>
      <c r="R8222" s="20"/>
      <c r="S8222" s="20"/>
      <c r="T8222" s="20"/>
      <c r="U8222" s="20"/>
      <c r="W8222" s="20"/>
      <c r="X8222" s="20"/>
      <c r="Y8222" s="20"/>
      <c r="Z8222" s="20"/>
      <c r="AA8222" s="20"/>
      <c r="AB8222" s="20"/>
      <c r="AD8222" s="20"/>
      <c r="AE8222" s="20"/>
      <c r="AF8222" s="21"/>
      <c r="AM8222" s="21"/>
      <c r="AN8222" s="23" t="str">
        <f>IF($O8222="","",IF(DATEDIF($O8222,Lista!$V$2,"y")=122,"",DATEDIF($O8222,Lista!$V$2,"y")))</f>
        <v/>
      </c>
      <c r="AO8222" s="23" t="str">
        <f t="shared" si="384"/>
        <v/>
      </c>
      <c r="AP8222" s="23" t="str">
        <f t="shared" si="385"/>
        <v/>
      </c>
      <c r="AQ8222" s="24" t="str">
        <f>IFERROR(VLOOKUP($R8222,Lista!$G$2:$H$15,2,FALSE),"")</f>
        <v/>
      </c>
      <c r="AR8222" s="23" t="str">
        <f>IF(ISBLANK(G8222),"",IF(SUMPRODUCT((G$2:G8222=G8222)*1)&gt;1,0,1))</f>
        <v/>
      </c>
      <c r="AS8222" s="23" t="str">
        <f t="shared" si="386"/>
        <v/>
      </c>
    </row>
    <row r="8223" spans="2:45" x14ac:dyDescent="0.35">
      <c r="B8223" s="20"/>
      <c r="C8223" s="20"/>
      <c r="D8223" s="20"/>
      <c r="E8223" s="20"/>
      <c r="H8223" s="20"/>
      <c r="I8223" s="20"/>
      <c r="K8223" s="20"/>
      <c r="M8223" s="20"/>
      <c r="O8223" s="21"/>
      <c r="P8223" s="20"/>
      <c r="R8223" s="20"/>
      <c r="S8223" s="20"/>
      <c r="T8223" s="20"/>
      <c r="U8223" s="20"/>
      <c r="W8223" s="20"/>
      <c r="X8223" s="20"/>
      <c r="Y8223" s="20"/>
      <c r="Z8223" s="20"/>
      <c r="AA8223" s="20"/>
      <c r="AB8223" s="20"/>
      <c r="AD8223" s="20"/>
      <c r="AE8223" s="20"/>
      <c r="AF8223" s="21"/>
      <c r="AM8223" s="21"/>
      <c r="AN8223" s="23" t="str">
        <f>IF($O8223="","",IF(DATEDIF($O8223,Lista!$V$2,"y")=122,"",DATEDIF($O8223,Lista!$V$2,"y")))</f>
        <v/>
      </c>
      <c r="AO8223" s="23" t="str">
        <f t="shared" si="384"/>
        <v/>
      </c>
      <c r="AP8223" s="23" t="str">
        <f t="shared" si="385"/>
        <v/>
      </c>
      <c r="AQ8223" s="24" t="str">
        <f>IFERROR(VLOOKUP($R8223,Lista!$G$2:$H$15,2,FALSE),"")</f>
        <v/>
      </c>
      <c r="AR8223" s="23" t="str">
        <f>IF(ISBLANK(G8223),"",IF(SUMPRODUCT((G$2:G8223=G8223)*1)&gt;1,0,1))</f>
        <v/>
      </c>
      <c r="AS8223" s="23" t="str">
        <f t="shared" si="386"/>
        <v/>
      </c>
    </row>
    <row r="8224" spans="2:45" x14ac:dyDescent="0.35">
      <c r="B8224" s="20"/>
      <c r="C8224" s="20"/>
      <c r="D8224" s="20"/>
      <c r="E8224" s="20"/>
      <c r="H8224" s="20"/>
      <c r="I8224" s="20"/>
      <c r="K8224" s="20"/>
      <c r="M8224" s="20"/>
      <c r="O8224" s="21"/>
      <c r="P8224" s="20"/>
      <c r="R8224" s="20"/>
      <c r="S8224" s="20"/>
      <c r="T8224" s="20"/>
      <c r="U8224" s="20"/>
      <c r="W8224" s="20"/>
      <c r="X8224" s="20"/>
      <c r="Y8224" s="20"/>
      <c r="Z8224" s="20"/>
      <c r="AA8224" s="20"/>
      <c r="AB8224" s="20"/>
      <c r="AC8224" s="20"/>
      <c r="AD8224" s="20"/>
      <c r="AE8224" s="20"/>
      <c r="AF8224" s="21"/>
      <c r="AM8224" s="21"/>
      <c r="AN8224" s="23" t="str">
        <f>IF($O8224="","",IF(DATEDIF($O8224,Lista!$V$2,"y")=122,"",DATEDIF($O8224,Lista!$V$2,"y")))</f>
        <v/>
      </c>
      <c r="AO8224" s="23" t="str">
        <f t="shared" si="384"/>
        <v/>
      </c>
      <c r="AP8224" s="23" t="str">
        <f t="shared" si="385"/>
        <v/>
      </c>
      <c r="AQ8224" s="24" t="str">
        <f>IFERROR(VLOOKUP($R8224,Lista!$G$2:$H$15,2,FALSE),"")</f>
        <v/>
      </c>
      <c r="AR8224" s="23" t="str">
        <f>IF(ISBLANK(G8224),"",IF(SUMPRODUCT((G$2:G8224=G8224)*1)&gt;1,0,1))</f>
        <v/>
      </c>
      <c r="AS8224" s="23" t="str">
        <f t="shared" si="386"/>
        <v/>
      </c>
    </row>
    <row r="8225" spans="2:45" x14ac:dyDescent="0.35">
      <c r="B8225" s="20"/>
      <c r="C8225" s="20"/>
      <c r="D8225" s="20"/>
      <c r="E8225" s="20"/>
      <c r="H8225" s="20"/>
      <c r="I8225" s="20"/>
      <c r="K8225" s="20"/>
      <c r="M8225" s="20"/>
      <c r="O8225" s="21"/>
      <c r="P8225" s="20"/>
      <c r="R8225" s="20"/>
      <c r="S8225" s="20"/>
      <c r="T8225" s="20"/>
      <c r="U8225" s="20"/>
      <c r="W8225" s="20"/>
      <c r="X8225" s="20"/>
      <c r="Y8225" s="20"/>
      <c r="Z8225" s="20"/>
      <c r="AA8225" s="20"/>
      <c r="AB8225" s="20"/>
      <c r="AC8225" s="20"/>
      <c r="AD8225" s="20"/>
      <c r="AE8225" s="20"/>
      <c r="AF8225" s="21"/>
      <c r="AM8225" s="21"/>
      <c r="AN8225" s="23" t="str">
        <f>IF($O8225="","",IF(DATEDIF($O8225,Lista!$V$2,"y")=122,"",DATEDIF($O8225,Lista!$V$2,"y")))</f>
        <v/>
      </c>
      <c r="AO8225" s="23" t="str">
        <f t="shared" si="384"/>
        <v/>
      </c>
      <c r="AP8225" s="23" t="str">
        <f t="shared" si="385"/>
        <v/>
      </c>
      <c r="AQ8225" s="24" t="str">
        <f>IFERROR(VLOOKUP($R8225,Lista!$G$2:$H$15,2,FALSE),"")</f>
        <v/>
      </c>
      <c r="AR8225" s="23" t="str">
        <f>IF(ISBLANK(G8225),"",IF(SUMPRODUCT((G$2:G8225=G8225)*1)&gt;1,0,1))</f>
        <v/>
      </c>
      <c r="AS8225" s="23" t="str">
        <f t="shared" si="386"/>
        <v/>
      </c>
    </row>
    <row r="8226" spans="2:45" x14ac:dyDescent="0.35">
      <c r="B8226" s="20"/>
      <c r="C8226" s="20"/>
      <c r="D8226" s="20"/>
      <c r="E8226" s="20"/>
      <c r="H8226" s="20"/>
      <c r="I8226" s="20"/>
      <c r="K8226" s="20"/>
      <c r="M8226" s="20"/>
      <c r="O8226" s="21"/>
      <c r="P8226" s="20"/>
      <c r="R8226" s="20"/>
      <c r="S8226" s="20"/>
      <c r="T8226" s="20"/>
      <c r="U8226" s="20"/>
      <c r="W8226" s="20"/>
      <c r="X8226" s="20"/>
      <c r="Y8226" s="20"/>
      <c r="Z8226" s="20"/>
      <c r="AA8226" s="20"/>
      <c r="AB8226" s="20"/>
      <c r="AD8226" s="20"/>
      <c r="AE8226" s="20"/>
      <c r="AF8226" s="21"/>
      <c r="AM8226" s="21"/>
      <c r="AN8226" s="23" t="str">
        <f>IF($O8226="","",IF(DATEDIF($O8226,Lista!$V$2,"y")=122,"",DATEDIF($O8226,Lista!$V$2,"y")))</f>
        <v/>
      </c>
      <c r="AO8226" s="23" t="str">
        <f t="shared" si="384"/>
        <v/>
      </c>
      <c r="AP8226" s="23" t="str">
        <f t="shared" si="385"/>
        <v/>
      </c>
      <c r="AQ8226" s="24" t="str">
        <f>IFERROR(VLOOKUP($R8226,Lista!$G$2:$H$15,2,FALSE),"")</f>
        <v/>
      </c>
      <c r="AR8226" s="23" t="str">
        <f>IF(ISBLANK(G8226),"",IF(SUMPRODUCT((G$2:G8226=G8226)*1)&gt;1,0,1))</f>
        <v/>
      </c>
      <c r="AS8226" s="23" t="str">
        <f t="shared" si="386"/>
        <v/>
      </c>
    </row>
    <row r="8227" spans="2:45" x14ac:dyDescent="0.35">
      <c r="B8227" s="20"/>
      <c r="C8227" s="20"/>
      <c r="D8227" s="20"/>
      <c r="E8227" s="20"/>
      <c r="H8227" s="20"/>
      <c r="I8227" s="20"/>
      <c r="K8227" s="20"/>
      <c r="M8227" s="20"/>
      <c r="O8227" s="21"/>
      <c r="P8227" s="20"/>
      <c r="R8227" s="20"/>
      <c r="S8227" s="20"/>
      <c r="T8227" s="20"/>
      <c r="U8227" s="20"/>
      <c r="W8227" s="20"/>
      <c r="X8227" s="20"/>
      <c r="Y8227" s="20"/>
      <c r="Z8227" s="20"/>
      <c r="AA8227" s="20"/>
      <c r="AB8227" s="20"/>
      <c r="AD8227" s="20"/>
      <c r="AE8227" s="20"/>
      <c r="AF8227" s="21"/>
      <c r="AM8227" s="21"/>
      <c r="AN8227" s="23" t="str">
        <f>IF($O8227="","",IF(DATEDIF($O8227,Lista!$V$2,"y")=122,"",DATEDIF($O8227,Lista!$V$2,"y")))</f>
        <v/>
      </c>
      <c r="AO8227" s="23" t="str">
        <f t="shared" si="384"/>
        <v/>
      </c>
      <c r="AP8227" s="23" t="str">
        <f t="shared" si="385"/>
        <v/>
      </c>
      <c r="AQ8227" s="24" t="str">
        <f>IFERROR(VLOOKUP($R8227,Lista!$G$2:$H$15,2,FALSE),"")</f>
        <v/>
      </c>
      <c r="AR8227" s="23" t="str">
        <f>IF(ISBLANK(G8227),"",IF(SUMPRODUCT((G$2:G8227=G8227)*1)&gt;1,0,1))</f>
        <v/>
      </c>
      <c r="AS8227" s="23" t="str">
        <f t="shared" si="386"/>
        <v/>
      </c>
    </row>
    <row r="8228" spans="2:45" x14ac:dyDescent="0.35">
      <c r="B8228" s="20"/>
      <c r="C8228" s="20"/>
      <c r="D8228" s="20"/>
      <c r="E8228" s="20"/>
      <c r="H8228" s="20"/>
      <c r="I8228" s="20"/>
      <c r="K8228" s="20"/>
      <c r="M8228" s="20"/>
      <c r="O8228" s="21"/>
      <c r="P8228" s="20"/>
      <c r="R8228" s="20"/>
      <c r="S8228" s="20"/>
      <c r="T8228" s="20"/>
      <c r="U8228" s="20"/>
      <c r="W8228" s="20"/>
      <c r="X8228" s="20"/>
      <c r="Y8228" s="20"/>
      <c r="Z8228" s="20"/>
      <c r="AA8228" s="20"/>
      <c r="AB8228" s="20"/>
      <c r="AD8228" s="20"/>
      <c r="AE8228" s="20"/>
      <c r="AF8228" s="21"/>
      <c r="AM8228" s="21"/>
      <c r="AN8228" s="23" t="str">
        <f>IF($O8228="","",IF(DATEDIF($O8228,Lista!$V$2,"y")=122,"",DATEDIF($O8228,Lista!$V$2,"y")))</f>
        <v/>
      </c>
      <c r="AO8228" s="23" t="str">
        <f t="shared" si="384"/>
        <v/>
      </c>
      <c r="AP8228" s="23" t="str">
        <f t="shared" si="385"/>
        <v/>
      </c>
      <c r="AQ8228" s="24" t="str">
        <f>IFERROR(VLOOKUP($R8228,Lista!$G$2:$H$15,2,FALSE),"")</f>
        <v/>
      </c>
      <c r="AR8228" s="23" t="str">
        <f>IF(ISBLANK(G8228),"",IF(SUMPRODUCT((G$2:G8228=G8228)*1)&gt;1,0,1))</f>
        <v/>
      </c>
      <c r="AS8228" s="23" t="str">
        <f t="shared" si="386"/>
        <v/>
      </c>
    </row>
    <row r="8229" spans="2:45" x14ac:dyDescent="0.35">
      <c r="B8229" s="20"/>
      <c r="C8229" s="20"/>
      <c r="D8229" s="20"/>
      <c r="E8229" s="20"/>
      <c r="H8229" s="20"/>
      <c r="I8229" s="20"/>
      <c r="K8229" s="20"/>
      <c r="M8229" s="20"/>
      <c r="O8229" s="21"/>
      <c r="P8229" s="20"/>
      <c r="R8229" s="20"/>
      <c r="S8229" s="20"/>
      <c r="T8229" s="20"/>
      <c r="U8229" s="20"/>
      <c r="W8229" s="20"/>
      <c r="X8229" s="20"/>
      <c r="Y8229" s="20"/>
      <c r="Z8229" s="20"/>
      <c r="AA8229" s="20"/>
      <c r="AB8229" s="20"/>
      <c r="AD8229" s="20"/>
      <c r="AE8229" s="20"/>
      <c r="AF8229" s="21"/>
      <c r="AM8229" s="21"/>
      <c r="AN8229" s="23" t="str">
        <f>IF($O8229="","",IF(DATEDIF($O8229,Lista!$V$2,"y")=122,"",DATEDIF($O8229,Lista!$V$2,"y")))</f>
        <v/>
      </c>
      <c r="AO8229" s="23" t="str">
        <f t="shared" si="384"/>
        <v/>
      </c>
      <c r="AP8229" s="23" t="str">
        <f t="shared" si="385"/>
        <v/>
      </c>
      <c r="AQ8229" s="24" t="str">
        <f>IFERROR(VLOOKUP($R8229,Lista!$G$2:$H$15,2,FALSE),"")</f>
        <v/>
      </c>
      <c r="AR8229" s="23" t="str">
        <f>IF(ISBLANK(G8229),"",IF(SUMPRODUCT((G$2:G8229=G8229)*1)&gt;1,0,1))</f>
        <v/>
      </c>
      <c r="AS8229" s="23" t="str">
        <f t="shared" si="386"/>
        <v/>
      </c>
    </row>
    <row r="8230" spans="2:45" x14ac:dyDescent="0.35">
      <c r="B8230" s="20"/>
      <c r="C8230" s="20"/>
      <c r="D8230" s="20"/>
      <c r="E8230" s="20"/>
      <c r="H8230" s="20"/>
      <c r="I8230" s="20"/>
      <c r="K8230" s="20"/>
      <c r="M8230" s="20"/>
      <c r="O8230" s="21"/>
      <c r="P8230" s="20"/>
      <c r="R8230" s="20"/>
      <c r="S8230" s="20"/>
      <c r="T8230" s="20"/>
      <c r="U8230" s="20"/>
      <c r="W8230" s="20"/>
      <c r="X8230" s="20"/>
      <c r="Y8230" s="20"/>
      <c r="Z8230" s="20"/>
      <c r="AA8230" s="20"/>
      <c r="AB8230" s="20"/>
      <c r="AD8230" s="20"/>
      <c r="AE8230" s="20"/>
      <c r="AF8230" s="21"/>
      <c r="AM8230" s="21"/>
      <c r="AN8230" s="23" t="str">
        <f>IF($O8230="","",IF(DATEDIF($O8230,Lista!$V$2,"y")=122,"",DATEDIF($O8230,Lista!$V$2,"y")))</f>
        <v/>
      </c>
      <c r="AO8230" s="23" t="str">
        <f t="shared" si="384"/>
        <v/>
      </c>
      <c r="AP8230" s="23" t="str">
        <f t="shared" si="385"/>
        <v/>
      </c>
      <c r="AQ8230" s="24" t="str">
        <f>IFERROR(VLOOKUP($R8230,Lista!$G$2:$H$15,2,FALSE),"")</f>
        <v/>
      </c>
      <c r="AR8230" s="23" t="str">
        <f>IF(ISBLANK(G8230),"",IF(SUMPRODUCT((G$2:G8230=G8230)*1)&gt;1,0,1))</f>
        <v/>
      </c>
      <c r="AS8230" s="23" t="str">
        <f t="shared" si="386"/>
        <v/>
      </c>
    </row>
    <row r="8231" spans="2:45" x14ac:dyDescent="0.35">
      <c r="B8231" s="20"/>
      <c r="C8231" s="20"/>
      <c r="D8231" s="20"/>
      <c r="E8231" s="20"/>
      <c r="H8231" s="20"/>
      <c r="I8231" s="20"/>
      <c r="K8231" s="20"/>
      <c r="M8231" s="20"/>
      <c r="O8231" s="21"/>
      <c r="P8231" s="20"/>
      <c r="R8231" s="20"/>
      <c r="S8231" s="20"/>
      <c r="T8231" s="20"/>
      <c r="U8231" s="20"/>
      <c r="W8231" s="20"/>
      <c r="X8231" s="20"/>
      <c r="Y8231" s="20"/>
      <c r="Z8231" s="20"/>
      <c r="AA8231" s="20"/>
      <c r="AB8231" s="20"/>
      <c r="AC8231" s="20"/>
      <c r="AD8231" s="20"/>
      <c r="AE8231" s="20"/>
      <c r="AF8231" s="21"/>
      <c r="AM8231" s="21"/>
      <c r="AN8231" s="23" t="str">
        <f>IF($O8231="","",IF(DATEDIF($O8231,Lista!$V$2,"y")=122,"",DATEDIF($O8231,Lista!$V$2,"y")))</f>
        <v/>
      </c>
      <c r="AO8231" s="23" t="str">
        <f t="shared" si="384"/>
        <v/>
      </c>
      <c r="AP8231" s="23" t="str">
        <f t="shared" si="385"/>
        <v/>
      </c>
      <c r="AQ8231" s="24" t="str">
        <f>IFERROR(VLOOKUP($R8231,Lista!$G$2:$H$15,2,FALSE),"")</f>
        <v/>
      </c>
      <c r="AR8231" s="23" t="str">
        <f>IF(ISBLANK(G8231),"",IF(SUMPRODUCT((G$2:G8231=G8231)*1)&gt;1,0,1))</f>
        <v/>
      </c>
      <c r="AS8231" s="23" t="str">
        <f t="shared" si="386"/>
        <v/>
      </c>
    </row>
    <row r="8232" spans="2:45" x14ac:dyDescent="0.35">
      <c r="B8232" s="20"/>
      <c r="C8232" s="20"/>
      <c r="D8232" s="20"/>
      <c r="E8232" s="20"/>
      <c r="H8232" s="20"/>
      <c r="I8232" s="20"/>
      <c r="K8232" s="20"/>
      <c r="M8232" s="20"/>
      <c r="O8232" s="21"/>
      <c r="P8232" s="20"/>
      <c r="R8232" s="20"/>
      <c r="S8232" s="20"/>
      <c r="T8232" s="20"/>
      <c r="U8232" s="20"/>
      <c r="W8232" s="20"/>
      <c r="X8232" s="20"/>
      <c r="Y8232" s="20"/>
      <c r="Z8232" s="20"/>
      <c r="AA8232" s="20"/>
      <c r="AB8232" s="20"/>
      <c r="AD8232" s="20"/>
      <c r="AE8232" s="20"/>
      <c r="AF8232" s="21"/>
      <c r="AM8232" s="21"/>
      <c r="AN8232" s="23" t="str">
        <f>IF($O8232="","",IF(DATEDIF($O8232,Lista!$V$2,"y")=122,"",DATEDIF($O8232,Lista!$V$2,"y")))</f>
        <v/>
      </c>
      <c r="AO8232" s="23" t="str">
        <f t="shared" si="384"/>
        <v/>
      </c>
      <c r="AP8232" s="23" t="str">
        <f t="shared" si="385"/>
        <v/>
      </c>
      <c r="AQ8232" s="24" t="str">
        <f>IFERROR(VLOOKUP($R8232,Lista!$G$2:$H$15,2,FALSE),"")</f>
        <v/>
      </c>
      <c r="AR8232" s="23" t="str">
        <f>IF(ISBLANK(G8232),"",IF(SUMPRODUCT((G$2:G8232=G8232)*1)&gt;1,0,1))</f>
        <v/>
      </c>
      <c r="AS8232" s="23" t="str">
        <f t="shared" si="386"/>
        <v/>
      </c>
    </row>
    <row r="8233" spans="2:45" x14ac:dyDescent="0.35">
      <c r="B8233" s="20"/>
      <c r="C8233" s="20"/>
      <c r="D8233" s="20"/>
      <c r="E8233" s="20"/>
      <c r="H8233" s="20"/>
      <c r="I8233" s="20"/>
      <c r="K8233" s="20"/>
      <c r="M8233" s="20"/>
      <c r="O8233" s="21"/>
      <c r="P8233" s="20"/>
      <c r="R8233" s="20"/>
      <c r="S8233" s="20"/>
      <c r="T8233" s="20"/>
      <c r="U8233" s="20"/>
      <c r="W8233" s="20"/>
      <c r="X8233" s="20"/>
      <c r="Y8233" s="20"/>
      <c r="Z8233" s="20"/>
      <c r="AA8233" s="20"/>
      <c r="AB8233" s="20"/>
      <c r="AD8233" s="20"/>
      <c r="AE8233" s="20"/>
      <c r="AF8233" s="21"/>
      <c r="AM8233" s="21"/>
      <c r="AN8233" s="23" t="str">
        <f>IF($O8233="","",IF(DATEDIF($O8233,Lista!$V$2,"y")=122,"",DATEDIF($O8233,Lista!$V$2,"y")))</f>
        <v/>
      </c>
      <c r="AO8233" s="23" t="str">
        <f t="shared" si="384"/>
        <v/>
      </c>
      <c r="AP8233" s="23" t="str">
        <f t="shared" si="385"/>
        <v/>
      </c>
      <c r="AQ8233" s="24" t="str">
        <f>IFERROR(VLOOKUP($R8233,Lista!$G$2:$H$15,2,FALSE),"")</f>
        <v/>
      </c>
      <c r="AR8233" s="23" t="str">
        <f>IF(ISBLANK(G8233),"",IF(SUMPRODUCT((G$2:G8233=G8233)*1)&gt;1,0,1))</f>
        <v/>
      </c>
      <c r="AS8233" s="23" t="str">
        <f t="shared" si="386"/>
        <v/>
      </c>
    </row>
    <row r="8234" spans="2:45" x14ac:dyDescent="0.35">
      <c r="B8234" s="20"/>
      <c r="C8234" s="20"/>
      <c r="D8234" s="20"/>
      <c r="E8234" s="20"/>
      <c r="H8234" s="20"/>
      <c r="I8234" s="20"/>
      <c r="K8234" s="20"/>
      <c r="M8234" s="20"/>
      <c r="O8234" s="21"/>
      <c r="P8234" s="20"/>
      <c r="R8234" s="20"/>
      <c r="S8234" s="20"/>
      <c r="T8234" s="20"/>
      <c r="U8234" s="20"/>
      <c r="W8234" s="20"/>
      <c r="X8234" s="20"/>
      <c r="Y8234" s="20"/>
      <c r="Z8234" s="20"/>
      <c r="AA8234" s="20"/>
      <c r="AB8234" s="20"/>
      <c r="AD8234" s="20"/>
      <c r="AE8234" s="20"/>
      <c r="AF8234" s="21"/>
      <c r="AM8234" s="21"/>
      <c r="AN8234" s="23" t="str">
        <f>IF($O8234="","",IF(DATEDIF($O8234,Lista!$V$2,"y")=122,"",DATEDIF($O8234,Lista!$V$2,"y")))</f>
        <v/>
      </c>
      <c r="AO8234" s="23" t="str">
        <f t="shared" si="384"/>
        <v/>
      </c>
      <c r="AP8234" s="23" t="str">
        <f t="shared" si="385"/>
        <v/>
      </c>
      <c r="AQ8234" s="24" t="str">
        <f>IFERROR(VLOOKUP($R8234,Lista!$G$2:$H$15,2,FALSE),"")</f>
        <v/>
      </c>
      <c r="AR8234" s="23" t="str">
        <f>IF(ISBLANK(G8234),"",IF(SUMPRODUCT((G$2:G8234=G8234)*1)&gt;1,0,1))</f>
        <v/>
      </c>
      <c r="AS8234" s="23" t="str">
        <f t="shared" si="386"/>
        <v/>
      </c>
    </row>
    <row r="8235" spans="2:45" x14ac:dyDescent="0.35">
      <c r="B8235" s="20"/>
      <c r="C8235" s="20"/>
      <c r="D8235" s="20"/>
      <c r="E8235" s="20"/>
      <c r="H8235" s="20"/>
      <c r="I8235" s="20"/>
      <c r="K8235" s="20"/>
      <c r="M8235" s="20"/>
      <c r="O8235" s="21"/>
      <c r="P8235" s="20"/>
      <c r="R8235" s="20"/>
      <c r="S8235" s="20"/>
      <c r="T8235" s="20"/>
      <c r="U8235" s="20"/>
      <c r="W8235" s="20"/>
      <c r="X8235" s="20"/>
      <c r="Y8235" s="20"/>
      <c r="Z8235" s="20"/>
      <c r="AA8235" s="20"/>
      <c r="AB8235" s="20"/>
      <c r="AD8235" s="20"/>
      <c r="AE8235" s="20"/>
      <c r="AF8235" s="21"/>
      <c r="AM8235" s="21"/>
      <c r="AN8235" s="23" t="str">
        <f>IF($O8235="","",IF(DATEDIF($O8235,Lista!$V$2,"y")=122,"",DATEDIF($O8235,Lista!$V$2,"y")))</f>
        <v/>
      </c>
      <c r="AO8235" s="23" t="str">
        <f t="shared" si="384"/>
        <v/>
      </c>
      <c r="AP8235" s="23" t="str">
        <f t="shared" si="385"/>
        <v/>
      </c>
      <c r="AQ8235" s="24" t="str">
        <f>IFERROR(VLOOKUP($R8235,Lista!$G$2:$H$15,2,FALSE),"")</f>
        <v/>
      </c>
      <c r="AR8235" s="23" t="str">
        <f>IF(ISBLANK(G8235),"",IF(SUMPRODUCT((G$2:G8235=G8235)*1)&gt;1,0,1))</f>
        <v/>
      </c>
      <c r="AS8235" s="23" t="str">
        <f t="shared" si="386"/>
        <v/>
      </c>
    </row>
    <row r="8236" spans="2:45" x14ac:dyDescent="0.35">
      <c r="B8236" s="20"/>
      <c r="C8236" s="20"/>
      <c r="D8236" s="20"/>
      <c r="E8236" s="20"/>
      <c r="H8236" s="20"/>
      <c r="I8236" s="20"/>
      <c r="K8236" s="20"/>
      <c r="M8236" s="20"/>
      <c r="O8236" s="21"/>
      <c r="P8236" s="20"/>
      <c r="R8236" s="20"/>
      <c r="S8236" s="20"/>
      <c r="T8236" s="20"/>
      <c r="U8236" s="20"/>
      <c r="W8236" s="20"/>
      <c r="X8236" s="20"/>
      <c r="Y8236" s="20"/>
      <c r="Z8236" s="20"/>
      <c r="AA8236" s="20"/>
      <c r="AB8236" s="20"/>
      <c r="AD8236" s="20"/>
      <c r="AE8236" s="20"/>
      <c r="AF8236" s="21"/>
      <c r="AM8236" s="21"/>
      <c r="AN8236" s="23" t="str">
        <f>IF($O8236="","",IF(DATEDIF($O8236,Lista!$V$2,"y")=122,"",DATEDIF($O8236,Lista!$V$2,"y")))</f>
        <v/>
      </c>
      <c r="AO8236" s="23" t="str">
        <f t="shared" si="384"/>
        <v/>
      </c>
      <c r="AP8236" s="23" t="str">
        <f t="shared" si="385"/>
        <v/>
      </c>
      <c r="AQ8236" s="24" t="str">
        <f>IFERROR(VLOOKUP($R8236,Lista!$G$2:$H$15,2,FALSE),"")</f>
        <v/>
      </c>
      <c r="AR8236" s="23" t="str">
        <f>IF(ISBLANK(G8236),"",IF(SUMPRODUCT((G$2:G8236=G8236)*1)&gt;1,0,1))</f>
        <v/>
      </c>
      <c r="AS8236" s="23" t="str">
        <f t="shared" si="386"/>
        <v/>
      </c>
    </row>
    <row r="8237" spans="2:45" x14ac:dyDescent="0.35">
      <c r="B8237" s="20"/>
      <c r="C8237" s="20"/>
      <c r="D8237" s="20"/>
      <c r="E8237" s="20"/>
      <c r="H8237" s="20"/>
      <c r="I8237" s="20"/>
      <c r="K8237" s="20"/>
      <c r="M8237" s="20"/>
      <c r="O8237" s="21"/>
      <c r="P8237" s="20"/>
      <c r="R8237" s="20"/>
      <c r="S8237" s="20"/>
      <c r="T8237" s="20"/>
      <c r="U8237" s="20"/>
      <c r="W8237" s="20"/>
      <c r="X8237" s="20"/>
      <c r="Y8237" s="20"/>
      <c r="Z8237" s="20"/>
      <c r="AA8237" s="20"/>
      <c r="AB8237" s="20"/>
      <c r="AC8237" s="20"/>
      <c r="AD8237" s="20"/>
      <c r="AE8237" s="20"/>
      <c r="AF8237" s="21"/>
      <c r="AM8237" s="21"/>
      <c r="AN8237" s="23" t="str">
        <f>IF($O8237="","",IF(DATEDIF($O8237,Lista!$V$2,"y")=122,"",DATEDIF($O8237,Lista!$V$2,"y")))</f>
        <v/>
      </c>
      <c r="AO8237" s="23" t="str">
        <f t="shared" si="384"/>
        <v/>
      </c>
      <c r="AP8237" s="23" t="str">
        <f t="shared" si="385"/>
        <v/>
      </c>
      <c r="AQ8237" s="24" t="str">
        <f>IFERROR(VLOOKUP($R8237,Lista!$G$2:$H$15,2,FALSE),"")</f>
        <v/>
      </c>
      <c r="AR8237" s="23" t="str">
        <f>IF(ISBLANK(G8237),"",IF(SUMPRODUCT((G$2:G8237=G8237)*1)&gt;1,0,1))</f>
        <v/>
      </c>
      <c r="AS8237" s="23" t="str">
        <f t="shared" si="386"/>
        <v/>
      </c>
    </row>
    <row r="8238" spans="2:45" x14ac:dyDescent="0.35">
      <c r="B8238" s="20"/>
      <c r="C8238" s="20"/>
      <c r="D8238" s="20"/>
      <c r="E8238" s="20"/>
      <c r="H8238" s="20"/>
      <c r="I8238" s="20"/>
      <c r="K8238" s="20"/>
      <c r="M8238" s="20"/>
      <c r="O8238" s="21"/>
      <c r="P8238" s="20"/>
      <c r="R8238" s="20"/>
      <c r="S8238" s="20"/>
      <c r="T8238" s="20"/>
      <c r="U8238" s="20"/>
      <c r="W8238" s="20"/>
      <c r="X8238" s="20"/>
      <c r="Y8238" s="20"/>
      <c r="Z8238" s="20"/>
      <c r="AA8238" s="20"/>
      <c r="AB8238" s="20"/>
      <c r="AD8238" s="20"/>
      <c r="AE8238" s="20"/>
      <c r="AF8238" s="21"/>
      <c r="AM8238" s="21"/>
      <c r="AN8238" s="23" t="str">
        <f>IF($O8238="","",IF(DATEDIF($O8238,Lista!$V$2,"y")=122,"",DATEDIF($O8238,Lista!$V$2,"y")))</f>
        <v/>
      </c>
      <c r="AO8238" s="23" t="str">
        <f t="shared" si="384"/>
        <v/>
      </c>
      <c r="AP8238" s="23" t="str">
        <f t="shared" si="385"/>
        <v/>
      </c>
      <c r="AQ8238" s="24" t="str">
        <f>IFERROR(VLOOKUP($R8238,Lista!$G$2:$H$15,2,FALSE),"")</f>
        <v/>
      </c>
      <c r="AR8238" s="23" t="str">
        <f>IF(ISBLANK(G8238),"",IF(SUMPRODUCT((G$2:G8238=G8238)*1)&gt;1,0,1))</f>
        <v/>
      </c>
      <c r="AS8238" s="23" t="str">
        <f t="shared" si="386"/>
        <v/>
      </c>
    </row>
    <row r="8239" spans="2:45" x14ac:dyDescent="0.35">
      <c r="B8239" s="20"/>
      <c r="C8239" s="20"/>
      <c r="D8239" s="20"/>
      <c r="E8239" s="20"/>
      <c r="H8239" s="20"/>
      <c r="I8239" s="20"/>
      <c r="K8239" s="20"/>
      <c r="M8239" s="20"/>
      <c r="O8239" s="21"/>
      <c r="P8239" s="20"/>
      <c r="R8239" s="20"/>
      <c r="S8239" s="20"/>
      <c r="T8239" s="20"/>
      <c r="U8239" s="20"/>
      <c r="W8239" s="20"/>
      <c r="X8239" s="20"/>
      <c r="Y8239" s="20"/>
      <c r="Z8239" s="20"/>
      <c r="AA8239" s="20"/>
      <c r="AB8239" s="20"/>
      <c r="AC8239" s="20"/>
      <c r="AD8239" s="20"/>
      <c r="AE8239" s="20"/>
      <c r="AF8239" s="21"/>
      <c r="AM8239" s="21"/>
      <c r="AN8239" s="23" t="str">
        <f>IF($O8239="","",IF(DATEDIF($O8239,Lista!$V$2,"y")=122,"",DATEDIF($O8239,Lista!$V$2,"y")))</f>
        <v/>
      </c>
      <c r="AO8239" s="23" t="str">
        <f t="shared" si="384"/>
        <v/>
      </c>
      <c r="AP8239" s="23" t="str">
        <f t="shared" si="385"/>
        <v/>
      </c>
      <c r="AQ8239" s="24" t="str">
        <f>IFERROR(VLOOKUP($R8239,Lista!$G$2:$H$15,2,FALSE),"")</f>
        <v/>
      </c>
      <c r="AR8239" s="23" t="str">
        <f>IF(ISBLANK(G8239),"",IF(SUMPRODUCT((G$2:G8239=G8239)*1)&gt;1,0,1))</f>
        <v/>
      </c>
      <c r="AS8239" s="23" t="str">
        <f t="shared" si="386"/>
        <v/>
      </c>
    </row>
    <row r="8240" spans="2:45" x14ac:dyDescent="0.35">
      <c r="B8240" s="20"/>
      <c r="C8240" s="20"/>
      <c r="D8240" s="20"/>
      <c r="E8240" s="20"/>
      <c r="H8240" s="20"/>
      <c r="I8240" s="20"/>
      <c r="K8240" s="20"/>
      <c r="M8240" s="20"/>
      <c r="O8240" s="21"/>
      <c r="P8240" s="20"/>
      <c r="R8240" s="20"/>
      <c r="S8240" s="20"/>
      <c r="T8240" s="20"/>
      <c r="U8240" s="20"/>
      <c r="W8240" s="20"/>
      <c r="X8240" s="20"/>
      <c r="Y8240" s="20"/>
      <c r="Z8240" s="20"/>
      <c r="AA8240" s="20"/>
      <c r="AB8240" s="20"/>
      <c r="AD8240" s="20"/>
      <c r="AE8240" s="20"/>
      <c r="AF8240" s="21"/>
      <c r="AM8240" s="21"/>
      <c r="AN8240" s="23" t="str">
        <f>IF($O8240="","",IF(DATEDIF($O8240,Lista!$V$2,"y")=122,"",DATEDIF($O8240,Lista!$V$2,"y")))</f>
        <v/>
      </c>
      <c r="AO8240" s="23" t="str">
        <f t="shared" si="384"/>
        <v/>
      </c>
      <c r="AP8240" s="23" t="str">
        <f t="shared" si="385"/>
        <v/>
      </c>
      <c r="AQ8240" s="24" t="str">
        <f>IFERROR(VLOOKUP($R8240,Lista!$G$2:$H$15,2,FALSE),"")</f>
        <v/>
      </c>
      <c r="AR8240" s="23" t="str">
        <f>IF(ISBLANK(G8240),"",IF(SUMPRODUCT((G$2:G8240=G8240)*1)&gt;1,0,1))</f>
        <v/>
      </c>
      <c r="AS8240" s="23" t="str">
        <f t="shared" si="386"/>
        <v/>
      </c>
    </row>
    <row r="8241" spans="2:45" x14ac:dyDescent="0.35">
      <c r="B8241" s="20"/>
      <c r="C8241" s="20"/>
      <c r="D8241" s="20"/>
      <c r="E8241" s="20"/>
      <c r="H8241" s="20"/>
      <c r="I8241" s="20"/>
      <c r="K8241" s="20"/>
      <c r="M8241" s="20"/>
      <c r="O8241" s="21"/>
      <c r="P8241" s="20"/>
      <c r="R8241" s="20"/>
      <c r="S8241" s="20"/>
      <c r="T8241" s="20"/>
      <c r="U8241" s="20"/>
      <c r="W8241" s="20"/>
      <c r="X8241" s="20"/>
      <c r="Y8241" s="20"/>
      <c r="Z8241" s="20"/>
      <c r="AA8241" s="20"/>
      <c r="AB8241" s="20"/>
      <c r="AD8241" s="20"/>
      <c r="AE8241" s="20"/>
      <c r="AF8241" s="21"/>
      <c r="AM8241" s="21"/>
      <c r="AN8241" s="23" t="str">
        <f>IF($O8241="","",IF(DATEDIF($O8241,Lista!$V$2,"y")=122,"",DATEDIF($O8241,Lista!$V$2,"y")))</f>
        <v/>
      </c>
      <c r="AO8241" s="23" t="str">
        <f t="shared" si="384"/>
        <v/>
      </c>
      <c r="AP8241" s="23" t="str">
        <f t="shared" si="385"/>
        <v/>
      </c>
      <c r="AQ8241" s="24" t="str">
        <f>IFERROR(VLOOKUP($R8241,Lista!$G$2:$H$15,2,FALSE),"")</f>
        <v/>
      </c>
      <c r="AR8241" s="23" t="str">
        <f>IF(ISBLANK(G8241),"",IF(SUMPRODUCT((G$2:G8241=G8241)*1)&gt;1,0,1))</f>
        <v/>
      </c>
      <c r="AS8241" s="23" t="str">
        <f t="shared" si="386"/>
        <v/>
      </c>
    </row>
    <row r="8242" spans="2:45" x14ac:dyDescent="0.35">
      <c r="B8242" s="20"/>
      <c r="C8242" s="20"/>
      <c r="D8242" s="20"/>
      <c r="E8242" s="20"/>
      <c r="H8242" s="20"/>
      <c r="I8242" s="20"/>
      <c r="K8242" s="20"/>
      <c r="M8242" s="20"/>
      <c r="O8242" s="21"/>
      <c r="P8242" s="20"/>
      <c r="R8242" s="20"/>
      <c r="S8242" s="20"/>
      <c r="T8242" s="20"/>
      <c r="U8242" s="20"/>
      <c r="W8242" s="20"/>
      <c r="X8242" s="20"/>
      <c r="Y8242" s="20"/>
      <c r="Z8242" s="20"/>
      <c r="AA8242" s="20"/>
      <c r="AB8242" s="20"/>
      <c r="AD8242" s="20"/>
      <c r="AE8242" s="20"/>
      <c r="AF8242" s="21"/>
      <c r="AM8242" s="21"/>
      <c r="AN8242" s="23" t="str">
        <f>IF($O8242="","",IF(DATEDIF($O8242,Lista!$V$2,"y")=122,"",DATEDIF($O8242,Lista!$V$2,"y")))</f>
        <v/>
      </c>
      <c r="AO8242" s="23" t="str">
        <f t="shared" si="384"/>
        <v/>
      </c>
      <c r="AP8242" s="23" t="str">
        <f t="shared" si="385"/>
        <v/>
      </c>
      <c r="AQ8242" s="24" t="str">
        <f>IFERROR(VLOOKUP($R8242,Lista!$G$2:$H$15,2,FALSE),"")</f>
        <v/>
      </c>
      <c r="AR8242" s="23" t="str">
        <f>IF(ISBLANK(G8242),"",IF(SUMPRODUCT((G$2:G8242=G8242)*1)&gt;1,0,1))</f>
        <v/>
      </c>
      <c r="AS8242" s="23" t="str">
        <f t="shared" si="386"/>
        <v/>
      </c>
    </row>
    <row r="8243" spans="2:45" x14ac:dyDescent="0.35">
      <c r="B8243" s="20"/>
      <c r="C8243" s="20"/>
      <c r="D8243" s="20"/>
      <c r="E8243" s="20"/>
      <c r="H8243" s="20"/>
      <c r="I8243" s="20"/>
      <c r="K8243" s="20"/>
      <c r="M8243" s="20"/>
      <c r="O8243" s="21"/>
      <c r="P8243" s="20"/>
      <c r="R8243" s="20"/>
      <c r="S8243" s="20"/>
      <c r="T8243" s="20"/>
      <c r="U8243" s="20"/>
      <c r="W8243" s="20"/>
      <c r="X8243" s="20"/>
      <c r="Y8243" s="20"/>
      <c r="Z8243" s="20"/>
      <c r="AA8243" s="20"/>
      <c r="AB8243" s="20"/>
      <c r="AD8243" s="20"/>
      <c r="AE8243" s="20"/>
      <c r="AF8243" s="21"/>
      <c r="AM8243" s="21"/>
      <c r="AN8243" s="23" t="str">
        <f>IF($O8243="","",IF(DATEDIF($O8243,Lista!$V$2,"y")=122,"",DATEDIF($O8243,Lista!$V$2,"y")))</f>
        <v/>
      </c>
      <c r="AO8243" s="23" t="str">
        <f t="shared" si="384"/>
        <v/>
      </c>
      <c r="AP8243" s="23" t="str">
        <f t="shared" si="385"/>
        <v/>
      </c>
      <c r="AQ8243" s="24" t="str">
        <f>IFERROR(VLOOKUP($R8243,Lista!$G$2:$H$15,2,FALSE),"")</f>
        <v/>
      </c>
      <c r="AR8243" s="23" t="str">
        <f>IF(ISBLANK(G8243),"",IF(SUMPRODUCT((G$2:G8243=G8243)*1)&gt;1,0,1))</f>
        <v/>
      </c>
      <c r="AS8243" s="23" t="str">
        <f t="shared" si="386"/>
        <v/>
      </c>
    </row>
    <row r="8244" spans="2:45" x14ac:dyDescent="0.35">
      <c r="B8244" s="20"/>
      <c r="C8244" s="20"/>
      <c r="D8244" s="20"/>
      <c r="E8244" s="20"/>
      <c r="H8244" s="20"/>
      <c r="I8244" s="20"/>
      <c r="K8244" s="20"/>
      <c r="M8244" s="20"/>
      <c r="O8244" s="21"/>
      <c r="P8244" s="20"/>
      <c r="R8244" s="20"/>
      <c r="S8244" s="20"/>
      <c r="T8244" s="20"/>
      <c r="U8244" s="20"/>
      <c r="W8244" s="20"/>
      <c r="X8244" s="20"/>
      <c r="Y8244" s="20"/>
      <c r="Z8244" s="20"/>
      <c r="AA8244" s="20"/>
      <c r="AB8244" s="20"/>
      <c r="AC8244" s="20"/>
      <c r="AD8244" s="20"/>
      <c r="AE8244" s="20"/>
      <c r="AF8244" s="21"/>
      <c r="AM8244" s="21"/>
      <c r="AN8244" s="23" t="str">
        <f>IF($O8244="","",IF(DATEDIF($O8244,Lista!$V$2,"y")=122,"",DATEDIF($O8244,Lista!$V$2,"y")))</f>
        <v/>
      </c>
      <c r="AO8244" s="23" t="str">
        <f t="shared" si="384"/>
        <v/>
      </c>
      <c r="AP8244" s="23" t="str">
        <f t="shared" si="385"/>
        <v/>
      </c>
      <c r="AQ8244" s="24" t="str">
        <f>IFERROR(VLOOKUP($R8244,Lista!$G$2:$H$15,2,FALSE),"")</f>
        <v/>
      </c>
      <c r="AR8244" s="23" t="str">
        <f>IF(ISBLANK(G8244),"",IF(SUMPRODUCT((G$2:G8244=G8244)*1)&gt;1,0,1))</f>
        <v/>
      </c>
      <c r="AS8244" s="23" t="str">
        <f t="shared" si="386"/>
        <v/>
      </c>
    </row>
    <row r="8245" spans="2:45" x14ac:dyDescent="0.35">
      <c r="B8245" s="20"/>
      <c r="C8245" s="20"/>
      <c r="D8245" s="20"/>
      <c r="E8245" s="20"/>
      <c r="H8245" s="20"/>
      <c r="I8245" s="20"/>
      <c r="K8245" s="20"/>
      <c r="M8245" s="20"/>
      <c r="O8245" s="21"/>
      <c r="P8245" s="20"/>
      <c r="R8245" s="20"/>
      <c r="S8245" s="20"/>
      <c r="T8245" s="20"/>
      <c r="U8245" s="20"/>
      <c r="W8245" s="20"/>
      <c r="X8245" s="20"/>
      <c r="Y8245" s="20"/>
      <c r="Z8245" s="20"/>
      <c r="AA8245" s="20"/>
      <c r="AB8245" s="20"/>
      <c r="AD8245" s="20"/>
      <c r="AE8245" s="20"/>
      <c r="AF8245" s="21"/>
      <c r="AM8245" s="21"/>
      <c r="AN8245" s="23" t="str">
        <f>IF($O8245="","",IF(DATEDIF($O8245,Lista!$V$2,"y")=122,"",DATEDIF($O8245,Lista!$V$2,"y")))</f>
        <v/>
      </c>
      <c r="AO8245" s="23" t="str">
        <f t="shared" si="384"/>
        <v/>
      </c>
      <c r="AP8245" s="23" t="str">
        <f t="shared" si="385"/>
        <v/>
      </c>
      <c r="AQ8245" s="24" t="str">
        <f>IFERROR(VLOOKUP($R8245,Lista!$G$2:$H$15,2,FALSE),"")</f>
        <v/>
      </c>
      <c r="AR8245" s="23" t="str">
        <f>IF(ISBLANK(G8245),"",IF(SUMPRODUCT((G$2:G8245=G8245)*1)&gt;1,0,1))</f>
        <v/>
      </c>
      <c r="AS8245" s="23" t="str">
        <f t="shared" si="386"/>
        <v/>
      </c>
    </row>
    <row r="8246" spans="2:45" x14ac:dyDescent="0.35">
      <c r="B8246" s="20"/>
      <c r="C8246" s="20"/>
      <c r="D8246" s="20"/>
      <c r="E8246" s="20"/>
      <c r="H8246" s="20"/>
      <c r="I8246" s="20"/>
      <c r="K8246" s="20"/>
      <c r="M8246" s="20"/>
      <c r="O8246" s="21"/>
      <c r="P8246" s="20"/>
      <c r="R8246" s="20"/>
      <c r="S8246" s="20"/>
      <c r="T8246" s="20"/>
      <c r="U8246" s="20"/>
      <c r="W8246" s="20"/>
      <c r="X8246" s="20"/>
      <c r="Y8246" s="20"/>
      <c r="Z8246" s="20"/>
      <c r="AA8246" s="20"/>
      <c r="AB8246" s="20"/>
      <c r="AD8246" s="20"/>
      <c r="AE8246" s="20"/>
      <c r="AF8246" s="21"/>
      <c r="AM8246" s="21"/>
      <c r="AN8246" s="23" t="str">
        <f>IF($O8246="","",IF(DATEDIF($O8246,Lista!$V$2,"y")=122,"",DATEDIF($O8246,Lista!$V$2,"y")))</f>
        <v/>
      </c>
      <c r="AO8246" s="23" t="str">
        <f t="shared" si="384"/>
        <v/>
      </c>
      <c r="AP8246" s="23" t="str">
        <f t="shared" si="385"/>
        <v/>
      </c>
      <c r="AQ8246" s="24" t="str">
        <f>IFERROR(VLOOKUP($R8246,Lista!$G$2:$H$15,2,FALSE),"")</f>
        <v/>
      </c>
      <c r="AR8246" s="23" t="str">
        <f>IF(ISBLANK(G8246),"",IF(SUMPRODUCT((G$2:G8246=G8246)*1)&gt;1,0,1))</f>
        <v/>
      </c>
      <c r="AS8246" s="23" t="str">
        <f t="shared" si="386"/>
        <v/>
      </c>
    </row>
    <row r="8247" spans="2:45" x14ac:dyDescent="0.35">
      <c r="B8247" s="20"/>
      <c r="C8247" s="20"/>
      <c r="D8247" s="20"/>
      <c r="E8247" s="20"/>
      <c r="H8247" s="20"/>
      <c r="I8247" s="20"/>
      <c r="K8247" s="20"/>
      <c r="M8247" s="20"/>
      <c r="O8247" s="21"/>
      <c r="P8247" s="20"/>
      <c r="R8247" s="20"/>
      <c r="S8247" s="20"/>
      <c r="T8247" s="20"/>
      <c r="U8247" s="20"/>
      <c r="W8247" s="20"/>
      <c r="X8247" s="20"/>
      <c r="Y8247" s="20"/>
      <c r="Z8247" s="20"/>
      <c r="AA8247" s="20"/>
      <c r="AB8247" s="20"/>
      <c r="AD8247" s="20"/>
      <c r="AE8247" s="20"/>
      <c r="AF8247" s="21"/>
      <c r="AM8247" s="21"/>
      <c r="AN8247" s="23" t="str">
        <f>IF($O8247="","",IF(DATEDIF($O8247,Lista!$V$2,"y")=122,"",DATEDIF($O8247,Lista!$V$2,"y")))</f>
        <v/>
      </c>
      <c r="AO8247" s="23" t="str">
        <f t="shared" si="384"/>
        <v/>
      </c>
      <c r="AP8247" s="23" t="str">
        <f t="shared" si="385"/>
        <v/>
      </c>
      <c r="AQ8247" s="24" t="str">
        <f>IFERROR(VLOOKUP($R8247,Lista!$G$2:$H$15,2,FALSE),"")</f>
        <v/>
      </c>
      <c r="AR8247" s="23" t="str">
        <f>IF(ISBLANK(G8247),"",IF(SUMPRODUCT((G$2:G8247=G8247)*1)&gt;1,0,1))</f>
        <v/>
      </c>
      <c r="AS8247" s="23" t="str">
        <f t="shared" si="386"/>
        <v/>
      </c>
    </row>
    <row r="8248" spans="2:45" x14ac:dyDescent="0.35">
      <c r="B8248" s="20"/>
      <c r="C8248" s="20"/>
      <c r="D8248" s="20"/>
      <c r="E8248" s="20"/>
      <c r="H8248" s="20"/>
      <c r="I8248" s="20"/>
      <c r="K8248" s="20"/>
      <c r="M8248" s="20"/>
      <c r="O8248" s="21"/>
      <c r="P8248" s="20"/>
      <c r="R8248" s="20"/>
      <c r="S8248" s="20"/>
      <c r="T8248" s="20"/>
      <c r="U8248" s="20"/>
      <c r="W8248" s="20"/>
      <c r="X8248" s="20"/>
      <c r="Y8248" s="20"/>
      <c r="Z8248" s="20"/>
      <c r="AA8248" s="20"/>
      <c r="AB8248" s="20"/>
      <c r="AC8248" s="20"/>
      <c r="AD8248" s="20"/>
      <c r="AE8248" s="20"/>
      <c r="AF8248" s="21"/>
      <c r="AM8248" s="21"/>
      <c r="AN8248" s="23" t="str">
        <f>IF($O8248="","",IF(DATEDIF($O8248,Lista!$V$2,"y")=122,"",DATEDIF($O8248,Lista!$V$2,"y")))</f>
        <v/>
      </c>
      <c r="AO8248" s="23" t="str">
        <f t="shared" si="384"/>
        <v/>
      </c>
      <c r="AP8248" s="23" t="str">
        <f t="shared" si="385"/>
        <v/>
      </c>
      <c r="AQ8248" s="24" t="str">
        <f>IFERROR(VLOOKUP($R8248,Lista!$G$2:$H$15,2,FALSE),"")</f>
        <v/>
      </c>
      <c r="AR8248" s="23" t="str">
        <f>IF(ISBLANK(G8248),"",IF(SUMPRODUCT((G$2:G8248=G8248)*1)&gt;1,0,1))</f>
        <v/>
      </c>
      <c r="AS8248" s="23" t="str">
        <f t="shared" si="386"/>
        <v/>
      </c>
    </row>
    <row r="8249" spans="2:45" x14ac:dyDescent="0.35">
      <c r="B8249" s="20"/>
      <c r="C8249" s="20"/>
      <c r="D8249" s="20"/>
      <c r="E8249" s="20"/>
      <c r="H8249" s="20"/>
      <c r="I8249" s="20"/>
      <c r="K8249" s="20"/>
      <c r="M8249" s="20"/>
      <c r="O8249" s="21"/>
      <c r="P8249" s="20"/>
      <c r="R8249" s="20"/>
      <c r="S8249" s="20"/>
      <c r="T8249" s="20"/>
      <c r="U8249" s="20"/>
      <c r="W8249" s="20"/>
      <c r="X8249" s="20"/>
      <c r="Y8249" s="20"/>
      <c r="Z8249" s="20"/>
      <c r="AA8249" s="20"/>
      <c r="AB8249" s="20"/>
      <c r="AC8249" s="20"/>
      <c r="AD8249" s="20"/>
      <c r="AE8249" s="20"/>
      <c r="AF8249" s="21"/>
      <c r="AM8249" s="21"/>
      <c r="AN8249" s="23" t="str">
        <f>IF($O8249="","",IF(DATEDIF($O8249,Lista!$V$2,"y")=122,"",DATEDIF($O8249,Lista!$V$2,"y")))</f>
        <v/>
      </c>
      <c r="AO8249" s="23" t="str">
        <f t="shared" si="384"/>
        <v/>
      </c>
      <c r="AP8249" s="23" t="str">
        <f t="shared" si="385"/>
        <v/>
      </c>
      <c r="AQ8249" s="24" t="str">
        <f>IFERROR(VLOOKUP($R8249,Lista!$G$2:$H$15,2,FALSE),"")</f>
        <v/>
      </c>
      <c r="AR8249" s="23" t="str">
        <f>IF(ISBLANK(G8249),"",IF(SUMPRODUCT((G$2:G8249=G8249)*1)&gt;1,0,1))</f>
        <v/>
      </c>
      <c r="AS8249" s="23" t="str">
        <f t="shared" si="386"/>
        <v/>
      </c>
    </row>
    <row r="8250" spans="2:45" x14ac:dyDescent="0.35">
      <c r="B8250" s="20"/>
      <c r="C8250" s="20"/>
      <c r="D8250" s="20"/>
      <c r="E8250" s="20"/>
      <c r="H8250" s="20"/>
      <c r="I8250" s="20"/>
      <c r="K8250" s="20"/>
      <c r="M8250" s="20"/>
      <c r="O8250" s="21"/>
      <c r="P8250" s="20"/>
      <c r="R8250" s="20"/>
      <c r="S8250" s="20"/>
      <c r="T8250" s="20"/>
      <c r="U8250" s="20"/>
      <c r="W8250" s="20"/>
      <c r="X8250" s="20"/>
      <c r="Y8250" s="20"/>
      <c r="Z8250" s="20"/>
      <c r="AA8250" s="20"/>
      <c r="AB8250" s="20"/>
      <c r="AD8250" s="20"/>
      <c r="AE8250" s="20"/>
      <c r="AF8250" s="21"/>
      <c r="AM8250" s="21"/>
      <c r="AN8250" s="23" t="str">
        <f>IF($O8250="","",IF(DATEDIF($O8250,Lista!$V$2,"y")=122,"",DATEDIF($O8250,Lista!$V$2,"y")))</f>
        <v/>
      </c>
      <c r="AO8250" s="23" t="str">
        <f t="shared" si="384"/>
        <v/>
      </c>
      <c r="AP8250" s="23" t="str">
        <f t="shared" si="385"/>
        <v/>
      </c>
      <c r="AQ8250" s="24" t="str">
        <f>IFERROR(VLOOKUP($R8250,Lista!$G$2:$H$15,2,FALSE),"")</f>
        <v/>
      </c>
      <c r="AR8250" s="23" t="str">
        <f>IF(ISBLANK(G8250),"",IF(SUMPRODUCT((G$2:G8250=G8250)*1)&gt;1,0,1))</f>
        <v/>
      </c>
      <c r="AS8250" s="23" t="str">
        <f t="shared" si="386"/>
        <v/>
      </c>
    </row>
    <row r="8251" spans="2:45" x14ac:dyDescent="0.35">
      <c r="B8251" s="20"/>
      <c r="C8251" s="20"/>
      <c r="D8251" s="20"/>
      <c r="E8251" s="20"/>
      <c r="H8251" s="20"/>
      <c r="I8251" s="20"/>
      <c r="K8251" s="20"/>
      <c r="M8251" s="20"/>
      <c r="O8251" s="21"/>
      <c r="P8251" s="20"/>
      <c r="R8251" s="20"/>
      <c r="S8251" s="20"/>
      <c r="T8251" s="20"/>
      <c r="U8251" s="20"/>
      <c r="W8251" s="20"/>
      <c r="X8251" s="20"/>
      <c r="Y8251" s="20"/>
      <c r="Z8251" s="20"/>
      <c r="AA8251" s="20"/>
      <c r="AB8251" s="20"/>
      <c r="AD8251" s="20"/>
      <c r="AE8251" s="20"/>
      <c r="AF8251" s="21"/>
      <c r="AM8251" s="21"/>
      <c r="AN8251" s="23" t="str">
        <f>IF($O8251="","",IF(DATEDIF($O8251,Lista!$V$2,"y")=122,"",DATEDIF($O8251,Lista!$V$2,"y")))</f>
        <v/>
      </c>
      <c r="AO8251" s="23" t="str">
        <f t="shared" si="384"/>
        <v/>
      </c>
      <c r="AP8251" s="23" t="str">
        <f t="shared" si="385"/>
        <v/>
      </c>
      <c r="AQ8251" s="24" t="str">
        <f>IFERROR(VLOOKUP($R8251,Lista!$G$2:$H$15,2,FALSE),"")</f>
        <v/>
      </c>
      <c r="AR8251" s="23" t="str">
        <f>IF(ISBLANK(G8251),"",IF(SUMPRODUCT((G$2:G8251=G8251)*1)&gt;1,0,1))</f>
        <v/>
      </c>
      <c r="AS8251" s="23" t="str">
        <f t="shared" si="386"/>
        <v/>
      </c>
    </row>
    <row r="8252" spans="2:45" x14ac:dyDescent="0.35">
      <c r="B8252" s="20"/>
      <c r="C8252" s="20"/>
      <c r="D8252" s="20"/>
      <c r="E8252" s="20"/>
      <c r="H8252" s="20"/>
      <c r="I8252" s="20"/>
      <c r="K8252" s="20"/>
      <c r="M8252" s="20"/>
      <c r="O8252" s="21"/>
      <c r="P8252" s="20"/>
      <c r="R8252" s="20"/>
      <c r="S8252" s="20"/>
      <c r="T8252" s="20"/>
      <c r="U8252" s="20"/>
      <c r="W8252" s="20"/>
      <c r="X8252" s="20"/>
      <c r="Y8252" s="20"/>
      <c r="Z8252" s="20"/>
      <c r="AA8252" s="20"/>
      <c r="AB8252" s="20"/>
      <c r="AD8252" s="20"/>
      <c r="AE8252" s="20"/>
      <c r="AF8252" s="21"/>
      <c r="AM8252" s="21"/>
      <c r="AN8252" s="23" t="str">
        <f>IF($O8252="","",IF(DATEDIF($O8252,Lista!$V$2,"y")=122,"",DATEDIF($O8252,Lista!$V$2,"y")))</f>
        <v/>
      </c>
      <c r="AO8252" s="23" t="str">
        <f t="shared" si="384"/>
        <v/>
      </c>
      <c r="AP8252" s="23" t="str">
        <f t="shared" si="385"/>
        <v/>
      </c>
      <c r="AQ8252" s="24" t="str">
        <f>IFERROR(VLOOKUP($R8252,Lista!$G$2:$H$15,2,FALSE),"")</f>
        <v/>
      </c>
      <c r="AR8252" s="23" t="str">
        <f>IF(ISBLANK(G8252),"",IF(SUMPRODUCT((G$2:G8252=G8252)*1)&gt;1,0,1))</f>
        <v/>
      </c>
      <c r="AS8252" s="23" t="str">
        <f t="shared" si="386"/>
        <v/>
      </c>
    </row>
    <row r="8253" spans="2:45" x14ac:dyDescent="0.35">
      <c r="B8253" s="20"/>
      <c r="C8253" s="20"/>
      <c r="D8253" s="20"/>
      <c r="E8253" s="20"/>
      <c r="H8253" s="20"/>
      <c r="I8253" s="20"/>
      <c r="K8253" s="20"/>
      <c r="M8253" s="20"/>
      <c r="O8253" s="21"/>
      <c r="P8253" s="20"/>
      <c r="R8253" s="20"/>
      <c r="S8253" s="20"/>
      <c r="T8253" s="20"/>
      <c r="U8253" s="20"/>
      <c r="W8253" s="20"/>
      <c r="X8253" s="20"/>
      <c r="Y8253" s="20"/>
      <c r="Z8253" s="20"/>
      <c r="AA8253" s="20"/>
      <c r="AB8253" s="20"/>
      <c r="AC8253" s="20"/>
      <c r="AD8253" s="20"/>
      <c r="AE8253" s="20"/>
      <c r="AF8253" s="21"/>
      <c r="AM8253" s="21"/>
      <c r="AN8253" s="23" t="str">
        <f>IF($O8253="","",IF(DATEDIF($O8253,Lista!$V$2,"y")=122,"",DATEDIF($O8253,Lista!$V$2,"y")))</f>
        <v/>
      </c>
      <c r="AO8253" s="23" t="str">
        <f t="shared" si="384"/>
        <v/>
      </c>
      <c r="AP8253" s="23" t="str">
        <f t="shared" si="385"/>
        <v/>
      </c>
      <c r="AQ8253" s="24" t="str">
        <f>IFERROR(VLOOKUP($R8253,Lista!$G$2:$H$15,2,FALSE),"")</f>
        <v/>
      </c>
      <c r="AR8253" s="23" t="str">
        <f>IF(ISBLANK(G8253),"",IF(SUMPRODUCT((G$2:G8253=G8253)*1)&gt;1,0,1))</f>
        <v/>
      </c>
      <c r="AS8253" s="23" t="str">
        <f t="shared" si="386"/>
        <v/>
      </c>
    </row>
    <row r="8254" spans="2:45" x14ac:dyDescent="0.35">
      <c r="B8254" s="20"/>
      <c r="C8254" s="20"/>
      <c r="D8254" s="20"/>
      <c r="E8254" s="20"/>
      <c r="H8254" s="20"/>
      <c r="I8254" s="20"/>
      <c r="K8254" s="20"/>
      <c r="M8254" s="20"/>
      <c r="O8254" s="21"/>
      <c r="P8254" s="20"/>
      <c r="R8254" s="20"/>
      <c r="S8254" s="20"/>
      <c r="T8254" s="20"/>
      <c r="U8254" s="20"/>
      <c r="W8254" s="20"/>
      <c r="X8254" s="20"/>
      <c r="Y8254" s="20"/>
      <c r="Z8254" s="20"/>
      <c r="AA8254" s="20"/>
      <c r="AB8254" s="20"/>
      <c r="AD8254" s="20"/>
      <c r="AE8254" s="20"/>
      <c r="AF8254" s="21"/>
      <c r="AM8254" s="21"/>
      <c r="AN8254" s="23" t="str">
        <f>IF($O8254="","",IF(DATEDIF($O8254,Lista!$V$2,"y")=122,"",DATEDIF($O8254,Lista!$V$2,"y")))</f>
        <v/>
      </c>
      <c r="AO8254" s="23" t="str">
        <f t="shared" si="384"/>
        <v/>
      </c>
      <c r="AP8254" s="23" t="str">
        <f t="shared" si="385"/>
        <v/>
      </c>
      <c r="AQ8254" s="24" t="str">
        <f>IFERROR(VLOOKUP($R8254,Lista!$G$2:$H$15,2,FALSE),"")</f>
        <v/>
      </c>
      <c r="AR8254" s="23" t="str">
        <f>IF(ISBLANK(G8254),"",IF(SUMPRODUCT((G$2:G8254=G8254)*1)&gt;1,0,1))</f>
        <v/>
      </c>
      <c r="AS8254" s="23" t="str">
        <f t="shared" si="386"/>
        <v/>
      </c>
    </row>
    <row r="8255" spans="2:45" x14ac:dyDescent="0.35">
      <c r="B8255" s="20"/>
      <c r="C8255" s="20"/>
      <c r="D8255" s="20"/>
      <c r="E8255" s="20"/>
      <c r="H8255" s="20"/>
      <c r="I8255" s="20"/>
      <c r="K8255" s="20"/>
      <c r="M8255" s="20"/>
      <c r="O8255" s="21"/>
      <c r="P8255" s="20"/>
      <c r="R8255" s="20"/>
      <c r="S8255" s="20"/>
      <c r="T8255" s="20"/>
      <c r="U8255" s="20"/>
      <c r="W8255" s="20"/>
      <c r="X8255" s="20"/>
      <c r="Y8255" s="20"/>
      <c r="Z8255" s="20"/>
      <c r="AA8255" s="20"/>
      <c r="AB8255" s="20"/>
      <c r="AC8255" s="20"/>
      <c r="AD8255" s="20"/>
      <c r="AE8255" s="20"/>
      <c r="AF8255" s="21"/>
      <c r="AM8255" s="21"/>
      <c r="AN8255" s="23" t="str">
        <f>IF($O8255="","",IF(DATEDIF($O8255,Lista!$V$2,"y")=122,"",DATEDIF($O8255,Lista!$V$2,"y")))</f>
        <v/>
      </c>
      <c r="AO8255" s="23" t="str">
        <f t="shared" si="384"/>
        <v/>
      </c>
      <c r="AP8255" s="23" t="str">
        <f t="shared" si="385"/>
        <v/>
      </c>
      <c r="AQ8255" s="24" t="str">
        <f>IFERROR(VLOOKUP($R8255,Lista!$G$2:$H$15,2,FALSE),"")</f>
        <v/>
      </c>
      <c r="AR8255" s="23" t="str">
        <f>IF(ISBLANK(G8255),"",IF(SUMPRODUCT((G$2:G8255=G8255)*1)&gt;1,0,1))</f>
        <v/>
      </c>
      <c r="AS8255" s="23" t="str">
        <f t="shared" si="386"/>
        <v/>
      </c>
    </row>
    <row r="8256" spans="2:45" x14ac:dyDescent="0.35">
      <c r="B8256" s="20"/>
      <c r="C8256" s="20"/>
      <c r="D8256" s="20"/>
      <c r="E8256" s="20"/>
      <c r="H8256" s="20"/>
      <c r="I8256" s="20"/>
      <c r="K8256" s="20"/>
      <c r="M8256" s="20"/>
      <c r="O8256" s="21"/>
      <c r="P8256" s="20"/>
      <c r="R8256" s="20"/>
      <c r="S8256" s="20"/>
      <c r="T8256" s="20"/>
      <c r="U8256" s="20"/>
      <c r="W8256" s="20"/>
      <c r="X8256" s="20"/>
      <c r="Y8256" s="20"/>
      <c r="Z8256" s="20"/>
      <c r="AA8256" s="20"/>
      <c r="AB8256" s="20"/>
      <c r="AD8256" s="20"/>
      <c r="AE8256" s="20"/>
      <c r="AF8256" s="21"/>
      <c r="AM8256" s="21"/>
      <c r="AN8256" s="23" t="str">
        <f>IF($O8256="","",IF(DATEDIF($O8256,Lista!$V$2,"y")=122,"",DATEDIF($O8256,Lista!$V$2,"y")))</f>
        <v/>
      </c>
      <c r="AO8256" s="23" t="str">
        <f t="shared" si="384"/>
        <v/>
      </c>
      <c r="AP8256" s="23" t="str">
        <f t="shared" si="385"/>
        <v/>
      </c>
      <c r="AQ8256" s="24" t="str">
        <f>IFERROR(VLOOKUP($R8256,Lista!$G$2:$H$15,2,FALSE),"")</f>
        <v/>
      </c>
      <c r="AR8256" s="23" t="str">
        <f>IF(ISBLANK(G8256),"",IF(SUMPRODUCT((G$2:G8256=G8256)*1)&gt;1,0,1))</f>
        <v/>
      </c>
      <c r="AS8256" s="23" t="str">
        <f t="shared" si="386"/>
        <v/>
      </c>
    </row>
    <row r="8257" spans="2:45" x14ac:dyDescent="0.35">
      <c r="B8257" s="20"/>
      <c r="C8257" s="20"/>
      <c r="D8257" s="20"/>
      <c r="E8257" s="20"/>
      <c r="H8257" s="20"/>
      <c r="I8257" s="20"/>
      <c r="K8257" s="20"/>
      <c r="M8257" s="20"/>
      <c r="O8257" s="21"/>
      <c r="P8257" s="20"/>
      <c r="R8257" s="20"/>
      <c r="S8257" s="20"/>
      <c r="T8257" s="20"/>
      <c r="U8257" s="20"/>
      <c r="W8257" s="20"/>
      <c r="X8257" s="20"/>
      <c r="Y8257" s="20"/>
      <c r="Z8257" s="20"/>
      <c r="AA8257" s="20"/>
      <c r="AB8257" s="20"/>
      <c r="AD8257" s="20"/>
      <c r="AE8257" s="20"/>
      <c r="AF8257" s="21"/>
      <c r="AM8257" s="21"/>
      <c r="AN8257" s="23" t="str">
        <f>IF($O8257="","",IF(DATEDIF($O8257,Lista!$V$2,"y")=122,"",DATEDIF($O8257,Lista!$V$2,"y")))</f>
        <v/>
      </c>
      <c r="AO8257" s="23" t="str">
        <f t="shared" si="384"/>
        <v/>
      </c>
      <c r="AP8257" s="23" t="str">
        <f t="shared" si="385"/>
        <v/>
      </c>
      <c r="AQ8257" s="24" t="str">
        <f>IFERROR(VLOOKUP($R8257,Lista!$G$2:$H$15,2,FALSE),"")</f>
        <v/>
      </c>
      <c r="AR8257" s="23" t="str">
        <f>IF(ISBLANK(G8257),"",IF(SUMPRODUCT((G$2:G8257=G8257)*1)&gt;1,0,1))</f>
        <v/>
      </c>
      <c r="AS8257" s="23" t="str">
        <f t="shared" si="386"/>
        <v/>
      </c>
    </row>
    <row r="8258" spans="2:45" x14ac:dyDescent="0.35">
      <c r="B8258" s="20"/>
      <c r="C8258" s="20"/>
      <c r="D8258" s="20"/>
      <c r="E8258" s="20"/>
      <c r="H8258" s="20"/>
      <c r="I8258" s="20"/>
      <c r="K8258" s="20"/>
      <c r="M8258" s="20"/>
      <c r="O8258" s="21"/>
      <c r="P8258" s="20"/>
      <c r="R8258" s="20"/>
      <c r="S8258" s="20"/>
      <c r="T8258" s="20"/>
      <c r="U8258" s="20"/>
      <c r="W8258" s="20"/>
      <c r="X8258" s="20"/>
      <c r="Y8258" s="20"/>
      <c r="Z8258" s="20"/>
      <c r="AA8258" s="20"/>
      <c r="AB8258" s="20"/>
      <c r="AD8258" s="20"/>
      <c r="AE8258" s="20"/>
      <c r="AF8258" s="21"/>
      <c r="AM8258" s="21"/>
      <c r="AN8258" s="23" t="str">
        <f>IF($O8258="","",IF(DATEDIF($O8258,Lista!$V$2,"y")=122,"",DATEDIF($O8258,Lista!$V$2,"y")))</f>
        <v/>
      </c>
      <c r="AO8258" s="23" t="str">
        <f t="shared" si="384"/>
        <v/>
      </c>
      <c r="AP8258" s="23" t="str">
        <f t="shared" si="385"/>
        <v/>
      </c>
      <c r="AQ8258" s="24" t="str">
        <f>IFERROR(VLOOKUP($R8258,Lista!$G$2:$H$15,2,FALSE),"")</f>
        <v/>
      </c>
      <c r="AR8258" s="23" t="str">
        <f>IF(ISBLANK(G8258),"",IF(SUMPRODUCT((G$2:G8258=G8258)*1)&gt;1,0,1))</f>
        <v/>
      </c>
      <c r="AS8258" s="23" t="str">
        <f t="shared" si="386"/>
        <v/>
      </c>
    </row>
    <row r="8259" spans="2:45" x14ac:dyDescent="0.35">
      <c r="B8259" s="20"/>
      <c r="C8259" s="20"/>
      <c r="D8259" s="20"/>
      <c r="E8259" s="20"/>
      <c r="H8259" s="20"/>
      <c r="I8259" s="20"/>
      <c r="K8259" s="20"/>
      <c r="M8259" s="20"/>
      <c r="O8259" s="21"/>
      <c r="P8259" s="20"/>
      <c r="R8259" s="20"/>
      <c r="S8259" s="20"/>
      <c r="T8259" s="20"/>
      <c r="U8259" s="20"/>
      <c r="W8259" s="20"/>
      <c r="X8259" s="20"/>
      <c r="Y8259" s="20"/>
      <c r="Z8259" s="20"/>
      <c r="AA8259" s="20"/>
      <c r="AB8259" s="20"/>
      <c r="AD8259" s="20"/>
      <c r="AE8259" s="20"/>
      <c r="AF8259" s="21"/>
      <c r="AM8259" s="21"/>
      <c r="AN8259" s="23" t="str">
        <f>IF($O8259="","",IF(DATEDIF($O8259,Lista!$V$2,"y")=122,"",DATEDIF($O8259,Lista!$V$2,"y")))</f>
        <v/>
      </c>
      <c r="AO8259" s="23" t="str">
        <f t="shared" ref="AO8259:AO8322" si="387">IF(AN8259="","",IF(AN8259&lt;=5,"0 to 5",IF(AN8259&lt;=17,"6 to 17",IF(AN8259&lt;=49,"18 to 49",IF(AN8259&gt;=50,"&gt; 50")))))</f>
        <v/>
      </c>
      <c r="AP8259" s="23" t="str">
        <f t="shared" ref="AP8259:AP8322" si="388">IF(AN8259="","",IF(AN8259&lt;=4,"0 to 4",IF(AN8259&lt;=9,"5 to 9",IF(AN8259&lt;=14,"10 to 14",IF(AN8259&lt;=18,"15 to 18",IF(AN8259&lt;=29,"19 to 29",IF(AN8259&lt;=59,"30 to 59",IF(AN8259&gt;=60,"&gt; 60"))))))))</f>
        <v/>
      </c>
      <c r="AQ8259" s="24" t="str">
        <f>IFERROR(VLOOKUP($R8259,Lista!$G$2:$H$15,2,FALSE),"")</f>
        <v/>
      </c>
      <c r="AR8259" s="23" t="str">
        <f>IF(ISBLANK(G8259),"",IF(SUMPRODUCT((G$2:G8259=G8259)*1)&gt;1,0,1))</f>
        <v/>
      </c>
      <c r="AS8259" s="23" t="str">
        <f t="shared" ref="AS8259:AS8322" si="389">IF(COUNTA($A8259:$E8259,$G8259:$I8259,$K8259,$M8259,$O8259:$P8259,$R8259:$T8259,$W8259,$X8259,$Y8259,$Z8259,$AA8259,$AB8259,$AD8259:$AE8259,$AF8259:$AF8259,$AM8259:$AM8259)=0,"",COUNTA($A8259:$E8259,$G8259:$I8259,$K8259,$M8259,$O8259:$P8259,$R8259:$T8259,$W8259,$X8259,$Y8259,$Z8259,$AA8259,$AB8259,$AD8259:$AE8259,$AF8259:$AF8259,$AM8259:$AM8259))</f>
        <v/>
      </c>
    </row>
    <row r="8260" spans="2:45" x14ac:dyDescent="0.35">
      <c r="B8260" s="20"/>
      <c r="C8260" s="20"/>
      <c r="D8260" s="20"/>
      <c r="E8260" s="20"/>
      <c r="H8260" s="20"/>
      <c r="I8260" s="20"/>
      <c r="K8260" s="20"/>
      <c r="M8260" s="20"/>
      <c r="O8260" s="21"/>
      <c r="P8260" s="20"/>
      <c r="R8260" s="20"/>
      <c r="S8260" s="20"/>
      <c r="T8260" s="20"/>
      <c r="U8260" s="20"/>
      <c r="W8260" s="20"/>
      <c r="X8260" s="20"/>
      <c r="Y8260" s="20"/>
      <c r="Z8260" s="20"/>
      <c r="AA8260" s="20"/>
      <c r="AB8260" s="20"/>
      <c r="AD8260" s="20"/>
      <c r="AE8260" s="20"/>
      <c r="AF8260" s="21"/>
      <c r="AM8260" s="21"/>
      <c r="AN8260" s="23" t="str">
        <f>IF($O8260="","",IF(DATEDIF($O8260,Lista!$V$2,"y")=122,"",DATEDIF($O8260,Lista!$V$2,"y")))</f>
        <v/>
      </c>
      <c r="AO8260" s="23" t="str">
        <f t="shared" si="387"/>
        <v/>
      </c>
      <c r="AP8260" s="23" t="str">
        <f t="shared" si="388"/>
        <v/>
      </c>
      <c r="AQ8260" s="24" t="str">
        <f>IFERROR(VLOOKUP($R8260,Lista!$G$2:$H$15,2,FALSE),"")</f>
        <v/>
      </c>
      <c r="AR8260" s="23" t="str">
        <f>IF(ISBLANK(G8260),"",IF(SUMPRODUCT((G$2:G8260=G8260)*1)&gt;1,0,1))</f>
        <v/>
      </c>
      <c r="AS8260" s="23" t="str">
        <f t="shared" si="389"/>
        <v/>
      </c>
    </row>
    <row r="8261" spans="2:45" x14ac:dyDescent="0.35">
      <c r="B8261" s="20"/>
      <c r="C8261" s="20"/>
      <c r="D8261" s="20"/>
      <c r="E8261" s="20"/>
      <c r="H8261" s="20"/>
      <c r="I8261" s="20"/>
      <c r="K8261" s="20"/>
      <c r="M8261" s="20"/>
      <c r="O8261" s="21"/>
      <c r="P8261" s="20"/>
      <c r="R8261" s="20"/>
      <c r="S8261" s="20"/>
      <c r="T8261" s="20"/>
      <c r="U8261" s="20"/>
      <c r="W8261" s="20"/>
      <c r="X8261" s="20"/>
      <c r="Y8261" s="20"/>
      <c r="Z8261" s="20"/>
      <c r="AA8261" s="20"/>
      <c r="AB8261" s="20"/>
      <c r="AD8261" s="20"/>
      <c r="AE8261" s="20"/>
      <c r="AF8261" s="21"/>
      <c r="AM8261" s="21"/>
      <c r="AN8261" s="23" t="str">
        <f>IF($O8261="","",IF(DATEDIF($O8261,Lista!$V$2,"y")=122,"",DATEDIF($O8261,Lista!$V$2,"y")))</f>
        <v/>
      </c>
      <c r="AO8261" s="23" t="str">
        <f t="shared" si="387"/>
        <v/>
      </c>
      <c r="AP8261" s="23" t="str">
        <f t="shared" si="388"/>
        <v/>
      </c>
      <c r="AQ8261" s="24" t="str">
        <f>IFERROR(VLOOKUP($R8261,Lista!$G$2:$H$15,2,FALSE),"")</f>
        <v/>
      </c>
      <c r="AR8261" s="23" t="str">
        <f>IF(ISBLANK(G8261),"",IF(SUMPRODUCT((G$2:G8261=G8261)*1)&gt;1,0,1))</f>
        <v/>
      </c>
      <c r="AS8261" s="23" t="str">
        <f t="shared" si="389"/>
        <v/>
      </c>
    </row>
    <row r="8262" spans="2:45" x14ac:dyDescent="0.35">
      <c r="B8262" s="20"/>
      <c r="C8262" s="20"/>
      <c r="D8262" s="20"/>
      <c r="E8262" s="20"/>
      <c r="H8262" s="20"/>
      <c r="I8262" s="20"/>
      <c r="K8262" s="20"/>
      <c r="M8262" s="20"/>
      <c r="O8262" s="21"/>
      <c r="P8262" s="20"/>
      <c r="R8262" s="20"/>
      <c r="S8262" s="20"/>
      <c r="T8262" s="20"/>
      <c r="U8262" s="20"/>
      <c r="W8262" s="20"/>
      <c r="X8262" s="20"/>
      <c r="Y8262" s="20"/>
      <c r="Z8262" s="20"/>
      <c r="AA8262" s="20"/>
      <c r="AB8262" s="20"/>
      <c r="AD8262" s="20"/>
      <c r="AE8262" s="20"/>
      <c r="AF8262" s="21"/>
      <c r="AM8262" s="21"/>
      <c r="AN8262" s="23" t="str">
        <f>IF($O8262="","",IF(DATEDIF($O8262,Lista!$V$2,"y")=122,"",DATEDIF($O8262,Lista!$V$2,"y")))</f>
        <v/>
      </c>
      <c r="AO8262" s="23" t="str">
        <f t="shared" si="387"/>
        <v/>
      </c>
      <c r="AP8262" s="23" t="str">
        <f t="shared" si="388"/>
        <v/>
      </c>
      <c r="AQ8262" s="24" t="str">
        <f>IFERROR(VLOOKUP($R8262,Lista!$G$2:$H$15,2,FALSE),"")</f>
        <v/>
      </c>
      <c r="AR8262" s="23" t="str">
        <f>IF(ISBLANK(G8262),"",IF(SUMPRODUCT((G$2:G8262=G8262)*1)&gt;1,0,1))</f>
        <v/>
      </c>
      <c r="AS8262" s="23" t="str">
        <f t="shared" si="389"/>
        <v/>
      </c>
    </row>
    <row r="8263" spans="2:45" x14ac:dyDescent="0.35">
      <c r="B8263" s="20"/>
      <c r="C8263" s="20"/>
      <c r="D8263" s="20"/>
      <c r="E8263" s="20"/>
      <c r="H8263" s="20"/>
      <c r="I8263" s="20"/>
      <c r="K8263" s="20"/>
      <c r="M8263" s="20"/>
      <c r="O8263" s="21"/>
      <c r="P8263" s="20"/>
      <c r="R8263" s="20"/>
      <c r="S8263" s="20"/>
      <c r="T8263" s="20"/>
      <c r="U8263" s="20"/>
      <c r="W8263" s="20"/>
      <c r="X8263" s="20"/>
      <c r="Y8263" s="20"/>
      <c r="Z8263" s="20"/>
      <c r="AA8263" s="20"/>
      <c r="AB8263" s="20"/>
      <c r="AC8263" s="20"/>
      <c r="AD8263" s="20"/>
      <c r="AE8263" s="20"/>
      <c r="AF8263" s="21"/>
      <c r="AM8263" s="21"/>
      <c r="AN8263" s="23" t="str">
        <f>IF($O8263="","",IF(DATEDIF($O8263,Lista!$V$2,"y")=122,"",DATEDIF($O8263,Lista!$V$2,"y")))</f>
        <v/>
      </c>
      <c r="AO8263" s="23" t="str">
        <f t="shared" si="387"/>
        <v/>
      </c>
      <c r="AP8263" s="23" t="str">
        <f t="shared" si="388"/>
        <v/>
      </c>
      <c r="AQ8263" s="24" t="str">
        <f>IFERROR(VLOOKUP($R8263,Lista!$G$2:$H$15,2,FALSE),"")</f>
        <v/>
      </c>
      <c r="AR8263" s="23" t="str">
        <f>IF(ISBLANK(G8263),"",IF(SUMPRODUCT((G$2:G8263=G8263)*1)&gt;1,0,1))</f>
        <v/>
      </c>
      <c r="AS8263" s="23" t="str">
        <f t="shared" si="389"/>
        <v/>
      </c>
    </row>
    <row r="8264" spans="2:45" x14ac:dyDescent="0.35">
      <c r="B8264" s="20"/>
      <c r="C8264" s="20"/>
      <c r="D8264" s="20"/>
      <c r="E8264" s="20"/>
      <c r="H8264" s="20"/>
      <c r="I8264" s="20"/>
      <c r="K8264" s="20"/>
      <c r="M8264" s="20"/>
      <c r="O8264" s="21"/>
      <c r="P8264" s="20"/>
      <c r="R8264" s="20"/>
      <c r="S8264" s="20"/>
      <c r="T8264" s="20"/>
      <c r="U8264" s="20"/>
      <c r="W8264" s="20"/>
      <c r="X8264" s="20"/>
      <c r="Y8264" s="20"/>
      <c r="Z8264" s="20"/>
      <c r="AA8264" s="20"/>
      <c r="AB8264" s="20"/>
      <c r="AD8264" s="20"/>
      <c r="AE8264" s="20"/>
      <c r="AF8264" s="21"/>
      <c r="AM8264" s="21"/>
      <c r="AN8264" s="23" t="str">
        <f>IF($O8264="","",IF(DATEDIF($O8264,Lista!$V$2,"y")=122,"",DATEDIF($O8264,Lista!$V$2,"y")))</f>
        <v/>
      </c>
      <c r="AO8264" s="23" t="str">
        <f t="shared" si="387"/>
        <v/>
      </c>
      <c r="AP8264" s="23" t="str">
        <f t="shared" si="388"/>
        <v/>
      </c>
      <c r="AQ8264" s="24" t="str">
        <f>IFERROR(VLOOKUP($R8264,Lista!$G$2:$H$15,2,FALSE),"")</f>
        <v/>
      </c>
      <c r="AR8264" s="23" t="str">
        <f>IF(ISBLANK(G8264),"",IF(SUMPRODUCT((G$2:G8264=G8264)*1)&gt;1,0,1))</f>
        <v/>
      </c>
      <c r="AS8264" s="23" t="str">
        <f t="shared" si="389"/>
        <v/>
      </c>
    </row>
    <row r="8265" spans="2:45" x14ac:dyDescent="0.35">
      <c r="B8265" s="20"/>
      <c r="C8265" s="20"/>
      <c r="D8265" s="20"/>
      <c r="E8265" s="20"/>
      <c r="H8265" s="20"/>
      <c r="I8265" s="20"/>
      <c r="K8265" s="20"/>
      <c r="M8265" s="20"/>
      <c r="O8265" s="21"/>
      <c r="P8265" s="20"/>
      <c r="R8265" s="20"/>
      <c r="S8265" s="20"/>
      <c r="T8265" s="20"/>
      <c r="U8265" s="20"/>
      <c r="W8265" s="20"/>
      <c r="X8265" s="20"/>
      <c r="Y8265" s="20"/>
      <c r="Z8265" s="20"/>
      <c r="AA8265" s="20"/>
      <c r="AB8265" s="20"/>
      <c r="AC8265" s="20"/>
      <c r="AD8265" s="20"/>
      <c r="AE8265" s="20"/>
      <c r="AF8265" s="21"/>
      <c r="AM8265" s="21"/>
      <c r="AN8265" s="23" t="str">
        <f>IF($O8265="","",IF(DATEDIF($O8265,Lista!$V$2,"y")=122,"",DATEDIF($O8265,Lista!$V$2,"y")))</f>
        <v/>
      </c>
      <c r="AO8265" s="23" t="str">
        <f t="shared" si="387"/>
        <v/>
      </c>
      <c r="AP8265" s="23" t="str">
        <f t="shared" si="388"/>
        <v/>
      </c>
      <c r="AQ8265" s="24" t="str">
        <f>IFERROR(VLOOKUP($R8265,Lista!$G$2:$H$15,2,FALSE),"")</f>
        <v/>
      </c>
      <c r="AR8265" s="23" t="str">
        <f>IF(ISBLANK(G8265),"",IF(SUMPRODUCT((G$2:G8265=G8265)*1)&gt;1,0,1))</f>
        <v/>
      </c>
      <c r="AS8265" s="23" t="str">
        <f t="shared" si="389"/>
        <v/>
      </c>
    </row>
    <row r="8266" spans="2:45" x14ac:dyDescent="0.35">
      <c r="B8266" s="20"/>
      <c r="C8266" s="20"/>
      <c r="D8266" s="20"/>
      <c r="E8266" s="20"/>
      <c r="H8266" s="20"/>
      <c r="I8266" s="20"/>
      <c r="K8266" s="20"/>
      <c r="M8266" s="20"/>
      <c r="O8266" s="21"/>
      <c r="P8266" s="20"/>
      <c r="R8266" s="20"/>
      <c r="S8266" s="20"/>
      <c r="T8266" s="20"/>
      <c r="U8266" s="20"/>
      <c r="W8266" s="20"/>
      <c r="X8266" s="20"/>
      <c r="Y8266" s="20"/>
      <c r="Z8266" s="20"/>
      <c r="AA8266" s="20"/>
      <c r="AB8266" s="20"/>
      <c r="AD8266" s="20"/>
      <c r="AE8266" s="20"/>
      <c r="AF8266" s="21"/>
      <c r="AM8266" s="21"/>
      <c r="AN8266" s="23" t="str">
        <f>IF($O8266="","",IF(DATEDIF($O8266,Lista!$V$2,"y")=122,"",DATEDIF($O8266,Lista!$V$2,"y")))</f>
        <v/>
      </c>
      <c r="AO8266" s="23" t="str">
        <f t="shared" si="387"/>
        <v/>
      </c>
      <c r="AP8266" s="23" t="str">
        <f t="shared" si="388"/>
        <v/>
      </c>
      <c r="AQ8266" s="24" t="str">
        <f>IFERROR(VLOOKUP($R8266,Lista!$G$2:$H$15,2,FALSE),"")</f>
        <v/>
      </c>
      <c r="AR8266" s="23" t="str">
        <f>IF(ISBLANK(G8266),"",IF(SUMPRODUCT((G$2:G8266=G8266)*1)&gt;1,0,1))</f>
        <v/>
      </c>
      <c r="AS8266" s="23" t="str">
        <f t="shared" si="389"/>
        <v/>
      </c>
    </row>
    <row r="8267" spans="2:45" x14ac:dyDescent="0.35">
      <c r="B8267" s="20"/>
      <c r="C8267" s="20"/>
      <c r="D8267" s="20"/>
      <c r="E8267" s="20"/>
      <c r="H8267" s="20"/>
      <c r="I8267" s="20"/>
      <c r="K8267" s="20"/>
      <c r="M8267" s="20"/>
      <c r="O8267" s="21"/>
      <c r="P8267" s="20"/>
      <c r="R8267" s="20"/>
      <c r="S8267" s="20"/>
      <c r="T8267" s="20"/>
      <c r="U8267" s="20"/>
      <c r="W8267" s="20"/>
      <c r="X8267" s="20"/>
      <c r="Y8267" s="20"/>
      <c r="Z8267" s="20"/>
      <c r="AA8267" s="20"/>
      <c r="AB8267" s="20"/>
      <c r="AD8267" s="20"/>
      <c r="AE8267" s="20"/>
      <c r="AF8267" s="21"/>
      <c r="AM8267" s="21"/>
      <c r="AN8267" s="23" t="str">
        <f>IF($O8267="","",IF(DATEDIF($O8267,Lista!$V$2,"y")=122,"",DATEDIF($O8267,Lista!$V$2,"y")))</f>
        <v/>
      </c>
      <c r="AO8267" s="23" t="str">
        <f t="shared" si="387"/>
        <v/>
      </c>
      <c r="AP8267" s="23" t="str">
        <f t="shared" si="388"/>
        <v/>
      </c>
      <c r="AQ8267" s="24" t="str">
        <f>IFERROR(VLOOKUP($R8267,Lista!$G$2:$H$15,2,FALSE),"")</f>
        <v/>
      </c>
      <c r="AR8267" s="23" t="str">
        <f>IF(ISBLANK(G8267),"",IF(SUMPRODUCT((G$2:G8267=G8267)*1)&gt;1,0,1))</f>
        <v/>
      </c>
      <c r="AS8267" s="23" t="str">
        <f t="shared" si="389"/>
        <v/>
      </c>
    </row>
    <row r="8268" spans="2:45" x14ac:dyDescent="0.35">
      <c r="B8268" s="20"/>
      <c r="C8268" s="20"/>
      <c r="D8268" s="20"/>
      <c r="E8268" s="20"/>
      <c r="H8268" s="20"/>
      <c r="I8268" s="20"/>
      <c r="K8268" s="20"/>
      <c r="M8268" s="20"/>
      <c r="O8268" s="21"/>
      <c r="P8268" s="20"/>
      <c r="R8268" s="20"/>
      <c r="S8268" s="20"/>
      <c r="T8268" s="20"/>
      <c r="U8268" s="20"/>
      <c r="W8268" s="20"/>
      <c r="X8268" s="20"/>
      <c r="Y8268" s="20"/>
      <c r="Z8268" s="20"/>
      <c r="AA8268" s="20"/>
      <c r="AB8268" s="20"/>
      <c r="AC8268" s="20"/>
      <c r="AD8268" s="20"/>
      <c r="AE8268" s="20"/>
      <c r="AF8268" s="21"/>
      <c r="AM8268" s="21"/>
      <c r="AN8268" s="23" t="str">
        <f>IF($O8268="","",IF(DATEDIF($O8268,Lista!$V$2,"y")=122,"",DATEDIF($O8268,Lista!$V$2,"y")))</f>
        <v/>
      </c>
      <c r="AO8268" s="23" t="str">
        <f t="shared" si="387"/>
        <v/>
      </c>
      <c r="AP8268" s="23" t="str">
        <f t="shared" si="388"/>
        <v/>
      </c>
      <c r="AQ8268" s="24" t="str">
        <f>IFERROR(VLOOKUP($R8268,Lista!$G$2:$H$15,2,FALSE),"")</f>
        <v/>
      </c>
      <c r="AR8268" s="23" t="str">
        <f>IF(ISBLANK(G8268),"",IF(SUMPRODUCT((G$2:G8268=G8268)*1)&gt;1,0,1))</f>
        <v/>
      </c>
      <c r="AS8268" s="23" t="str">
        <f t="shared" si="389"/>
        <v/>
      </c>
    </row>
    <row r="8269" spans="2:45" x14ac:dyDescent="0.35">
      <c r="B8269" s="20"/>
      <c r="C8269" s="20"/>
      <c r="D8269" s="20"/>
      <c r="E8269" s="20"/>
      <c r="H8269" s="20"/>
      <c r="I8269" s="20"/>
      <c r="K8269" s="20"/>
      <c r="M8269" s="20"/>
      <c r="O8269" s="21"/>
      <c r="P8269" s="20"/>
      <c r="R8269" s="20"/>
      <c r="S8269" s="20"/>
      <c r="T8269" s="20"/>
      <c r="U8269" s="20"/>
      <c r="W8269" s="20"/>
      <c r="X8269" s="20"/>
      <c r="Y8269" s="20"/>
      <c r="Z8269" s="20"/>
      <c r="AA8269" s="20"/>
      <c r="AB8269" s="20"/>
      <c r="AD8269" s="20"/>
      <c r="AE8269" s="20"/>
      <c r="AF8269" s="21"/>
      <c r="AM8269" s="21"/>
      <c r="AN8269" s="23" t="str">
        <f>IF($O8269="","",IF(DATEDIF($O8269,Lista!$V$2,"y")=122,"",DATEDIF($O8269,Lista!$V$2,"y")))</f>
        <v/>
      </c>
      <c r="AO8269" s="23" t="str">
        <f t="shared" si="387"/>
        <v/>
      </c>
      <c r="AP8269" s="23" t="str">
        <f t="shared" si="388"/>
        <v/>
      </c>
      <c r="AQ8269" s="24" t="str">
        <f>IFERROR(VLOOKUP($R8269,Lista!$G$2:$H$15,2,FALSE),"")</f>
        <v/>
      </c>
      <c r="AR8269" s="23" t="str">
        <f>IF(ISBLANK(G8269),"",IF(SUMPRODUCT((G$2:G8269=G8269)*1)&gt;1,0,1))</f>
        <v/>
      </c>
      <c r="AS8269" s="23" t="str">
        <f t="shared" si="389"/>
        <v/>
      </c>
    </row>
    <row r="8270" spans="2:45" x14ac:dyDescent="0.35">
      <c r="B8270" s="20"/>
      <c r="C8270" s="20"/>
      <c r="D8270" s="20"/>
      <c r="E8270" s="20"/>
      <c r="H8270" s="20"/>
      <c r="I8270" s="20"/>
      <c r="K8270" s="20"/>
      <c r="M8270" s="20"/>
      <c r="O8270" s="21"/>
      <c r="P8270" s="20"/>
      <c r="R8270" s="20"/>
      <c r="S8270" s="20"/>
      <c r="T8270" s="20"/>
      <c r="U8270" s="20"/>
      <c r="W8270" s="20"/>
      <c r="X8270" s="20"/>
      <c r="Y8270" s="20"/>
      <c r="Z8270" s="20"/>
      <c r="AA8270" s="20"/>
      <c r="AB8270" s="20"/>
      <c r="AD8270" s="20"/>
      <c r="AE8270" s="20"/>
      <c r="AF8270" s="21"/>
      <c r="AM8270" s="21"/>
      <c r="AN8270" s="23" t="str">
        <f>IF($O8270="","",IF(DATEDIF($O8270,Lista!$V$2,"y")=122,"",DATEDIF($O8270,Lista!$V$2,"y")))</f>
        <v/>
      </c>
      <c r="AO8270" s="23" t="str">
        <f t="shared" si="387"/>
        <v/>
      </c>
      <c r="AP8270" s="23" t="str">
        <f t="shared" si="388"/>
        <v/>
      </c>
      <c r="AQ8270" s="24" t="str">
        <f>IFERROR(VLOOKUP($R8270,Lista!$G$2:$H$15,2,FALSE),"")</f>
        <v/>
      </c>
      <c r="AR8270" s="23" t="str">
        <f>IF(ISBLANK(G8270),"",IF(SUMPRODUCT((G$2:G8270=G8270)*1)&gt;1,0,1))</f>
        <v/>
      </c>
      <c r="AS8270" s="23" t="str">
        <f t="shared" si="389"/>
        <v/>
      </c>
    </row>
    <row r="8271" spans="2:45" x14ac:dyDescent="0.35">
      <c r="B8271" s="20"/>
      <c r="C8271" s="20"/>
      <c r="D8271" s="20"/>
      <c r="E8271" s="20"/>
      <c r="H8271" s="20"/>
      <c r="I8271" s="20"/>
      <c r="K8271" s="20"/>
      <c r="M8271" s="20"/>
      <c r="O8271" s="21"/>
      <c r="P8271" s="20"/>
      <c r="R8271" s="20"/>
      <c r="S8271" s="20"/>
      <c r="T8271" s="20"/>
      <c r="U8271" s="20"/>
      <c r="W8271" s="20"/>
      <c r="X8271" s="20"/>
      <c r="Y8271" s="20"/>
      <c r="Z8271" s="20"/>
      <c r="AA8271" s="20"/>
      <c r="AB8271" s="20"/>
      <c r="AC8271" s="20"/>
      <c r="AD8271" s="20"/>
      <c r="AE8271" s="20"/>
      <c r="AF8271" s="21"/>
      <c r="AM8271" s="21"/>
      <c r="AN8271" s="23" t="str">
        <f>IF($O8271="","",IF(DATEDIF($O8271,Lista!$V$2,"y")=122,"",DATEDIF($O8271,Lista!$V$2,"y")))</f>
        <v/>
      </c>
      <c r="AO8271" s="23" t="str">
        <f t="shared" si="387"/>
        <v/>
      </c>
      <c r="AP8271" s="23" t="str">
        <f t="shared" si="388"/>
        <v/>
      </c>
      <c r="AQ8271" s="24" t="str">
        <f>IFERROR(VLOOKUP($R8271,Lista!$G$2:$H$15,2,FALSE),"")</f>
        <v/>
      </c>
      <c r="AR8271" s="23" t="str">
        <f>IF(ISBLANK(G8271),"",IF(SUMPRODUCT((G$2:G8271=G8271)*1)&gt;1,0,1))</f>
        <v/>
      </c>
      <c r="AS8271" s="23" t="str">
        <f t="shared" si="389"/>
        <v/>
      </c>
    </row>
    <row r="8272" spans="2:45" x14ac:dyDescent="0.35">
      <c r="B8272" s="20"/>
      <c r="C8272" s="20"/>
      <c r="D8272" s="20"/>
      <c r="E8272" s="20"/>
      <c r="H8272" s="20"/>
      <c r="I8272" s="20"/>
      <c r="K8272" s="20"/>
      <c r="M8272" s="20"/>
      <c r="O8272" s="21"/>
      <c r="P8272" s="20"/>
      <c r="R8272" s="20"/>
      <c r="S8272" s="20"/>
      <c r="T8272" s="20"/>
      <c r="U8272" s="20"/>
      <c r="W8272" s="20"/>
      <c r="X8272" s="20"/>
      <c r="Y8272" s="20"/>
      <c r="Z8272" s="20"/>
      <c r="AA8272" s="20"/>
      <c r="AB8272" s="20"/>
      <c r="AC8272" s="20"/>
      <c r="AD8272" s="20"/>
      <c r="AE8272" s="20"/>
      <c r="AF8272" s="21"/>
      <c r="AM8272" s="21"/>
      <c r="AN8272" s="23" t="str">
        <f>IF($O8272="","",IF(DATEDIF($O8272,Lista!$V$2,"y")=122,"",DATEDIF($O8272,Lista!$V$2,"y")))</f>
        <v/>
      </c>
      <c r="AO8272" s="23" t="str">
        <f t="shared" si="387"/>
        <v/>
      </c>
      <c r="AP8272" s="23" t="str">
        <f t="shared" si="388"/>
        <v/>
      </c>
      <c r="AQ8272" s="24" t="str">
        <f>IFERROR(VLOOKUP($R8272,Lista!$G$2:$H$15,2,FALSE),"")</f>
        <v/>
      </c>
      <c r="AR8272" s="23" t="str">
        <f>IF(ISBLANK(G8272),"",IF(SUMPRODUCT((G$2:G8272=G8272)*1)&gt;1,0,1))</f>
        <v/>
      </c>
      <c r="AS8272" s="23" t="str">
        <f t="shared" si="389"/>
        <v/>
      </c>
    </row>
    <row r="8273" spans="2:45" x14ac:dyDescent="0.35">
      <c r="B8273" s="20"/>
      <c r="C8273" s="20"/>
      <c r="D8273" s="20"/>
      <c r="E8273" s="20"/>
      <c r="H8273" s="20"/>
      <c r="I8273" s="20"/>
      <c r="K8273" s="20"/>
      <c r="M8273" s="20"/>
      <c r="O8273" s="21"/>
      <c r="P8273" s="20"/>
      <c r="R8273" s="20"/>
      <c r="S8273" s="20"/>
      <c r="T8273" s="20"/>
      <c r="U8273" s="20"/>
      <c r="W8273" s="20"/>
      <c r="X8273" s="20"/>
      <c r="Y8273" s="20"/>
      <c r="Z8273" s="20"/>
      <c r="AA8273" s="20"/>
      <c r="AB8273" s="20"/>
      <c r="AD8273" s="20"/>
      <c r="AE8273" s="20"/>
      <c r="AF8273" s="21"/>
      <c r="AM8273" s="21"/>
      <c r="AN8273" s="23" t="str">
        <f>IF($O8273="","",IF(DATEDIF($O8273,Lista!$V$2,"y")=122,"",DATEDIF($O8273,Lista!$V$2,"y")))</f>
        <v/>
      </c>
      <c r="AO8273" s="23" t="str">
        <f t="shared" si="387"/>
        <v/>
      </c>
      <c r="AP8273" s="23" t="str">
        <f t="shared" si="388"/>
        <v/>
      </c>
      <c r="AQ8273" s="24" t="str">
        <f>IFERROR(VLOOKUP($R8273,Lista!$G$2:$H$15,2,FALSE),"")</f>
        <v/>
      </c>
      <c r="AR8273" s="23" t="str">
        <f>IF(ISBLANK(G8273),"",IF(SUMPRODUCT((G$2:G8273=G8273)*1)&gt;1,0,1))</f>
        <v/>
      </c>
      <c r="AS8273" s="23" t="str">
        <f t="shared" si="389"/>
        <v/>
      </c>
    </row>
    <row r="8274" spans="2:45" x14ac:dyDescent="0.35">
      <c r="B8274" s="20"/>
      <c r="C8274" s="20"/>
      <c r="D8274" s="20"/>
      <c r="E8274" s="20"/>
      <c r="H8274" s="20"/>
      <c r="I8274" s="20"/>
      <c r="K8274" s="20"/>
      <c r="M8274" s="20"/>
      <c r="O8274" s="21"/>
      <c r="P8274" s="20"/>
      <c r="R8274" s="20"/>
      <c r="S8274" s="20"/>
      <c r="T8274" s="20"/>
      <c r="U8274" s="20"/>
      <c r="W8274" s="20"/>
      <c r="X8274" s="20"/>
      <c r="Y8274" s="20"/>
      <c r="Z8274" s="20"/>
      <c r="AA8274" s="20"/>
      <c r="AB8274" s="20"/>
      <c r="AC8274" s="20"/>
      <c r="AD8274" s="20"/>
      <c r="AE8274" s="20"/>
      <c r="AF8274" s="21"/>
      <c r="AM8274" s="21"/>
      <c r="AN8274" s="23" t="str">
        <f>IF($O8274="","",IF(DATEDIF($O8274,Lista!$V$2,"y")=122,"",DATEDIF($O8274,Lista!$V$2,"y")))</f>
        <v/>
      </c>
      <c r="AO8274" s="23" t="str">
        <f t="shared" si="387"/>
        <v/>
      </c>
      <c r="AP8274" s="23" t="str">
        <f t="shared" si="388"/>
        <v/>
      </c>
      <c r="AQ8274" s="24" t="str">
        <f>IFERROR(VLOOKUP($R8274,Lista!$G$2:$H$15,2,FALSE),"")</f>
        <v/>
      </c>
      <c r="AR8274" s="23" t="str">
        <f>IF(ISBLANK(G8274),"",IF(SUMPRODUCT((G$2:G8274=G8274)*1)&gt;1,0,1))</f>
        <v/>
      </c>
      <c r="AS8274" s="23" t="str">
        <f t="shared" si="389"/>
        <v/>
      </c>
    </row>
    <row r="8275" spans="2:45" x14ac:dyDescent="0.35">
      <c r="B8275" s="20"/>
      <c r="C8275" s="20"/>
      <c r="D8275" s="20"/>
      <c r="E8275" s="20"/>
      <c r="H8275" s="20"/>
      <c r="I8275" s="20"/>
      <c r="K8275" s="20"/>
      <c r="M8275" s="20"/>
      <c r="O8275" s="21"/>
      <c r="P8275" s="20"/>
      <c r="R8275" s="20"/>
      <c r="S8275" s="20"/>
      <c r="T8275" s="20"/>
      <c r="U8275" s="20"/>
      <c r="W8275" s="20"/>
      <c r="X8275" s="20"/>
      <c r="Y8275" s="20"/>
      <c r="Z8275" s="20"/>
      <c r="AA8275" s="20"/>
      <c r="AB8275" s="20"/>
      <c r="AD8275" s="20"/>
      <c r="AE8275" s="20"/>
      <c r="AF8275" s="21"/>
      <c r="AM8275" s="21"/>
      <c r="AN8275" s="23" t="str">
        <f>IF($O8275="","",IF(DATEDIF($O8275,Lista!$V$2,"y")=122,"",DATEDIF($O8275,Lista!$V$2,"y")))</f>
        <v/>
      </c>
      <c r="AO8275" s="23" t="str">
        <f t="shared" si="387"/>
        <v/>
      </c>
      <c r="AP8275" s="23" t="str">
        <f t="shared" si="388"/>
        <v/>
      </c>
      <c r="AQ8275" s="24" t="str">
        <f>IFERROR(VLOOKUP($R8275,Lista!$G$2:$H$15,2,FALSE),"")</f>
        <v/>
      </c>
      <c r="AR8275" s="23" t="str">
        <f>IF(ISBLANK(G8275),"",IF(SUMPRODUCT((G$2:G8275=G8275)*1)&gt;1,0,1))</f>
        <v/>
      </c>
      <c r="AS8275" s="23" t="str">
        <f t="shared" si="389"/>
        <v/>
      </c>
    </row>
    <row r="8276" spans="2:45" x14ac:dyDescent="0.35">
      <c r="B8276" s="20"/>
      <c r="C8276" s="20"/>
      <c r="D8276" s="20"/>
      <c r="E8276" s="20"/>
      <c r="H8276" s="20"/>
      <c r="I8276" s="20"/>
      <c r="K8276" s="20"/>
      <c r="M8276" s="20"/>
      <c r="O8276" s="21"/>
      <c r="P8276" s="20"/>
      <c r="R8276" s="20"/>
      <c r="S8276" s="20"/>
      <c r="T8276" s="20"/>
      <c r="U8276" s="20"/>
      <c r="W8276" s="20"/>
      <c r="X8276" s="20"/>
      <c r="Y8276" s="20"/>
      <c r="Z8276" s="20"/>
      <c r="AA8276" s="20"/>
      <c r="AB8276" s="20"/>
      <c r="AD8276" s="20"/>
      <c r="AE8276" s="20"/>
      <c r="AF8276" s="21"/>
      <c r="AM8276" s="21"/>
      <c r="AN8276" s="23" t="str">
        <f>IF($O8276="","",IF(DATEDIF($O8276,Lista!$V$2,"y")=122,"",DATEDIF($O8276,Lista!$V$2,"y")))</f>
        <v/>
      </c>
      <c r="AO8276" s="23" t="str">
        <f t="shared" si="387"/>
        <v/>
      </c>
      <c r="AP8276" s="23" t="str">
        <f t="shared" si="388"/>
        <v/>
      </c>
      <c r="AQ8276" s="24" t="str">
        <f>IFERROR(VLOOKUP($R8276,Lista!$G$2:$H$15,2,FALSE),"")</f>
        <v/>
      </c>
      <c r="AR8276" s="23" t="str">
        <f>IF(ISBLANK(G8276),"",IF(SUMPRODUCT((G$2:G8276=G8276)*1)&gt;1,0,1))</f>
        <v/>
      </c>
      <c r="AS8276" s="23" t="str">
        <f t="shared" si="389"/>
        <v/>
      </c>
    </row>
    <row r="8277" spans="2:45" x14ac:dyDescent="0.35">
      <c r="B8277" s="20"/>
      <c r="C8277" s="20"/>
      <c r="D8277" s="20"/>
      <c r="E8277" s="20"/>
      <c r="H8277" s="20"/>
      <c r="I8277" s="20"/>
      <c r="K8277" s="20"/>
      <c r="M8277" s="20"/>
      <c r="O8277" s="21"/>
      <c r="P8277" s="20"/>
      <c r="R8277" s="20"/>
      <c r="S8277" s="20"/>
      <c r="T8277" s="20"/>
      <c r="U8277" s="20"/>
      <c r="W8277" s="20"/>
      <c r="X8277" s="20"/>
      <c r="Y8277" s="20"/>
      <c r="Z8277" s="20"/>
      <c r="AA8277" s="20"/>
      <c r="AB8277" s="20"/>
      <c r="AC8277" s="20"/>
      <c r="AD8277" s="20"/>
      <c r="AE8277" s="20"/>
      <c r="AF8277" s="21"/>
      <c r="AM8277" s="21"/>
      <c r="AN8277" s="23" t="str">
        <f>IF($O8277="","",IF(DATEDIF($O8277,Lista!$V$2,"y")=122,"",DATEDIF($O8277,Lista!$V$2,"y")))</f>
        <v/>
      </c>
      <c r="AO8277" s="23" t="str">
        <f t="shared" si="387"/>
        <v/>
      </c>
      <c r="AP8277" s="23" t="str">
        <f t="shared" si="388"/>
        <v/>
      </c>
      <c r="AQ8277" s="24" t="str">
        <f>IFERROR(VLOOKUP($R8277,Lista!$G$2:$H$15,2,FALSE),"")</f>
        <v/>
      </c>
      <c r="AR8277" s="23" t="str">
        <f>IF(ISBLANK(G8277),"",IF(SUMPRODUCT((G$2:G8277=G8277)*1)&gt;1,0,1))</f>
        <v/>
      </c>
      <c r="AS8277" s="23" t="str">
        <f t="shared" si="389"/>
        <v/>
      </c>
    </row>
    <row r="8278" spans="2:45" x14ac:dyDescent="0.35">
      <c r="B8278" s="20"/>
      <c r="C8278" s="20"/>
      <c r="D8278" s="20"/>
      <c r="E8278" s="20"/>
      <c r="H8278" s="20"/>
      <c r="I8278" s="20"/>
      <c r="K8278" s="20"/>
      <c r="M8278" s="20"/>
      <c r="O8278" s="21"/>
      <c r="P8278" s="20"/>
      <c r="R8278" s="20"/>
      <c r="S8278" s="20"/>
      <c r="T8278" s="20"/>
      <c r="U8278" s="20"/>
      <c r="W8278" s="20"/>
      <c r="X8278" s="20"/>
      <c r="Y8278" s="20"/>
      <c r="Z8278" s="20"/>
      <c r="AA8278" s="20"/>
      <c r="AB8278" s="20"/>
      <c r="AD8278" s="20"/>
      <c r="AE8278" s="20"/>
      <c r="AF8278" s="21"/>
      <c r="AM8278" s="21"/>
      <c r="AN8278" s="23" t="str">
        <f>IF($O8278="","",IF(DATEDIF($O8278,Lista!$V$2,"y")=122,"",DATEDIF($O8278,Lista!$V$2,"y")))</f>
        <v/>
      </c>
      <c r="AO8278" s="23" t="str">
        <f t="shared" si="387"/>
        <v/>
      </c>
      <c r="AP8278" s="23" t="str">
        <f t="shared" si="388"/>
        <v/>
      </c>
      <c r="AQ8278" s="24" t="str">
        <f>IFERROR(VLOOKUP($R8278,Lista!$G$2:$H$15,2,FALSE),"")</f>
        <v/>
      </c>
      <c r="AR8278" s="23" t="str">
        <f>IF(ISBLANK(G8278),"",IF(SUMPRODUCT((G$2:G8278=G8278)*1)&gt;1,0,1))</f>
        <v/>
      </c>
      <c r="AS8278" s="23" t="str">
        <f t="shared" si="389"/>
        <v/>
      </c>
    </row>
    <row r="8279" spans="2:45" x14ac:dyDescent="0.35">
      <c r="B8279" s="20"/>
      <c r="C8279" s="20"/>
      <c r="D8279" s="20"/>
      <c r="E8279" s="20"/>
      <c r="H8279" s="20"/>
      <c r="I8279" s="20"/>
      <c r="K8279" s="20"/>
      <c r="M8279" s="20"/>
      <c r="O8279" s="21"/>
      <c r="P8279" s="20"/>
      <c r="R8279" s="20"/>
      <c r="S8279" s="20"/>
      <c r="T8279" s="20"/>
      <c r="U8279" s="20"/>
      <c r="W8279" s="20"/>
      <c r="X8279" s="20"/>
      <c r="Y8279" s="20"/>
      <c r="Z8279" s="20"/>
      <c r="AA8279" s="20"/>
      <c r="AB8279" s="20"/>
      <c r="AD8279" s="20"/>
      <c r="AE8279" s="20"/>
      <c r="AF8279" s="21"/>
      <c r="AM8279" s="21"/>
      <c r="AN8279" s="23" t="str">
        <f>IF($O8279="","",IF(DATEDIF($O8279,Lista!$V$2,"y")=122,"",DATEDIF($O8279,Lista!$V$2,"y")))</f>
        <v/>
      </c>
      <c r="AO8279" s="23" t="str">
        <f t="shared" si="387"/>
        <v/>
      </c>
      <c r="AP8279" s="23" t="str">
        <f t="shared" si="388"/>
        <v/>
      </c>
      <c r="AQ8279" s="24" t="str">
        <f>IFERROR(VLOOKUP($R8279,Lista!$G$2:$H$15,2,FALSE),"")</f>
        <v/>
      </c>
      <c r="AR8279" s="23" t="str">
        <f>IF(ISBLANK(G8279),"",IF(SUMPRODUCT((G$2:G8279=G8279)*1)&gt;1,0,1))</f>
        <v/>
      </c>
      <c r="AS8279" s="23" t="str">
        <f t="shared" si="389"/>
        <v/>
      </c>
    </row>
    <row r="8280" spans="2:45" x14ac:dyDescent="0.35">
      <c r="B8280" s="20"/>
      <c r="C8280" s="20"/>
      <c r="D8280" s="20"/>
      <c r="E8280" s="20"/>
      <c r="H8280" s="20"/>
      <c r="I8280" s="20"/>
      <c r="K8280" s="20"/>
      <c r="M8280" s="20"/>
      <c r="O8280" s="21"/>
      <c r="P8280" s="20"/>
      <c r="R8280" s="20"/>
      <c r="S8280" s="20"/>
      <c r="T8280" s="20"/>
      <c r="U8280" s="20"/>
      <c r="W8280" s="20"/>
      <c r="X8280" s="20"/>
      <c r="Y8280" s="20"/>
      <c r="Z8280" s="20"/>
      <c r="AA8280" s="20"/>
      <c r="AB8280" s="20"/>
      <c r="AD8280" s="20"/>
      <c r="AE8280" s="20"/>
      <c r="AF8280" s="21"/>
      <c r="AM8280" s="21"/>
      <c r="AN8280" s="23" t="str">
        <f>IF($O8280="","",IF(DATEDIF($O8280,Lista!$V$2,"y")=122,"",DATEDIF($O8280,Lista!$V$2,"y")))</f>
        <v/>
      </c>
      <c r="AO8280" s="23" t="str">
        <f t="shared" si="387"/>
        <v/>
      </c>
      <c r="AP8280" s="23" t="str">
        <f t="shared" si="388"/>
        <v/>
      </c>
      <c r="AQ8280" s="24" t="str">
        <f>IFERROR(VLOOKUP($R8280,Lista!$G$2:$H$15,2,FALSE),"")</f>
        <v/>
      </c>
      <c r="AR8280" s="23" t="str">
        <f>IF(ISBLANK(G8280),"",IF(SUMPRODUCT((G$2:G8280=G8280)*1)&gt;1,0,1))</f>
        <v/>
      </c>
      <c r="AS8280" s="23" t="str">
        <f t="shared" si="389"/>
        <v/>
      </c>
    </row>
    <row r="8281" spans="2:45" x14ac:dyDescent="0.35">
      <c r="B8281" s="20"/>
      <c r="C8281" s="20"/>
      <c r="D8281" s="20"/>
      <c r="E8281" s="20"/>
      <c r="H8281" s="20"/>
      <c r="I8281" s="20"/>
      <c r="K8281" s="20"/>
      <c r="M8281" s="20"/>
      <c r="O8281" s="21"/>
      <c r="P8281" s="20"/>
      <c r="R8281" s="20"/>
      <c r="S8281" s="20"/>
      <c r="T8281" s="20"/>
      <c r="U8281" s="20"/>
      <c r="W8281" s="20"/>
      <c r="X8281" s="20"/>
      <c r="Y8281" s="20"/>
      <c r="Z8281" s="20"/>
      <c r="AA8281" s="20"/>
      <c r="AB8281" s="20"/>
      <c r="AD8281" s="20"/>
      <c r="AE8281" s="20"/>
      <c r="AF8281" s="21"/>
      <c r="AM8281" s="21"/>
      <c r="AN8281" s="23" t="str">
        <f>IF($O8281="","",IF(DATEDIF($O8281,Lista!$V$2,"y")=122,"",DATEDIF($O8281,Lista!$V$2,"y")))</f>
        <v/>
      </c>
      <c r="AO8281" s="23" t="str">
        <f t="shared" si="387"/>
        <v/>
      </c>
      <c r="AP8281" s="23" t="str">
        <f t="shared" si="388"/>
        <v/>
      </c>
      <c r="AQ8281" s="24" t="str">
        <f>IFERROR(VLOOKUP($R8281,Lista!$G$2:$H$15,2,FALSE),"")</f>
        <v/>
      </c>
      <c r="AR8281" s="23" t="str">
        <f>IF(ISBLANK(G8281),"",IF(SUMPRODUCT((G$2:G8281=G8281)*1)&gt;1,0,1))</f>
        <v/>
      </c>
      <c r="AS8281" s="23" t="str">
        <f t="shared" si="389"/>
        <v/>
      </c>
    </row>
    <row r="8282" spans="2:45" x14ac:dyDescent="0.35">
      <c r="B8282" s="20"/>
      <c r="C8282" s="20"/>
      <c r="D8282" s="20"/>
      <c r="E8282" s="20"/>
      <c r="H8282" s="20"/>
      <c r="I8282" s="20"/>
      <c r="K8282" s="20"/>
      <c r="M8282" s="20"/>
      <c r="O8282" s="21"/>
      <c r="P8282" s="20"/>
      <c r="R8282" s="20"/>
      <c r="S8282" s="20"/>
      <c r="T8282" s="20"/>
      <c r="U8282" s="20"/>
      <c r="W8282" s="20"/>
      <c r="X8282" s="20"/>
      <c r="Y8282" s="20"/>
      <c r="Z8282" s="20"/>
      <c r="AA8282" s="20"/>
      <c r="AB8282" s="20"/>
      <c r="AD8282" s="20"/>
      <c r="AE8282" s="20"/>
      <c r="AF8282" s="21"/>
      <c r="AM8282" s="21"/>
      <c r="AN8282" s="23" t="str">
        <f>IF($O8282="","",IF(DATEDIF($O8282,Lista!$V$2,"y")=122,"",DATEDIF($O8282,Lista!$V$2,"y")))</f>
        <v/>
      </c>
      <c r="AO8282" s="23" t="str">
        <f t="shared" si="387"/>
        <v/>
      </c>
      <c r="AP8282" s="23" t="str">
        <f t="shared" si="388"/>
        <v/>
      </c>
      <c r="AQ8282" s="24" t="str">
        <f>IFERROR(VLOOKUP($R8282,Lista!$G$2:$H$15,2,FALSE),"")</f>
        <v/>
      </c>
      <c r="AR8282" s="23" t="str">
        <f>IF(ISBLANK(G8282),"",IF(SUMPRODUCT((G$2:G8282=G8282)*1)&gt;1,0,1))</f>
        <v/>
      </c>
      <c r="AS8282" s="23" t="str">
        <f t="shared" si="389"/>
        <v/>
      </c>
    </row>
    <row r="8283" spans="2:45" x14ac:dyDescent="0.35">
      <c r="B8283" s="20"/>
      <c r="C8283" s="20"/>
      <c r="D8283" s="20"/>
      <c r="E8283" s="20"/>
      <c r="H8283" s="20"/>
      <c r="I8283" s="20"/>
      <c r="K8283" s="20"/>
      <c r="M8283" s="20"/>
      <c r="O8283" s="21"/>
      <c r="P8283" s="20"/>
      <c r="R8283" s="20"/>
      <c r="S8283" s="20"/>
      <c r="T8283" s="20"/>
      <c r="U8283" s="20"/>
      <c r="W8283" s="20"/>
      <c r="X8283" s="20"/>
      <c r="Y8283" s="20"/>
      <c r="Z8283" s="20"/>
      <c r="AA8283" s="20"/>
      <c r="AB8283" s="20"/>
      <c r="AC8283" s="20"/>
      <c r="AD8283" s="20"/>
      <c r="AE8283" s="20"/>
      <c r="AF8283" s="21"/>
      <c r="AM8283" s="21"/>
      <c r="AN8283" s="23" t="str">
        <f>IF($O8283="","",IF(DATEDIF($O8283,Lista!$V$2,"y")=122,"",DATEDIF($O8283,Lista!$V$2,"y")))</f>
        <v/>
      </c>
      <c r="AO8283" s="23" t="str">
        <f t="shared" si="387"/>
        <v/>
      </c>
      <c r="AP8283" s="23" t="str">
        <f t="shared" si="388"/>
        <v/>
      </c>
      <c r="AQ8283" s="24" t="str">
        <f>IFERROR(VLOOKUP($R8283,Lista!$G$2:$H$15,2,FALSE),"")</f>
        <v/>
      </c>
      <c r="AR8283" s="23" t="str">
        <f>IF(ISBLANK(G8283),"",IF(SUMPRODUCT((G$2:G8283=G8283)*1)&gt;1,0,1))</f>
        <v/>
      </c>
      <c r="AS8283" s="23" t="str">
        <f t="shared" si="389"/>
        <v/>
      </c>
    </row>
    <row r="8284" spans="2:45" x14ac:dyDescent="0.35">
      <c r="B8284" s="20"/>
      <c r="C8284" s="20"/>
      <c r="D8284" s="20"/>
      <c r="E8284" s="20"/>
      <c r="H8284" s="20"/>
      <c r="I8284" s="20"/>
      <c r="K8284" s="20"/>
      <c r="M8284" s="20"/>
      <c r="O8284" s="21"/>
      <c r="P8284" s="20"/>
      <c r="R8284" s="20"/>
      <c r="S8284" s="20"/>
      <c r="T8284" s="20"/>
      <c r="U8284" s="20"/>
      <c r="W8284" s="20"/>
      <c r="X8284" s="20"/>
      <c r="Y8284" s="20"/>
      <c r="Z8284" s="20"/>
      <c r="AA8284" s="20"/>
      <c r="AB8284" s="20"/>
      <c r="AD8284" s="20"/>
      <c r="AE8284" s="20"/>
      <c r="AF8284" s="21"/>
      <c r="AM8284" s="21"/>
      <c r="AN8284" s="23" t="str">
        <f>IF($O8284="","",IF(DATEDIF($O8284,Lista!$V$2,"y")=122,"",DATEDIF($O8284,Lista!$V$2,"y")))</f>
        <v/>
      </c>
      <c r="AO8284" s="23" t="str">
        <f t="shared" si="387"/>
        <v/>
      </c>
      <c r="AP8284" s="23" t="str">
        <f t="shared" si="388"/>
        <v/>
      </c>
      <c r="AQ8284" s="24" t="str">
        <f>IFERROR(VLOOKUP($R8284,Lista!$G$2:$H$15,2,FALSE),"")</f>
        <v/>
      </c>
      <c r="AR8284" s="23" t="str">
        <f>IF(ISBLANK(G8284),"",IF(SUMPRODUCT((G$2:G8284=G8284)*1)&gt;1,0,1))</f>
        <v/>
      </c>
      <c r="AS8284" s="23" t="str">
        <f t="shared" si="389"/>
        <v/>
      </c>
    </row>
    <row r="8285" spans="2:45" x14ac:dyDescent="0.35">
      <c r="B8285" s="20"/>
      <c r="C8285" s="20"/>
      <c r="D8285" s="20"/>
      <c r="E8285" s="20"/>
      <c r="H8285" s="20"/>
      <c r="I8285" s="20"/>
      <c r="K8285" s="20"/>
      <c r="M8285" s="20"/>
      <c r="O8285" s="21"/>
      <c r="P8285" s="20"/>
      <c r="R8285" s="20"/>
      <c r="S8285" s="20"/>
      <c r="T8285" s="20"/>
      <c r="U8285" s="20"/>
      <c r="W8285" s="20"/>
      <c r="X8285" s="20"/>
      <c r="Y8285" s="20"/>
      <c r="Z8285" s="20"/>
      <c r="AA8285" s="20"/>
      <c r="AB8285" s="20"/>
      <c r="AD8285" s="20"/>
      <c r="AE8285" s="20"/>
      <c r="AF8285" s="21"/>
      <c r="AM8285" s="21"/>
      <c r="AN8285" s="23" t="str">
        <f>IF($O8285="","",IF(DATEDIF($O8285,Lista!$V$2,"y")=122,"",DATEDIF($O8285,Lista!$V$2,"y")))</f>
        <v/>
      </c>
      <c r="AO8285" s="23" t="str">
        <f t="shared" si="387"/>
        <v/>
      </c>
      <c r="AP8285" s="23" t="str">
        <f t="shared" si="388"/>
        <v/>
      </c>
      <c r="AQ8285" s="24" t="str">
        <f>IFERROR(VLOOKUP($R8285,Lista!$G$2:$H$15,2,FALSE),"")</f>
        <v/>
      </c>
      <c r="AR8285" s="23" t="str">
        <f>IF(ISBLANK(G8285),"",IF(SUMPRODUCT((G$2:G8285=G8285)*1)&gt;1,0,1))</f>
        <v/>
      </c>
      <c r="AS8285" s="23" t="str">
        <f t="shared" si="389"/>
        <v/>
      </c>
    </row>
    <row r="8286" spans="2:45" x14ac:dyDescent="0.35">
      <c r="B8286" s="20"/>
      <c r="C8286" s="20"/>
      <c r="D8286" s="20"/>
      <c r="E8286" s="20"/>
      <c r="H8286" s="20"/>
      <c r="I8286" s="20"/>
      <c r="K8286" s="20"/>
      <c r="M8286" s="20"/>
      <c r="O8286" s="21"/>
      <c r="P8286" s="20"/>
      <c r="R8286" s="20"/>
      <c r="S8286" s="20"/>
      <c r="T8286" s="20"/>
      <c r="U8286" s="20"/>
      <c r="W8286" s="20"/>
      <c r="X8286" s="20"/>
      <c r="Y8286" s="20"/>
      <c r="Z8286" s="20"/>
      <c r="AA8286" s="20"/>
      <c r="AB8286" s="20"/>
      <c r="AC8286" s="20"/>
      <c r="AD8286" s="20"/>
      <c r="AE8286" s="20"/>
      <c r="AF8286" s="21"/>
      <c r="AM8286" s="21"/>
      <c r="AN8286" s="23" t="str">
        <f>IF($O8286="","",IF(DATEDIF($O8286,Lista!$V$2,"y")=122,"",DATEDIF($O8286,Lista!$V$2,"y")))</f>
        <v/>
      </c>
      <c r="AO8286" s="23" t="str">
        <f t="shared" si="387"/>
        <v/>
      </c>
      <c r="AP8286" s="23" t="str">
        <f t="shared" si="388"/>
        <v/>
      </c>
      <c r="AQ8286" s="24" t="str">
        <f>IFERROR(VLOOKUP($R8286,Lista!$G$2:$H$15,2,FALSE),"")</f>
        <v/>
      </c>
      <c r="AR8286" s="23" t="str">
        <f>IF(ISBLANK(G8286),"",IF(SUMPRODUCT((G$2:G8286=G8286)*1)&gt;1,0,1))</f>
        <v/>
      </c>
      <c r="AS8286" s="23" t="str">
        <f t="shared" si="389"/>
        <v/>
      </c>
    </row>
    <row r="8287" spans="2:45" x14ac:dyDescent="0.35">
      <c r="B8287" s="20"/>
      <c r="C8287" s="20"/>
      <c r="D8287" s="20"/>
      <c r="E8287" s="20"/>
      <c r="H8287" s="20"/>
      <c r="I8287" s="20"/>
      <c r="K8287" s="20"/>
      <c r="M8287" s="20"/>
      <c r="O8287" s="21"/>
      <c r="P8287" s="20"/>
      <c r="R8287" s="20"/>
      <c r="S8287" s="20"/>
      <c r="T8287" s="20"/>
      <c r="U8287" s="20"/>
      <c r="W8287" s="20"/>
      <c r="X8287" s="20"/>
      <c r="Y8287" s="20"/>
      <c r="Z8287" s="20"/>
      <c r="AA8287" s="20"/>
      <c r="AB8287" s="20"/>
      <c r="AC8287" s="20"/>
      <c r="AD8287" s="20"/>
      <c r="AE8287" s="20"/>
      <c r="AF8287" s="21"/>
      <c r="AM8287" s="21"/>
      <c r="AN8287" s="23" t="str">
        <f>IF($O8287="","",IF(DATEDIF($O8287,Lista!$V$2,"y")=122,"",DATEDIF($O8287,Lista!$V$2,"y")))</f>
        <v/>
      </c>
      <c r="AO8287" s="23" t="str">
        <f t="shared" si="387"/>
        <v/>
      </c>
      <c r="AP8287" s="23" t="str">
        <f t="shared" si="388"/>
        <v/>
      </c>
      <c r="AQ8287" s="24" t="str">
        <f>IFERROR(VLOOKUP($R8287,Lista!$G$2:$H$15,2,FALSE),"")</f>
        <v/>
      </c>
      <c r="AR8287" s="23" t="str">
        <f>IF(ISBLANK(G8287),"",IF(SUMPRODUCT((G$2:G8287=G8287)*1)&gt;1,0,1))</f>
        <v/>
      </c>
      <c r="AS8287" s="23" t="str">
        <f t="shared" si="389"/>
        <v/>
      </c>
    </row>
    <row r="8288" spans="2:45" x14ac:dyDescent="0.35">
      <c r="B8288" s="20"/>
      <c r="C8288" s="20"/>
      <c r="D8288" s="20"/>
      <c r="E8288" s="20"/>
      <c r="H8288" s="20"/>
      <c r="I8288" s="20"/>
      <c r="K8288" s="20"/>
      <c r="M8288" s="20"/>
      <c r="O8288" s="21"/>
      <c r="P8288" s="20"/>
      <c r="R8288" s="20"/>
      <c r="S8288" s="20"/>
      <c r="T8288" s="20"/>
      <c r="U8288" s="20"/>
      <c r="W8288" s="20"/>
      <c r="X8288" s="20"/>
      <c r="Y8288" s="20"/>
      <c r="Z8288" s="20"/>
      <c r="AA8288" s="20"/>
      <c r="AB8288" s="20"/>
      <c r="AD8288" s="20"/>
      <c r="AE8288" s="20"/>
      <c r="AF8288" s="21"/>
      <c r="AM8288" s="21"/>
      <c r="AN8288" s="23" t="str">
        <f>IF($O8288="","",IF(DATEDIF($O8288,Lista!$V$2,"y")=122,"",DATEDIF($O8288,Lista!$V$2,"y")))</f>
        <v/>
      </c>
      <c r="AO8288" s="23" t="str">
        <f t="shared" si="387"/>
        <v/>
      </c>
      <c r="AP8288" s="23" t="str">
        <f t="shared" si="388"/>
        <v/>
      </c>
      <c r="AQ8288" s="24" t="str">
        <f>IFERROR(VLOOKUP($R8288,Lista!$G$2:$H$15,2,FALSE),"")</f>
        <v/>
      </c>
      <c r="AR8288" s="23" t="str">
        <f>IF(ISBLANK(G8288),"",IF(SUMPRODUCT((G$2:G8288=G8288)*1)&gt;1,0,1))</f>
        <v/>
      </c>
      <c r="AS8288" s="23" t="str">
        <f t="shared" si="389"/>
        <v/>
      </c>
    </row>
    <row r="8289" spans="2:45" x14ac:dyDescent="0.35">
      <c r="B8289" s="20"/>
      <c r="C8289" s="20"/>
      <c r="D8289" s="20"/>
      <c r="E8289" s="20"/>
      <c r="H8289" s="20"/>
      <c r="I8289" s="20"/>
      <c r="K8289" s="20"/>
      <c r="M8289" s="20"/>
      <c r="O8289" s="21"/>
      <c r="P8289" s="20"/>
      <c r="R8289" s="20"/>
      <c r="S8289" s="20"/>
      <c r="T8289" s="20"/>
      <c r="U8289" s="20"/>
      <c r="W8289" s="20"/>
      <c r="X8289" s="20"/>
      <c r="Y8289" s="20"/>
      <c r="Z8289" s="20"/>
      <c r="AA8289" s="20"/>
      <c r="AB8289" s="20"/>
      <c r="AD8289" s="20"/>
      <c r="AE8289" s="20"/>
      <c r="AF8289" s="21"/>
      <c r="AM8289" s="21"/>
      <c r="AN8289" s="23" t="str">
        <f>IF($O8289="","",IF(DATEDIF($O8289,Lista!$V$2,"y")=122,"",DATEDIF($O8289,Lista!$V$2,"y")))</f>
        <v/>
      </c>
      <c r="AO8289" s="23" t="str">
        <f t="shared" si="387"/>
        <v/>
      </c>
      <c r="AP8289" s="23" t="str">
        <f t="shared" si="388"/>
        <v/>
      </c>
      <c r="AQ8289" s="24" t="str">
        <f>IFERROR(VLOOKUP($R8289,Lista!$G$2:$H$15,2,FALSE),"")</f>
        <v/>
      </c>
      <c r="AR8289" s="23" t="str">
        <f>IF(ISBLANK(G8289),"",IF(SUMPRODUCT((G$2:G8289=G8289)*1)&gt;1,0,1))</f>
        <v/>
      </c>
      <c r="AS8289" s="23" t="str">
        <f t="shared" si="389"/>
        <v/>
      </c>
    </row>
    <row r="8290" spans="2:45" x14ac:dyDescent="0.35">
      <c r="B8290" s="20"/>
      <c r="C8290" s="20"/>
      <c r="D8290" s="20"/>
      <c r="E8290" s="20"/>
      <c r="H8290" s="20"/>
      <c r="I8290" s="20"/>
      <c r="K8290" s="20"/>
      <c r="M8290" s="20"/>
      <c r="O8290" s="21"/>
      <c r="P8290" s="20"/>
      <c r="R8290" s="20"/>
      <c r="S8290" s="20"/>
      <c r="T8290" s="20"/>
      <c r="U8290" s="20"/>
      <c r="W8290" s="20"/>
      <c r="X8290" s="20"/>
      <c r="Y8290" s="20"/>
      <c r="Z8290" s="20"/>
      <c r="AA8290" s="20"/>
      <c r="AB8290" s="20"/>
      <c r="AD8290" s="20"/>
      <c r="AE8290" s="20"/>
      <c r="AF8290" s="21"/>
      <c r="AM8290" s="21"/>
      <c r="AN8290" s="23" t="str">
        <f>IF($O8290="","",IF(DATEDIF($O8290,Lista!$V$2,"y")=122,"",DATEDIF($O8290,Lista!$V$2,"y")))</f>
        <v/>
      </c>
      <c r="AO8290" s="23" t="str">
        <f t="shared" si="387"/>
        <v/>
      </c>
      <c r="AP8290" s="23" t="str">
        <f t="shared" si="388"/>
        <v/>
      </c>
      <c r="AQ8290" s="24" t="str">
        <f>IFERROR(VLOOKUP($R8290,Lista!$G$2:$H$15,2,FALSE),"")</f>
        <v/>
      </c>
      <c r="AR8290" s="23" t="str">
        <f>IF(ISBLANK(G8290),"",IF(SUMPRODUCT((G$2:G8290=G8290)*1)&gt;1,0,1))</f>
        <v/>
      </c>
      <c r="AS8290" s="23" t="str">
        <f t="shared" si="389"/>
        <v/>
      </c>
    </row>
    <row r="8291" spans="2:45" x14ac:dyDescent="0.35">
      <c r="B8291" s="20"/>
      <c r="C8291" s="20"/>
      <c r="D8291" s="20"/>
      <c r="E8291" s="20"/>
      <c r="H8291" s="20"/>
      <c r="I8291" s="20"/>
      <c r="K8291" s="20"/>
      <c r="M8291" s="20"/>
      <c r="O8291" s="21"/>
      <c r="P8291" s="20"/>
      <c r="R8291" s="20"/>
      <c r="S8291" s="20"/>
      <c r="T8291" s="20"/>
      <c r="U8291" s="20"/>
      <c r="W8291" s="20"/>
      <c r="X8291" s="20"/>
      <c r="Y8291" s="20"/>
      <c r="Z8291" s="20"/>
      <c r="AA8291" s="20"/>
      <c r="AB8291" s="20"/>
      <c r="AD8291" s="20"/>
      <c r="AE8291" s="20"/>
      <c r="AF8291" s="21"/>
      <c r="AM8291" s="21"/>
      <c r="AN8291" s="23" t="str">
        <f>IF($O8291="","",IF(DATEDIF($O8291,Lista!$V$2,"y")=122,"",DATEDIF($O8291,Lista!$V$2,"y")))</f>
        <v/>
      </c>
      <c r="AO8291" s="23" t="str">
        <f t="shared" si="387"/>
        <v/>
      </c>
      <c r="AP8291" s="23" t="str">
        <f t="shared" si="388"/>
        <v/>
      </c>
      <c r="AQ8291" s="24" t="str">
        <f>IFERROR(VLOOKUP($R8291,Lista!$G$2:$H$15,2,FALSE),"")</f>
        <v/>
      </c>
      <c r="AR8291" s="23" t="str">
        <f>IF(ISBLANK(G8291),"",IF(SUMPRODUCT((G$2:G8291=G8291)*1)&gt;1,0,1))</f>
        <v/>
      </c>
      <c r="AS8291" s="23" t="str">
        <f t="shared" si="389"/>
        <v/>
      </c>
    </row>
    <row r="8292" spans="2:45" x14ac:dyDescent="0.35">
      <c r="B8292" s="20"/>
      <c r="C8292" s="20"/>
      <c r="D8292" s="20"/>
      <c r="E8292" s="20"/>
      <c r="H8292" s="20"/>
      <c r="I8292" s="20"/>
      <c r="K8292" s="20"/>
      <c r="M8292" s="20"/>
      <c r="O8292" s="21"/>
      <c r="P8292" s="20"/>
      <c r="R8292" s="20"/>
      <c r="S8292" s="20"/>
      <c r="T8292" s="20"/>
      <c r="U8292" s="20"/>
      <c r="W8292" s="20"/>
      <c r="X8292" s="20"/>
      <c r="Y8292" s="20"/>
      <c r="Z8292" s="20"/>
      <c r="AA8292" s="20"/>
      <c r="AB8292" s="20"/>
      <c r="AD8292" s="20"/>
      <c r="AE8292" s="20"/>
      <c r="AF8292" s="21"/>
      <c r="AM8292" s="21"/>
      <c r="AN8292" s="23" t="str">
        <f>IF($O8292="","",IF(DATEDIF($O8292,Lista!$V$2,"y")=122,"",DATEDIF($O8292,Lista!$V$2,"y")))</f>
        <v/>
      </c>
      <c r="AO8292" s="23" t="str">
        <f t="shared" si="387"/>
        <v/>
      </c>
      <c r="AP8292" s="23" t="str">
        <f t="shared" si="388"/>
        <v/>
      </c>
      <c r="AQ8292" s="24" t="str">
        <f>IFERROR(VLOOKUP($R8292,Lista!$G$2:$H$15,2,FALSE),"")</f>
        <v/>
      </c>
      <c r="AR8292" s="23" t="str">
        <f>IF(ISBLANK(G8292),"",IF(SUMPRODUCT((G$2:G8292=G8292)*1)&gt;1,0,1))</f>
        <v/>
      </c>
      <c r="AS8292" s="23" t="str">
        <f t="shared" si="389"/>
        <v/>
      </c>
    </row>
    <row r="8293" spans="2:45" x14ac:dyDescent="0.35">
      <c r="B8293" s="20"/>
      <c r="C8293" s="20"/>
      <c r="D8293" s="20"/>
      <c r="E8293" s="20"/>
      <c r="H8293" s="20"/>
      <c r="I8293" s="20"/>
      <c r="K8293" s="20"/>
      <c r="M8293" s="20"/>
      <c r="O8293" s="21"/>
      <c r="P8293" s="20"/>
      <c r="R8293" s="20"/>
      <c r="S8293" s="20"/>
      <c r="T8293" s="20"/>
      <c r="U8293" s="20"/>
      <c r="W8293" s="20"/>
      <c r="X8293" s="20"/>
      <c r="Y8293" s="20"/>
      <c r="Z8293" s="20"/>
      <c r="AA8293" s="20"/>
      <c r="AB8293" s="20"/>
      <c r="AC8293" s="20"/>
      <c r="AD8293" s="20"/>
      <c r="AE8293" s="20"/>
      <c r="AF8293" s="21"/>
      <c r="AM8293" s="21"/>
      <c r="AN8293" s="23" t="str">
        <f>IF($O8293="","",IF(DATEDIF($O8293,Lista!$V$2,"y")=122,"",DATEDIF($O8293,Lista!$V$2,"y")))</f>
        <v/>
      </c>
      <c r="AO8293" s="23" t="str">
        <f t="shared" si="387"/>
        <v/>
      </c>
      <c r="AP8293" s="23" t="str">
        <f t="shared" si="388"/>
        <v/>
      </c>
      <c r="AQ8293" s="24" t="str">
        <f>IFERROR(VLOOKUP($R8293,Lista!$G$2:$H$15,2,FALSE),"")</f>
        <v/>
      </c>
      <c r="AR8293" s="23" t="str">
        <f>IF(ISBLANK(G8293),"",IF(SUMPRODUCT((G$2:G8293=G8293)*1)&gt;1,0,1))</f>
        <v/>
      </c>
      <c r="AS8293" s="23" t="str">
        <f t="shared" si="389"/>
        <v/>
      </c>
    </row>
    <row r="8294" spans="2:45" x14ac:dyDescent="0.35">
      <c r="B8294" s="20"/>
      <c r="C8294" s="20"/>
      <c r="D8294" s="20"/>
      <c r="E8294" s="20"/>
      <c r="H8294" s="20"/>
      <c r="I8294" s="20"/>
      <c r="K8294" s="20"/>
      <c r="M8294" s="20"/>
      <c r="O8294" s="21"/>
      <c r="P8294" s="20"/>
      <c r="R8294" s="20"/>
      <c r="S8294" s="20"/>
      <c r="T8294" s="20"/>
      <c r="U8294" s="20"/>
      <c r="W8294" s="20"/>
      <c r="X8294" s="20"/>
      <c r="Y8294" s="20"/>
      <c r="Z8294" s="20"/>
      <c r="AA8294" s="20"/>
      <c r="AB8294" s="20"/>
      <c r="AC8294" s="20"/>
      <c r="AD8294" s="20"/>
      <c r="AE8294" s="20"/>
      <c r="AF8294" s="21"/>
      <c r="AM8294" s="21"/>
      <c r="AN8294" s="23" t="str">
        <f>IF($O8294="","",IF(DATEDIF($O8294,Lista!$V$2,"y")=122,"",DATEDIF($O8294,Lista!$V$2,"y")))</f>
        <v/>
      </c>
      <c r="AO8294" s="23" t="str">
        <f t="shared" si="387"/>
        <v/>
      </c>
      <c r="AP8294" s="23" t="str">
        <f t="shared" si="388"/>
        <v/>
      </c>
      <c r="AQ8294" s="24" t="str">
        <f>IFERROR(VLOOKUP($R8294,Lista!$G$2:$H$15,2,FALSE),"")</f>
        <v/>
      </c>
      <c r="AR8294" s="23" t="str">
        <f>IF(ISBLANK(G8294),"",IF(SUMPRODUCT((G$2:G8294=G8294)*1)&gt;1,0,1))</f>
        <v/>
      </c>
      <c r="AS8294" s="23" t="str">
        <f t="shared" si="389"/>
        <v/>
      </c>
    </row>
    <row r="8295" spans="2:45" x14ac:dyDescent="0.35">
      <c r="B8295" s="20"/>
      <c r="C8295" s="20"/>
      <c r="D8295" s="20"/>
      <c r="E8295" s="20"/>
      <c r="H8295" s="20"/>
      <c r="I8295" s="20"/>
      <c r="K8295" s="20"/>
      <c r="M8295" s="20"/>
      <c r="O8295" s="21"/>
      <c r="P8295" s="20"/>
      <c r="R8295" s="20"/>
      <c r="S8295" s="20"/>
      <c r="T8295" s="20"/>
      <c r="U8295" s="20"/>
      <c r="W8295" s="20"/>
      <c r="X8295" s="20"/>
      <c r="Y8295" s="20"/>
      <c r="Z8295" s="20"/>
      <c r="AA8295" s="20"/>
      <c r="AB8295" s="20"/>
      <c r="AD8295" s="20"/>
      <c r="AE8295" s="20"/>
      <c r="AF8295" s="21"/>
      <c r="AM8295" s="21"/>
      <c r="AN8295" s="23" t="str">
        <f>IF($O8295="","",IF(DATEDIF($O8295,Lista!$V$2,"y")=122,"",DATEDIF($O8295,Lista!$V$2,"y")))</f>
        <v/>
      </c>
      <c r="AO8295" s="23" t="str">
        <f t="shared" si="387"/>
        <v/>
      </c>
      <c r="AP8295" s="23" t="str">
        <f t="shared" si="388"/>
        <v/>
      </c>
      <c r="AQ8295" s="24" t="str">
        <f>IFERROR(VLOOKUP($R8295,Lista!$G$2:$H$15,2,FALSE),"")</f>
        <v/>
      </c>
      <c r="AR8295" s="23" t="str">
        <f>IF(ISBLANK(G8295),"",IF(SUMPRODUCT((G$2:G8295=G8295)*1)&gt;1,0,1))</f>
        <v/>
      </c>
      <c r="AS8295" s="23" t="str">
        <f t="shared" si="389"/>
        <v/>
      </c>
    </row>
    <row r="8296" spans="2:45" x14ac:dyDescent="0.35">
      <c r="B8296" s="20"/>
      <c r="C8296" s="20"/>
      <c r="D8296" s="20"/>
      <c r="E8296" s="20"/>
      <c r="H8296" s="20"/>
      <c r="I8296" s="20"/>
      <c r="K8296" s="20"/>
      <c r="M8296" s="20"/>
      <c r="O8296" s="21"/>
      <c r="P8296" s="20"/>
      <c r="R8296" s="20"/>
      <c r="S8296" s="20"/>
      <c r="T8296" s="20"/>
      <c r="U8296" s="20"/>
      <c r="W8296" s="20"/>
      <c r="X8296" s="20"/>
      <c r="Y8296" s="20"/>
      <c r="Z8296" s="20"/>
      <c r="AA8296" s="20"/>
      <c r="AB8296" s="20"/>
      <c r="AD8296" s="20"/>
      <c r="AE8296" s="20"/>
      <c r="AF8296" s="21"/>
      <c r="AM8296" s="21"/>
      <c r="AN8296" s="23" t="str">
        <f>IF($O8296="","",IF(DATEDIF($O8296,Lista!$V$2,"y")=122,"",DATEDIF($O8296,Lista!$V$2,"y")))</f>
        <v/>
      </c>
      <c r="AO8296" s="23" t="str">
        <f t="shared" si="387"/>
        <v/>
      </c>
      <c r="AP8296" s="23" t="str">
        <f t="shared" si="388"/>
        <v/>
      </c>
      <c r="AQ8296" s="24" t="str">
        <f>IFERROR(VLOOKUP($R8296,Lista!$G$2:$H$15,2,FALSE),"")</f>
        <v/>
      </c>
      <c r="AR8296" s="23" t="str">
        <f>IF(ISBLANK(G8296),"",IF(SUMPRODUCT((G$2:G8296=G8296)*1)&gt;1,0,1))</f>
        <v/>
      </c>
      <c r="AS8296" s="23" t="str">
        <f t="shared" si="389"/>
        <v/>
      </c>
    </row>
    <row r="8297" spans="2:45" x14ac:dyDescent="0.35">
      <c r="B8297" s="20"/>
      <c r="C8297" s="20"/>
      <c r="D8297" s="20"/>
      <c r="E8297" s="20"/>
      <c r="H8297" s="20"/>
      <c r="I8297" s="20"/>
      <c r="K8297" s="20"/>
      <c r="M8297" s="20"/>
      <c r="O8297" s="21"/>
      <c r="P8297" s="20"/>
      <c r="R8297" s="20"/>
      <c r="S8297" s="20"/>
      <c r="T8297" s="20"/>
      <c r="U8297" s="20"/>
      <c r="W8297" s="20"/>
      <c r="X8297" s="20"/>
      <c r="Y8297" s="20"/>
      <c r="Z8297" s="20"/>
      <c r="AA8297" s="20"/>
      <c r="AB8297" s="20"/>
      <c r="AD8297" s="20"/>
      <c r="AE8297" s="20"/>
      <c r="AF8297" s="21"/>
      <c r="AM8297" s="21"/>
      <c r="AN8297" s="23" t="str">
        <f>IF($O8297="","",IF(DATEDIF($O8297,Lista!$V$2,"y")=122,"",DATEDIF($O8297,Lista!$V$2,"y")))</f>
        <v/>
      </c>
      <c r="AO8297" s="23" t="str">
        <f t="shared" si="387"/>
        <v/>
      </c>
      <c r="AP8297" s="23" t="str">
        <f t="shared" si="388"/>
        <v/>
      </c>
      <c r="AQ8297" s="24" t="str">
        <f>IFERROR(VLOOKUP($R8297,Lista!$G$2:$H$15,2,FALSE),"")</f>
        <v/>
      </c>
      <c r="AR8297" s="23" t="str">
        <f>IF(ISBLANK(G8297),"",IF(SUMPRODUCT((G$2:G8297=G8297)*1)&gt;1,0,1))</f>
        <v/>
      </c>
      <c r="AS8297" s="23" t="str">
        <f t="shared" si="389"/>
        <v/>
      </c>
    </row>
    <row r="8298" spans="2:45" x14ac:dyDescent="0.35">
      <c r="B8298" s="20"/>
      <c r="C8298" s="20"/>
      <c r="D8298" s="20"/>
      <c r="E8298" s="20"/>
      <c r="H8298" s="20"/>
      <c r="I8298" s="20"/>
      <c r="K8298" s="20"/>
      <c r="M8298" s="20"/>
      <c r="O8298" s="21"/>
      <c r="P8298" s="20"/>
      <c r="R8298" s="20"/>
      <c r="S8298" s="20"/>
      <c r="T8298" s="20"/>
      <c r="U8298" s="20"/>
      <c r="W8298" s="20"/>
      <c r="X8298" s="20"/>
      <c r="Y8298" s="20"/>
      <c r="Z8298" s="20"/>
      <c r="AA8298" s="20"/>
      <c r="AB8298" s="20"/>
      <c r="AC8298" s="20"/>
      <c r="AD8298" s="20"/>
      <c r="AE8298" s="20"/>
      <c r="AF8298" s="21"/>
      <c r="AM8298" s="21"/>
      <c r="AN8298" s="23" t="str">
        <f>IF($O8298="","",IF(DATEDIF($O8298,Lista!$V$2,"y")=122,"",DATEDIF($O8298,Lista!$V$2,"y")))</f>
        <v/>
      </c>
      <c r="AO8298" s="23" t="str">
        <f t="shared" si="387"/>
        <v/>
      </c>
      <c r="AP8298" s="23" t="str">
        <f t="shared" si="388"/>
        <v/>
      </c>
      <c r="AQ8298" s="24" t="str">
        <f>IFERROR(VLOOKUP($R8298,Lista!$G$2:$H$15,2,FALSE),"")</f>
        <v/>
      </c>
      <c r="AR8298" s="23" t="str">
        <f>IF(ISBLANK(G8298),"",IF(SUMPRODUCT((G$2:G8298=G8298)*1)&gt;1,0,1))</f>
        <v/>
      </c>
      <c r="AS8298" s="23" t="str">
        <f t="shared" si="389"/>
        <v/>
      </c>
    </row>
    <row r="8299" spans="2:45" x14ac:dyDescent="0.35">
      <c r="B8299" s="20"/>
      <c r="C8299" s="20"/>
      <c r="D8299" s="20"/>
      <c r="E8299" s="20"/>
      <c r="H8299" s="20"/>
      <c r="I8299" s="20"/>
      <c r="K8299" s="20"/>
      <c r="M8299" s="20"/>
      <c r="O8299" s="21"/>
      <c r="P8299" s="20"/>
      <c r="R8299" s="20"/>
      <c r="S8299" s="20"/>
      <c r="T8299" s="20"/>
      <c r="U8299" s="20"/>
      <c r="W8299" s="20"/>
      <c r="X8299" s="20"/>
      <c r="Y8299" s="20"/>
      <c r="Z8299" s="20"/>
      <c r="AA8299" s="20"/>
      <c r="AB8299" s="20"/>
      <c r="AD8299" s="20"/>
      <c r="AE8299" s="20"/>
      <c r="AF8299" s="21"/>
      <c r="AM8299" s="21"/>
      <c r="AN8299" s="23" t="str">
        <f>IF($O8299="","",IF(DATEDIF($O8299,Lista!$V$2,"y")=122,"",DATEDIF($O8299,Lista!$V$2,"y")))</f>
        <v/>
      </c>
      <c r="AO8299" s="23" t="str">
        <f t="shared" si="387"/>
        <v/>
      </c>
      <c r="AP8299" s="23" t="str">
        <f t="shared" si="388"/>
        <v/>
      </c>
      <c r="AQ8299" s="24" t="str">
        <f>IFERROR(VLOOKUP($R8299,Lista!$G$2:$H$15,2,FALSE),"")</f>
        <v/>
      </c>
      <c r="AR8299" s="23" t="str">
        <f>IF(ISBLANK(G8299),"",IF(SUMPRODUCT((G$2:G8299=G8299)*1)&gt;1,0,1))</f>
        <v/>
      </c>
      <c r="AS8299" s="23" t="str">
        <f t="shared" si="389"/>
        <v/>
      </c>
    </row>
    <row r="8300" spans="2:45" x14ac:dyDescent="0.35">
      <c r="B8300" s="20"/>
      <c r="C8300" s="20"/>
      <c r="D8300" s="20"/>
      <c r="E8300" s="20"/>
      <c r="H8300" s="20"/>
      <c r="I8300" s="20"/>
      <c r="K8300" s="20"/>
      <c r="M8300" s="20"/>
      <c r="O8300" s="21"/>
      <c r="P8300" s="20"/>
      <c r="R8300" s="20"/>
      <c r="S8300" s="20"/>
      <c r="T8300" s="20"/>
      <c r="U8300" s="20"/>
      <c r="W8300" s="20"/>
      <c r="X8300" s="20"/>
      <c r="Y8300" s="20"/>
      <c r="Z8300" s="20"/>
      <c r="AA8300" s="20"/>
      <c r="AB8300" s="20"/>
      <c r="AC8300" s="20"/>
      <c r="AD8300" s="20"/>
      <c r="AE8300" s="20"/>
      <c r="AF8300" s="21"/>
      <c r="AM8300" s="21"/>
      <c r="AN8300" s="23" t="str">
        <f>IF($O8300="","",IF(DATEDIF($O8300,Lista!$V$2,"y")=122,"",DATEDIF($O8300,Lista!$V$2,"y")))</f>
        <v/>
      </c>
      <c r="AO8300" s="23" t="str">
        <f t="shared" si="387"/>
        <v/>
      </c>
      <c r="AP8300" s="23" t="str">
        <f t="shared" si="388"/>
        <v/>
      </c>
      <c r="AQ8300" s="24" t="str">
        <f>IFERROR(VLOOKUP($R8300,Lista!$G$2:$H$15,2,FALSE),"")</f>
        <v/>
      </c>
      <c r="AR8300" s="23" t="str">
        <f>IF(ISBLANK(G8300),"",IF(SUMPRODUCT((G$2:G8300=G8300)*1)&gt;1,0,1))</f>
        <v/>
      </c>
      <c r="AS8300" s="23" t="str">
        <f t="shared" si="389"/>
        <v/>
      </c>
    </row>
    <row r="8301" spans="2:45" x14ac:dyDescent="0.35">
      <c r="B8301" s="20"/>
      <c r="C8301" s="20"/>
      <c r="D8301" s="20"/>
      <c r="E8301" s="20"/>
      <c r="H8301" s="20"/>
      <c r="I8301" s="20"/>
      <c r="K8301" s="20"/>
      <c r="M8301" s="20"/>
      <c r="O8301" s="21"/>
      <c r="P8301" s="20"/>
      <c r="R8301" s="20"/>
      <c r="S8301" s="20"/>
      <c r="T8301" s="20"/>
      <c r="U8301" s="20"/>
      <c r="W8301" s="20"/>
      <c r="X8301" s="20"/>
      <c r="Y8301" s="20"/>
      <c r="Z8301" s="20"/>
      <c r="AA8301" s="20"/>
      <c r="AB8301" s="20"/>
      <c r="AD8301" s="20"/>
      <c r="AE8301" s="20"/>
      <c r="AF8301" s="21"/>
      <c r="AM8301" s="21"/>
      <c r="AN8301" s="23" t="str">
        <f>IF($O8301="","",IF(DATEDIF($O8301,Lista!$V$2,"y")=122,"",DATEDIF($O8301,Lista!$V$2,"y")))</f>
        <v/>
      </c>
      <c r="AO8301" s="23" t="str">
        <f t="shared" si="387"/>
        <v/>
      </c>
      <c r="AP8301" s="23" t="str">
        <f t="shared" si="388"/>
        <v/>
      </c>
      <c r="AQ8301" s="24" t="str">
        <f>IFERROR(VLOOKUP($R8301,Lista!$G$2:$H$15,2,FALSE),"")</f>
        <v/>
      </c>
      <c r="AR8301" s="23" t="str">
        <f>IF(ISBLANK(G8301),"",IF(SUMPRODUCT((G$2:G8301=G8301)*1)&gt;1,0,1))</f>
        <v/>
      </c>
      <c r="AS8301" s="23" t="str">
        <f t="shared" si="389"/>
        <v/>
      </c>
    </row>
    <row r="8302" spans="2:45" x14ac:dyDescent="0.35">
      <c r="B8302" s="20"/>
      <c r="C8302" s="20"/>
      <c r="D8302" s="20"/>
      <c r="E8302" s="20"/>
      <c r="H8302" s="20"/>
      <c r="I8302" s="20"/>
      <c r="K8302" s="20"/>
      <c r="M8302" s="20"/>
      <c r="O8302" s="21"/>
      <c r="P8302" s="20"/>
      <c r="R8302" s="20"/>
      <c r="S8302" s="20"/>
      <c r="T8302" s="20"/>
      <c r="U8302" s="20"/>
      <c r="W8302" s="20"/>
      <c r="X8302" s="20"/>
      <c r="Y8302" s="20"/>
      <c r="Z8302" s="20"/>
      <c r="AA8302" s="20"/>
      <c r="AB8302" s="20"/>
      <c r="AD8302" s="20"/>
      <c r="AE8302" s="20"/>
      <c r="AF8302" s="21"/>
      <c r="AM8302" s="21"/>
      <c r="AN8302" s="23" t="str">
        <f>IF($O8302="","",IF(DATEDIF($O8302,Lista!$V$2,"y")=122,"",DATEDIF($O8302,Lista!$V$2,"y")))</f>
        <v/>
      </c>
      <c r="AO8302" s="23" t="str">
        <f t="shared" si="387"/>
        <v/>
      </c>
      <c r="AP8302" s="23" t="str">
        <f t="shared" si="388"/>
        <v/>
      </c>
      <c r="AQ8302" s="24" t="str">
        <f>IFERROR(VLOOKUP($R8302,Lista!$G$2:$H$15,2,FALSE),"")</f>
        <v/>
      </c>
      <c r="AR8302" s="23" t="str">
        <f>IF(ISBLANK(G8302),"",IF(SUMPRODUCT((G$2:G8302=G8302)*1)&gt;1,0,1))</f>
        <v/>
      </c>
      <c r="AS8302" s="23" t="str">
        <f t="shared" si="389"/>
        <v/>
      </c>
    </row>
    <row r="8303" spans="2:45" x14ac:dyDescent="0.35">
      <c r="B8303" s="20"/>
      <c r="C8303" s="20"/>
      <c r="D8303" s="20"/>
      <c r="E8303" s="20"/>
      <c r="H8303" s="20"/>
      <c r="I8303" s="20"/>
      <c r="K8303" s="20"/>
      <c r="M8303" s="20"/>
      <c r="O8303" s="21"/>
      <c r="P8303" s="20"/>
      <c r="R8303" s="20"/>
      <c r="S8303" s="20"/>
      <c r="T8303" s="20"/>
      <c r="U8303" s="20"/>
      <c r="W8303" s="20"/>
      <c r="X8303" s="20"/>
      <c r="Y8303" s="20"/>
      <c r="Z8303" s="20"/>
      <c r="AA8303" s="20"/>
      <c r="AB8303" s="20"/>
      <c r="AD8303" s="20"/>
      <c r="AE8303" s="20"/>
      <c r="AF8303" s="21"/>
      <c r="AM8303" s="21"/>
      <c r="AN8303" s="23" t="str">
        <f>IF($O8303="","",IF(DATEDIF($O8303,Lista!$V$2,"y")=122,"",DATEDIF($O8303,Lista!$V$2,"y")))</f>
        <v/>
      </c>
      <c r="AO8303" s="23" t="str">
        <f t="shared" si="387"/>
        <v/>
      </c>
      <c r="AP8303" s="23" t="str">
        <f t="shared" si="388"/>
        <v/>
      </c>
      <c r="AQ8303" s="24" t="str">
        <f>IFERROR(VLOOKUP($R8303,Lista!$G$2:$H$15,2,FALSE),"")</f>
        <v/>
      </c>
      <c r="AR8303" s="23" t="str">
        <f>IF(ISBLANK(G8303),"",IF(SUMPRODUCT((G$2:G8303=G8303)*1)&gt;1,0,1))</f>
        <v/>
      </c>
      <c r="AS8303" s="23" t="str">
        <f t="shared" si="389"/>
        <v/>
      </c>
    </row>
    <row r="8304" spans="2:45" x14ac:dyDescent="0.35">
      <c r="B8304" s="20"/>
      <c r="C8304" s="20"/>
      <c r="D8304" s="20"/>
      <c r="E8304" s="20"/>
      <c r="H8304" s="20"/>
      <c r="I8304" s="20"/>
      <c r="K8304" s="20"/>
      <c r="M8304" s="20"/>
      <c r="O8304" s="21"/>
      <c r="P8304" s="20"/>
      <c r="R8304" s="20"/>
      <c r="S8304" s="20"/>
      <c r="T8304" s="20"/>
      <c r="U8304" s="20"/>
      <c r="W8304" s="20"/>
      <c r="X8304" s="20"/>
      <c r="Y8304" s="20"/>
      <c r="Z8304" s="20"/>
      <c r="AA8304" s="20"/>
      <c r="AB8304" s="20"/>
      <c r="AC8304" s="20"/>
      <c r="AD8304" s="20"/>
      <c r="AE8304" s="20"/>
      <c r="AF8304" s="21"/>
      <c r="AM8304" s="21"/>
      <c r="AN8304" s="23" t="str">
        <f>IF($O8304="","",IF(DATEDIF($O8304,Lista!$V$2,"y")=122,"",DATEDIF($O8304,Lista!$V$2,"y")))</f>
        <v/>
      </c>
      <c r="AO8304" s="23" t="str">
        <f t="shared" si="387"/>
        <v/>
      </c>
      <c r="AP8304" s="23" t="str">
        <f t="shared" si="388"/>
        <v/>
      </c>
      <c r="AQ8304" s="24" t="str">
        <f>IFERROR(VLOOKUP($R8304,Lista!$G$2:$H$15,2,FALSE),"")</f>
        <v/>
      </c>
      <c r="AR8304" s="23" t="str">
        <f>IF(ISBLANK(G8304),"",IF(SUMPRODUCT((G$2:G8304=G8304)*1)&gt;1,0,1))</f>
        <v/>
      </c>
      <c r="AS8304" s="23" t="str">
        <f t="shared" si="389"/>
        <v/>
      </c>
    </row>
    <row r="8305" spans="2:45" x14ac:dyDescent="0.35">
      <c r="B8305" s="20"/>
      <c r="C8305" s="20"/>
      <c r="D8305" s="20"/>
      <c r="E8305" s="20"/>
      <c r="H8305" s="20"/>
      <c r="I8305" s="20"/>
      <c r="K8305" s="20"/>
      <c r="M8305" s="20"/>
      <c r="O8305" s="21"/>
      <c r="P8305" s="20"/>
      <c r="R8305" s="20"/>
      <c r="S8305" s="20"/>
      <c r="T8305" s="20"/>
      <c r="U8305" s="20"/>
      <c r="W8305" s="20"/>
      <c r="X8305" s="20"/>
      <c r="Y8305" s="20"/>
      <c r="Z8305" s="20"/>
      <c r="AA8305" s="20"/>
      <c r="AB8305" s="20"/>
      <c r="AD8305" s="20"/>
      <c r="AE8305" s="20"/>
      <c r="AF8305" s="21"/>
      <c r="AM8305" s="21"/>
      <c r="AN8305" s="23" t="str">
        <f>IF($O8305="","",IF(DATEDIF($O8305,Lista!$V$2,"y")=122,"",DATEDIF($O8305,Lista!$V$2,"y")))</f>
        <v/>
      </c>
      <c r="AO8305" s="23" t="str">
        <f t="shared" si="387"/>
        <v/>
      </c>
      <c r="AP8305" s="23" t="str">
        <f t="shared" si="388"/>
        <v/>
      </c>
      <c r="AQ8305" s="24" t="str">
        <f>IFERROR(VLOOKUP($R8305,Lista!$G$2:$H$15,2,FALSE),"")</f>
        <v/>
      </c>
      <c r="AR8305" s="23" t="str">
        <f>IF(ISBLANK(G8305),"",IF(SUMPRODUCT((G$2:G8305=G8305)*1)&gt;1,0,1))</f>
        <v/>
      </c>
      <c r="AS8305" s="23" t="str">
        <f t="shared" si="389"/>
        <v/>
      </c>
    </row>
    <row r="8306" spans="2:45" x14ac:dyDescent="0.35">
      <c r="B8306" s="20"/>
      <c r="C8306" s="20"/>
      <c r="D8306" s="20"/>
      <c r="E8306" s="20"/>
      <c r="H8306" s="20"/>
      <c r="I8306" s="20"/>
      <c r="K8306" s="20"/>
      <c r="M8306" s="20"/>
      <c r="O8306" s="21"/>
      <c r="P8306" s="20"/>
      <c r="R8306" s="20"/>
      <c r="S8306" s="20"/>
      <c r="T8306" s="20"/>
      <c r="U8306" s="20"/>
      <c r="W8306" s="20"/>
      <c r="X8306" s="20"/>
      <c r="Y8306" s="20"/>
      <c r="Z8306" s="20"/>
      <c r="AA8306" s="20"/>
      <c r="AB8306" s="20"/>
      <c r="AD8306" s="20"/>
      <c r="AE8306" s="20"/>
      <c r="AF8306" s="21"/>
      <c r="AM8306" s="21"/>
      <c r="AN8306" s="23" t="str">
        <f>IF($O8306="","",IF(DATEDIF($O8306,Lista!$V$2,"y")=122,"",DATEDIF($O8306,Lista!$V$2,"y")))</f>
        <v/>
      </c>
      <c r="AO8306" s="23" t="str">
        <f t="shared" si="387"/>
        <v/>
      </c>
      <c r="AP8306" s="23" t="str">
        <f t="shared" si="388"/>
        <v/>
      </c>
      <c r="AQ8306" s="24" t="str">
        <f>IFERROR(VLOOKUP($R8306,Lista!$G$2:$H$15,2,FALSE),"")</f>
        <v/>
      </c>
      <c r="AR8306" s="23" t="str">
        <f>IF(ISBLANK(G8306),"",IF(SUMPRODUCT((G$2:G8306=G8306)*1)&gt;1,0,1))</f>
        <v/>
      </c>
      <c r="AS8306" s="23" t="str">
        <f t="shared" si="389"/>
        <v/>
      </c>
    </row>
    <row r="8307" spans="2:45" x14ac:dyDescent="0.35">
      <c r="B8307" s="20"/>
      <c r="C8307" s="20"/>
      <c r="D8307" s="20"/>
      <c r="E8307" s="20"/>
      <c r="H8307" s="20"/>
      <c r="I8307" s="20"/>
      <c r="K8307" s="20"/>
      <c r="M8307" s="20"/>
      <c r="O8307" s="21"/>
      <c r="P8307" s="20"/>
      <c r="R8307" s="20"/>
      <c r="S8307" s="20"/>
      <c r="T8307" s="20"/>
      <c r="U8307" s="20"/>
      <c r="W8307" s="20"/>
      <c r="X8307" s="20"/>
      <c r="Y8307" s="20"/>
      <c r="Z8307" s="20"/>
      <c r="AA8307" s="20"/>
      <c r="AB8307" s="20"/>
      <c r="AD8307" s="20"/>
      <c r="AE8307" s="20"/>
      <c r="AF8307" s="21"/>
      <c r="AM8307" s="21"/>
      <c r="AN8307" s="23" t="str">
        <f>IF($O8307="","",IF(DATEDIF($O8307,Lista!$V$2,"y")=122,"",DATEDIF($O8307,Lista!$V$2,"y")))</f>
        <v/>
      </c>
      <c r="AO8307" s="23" t="str">
        <f t="shared" si="387"/>
        <v/>
      </c>
      <c r="AP8307" s="23" t="str">
        <f t="shared" si="388"/>
        <v/>
      </c>
      <c r="AQ8307" s="24" t="str">
        <f>IFERROR(VLOOKUP($R8307,Lista!$G$2:$H$15,2,FALSE),"")</f>
        <v/>
      </c>
      <c r="AR8307" s="23" t="str">
        <f>IF(ISBLANK(G8307),"",IF(SUMPRODUCT((G$2:G8307=G8307)*1)&gt;1,0,1))</f>
        <v/>
      </c>
      <c r="AS8307" s="23" t="str">
        <f t="shared" si="389"/>
        <v/>
      </c>
    </row>
    <row r="8308" spans="2:45" x14ac:dyDescent="0.35">
      <c r="B8308" s="20"/>
      <c r="C8308" s="20"/>
      <c r="D8308" s="20"/>
      <c r="E8308" s="20"/>
      <c r="H8308" s="20"/>
      <c r="I8308" s="20"/>
      <c r="K8308" s="20"/>
      <c r="M8308" s="20"/>
      <c r="O8308" s="21"/>
      <c r="P8308" s="20"/>
      <c r="R8308" s="20"/>
      <c r="S8308" s="20"/>
      <c r="T8308" s="20"/>
      <c r="U8308" s="20"/>
      <c r="W8308" s="20"/>
      <c r="X8308" s="20"/>
      <c r="Y8308" s="20"/>
      <c r="Z8308" s="20"/>
      <c r="AA8308" s="20"/>
      <c r="AB8308" s="20"/>
      <c r="AD8308" s="20"/>
      <c r="AE8308" s="20"/>
      <c r="AF8308" s="21"/>
      <c r="AM8308" s="21"/>
      <c r="AN8308" s="23" t="str">
        <f>IF($O8308="","",IF(DATEDIF($O8308,Lista!$V$2,"y")=122,"",DATEDIF($O8308,Lista!$V$2,"y")))</f>
        <v/>
      </c>
      <c r="AO8308" s="23" t="str">
        <f t="shared" si="387"/>
        <v/>
      </c>
      <c r="AP8308" s="23" t="str">
        <f t="shared" si="388"/>
        <v/>
      </c>
      <c r="AQ8308" s="24" t="str">
        <f>IFERROR(VLOOKUP($R8308,Lista!$G$2:$H$15,2,FALSE),"")</f>
        <v/>
      </c>
      <c r="AR8308" s="23" t="str">
        <f>IF(ISBLANK(G8308),"",IF(SUMPRODUCT((G$2:G8308=G8308)*1)&gt;1,0,1))</f>
        <v/>
      </c>
      <c r="AS8308" s="23" t="str">
        <f t="shared" si="389"/>
        <v/>
      </c>
    </row>
    <row r="8309" spans="2:45" x14ac:dyDescent="0.35">
      <c r="B8309" s="20"/>
      <c r="C8309" s="20"/>
      <c r="D8309" s="20"/>
      <c r="E8309" s="20"/>
      <c r="H8309" s="20"/>
      <c r="I8309" s="20"/>
      <c r="K8309" s="20"/>
      <c r="M8309" s="20"/>
      <c r="O8309" s="21"/>
      <c r="P8309" s="20"/>
      <c r="R8309" s="20"/>
      <c r="S8309" s="20"/>
      <c r="T8309" s="20"/>
      <c r="U8309" s="20"/>
      <c r="W8309" s="20"/>
      <c r="X8309" s="20"/>
      <c r="Y8309" s="20"/>
      <c r="Z8309" s="20"/>
      <c r="AA8309" s="20"/>
      <c r="AB8309" s="20"/>
      <c r="AC8309" s="20"/>
      <c r="AD8309" s="20"/>
      <c r="AE8309" s="20"/>
      <c r="AF8309" s="21"/>
      <c r="AM8309" s="21"/>
      <c r="AN8309" s="23" t="str">
        <f>IF($O8309="","",IF(DATEDIF($O8309,Lista!$V$2,"y")=122,"",DATEDIF($O8309,Lista!$V$2,"y")))</f>
        <v/>
      </c>
      <c r="AO8309" s="23" t="str">
        <f t="shared" si="387"/>
        <v/>
      </c>
      <c r="AP8309" s="23" t="str">
        <f t="shared" si="388"/>
        <v/>
      </c>
      <c r="AQ8309" s="24" t="str">
        <f>IFERROR(VLOOKUP($R8309,Lista!$G$2:$H$15,2,FALSE),"")</f>
        <v/>
      </c>
      <c r="AR8309" s="23" t="str">
        <f>IF(ISBLANK(G8309),"",IF(SUMPRODUCT((G$2:G8309=G8309)*1)&gt;1,0,1))</f>
        <v/>
      </c>
      <c r="AS8309" s="23" t="str">
        <f t="shared" si="389"/>
        <v/>
      </c>
    </row>
    <row r="8310" spans="2:45" x14ac:dyDescent="0.35">
      <c r="B8310" s="20"/>
      <c r="C8310" s="20"/>
      <c r="D8310" s="20"/>
      <c r="E8310" s="20"/>
      <c r="H8310" s="20"/>
      <c r="I8310" s="20"/>
      <c r="K8310" s="20"/>
      <c r="M8310" s="20"/>
      <c r="O8310" s="21"/>
      <c r="P8310" s="20"/>
      <c r="R8310" s="20"/>
      <c r="S8310" s="20"/>
      <c r="T8310" s="20"/>
      <c r="U8310" s="20"/>
      <c r="W8310" s="20"/>
      <c r="X8310" s="20"/>
      <c r="Y8310" s="20"/>
      <c r="Z8310" s="20"/>
      <c r="AA8310" s="20"/>
      <c r="AB8310" s="20"/>
      <c r="AC8310" s="20"/>
      <c r="AD8310" s="20"/>
      <c r="AE8310" s="20"/>
      <c r="AF8310" s="21"/>
      <c r="AM8310" s="21"/>
      <c r="AN8310" s="23" t="str">
        <f>IF($O8310="","",IF(DATEDIF($O8310,Lista!$V$2,"y")=122,"",DATEDIF($O8310,Lista!$V$2,"y")))</f>
        <v/>
      </c>
      <c r="AO8310" s="23" t="str">
        <f t="shared" si="387"/>
        <v/>
      </c>
      <c r="AP8310" s="23" t="str">
        <f t="shared" si="388"/>
        <v/>
      </c>
      <c r="AQ8310" s="24" t="str">
        <f>IFERROR(VLOOKUP($R8310,Lista!$G$2:$H$15,2,FALSE),"")</f>
        <v/>
      </c>
      <c r="AR8310" s="23" t="str">
        <f>IF(ISBLANK(G8310),"",IF(SUMPRODUCT((G$2:G8310=G8310)*1)&gt;1,0,1))</f>
        <v/>
      </c>
      <c r="AS8310" s="23" t="str">
        <f t="shared" si="389"/>
        <v/>
      </c>
    </row>
    <row r="8311" spans="2:45" x14ac:dyDescent="0.35">
      <c r="B8311" s="20"/>
      <c r="C8311" s="20"/>
      <c r="D8311" s="20"/>
      <c r="E8311" s="20"/>
      <c r="H8311" s="20"/>
      <c r="I8311" s="20"/>
      <c r="K8311" s="20"/>
      <c r="M8311" s="20"/>
      <c r="O8311" s="21"/>
      <c r="P8311" s="20"/>
      <c r="R8311" s="20"/>
      <c r="S8311" s="20"/>
      <c r="T8311" s="20"/>
      <c r="U8311" s="20"/>
      <c r="W8311" s="20"/>
      <c r="X8311" s="20"/>
      <c r="Y8311" s="20"/>
      <c r="Z8311" s="20"/>
      <c r="AA8311" s="20"/>
      <c r="AB8311" s="20"/>
      <c r="AD8311" s="20"/>
      <c r="AE8311" s="20"/>
      <c r="AF8311" s="21"/>
      <c r="AM8311" s="21"/>
      <c r="AN8311" s="23" t="str">
        <f>IF($O8311="","",IF(DATEDIF($O8311,Lista!$V$2,"y")=122,"",DATEDIF($O8311,Lista!$V$2,"y")))</f>
        <v/>
      </c>
      <c r="AO8311" s="23" t="str">
        <f t="shared" si="387"/>
        <v/>
      </c>
      <c r="AP8311" s="23" t="str">
        <f t="shared" si="388"/>
        <v/>
      </c>
      <c r="AQ8311" s="24" t="str">
        <f>IFERROR(VLOOKUP($R8311,Lista!$G$2:$H$15,2,FALSE),"")</f>
        <v/>
      </c>
      <c r="AR8311" s="23" t="str">
        <f>IF(ISBLANK(G8311),"",IF(SUMPRODUCT((G$2:G8311=G8311)*1)&gt;1,0,1))</f>
        <v/>
      </c>
      <c r="AS8311" s="23" t="str">
        <f t="shared" si="389"/>
        <v/>
      </c>
    </row>
    <row r="8312" spans="2:45" x14ac:dyDescent="0.35">
      <c r="B8312" s="20"/>
      <c r="C8312" s="20"/>
      <c r="D8312" s="20"/>
      <c r="E8312" s="20"/>
      <c r="H8312" s="20"/>
      <c r="I8312" s="20"/>
      <c r="K8312" s="20"/>
      <c r="M8312" s="20"/>
      <c r="O8312" s="21"/>
      <c r="P8312" s="20"/>
      <c r="R8312" s="20"/>
      <c r="S8312" s="20"/>
      <c r="T8312" s="20"/>
      <c r="U8312" s="20"/>
      <c r="W8312" s="20"/>
      <c r="X8312" s="20"/>
      <c r="Y8312" s="20"/>
      <c r="Z8312" s="20"/>
      <c r="AA8312" s="20"/>
      <c r="AB8312" s="20"/>
      <c r="AC8312" s="20"/>
      <c r="AD8312" s="20"/>
      <c r="AE8312" s="20"/>
      <c r="AF8312" s="21"/>
      <c r="AM8312" s="21"/>
      <c r="AN8312" s="23" t="str">
        <f>IF($O8312="","",IF(DATEDIF($O8312,Lista!$V$2,"y")=122,"",DATEDIF($O8312,Lista!$V$2,"y")))</f>
        <v/>
      </c>
      <c r="AO8312" s="23" t="str">
        <f t="shared" si="387"/>
        <v/>
      </c>
      <c r="AP8312" s="23" t="str">
        <f t="shared" si="388"/>
        <v/>
      </c>
      <c r="AQ8312" s="24" t="str">
        <f>IFERROR(VLOOKUP($R8312,Lista!$G$2:$H$15,2,FALSE),"")</f>
        <v/>
      </c>
      <c r="AR8312" s="23" t="str">
        <f>IF(ISBLANK(G8312),"",IF(SUMPRODUCT((G$2:G8312=G8312)*1)&gt;1,0,1))</f>
        <v/>
      </c>
      <c r="AS8312" s="23" t="str">
        <f t="shared" si="389"/>
        <v/>
      </c>
    </row>
    <row r="8313" spans="2:45" x14ac:dyDescent="0.35">
      <c r="B8313" s="20"/>
      <c r="C8313" s="20"/>
      <c r="D8313" s="20"/>
      <c r="E8313" s="20"/>
      <c r="H8313" s="20"/>
      <c r="I8313" s="20"/>
      <c r="K8313" s="20"/>
      <c r="M8313" s="20"/>
      <c r="O8313" s="21"/>
      <c r="P8313" s="20"/>
      <c r="R8313" s="20"/>
      <c r="S8313" s="20"/>
      <c r="T8313" s="20"/>
      <c r="U8313" s="20"/>
      <c r="W8313" s="20"/>
      <c r="X8313" s="20"/>
      <c r="Y8313" s="20"/>
      <c r="Z8313" s="20"/>
      <c r="AA8313" s="20"/>
      <c r="AB8313" s="20"/>
      <c r="AD8313" s="20"/>
      <c r="AE8313" s="20"/>
      <c r="AF8313" s="21"/>
      <c r="AM8313" s="21"/>
      <c r="AN8313" s="23" t="str">
        <f>IF($O8313="","",IF(DATEDIF($O8313,Lista!$V$2,"y")=122,"",DATEDIF($O8313,Lista!$V$2,"y")))</f>
        <v/>
      </c>
      <c r="AO8313" s="23" t="str">
        <f t="shared" si="387"/>
        <v/>
      </c>
      <c r="AP8313" s="23" t="str">
        <f t="shared" si="388"/>
        <v/>
      </c>
      <c r="AQ8313" s="24" t="str">
        <f>IFERROR(VLOOKUP($R8313,Lista!$G$2:$H$15,2,FALSE),"")</f>
        <v/>
      </c>
      <c r="AR8313" s="23" t="str">
        <f>IF(ISBLANK(G8313),"",IF(SUMPRODUCT((G$2:G8313=G8313)*1)&gt;1,0,1))</f>
        <v/>
      </c>
      <c r="AS8313" s="23" t="str">
        <f t="shared" si="389"/>
        <v/>
      </c>
    </row>
    <row r="8314" spans="2:45" x14ac:dyDescent="0.35">
      <c r="B8314" s="20"/>
      <c r="C8314" s="20"/>
      <c r="D8314" s="20"/>
      <c r="E8314" s="20"/>
      <c r="H8314" s="20"/>
      <c r="I8314" s="20"/>
      <c r="K8314" s="20"/>
      <c r="M8314" s="20"/>
      <c r="O8314" s="21"/>
      <c r="P8314" s="20"/>
      <c r="R8314" s="20"/>
      <c r="S8314" s="20"/>
      <c r="T8314" s="20"/>
      <c r="U8314" s="20"/>
      <c r="W8314" s="20"/>
      <c r="X8314" s="20"/>
      <c r="Y8314" s="20"/>
      <c r="Z8314" s="20"/>
      <c r="AA8314" s="20"/>
      <c r="AB8314" s="20"/>
      <c r="AC8314" s="20"/>
      <c r="AD8314" s="20"/>
      <c r="AE8314" s="20"/>
      <c r="AF8314" s="21"/>
      <c r="AM8314" s="21"/>
      <c r="AN8314" s="23" t="str">
        <f>IF($O8314="","",IF(DATEDIF($O8314,Lista!$V$2,"y")=122,"",DATEDIF($O8314,Lista!$V$2,"y")))</f>
        <v/>
      </c>
      <c r="AO8314" s="23" t="str">
        <f t="shared" si="387"/>
        <v/>
      </c>
      <c r="AP8314" s="23" t="str">
        <f t="shared" si="388"/>
        <v/>
      </c>
      <c r="AQ8314" s="24" t="str">
        <f>IFERROR(VLOOKUP($R8314,Lista!$G$2:$H$15,2,FALSE),"")</f>
        <v/>
      </c>
      <c r="AR8314" s="23" t="str">
        <f>IF(ISBLANK(G8314),"",IF(SUMPRODUCT((G$2:G8314=G8314)*1)&gt;1,0,1))</f>
        <v/>
      </c>
      <c r="AS8314" s="23" t="str">
        <f t="shared" si="389"/>
        <v/>
      </c>
    </row>
    <row r="8315" spans="2:45" x14ac:dyDescent="0.35">
      <c r="B8315" s="20"/>
      <c r="C8315" s="20"/>
      <c r="D8315" s="20"/>
      <c r="E8315" s="20"/>
      <c r="H8315" s="20"/>
      <c r="I8315" s="20"/>
      <c r="K8315" s="20"/>
      <c r="M8315" s="20"/>
      <c r="O8315" s="21"/>
      <c r="P8315" s="20"/>
      <c r="R8315" s="20"/>
      <c r="S8315" s="20"/>
      <c r="T8315" s="20"/>
      <c r="U8315" s="20"/>
      <c r="W8315" s="20"/>
      <c r="X8315" s="20"/>
      <c r="Y8315" s="20"/>
      <c r="Z8315" s="20"/>
      <c r="AA8315" s="20"/>
      <c r="AB8315" s="20"/>
      <c r="AD8315" s="20"/>
      <c r="AE8315" s="20"/>
      <c r="AF8315" s="21"/>
      <c r="AM8315" s="21"/>
      <c r="AN8315" s="23" t="str">
        <f>IF($O8315="","",IF(DATEDIF($O8315,Lista!$V$2,"y")=122,"",DATEDIF($O8315,Lista!$V$2,"y")))</f>
        <v/>
      </c>
      <c r="AO8315" s="23" t="str">
        <f t="shared" si="387"/>
        <v/>
      </c>
      <c r="AP8315" s="23" t="str">
        <f t="shared" si="388"/>
        <v/>
      </c>
      <c r="AQ8315" s="24" t="str">
        <f>IFERROR(VLOOKUP($R8315,Lista!$G$2:$H$15,2,FALSE),"")</f>
        <v/>
      </c>
      <c r="AR8315" s="23" t="str">
        <f>IF(ISBLANK(G8315),"",IF(SUMPRODUCT((G$2:G8315=G8315)*1)&gt;1,0,1))</f>
        <v/>
      </c>
      <c r="AS8315" s="23" t="str">
        <f t="shared" si="389"/>
        <v/>
      </c>
    </row>
    <row r="8316" spans="2:45" x14ac:dyDescent="0.35">
      <c r="B8316" s="20"/>
      <c r="C8316" s="20"/>
      <c r="D8316" s="20"/>
      <c r="E8316" s="20"/>
      <c r="H8316" s="20"/>
      <c r="I8316" s="20"/>
      <c r="K8316" s="20"/>
      <c r="M8316" s="20"/>
      <c r="O8316" s="21"/>
      <c r="P8316" s="20"/>
      <c r="R8316" s="20"/>
      <c r="S8316" s="20"/>
      <c r="T8316" s="20"/>
      <c r="U8316" s="20"/>
      <c r="W8316" s="20"/>
      <c r="X8316" s="20"/>
      <c r="Y8316" s="20"/>
      <c r="Z8316" s="20"/>
      <c r="AA8316" s="20"/>
      <c r="AB8316" s="20"/>
      <c r="AC8316" s="20"/>
      <c r="AD8316" s="20"/>
      <c r="AE8316" s="20"/>
      <c r="AF8316" s="21"/>
      <c r="AM8316" s="21"/>
      <c r="AN8316" s="23" t="str">
        <f>IF($O8316="","",IF(DATEDIF($O8316,Lista!$V$2,"y")=122,"",DATEDIF($O8316,Lista!$V$2,"y")))</f>
        <v/>
      </c>
      <c r="AO8316" s="23" t="str">
        <f t="shared" si="387"/>
        <v/>
      </c>
      <c r="AP8316" s="23" t="str">
        <f t="shared" si="388"/>
        <v/>
      </c>
      <c r="AQ8316" s="24" t="str">
        <f>IFERROR(VLOOKUP($R8316,Lista!$G$2:$H$15,2,FALSE),"")</f>
        <v/>
      </c>
      <c r="AR8316" s="23" t="str">
        <f>IF(ISBLANK(G8316),"",IF(SUMPRODUCT((G$2:G8316=G8316)*1)&gt;1,0,1))</f>
        <v/>
      </c>
      <c r="AS8316" s="23" t="str">
        <f t="shared" si="389"/>
        <v/>
      </c>
    </row>
    <row r="8317" spans="2:45" x14ac:dyDescent="0.35">
      <c r="B8317" s="20"/>
      <c r="C8317" s="20"/>
      <c r="D8317" s="20"/>
      <c r="E8317" s="20"/>
      <c r="H8317" s="20"/>
      <c r="I8317" s="20"/>
      <c r="K8317" s="20"/>
      <c r="M8317" s="20"/>
      <c r="O8317" s="21"/>
      <c r="P8317" s="20"/>
      <c r="R8317" s="20"/>
      <c r="S8317" s="20"/>
      <c r="T8317" s="20"/>
      <c r="U8317" s="20"/>
      <c r="W8317" s="20"/>
      <c r="X8317" s="20"/>
      <c r="Y8317" s="20"/>
      <c r="Z8317" s="20"/>
      <c r="AA8317" s="20"/>
      <c r="AB8317" s="20"/>
      <c r="AC8317" s="20"/>
      <c r="AD8317" s="20"/>
      <c r="AE8317" s="20"/>
      <c r="AF8317" s="21"/>
      <c r="AM8317" s="21"/>
      <c r="AN8317" s="23" t="str">
        <f>IF($O8317="","",IF(DATEDIF($O8317,Lista!$V$2,"y")=122,"",DATEDIF($O8317,Lista!$V$2,"y")))</f>
        <v/>
      </c>
      <c r="AO8317" s="23" t="str">
        <f t="shared" si="387"/>
        <v/>
      </c>
      <c r="AP8317" s="23" t="str">
        <f t="shared" si="388"/>
        <v/>
      </c>
      <c r="AQ8317" s="24" t="str">
        <f>IFERROR(VLOOKUP($R8317,Lista!$G$2:$H$15,2,FALSE),"")</f>
        <v/>
      </c>
      <c r="AR8317" s="23" t="str">
        <f>IF(ISBLANK(G8317),"",IF(SUMPRODUCT((G$2:G8317=G8317)*1)&gt;1,0,1))</f>
        <v/>
      </c>
      <c r="AS8317" s="23" t="str">
        <f t="shared" si="389"/>
        <v/>
      </c>
    </row>
    <row r="8318" spans="2:45" x14ac:dyDescent="0.35">
      <c r="B8318" s="20"/>
      <c r="C8318" s="20"/>
      <c r="D8318" s="20"/>
      <c r="E8318" s="20"/>
      <c r="H8318" s="20"/>
      <c r="I8318" s="20"/>
      <c r="K8318" s="20"/>
      <c r="M8318" s="20"/>
      <c r="O8318" s="21"/>
      <c r="P8318" s="20"/>
      <c r="R8318" s="20"/>
      <c r="S8318" s="20"/>
      <c r="T8318" s="20"/>
      <c r="U8318" s="20"/>
      <c r="W8318" s="20"/>
      <c r="X8318" s="20"/>
      <c r="Y8318" s="20"/>
      <c r="Z8318" s="20"/>
      <c r="AA8318" s="20"/>
      <c r="AB8318" s="20"/>
      <c r="AC8318" s="20"/>
      <c r="AD8318" s="20"/>
      <c r="AE8318" s="20"/>
      <c r="AF8318" s="21"/>
      <c r="AM8318" s="21"/>
      <c r="AN8318" s="23" t="str">
        <f>IF($O8318="","",IF(DATEDIF($O8318,Lista!$V$2,"y")=122,"",DATEDIF($O8318,Lista!$V$2,"y")))</f>
        <v/>
      </c>
      <c r="AO8318" s="23" t="str">
        <f t="shared" si="387"/>
        <v/>
      </c>
      <c r="AP8318" s="23" t="str">
        <f t="shared" si="388"/>
        <v/>
      </c>
      <c r="AQ8318" s="24" t="str">
        <f>IFERROR(VLOOKUP($R8318,Lista!$G$2:$H$15,2,FALSE),"")</f>
        <v/>
      </c>
      <c r="AR8318" s="23" t="str">
        <f>IF(ISBLANK(G8318),"",IF(SUMPRODUCT((G$2:G8318=G8318)*1)&gt;1,0,1))</f>
        <v/>
      </c>
      <c r="AS8318" s="23" t="str">
        <f t="shared" si="389"/>
        <v/>
      </c>
    </row>
    <row r="8319" spans="2:45" x14ac:dyDescent="0.35">
      <c r="B8319" s="20"/>
      <c r="C8319" s="20"/>
      <c r="D8319" s="20"/>
      <c r="E8319" s="20"/>
      <c r="H8319" s="20"/>
      <c r="I8319" s="20"/>
      <c r="K8319" s="20"/>
      <c r="M8319" s="20"/>
      <c r="O8319" s="21"/>
      <c r="P8319" s="20"/>
      <c r="R8319" s="20"/>
      <c r="S8319" s="20"/>
      <c r="T8319" s="20"/>
      <c r="U8319" s="20"/>
      <c r="W8319" s="20"/>
      <c r="X8319" s="20"/>
      <c r="Y8319" s="20"/>
      <c r="Z8319" s="20"/>
      <c r="AA8319" s="20"/>
      <c r="AB8319" s="20"/>
      <c r="AD8319" s="20"/>
      <c r="AE8319" s="20"/>
      <c r="AF8319" s="21"/>
      <c r="AM8319" s="21"/>
      <c r="AN8319" s="23" t="str">
        <f>IF($O8319="","",IF(DATEDIF($O8319,Lista!$V$2,"y")=122,"",DATEDIF($O8319,Lista!$V$2,"y")))</f>
        <v/>
      </c>
      <c r="AO8319" s="23" t="str">
        <f t="shared" si="387"/>
        <v/>
      </c>
      <c r="AP8319" s="23" t="str">
        <f t="shared" si="388"/>
        <v/>
      </c>
      <c r="AQ8319" s="24" t="str">
        <f>IFERROR(VLOOKUP($R8319,Lista!$G$2:$H$15,2,FALSE),"")</f>
        <v/>
      </c>
      <c r="AR8319" s="23" t="str">
        <f>IF(ISBLANK(G8319),"",IF(SUMPRODUCT((G$2:G8319=G8319)*1)&gt;1,0,1))</f>
        <v/>
      </c>
      <c r="AS8319" s="23" t="str">
        <f t="shared" si="389"/>
        <v/>
      </c>
    </row>
    <row r="8320" spans="2:45" x14ac:dyDescent="0.35">
      <c r="B8320" s="20"/>
      <c r="C8320" s="20"/>
      <c r="D8320" s="20"/>
      <c r="E8320" s="20"/>
      <c r="H8320" s="20"/>
      <c r="I8320" s="20"/>
      <c r="K8320" s="20"/>
      <c r="M8320" s="20"/>
      <c r="O8320" s="21"/>
      <c r="P8320" s="20"/>
      <c r="R8320" s="20"/>
      <c r="S8320" s="20"/>
      <c r="T8320" s="20"/>
      <c r="U8320" s="20"/>
      <c r="W8320" s="20"/>
      <c r="X8320" s="20"/>
      <c r="Y8320" s="20"/>
      <c r="Z8320" s="20"/>
      <c r="AA8320" s="20"/>
      <c r="AB8320" s="20"/>
      <c r="AD8320" s="20"/>
      <c r="AE8320" s="20"/>
      <c r="AF8320" s="21"/>
      <c r="AM8320" s="21"/>
      <c r="AN8320" s="23" t="str">
        <f>IF($O8320="","",IF(DATEDIF($O8320,Lista!$V$2,"y")=122,"",DATEDIF($O8320,Lista!$V$2,"y")))</f>
        <v/>
      </c>
      <c r="AO8320" s="23" t="str">
        <f t="shared" si="387"/>
        <v/>
      </c>
      <c r="AP8320" s="23" t="str">
        <f t="shared" si="388"/>
        <v/>
      </c>
      <c r="AQ8320" s="24" t="str">
        <f>IFERROR(VLOOKUP($R8320,Lista!$G$2:$H$15,2,FALSE),"")</f>
        <v/>
      </c>
      <c r="AR8320" s="23" t="str">
        <f>IF(ISBLANK(G8320),"",IF(SUMPRODUCT((G$2:G8320=G8320)*1)&gt;1,0,1))</f>
        <v/>
      </c>
      <c r="AS8320" s="23" t="str">
        <f t="shared" si="389"/>
        <v/>
      </c>
    </row>
    <row r="8321" spans="2:45" x14ac:dyDescent="0.35">
      <c r="B8321" s="20"/>
      <c r="C8321" s="20"/>
      <c r="D8321" s="20"/>
      <c r="E8321" s="20"/>
      <c r="H8321" s="20"/>
      <c r="I8321" s="20"/>
      <c r="K8321" s="20"/>
      <c r="M8321" s="20"/>
      <c r="O8321" s="21"/>
      <c r="P8321" s="20"/>
      <c r="R8321" s="20"/>
      <c r="S8321" s="20"/>
      <c r="T8321" s="20"/>
      <c r="U8321" s="20"/>
      <c r="W8321" s="20"/>
      <c r="X8321" s="20"/>
      <c r="Y8321" s="20"/>
      <c r="Z8321" s="20"/>
      <c r="AA8321" s="20"/>
      <c r="AB8321" s="20"/>
      <c r="AD8321" s="20"/>
      <c r="AE8321" s="20"/>
      <c r="AF8321" s="21"/>
      <c r="AM8321" s="21"/>
      <c r="AN8321" s="23" t="str">
        <f>IF($O8321="","",IF(DATEDIF($O8321,Lista!$V$2,"y")=122,"",DATEDIF($O8321,Lista!$V$2,"y")))</f>
        <v/>
      </c>
      <c r="AO8321" s="23" t="str">
        <f t="shared" si="387"/>
        <v/>
      </c>
      <c r="AP8321" s="23" t="str">
        <f t="shared" si="388"/>
        <v/>
      </c>
      <c r="AQ8321" s="24" t="str">
        <f>IFERROR(VLOOKUP($R8321,Lista!$G$2:$H$15,2,FALSE),"")</f>
        <v/>
      </c>
      <c r="AR8321" s="23" t="str">
        <f>IF(ISBLANK(G8321),"",IF(SUMPRODUCT((G$2:G8321=G8321)*1)&gt;1,0,1))</f>
        <v/>
      </c>
      <c r="AS8321" s="23" t="str">
        <f t="shared" si="389"/>
        <v/>
      </c>
    </row>
    <row r="8322" spans="2:45" x14ac:dyDescent="0.35">
      <c r="B8322" s="20"/>
      <c r="C8322" s="20"/>
      <c r="D8322" s="20"/>
      <c r="E8322" s="20"/>
      <c r="H8322" s="20"/>
      <c r="I8322" s="20"/>
      <c r="K8322" s="20"/>
      <c r="M8322" s="20"/>
      <c r="O8322" s="21"/>
      <c r="P8322" s="20"/>
      <c r="R8322" s="20"/>
      <c r="S8322" s="20"/>
      <c r="T8322" s="20"/>
      <c r="U8322" s="20"/>
      <c r="W8322" s="20"/>
      <c r="X8322" s="20"/>
      <c r="Y8322" s="20"/>
      <c r="Z8322" s="20"/>
      <c r="AA8322" s="20"/>
      <c r="AB8322" s="20"/>
      <c r="AD8322" s="20"/>
      <c r="AE8322" s="20"/>
      <c r="AF8322" s="21"/>
      <c r="AM8322" s="21"/>
      <c r="AN8322" s="23" t="str">
        <f>IF($O8322="","",IF(DATEDIF($O8322,Lista!$V$2,"y")=122,"",DATEDIF($O8322,Lista!$V$2,"y")))</f>
        <v/>
      </c>
      <c r="AO8322" s="23" t="str">
        <f t="shared" si="387"/>
        <v/>
      </c>
      <c r="AP8322" s="23" t="str">
        <f t="shared" si="388"/>
        <v/>
      </c>
      <c r="AQ8322" s="24" t="str">
        <f>IFERROR(VLOOKUP($R8322,Lista!$G$2:$H$15,2,FALSE),"")</f>
        <v/>
      </c>
      <c r="AR8322" s="23" t="str">
        <f>IF(ISBLANK(G8322),"",IF(SUMPRODUCT((G$2:G8322=G8322)*1)&gt;1,0,1))</f>
        <v/>
      </c>
      <c r="AS8322" s="23" t="str">
        <f t="shared" si="389"/>
        <v/>
      </c>
    </row>
    <row r="8323" spans="2:45" x14ac:dyDescent="0.35">
      <c r="B8323" s="20"/>
      <c r="C8323" s="20"/>
      <c r="D8323" s="20"/>
      <c r="E8323" s="20"/>
      <c r="H8323" s="20"/>
      <c r="I8323" s="20"/>
      <c r="K8323" s="20"/>
      <c r="M8323" s="20"/>
      <c r="O8323" s="21"/>
      <c r="P8323" s="20"/>
      <c r="R8323" s="20"/>
      <c r="S8323" s="20"/>
      <c r="T8323" s="20"/>
      <c r="U8323" s="20"/>
      <c r="W8323" s="20"/>
      <c r="X8323" s="20"/>
      <c r="Y8323" s="20"/>
      <c r="Z8323" s="20"/>
      <c r="AA8323" s="20"/>
      <c r="AB8323" s="20"/>
      <c r="AD8323" s="20"/>
      <c r="AE8323" s="20"/>
      <c r="AF8323" s="21"/>
      <c r="AM8323" s="21"/>
      <c r="AN8323" s="23" t="str">
        <f>IF($O8323="","",IF(DATEDIF($O8323,Lista!$V$2,"y")=122,"",DATEDIF($O8323,Lista!$V$2,"y")))</f>
        <v/>
      </c>
      <c r="AO8323" s="23" t="str">
        <f t="shared" ref="AO8323:AO8386" si="390">IF(AN8323="","",IF(AN8323&lt;=5,"0 to 5",IF(AN8323&lt;=17,"6 to 17",IF(AN8323&lt;=49,"18 to 49",IF(AN8323&gt;=50,"&gt; 50")))))</f>
        <v/>
      </c>
      <c r="AP8323" s="23" t="str">
        <f t="shared" ref="AP8323:AP8386" si="391">IF(AN8323="","",IF(AN8323&lt;=4,"0 to 4",IF(AN8323&lt;=9,"5 to 9",IF(AN8323&lt;=14,"10 to 14",IF(AN8323&lt;=18,"15 to 18",IF(AN8323&lt;=29,"19 to 29",IF(AN8323&lt;=59,"30 to 59",IF(AN8323&gt;=60,"&gt; 60"))))))))</f>
        <v/>
      </c>
      <c r="AQ8323" s="24" t="str">
        <f>IFERROR(VLOOKUP($R8323,Lista!$G$2:$H$15,2,FALSE),"")</f>
        <v/>
      </c>
      <c r="AR8323" s="23" t="str">
        <f>IF(ISBLANK(G8323),"",IF(SUMPRODUCT((G$2:G8323=G8323)*1)&gt;1,0,1))</f>
        <v/>
      </c>
      <c r="AS8323" s="23" t="str">
        <f t="shared" ref="AS8323:AS8386" si="392">IF(COUNTA($A8323:$E8323,$G8323:$I8323,$K8323,$M8323,$O8323:$P8323,$R8323:$T8323,$W8323,$X8323,$Y8323,$Z8323,$AA8323,$AB8323,$AD8323:$AE8323,$AF8323:$AF8323,$AM8323:$AM8323)=0,"",COUNTA($A8323:$E8323,$G8323:$I8323,$K8323,$M8323,$O8323:$P8323,$R8323:$T8323,$W8323,$X8323,$Y8323,$Z8323,$AA8323,$AB8323,$AD8323:$AE8323,$AF8323:$AF8323,$AM8323:$AM8323))</f>
        <v/>
      </c>
    </row>
    <row r="8324" spans="2:45" x14ac:dyDescent="0.35">
      <c r="B8324" s="20"/>
      <c r="C8324" s="20"/>
      <c r="D8324" s="20"/>
      <c r="E8324" s="20"/>
      <c r="H8324" s="20"/>
      <c r="I8324" s="20"/>
      <c r="K8324" s="20"/>
      <c r="M8324" s="20"/>
      <c r="O8324" s="21"/>
      <c r="P8324" s="20"/>
      <c r="R8324" s="20"/>
      <c r="S8324" s="20"/>
      <c r="T8324" s="20"/>
      <c r="U8324" s="20"/>
      <c r="W8324" s="20"/>
      <c r="X8324" s="20"/>
      <c r="Y8324" s="20"/>
      <c r="Z8324" s="20"/>
      <c r="AA8324" s="20"/>
      <c r="AB8324" s="20"/>
      <c r="AC8324" s="20"/>
      <c r="AD8324" s="20"/>
      <c r="AE8324" s="20"/>
      <c r="AF8324" s="21"/>
      <c r="AM8324" s="21"/>
      <c r="AN8324" s="23" t="str">
        <f>IF($O8324="","",IF(DATEDIF($O8324,Lista!$V$2,"y")=122,"",DATEDIF($O8324,Lista!$V$2,"y")))</f>
        <v/>
      </c>
      <c r="AO8324" s="23" t="str">
        <f t="shared" si="390"/>
        <v/>
      </c>
      <c r="AP8324" s="23" t="str">
        <f t="shared" si="391"/>
        <v/>
      </c>
      <c r="AQ8324" s="24" t="str">
        <f>IFERROR(VLOOKUP($R8324,Lista!$G$2:$H$15,2,FALSE),"")</f>
        <v/>
      </c>
      <c r="AR8324" s="23" t="str">
        <f>IF(ISBLANK(G8324),"",IF(SUMPRODUCT((G$2:G8324=G8324)*1)&gt;1,0,1))</f>
        <v/>
      </c>
      <c r="AS8324" s="23" t="str">
        <f t="shared" si="392"/>
        <v/>
      </c>
    </row>
    <row r="8325" spans="2:45" x14ac:dyDescent="0.35">
      <c r="B8325" s="20"/>
      <c r="C8325" s="20"/>
      <c r="D8325" s="20"/>
      <c r="E8325" s="20"/>
      <c r="H8325" s="20"/>
      <c r="I8325" s="20"/>
      <c r="K8325" s="20"/>
      <c r="M8325" s="20"/>
      <c r="O8325" s="21"/>
      <c r="P8325" s="20"/>
      <c r="R8325" s="20"/>
      <c r="S8325" s="20"/>
      <c r="T8325" s="20"/>
      <c r="U8325" s="20"/>
      <c r="W8325" s="20"/>
      <c r="X8325" s="20"/>
      <c r="Y8325" s="20"/>
      <c r="Z8325" s="20"/>
      <c r="AA8325" s="20"/>
      <c r="AB8325" s="20"/>
      <c r="AD8325" s="20"/>
      <c r="AE8325" s="20"/>
      <c r="AF8325" s="21"/>
      <c r="AM8325" s="21"/>
      <c r="AN8325" s="23" t="str">
        <f>IF($O8325="","",IF(DATEDIF($O8325,Lista!$V$2,"y")=122,"",DATEDIF($O8325,Lista!$V$2,"y")))</f>
        <v/>
      </c>
      <c r="AO8325" s="23" t="str">
        <f t="shared" si="390"/>
        <v/>
      </c>
      <c r="AP8325" s="23" t="str">
        <f t="shared" si="391"/>
        <v/>
      </c>
      <c r="AQ8325" s="24" t="str">
        <f>IFERROR(VLOOKUP($R8325,Lista!$G$2:$H$15,2,FALSE),"")</f>
        <v/>
      </c>
      <c r="AR8325" s="23" t="str">
        <f>IF(ISBLANK(G8325),"",IF(SUMPRODUCT((G$2:G8325=G8325)*1)&gt;1,0,1))</f>
        <v/>
      </c>
      <c r="AS8325" s="23" t="str">
        <f t="shared" si="392"/>
        <v/>
      </c>
    </row>
    <row r="8326" spans="2:45" x14ac:dyDescent="0.35">
      <c r="B8326" s="20"/>
      <c r="C8326" s="20"/>
      <c r="D8326" s="20"/>
      <c r="E8326" s="20"/>
      <c r="H8326" s="20"/>
      <c r="I8326" s="20"/>
      <c r="K8326" s="20"/>
      <c r="M8326" s="20"/>
      <c r="O8326" s="21"/>
      <c r="P8326" s="20"/>
      <c r="R8326" s="20"/>
      <c r="S8326" s="20"/>
      <c r="T8326" s="20"/>
      <c r="U8326" s="20"/>
      <c r="W8326" s="20"/>
      <c r="X8326" s="20"/>
      <c r="Y8326" s="20"/>
      <c r="Z8326" s="20"/>
      <c r="AA8326" s="20"/>
      <c r="AB8326" s="20"/>
      <c r="AD8326" s="20"/>
      <c r="AE8326" s="20"/>
      <c r="AF8326" s="21"/>
      <c r="AM8326" s="21"/>
      <c r="AN8326" s="23" t="str">
        <f>IF($O8326="","",IF(DATEDIF($O8326,Lista!$V$2,"y")=122,"",DATEDIF($O8326,Lista!$V$2,"y")))</f>
        <v/>
      </c>
      <c r="AO8326" s="23" t="str">
        <f t="shared" si="390"/>
        <v/>
      </c>
      <c r="AP8326" s="23" t="str">
        <f t="shared" si="391"/>
        <v/>
      </c>
      <c r="AQ8326" s="24" t="str">
        <f>IFERROR(VLOOKUP($R8326,Lista!$G$2:$H$15,2,FALSE),"")</f>
        <v/>
      </c>
      <c r="AR8326" s="23" t="str">
        <f>IF(ISBLANK(G8326),"",IF(SUMPRODUCT((G$2:G8326=G8326)*1)&gt;1,0,1))</f>
        <v/>
      </c>
      <c r="AS8326" s="23" t="str">
        <f t="shared" si="392"/>
        <v/>
      </c>
    </row>
    <row r="8327" spans="2:45" x14ac:dyDescent="0.35">
      <c r="B8327" s="20"/>
      <c r="C8327" s="20"/>
      <c r="D8327" s="20"/>
      <c r="E8327" s="20"/>
      <c r="H8327" s="20"/>
      <c r="I8327" s="20"/>
      <c r="K8327" s="20"/>
      <c r="M8327" s="20"/>
      <c r="O8327" s="21"/>
      <c r="P8327" s="20"/>
      <c r="R8327" s="20"/>
      <c r="S8327" s="20"/>
      <c r="T8327" s="20"/>
      <c r="U8327" s="20"/>
      <c r="W8327" s="20"/>
      <c r="X8327" s="20"/>
      <c r="Y8327" s="20"/>
      <c r="Z8327" s="20"/>
      <c r="AA8327" s="20"/>
      <c r="AB8327" s="20"/>
      <c r="AC8327" s="20"/>
      <c r="AD8327" s="20"/>
      <c r="AE8327" s="20"/>
      <c r="AF8327" s="21"/>
      <c r="AM8327" s="21"/>
      <c r="AN8327" s="23" t="str">
        <f>IF($O8327="","",IF(DATEDIF($O8327,Lista!$V$2,"y")=122,"",DATEDIF($O8327,Lista!$V$2,"y")))</f>
        <v/>
      </c>
      <c r="AO8327" s="23" t="str">
        <f t="shared" si="390"/>
        <v/>
      </c>
      <c r="AP8327" s="23" t="str">
        <f t="shared" si="391"/>
        <v/>
      </c>
      <c r="AQ8327" s="24" t="str">
        <f>IFERROR(VLOOKUP($R8327,Lista!$G$2:$H$15,2,FALSE),"")</f>
        <v/>
      </c>
      <c r="AR8327" s="23" t="str">
        <f>IF(ISBLANK(G8327),"",IF(SUMPRODUCT((G$2:G8327=G8327)*1)&gt;1,0,1))</f>
        <v/>
      </c>
      <c r="AS8327" s="23" t="str">
        <f t="shared" si="392"/>
        <v/>
      </c>
    </row>
    <row r="8328" spans="2:45" x14ac:dyDescent="0.35">
      <c r="B8328" s="20"/>
      <c r="C8328" s="20"/>
      <c r="D8328" s="20"/>
      <c r="E8328" s="20"/>
      <c r="H8328" s="20"/>
      <c r="I8328" s="20"/>
      <c r="K8328" s="20"/>
      <c r="M8328" s="20"/>
      <c r="O8328" s="21"/>
      <c r="P8328" s="20"/>
      <c r="R8328" s="20"/>
      <c r="S8328" s="20"/>
      <c r="T8328" s="20"/>
      <c r="U8328" s="20"/>
      <c r="W8328" s="20"/>
      <c r="X8328" s="20"/>
      <c r="Y8328" s="20"/>
      <c r="Z8328" s="20"/>
      <c r="AA8328" s="20"/>
      <c r="AB8328" s="20"/>
      <c r="AD8328" s="20"/>
      <c r="AE8328" s="20"/>
      <c r="AF8328" s="21"/>
      <c r="AM8328" s="21"/>
      <c r="AN8328" s="23" t="str">
        <f>IF($O8328="","",IF(DATEDIF($O8328,Lista!$V$2,"y")=122,"",DATEDIF($O8328,Lista!$V$2,"y")))</f>
        <v/>
      </c>
      <c r="AO8328" s="23" t="str">
        <f t="shared" si="390"/>
        <v/>
      </c>
      <c r="AP8328" s="23" t="str">
        <f t="shared" si="391"/>
        <v/>
      </c>
      <c r="AQ8328" s="24" t="str">
        <f>IFERROR(VLOOKUP($R8328,Lista!$G$2:$H$15,2,FALSE),"")</f>
        <v/>
      </c>
      <c r="AR8328" s="23" t="str">
        <f>IF(ISBLANK(G8328),"",IF(SUMPRODUCT((G$2:G8328=G8328)*1)&gt;1,0,1))</f>
        <v/>
      </c>
      <c r="AS8328" s="23" t="str">
        <f t="shared" si="392"/>
        <v/>
      </c>
    </row>
    <row r="8329" spans="2:45" x14ac:dyDescent="0.35">
      <c r="B8329" s="20"/>
      <c r="C8329" s="20"/>
      <c r="D8329" s="20"/>
      <c r="E8329" s="20"/>
      <c r="H8329" s="20"/>
      <c r="I8329" s="20"/>
      <c r="K8329" s="20"/>
      <c r="M8329" s="20"/>
      <c r="O8329" s="21"/>
      <c r="P8329" s="20"/>
      <c r="R8329" s="20"/>
      <c r="S8329" s="20"/>
      <c r="T8329" s="20"/>
      <c r="U8329" s="20"/>
      <c r="W8329" s="20"/>
      <c r="X8329" s="20"/>
      <c r="Y8329" s="20"/>
      <c r="Z8329" s="20"/>
      <c r="AA8329" s="20"/>
      <c r="AB8329" s="20"/>
      <c r="AD8329" s="20"/>
      <c r="AE8329" s="20"/>
      <c r="AF8329" s="21"/>
      <c r="AM8329" s="21"/>
      <c r="AN8329" s="23" t="str">
        <f>IF($O8329="","",IF(DATEDIF($O8329,Lista!$V$2,"y")=122,"",DATEDIF($O8329,Lista!$V$2,"y")))</f>
        <v/>
      </c>
      <c r="AO8329" s="23" t="str">
        <f t="shared" si="390"/>
        <v/>
      </c>
      <c r="AP8329" s="23" t="str">
        <f t="shared" si="391"/>
        <v/>
      </c>
      <c r="AQ8329" s="24" t="str">
        <f>IFERROR(VLOOKUP($R8329,Lista!$G$2:$H$15,2,FALSE),"")</f>
        <v/>
      </c>
      <c r="AR8329" s="23" t="str">
        <f>IF(ISBLANK(G8329),"",IF(SUMPRODUCT((G$2:G8329=G8329)*1)&gt;1,0,1))</f>
        <v/>
      </c>
      <c r="AS8329" s="23" t="str">
        <f t="shared" si="392"/>
        <v/>
      </c>
    </row>
    <row r="8330" spans="2:45" x14ac:dyDescent="0.35">
      <c r="B8330" s="20"/>
      <c r="C8330" s="20"/>
      <c r="D8330" s="20"/>
      <c r="E8330" s="20"/>
      <c r="H8330" s="20"/>
      <c r="I8330" s="20"/>
      <c r="K8330" s="20"/>
      <c r="M8330" s="20"/>
      <c r="O8330" s="21"/>
      <c r="P8330" s="20"/>
      <c r="R8330" s="20"/>
      <c r="S8330" s="20"/>
      <c r="T8330" s="20"/>
      <c r="U8330" s="20"/>
      <c r="W8330" s="20"/>
      <c r="X8330" s="20"/>
      <c r="Y8330" s="20"/>
      <c r="Z8330" s="20"/>
      <c r="AA8330" s="20"/>
      <c r="AB8330" s="20"/>
      <c r="AD8330" s="20"/>
      <c r="AE8330" s="20"/>
      <c r="AF8330" s="21"/>
      <c r="AM8330" s="21"/>
      <c r="AN8330" s="23" t="str">
        <f>IF($O8330="","",IF(DATEDIF($O8330,Lista!$V$2,"y")=122,"",DATEDIF($O8330,Lista!$V$2,"y")))</f>
        <v/>
      </c>
      <c r="AO8330" s="23" t="str">
        <f t="shared" si="390"/>
        <v/>
      </c>
      <c r="AP8330" s="23" t="str">
        <f t="shared" si="391"/>
        <v/>
      </c>
      <c r="AQ8330" s="24" t="str">
        <f>IFERROR(VLOOKUP($R8330,Lista!$G$2:$H$15,2,FALSE),"")</f>
        <v/>
      </c>
      <c r="AR8330" s="23" t="str">
        <f>IF(ISBLANK(G8330),"",IF(SUMPRODUCT((G$2:G8330=G8330)*1)&gt;1,0,1))</f>
        <v/>
      </c>
      <c r="AS8330" s="23" t="str">
        <f t="shared" si="392"/>
        <v/>
      </c>
    </row>
    <row r="8331" spans="2:45" x14ac:dyDescent="0.35">
      <c r="B8331" s="20"/>
      <c r="C8331" s="20"/>
      <c r="D8331" s="20"/>
      <c r="E8331" s="20"/>
      <c r="H8331" s="20"/>
      <c r="I8331" s="20"/>
      <c r="K8331" s="20"/>
      <c r="M8331" s="20"/>
      <c r="O8331" s="21"/>
      <c r="P8331" s="20"/>
      <c r="R8331" s="20"/>
      <c r="S8331" s="20"/>
      <c r="T8331" s="20"/>
      <c r="U8331" s="20"/>
      <c r="W8331" s="20"/>
      <c r="X8331" s="20"/>
      <c r="Y8331" s="20"/>
      <c r="Z8331" s="20"/>
      <c r="AA8331" s="20"/>
      <c r="AB8331" s="20"/>
      <c r="AC8331" s="20"/>
      <c r="AD8331" s="20"/>
      <c r="AE8331" s="20"/>
      <c r="AF8331" s="21"/>
      <c r="AM8331" s="21"/>
      <c r="AN8331" s="23" t="str">
        <f>IF($O8331="","",IF(DATEDIF($O8331,Lista!$V$2,"y")=122,"",DATEDIF($O8331,Lista!$V$2,"y")))</f>
        <v/>
      </c>
      <c r="AO8331" s="23" t="str">
        <f t="shared" si="390"/>
        <v/>
      </c>
      <c r="AP8331" s="23" t="str">
        <f t="shared" si="391"/>
        <v/>
      </c>
      <c r="AQ8331" s="24" t="str">
        <f>IFERROR(VLOOKUP($R8331,Lista!$G$2:$H$15,2,FALSE),"")</f>
        <v/>
      </c>
      <c r="AR8331" s="23" t="str">
        <f>IF(ISBLANK(G8331),"",IF(SUMPRODUCT((G$2:G8331=G8331)*1)&gt;1,0,1))</f>
        <v/>
      </c>
      <c r="AS8331" s="23" t="str">
        <f t="shared" si="392"/>
        <v/>
      </c>
    </row>
    <row r="8332" spans="2:45" x14ac:dyDescent="0.35">
      <c r="B8332" s="20"/>
      <c r="C8332" s="20"/>
      <c r="D8332" s="20"/>
      <c r="E8332" s="20"/>
      <c r="H8332" s="20"/>
      <c r="I8332" s="20"/>
      <c r="K8332" s="20"/>
      <c r="M8332" s="20"/>
      <c r="O8332" s="21"/>
      <c r="P8332" s="20"/>
      <c r="R8332" s="20"/>
      <c r="S8332" s="20"/>
      <c r="T8332" s="20"/>
      <c r="U8332" s="20"/>
      <c r="W8332" s="20"/>
      <c r="X8332" s="20"/>
      <c r="Y8332" s="20"/>
      <c r="Z8332" s="20"/>
      <c r="AA8332" s="20"/>
      <c r="AB8332" s="20"/>
      <c r="AC8332" s="20"/>
      <c r="AD8332" s="20"/>
      <c r="AE8332" s="20"/>
      <c r="AF8332" s="21"/>
      <c r="AM8332" s="21"/>
      <c r="AN8332" s="23" t="str">
        <f>IF($O8332="","",IF(DATEDIF($O8332,Lista!$V$2,"y")=122,"",DATEDIF($O8332,Lista!$V$2,"y")))</f>
        <v/>
      </c>
      <c r="AO8332" s="23" t="str">
        <f t="shared" si="390"/>
        <v/>
      </c>
      <c r="AP8332" s="23" t="str">
        <f t="shared" si="391"/>
        <v/>
      </c>
      <c r="AQ8332" s="24" t="str">
        <f>IFERROR(VLOOKUP($R8332,Lista!$G$2:$H$15,2,FALSE),"")</f>
        <v/>
      </c>
      <c r="AR8332" s="23" t="str">
        <f>IF(ISBLANK(G8332),"",IF(SUMPRODUCT((G$2:G8332=G8332)*1)&gt;1,0,1))</f>
        <v/>
      </c>
      <c r="AS8332" s="23" t="str">
        <f t="shared" si="392"/>
        <v/>
      </c>
    </row>
    <row r="8333" spans="2:45" x14ac:dyDescent="0.35">
      <c r="B8333" s="20"/>
      <c r="C8333" s="20"/>
      <c r="D8333" s="20"/>
      <c r="E8333" s="20"/>
      <c r="H8333" s="20"/>
      <c r="I8333" s="20"/>
      <c r="K8333" s="20"/>
      <c r="M8333" s="20"/>
      <c r="O8333" s="21"/>
      <c r="P8333" s="20"/>
      <c r="R8333" s="20"/>
      <c r="S8333" s="20"/>
      <c r="T8333" s="20"/>
      <c r="U8333" s="20"/>
      <c r="W8333" s="20"/>
      <c r="X8333" s="20"/>
      <c r="Y8333" s="20"/>
      <c r="Z8333" s="20"/>
      <c r="AA8333" s="20"/>
      <c r="AB8333" s="20"/>
      <c r="AC8333" s="20"/>
      <c r="AD8333" s="20"/>
      <c r="AE8333" s="20"/>
      <c r="AF8333" s="21"/>
      <c r="AM8333" s="21"/>
      <c r="AN8333" s="23" t="str">
        <f>IF($O8333="","",IF(DATEDIF($O8333,Lista!$V$2,"y")=122,"",DATEDIF($O8333,Lista!$V$2,"y")))</f>
        <v/>
      </c>
      <c r="AO8333" s="23" t="str">
        <f t="shared" si="390"/>
        <v/>
      </c>
      <c r="AP8333" s="23" t="str">
        <f t="shared" si="391"/>
        <v/>
      </c>
      <c r="AQ8333" s="24" t="str">
        <f>IFERROR(VLOOKUP($R8333,Lista!$G$2:$H$15,2,FALSE),"")</f>
        <v/>
      </c>
      <c r="AR8333" s="23" t="str">
        <f>IF(ISBLANK(G8333),"",IF(SUMPRODUCT((G$2:G8333=G8333)*1)&gt;1,0,1))</f>
        <v/>
      </c>
      <c r="AS8333" s="23" t="str">
        <f t="shared" si="392"/>
        <v/>
      </c>
    </row>
    <row r="8334" spans="2:45" x14ac:dyDescent="0.35">
      <c r="B8334" s="20"/>
      <c r="C8334" s="20"/>
      <c r="D8334" s="20"/>
      <c r="E8334" s="20"/>
      <c r="H8334" s="20"/>
      <c r="I8334" s="20"/>
      <c r="K8334" s="20"/>
      <c r="M8334" s="20"/>
      <c r="O8334" s="21"/>
      <c r="P8334" s="20"/>
      <c r="R8334" s="20"/>
      <c r="S8334" s="20"/>
      <c r="T8334" s="20"/>
      <c r="U8334" s="20"/>
      <c r="W8334" s="20"/>
      <c r="X8334" s="20"/>
      <c r="Y8334" s="20"/>
      <c r="Z8334" s="20"/>
      <c r="AA8334" s="20"/>
      <c r="AB8334" s="20"/>
      <c r="AC8334" s="20"/>
      <c r="AD8334" s="20"/>
      <c r="AE8334" s="20"/>
      <c r="AF8334" s="21"/>
      <c r="AM8334" s="21"/>
      <c r="AN8334" s="23" t="str">
        <f>IF($O8334="","",IF(DATEDIF($O8334,Lista!$V$2,"y")=122,"",DATEDIF($O8334,Lista!$V$2,"y")))</f>
        <v/>
      </c>
      <c r="AO8334" s="23" t="str">
        <f t="shared" si="390"/>
        <v/>
      </c>
      <c r="AP8334" s="23" t="str">
        <f t="shared" si="391"/>
        <v/>
      </c>
      <c r="AQ8334" s="24" t="str">
        <f>IFERROR(VLOOKUP($R8334,Lista!$G$2:$H$15,2,FALSE),"")</f>
        <v/>
      </c>
      <c r="AR8334" s="23" t="str">
        <f>IF(ISBLANK(G8334),"",IF(SUMPRODUCT((G$2:G8334=G8334)*1)&gt;1,0,1))</f>
        <v/>
      </c>
      <c r="AS8334" s="23" t="str">
        <f t="shared" si="392"/>
        <v/>
      </c>
    </row>
    <row r="8335" spans="2:45" x14ac:dyDescent="0.35">
      <c r="B8335" s="20"/>
      <c r="C8335" s="20"/>
      <c r="D8335" s="20"/>
      <c r="E8335" s="20"/>
      <c r="H8335" s="20"/>
      <c r="I8335" s="20"/>
      <c r="K8335" s="20"/>
      <c r="M8335" s="20"/>
      <c r="O8335" s="21"/>
      <c r="P8335" s="20"/>
      <c r="R8335" s="20"/>
      <c r="S8335" s="20"/>
      <c r="T8335" s="20"/>
      <c r="U8335" s="20"/>
      <c r="W8335" s="20"/>
      <c r="X8335" s="20"/>
      <c r="Y8335" s="20"/>
      <c r="Z8335" s="20"/>
      <c r="AA8335" s="20"/>
      <c r="AB8335" s="20"/>
      <c r="AD8335" s="20"/>
      <c r="AE8335" s="20"/>
      <c r="AF8335" s="21"/>
      <c r="AM8335" s="21"/>
      <c r="AN8335" s="23" t="str">
        <f>IF($O8335="","",IF(DATEDIF($O8335,Lista!$V$2,"y")=122,"",DATEDIF($O8335,Lista!$V$2,"y")))</f>
        <v/>
      </c>
      <c r="AO8335" s="23" t="str">
        <f t="shared" si="390"/>
        <v/>
      </c>
      <c r="AP8335" s="23" t="str">
        <f t="shared" si="391"/>
        <v/>
      </c>
      <c r="AQ8335" s="24" t="str">
        <f>IFERROR(VLOOKUP($R8335,Lista!$G$2:$H$15,2,FALSE),"")</f>
        <v/>
      </c>
      <c r="AR8335" s="23" t="str">
        <f>IF(ISBLANK(G8335),"",IF(SUMPRODUCT((G$2:G8335=G8335)*1)&gt;1,0,1))</f>
        <v/>
      </c>
      <c r="AS8335" s="23" t="str">
        <f t="shared" si="392"/>
        <v/>
      </c>
    </row>
    <row r="8336" spans="2:45" x14ac:dyDescent="0.35">
      <c r="B8336" s="20"/>
      <c r="C8336" s="20"/>
      <c r="D8336" s="20"/>
      <c r="E8336" s="20"/>
      <c r="H8336" s="20"/>
      <c r="I8336" s="20"/>
      <c r="K8336" s="20"/>
      <c r="M8336" s="20"/>
      <c r="O8336" s="21"/>
      <c r="P8336" s="20"/>
      <c r="R8336" s="20"/>
      <c r="S8336" s="20"/>
      <c r="T8336" s="20"/>
      <c r="U8336" s="20"/>
      <c r="W8336" s="20"/>
      <c r="X8336" s="20"/>
      <c r="Y8336" s="20"/>
      <c r="Z8336" s="20"/>
      <c r="AA8336" s="20"/>
      <c r="AB8336" s="20"/>
      <c r="AD8336" s="20"/>
      <c r="AE8336" s="20"/>
      <c r="AF8336" s="21"/>
      <c r="AM8336" s="21"/>
      <c r="AN8336" s="23" t="str">
        <f>IF($O8336="","",IF(DATEDIF($O8336,Lista!$V$2,"y")=122,"",DATEDIF($O8336,Lista!$V$2,"y")))</f>
        <v/>
      </c>
      <c r="AO8336" s="23" t="str">
        <f t="shared" si="390"/>
        <v/>
      </c>
      <c r="AP8336" s="23" t="str">
        <f t="shared" si="391"/>
        <v/>
      </c>
      <c r="AQ8336" s="24" t="str">
        <f>IFERROR(VLOOKUP($R8336,Lista!$G$2:$H$15,2,FALSE),"")</f>
        <v/>
      </c>
      <c r="AR8336" s="23" t="str">
        <f>IF(ISBLANK(G8336),"",IF(SUMPRODUCT((G$2:G8336=G8336)*1)&gt;1,0,1))</f>
        <v/>
      </c>
      <c r="AS8336" s="23" t="str">
        <f t="shared" si="392"/>
        <v/>
      </c>
    </row>
    <row r="8337" spans="2:45" x14ac:dyDescent="0.35">
      <c r="B8337" s="20"/>
      <c r="C8337" s="20"/>
      <c r="D8337" s="20"/>
      <c r="E8337" s="20"/>
      <c r="H8337" s="20"/>
      <c r="I8337" s="20"/>
      <c r="K8337" s="20"/>
      <c r="M8337" s="20"/>
      <c r="O8337" s="21"/>
      <c r="P8337" s="20"/>
      <c r="R8337" s="20"/>
      <c r="S8337" s="20"/>
      <c r="T8337" s="20"/>
      <c r="U8337" s="20"/>
      <c r="W8337" s="20"/>
      <c r="X8337" s="20"/>
      <c r="Y8337" s="20"/>
      <c r="Z8337" s="20"/>
      <c r="AA8337" s="20"/>
      <c r="AB8337" s="20"/>
      <c r="AD8337" s="20"/>
      <c r="AE8337" s="20"/>
      <c r="AF8337" s="21"/>
      <c r="AM8337" s="21"/>
      <c r="AN8337" s="23" t="str">
        <f>IF($O8337="","",IF(DATEDIF($O8337,Lista!$V$2,"y")=122,"",DATEDIF($O8337,Lista!$V$2,"y")))</f>
        <v/>
      </c>
      <c r="AO8337" s="23" t="str">
        <f t="shared" si="390"/>
        <v/>
      </c>
      <c r="AP8337" s="23" t="str">
        <f t="shared" si="391"/>
        <v/>
      </c>
      <c r="AQ8337" s="24" t="str">
        <f>IFERROR(VLOOKUP($R8337,Lista!$G$2:$H$15,2,FALSE),"")</f>
        <v/>
      </c>
      <c r="AR8337" s="23" t="str">
        <f>IF(ISBLANK(G8337),"",IF(SUMPRODUCT((G$2:G8337=G8337)*1)&gt;1,0,1))</f>
        <v/>
      </c>
      <c r="AS8337" s="23" t="str">
        <f t="shared" si="392"/>
        <v/>
      </c>
    </row>
    <row r="8338" spans="2:45" x14ac:dyDescent="0.35">
      <c r="B8338" s="20"/>
      <c r="C8338" s="20"/>
      <c r="D8338" s="20"/>
      <c r="E8338" s="20"/>
      <c r="H8338" s="20"/>
      <c r="I8338" s="20"/>
      <c r="K8338" s="20"/>
      <c r="M8338" s="20"/>
      <c r="O8338" s="21"/>
      <c r="P8338" s="20"/>
      <c r="R8338" s="20"/>
      <c r="S8338" s="20"/>
      <c r="T8338" s="20"/>
      <c r="U8338" s="20"/>
      <c r="W8338" s="20"/>
      <c r="X8338" s="20"/>
      <c r="Y8338" s="20"/>
      <c r="Z8338" s="20"/>
      <c r="AA8338" s="20"/>
      <c r="AB8338" s="20"/>
      <c r="AC8338" s="20"/>
      <c r="AD8338" s="20"/>
      <c r="AE8338" s="20"/>
      <c r="AF8338" s="21"/>
      <c r="AM8338" s="21"/>
      <c r="AN8338" s="23" t="str">
        <f>IF($O8338="","",IF(DATEDIF($O8338,Lista!$V$2,"y")=122,"",DATEDIF($O8338,Lista!$V$2,"y")))</f>
        <v/>
      </c>
      <c r="AO8338" s="23" t="str">
        <f t="shared" si="390"/>
        <v/>
      </c>
      <c r="AP8338" s="23" t="str">
        <f t="shared" si="391"/>
        <v/>
      </c>
      <c r="AQ8338" s="24" t="str">
        <f>IFERROR(VLOOKUP($R8338,Lista!$G$2:$H$15,2,FALSE),"")</f>
        <v/>
      </c>
      <c r="AR8338" s="23" t="str">
        <f>IF(ISBLANK(G8338),"",IF(SUMPRODUCT((G$2:G8338=G8338)*1)&gt;1,0,1))</f>
        <v/>
      </c>
      <c r="AS8338" s="23" t="str">
        <f t="shared" si="392"/>
        <v/>
      </c>
    </row>
    <row r="8339" spans="2:45" x14ac:dyDescent="0.35">
      <c r="B8339" s="20"/>
      <c r="C8339" s="20"/>
      <c r="D8339" s="20"/>
      <c r="E8339" s="20"/>
      <c r="H8339" s="20"/>
      <c r="I8339" s="20"/>
      <c r="K8339" s="20"/>
      <c r="M8339" s="20"/>
      <c r="O8339" s="21"/>
      <c r="P8339" s="20"/>
      <c r="R8339" s="20"/>
      <c r="S8339" s="20"/>
      <c r="T8339" s="20"/>
      <c r="U8339" s="20"/>
      <c r="W8339" s="20"/>
      <c r="X8339" s="20"/>
      <c r="Y8339" s="20"/>
      <c r="Z8339" s="20"/>
      <c r="AA8339" s="20"/>
      <c r="AB8339" s="20"/>
      <c r="AC8339" s="20"/>
      <c r="AD8339" s="20"/>
      <c r="AE8339" s="20"/>
      <c r="AF8339" s="21"/>
      <c r="AM8339" s="21"/>
      <c r="AN8339" s="23" t="str">
        <f>IF($O8339="","",IF(DATEDIF($O8339,Lista!$V$2,"y")=122,"",DATEDIF($O8339,Lista!$V$2,"y")))</f>
        <v/>
      </c>
      <c r="AO8339" s="23" t="str">
        <f t="shared" si="390"/>
        <v/>
      </c>
      <c r="AP8339" s="23" t="str">
        <f t="shared" si="391"/>
        <v/>
      </c>
      <c r="AQ8339" s="24" t="str">
        <f>IFERROR(VLOOKUP($R8339,Lista!$G$2:$H$15,2,FALSE),"")</f>
        <v/>
      </c>
      <c r="AR8339" s="23" t="str">
        <f>IF(ISBLANK(G8339),"",IF(SUMPRODUCT((G$2:G8339=G8339)*1)&gt;1,0,1))</f>
        <v/>
      </c>
      <c r="AS8339" s="23" t="str">
        <f t="shared" si="392"/>
        <v/>
      </c>
    </row>
    <row r="8340" spans="2:45" x14ac:dyDescent="0.35">
      <c r="B8340" s="20"/>
      <c r="C8340" s="20"/>
      <c r="D8340" s="20"/>
      <c r="E8340" s="20"/>
      <c r="H8340" s="20"/>
      <c r="I8340" s="20"/>
      <c r="K8340" s="20"/>
      <c r="M8340" s="20"/>
      <c r="O8340" s="21"/>
      <c r="P8340" s="20"/>
      <c r="R8340" s="20"/>
      <c r="S8340" s="20"/>
      <c r="T8340" s="20"/>
      <c r="U8340" s="20"/>
      <c r="W8340" s="20"/>
      <c r="X8340" s="20"/>
      <c r="Y8340" s="20"/>
      <c r="Z8340" s="20"/>
      <c r="AA8340" s="20"/>
      <c r="AB8340" s="20"/>
      <c r="AC8340" s="20"/>
      <c r="AD8340" s="20"/>
      <c r="AE8340" s="20"/>
      <c r="AF8340" s="21"/>
      <c r="AM8340" s="21"/>
      <c r="AN8340" s="23" t="str">
        <f>IF($O8340="","",IF(DATEDIF($O8340,Lista!$V$2,"y")=122,"",DATEDIF($O8340,Lista!$V$2,"y")))</f>
        <v/>
      </c>
      <c r="AO8340" s="23" t="str">
        <f t="shared" si="390"/>
        <v/>
      </c>
      <c r="AP8340" s="23" t="str">
        <f t="shared" si="391"/>
        <v/>
      </c>
      <c r="AQ8340" s="24" t="str">
        <f>IFERROR(VLOOKUP($R8340,Lista!$G$2:$H$15,2,FALSE),"")</f>
        <v/>
      </c>
      <c r="AR8340" s="23" t="str">
        <f>IF(ISBLANK(G8340),"",IF(SUMPRODUCT((G$2:G8340=G8340)*1)&gt;1,0,1))</f>
        <v/>
      </c>
      <c r="AS8340" s="23" t="str">
        <f t="shared" si="392"/>
        <v/>
      </c>
    </row>
    <row r="8341" spans="2:45" x14ac:dyDescent="0.35">
      <c r="B8341" s="20"/>
      <c r="C8341" s="20"/>
      <c r="D8341" s="20"/>
      <c r="E8341" s="20"/>
      <c r="H8341" s="20"/>
      <c r="I8341" s="20"/>
      <c r="K8341" s="20"/>
      <c r="M8341" s="20"/>
      <c r="O8341" s="21"/>
      <c r="P8341" s="20"/>
      <c r="R8341" s="20"/>
      <c r="S8341" s="20"/>
      <c r="T8341" s="20"/>
      <c r="U8341" s="20"/>
      <c r="W8341" s="20"/>
      <c r="X8341" s="20"/>
      <c r="Y8341" s="20"/>
      <c r="Z8341" s="20"/>
      <c r="AA8341" s="20"/>
      <c r="AB8341" s="20"/>
      <c r="AC8341" s="20"/>
      <c r="AD8341" s="20"/>
      <c r="AE8341" s="20"/>
      <c r="AF8341" s="21"/>
      <c r="AM8341" s="21"/>
      <c r="AN8341" s="23" t="str">
        <f>IF($O8341="","",IF(DATEDIF($O8341,Lista!$V$2,"y")=122,"",DATEDIF($O8341,Lista!$V$2,"y")))</f>
        <v/>
      </c>
      <c r="AO8341" s="23" t="str">
        <f t="shared" si="390"/>
        <v/>
      </c>
      <c r="AP8341" s="23" t="str">
        <f t="shared" si="391"/>
        <v/>
      </c>
      <c r="AQ8341" s="24" t="str">
        <f>IFERROR(VLOOKUP($R8341,Lista!$G$2:$H$15,2,FALSE),"")</f>
        <v/>
      </c>
      <c r="AR8341" s="23" t="str">
        <f>IF(ISBLANK(G8341),"",IF(SUMPRODUCT((G$2:G8341=G8341)*1)&gt;1,0,1))</f>
        <v/>
      </c>
      <c r="AS8341" s="23" t="str">
        <f t="shared" si="392"/>
        <v/>
      </c>
    </row>
    <row r="8342" spans="2:45" x14ac:dyDescent="0.35">
      <c r="B8342" s="20"/>
      <c r="C8342" s="20"/>
      <c r="D8342" s="20"/>
      <c r="E8342" s="20"/>
      <c r="H8342" s="20"/>
      <c r="I8342" s="20"/>
      <c r="K8342" s="20"/>
      <c r="M8342" s="20"/>
      <c r="O8342" s="21"/>
      <c r="P8342" s="20"/>
      <c r="R8342" s="20"/>
      <c r="S8342" s="20"/>
      <c r="T8342" s="20"/>
      <c r="U8342" s="20"/>
      <c r="W8342" s="20"/>
      <c r="X8342" s="20"/>
      <c r="Y8342" s="20"/>
      <c r="Z8342" s="20"/>
      <c r="AA8342" s="20"/>
      <c r="AB8342" s="20"/>
      <c r="AD8342" s="20"/>
      <c r="AE8342" s="20"/>
      <c r="AF8342" s="21"/>
      <c r="AM8342" s="21"/>
      <c r="AN8342" s="23" t="str">
        <f>IF($O8342="","",IF(DATEDIF($O8342,Lista!$V$2,"y")=122,"",DATEDIF($O8342,Lista!$V$2,"y")))</f>
        <v/>
      </c>
      <c r="AO8342" s="23" t="str">
        <f t="shared" si="390"/>
        <v/>
      </c>
      <c r="AP8342" s="23" t="str">
        <f t="shared" si="391"/>
        <v/>
      </c>
      <c r="AQ8342" s="24" t="str">
        <f>IFERROR(VLOOKUP($R8342,Lista!$G$2:$H$15,2,FALSE),"")</f>
        <v/>
      </c>
      <c r="AR8342" s="23" t="str">
        <f>IF(ISBLANK(G8342),"",IF(SUMPRODUCT((G$2:G8342=G8342)*1)&gt;1,0,1))</f>
        <v/>
      </c>
      <c r="AS8342" s="23" t="str">
        <f t="shared" si="392"/>
        <v/>
      </c>
    </row>
    <row r="8343" spans="2:45" x14ac:dyDescent="0.35">
      <c r="B8343" s="20"/>
      <c r="C8343" s="20"/>
      <c r="D8343" s="20"/>
      <c r="E8343" s="20"/>
      <c r="H8343" s="20"/>
      <c r="I8343" s="20"/>
      <c r="K8343" s="20"/>
      <c r="M8343" s="20"/>
      <c r="O8343" s="21"/>
      <c r="P8343" s="20"/>
      <c r="R8343" s="20"/>
      <c r="S8343" s="20"/>
      <c r="T8343" s="20"/>
      <c r="U8343" s="20"/>
      <c r="W8343" s="20"/>
      <c r="X8343" s="20"/>
      <c r="Y8343" s="20"/>
      <c r="Z8343" s="20"/>
      <c r="AA8343" s="20"/>
      <c r="AB8343" s="20"/>
      <c r="AD8343" s="20"/>
      <c r="AE8343" s="20"/>
      <c r="AF8343" s="21"/>
      <c r="AM8343" s="21"/>
      <c r="AN8343" s="23" t="str">
        <f>IF($O8343="","",IF(DATEDIF($O8343,Lista!$V$2,"y")=122,"",DATEDIF($O8343,Lista!$V$2,"y")))</f>
        <v/>
      </c>
      <c r="AO8343" s="23" t="str">
        <f t="shared" si="390"/>
        <v/>
      </c>
      <c r="AP8343" s="23" t="str">
        <f t="shared" si="391"/>
        <v/>
      </c>
      <c r="AQ8343" s="24" t="str">
        <f>IFERROR(VLOOKUP($R8343,Lista!$G$2:$H$15,2,FALSE),"")</f>
        <v/>
      </c>
      <c r="AR8343" s="23" t="str">
        <f>IF(ISBLANK(G8343),"",IF(SUMPRODUCT((G$2:G8343=G8343)*1)&gt;1,0,1))</f>
        <v/>
      </c>
      <c r="AS8343" s="23" t="str">
        <f t="shared" si="392"/>
        <v/>
      </c>
    </row>
    <row r="8344" spans="2:45" x14ac:dyDescent="0.35">
      <c r="B8344" s="20"/>
      <c r="C8344" s="20"/>
      <c r="D8344" s="20"/>
      <c r="E8344" s="20"/>
      <c r="H8344" s="20"/>
      <c r="I8344" s="20"/>
      <c r="K8344" s="20"/>
      <c r="M8344" s="20"/>
      <c r="O8344" s="21"/>
      <c r="P8344" s="20"/>
      <c r="R8344" s="20"/>
      <c r="S8344" s="20"/>
      <c r="T8344" s="20"/>
      <c r="U8344" s="20"/>
      <c r="W8344" s="20"/>
      <c r="X8344" s="20"/>
      <c r="Y8344" s="20"/>
      <c r="Z8344" s="20"/>
      <c r="AA8344" s="20"/>
      <c r="AB8344" s="20"/>
      <c r="AD8344" s="20"/>
      <c r="AE8344" s="20"/>
      <c r="AF8344" s="21"/>
      <c r="AM8344" s="21"/>
      <c r="AN8344" s="23" t="str">
        <f>IF($O8344="","",IF(DATEDIF($O8344,Lista!$V$2,"y")=122,"",DATEDIF($O8344,Lista!$V$2,"y")))</f>
        <v/>
      </c>
      <c r="AO8344" s="23" t="str">
        <f t="shared" si="390"/>
        <v/>
      </c>
      <c r="AP8344" s="23" t="str">
        <f t="shared" si="391"/>
        <v/>
      </c>
      <c r="AQ8344" s="24" t="str">
        <f>IFERROR(VLOOKUP($R8344,Lista!$G$2:$H$15,2,FALSE),"")</f>
        <v/>
      </c>
      <c r="AR8344" s="23" t="str">
        <f>IF(ISBLANK(G8344),"",IF(SUMPRODUCT((G$2:G8344=G8344)*1)&gt;1,0,1))</f>
        <v/>
      </c>
      <c r="AS8344" s="23" t="str">
        <f t="shared" si="392"/>
        <v/>
      </c>
    </row>
    <row r="8345" spans="2:45" x14ac:dyDescent="0.35">
      <c r="B8345" s="20"/>
      <c r="C8345" s="20"/>
      <c r="D8345" s="20"/>
      <c r="E8345" s="20"/>
      <c r="H8345" s="20"/>
      <c r="I8345" s="20"/>
      <c r="K8345" s="20"/>
      <c r="M8345" s="20"/>
      <c r="O8345" s="21"/>
      <c r="P8345" s="20"/>
      <c r="R8345" s="20"/>
      <c r="S8345" s="20"/>
      <c r="T8345" s="20"/>
      <c r="U8345" s="20"/>
      <c r="W8345" s="20"/>
      <c r="X8345" s="20"/>
      <c r="Y8345" s="20"/>
      <c r="Z8345" s="20"/>
      <c r="AA8345" s="20"/>
      <c r="AB8345" s="20"/>
      <c r="AD8345" s="20"/>
      <c r="AE8345" s="20"/>
      <c r="AF8345" s="21"/>
      <c r="AM8345" s="21"/>
      <c r="AN8345" s="23" t="str">
        <f>IF($O8345="","",IF(DATEDIF($O8345,Lista!$V$2,"y")=122,"",DATEDIF($O8345,Lista!$V$2,"y")))</f>
        <v/>
      </c>
      <c r="AO8345" s="23" t="str">
        <f t="shared" si="390"/>
        <v/>
      </c>
      <c r="AP8345" s="23" t="str">
        <f t="shared" si="391"/>
        <v/>
      </c>
      <c r="AQ8345" s="24" t="str">
        <f>IFERROR(VLOOKUP($R8345,Lista!$G$2:$H$15,2,FALSE),"")</f>
        <v/>
      </c>
      <c r="AR8345" s="23" t="str">
        <f>IF(ISBLANK(G8345),"",IF(SUMPRODUCT((G$2:G8345=G8345)*1)&gt;1,0,1))</f>
        <v/>
      </c>
      <c r="AS8345" s="23" t="str">
        <f t="shared" si="392"/>
        <v/>
      </c>
    </row>
    <row r="8346" spans="2:45" x14ac:dyDescent="0.35">
      <c r="B8346" s="20"/>
      <c r="C8346" s="20"/>
      <c r="D8346" s="20"/>
      <c r="E8346" s="20"/>
      <c r="H8346" s="20"/>
      <c r="I8346" s="20"/>
      <c r="K8346" s="20"/>
      <c r="M8346" s="20"/>
      <c r="O8346" s="21"/>
      <c r="P8346" s="20"/>
      <c r="R8346" s="20"/>
      <c r="S8346" s="20"/>
      <c r="T8346" s="20"/>
      <c r="U8346" s="20"/>
      <c r="W8346" s="20"/>
      <c r="X8346" s="20"/>
      <c r="Y8346" s="20"/>
      <c r="Z8346" s="20"/>
      <c r="AA8346" s="20"/>
      <c r="AB8346" s="20"/>
      <c r="AD8346" s="20"/>
      <c r="AE8346" s="20"/>
      <c r="AF8346" s="21"/>
      <c r="AM8346" s="21"/>
      <c r="AN8346" s="23" t="str">
        <f>IF($O8346="","",IF(DATEDIF($O8346,Lista!$V$2,"y")=122,"",DATEDIF($O8346,Lista!$V$2,"y")))</f>
        <v/>
      </c>
      <c r="AO8346" s="23" t="str">
        <f t="shared" si="390"/>
        <v/>
      </c>
      <c r="AP8346" s="23" t="str">
        <f t="shared" si="391"/>
        <v/>
      </c>
      <c r="AQ8346" s="24" t="str">
        <f>IFERROR(VLOOKUP($R8346,Lista!$G$2:$H$15,2,FALSE),"")</f>
        <v/>
      </c>
      <c r="AR8346" s="23" t="str">
        <f>IF(ISBLANK(G8346),"",IF(SUMPRODUCT((G$2:G8346=G8346)*1)&gt;1,0,1))</f>
        <v/>
      </c>
      <c r="AS8346" s="23" t="str">
        <f t="shared" si="392"/>
        <v/>
      </c>
    </row>
    <row r="8347" spans="2:45" x14ac:dyDescent="0.35">
      <c r="B8347" s="20"/>
      <c r="C8347" s="20"/>
      <c r="D8347" s="20"/>
      <c r="E8347" s="20"/>
      <c r="H8347" s="20"/>
      <c r="I8347" s="20"/>
      <c r="K8347" s="20"/>
      <c r="M8347" s="20"/>
      <c r="O8347" s="21"/>
      <c r="P8347" s="20"/>
      <c r="R8347" s="20"/>
      <c r="S8347" s="20"/>
      <c r="T8347" s="20"/>
      <c r="U8347" s="20"/>
      <c r="W8347" s="20"/>
      <c r="X8347" s="20"/>
      <c r="Y8347" s="20"/>
      <c r="Z8347" s="20"/>
      <c r="AA8347" s="20"/>
      <c r="AB8347" s="20"/>
      <c r="AD8347" s="20"/>
      <c r="AE8347" s="20"/>
      <c r="AF8347" s="21"/>
      <c r="AM8347" s="21"/>
      <c r="AN8347" s="23" t="str">
        <f>IF($O8347="","",IF(DATEDIF($O8347,Lista!$V$2,"y")=122,"",DATEDIF($O8347,Lista!$V$2,"y")))</f>
        <v/>
      </c>
      <c r="AO8347" s="23" t="str">
        <f t="shared" si="390"/>
        <v/>
      </c>
      <c r="AP8347" s="23" t="str">
        <f t="shared" si="391"/>
        <v/>
      </c>
      <c r="AQ8347" s="24" t="str">
        <f>IFERROR(VLOOKUP($R8347,Lista!$G$2:$H$15,2,FALSE),"")</f>
        <v/>
      </c>
      <c r="AR8347" s="23" t="str">
        <f>IF(ISBLANK(G8347),"",IF(SUMPRODUCT((G$2:G8347=G8347)*1)&gt;1,0,1))</f>
        <v/>
      </c>
      <c r="AS8347" s="23" t="str">
        <f t="shared" si="392"/>
        <v/>
      </c>
    </row>
    <row r="8348" spans="2:45" x14ac:dyDescent="0.35">
      <c r="B8348" s="20"/>
      <c r="C8348" s="20"/>
      <c r="D8348" s="20"/>
      <c r="E8348" s="20"/>
      <c r="H8348" s="20"/>
      <c r="I8348" s="20"/>
      <c r="K8348" s="20"/>
      <c r="M8348" s="20"/>
      <c r="O8348" s="21"/>
      <c r="P8348" s="20"/>
      <c r="R8348" s="20"/>
      <c r="S8348" s="20"/>
      <c r="T8348" s="20"/>
      <c r="U8348" s="20"/>
      <c r="W8348" s="20"/>
      <c r="X8348" s="20"/>
      <c r="Y8348" s="20"/>
      <c r="Z8348" s="20"/>
      <c r="AA8348" s="20"/>
      <c r="AB8348" s="20"/>
      <c r="AD8348" s="20"/>
      <c r="AE8348" s="20"/>
      <c r="AF8348" s="21"/>
      <c r="AM8348" s="21"/>
      <c r="AN8348" s="23" t="str">
        <f>IF($O8348="","",IF(DATEDIF($O8348,Lista!$V$2,"y")=122,"",DATEDIF($O8348,Lista!$V$2,"y")))</f>
        <v/>
      </c>
      <c r="AO8348" s="23" t="str">
        <f t="shared" si="390"/>
        <v/>
      </c>
      <c r="AP8348" s="23" t="str">
        <f t="shared" si="391"/>
        <v/>
      </c>
      <c r="AQ8348" s="24" t="str">
        <f>IFERROR(VLOOKUP($R8348,Lista!$G$2:$H$15,2,FALSE),"")</f>
        <v/>
      </c>
      <c r="AR8348" s="23" t="str">
        <f>IF(ISBLANK(G8348),"",IF(SUMPRODUCT((G$2:G8348=G8348)*1)&gt;1,0,1))</f>
        <v/>
      </c>
      <c r="AS8348" s="23" t="str">
        <f t="shared" si="392"/>
        <v/>
      </c>
    </row>
    <row r="8349" spans="2:45" x14ac:dyDescent="0.35">
      <c r="B8349" s="20"/>
      <c r="C8349" s="20"/>
      <c r="D8349" s="20"/>
      <c r="E8349" s="20"/>
      <c r="H8349" s="20"/>
      <c r="I8349" s="20"/>
      <c r="K8349" s="20"/>
      <c r="M8349" s="20"/>
      <c r="O8349" s="21"/>
      <c r="P8349" s="20"/>
      <c r="R8349" s="20"/>
      <c r="S8349" s="20"/>
      <c r="T8349" s="20"/>
      <c r="U8349" s="20"/>
      <c r="W8349" s="20"/>
      <c r="X8349" s="20"/>
      <c r="Y8349" s="20"/>
      <c r="Z8349" s="20"/>
      <c r="AA8349" s="20"/>
      <c r="AB8349" s="20"/>
      <c r="AC8349" s="20"/>
      <c r="AD8349" s="20"/>
      <c r="AE8349" s="20"/>
      <c r="AF8349" s="21"/>
      <c r="AM8349" s="21"/>
      <c r="AN8349" s="23" t="str">
        <f>IF($O8349="","",IF(DATEDIF($O8349,Lista!$V$2,"y")=122,"",DATEDIF($O8349,Lista!$V$2,"y")))</f>
        <v/>
      </c>
      <c r="AO8349" s="23" t="str">
        <f t="shared" si="390"/>
        <v/>
      </c>
      <c r="AP8349" s="23" t="str">
        <f t="shared" si="391"/>
        <v/>
      </c>
      <c r="AQ8349" s="24" t="str">
        <f>IFERROR(VLOOKUP($R8349,Lista!$G$2:$H$15,2,FALSE),"")</f>
        <v/>
      </c>
      <c r="AR8349" s="23" t="str">
        <f>IF(ISBLANK(G8349),"",IF(SUMPRODUCT((G$2:G8349=G8349)*1)&gt;1,0,1))</f>
        <v/>
      </c>
      <c r="AS8349" s="23" t="str">
        <f t="shared" si="392"/>
        <v/>
      </c>
    </row>
    <row r="8350" spans="2:45" x14ac:dyDescent="0.35">
      <c r="B8350" s="20"/>
      <c r="C8350" s="20"/>
      <c r="D8350" s="20"/>
      <c r="E8350" s="20"/>
      <c r="H8350" s="20"/>
      <c r="I8350" s="20"/>
      <c r="K8350" s="20"/>
      <c r="M8350" s="20"/>
      <c r="O8350" s="21"/>
      <c r="P8350" s="20"/>
      <c r="R8350" s="20"/>
      <c r="S8350" s="20"/>
      <c r="T8350" s="20"/>
      <c r="U8350" s="20"/>
      <c r="W8350" s="20"/>
      <c r="X8350" s="20"/>
      <c r="Y8350" s="20"/>
      <c r="Z8350" s="20"/>
      <c r="AA8350" s="20"/>
      <c r="AB8350" s="20"/>
      <c r="AC8350" s="20"/>
      <c r="AD8350" s="20"/>
      <c r="AE8350" s="20"/>
      <c r="AF8350" s="21"/>
      <c r="AM8350" s="21"/>
      <c r="AN8350" s="23" t="str">
        <f>IF($O8350="","",IF(DATEDIF($O8350,Lista!$V$2,"y")=122,"",DATEDIF($O8350,Lista!$V$2,"y")))</f>
        <v/>
      </c>
      <c r="AO8350" s="23" t="str">
        <f t="shared" si="390"/>
        <v/>
      </c>
      <c r="AP8350" s="23" t="str">
        <f t="shared" si="391"/>
        <v/>
      </c>
      <c r="AQ8350" s="24" t="str">
        <f>IFERROR(VLOOKUP($R8350,Lista!$G$2:$H$15,2,FALSE),"")</f>
        <v/>
      </c>
      <c r="AR8350" s="23" t="str">
        <f>IF(ISBLANK(G8350),"",IF(SUMPRODUCT((G$2:G8350=G8350)*1)&gt;1,0,1))</f>
        <v/>
      </c>
      <c r="AS8350" s="23" t="str">
        <f t="shared" si="392"/>
        <v/>
      </c>
    </row>
    <row r="8351" spans="2:45" x14ac:dyDescent="0.35">
      <c r="B8351" s="20"/>
      <c r="C8351" s="20"/>
      <c r="D8351" s="20"/>
      <c r="E8351" s="20"/>
      <c r="H8351" s="20"/>
      <c r="I8351" s="20"/>
      <c r="K8351" s="20"/>
      <c r="M8351" s="20"/>
      <c r="O8351" s="21"/>
      <c r="P8351" s="20"/>
      <c r="R8351" s="20"/>
      <c r="S8351" s="20"/>
      <c r="T8351" s="20"/>
      <c r="U8351" s="20"/>
      <c r="W8351" s="20"/>
      <c r="X8351" s="20"/>
      <c r="Y8351" s="20"/>
      <c r="Z8351" s="20"/>
      <c r="AA8351" s="20"/>
      <c r="AB8351" s="20"/>
      <c r="AC8351" s="20"/>
      <c r="AD8351" s="20"/>
      <c r="AE8351" s="20"/>
      <c r="AF8351" s="21"/>
      <c r="AM8351" s="21"/>
      <c r="AN8351" s="23" t="str">
        <f>IF($O8351="","",IF(DATEDIF($O8351,Lista!$V$2,"y")=122,"",DATEDIF($O8351,Lista!$V$2,"y")))</f>
        <v/>
      </c>
      <c r="AO8351" s="23" t="str">
        <f t="shared" si="390"/>
        <v/>
      </c>
      <c r="AP8351" s="23" t="str">
        <f t="shared" si="391"/>
        <v/>
      </c>
      <c r="AQ8351" s="24" t="str">
        <f>IFERROR(VLOOKUP($R8351,Lista!$G$2:$H$15,2,FALSE),"")</f>
        <v/>
      </c>
      <c r="AR8351" s="23" t="str">
        <f>IF(ISBLANK(G8351),"",IF(SUMPRODUCT((G$2:G8351=G8351)*1)&gt;1,0,1))</f>
        <v/>
      </c>
      <c r="AS8351" s="23" t="str">
        <f t="shared" si="392"/>
        <v/>
      </c>
    </row>
    <row r="8352" spans="2:45" x14ac:dyDescent="0.35">
      <c r="B8352" s="20"/>
      <c r="C8352" s="20"/>
      <c r="D8352" s="20"/>
      <c r="E8352" s="20"/>
      <c r="H8352" s="20"/>
      <c r="I8352" s="20"/>
      <c r="K8352" s="20"/>
      <c r="M8352" s="20"/>
      <c r="O8352" s="21"/>
      <c r="P8352" s="20"/>
      <c r="R8352" s="20"/>
      <c r="S8352" s="20"/>
      <c r="T8352" s="20"/>
      <c r="U8352" s="20"/>
      <c r="W8352" s="20"/>
      <c r="X8352" s="20"/>
      <c r="Y8352" s="20"/>
      <c r="Z8352" s="20"/>
      <c r="AA8352" s="20"/>
      <c r="AB8352" s="20"/>
      <c r="AC8352" s="20"/>
      <c r="AD8352" s="20"/>
      <c r="AE8352" s="20"/>
      <c r="AF8352" s="21"/>
      <c r="AM8352" s="21"/>
      <c r="AN8352" s="23" t="str">
        <f>IF($O8352="","",IF(DATEDIF($O8352,Lista!$V$2,"y")=122,"",DATEDIF($O8352,Lista!$V$2,"y")))</f>
        <v/>
      </c>
      <c r="AO8352" s="23" t="str">
        <f t="shared" si="390"/>
        <v/>
      </c>
      <c r="AP8352" s="23" t="str">
        <f t="shared" si="391"/>
        <v/>
      </c>
      <c r="AQ8352" s="24" t="str">
        <f>IFERROR(VLOOKUP($R8352,Lista!$G$2:$H$15,2,FALSE),"")</f>
        <v/>
      </c>
      <c r="AR8352" s="23" t="str">
        <f>IF(ISBLANK(G8352),"",IF(SUMPRODUCT((G$2:G8352=G8352)*1)&gt;1,0,1))</f>
        <v/>
      </c>
      <c r="AS8352" s="23" t="str">
        <f t="shared" si="392"/>
        <v/>
      </c>
    </row>
    <row r="8353" spans="2:45" x14ac:dyDescent="0.35">
      <c r="B8353" s="20"/>
      <c r="C8353" s="20"/>
      <c r="D8353" s="20"/>
      <c r="E8353" s="20"/>
      <c r="H8353" s="20"/>
      <c r="I8353" s="20"/>
      <c r="K8353" s="20"/>
      <c r="M8353" s="20"/>
      <c r="O8353" s="21"/>
      <c r="P8353" s="20"/>
      <c r="R8353" s="20"/>
      <c r="S8353" s="20"/>
      <c r="T8353" s="20"/>
      <c r="U8353" s="20"/>
      <c r="W8353" s="20"/>
      <c r="X8353" s="20"/>
      <c r="Y8353" s="20"/>
      <c r="Z8353" s="20"/>
      <c r="AA8353" s="20"/>
      <c r="AB8353" s="20"/>
      <c r="AC8353" s="20"/>
      <c r="AD8353" s="20"/>
      <c r="AE8353" s="20"/>
      <c r="AF8353" s="21"/>
      <c r="AM8353" s="21"/>
      <c r="AN8353" s="23" t="str">
        <f>IF($O8353="","",IF(DATEDIF($O8353,Lista!$V$2,"y")=122,"",DATEDIF($O8353,Lista!$V$2,"y")))</f>
        <v/>
      </c>
      <c r="AO8353" s="23" t="str">
        <f t="shared" si="390"/>
        <v/>
      </c>
      <c r="AP8353" s="23" t="str">
        <f t="shared" si="391"/>
        <v/>
      </c>
      <c r="AQ8353" s="24" t="str">
        <f>IFERROR(VLOOKUP($R8353,Lista!$G$2:$H$15,2,FALSE),"")</f>
        <v/>
      </c>
      <c r="AR8353" s="23" t="str">
        <f>IF(ISBLANK(G8353),"",IF(SUMPRODUCT((G$2:G8353=G8353)*1)&gt;1,0,1))</f>
        <v/>
      </c>
      <c r="AS8353" s="23" t="str">
        <f t="shared" si="392"/>
        <v/>
      </c>
    </row>
    <row r="8354" spans="2:45" x14ac:dyDescent="0.35">
      <c r="B8354" s="20"/>
      <c r="C8354" s="20"/>
      <c r="D8354" s="20"/>
      <c r="E8354" s="20"/>
      <c r="H8354" s="20"/>
      <c r="I8354" s="20"/>
      <c r="K8354" s="20"/>
      <c r="M8354" s="20"/>
      <c r="O8354" s="21"/>
      <c r="P8354" s="20"/>
      <c r="R8354" s="20"/>
      <c r="S8354" s="20"/>
      <c r="T8354" s="20"/>
      <c r="U8354" s="20"/>
      <c r="W8354" s="20"/>
      <c r="X8354" s="20"/>
      <c r="Y8354" s="20"/>
      <c r="Z8354" s="20"/>
      <c r="AA8354" s="20"/>
      <c r="AB8354" s="20"/>
      <c r="AC8354" s="20"/>
      <c r="AD8354" s="20"/>
      <c r="AE8354" s="20"/>
      <c r="AF8354" s="21"/>
      <c r="AM8354" s="21"/>
      <c r="AN8354" s="23" t="str">
        <f>IF($O8354="","",IF(DATEDIF($O8354,Lista!$V$2,"y")=122,"",DATEDIF($O8354,Lista!$V$2,"y")))</f>
        <v/>
      </c>
      <c r="AO8354" s="23" t="str">
        <f t="shared" si="390"/>
        <v/>
      </c>
      <c r="AP8354" s="23" t="str">
        <f t="shared" si="391"/>
        <v/>
      </c>
      <c r="AQ8354" s="24" t="str">
        <f>IFERROR(VLOOKUP($R8354,Lista!$G$2:$H$15,2,FALSE),"")</f>
        <v/>
      </c>
      <c r="AR8354" s="23" t="str">
        <f>IF(ISBLANK(G8354),"",IF(SUMPRODUCT((G$2:G8354=G8354)*1)&gt;1,0,1))</f>
        <v/>
      </c>
      <c r="AS8354" s="23" t="str">
        <f t="shared" si="392"/>
        <v/>
      </c>
    </row>
    <row r="8355" spans="2:45" x14ac:dyDescent="0.35">
      <c r="B8355" s="20"/>
      <c r="C8355" s="20"/>
      <c r="D8355" s="20"/>
      <c r="E8355" s="20"/>
      <c r="H8355" s="20"/>
      <c r="I8355" s="20"/>
      <c r="K8355" s="20"/>
      <c r="M8355" s="20"/>
      <c r="O8355" s="21"/>
      <c r="P8355" s="20"/>
      <c r="R8355" s="20"/>
      <c r="S8355" s="20"/>
      <c r="T8355" s="20"/>
      <c r="U8355" s="20"/>
      <c r="W8355" s="20"/>
      <c r="X8355" s="20"/>
      <c r="Y8355" s="20"/>
      <c r="Z8355" s="20"/>
      <c r="AA8355" s="20"/>
      <c r="AB8355" s="20"/>
      <c r="AC8355" s="20"/>
      <c r="AD8355" s="20"/>
      <c r="AE8355" s="20"/>
      <c r="AF8355" s="21"/>
      <c r="AM8355" s="21"/>
      <c r="AN8355" s="23" t="str">
        <f>IF($O8355="","",IF(DATEDIF($O8355,Lista!$V$2,"y")=122,"",DATEDIF($O8355,Lista!$V$2,"y")))</f>
        <v/>
      </c>
      <c r="AO8355" s="23" t="str">
        <f t="shared" si="390"/>
        <v/>
      </c>
      <c r="AP8355" s="23" t="str">
        <f t="shared" si="391"/>
        <v/>
      </c>
      <c r="AQ8355" s="24" t="str">
        <f>IFERROR(VLOOKUP($R8355,Lista!$G$2:$H$15,2,FALSE),"")</f>
        <v/>
      </c>
      <c r="AR8355" s="23" t="str">
        <f>IF(ISBLANK(G8355),"",IF(SUMPRODUCT((G$2:G8355=G8355)*1)&gt;1,0,1))</f>
        <v/>
      </c>
      <c r="AS8355" s="23" t="str">
        <f t="shared" si="392"/>
        <v/>
      </c>
    </row>
    <row r="8356" spans="2:45" x14ac:dyDescent="0.35">
      <c r="B8356" s="20"/>
      <c r="C8356" s="20"/>
      <c r="D8356" s="20"/>
      <c r="E8356" s="20"/>
      <c r="H8356" s="20"/>
      <c r="I8356" s="20"/>
      <c r="K8356" s="20"/>
      <c r="M8356" s="20"/>
      <c r="O8356" s="21"/>
      <c r="P8356" s="20"/>
      <c r="R8356" s="20"/>
      <c r="S8356" s="20"/>
      <c r="T8356" s="20"/>
      <c r="U8356" s="20"/>
      <c r="W8356" s="20"/>
      <c r="X8356" s="20"/>
      <c r="Y8356" s="20"/>
      <c r="Z8356" s="20"/>
      <c r="AA8356" s="20"/>
      <c r="AB8356" s="20"/>
      <c r="AC8356" s="20"/>
      <c r="AD8356" s="20"/>
      <c r="AE8356" s="20"/>
      <c r="AF8356" s="21"/>
      <c r="AM8356" s="21"/>
      <c r="AN8356" s="23" t="str">
        <f>IF($O8356="","",IF(DATEDIF($O8356,Lista!$V$2,"y")=122,"",DATEDIF($O8356,Lista!$V$2,"y")))</f>
        <v/>
      </c>
      <c r="AO8356" s="23" t="str">
        <f t="shared" si="390"/>
        <v/>
      </c>
      <c r="AP8356" s="23" t="str">
        <f t="shared" si="391"/>
        <v/>
      </c>
      <c r="AQ8356" s="24" t="str">
        <f>IFERROR(VLOOKUP($R8356,Lista!$G$2:$H$15,2,FALSE),"")</f>
        <v/>
      </c>
      <c r="AR8356" s="23" t="str">
        <f>IF(ISBLANK(G8356),"",IF(SUMPRODUCT((G$2:G8356=G8356)*1)&gt;1,0,1))</f>
        <v/>
      </c>
      <c r="AS8356" s="23" t="str">
        <f t="shared" si="392"/>
        <v/>
      </c>
    </row>
    <row r="8357" spans="2:45" x14ac:dyDescent="0.35">
      <c r="B8357" s="20"/>
      <c r="C8357" s="20"/>
      <c r="D8357" s="20"/>
      <c r="E8357" s="20"/>
      <c r="H8357" s="20"/>
      <c r="I8357" s="20"/>
      <c r="K8357" s="20"/>
      <c r="M8357" s="20"/>
      <c r="O8357" s="21"/>
      <c r="P8357" s="20"/>
      <c r="R8357" s="20"/>
      <c r="S8357" s="20"/>
      <c r="T8357" s="20"/>
      <c r="U8357" s="20"/>
      <c r="W8357" s="20"/>
      <c r="X8357" s="20"/>
      <c r="Y8357" s="20"/>
      <c r="Z8357" s="20"/>
      <c r="AA8357" s="20"/>
      <c r="AB8357" s="20"/>
      <c r="AD8357" s="20"/>
      <c r="AE8357" s="20"/>
      <c r="AF8357" s="21"/>
      <c r="AM8357" s="21"/>
      <c r="AN8357" s="23" t="str">
        <f>IF($O8357="","",IF(DATEDIF($O8357,Lista!$V$2,"y")=122,"",DATEDIF($O8357,Lista!$V$2,"y")))</f>
        <v/>
      </c>
      <c r="AO8357" s="23" t="str">
        <f t="shared" si="390"/>
        <v/>
      </c>
      <c r="AP8357" s="23" t="str">
        <f t="shared" si="391"/>
        <v/>
      </c>
      <c r="AQ8357" s="24" t="str">
        <f>IFERROR(VLOOKUP($R8357,Lista!$G$2:$H$15,2,FALSE),"")</f>
        <v/>
      </c>
      <c r="AR8357" s="23" t="str">
        <f>IF(ISBLANK(G8357),"",IF(SUMPRODUCT((G$2:G8357=G8357)*1)&gt;1,0,1))</f>
        <v/>
      </c>
      <c r="AS8357" s="23" t="str">
        <f t="shared" si="392"/>
        <v/>
      </c>
    </row>
    <row r="8358" spans="2:45" x14ac:dyDescent="0.35">
      <c r="B8358" s="20"/>
      <c r="C8358" s="20"/>
      <c r="D8358" s="20"/>
      <c r="E8358" s="20"/>
      <c r="H8358" s="20"/>
      <c r="I8358" s="20"/>
      <c r="K8358" s="20"/>
      <c r="M8358" s="20"/>
      <c r="O8358" s="21"/>
      <c r="P8358" s="20"/>
      <c r="R8358" s="20"/>
      <c r="S8358" s="20"/>
      <c r="T8358" s="20"/>
      <c r="U8358" s="20"/>
      <c r="W8358" s="20"/>
      <c r="X8358" s="20"/>
      <c r="Y8358" s="20"/>
      <c r="Z8358" s="20"/>
      <c r="AA8358" s="20"/>
      <c r="AB8358" s="20"/>
      <c r="AD8358" s="20"/>
      <c r="AE8358" s="20"/>
      <c r="AF8358" s="21"/>
      <c r="AM8358" s="21"/>
      <c r="AN8358" s="23" t="str">
        <f>IF($O8358="","",IF(DATEDIF($O8358,Lista!$V$2,"y")=122,"",DATEDIF($O8358,Lista!$V$2,"y")))</f>
        <v/>
      </c>
      <c r="AO8358" s="23" t="str">
        <f t="shared" si="390"/>
        <v/>
      </c>
      <c r="AP8358" s="23" t="str">
        <f t="shared" si="391"/>
        <v/>
      </c>
      <c r="AQ8358" s="24" t="str">
        <f>IFERROR(VLOOKUP($R8358,Lista!$G$2:$H$15,2,FALSE),"")</f>
        <v/>
      </c>
      <c r="AR8358" s="23" t="str">
        <f>IF(ISBLANK(G8358),"",IF(SUMPRODUCT((G$2:G8358=G8358)*1)&gt;1,0,1))</f>
        <v/>
      </c>
      <c r="AS8358" s="23" t="str">
        <f t="shared" si="392"/>
        <v/>
      </c>
    </row>
    <row r="8359" spans="2:45" x14ac:dyDescent="0.35">
      <c r="B8359" s="20"/>
      <c r="C8359" s="20"/>
      <c r="D8359" s="20"/>
      <c r="E8359" s="20"/>
      <c r="H8359" s="20"/>
      <c r="I8359" s="20"/>
      <c r="K8359" s="20"/>
      <c r="M8359" s="20"/>
      <c r="O8359" s="21"/>
      <c r="P8359" s="20"/>
      <c r="R8359" s="20"/>
      <c r="S8359" s="20"/>
      <c r="T8359" s="20"/>
      <c r="U8359" s="20"/>
      <c r="W8359" s="20"/>
      <c r="X8359" s="20"/>
      <c r="Y8359" s="20"/>
      <c r="Z8359" s="20"/>
      <c r="AA8359" s="20"/>
      <c r="AB8359" s="20"/>
      <c r="AD8359" s="20"/>
      <c r="AE8359" s="20"/>
      <c r="AF8359" s="21"/>
      <c r="AM8359" s="21"/>
      <c r="AN8359" s="23" t="str">
        <f>IF($O8359="","",IF(DATEDIF($O8359,Lista!$V$2,"y")=122,"",DATEDIF($O8359,Lista!$V$2,"y")))</f>
        <v/>
      </c>
      <c r="AO8359" s="23" t="str">
        <f t="shared" si="390"/>
        <v/>
      </c>
      <c r="AP8359" s="23" t="str">
        <f t="shared" si="391"/>
        <v/>
      </c>
      <c r="AQ8359" s="24" t="str">
        <f>IFERROR(VLOOKUP($R8359,Lista!$G$2:$H$15,2,FALSE),"")</f>
        <v/>
      </c>
      <c r="AR8359" s="23" t="str">
        <f>IF(ISBLANK(G8359),"",IF(SUMPRODUCT((G$2:G8359=G8359)*1)&gt;1,0,1))</f>
        <v/>
      </c>
      <c r="AS8359" s="23" t="str">
        <f t="shared" si="392"/>
        <v/>
      </c>
    </row>
    <row r="8360" spans="2:45" x14ac:dyDescent="0.35">
      <c r="B8360" s="20"/>
      <c r="C8360" s="20"/>
      <c r="D8360" s="20"/>
      <c r="E8360" s="20"/>
      <c r="H8360" s="20"/>
      <c r="I8360" s="20"/>
      <c r="K8360" s="20"/>
      <c r="M8360" s="20"/>
      <c r="O8360" s="21"/>
      <c r="P8360" s="20"/>
      <c r="R8360" s="20"/>
      <c r="S8360" s="20"/>
      <c r="T8360" s="20"/>
      <c r="U8360" s="20"/>
      <c r="W8360" s="20"/>
      <c r="X8360" s="20"/>
      <c r="Y8360" s="20"/>
      <c r="Z8360" s="20"/>
      <c r="AA8360" s="20"/>
      <c r="AB8360" s="20"/>
      <c r="AD8360" s="20"/>
      <c r="AE8360" s="20"/>
      <c r="AF8360" s="21"/>
      <c r="AM8360" s="21"/>
      <c r="AN8360" s="23" t="str">
        <f>IF($O8360="","",IF(DATEDIF($O8360,Lista!$V$2,"y")=122,"",DATEDIF($O8360,Lista!$V$2,"y")))</f>
        <v/>
      </c>
      <c r="AO8360" s="23" t="str">
        <f t="shared" si="390"/>
        <v/>
      </c>
      <c r="AP8360" s="23" t="str">
        <f t="shared" si="391"/>
        <v/>
      </c>
      <c r="AQ8360" s="24" t="str">
        <f>IFERROR(VLOOKUP($R8360,Lista!$G$2:$H$15,2,FALSE),"")</f>
        <v/>
      </c>
      <c r="AR8360" s="23" t="str">
        <f>IF(ISBLANK(G8360),"",IF(SUMPRODUCT((G$2:G8360=G8360)*1)&gt;1,0,1))</f>
        <v/>
      </c>
      <c r="AS8360" s="23" t="str">
        <f t="shared" si="392"/>
        <v/>
      </c>
    </row>
    <row r="8361" spans="2:45" x14ac:dyDescent="0.35">
      <c r="B8361" s="20"/>
      <c r="C8361" s="20"/>
      <c r="D8361" s="20"/>
      <c r="E8361" s="20"/>
      <c r="H8361" s="20"/>
      <c r="I8361" s="20"/>
      <c r="K8361" s="20"/>
      <c r="M8361" s="20"/>
      <c r="O8361" s="21"/>
      <c r="P8361" s="20"/>
      <c r="R8361" s="20"/>
      <c r="S8361" s="20"/>
      <c r="T8361" s="20"/>
      <c r="U8361" s="20"/>
      <c r="W8361" s="20"/>
      <c r="X8361" s="20"/>
      <c r="Y8361" s="20"/>
      <c r="Z8361" s="20"/>
      <c r="AA8361" s="20"/>
      <c r="AB8361" s="20"/>
      <c r="AD8361" s="20"/>
      <c r="AE8361" s="20"/>
      <c r="AF8361" s="21"/>
      <c r="AM8361" s="21"/>
      <c r="AN8361" s="23" t="str">
        <f>IF($O8361="","",IF(DATEDIF($O8361,Lista!$V$2,"y")=122,"",DATEDIF($O8361,Lista!$V$2,"y")))</f>
        <v/>
      </c>
      <c r="AO8361" s="23" t="str">
        <f t="shared" si="390"/>
        <v/>
      </c>
      <c r="AP8361" s="23" t="str">
        <f t="shared" si="391"/>
        <v/>
      </c>
      <c r="AQ8361" s="24" t="str">
        <f>IFERROR(VLOOKUP($R8361,Lista!$G$2:$H$15,2,FALSE),"")</f>
        <v/>
      </c>
      <c r="AR8361" s="23" t="str">
        <f>IF(ISBLANK(G8361),"",IF(SUMPRODUCT((G$2:G8361=G8361)*1)&gt;1,0,1))</f>
        <v/>
      </c>
      <c r="AS8361" s="23" t="str">
        <f t="shared" si="392"/>
        <v/>
      </c>
    </row>
    <row r="8362" spans="2:45" x14ac:dyDescent="0.35">
      <c r="B8362" s="20"/>
      <c r="C8362" s="20"/>
      <c r="D8362" s="20"/>
      <c r="E8362" s="20"/>
      <c r="H8362" s="20"/>
      <c r="I8362" s="20"/>
      <c r="K8362" s="20"/>
      <c r="M8362" s="20"/>
      <c r="O8362" s="21"/>
      <c r="P8362" s="20"/>
      <c r="R8362" s="20"/>
      <c r="S8362" s="20"/>
      <c r="T8362" s="20"/>
      <c r="U8362" s="20"/>
      <c r="W8362" s="20"/>
      <c r="X8362" s="20"/>
      <c r="Y8362" s="20"/>
      <c r="Z8362" s="20"/>
      <c r="AA8362" s="20"/>
      <c r="AB8362" s="20"/>
      <c r="AC8362" s="20"/>
      <c r="AD8362" s="20"/>
      <c r="AE8362" s="20"/>
      <c r="AF8362" s="21"/>
      <c r="AM8362" s="21"/>
      <c r="AN8362" s="23" t="str">
        <f>IF($O8362="","",IF(DATEDIF($O8362,Lista!$V$2,"y")=122,"",DATEDIF($O8362,Lista!$V$2,"y")))</f>
        <v/>
      </c>
      <c r="AO8362" s="23" t="str">
        <f t="shared" si="390"/>
        <v/>
      </c>
      <c r="AP8362" s="23" t="str">
        <f t="shared" si="391"/>
        <v/>
      </c>
      <c r="AQ8362" s="24" t="str">
        <f>IFERROR(VLOOKUP($R8362,Lista!$G$2:$H$15,2,FALSE),"")</f>
        <v/>
      </c>
      <c r="AR8362" s="23" t="str">
        <f>IF(ISBLANK(G8362),"",IF(SUMPRODUCT((G$2:G8362=G8362)*1)&gt;1,0,1))</f>
        <v/>
      </c>
      <c r="AS8362" s="23" t="str">
        <f t="shared" si="392"/>
        <v/>
      </c>
    </row>
    <row r="8363" spans="2:45" x14ac:dyDescent="0.35">
      <c r="B8363" s="20"/>
      <c r="C8363" s="20"/>
      <c r="D8363" s="20"/>
      <c r="E8363" s="20"/>
      <c r="H8363" s="20"/>
      <c r="I8363" s="20"/>
      <c r="K8363" s="20"/>
      <c r="M8363" s="20"/>
      <c r="O8363" s="21"/>
      <c r="P8363" s="20"/>
      <c r="R8363" s="20"/>
      <c r="S8363" s="20"/>
      <c r="T8363" s="20"/>
      <c r="U8363" s="20"/>
      <c r="W8363" s="20"/>
      <c r="X8363" s="20"/>
      <c r="Y8363" s="20"/>
      <c r="Z8363" s="20"/>
      <c r="AA8363" s="20"/>
      <c r="AB8363" s="20"/>
      <c r="AC8363" s="20"/>
      <c r="AD8363" s="20"/>
      <c r="AE8363" s="20"/>
      <c r="AF8363" s="21"/>
      <c r="AM8363" s="21"/>
      <c r="AN8363" s="23" t="str">
        <f>IF($O8363="","",IF(DATEDIF($O8363,Lista!$V$2,"y")=122,"",DATEDIF($O8363,Lista!$V$2,"y")))</f>
        <v/>
      </c>
      <c r="AO8363" s="23" t="str">
        <f t="shared" si="390"/>
        <v/>
      </c>
      <c r="AP8363" s="23" t="str">
        <f t="shared" si="391"/>
        <v/>
      </c>
      <c r="AQ8363" s="24" t="str">
        <f>IFERROR(VLOOKUP($R8363,Lista!$G$2:$H$15,2,FALSE),"")</f>
        <v/>
      </c>
      <c r="AR8363" s="23" t="str">
        <f>IF(ISBLANK(G8363),"",IF(SUMPRODUCT((G$2:G8363=G8363)*1)&gt;1,0,1))</f>
        <v/>
      </c>
      <c r="AS8363" s="23" t="str">
        <f t="shared" si="392"/>
        <v/>
      </c>
    </row>
    <row r="8364" spans="2:45" x14ac:dyDescent="0.35">
      <c r="B8364" s="20"/>
      <c r="C8364" s="20"/>
      <c r="D8364" s="20"/>
      <c r="E8364" s="20"/>
      <c r="H8364" s="20"/>
      <c r="I8364" s="20"/>
      <c r="K8364" s="20"/>
      <c r="M8364" s="20"/>
      <c r="O8364" s="21"/>
      <c r="P8364" s="20"/>
      <c r="R8364" s="20"/>
      <c r="S8364" s="20"/>
      <c r="T8364" s="20"/>
      <c r="U8364" s="20"/>
      <c r="W8364" s="20"/>
      <c r="X8364" s="20"/>
      <c r="Y8364" s="20"/>
      <c r="Z8364" s="20"/>
      <c r="AA8364" s="20"/>
      <c r="AB8364" s="20"/>
      <c r="AC8364" s="20"/>
      <c r="AD8364" s="20"/>
      <c r="AE8364" s="20"/>
      <c r="AF8364" s="21"/>
      <c r="AM8364" s="21"/>
      <c r="AN8364" s="23" t="str">
        <f>IF($O8364="","",IF(DATEDIF($O8364,Lista!$V$2,"y")=122,"",DATEDIF($O8364,Lista!$V$2,"y")))</f>
        <v/>
      </c>
      <c r="AO8364" s="23" t="str">
        <f t="shared" si="390"/>
        <v/>
      </c>
      <c r="AP8364" s="23" t="str">
        <f t="shared" si="391"/>
        <v/>
      </c>
      <c r="AQ8364" s="24" t="str">
        <f>IFERROR(VLOOKUP($R8364,Lista!$G$2:$H$15,2,FALSE),"")</f>
        <v/>
      </c>
      <c r="AR8364" s="23" t="str">
        <f>IF(ISBLANK(G8364),"",IF(SUMPRODUCT((G$2:G8364=G8364)*1)&gt;1,0,1))</f>
        <v/>
      </c>
      <c r="AS8364" s="23" t="str">
        <f t="shared" si="392"/>
        <v/>
      </c>
    </row>
    <row r="8365" spans="2:45" x14ac:dyDescent="0.35">
      <c r="B8365" s="20"/>
      <c r="C8365" s="20"/>
      <c r="D8365" s="20"/>
      <c r="E8365" s="20"/>
      <c r="H8365" s="20"/>
      <c r="I8365" s="20"/>
      <c r="K8365" s="20"/>
      <c r="M8365" s="20"/>
      <c r="O8365" s="21"/>
      <c r="P8365" s="20"/>
      <c r="R8365" s="20"/>
      <c r="S8365" s="20"/>
      <c r="T8365" s="20"/>
      <c r="U8365" s="20"/>
      <c r="W8365" s="20"/>
      <c r="X8365" s="20"/>
      <c r="Y8365" s="20"/>
      <c r="Z8365" s="20"/>
      <c r="AA8365" s="20"/>
      <c r="AB8365" s="20"/>
      <c r="AC8365" s="20"/>
      <c r="AD8365" s="20"/>
      <c r="AE8365" s="20"/>
      <c r="AF8365" s="21"/>
      <c r="AM8365" s="21"/>
      <c r="AN8365" s="23" t="str">
        <f>IF($O8365="","",IF(DATEDIF($O8365,Lista!$V$2,"y")=122,"",DATEDIF($O8365,Lista!$V$2,"y")))</f>
        <v/>
      </c>
      <c r="AO8365" s="23" t="str">
        <f t="shared" si="390"/>
        <v/>
      </c>
      <c r="AP8365" s="23" t="str">
        <f t="shared" si="391"/>
        <v/>
      </c>
      <c r="AQ8365" s="24" t="str">
        <f>IFERROR(VLOOKUP($R8365,Lista!$G$2:$H$15,2,FALSE),"")</f>
        <v/>
      </c>
      <c r="AR8365" s="23" t="str">
        <f>IF(ISBLANK(G8365),"",IF(SUMPRODUCT((G$2:G8365=G8365)*1)&gt;1,0,1))</f>
        <v/>
      </c>
      <c r="AS8365" s="23" t="str">
        <f t="shared" si="392"/>
        <v/>
      </c>
    </row>
    <row r="8366" spans="2:45" x14ac:dyDescent="0.35">
      <c r="B8366" s="20"/>
      <c r="C8366" s="20"/>
      <c r="D8366" s="20"/>
      <c r="E8366" s="20"/>
      <c r="H8366" s="20"/>
      <c r="I8366" s="20"/>
      <c r="K8366" s="20"/>
      <c r="M8366" s="20"/>
      <c r="O8366" s="21"/>
      <c r="P8366" s="20"/>
      <c r="R8366" s="20"/>
      <c r="S8366" s="20"/>
      <c r="T8366" s="20"/>
      <c r="U8366" s="20"/>
      <c r="W8366" s="20"/>
      <c r="X8366" s="20"/>
      <c r="Y8366" s="20"/>
      <c r="Z8366" s="20"/>
      <c r="AA8366" s="20"/>
      <c r="AB8366" s="20"/>
      <c r="AD8366" s="20"/>
      <c r="AE8366" s="20"/>
      <c r="AF8366" s="21"/>
      <c r="AM8366" s="21"/>
      <c r="AN8366" s="23" t="str">
        <f>IF($O8366="","",IF(DATEDIF($O8366,Lista!$V$2,"y")=122,"",DATEDIF($O8366,Lista!$V$2,"y")))</f>
        <v/>
      </c>
      <c r="AO8366" s="23" t="str">
        <f t="shared" si="390"/>
        <v/>
      </c>
      <c r="AP8366" s="23" t="str">
        <f t="shared" si="391"/>
        <v/>
      </c>
      <c r="AQ8366" s="24" t="str">
        <f>IFERROR(VLOOKUP($R8366,Lista!$G$2:$H$15,2,FALSE),"")</f>
        <v/>
      </c>
      <c r="AR8366" s="23" t="str">
        <f>IF(ISBLANK(G8366),"",IF(SUMPRODUCT((G$2:G8366=G8366)*1)&gt;1,0,1))</f>
        <v/>
      </c>
      <c r="AS8366" s="23" t="str">
        <f t="shared" si="392"/>
        <v/>
      </c>
    </row>
    <row r="8367" spans="2:45" x14ac:dyDescent="0.35">
      <c r="B8367" s="20"/>
      <c r="C8367" s="20"/>
      <c r="D8367" s="20"/>
      <c r="E8367" s="20"/>
      <c r="H8367" s="20"/>
      <c r="I8367" s="20"/>
      <c r="K8367" s="20"/>
      <c r="M8367" s="20"/>
      <c r="O8367" s="21"/>
      <c r="P8367" s="20"/>
      <c r="R8367" s="20"/>
      <c r="S8367" s="20"/>
      <c r="T8367" s="20"/>
      <c r="U8367" s="20"/>
      <c r="W8367" s="20"/>
      <c r="X8367" s="20"/>
      <c r="Y8367" s="20"/>
      <c r="Z8367" s="20"/>
      <c r="AA8367" s="20"/>
      <c r="AB8367" s="20"/>
      <c r="AC8367" s="20"/>
      <c r="AD8367" s="20"/>
      <c r="AE8367" s="20"/>
      <c r="AF8367" s="21"/>
      <c r="AM8367" s="21"/>
      <c r="AN8367" s="23" t="str">
        <f>IF($O8367="","",IF(DATEDIF($O8367,Lista!$V$2,"y")=122,"",DATEDIF($O8367,Lista!$V$2,"y")))</f>
        <v/>
      </c>
      <c r="AO8367" s="23" t="str">
        <f t="shared" si="390"/>
        <v/>
      </c>
      <c r="AP8367" s="23" t="str">
        <f t="shared" si="391"/>
        <v/>
      </c>
      <c r="AQ8367" s="24" t="str">
        <f>IFERROR(VLOOKUP($R8367,Lista!$G$2:$H$15,2,FALSE),"")</f>
        <v/>
      </c>
      <c r="AR8367" s="23" t="str">
        <f>IF(ISBLANK(G8367),"",IF(SUMPRODUCT((G$2:G8367=G8367)*1)&gt;1,0,1))</f>
        <v/>
      </c>
      <c r="AS8367" s="23" t="str">
        <f t="shared" si="392"/>
        <v/>
      </c>
    </row>
    <row r="8368" spans="2:45" x14ac:dyDescent="0.35">
      <c r="B8368" s="20"/>
      <c r="C8368" s="20"/>
      <c r="D8368" s="20"/>
      <c r="E8368" s="20"/>
      <c r="H8368" s="20"/>
      <c r="I8368" s="20"/>
      <c r="K8368" s="20"/>
      <c r="M8368" s="20"/>
      <c r="O8368" s="21"/>
      <c r="P8368" s="20"/>
      <c r="R8368" s="20"/>
      <c r="S8368" s="20"/>
      <c r="T8368" s="20"/>
      <c r="U8368" s="20"/>
      <c r="W8368" s="20"/>
      <c r="X8368" s="20"/>
      <c r="Y8368" s="20"/>
      <c r="Z8368" s="20"/>
      <c r="AA8368" s="20"/>
      <c r="AB8368" s="20"/>
      <c r="AD8368" s="20"/>
      <c r="AE8368" s="20"/>
      <c r="AF8368" s="21"/>
      <c r="AM8368" s="21"/>
      <c r="AN8368" s="23" t="str">
        <f>IF($O8368="","",IF(DATEDIF($O8368,Lista!$V$2,"y")=122,"",DATEDIF($O8368,Lista!$V$2,"y")))</f>
        <v/>
      </c>
      <c r="AO8368" s="23" t="str">
        <f t="shared" si="390"/>
        <v/>
      </c>
      <c r="AP8368" s="23" t="str">
        <f t="shared" si="391"/>
        <v/>
      </c>
      <c r="AQ8368" s="24" t="str">
        <f>IFERROR(VLOOKUP($R8368,Lista!$G$2:$H$15,2,FALSE),"")</f>
        <v/>
      </c>
      <c r="AR8368" s="23" t="str">
        <f>IF(ISBLANK(G8368),"",IF(SUMPRODUCT((G$2:G8368=G8368)*1)&gt;1,0,1))</f>
        <v/>
      </c>
      <c r="AS8368" s="23" t="str">
        <f t="shared" si="392"/>
        <v/>
      </c>
    </row>
    <row r="8369" spans="2:45" x14ac:dyDescent="0.35">
      <c r="B8369" s="20"/>
      <c r="C8369" s="20"/>
      <c r="D8369" s="20"/>
      <c r="E8369" s="20"/>
      <c r="H8369" s="20"/>
      <c r="I8369" s="20"/>
      <c r="K8369" s="20"/>
      <c r="M8369" s="20"/>
      <c r="O8369" s="21"/>
      <c r="P8369" s="20"/>
      <c r="R8369" s="20"/>
      <c r="S8369" s="20"/>
      <c r="T8369" s="20"/>
      <c r="U8369" s="20"/>
      <c r="W8369" s="20"/>
      <c r="X8369" s="20"/>
      <c r="Y8369" s="20"/>
      <c r="Z8369" s="20"/>
      <c r="AA8369" s="20"/>
      <c r="AB8369" s="20"/>
      <c r="AC8369" s="20"/>
      <c r="AD8369" s="20"/>
      <c r="AE8369" s="20"/>
      <c r="AF8369" s="21"/>
      <c r="AM8369" s="21"/>
      <c r="AN8369" s="23" t="str">
        <f>IF($O8369="","",IF(DATEDIF($O8369,Lista!$V$2,"y")=122,"",DATEDIF($O8369,Lista!$V$2,"y")))</f>
        <v/>
      </c>
      <c r="AO8369" s="23" t="str">
        <f t="shared" si="390"/>
        <v/>
      </c>
      <c r="AP8369" s="23" t="str">
        <f t="shared" si="391"/>
        <v/>
      </c>
      <c r="AQ8369" s="24" t="str">
        <f>IFERROR(VLOOKUP($R8369,Lista!$G$2:$H$15,2,FALSE),"")</f>
        <v/>
      </c>
      <c r="AR8369" s="23" t="str">
        <f>IF(ISBLANK(G8369),"",IF(SUMPRODUCT((G$2:G8369=G8369)*1)&gt;1,0,1))</f>
        <v/>
      </c>
      <c r="AS8369" s="23" t="str">
        <f t="shared" si="392"/>
        <v/>
      </c>
    </row>
    <row r="8370" spans="2:45" x14ac:dyDescent="0.35">
      <c r="B8370" s="20"/>
      <c r="C8370" s="20"/>
      <c r="D8370" s="20"/>
      <c r="E8370" s="20"/>
      <c r="H8370" s="20"/>
      <c r="I8370" s="20"/>
      <c r="K8370" s="20"/>
      <c r="M8370" s="20"/>
      <c r="O8370" s="21"/>
      <c r="P8370" s="20"/>
      <c r="R8370" s="20"/>
      <c r="S8370" s="20"/>
      <c r="T8370" s="20"/>
      <c r="U8370" s="20"/>
      <c r="W8370" s="20"/>
      <c r="X8370" s="20"/>
      <c r="Y8370" s="20"/>
      <c r="Z8370" s="20"/>
      <c r="AA8370" s="20"/>
      <c r="AB8370" s="20"/>
      <c r="AC8370" s="20"/>
      <c r="AD8370" s="20"/>
      <c r="AE8370" s="20"/>
      <c r="AF8370" s="21"/>
      <c r="AM8370" s="21"/>
      <c r="AN8370" s="23" t="str">
        <f>IF($O8370="","",IF(DATEDIF($O8370,Lista!$V$2,"y")=122,"",DATEDIF($O8370,Lista!$V$2,"y")))</f>
        <v/>
      </c>
      <c r="AO8370" s="23" t="str">
        <f t="shared" si="390"/>
        <v/>
      </c>
      <c r="AP8370" s="23" t="str">
        <f t="shared" si="391"/>
        <v/>
      </c>
      <c r="AQ8370" s="24" t="str">
        <f>IFERROR(VLOOKUP($R8370,Lista!$G$2:$H$15,2,FALSE),"")</f>
        <v/>
      </c>
      <c r="AR8370" s="23" t="str">
        <f>IF(ISBLANK(G8370),"",IF(SUMPRODUCT((G$2:G8370=G8370)*1)&gt;1,0,1))</f>
        <v/>
      </c>
      <c r="AS8370" s="23" t="str">
        <f t="shared" si="392"/>
        <v/>
      </c>
    </row>
    <row r="8371" spans="2:45" x14ac:dyDescent="0.35">
      <c r="B8371" s="20"/>
      <c r="C8371" s="20"/>
      <c r="D8371" s="20"/>
      <c r="E8371" s="20"/>
      <c r="H8371" s="20"/>
      <c r="I8371" s="20"/>
      <c r="K8371" s="20"/>
      <c r="M8371" s="20"/>
      <c r="O8371" s="21"/>
      <c r="P8371" s="20"/>
      <c r="R8371" s="20"/>
      <c r="S8371" s="20"/>
      <c r="T8371" s="20"/>
      <c r="U8371" s="20"/>
      <c r="W8371" s="20"/>
      <c r="X8371" s="20"/>
      <c r="Y8371" s="20"/>
      <c r="Z8371" s="20"/>
      <c r="AA8371" s="20"/>
      <c r="AB8371" s="20"/>
      <c r="AD8371" s="20"/>
      <c r="AE8371" s="20"/>
      <c r="AF8371" s="21"/>
      <c r="AM8371" s="21"/>
      <c r="AN8371" s="23" t="str">
        <f>IF($O8371="","",IF(DATEDIF($O8371,Lista!$V$2,"y")=122,"",DATEDIF($O8371,Lista!$V$2,"y")))</f>
        <v/>
      </c>
      <c r="AO8371" s="23" t="str">
        <f t="shared" si="390"/>
        <v/>
      </c>
      <c r="AP8371" s="23" t="str">
        <f t="shared" si="391"/>
        <v/>
      </c>
      <c r="AQ8371" s="24" t="str">
        <f>IFERROR(VLOOKUP($R8371,Lista!$G$2:$H$15,2,FALSE),"")</f>
        <v/>
      </c>
      <c r="AR8371" s="23" t="str">
        <f>IF(ISBLANK(G8371),"",IF(SUMPRODUCT((G$2:G8371=G8371)*1)&gt;1,0,1))</f>
        <v/>
      </c>
      <c r="AS8371" s="23" t="str">
        <f t="shared" si="392"/>
        <v/>
      </c>
    </row>
    <row r="8372" spans="2:45" x14ac:dyDescent="0.35">
      <c r="B8372" s="20"/>
      <c r="C8372" s="20"/>
      <c r="D8372" s="20"/>
      <c r="E8372" s="20"/>
      <c r="H8372" s="20"/>
      <c r="I8372" s="20"/>
      <c r="K8372" s="20"/>
      <c r="M8372" s="20"/>
      <c r="O8372" s="21"/>
      <c r="P8372" s="20"/>
      <c r="R8372" s="20"/>
      <c r="S8372" s="20"/>
      <c r="T8372" s="20"/>
      <c r="U8372" s="20"/>
      <c r="W8372" s="20"/>
      <c r="X8372" s="20"/>
      <c r="Y8372" s="20"/>
      <c r="Z8372" s="20"/>
      <c r="AA8372" s="20"/>
      <c r="AB8372" s="20"/>
      <c r="AC8372" s="20"/>
      <c r="AD8372" s="20"/>
      <c r="AE8372" s="20"/>
      <c r="AF8372" s="21"/>
      <c r="AM8372" s="21"/>
      <c r="AN8372" s="23" t="str">
        <f>IF($O8372="","",IF(DATEDIF($O8372,Lista!$V$2,"y")=122,"",DATEDIF($O8372,Lista!$V$2,"y")))</f>
        <v/>
      </c>
      <c r="AO8372" s="23" t="str">
        <f t="shared" si="390"/>
        <v/>
      </c>
      <c r="AP8372" s="23" t="str">
        <f t="shared" si="391"/>
        <v/>
      </c>
      <c r="AQ8372" s="24" t="str">
        <f>IFERROR(VLOOKUP($R8372,Lista!$G$2:$H$15,2,FALSE),"")</f>
        <v/>
      </c>
      <c r="AR8372" s="23" t="str">
        <f>IF(ISBLANK(G8372),"",IF(SUMPRODUCT((G$2:G8372=G8372)*1)&gt;1,0,1))</f>
        <v/>
      </c>
      <c r="AS8372" s="23" t="str">
        <f t="shared" si="392"/>
        <v/>
      </c>
    </row>
    <row r="8373" spans="2:45" x14ac:dyDescent="0.35">
      <c r="B8373" s="20"/>
      <c r="C8373" s="20"/>
      <c r="D8373" s="20"/>
      <c r="E8373" s="20"/>
      <c r="H8373" s="20"/>
      <c r="I8373" s="20"/>
      <c r="K8373" s="20"/>
      <c r="M8373" s="20"/>
      <c r="O8373" s="21"/>
      <c r="P8373" s="20"/>
      <c r="R8373" s="20"/>
      <c r="S8373" s="20"/>
      <c r="T8373" s="20"/>
      <c r="U8373" s="20"/>
      <c r="W8373" s="20"/>
      <c r="X8373" s="20"/>
      <c r="Y8373" s="20"/>
      <c r="Z8373" s="20"/>
      <c r="AA8373" s="20"/>
      <c r="AB8373" s="20"/>
      <c r="AC8373" s="20"/>
      <c r="AD8373" s="20"/>
      <c r="AE8373" s="20"/>
      <c r="AF8373" s="21"/>
      <c r="AM8373" s="21"/>
      <c r="AN8373" s="23" t="str">
        <f>IF($O8373="","",IF(DATEDIF($O8373,Lista!$V$2,"y")=122,"",DATEDIF($O8373,Lista!$V$2,"y")))</f>
        <v/>
      </c>
      <c r="AO8373" s="23" t="str">
        <f t="shared" si="390"/>
        <v/>
      </c>
      <c r="AP8373" s="23" t="str">
        <f t="shared" si="391"/>
        <v/>
      </c>
      <c r="AQ8373" s="24" t="str">
        <f>IFERROR(VLOOKUP($R8373,Lista!$G$2:$H$15,2,FALSE),"")</f>
        <v/>
      </c>
      <c r="AR8373" s="23" t="str">
        <f>IF(ISBLANK(G8373),"",IF(SUMPRODUCT((G$2:G8373=G8373)*1)&gt;1,0,1))</f>
        <v/>
      </c>
      <c r="AS8373" s="23" t="str">
        <f t="shared" si="392"/>
        <v/>
      </c>
    </row>
    <row r="8374" spans="2:45" x14ac:dyDescent="0.35">
      <c r="B8374" s="20"/>
      <c r="C8374" s="20"/>
      <c r="D8374" s="20"/>
      <c r="E8374" s="20"/>
      <c r="H8374" s="20"/>
      <c r="I8374" s="20"/>
      <c r="K8374" s="20"/>
      <c r="M8374" s="20"/>
      <c r="O8374" s="21"/>
      <c r="P8374" s="20"/>
      <c r="R8374" s="20"/>
      <c r="S8374" s="20"/>
      <c r="T8374" s="20"/>
      <c r="U8374" s="20"/>
      <c r="W8374" s="20"/>
      <c r="X8374" s="20"/>
      <c r="Y8374" s="20"/>
      <c r="Z8374" s="20"/>
      <c r="AA8374" s="20"/>
      <c r="AB8374" s="20"/>
      <c r="AC8374" s="20"/>
      <c r="AD8374" s="20"/>
      <c r="AE8374" s="20"/>
      <c r="AF8374" s="21"/>
      <c r="AM8374" s="21"/>
      <c r="AN8374" s="23" t="str">
        <f>IF($O8374="","",IF(DATEDIF($O8374,Lista!$V$2,"y")=122,"",DATEDIF($O8374,Lista!$V$2,"y")))</f>
        <v/>
      </c>
      <c r="AO8374" s="23" t="str">
        <f t="shared" si="390"/>
        <v/>
      </c>
      <c r="AP8374" s="23" t="str">
        <f t="shared" si="391"/>
        <v/>
      </c>
      <c r="AQ8374" s="24" t="str">
        <f>IFERROR(VLOOKUP($R8374,Lista!$G$2:$H$15,2,FALSE),"")</f>
        <v/>
      </c>
      <c r="AR8374" s="23" t="str">
        <f>IF(ISBLANK(G8374),"",IF(SUMPRODUCT((G$2:G8374=G8374)*1)&gt;1,0,1))</f>
        <v/>
      </c>
      <c r="AS8374" s="23" t="str">
        <f t="shared" si="392"/>
        <v/>
      </c>
    </row>
    <row r="8375" spans="2:45" x14ac:dyDescent="0.35">
      <c r="B8375" s="20"/>
      <c r="C8375" s="20"/>
      <c r="D8375" s="20"/>
      <c r="E8375" s="20"/>
      <c r="H8375" s="20"/>
      <c r="I8375" s="20"/>
      <c r="K8375" s="20"/>
      <c r="M8375" s="20"/>
      <c r="O8375" s="21"/>
      <c r="P8375" s="20"/>
      <c r="R8375" s="20"/>
      <c r="S8375" s="20"/>
      <c r="T8375" s="20"/>
      <c r="U8375" s="20"/>
      <c r="W8375" s="20"/>
      <c r="X8375" s="20"/>
      <c r="Y8375" s="20"/>
      <c r="Z8375" s="20"/>
      <c r="AA8375" s="20"/>
      <c r="AB8375" s="20"/>
      <c r="AD8375" s="20"/>
      <c r="AE8375" s="20"/>
      <c r="AF8375" s="21"/>
      <c r="AM8375" s="21"/>
      <c r="AN8375" s="23" t="str">
        <f>IF($O8375="","",IF(DATEDIF($O8375,Lista!$V$2,"y")=122,"",DATEDIF($O8375,Lista!$V$2,"y")))</f>
        <v/>
      </c>
      <c r="AO8375" s="23" t="str">
        <f t="shared" si="390"/>
        <v/>
      </c>
      <c r="AP8375" s="23" t="str">
        <f t="shared" si="391"/>
        <v/>
      </c>
      <c r="AQ8375" s="24" t="str">
        <f>IFERROR(VLOOKUP($R8375,Lista!$G$2:$H$15,2,FALSE),"")</f>
        <v/>
      </c>
      <c r="AR8375" s="23" t="str">
        <f>IF(ISBLANK(G8375),"",IF(SUMPRODUCT((G$2:G8375=G8375)*1)&gt;1,0,1))</f>
        <v/>
      </c>
      <c r="AS8375" s="23" t="str">
        <f t="shared" si="392"/>
        <v/>
      </c>
    </row>
    <row r="8376" spans="2:45" x14ac:dyDescent="0.35">
      <c r="B8376" s="20"/>
      <c r="C8376" s="20"/>
      <c r="D8376" s="20"/>
      <c r="E8376" s="20"/>
      <c r="H8376" s="20"/>
      <c r="I8376" s="20"/>
      <c r="K8376" s="20"/>
      <c r="M8376" s="20"/>
      <c r="O8376" s="21"/>
      <c r="P8376" s="20"/>
      <c r="R8376" s="20"/>
      <c r="S8376" s="20"/>
      <c r="T8376" s="20"/>
      <c r="U8376" s="20"/>
      <c r="W8376" s="20"/>
      <c r="X8376" s="20"/>
      <c r="Y8376" s="20"/>
      <c r="Z8376" s="20"/>
      <c r="AA8376" s="20"/>
      <c r="AB8376" s="20"/>
      <c r="AD8376" s="20"/>
      <c r="AE8376" s="20"/>
      <c r="AF8376" s="21"/>
      <c r="AM8376" s="21"/>
      <c r="AN8376" s="23" t="str">
        <f>IF($O8376="","",IF(DATEDIF($O8376,Lista!$V$2,"y")=122,"",DATEDIF($O8376,Lista!$V$2,"y")))</f>
        <v/>
      </c>
      <c r="AO8376" s="23" t="str">
        <f t="shared" si="390"/>
        <v/>
      </c>
      <c r="AP8376" s="23" t="str">
        <f t="shared" si="391"/>
        <v/>
      </c>
      <c r="AQ8376" s="24" t="str">
        <f>IFERROR(VLOOKUP($R8376,Lista!$G$2:$H$15,2,FALSE),"")</f>
        <v/>
      </c>
      <c r="AR8376" s="23" t="str">
        <f>IF(ISBLANK(G8376),"",IF(SUMPRODUCT((G$2:G8376=G8376)*1)&gt;1,0,1))</f>
        <v/>
      </c>
      <c r="AS8376" s="23" t="str">
        <f t="shared" si="392"/>
        <v/>
      </c>
    </row>
    <row r="8377" spans="2:45" x14ac:dyDescent="0.35">
      <c r="B8377" s="20"/>
      <c r="C8377" s="20"/>
      <c r="D8377" s="20"/>
      <c r="E8377" s="20"/>
      <c r="H8377" s="20"/>
      <c r="I8377" s="20"/>
      <c r="K8377" s="20"/>
      <c r="M8377" s="20"/>
      <c r="O8377" s="21"/>
      <c r="P8377" s="20"/>
      <c r="R8377" s="20"/>
      <c r="S8377" s="20"/>
      <c r="T8377" s="20"/>
      <c r="U8377" s="20"/>
      <c r="W8377" s="20"/>
      <c r="X8377" s="20"/>
      <c r="Y8377" s="20"/>
      <c r="Z8377" s="20"/>
      <c r="AA8377" s="20"/>
      <c r="AB8377" s="20"/>
      <c r="AD8377" s="20"/>
      <c r="AE8377" s="20"/>
      <c r="AF8377" s="21"/>
      <c r="AM8377" s="21"/>
      <c r="AN8377" s="23" t="str">
        <f>IF($O8377="","",IF(DATEDIF($O8377,Lista!$V$2,"y")=122,"",DATEDIF($O8377,Lista!$V$2,"y")))</f>
        <v/>
      </c>
      <c r="AO8377" s="23" t="str">
        <f t="shared" si="390"/>
        <v/>
      </c>
      <c r="AP8377" s="23" t="str">
        <f t="shared" si="391"/>
        <v/>
      </c>
      <c r="AQ8377" s="24" t="str">
        <f>IFERROR(VLOOKUP($R8377,Lista!$G$2:$H$15,2,FALSE),"")</f>
        <v/>
      </c>
      <c r="AR8377" s="23" t="str">
        <f>IF(ISBLANK(G8377),"",IF(SUMPRODUCT((G$2:G8377=G8377)*1)&gt;1,0,1))</f>
        <v/>
      </c>
      <c r="AS8377" s="23" t="str">
        <f t="shared" si="392"/>
        <v/>
      </c>
    </row>
    <row r="8378" spans="2:45" x14ac:dyDescent="0.35">
      <c r="B8378" s="20"/>
      <c r="C8378" s="20"/>
      <c r="D8378" s="20"/>
      <c r="E8378" s="20"/>
      <c r="H8378" s="20"/>
      <c r="I8378" s="20"/>
      <c r="K8378" s="20"/>
      <c r="M8378" s="20"/>
      <c r="O8378" s="21"/>
      <c r="P8378" s="20"/>
      <c r="R8378" s="20"/>
      <c r="S8378" s="20"/>
      <c r="T8378" s="20"/>
      <c r="U8378" s="20"/>
      <c r="W8378" s="20"/>
      <c r="X8378" s="20"/>
      <c r="Y8378" s="20"/>
      <c r="Z8378" s="20"/>
      <c r="AA8378" s="20"/>
      <c r="AB8378" s="20"/>
      <c r="AD8378" s="20"/>
      <c r="AE8378" s="20"/>
      <c r="AF8378" s="21"/>
      <c r="AM8378" s="21"/>
      <c r="AN8378" s="23" t="str">
        <f>IF($O8378="","",IF(DATEDIF($O8378,Lista!$V$2,"y")=122,"",DATEDIF($O8378,Lista!$V$2,"y")))</f>
        <v/>
      </c>
      <c r="AO8378" s="23" t="str">
        <f t="shared" si="390"/>
        <v/>
      </c>
      <c r="AP8378" s="23" t="str">
        <f t="shared" si="391"/>
        <v/>
      </c>
      <c r="AQ8378" s="24" t="str">
        <f>IFERROR(VLOOKUP($R8378,Lista!$G$2:$H$15,2,FALSE),"")</f>
        <v/>
      </c>
      <c r="AR8378" s="23" t="str">
        <f>IF(ISBLANK(G8378),"",IF(SUMPRODUCT((G$2:G8378=G8378)*1)&gt;1,0,1))</f>
        <v/>
      </c>
      <c r="AS8378" s="23" t="str">
        <f t="shared" si="392"/>
        <v/>
      </c>
    </row>
    <row r="8379" spans="2:45" x14ac:dyDescent="0.35">
      <c r="B8379" s="20"/>
      <c r="C8379" s="20"/>
      <c r="D8379" s="20"/>
      <c r="E8379" s="20"/>
      <c r="H8379" s="20"/>
      <c r="I8379" s="20"/>
      <c r="K8379" s="20"/>
      <c r="M8379" s="20"/>
      <c r="O8379" s="21"/>
      <c r="P8379" s="20"/>
      <c r="R8379" s="20"/>
      <c r="S8379" s="20"/>
      <c r="T8379" s="20"/>
      <c r="U8379" s="20"/>
      <c r="W8379" s="20"/>
      <c r="X8379" s="20"/>
      <c r="Y8379" s="20"/>
      <c r="Z8379" s="20"/>
      <c r="AA8379" s="20"/>
      <c r="AB8379" s="20"/>
      <c r="AD8379" s="20"/>
      <c r="AE8379" s="20"/>
      <c r="AF8379" s="21"/>
      <c r="AM8379" s="21"/>
      <c r="AN8379" s="23" t="str">
        <f>IF($O8379="","",IF(DATEDIF($O8379,Lista!$V$2,"y")=122,"",DATEDIF($O8379,Lista!$V$2,"y")))</f>
        <v/>
      </c>
      <c r="AO8379" s="23" t="str">
        <f t="shared" si="390"/>
        <v/>
      </c>
      <c r="AP8379" s="23" t="str">
        <f t="shared" si="391"/>
        <v/>
      </c>
      <c r="AQ8379" s="24" t="str">
        <f>IFERROR(VLOOKUP($R8379,Lista!$G$2:$H$15,2,FALSE),"")</f>
        <v/>
      </c>
      <c r="AR8379" s="23" t="str">
        <f>IF(ISBLANK(G8379),"",IF(SUMPRODUCT((G$2:G8379=G8379)*1)&gt;1,0,1))</f>
        <v/>
      </c>
      <c r="AS8379" s="23" t="str">
        <f t="shared" si="392"/>
        <v/>
      </c>
    </row>
    <row r="8380" spans="2:45" x14ac:dyDescent="0.35">
      <c r="B8380" s="20"/>
      <c r="C8380" s="20"/>
      <c r="D8380" s="20"/>
      <c r="E8380" s="20"/>
      <c r="H8380" s="20"/>
      <c r="I8380" s="20"/>
      <c r="K8380" s="20"/>
      <c r="M8380" s="20"/>
      <c r="O8380" s="21"/>
      <c r="P8380" s="20"/>
      <c r="R8380" s="20"/>
      <c r="S8380" s="20"/>
      <c r="T8380" s="20"/>
      <c r="U8380" s="20"/>
      <c r="W8380" s="20"/>
      <c r="X8380" s="20"/>
      <c r="Y8380" s="20"/>
      <c r="Z8380" s="20"/>
      <c r="AA8380" s="20"/>
      <c r="AB8380" s="20"/>
      <c r="AD8380" s="20"/>
      <c r="AE8380" s="20"/>
      <c r="AF8380" s="21"/>
      <c r="AM8380" s="21"/>
      <c r="AN8380" s="23" t="str">
        <f>IF($O8380="","",IF(DATEDIF($O8380,Lista!$V$2,"y")=122,"",DATEDIF($O8380,Lista!$V$2,"y")))</f>
        <v/>
      </c>
      <c r="AO8380" s="23" t="str">
        <f t="shared" si="390"/>
        <v/>
      </c>
      <c r="AP8380" s="23" t="str">
        <f t="shared" si="391"/>
        <v/>
      </c>
      <c r="AQ8380" s="24" t="str">
        <f>IFERROR(VLOOKUP($R8380,Lista!$G$2:$H$15,2,FALSE),"")</f>
        <v/>
      </c>
      <c r="AR8380" s="23" t="str">
        <f>IF(ISBLANK(G8380),"",IF(SUMPRODUCT((G$2:G8380=G8380)*1)&gt;1,0,1))</f>
        <v/>
      </c>
      <c r="AS8380" s="23" t="str">
        <f t="shared" si="392"/>
        <v/>
      </c>
    </row>
    <row r="8381" spans="2:45" x14ac:dyDescent="0.35">
      <c r="B8381" s="20"/>
      <c r="C8381" s="20"/>
      <c r="D8381" s="20"/>
      <c r="E8381" s="20"/>
      <c r="H8381" s="20"/>
      <c r="I8381" s="20"/>
      <c r="K8381" s="20"/>
      <c r="M8381" s="20"/>
      <c r="O8381" s="21"/>
      <c r="P8381" s="20"/>
      <c r="R8381" s="20"/>
      <c r="S8381" s="20"/>
      <c r="T8381" s="20"/>
      <c r="U8381" s="20"/>
      <c r="W8381" s="20"/>
      <c r="X8381" s="20"/>
      <c r="Y8381" s="20"/>
      <c r="Z8381" s="20"/>
      <c r="AA8381" s="20"/>
      <c r="AB8381" s="20"/>
      <c r="AD8381" s="20"/>
      <c r="AE8381" s="20"/>
      <c r="AF8381" s="21"/>
      <c r="AM8381" s="21"/>
      <c r="AN8381" s="23" t="str">
        <f>IF($O8381="","",IF(DATEDIF($O8381,Lista!$V$2,"y")=122,"",DATEDIF($O8381,Lista!$V$2,"y")))</f>
        <v/>
      </c>
      <c r="AO8381" s="23" t="str">
        <f t="shared" si="390"/>
        <v/>
      </c>
      <c r="AP8381" s="23" t="str">
        <f t="shared" si="391"/>
        <v/>
      </c>
      <c r="AQ8381" s="24" t="str">
        <f>IFERROR(VLOOKUP($R8381,Lista!$G$2:$H$15,2,FALSE),"")</f>
        <v/>
      </c>
      <c r="AR8381" s="23" t="str">
        <f>IF(ISBLANK(G8381),"",IF(SUMPRODUCT((G$2:G8381=G8381)*1)&gt;1,0,1))</f>
        <v/>
      </c>
      <c r="AS8381" s="23" t="str">
        <f t="shared" si="392"/>
        <v/>
      </c>
    </row>
    <row r="8382" spans="2:45" x14ac:dyDescent="0.35">
      <c r="B8382" s="20"/>
      <c r="C8382" s="20"/>
      <c r="D8382" s="20"/>
      <c r="E8382" s="20"/>
      <c r="H8382" s="20"/>
      <c r="I8382" s="20"/>
      <c r="K8382" s="20"/>
      <c r="M8382" s="20"/>
      <c r="O8382" s="21"/>
      <c r="P8382" s="20"/>
      <c r="R8382" s="20"/>
      <c r="S8382" s="20"/>
      <c r="T8382" s="20"/>
      <c r="U8382" s="20"/>
      <c r="W8382" s="20"/>
      <c r="X8382" s="20"/>
      <c r="Y8382" s="20"/>
      <c r="Z8382" s="20"/>
      <c r="AA8382" s="20"/>
      <c r="AB8382" s="20"/>
      <c r="AD8382" s="20"/>
      <c r="AE8382" s="20"/>
      <c r="AF8382" s="21"/>
      <c r="AM8382" s="21"/>
      <c r="AN8382" s="23" t="str">
        <f>IF($O8382="","",IF(DATEDIF($O8382,Lista!$V$2,"y")=122,"",DATEDIF($O8382,Lista!$V$2,"y")))</f>
        <v/>
      </c>
      <c r="AO8382" s="23" t="str">
        <f t="shared" si="390"/>
        <v/>
      </c>
      <c r="AP8382" s="23" t="str">
        <f t="shared" si="391"/>
        <v/>
      </c>
      <c r="AQ8382" s="24" t="str">
        <f>IFERROR(VLOOKUP($R8382,Lista!$G$2:$H$15,2,FALSE),"")</f>
        <v/>
      </c>
      <c r="AR8382" s="23" t="str">
        <f>IF(ISBLANK(G8382),"",IF(SUMPRODUCT((G$2:G8382=G8382)*1)&gt;1,0,1))</f>
        <v/>
      </c>
      <c r="AS8382" s="23" t="str">
        <f t="shared" si="392"/>
        <v/>
      </c>
    </row>
    <row r="8383" spans="2:45" x14ac:dyDescent="0.35">
      <c r="B8383" s="20"/>
      <c r="C8383" s="20"/>
      <c r="D8383" s="20"/>
      <c r="E8383" s="20"/>
      <c r="H8383" s="20"/>
      <c r="I8383" s="20"/>
      <c r="K8383" s="20"/>
      <c r="M8383" s="20"/>
      <c r="O8383" s="21"/>
      <c r="P8383" s="20"/>
      <c r="R8383" s="20"/>
      <c r="S8383" s="20"/>
      <c r="T8383" s="20"/>
      <c r="U8383" s="20"/>
      <c r="W8383" s="20"/>
      <c r="X8383" s="20"/>
      <c r="Y8383" s="20"/>
      <c r="Z8383" s="20"/>
      <c r="AA8383" s="20"/>
      <c r="AB8383" s="20"/>
      <c r="AD8383" s="20"/>
      <c r="AE8383" s="20"/>
      <c r="AF8383" s="21"/>
      <c r="AM8383" s="21"/>
      <c r="AN8383" s="23" t="str">
        <f>IF($O8383="","",IF(DATEDIF($O8383,Lista!$V$2,"y")=122,"",DATEDIF($O8383,Lista!$V$2,"y")))</f>
        <v/>
      </c>
      <c r="AO8383" s="23" t="str">
        <f t="shared" si="390"/>
        <v/>
      </c>
      <c r="AP8383" s="23" t="str">
        <f t="shared" si="391"/>
        <v/>
      </c>
      <c r="AQ8383" s="24" t="str">
        <f>IFERROR(VLOOKUP($R8383,Lista!$G$2:$H$15,2,FALSE),"")</f>
        <v/>
      </c>
      <c r="AR8383" s="23" t="str">
        <f>IF(ISBLANK(G8383),"",IF(SUMPRODUCT((G$2:G8383=G8383)*1)&gt;1,0,1))</f>
        <v/>
      </c>
      <c r="AS8383" s="23" t="str">
        <f t="shared" si="392"/>
        <v/>
      </c>
    </row>
    <row r="8384" spans="2:45" x14ac:dyDescent="0.35">
      <c r="B8384" s="20"/>
      <c r="C8384" s="20"/>
      <c r="D8384" s="20"/>
      <c r="E8384" s="20"/>
      <c r="H8384" s="20"/>
      <c r="I8384" s="20"/>
      <c r="K8384" s="20"/>
      <c r="M8384" s="20"/>
      <c r="O8384" s="21"/>
      <c r="P8384" s="20"/>
      <c r="R8384" s="20"/>
      <c r="S8384" s="20"/>
      <c r="T8384" s="20"/>
      <c r="U8384" s="20"/>
      <c r="W8384" s="20"/>
      <c r="X8384" s="20"/>
      <c r="Y8384" s="20"/>
      <c r="Z8384" s="20"/>
      <c r="AA8384" s="20"/>
      <c r="AB8384" s="20"/>
      <c r="AD8384" s="20"/>
      <c r="AE8384" s="20"/>
      <c r="AF8384" s="21"/>
      <c r="AM8384" s="21"/>
      <c r="AN8384" s="23" t="str">
        <f>IF($O8384="","",IF(DATEDIF($O8384,Lista!$V$2,"y")=122,"",DATEDIF($O8384,Lista!$V$2,"y")))</f>
        <v/>
      </c>
      <c r="AO8384" s="23" t="str">
        <f t="shared" si="390"/>
        <v/>
      </c>
      <c r="AP8384" s="23" t="str">
        <f t="shared" si="391"/>
        <v/>
      </c>
      <c r="AQ8384" s="24" t="str">
        <f>IFERROR(VLOOKUP($R8384,Lista!$G$2:$H$15,2,FALSE),"")</f>
        <v/>
      </c>
      <c r="AR8384" s="23" t="str">
        <f>IF(ISBLANK(G8384),"",IF(SUMPRODUCT((G$2:G8384=G8384)*1)&gt;1,0,1))</f>
        <v/>
      </c>
      <c r="AS8384" s="23" t="str">
        <f t="shared" si="392"/>
        <v/>
      </c>
    </row>
    <row r="8385" spans="2:45" x14ac:dyDescent="0.35">
      <c r="B8385" s="20"/>
      <c r="C8385" s="20"/>
      <c r="D8385" s="20"/>
      <c r="E8385" s="20"/>
      <c r="H8385" s="20"/>
      <c r="I8385" s="20"/>
      <c r="K8385" s="20"/>
      <c r="M8385" s="20"/>
      <c r="O8385" s="21"/>
      <c r="P8385" s="20"/>
      <c r="R8385" s="20"/>
      <c r="S8385" s="20"/>
      <c r="T8385" s="20"/>
      <c r="U8385" s="20"/>
      <c r="W8385" s="20"/>
      <c r="X8385" s="20"/>
      <c r="Y8385" s="20"/>
      <c r="Z8385" s="20"/>
      <c r="AA8385" s="20"/>
      <c r="AB8385" s="20"/>
      <c r="AD8385" s="20"/>
      <c r="AE8385" s="20"/>
      <c r="AF8385" s="21"/>
      <c r="AM8385" s="21"/>
      <c r="AN8385" s="23" t="str">
        <f>IF($O8385="","",IF(DATEDIF($O8385,Lista!$V$2,"y")=122,"",DATEDIF($O8385,Lista!$V$2,"y")))</f>
        <v/>
      </c>
      <c r="AO8385" s="23" t="str">
        <f t="shared" si="390"/>
        <v/>
      </c>
      <c r="AP8385" s="23" t="str">
        <f t="shared" si="391"/>
        <v/>
      </c>
      <c r="AQ8385" s="24" t="str">
        <f>IFERROR(VLOOKUP($R8385,Lista!$G$2:$H$15,2,FALSE),"")</f>
        <v/>
      </c>
      <c r="AR8385" s="23" t="str">
        <f>IF(ISBLANK(G8385),"",IF(SUMPRODUCT((G$2:G8385=G8385)*1)&gt;1,0,1))</f>
        <v/>
      </c>
      <c r="AS8385" s="23" t="str">
        <f t="shared" si="392"/>
        <v/>
      </c>
    </row>
    <row r="8386" spans="2:45" x14ac:dyDescent="0.35">
      <c r="B8386" s="20"/>
      <c r="C8386" s="20"/>
      <c r="D8386" s="20"/>
      <c r="E8386" s="20"/>
      <c r="H8386" s="20"/>
      <c r="I8386" s="20"/>
      <c r="K8386" s="20"/>
      <c r="M8386" s="20"/>
      <c r="O8386" s="21"/>
      <c r="P8386" s="20"/>
      <c r="R8386" s="20"/>
      <c r="S8386" s="20"/>
      <c r="T8386" s="20"/>
      <c r="U8386" s="20"/>
      <c r="W8386" s="20"/>
      <c r="X8386" s="20"/>
      <c r="Y8386" s="20"/>
      <c r="Z8386" s="20"/>
      <c r="AA8386" s="20"/>
      <c r="AB8386" s="20"/>
      <c r="AD8386" s="20"/>
      <c r="AE8386" s="20"/>
      <c r="AF8386" s="21"/>
      <c r="AM8386" s="21"/>
      <c r="AN8386" s="23" t="str">
        <f>IF($O8386="","",IF(DATEDIF($O8386,Lista!$V$2,"y")=122,"",DATEDIF($O8386,Lista!$V$2,"y")))</f>
        <v/>
      </c>
      <c r="AO8386" s="23" t="str">
        <f t="shared" si="390"/>
        <v/>
      </c>
      <c r="AP8386" s="23" t="str">
        <f t="shared" si="391"/>
        <v/>
      </c>
      <c r="AQ8386" s="24" t="str">
        <f>IFERROR(VLOOKUP($R8386,Lista!$G$2:$H$15,2,FALSE),"")</f>
        <v/>
      </c>
      <c r="AR8386" s="23" t="str">
        <f>IF(ISBLANK(G8386),"",IF(SUMPRODUCT((G$2:G8386=G8386)*1)&gt;1,0,1))</f>
        <v/>
      </c>
      <c r="AS8386" s="23" t="str">
        <f t="shared" si="392"/>
        <v/>
      </c>
    </row>
    <row r="8387" spans="2:45" x14ac:dyDescent="0.35">
      <c r="B8387" s="20"/>
      <c r="C8387" s="20"/>
      <c r="D8387" s="20"/>
      <c r="E8387" s="20"/>
      <c r="H8387" s="20"/>
      <c r="I8387" s="20"/>
      <c r="K8387" s="20"/>
      <c r="M8387" s="20"/>
      <c r="O8387" s="21"/>
      <c r="P8387" s="20"/>
      <c r="R8387" s="20"/>
      <c r="S8387" s="20"/>
      <c r="T8387" s="20"/>
      <c r="U8387" s="20"/>
      <c r="W8387" s="20"/>
      <c r="X8387" s="20"/>
      <c r="Y8387" s="20"/>
      <c r="Z8387" s="20"/>
      <c r="AA8387" s="20"/>
      <c r="AB8387" s="20"/>
      <c r="AD8387" s="20"/>
      <c r="AE8387" s="20"/>
      <c r="AF8387" s="21"/>
      <c r="AM8387" s="21"/>
      <c r="AN8387" s="23" t="str">
        <f>IF($O8387="","",IF(DATEDIF($O8387,Lista!$V$2,"y")=122,"",DATEDIF($O8387,Lista!$V$2,"y")))</f>
        <v/>
      </c>
      <c r="AO8387" s="23" t="str">
        <f t="shared" ref="AO8387:AO8450" si="393">IF(AN8387="","",IF(AN8387&lt;=5,"0 to 5",IF(AN8387&lt;=17,"6 to 17",IF(AN8387&lt;=49,"18 to 49",IF(AN8387&gt;=50,"&gt; 50")))))</f>
        <v/>
      </c>
      <c r="AP8387" s="23" t="str">
        <f t="shared" ref="AP8387:AP8450" si="394">IF(AN8387="","",IF(AN8387&lt;=4,"0 to 4",IF(AN8387&lt;=9,"5 to 9",IF(AN8387&lt;=14,"10 to 14",IF(AN8387&lt;=18,"15 to 18",IF(AN8387&lt;=29,"19 to 29",IF(AN8387&lt;=59,"30 to 59",IF(AN8387&gt;=60,"&gt; 60"))))))))</f>
        <v/>
      </c>
      <c r="AQ8387" s="24" t="str">
        <f>IFERROR(VLOOKUP($R8387,Lista!$G$2:$H$15,2,FALSE),"")</f>
        <v/>
      </c>
      <c r="AR8387" s="23" t="str">
        <f>IF(ISBLANK(G8387),"",IF(SUMPRODUCT((G$2:G8387=G8387)*1)&gt;1,0,1))</f>
        <v/>
      </c>
      <c r="AS8387" s="23" t="str">
        <f t="shared" ref="AS8387:AS8450" si="395">IF(COUNTA($A8387:$E8387,$G8387:$I8387,$K8387,$M8387,$O8387:$P8387,$R8387:$T8387,$W8387,$X8387,$Y8387,$Z8387,$AA8387,$AB8387,$AD8387:$AE8387,$AF8387:$AF8387,$AM8387:$AM8387)=0,"",COUNTA($A8387:$E8387,$G8387:$I8387,$K8387,$M8387,$O8387:$P8387,$R8387:$T8387,$W8387,$X8387,$Y8387,$Z8387,$AA8387,$AB8387,$AD8387:$AE8387,$AF8387:$AF8387,$AM8387:$AM8387))</f>
        <v/>
      </c>
    </row>
    <row r="8388" spans="2:45" x14ac:dyDescent="0.35">
      <c r="B8388" s="20"/>
      <c r="C8388" s="20"/>
      <c r="D8388" s="20"/>
      <c r="E8388" s="20"/>
      <c r="H8388" s="20"/>
      <c r="I8388" s="20"/>
      <c r="K8388" s="20"/>
      <c r="M8388" s="20"/>
      <c r="O8388" s="21"/>
      <c r="P8388" s="20"/>
      <c r="R8388" s="20"/>
      <c r="S8388" s="20"/>
      <c r="T8388" s="20"/>
      <c r="U8388" s="20"/>
      <c r="W8388" s="20"/>
      <c r="X8388" s="20"/>
      <c r="Y8388" s="20"/>
      <c r="Z8388" s="20"/>
      <c r="AA8388" s="20"/>
      <c r="AB8388" s="20"/>
      <c r="AD8388" s="20"/>
      <c r="AE8388" s="20"/>
      <c r="AF8388" s="21"/>
      <c r="AM8388" s="21"/>
      <c r="AN8388" s="23" t="str">
        <f>IF($O8388="","",IF(DATEDIF($O8388,Lista!$V$2,"y")=122,"",DATEDIF($O8388,Lista!$V$2,"y")))</f>
        <v/>
      </c>
      <c r="AO8388" s="23" t="str">
        <f t="shared" si="393"/>
        <v/>
      </c>
      <c r="AP8388" s="23" t="str">
        <f t="shared" si="394"/>
        <v/>
      </c>
      <c r="AQ8388" s="24" t="str">
        <f>IFERROR(VLOOKUP($R8388,Lista!$G$2:$H$15,2,FALSE),"")</f>
        <v/>
      </c>
      <c r="AR8388" s="23" t="str">
        <f>IF(ISBLANK(G8388),"",IF(SUMPRODUCT((G$2:G8388=G8388)*1)&gt;1,0,1))</f>
        <v/>
      </c>
      <c r="AS8388" s="23" t="str">
        <f t="shared" si="395"/>
        <v/>
      </c>
    </row>
    <row r="8389" spans="2:45" x14ac:dyDescent="0.35">
      <c r="B8389" s="20"/>
      <c r="C8389" s="20"/>
      <c r="D8389" s="20"/>
      <c r="E8389" s="20"/>
      <c r="H8389" s="20"/>
      <c r="I8389" s="20"/>
      <c r="K8389" s="20"/>
      <c r="M8389" s="20"/>
      <c r="O8389" s="21"/>
      <c r="P8389" s="20"/>
      <c r="R8389" s="20"/>
      <c r="S8389" s="20"/>
      <c r="T8389" s="20"/>
      <c r="U8389" s="20"/>
      <c r="W8389" s="20"/>
      <c r="X8389" s="20"/>
      <c r="Y8389" s="20"/>
      <c r="Z8389" s="20"/>
      <c r="AA8389" s="20"/>
      <c r="AB8389" s="20"/>
      <c r="AC8389" s="20"/>
      <c r="AD8389" s="20"/>
      <c r="AE8389" s="20"/>
      <c r="AF8389" s="21"/>
      <c r="AM8389" s="21"/>
      <c r="AN8389" s="23" t="str">
        <f>IF($O8389="","",IF(DATEDIF($O8389,Lista!$V$2,"y")=122,"",DATEDIF($O8389,Lista!$V$2,"y")))</f>
        <v/>
      </c>
      <c r="AO8389" s="23" t="str">
        <f t="shared" si="393"/>
        <v/>
      </c>
      <c r="AP8389" s="23" t="str">
        <f t="shared" si="394"/>
        <v/>
      </c>
      <c r="AQ8389" s="24" t="str">
        <f>IFERROR(VLOOKUP($R8389,Lista!$G$2:$H$15,2,FALSE),"")</f>
        <v/>
      </c>
      <c r="AR8389" s="23" t="str">
        <f>IF(ISBLANK(G8389),"",IF(SUMPRODUCT((G$2:G8389=G8389)*1)&gt;1,0,1))</f>
        <v/>
      </c>
      <c r="AS8389" s="23" t="str">
        <f t="shared" si="395"/>
        <v/>
      </c>
    </row>
    <row r="8390" spans="2:45" x14ac:dyDescent="0.35">
      <c r="B8390" s="20"/>
      <c r="C8390" s="20"/>
      <c r="D8390" s="20"/>
      <c r="E8390" s="20"/>
      <c r="H8390" s="20"/>
      <c r="I8390" s="20"/>
      <c r="K8390" s="20"/>
      <c r="M8390" s="20"/>
      <c r="O8390" s="21"/>
      <c r="P8390" s="20"/>
      <c r="R8390" s="20"/>
      <c r="S8390" s="20"/>
      <c r="T8390" s="20"/>
      <c r="U8390" s="20"/>
      <c r="W8390" s="20"/>
      <c r="X8390" s="20"/>
      <c r="Y8390" s="20"/>
      <c r="Z8390" s="20"/>
      <c r="AA8390" s="20"/>
      <c r="AB8390" s="20"/>
      <c r="AC8390" s="20"/>
      <c r="AD8390" s="20"/>
      <c r="AE8390" s="20"/>
      <c r="AF8390" s="21"/>
      <c r="AM8390" s="21"/>
      <c r="AN8390" s="23" t="str">
        <f>IF($O8390="","",IF(DATEDIF($O8390,Lista!$V$2,"y")=122,"",DATEDIF($O8390,Lista!$V$2,"y")))</f>
        <v/>
      </c>
      <c r="AO8390" s="23" t="str">
        <f t="shared" si="393"/>
        <v/>
      </c>
      <c r="AP8390" s="23" t="str">
        <f t="shared" si="394"/>
        <v/>
      </c>
      <c r="AQ8390" s="24" t="str">
        <f>IFERROR(VLOOKUP($R8390,Lista!$G$2:$H$15,2,FALSE),"")</f>
        <v/>
      </c>
      <c r="AR8390" s="23" t="str">
        <f>IF(ISBLANK(G8390),"",IF(SUMPRODUCT((G$2:G8390=G8390)*1)&gt;1,0,1))</f>
        <v/>
      </c>
      <c r="AS8390" s="23" t="str">
        <f t="shared" si="395"/>
        <v/>
      </c>
    </row>
    <row r="8391" spans="2:45" x14ac:dyDescent="0.35">
      <c r="B8391" s="20"/>
      <c r="C8391" s="20"/>
      <c r="D8391" s="20"/>
      <c r="E8391" s="20"/>
      <c r="H8391" s="20"/>
      <c r="I8391" s="20"/>
      <c r="K8391" s="20"/>
      <c r="M8391" s="20"/>
      <c r="O8391" s="21"/>
      <c r="P8391" s="20"/>
      <c r="R8391" s="20"/>
      <c r="S8391" s="20"/>
      <c r="T8391" s="20"/>
      <c r="U8391" s="20"/>
      <c r="W8391" s="20"/>
      <c r="X8391" s="20"/>
      <c r="Y8391" s="20"/>
      <c r="Z8391" s="20"/>
      <c r="AA8391" s="20"/>
      <c r="AB8391" s="20"/>
      <c r="AC8391" s="20"/>
      <c r="AD8391" s="20"/>
      <c r="AE8391" s="20"/>
      <c r="AF8391" s="21"/>
      <c r="AM8391" s="21"/>
      <c r="AN8391" s="23" t="str">
        <f>IF($O8391="","",IF(DATEDIF($O8391,Lista!$V$2,"y")=122,"",DATEDIF($O8391,Lista!$V$2,"y")))</f>
        <v/>
      </c>
      <c r="AO8391" s="23" t="str">
        <f t="shared" si="393"/>
        <v/>
      </c>
      <c r="AP8391" s="23" t="str">
        <f t="shared" si="394"/>
        <v/>
      </c>
      <c r="AQ8391" s="24" t="str">
        <f>IFERROR(VLOOKUP($R8391,Lista!$G$2:$H$15,2,FALSE),"")</f>
        <v/>
      </c>
      <c r="AR8391" s="23" t="str">
        <f>IF(ISBLANK(G8391),"",IF(SUMPRODUCT((G$2:G8391=G8391)*1)&gt;1,0,1))</f>
        <v/>
      </c>
      <c r="AS8391" s="23" t="str">
        <f t="shared" si="395"/>
        <v/>
      </c>
    </row>
    <row r="8392" spans="2:45" x14ac:dyDescent="0.35">
      <c r="B8392" s="20"/>
      <c r="C8392" s="20"/>
      <c r="D8392" s="20"/>
      <c r="E8392" s="20"/>
      <c r="H8392" s="20"/>
      <c r="I8392" s="20"/>
      <c r="K8392" s="20"/>
      <c r="M8392" s="20"/>
      <c r="O8392" s="21"/>
      <c r="P8392" s="20"/>
      <c r="R8392" s="20"/>
      <c r="S8392" s="20"/>
      <c r="T8392" s="20"/>
      <c r="U8392" s="20"/>
      <c r="W8392" s="20"/>
      <c r="X8392" s="20"/>
      <c r="Y8392" s="20"/>
      <c r="Z8392" s="20"/>
      <c r="AA8392" s="20"/>
      <c r="AB8392" s="20"/>
      <c r="AC8392" s="20"/>
      <c r="AD8392" s="20"/>
      <c r="AE8392" s="20"/>
      <c r="AF8392" s="21"/>
      <c r="AM8392" s="21"/>
      <c r="AN8392" s="23" t="str">
        <f>IF($O8392="","",IF(DATEDIF($O8392,Lista!$V$2,"y")=122,"",DATEDIF($O8392,Lista!$V$2,"y")))</f>
        <v/>
      </c>
      <c r="AO8392" s="23" t="str">
        <f t="shared" si="393"/>
        <v/>
      </c>
      <c r="AP8392" s="23" t="str">
        <f t="shared" si="394"/>
        <v/>
      </c>
      <c r="AQ8392" s="24" t="str">
        <f>IFERROR(VLOOKUP($R8392,Lista!$G$2:$H$15,2,FALSE),"")</f>
        <v/>
      </c>
      <c r="AR8392" s="23" t="str">
        <f>IF(ISBLANK(G8392),"",IF(SUMPRODUCT((G$2:G8392=G8392)*1)&gt;1,0,1))</f>
        <v/>
      </c>
      <c r="AS8392" s="23" t="str">
        <f t="shared" si="395"/>
        <v/>
      </c>
    </row>
    <row r="8393" spans="2:45" x14ac:dyDescent="0.35">
      <c r="B8393" s="20"/>
      <c r="C8393" s="20"/>
      <c r="D8393" s="20"/>
      <c r="E8393" s="20"/>
      <c r="H8393" s="20"/>
      <c r="I8393" s="20"/>
      <c r="K8393" s="20"/>
      <c r="M8393" s="20"/>
      <c r="O8393" s="21"/>
      <c r="P8393" s="20"/>
      <c r="R8393" s="20"/>
      <c r="S8393" s="20"/>
      <c r="T8393" s="20"/>
      <c r="U8393" s="20"/>
      <c r="W8393" s="20"/>
      <c r="X8393" s="20"/>
      <c r="Y8393" s="20"/>
      <c r="Z8393" s="20"/>
      <c r="AA8393" s="20"/>
      <c r="AB8393" s="20"/>
      <c r="AD8393" s="20"/>
      <c r="AE8393" s="20"/>
      <c r="AF8393" s="21"/>
      <c r="AM8393" s="21"/>
      <c r="AN8393" s="23" t="str">
        <f>IF($O8393="","",IF(DATEDIF($O8393,Lista!$V$2,"y")=122,"",DATEDIF($O8393,Lista!$V$2,"y")))</f>
        <v/>
      </c>
      <c r="AO8393" s="23" t="str">
        <f t="shared" si="393"/>
        <v/>
      </c>
      <c r="AP8393" s="23" t="str">
        <f t="shared" si="394"/>
        <v/>
      </c>
      <c r="AQ8393" s="24" t="str">
        <f>IFERROR(VLOOKUP($R8393,Lista!$G$2:$H$15,2,FALSE),"")</f>
        <v/>
      </c>
      <c r="AR8393" s="23" t="str">
        <f>IF(ISBLANK(G8393),"",IF(SUMPRODUCT((G$2:G8393=G8393)*1)&gt;1,0,1))</f>
        <v/>
      </c>
      <c r="AS8393" s="23" t="str">
        <f t="shared" si="395"/>
        <v/>
      </c>
    </row>
    <row r="8394" spans="2:45" x14ac:dyDescent="0.35">
      <c r="B8394" s="20"/>
      <c r="C8394" s="20"/>
      <c r="D8394" s="20"/>
      <c r="E8394" s="20"/>
      <c r="H8394" s="20"/>
      <c r="I8394" s="20"/>
      <c r="K8394" s="20"/>
      <c r="M8394" s="20"/>
      <c r="O8394" s="21"/>
      <c r="P8394" s="20"/>
      <c r="R8394" s="20"/>
      <c r="S8394" s="20"/>
      <c r="T8394" s="20"/>
      <c r="U8394" s="20"/>
      <c r="W8394" s="20"/>
      <c r="X8394" s="20"/>
      <c r="Y8394" s="20"/>
      <c r="Z8394" s="20"/>
      <c r="AA8394" s="20"/>
      <c r="AB8394" s="20"/>
      <c r="AD8394" s="20"/>
      <c r="AE8394" s="20"/>
      <c r="AF8394" s="21"/>
      <c r="AM8394" s="21"/>
      <c r="AN8394" s="23" t="str">
        <f>IF($O8394="","",IF(DATEDIF($O8394,Lista!$V$2,"y")=122,"",DATEDIF($O8394,Lista!$V$2,"y")))</f>
        <v/>
      </c>
      <c r="AO8394" s="23" t="str">
        <f t="shared" si="393"/>
        <v/>
      </c>
      <c r="AP8394" s="23" t="str">
        <f t="shared" si="394"/>
        <v/>
      </c>
      <c r="AQ8394" s="24" t="str">
        <f>IFERROR(VLOOKUP($R8394,Lista!$G$2:$H$15,2,FALSE),"")</f>
        <v/>
      </c>
      <c r="AR8394" s="23" t="str">
        <f>IF(ISBLANK(G8394),"",IF(SUMPRODUCT((G$2:G8394=G8394)*1)&gt;1,0,1))</f>
        <v/>
      </c>
      <c r="AS8394" s="23" t="str">
        <f t="shared" si="395"/>
        <v/>
      </c>
    </row>
    <row r="8395" spans="2:45" x14ac:dyDescent="0.35">
      <c r="B8395" s="20"/>
      <c r="C8395" s="20"/>
      <c r="D8395" s="20"/>
      <c r="E8395" s="20"/>
      <c r="H8395" s="20"/>
      <c r="I8395" s="20"/>
      <c r="K8395" s="20"/>
      <c r="M8395" s="20"/>
      <c r="O8395" s="21"/>
      <c r="P8395" s="20"/>
      <c r="R8395" s="20"/>
      <c r="S8395" s="20"/>
      <c r="T8395" s="20"/>
      <c r="U8395" s="20"/>
      <c r="W8395" s="20"/>
      <c r="X8395" s="20"/>
      <c r="Y8395" s="20"/>
      <c r="Z8395" s="20"/>
      <c r="AA8395" s="20"/>
      <c r="AB8395" s="20"/>
      <c r="AD8395" s="20"/>
      <c r="AE8395" s="20"/>
      <c r="AF8395" s="21"/>
      <c r="AM8395" s="21"/>
      <c r="AN8395" s="23" t="str">
        <f>IF($O8395="","",IF(DATEDIF($O8395,Lista!$V$2,"y")=122,"",DATEDIF($O8395,Lista!$V$2,"y")))</f>
        <v/>
      </c>
      <c r="AO8395" s="23" t="str">
        <f t="shared" si="393"/>
        <v/>
      </c>
      <c r="AP8395" s="23" t="str">
        <f t="shared" si="394"/>
        <v/>
      </c>
      <c r="AQ8395" s="24" t="str">
        <f>IFERROR(VLOOKUP($R8395,Lista!$G$2:$H$15,2,FALSE),"")</f>
        <v/>
      </c>
      <c r="AR8395" s="23" t="str">
        <f>IF(ISBLANK(G8395),"",IF(SUMPRODUCT((G$2:G8395=G8395)*1)&gt;1,0,1))</f>
        <v/>
      </c>
      <c r="AS8395" s="23" t="str">
        <f t="shared" si="395"/>
        <v/>
      </c>
    </row>
    <row r="8396" spans="2:45" x14ac:dyDescent="0.35">
      <c r="B8396" s="20"/>
      <c r="C8396" s="20"/>
      <c r="D8396" s="20"/>
      <c r="E8396" s="20"/>
      <c r="H8396" s="20"/>
      <c r="I8396" s="20"/>
      <c r="K8396" s="20"/>
      <c r="M8396" s="20"/>
      <c r="O8396" s="21"/>
      <c r="P8396" s="20"/>
      <c r="R8396" s="20"/>
      <c r="S8396" s="20"/>
      <c r="T8396" s="20"/>
      <c r="U8396" s="20"/>
      <c r="W8396" s="20"/>
      <c r="X8396" s="20"/>
      <c r="Y8396" s="20"/>
      <c r="Z8396" s="20"/>
      <c r="AA8396" s="20"/>
      <c r="AB8396" s="20"/>
      <c r="AD8396" s="20"/>
      <c r="AE8396" s="20"/>
      <c r="AF8396" s="21"/>
      <c r="AM8396" s="21"/>
      <c r="AN8396" s="23" t="str">
        <f>IF($O8396="","",IF(DATEDIF($O8396,Lista!$V$2,"y")=122,"",DATEDIF($O8396,Lista!$V$2,"y")))</f>
        <v/>
      </c>
      <c r="AO8396" s="23" t="str">
        <f t="shared" si="393"/>
        <v/>
      </c>
      <c r="AP8396" s="23" t="str">
        <f t="shared" si="394"/>
        <v/>
      </c>
      <c r="AQ8396" s="24" t="str">
        <f>IFERROR(VLOOKUP($R8396,Lista!$G$2:$H$15,2,FALSE),"")</f>
        <v/>
      </c>
      <c r="AR8396" s="23" t="str">
        <f>IF(ISBLANK(G8396),"",IF(SUMPRODUCT((G$2:G8396=G8396)*1)&gt;1,0,1))</f>
        <v/>
      </c>
      <c r="AS8396" s="23" t="str">
        <f t="shared" si="395"/>
        <v/>
      </c>
    </row>
    <row r="8397" spans="2:45" x14ac:dyDescent="0.35">
      <c r="B8397" s="20"/>
      <c r="C8397" s="20"/>
      <c r="D8397" s="20"/>
      <c r="E8397" s="20"/>
      <c r="H8397" s="20"/>
      <c r="I8397" s="20"/>
      <c r="K8397" s="20"/>
      <c r="M8397" s="20"/>
      <c r="O8397" s="21"/>
      <c r="P8397" s="20"/>
      <c r="R8397" s="20"/>
      <c r="S8397" s="20"/>
      <c r="T8397" s="20"/>
      <c r="U8397" s="20"/>
      <c r="W8397" s="20"/>
      <c r="X8397" s="20"/>
      <c r="Y8397" s="20"/>
      <c r="Z8397" s="20"/>
      <c r="AA8397" s="20"/>
      <c r="AB8397" s="20"/>
      <c r="AD8397" s="20"/>
      <c r="AE8397" s="20"/>
      <c r="AF8397" s="21"/>
      <c r="AM8397" s="21"/>
      <c r="AN8397" s="23" t="str">
        <f>IF($O8397="","",IF(DATEDIF($O8397,Lista!$V$2,"y")=122,"",DATEDIF($O8397,Lista!$V$2,"y")))</f>
        <v/>
      </c>
      <c r="AO8397" s="23" t="str">
        <f t="shared" si="393"/>
        <v/>
      </c>
      <c r="AP8397" s="23" t="str">
        <f t="shared" si="394"/>
        <v/>
      </c>
      <c r="AQ8397" s="24" t="str">
        <f>IFERROR(VLOOKUP($R8397,Lista!$G$2:$H$15,2,FALSE),"")</f>
        <v/>
      </c>
      <c r="AR8397" s="23" t="str">
        <f>IF(ISBLANK(G8397),"",IF(SUMPRODUCT((G$2:G8397=G8397)*1)&gt;1,0,1))</f>
        <v/>
      </c>
      <c r="AS8397" s="23" t="str">
        <f t="shared" si="395"/>
        <v/>
      </c>
    </row>
    <row r="8398" spans="2:45" x14ac:dyDescent="0.35">
      <c r="B8398" s="20"/>
      <c r="C8398" s="20"/>
      <c r="D8398" s="20"/>
      <c r="E8398" s="20"/>
      <c r="H8398" s="20"/>
      <c r="I8398" s="20"/>
      <c r="K8398" s="20"/>
      <c r="M8398" s="20"/>
      <c r="O8398" s="21"/>
      <c r="P8398" s="20"/>
      <c r="R8398" s="20"/>
      <c r="S8398" s="20"/>
      <c r="T8398" s="20"/>
      <c r="U8398" s="20"/>
      <c r="W8398" s="20"/>
      <c r="X8398" s="20"/>
      <c r="Y8398" s="20"/>
      <c r="Z8398" s="20"/>
      <c r="AA8398" s="20"/>
      <c r="AB8398" s="20"/>
      <c r="AD8398" s="20"/>
      <c r="AE8398" s="20"/>
      <c r="AF8398" s="21"/>
      <c r="AM8398" s="21"/>
      <c r="AN8398" s="23" t="str">
        <f>IF($O8398="","",IF(DATEDIF($O8398,Lista!$V$2,"y")=122,"",DATEDIF($O8398,Lista!$V$2,"y")))</f>
        <v/>
      </c>
      <c r="AO8398" s="23" t="str">
        <f t="shared" si="393"/>
        <v/>
      </c>
      <c r="AP8398" s="23" t="str">
        <f t="shared" si="394"/>
        <v/>
      </c>
      <c r="AQ8398" s="24" t="str">
        <f>IFERROR(VLOOKUP($R8398,Lista!$G$2:$H$15,2,FALSE),"")</f>
        <v/>
      </c>
      <c r="AR8398" s="23" t="str">
        <f>IF(ISBLANK(G8398),"",IF(SUMPRODUCT((G$2:G8398=G8398)*1)&gt;1,0,1))</f>
        <v/>
      </c>
      <c r="AS8398" s="23" t="str">
        <f t="shared" si="395"/>
        <v/>
      </c>
    </row>
    <row r="8399" spans="2:45" x14ac:dyDescent="0.35">
      <c r="B8399" s="20"/>
      <c r="C8399" s="20"/>
      <c r="D8399" s="20"/>
      <c r="E8399" s="20"/>
      <c r="H8399" s="20"/>
      <c r="I8399" s="20"/>
      <c r="K8399" s="20"/>
      <c r="M8399" s="20"/>
      <c r="O8399" s="21"/>
      <c r="P8399" s="20"/>
      <c r="R8399" s="20"/>
      <c r="S8399" s="20"/>
      <c r="T8399" s="20"/>
      <c r="U8399" s="20"/>
      <c r="W8399" s="20"/>
      <c r="X8399" s="20"/>
      <c r="Y8399" s="20"/>
      <c r="Z8399" s="20"/>
      <c r="AA8399" s="20"/>
      <c r="AB8399" s="20"/>
      <c r="AD8399" s="20"/>
      <c r="AE8399" s="20"/>
      <c r="AF8399" s="21"/>
      <c r="AM8399" s="21"/>
      <c r="AN8399" s="23" t="str">
        <f>IF($O8399="","",IF(DATEDIF($O8399,Lista!$V$2,"y")=122,"",DATEDIF($O8399,Lista!$V$2,"y")))</f>
        <v/>
      </c>
      <c r="AO8399" s="23" t="str">
        <f t="shared" si="393"/>
        <v/>
      </c>
      <c r="AP8399" s="23" t="str">
        <f t="shared" si="394"/>
        <v/>
      </c>
      <c r="AQ8399" s="24" t="str">
        <f>IFERROR(VLOOKUP($R8399,Lista!$G$2:$H$15,2,FALSE),"")</f>
        <v/>
      </c>
      <c r="AR8399" s="23" t="str">
        <f>IF(ISBLANK(G8399),"",IF(SUMPRODUCT((G$2:G8399=G8399)*1)&gt;1,0,1))</f>
        <v/>
      </c>
      <c r="AS8399" s="23" t="str">
        <f t="shared" si="395"/>
        <v/>
      </c>
    </row>
    <row r="8400" spans="2:45" x14ac:dyDescent="0.35">
      <c r="B8400" s="20"/>
      <c r="C8400" s="20"/>
      <c r="D8400" s="20"/>
      <c r="E8400" s="20"/>
      <c r="H8400" s="20"/>
      <c r="I8400" s="20"/>
      <c r="K8400" s="20"/>
      <c r="M8400" s="20"/>
      <c r="O8400" s="21"/>
      <c r="P8400" s="20"/>
      <c r="R8400" s="20"/>
      <c r="S8400" s="20"/>
      <c r="T8400" s="20"/>
      <c r="U8400" s="20"/>
      <c r="W8400" s="20"/>
      <c r="X8400" s="20"/>
      <c r="Y8400" s="20"/>
      <c r="Z8400" s="20"/>
      <c r="AA8400" s="20"/>
      <c r="AB8400" s="20"/>
      <c r="AC8400" s="20"/>
      <c r="AD8400" s="20"/>
      <c r="AE8400" s="20"/>
      <c r="AF8400" s="21"/>
      <c r="AM8400" s="21"/>
      <c r="AN8400" s="23" t="str">
        <f>IF($O8400="","",IF(DATEDIF($O8400,Lista!$V$2,"y")=122,"",DATEDIF($O8400,Lista!$V$2,"y")))</f>
        <v/>
      </c>
      <c r="AO8400" s="23" t="str">
        <f t="shared" si="393"/>
        <v/>
      </c>
      <c r="AP8400" s="23" t="str">
        <f t="shared" si="394"/>
        <v/>
      </c>
      <c r="AQ8400" s="24" t="str">
        <f>IFERROR(VLOOKUP($R8400,Lista!$G$2:$H$15,2,FALSE),"")</f>
        <v/>
      </c>
      <c r="AR8400" s="23" t="str">
        <f>IF(ISBLANK(G8400),"",IF(SUMPRODUCT((G$2:G8400=G8400)*1)&gt;1,0,1))</f>
        <v/>
      </c>
      <c r="AS8400" s="23" t="str">
        <f t="shared" si="395"/>
        <v/>
      </c>
    </row>
    <row r="8401" spans="2:45" x14ac:dyDescent="0.35">
      <c r="B8401" s="20"/>
      <c r="C8401" s="20"/>
      <c r="D8401" s="20"/>
      <c r="E8401" s="20"/>
      <c r="H8401" s="20"/>
      <c r="I8401" s="20"/>
      <c r="K8401" s="20"/>
      <c r="M8401" s="20"/>
      <c r="O8401" s="21"/>
      <c r="P8401" s="20"/>
      <c r="R8401" s="20"/>
      <c r="S8401" s="20"/>
      <c r="T8401" s="20"/>
      <c r="U8401" s="20"/>
      <c r="W8401" s="20"/>
      <c r="X8401" s="20"/>
      <c r="Y8401" s="20"/>
      <c r="Z8401" s="20"/>
      <c r="AA8401" s="20"/>
      <c r="AB8401" s="20"/>
      <c r="AD8401" s="20"/>
      <c r="AE8401" s="20"/>
      <c r="AF8401" s="21"/>
      <c r="AM8401" s="21"/>
      <c r="AN8401" s="23" t="str">
        <f>IF($O8401="","",IF(DATEDIF($O8401,Lista!$V$2,"y")=122,"",DATEDIF($O8401,Lista!$V$2,"y")))</f>
        <v/>
      </c>
      <c r="AO8401" s="23" t="str">
        <f t="shared" si="393"/>
        <v/>
      </c>
      <c r="AP8401" s="23" t="str">
        <f t="shared" si="394"/>
        <v/>
      </c>
      <c r="AQ8401" s="24" t="str">
        <f>IFERROR(VLOOKUP($R8401,Lista!$G$2:$H$15,2,FALSE),"")</f>
        <v/>
      </c>
      <c r="AR8401" s="23" t="str">
        <f>IF(ISBLANK(G8401),"",IF(SUMPRODUCT((G$2:G8401=G8401)*1)&gt;1,0,1))</f>
        <v/>
      </c>
      <c r="AS8401" s="23" t="str">
        <f t="shared" si="395"/>
        <v/>
      </c>
    </row>
    <row r="8402" spans="2:45" x14ac:dyDescent="0.35">
      <c r="B8402" s="20"/>
      <c r="C8402" s="20"/>
      <c r="D8402" s="20"/>
      <c r="E8402" s="20"/>
      <c r="H8402" s="20"/>
      <c r="I8402" s="20"/>
      <c r="K8402" s="20"/>
      <c r="M8402" s="20"/>
      <c r="O8402" s="21"/>
      <c r="P8402" s="20"/>
      <c r="R8402" s="20"/>
      <c r="S8402" s="20"/>
      <c r="T8402" s="20"/>
      <c r="U8402" s="20"/>
      <c r="W8402" s="20"/>
      <c r="X8402" s="20"/>
      <c r="Y8402" s="20"/>
      <c r="Z8402" s="20"/>
      <c r="AA8402" s="20"/>
      <c r="AB8402" s="20"/>
      <c r="AD8402" s="20"/>
      <c r="AE8402" s="20"/>
      <c r="AF8402" s="21"/>
      <c r="AM8402" s="21"/>
      <c r="AN8402" s="23" t="str">
        <f>IF($O8402="","",IF(DATEDIF($O8402,Lista!$V$2,"y")=122,"",DATEDIF($O8402,Lista!$V$2,"y")))</f>
        <v/>
      </c>
      <c r="AO8402" s="23" t="str">
        <f t="shared" si="393"/>
        <v/>
      </c>
      <c r="AP8402" s="23" t="str">
        <f t="shared" si="394"/>
        <v/>
      </c>
      <c r="AQ8402" s="24" t="str">
        <f>IFERROR(VLOOKUP($R8402,Lista!$G$2:$H$15,2,FALSE),"")</f>
        <v/>
      </c>
      <c r="AR8402" s="23" t="str">
        <f>IF(ISBLANK(G8402),"",IF(SUMPRODUCT((G$2:G8402=G8402)*1)&gt;1,0,1))</f>
        <v/>
      </c>
      <c r="AS8402" s="23" t="str">
        <f t="shared" si="395"/>
        <v/>
      </c>
    </row>
    <row r="8403" spans="2:45" x14ac:dyDescent="0.35">
      <c r="B8403" s="20"/>
      <c r="C8403" s="20"/>
      <c r="D8403" s="20"/>
      <c r="E8403" s="20"/>
      <c r="H8403" s="20"/>
      <c r="I8403" s="20"/>
      <c r="K8403" s="20"/>
      <c r="M8403" s="20"/>
      <c r="O8403" s="21"/>
      <c r="P8403" s="20"/>
      <c r="R8403" s="20"/>
      <c r="S8403" s="20"/>
      <c r="T8403" s="20"/>
      <c r="U8403" s="20"/>
      <c r="W8403" s="20"/>
      <c r="X8403" s="20"/>
      <c r="Y8403" s="20"/>
      <c r="Z8403" s="20"/>
      <c r="AA8403" s="20"/>
      <c r="AB8403" s="20"/>
      <c r="AD8403" s="20"/>
      <c r="AE8403" s="20"/>
      <c r="AF8403" s="21"/>
      <c r="AM8403" s="21"/>
      <c r="AN8403" s="23" t="str">
        <f>IF($O8403="","",IF(DATEDIF($O8403,Lista!$V$2,"y")=122,"",DATEDIF($O8403,Lista!$V$2,"y")))</f>
        <v/>
      </c>
      <c r="AO8403" s="23" t="str">
        <f t="shared" si="393"/>
        <v/>
      </c>
      <c r="AP8403" s="23" t="str">
        <f t="shared" si="394"/>
        <v/>
      </c>
      <c r="AQ8403" s="24" t="str">
        <f>IFERROR(VLOOKUP($R8403,Lista!$G$2:$H$15,2,FALSE),"")</f>
        <v/>
      </c>
      <c r="AR8403" s="23" t="str">
        <f>IF(ISBLANK(G8403),"",IF(SUMPRODUCT((G$2:G8403=G8403)*1)&gt;1,0,1))</f>
        <v/>
      </c>
      <c r="AS8403" s="23" t="str">
        <f t="shared" si="395"/>
        <v/>
      </c>
    </row>
    <row r="8404" spans="2:45" x14ac:dyDescent="0.35">
      <c r="B8404" s="20"/>
      <c r="C8404" s="20"/>
      <c r="D8404" s="20"/>
      <c r="E8404" s="20"/>
      <c r="H8404" s="20"/>
      <c r="I8404" s="20"/>
      <c r="K8404" s="20"/>
      <c r="M8404" s="20"/>
      <c r="O8404" s="21"/>
      <c r="P8404" s="20"/>
      <c r="R8404" s="20"/>
      <c r="S8404" s="20"/>
      <c r="T8404" s="20"/>
      <c r="U8404" s="20"/>
      <c r="W8404" s="20"/>
      <c r="X8404" s="20"/>
      <c r="Y8404" s="20"/>
      <c r="Z8404" s="20"/>
      <c r="AA8404" s="20"/>
      <c r="AB8404" s="20"/>
      <c r="AD8404" s="20"/>
      <c r="AE8404" s="20"/>
      <c r="AF8404" s="21"/>
      <c r="AM8404" s="21"/>
      <c r="AN8404" s="23" t="str">
        <f>IF($O8404="","",IF(DATEDIF($O8404,Lista!$V$2,"y")=122,"",DATEDIF($O8404,Lista!$V$2,"y")))</f>
        <v/>
      </c>
      <c r="AO8404" s="23" t="str">
        <f t="shared" si="393"/>
        <v/>
      </c>
      <c r="AP8404" s="23" t="str">
        <f t="shared" si="394"/>
        <v/>
      </c>
      <c r="AQ8404" s="24" t="str">
        <f>IFERROR(VLOOKUP($R8404,Lista!$G$2:$H$15,2,FALSE),"")</f>
        <v/>
      </c>
      <c r="AR8404" s="23" t="str">
        <f>IF(ISBLANK(G8404),"",IF(SUMPRODUCT((G$2:G8404=G8404)*1)&gt;1,0,1))</f>
        <v/>
      </c>
      <c r="AS8404" s="23" t="str">
        <f t="shared" si="395"/>
        <v/>
      </c>
    </row>
    <row r="8405" spans="2:45" x14ac:dyDescent="0.35">
      <c r="B8405" s="20"/>
      <c r="C8405" s="20"/>
      <c r="D8405" s="20"/>
      <c r="E8405" s="20"/>
      <c r="H8405" s="20"/>
      <c r="I8405" s="20"/>
      <c r="K8405" s="20"/>
      <c r="M8405" s="20"/>
      <c r="O8405" s="21"/>
      <c r="P8405" s="20"/>
      <c r="R8405" s="20"/>
      <c r="S8405" s="20"/>
      <c r="T8405" s="20"/>
      <c r="U8405" s="20"/>
      <c r="W8405" s="20"/>
      <c r="X8405" s="20"/>
      <c r="Y8405" s="20"/>
      <c r="Z8405" s="20"/>
      <c r="AA8405" s="20"/>
      <c r="AB8405" s="20"/>
      <c r="AD8405" s="20"/>
      <c r="AE8405" s="20"/>
      <c r="AF8405" s="21"/>
      <c r="AM8405" s="21"/>
      <c r="AN8405" s="23" t="str">
        <f>IF($O8405="","",IF(DATEDIF($O8405,Lista!$V$2,"y")=122,"",DATEDIF($O8405,Lista!$V$2,"y")))</f>
        <v/>
      </c>
      <c r="AO8405" s="23" t="str">
        <f t="shared" si="393"/>
        <v/>
      </c>
      <c r="AP8405" s="23" t="str">
        <f t="shared" si="394"/>
        <v/>
      </c>
      <c r="AQ8405" s="24" t="str">
        <f>IFERROR(VLOOKUP($R8405,Lista!$G$2:$H$15,2,FALSE),"")</f>
        <v/>
      </c>
      <c r="AR8405" s="23" t="str">
        <f>IF(ISBLANK(G8405),"",IF(SUMPRODUCT((G$2:G8405=G8405)*1)&gt;1,0,1))</f>
        <v/>
      </c>
      <c r="AS8405" s="23" t="str">
        <f t="shared" si="395"/>
        <v/>
      </c>
    </row>
    <row r="8406" spans="2:45" x14ac:dyDescent="0.35">
      <c r="B8406" s="20"/>
      <c r="C8406" s="20"/>
      <c r="D8406" s="20"/>
      <c r="E8406" s="20"/>
      <c r="H8406" s="20"/>
      <c r="I8406" s="20"/>
      <c r="K8406" s="20"/>
      <c r="M8406" s="20"/>
      <c r="O8406" s="21"/>
      <c r="P8406" s="20"/>
      <c r="R8406" s="20"/>
      <c r="S8406" s="20"/>
      <c r="T8406" s="20"/>
      <c r="U8406" s="20"/>
      <c r="W8406" s="20"/>
      <c r="X8406" s="20"/>
      <c r="Y8406" s="20"/>
      <c r="Z8406" s="20"/>
      <c r="AA8406" s="20"/>
      <c r="AB8406" s="20"/>
      <c r="AD8406" s="20"/>
      <c r="AE8406" s="20"/>
      <c r="AF8406" s="21"/>
      <c r="AM8406" s="21"/>
      <c r="AN8406" s="23" t="str">
        <f>IF($O8406="","",IF(DATEDIF($O8406,Lista!$V$2,"y")=122,"",DATEDIF($O8406,Lista!$V$2,"y")))</f>
        <v/>
      </c>
      <c r="AO8406" s="23" t="str">
        <f t="shared" si="393"/>
        <v/>
      </c>
      <c r="AP8406" s="23" t="str">
        <f t="shared" si="394"/>
        <v/>
      </c>
      <c r="AQ8406" s="24" t="str">
        <f>IFERROR(VLOOKUP($R8406,Lista!$G$2:$H$15,2,FALSE),"")</f>
        <v/>
      </c>
      <c r="AR8406" s="23" t="str">
        <f>IF(ISBLANK(G8406),"",IF(SUMPRODUCT((G$2:G8406=G8406)*1)&gt;1,0,1))</f>
        <v/>
      </c>
      <c r="AS8406" s="23" t="str">
        <f t="shared" si="395"/>
        <v/>
      </c>
    </row>
    <row r="8407" spans="2:45" x14ac:dyDescent="0.35">
      <c r="B8407" s="20"/>
      <c r="C8407" s="20"/>
      <c r="D8407" s="20"/>
      <c r="E8407" s="20"/>
      <c r="H8407" s="20"/>
      <c r="I8407" s="20"/>
      <c r="K8407" s="20"/>
      <c r="M8407" s="20"/>
      <c r="O8407" s="21"/>
      <c r="P8407" s="20"/>
      <c r="R8407" s="20"/>
      <c r="S8407" s="20"/>
      <c r="T8407" s="20"/>
      <c r="U8407" s="20"/>
      <c r="W8407" s="20"/>
      <c r="X8407" s="20"/>
      <c r="Y8407" s="20"/>
      <c r="Z8407" s="20"/>
      <c r="AA8407" s="20"/>
      <c r="AB8407" s="20"/>
      <c r="AD8407" s="20"/>
      <c r="AE8407" s="20"/>
      <c r="AF8407" s="21"/>
      <c r="AM8407" s="21"/>
      <c r="AN8407" s="23" t="str">
        <f>IF($O8407="","",IF(DATEDIF($O8407,Lista!$V$2,"y")=122,"",DATEDIF($O8407,Lista!$V$2,"y")))</f>
        <v/>
      </c>
      <c r="AO8407" s="23" t="str">
        <f t="shared" si="393"/>
        <v/>
      </c>
      <c r="AP8407" s="23" t="str">
        <f t="shared" si="394"/>
        <v/>
      </c>
      <c r="AQ8407" s="24" t="str">
        <f>IFERROR(VLOOKUP($R8407,Lista!$G$2:$H$15,2,FALSE),"")</f>
        <v/>
      </c>
      <c r="AR8407" s="23" t="str">
        <f>IF(ISBLANK(G8407),"",IF(SUMPRODUCT((G$2:G8407=G8407)*1)&gt;1,0,1))</f>
        <v/>
      </c>
      <c r="AS8407" s="23" t="str">
        <f t="shared" si="395"/>
        <v/>
      </c>
    </row>
    <row r="8408" spans="2:45" x14ac:dyDescent="0.35">
      <c r="B8408" s="20"/>
      <c r="C8408" s="20"/>
      <c r="D8408" s="20"/>
      <c r="E8408" s="20"/>
      <c r="H8408" s="20"/>
      <c r="I8408" s="20"/>
      <c r="K8408" s="20"/>
      <c r="M8408" s="20"/>
      <c r="O8408" s="21"/>
      <c r="P8408" s="20"/>
      <c r="R8408" s="20"/>
      <c r="S8408" s="20"/>
      <c r="T8408" s="20"/>
      <c r="U8408" s="20"/>
      <c r="W8408" s="20"/>
      <c r="X8408" s="20"/>
      <c r="Y8408" s="20"/>
      <c r="Z8408" s="20"/>
      <c r="AA8408" s="20"/>
      <c r="AB8408" s="20"/>
      <c r="AD8408" s="20"/>
      <c r="AE8408" s="20"/>
      <c r="AF8408" s="21"/>
      <c r="AM8408" s="21"/>
      <c r="AN8408" s="23" t="str">
        <f>IF($O8408="","",IF(DATEDIF($O8408,Lista!$V$2,"y")=122,"",DATEDIF($O8408,Lista!$V$2,"y")))</f>
        <v/>
      </c>
      <c r="AO8408" s="23" t="str">
        <f t="shared" si="393"/>
        <v/>
      </c>
      <c r="AP8408" s="23" t="str">
        <f t="shared" si="394"/>
        <v/>
      </c>
      <c r="AQ8408" s="24" t="str">
        <f>IFERROR(VLOOKUP($R8408,Lista!$G$2:$H$15,2,FALSE),"")</f>
        <v/>
      </c>
      <c r="AR8408" s="23" t="str">
        <f>IF(ISBLANK(G8408),"",IF(SUMPRODUCT((G$2:G8408=G8408)*1)&gt;1,0,1))</f>
        <v/>
      </c>
      <c r="AS8408" s="23" t="str">
        <f t="shared" si="395"/>
        <v/>
      </c>
    </row>
    <row r="8409" spans="2:45" x14ac:dyDescent="0.35">
      <c r="B8409" s="20"/>
      <c r="C8409" s="20"/>
      <c r="D8409" s="20"/>
      <c r="E8409" s="20"/>
      <c r="H8409" s="20"/>
      <c r="I8409" s="20"/>
      <c r="K8409" s="20"/>
      <c r="M8409" s="20"/>
      <c r="O8409" s="21"/>
      <c r="P8409" s="20"/>
      <c r="R8409" s="20"/>
      <c r="S8409" s="20"/>
      <c r="T8409" s="20"/>
      <c r="U8409" s="20"/>
      <c r="W8409" s="20"/>
      <c r="X8409" s="20"/>
      <c r="Y8409" s="20"/>
      <c r="Z8409" s="20"/>
      <c r="AA8409" s="20"/>
      <c r="AB8409" s="20"/>
      <c r="AD8409" s="20"/>
      <c r="AE8409" s="20"/>
      <c r="AF8409" s="21"/>
      <c r="AM8409" s="21"/>
      <c r="AN8409" s="23" t="str">
        <f>IF($O8409="","",IF(DATEDIF($O8409,Lista!$V$2,"y")=122,"",DATEDIF($O8409,Lista!$V$2,"y")))</f>
        <v/>
      </c>
      <c r="AO8409" s="23" t="str">
        <f t="shared" si="393"/>
        <v/>
      </c>
      <c r="AP8409" s="23" t="str">
        <f t="shared" si="394"/>
        <v/>
      </c>
      <c r="AQ8409" s="24" t="str">
        <f>IFERROR(VLOOKUP($R8409,Lista!$G$2:$H$15,2,FALSE),"")</f>
        <v/>
      </c>
      <c r="AR8409" s="23" t="str">
        <f>IF(ISBLANK(G8409),"",IF(SUMPRODUCT((G$2:G8409=G8409)*1)&gt;1,0,1))</f>
        <v/>
      </c>
      <c r="AS8409" s="23" t="str">
        <f t="shared" si="395"/>
        <v/>
      </c>
    </row>
    <row r="8410" spans="2:45" x14ac:dyDescent="0.35">
      <c r="B8410" s="20"/>
      <c r="C8410" s="20"/>
      <c r="D8410" s="20"/>
      <c r="E8410" s="20"/>
      <c r="H8410" s="20"/>
      <c r="I8410" s="20"/>
      <c r="K8410" s="20"/>
      <c r="M8410" s="20"/>
      <c r="O8410" s="21"/>
      <c r="P8410" s="20"/>
      <c r="R8410" s="20"/>
      <c r="S8410" s="20"/>
      <c r="T8410" s="20"/>
      <c r="U8410" s="20"/>
      <c r="W8410" s="20"/>
      <c r="X8410" s="20"/>
      <c r="Y8410" s="20"/>
      <c r="Z8410" s="20"/>
      <c r="AA8410" s="20"/>
      <c r="AB8410" s="20"/>
      <c r="AD8410" s="20"/>
      <c r="AE8410" s="20"/>
      <c r="AF8410" s="21"/>
      <c r="AM8410" s="21"/>
      <c r="AN8410" s="23" t="str">
        <f>IF($O8410="","",IF(DATEDIF($O8410,Lista!$V$2,"y")=122,"",DATEDIF($O8410,Lista!$V$2,"y")))</f>
        <v/>
      </c>
      <c r="AO8410" s="23" t="str">
        <f t="shared" si="393"/>
        <v/>
      </c>
      <c r="AP8410" s="23" t="str">
        <f t="shared" si="394"/>
        <v/>
      </c>
      <c r="AQ8410" s="24" t="str">
        <f>IFERROR(VLOOKUP($R8410,Lista!$G$2:$H$15,2,FALSE),"")</f>
        <v/>
      </c>
      <c r="AR8410" s="23" t="str">
        <f>IF(ISBLANK(G8410),"",IF(SUMPRODUCT((G$2:G8410=G8410)*1)&gt;1,0,1))</f>
        <v/>
      </c>
      <c r="AS8410" s="23" t="str">
        <f t="shared" si="395"/>
        <v/>
      </c>
    </row>
    <row r="8411" spans="2:45" x14ac:dyDescent="0.35">
      <c r="B8411" s="20"/>
      <c r="C8411" s="20"/>
      <c r="D8411" s="20"/>
      <c r="E8411" s="20"/>
      <c r="H8411" s="20"/>
      <c r="I8411" s="20"/>
      <c r="K8411" s="20"/>
      <c r="M8411" s="20"/>
      <c r="O8411" s="21"/>
      <c r="P8411" s="20"/>
      <c r="R8411" s="20"/>
      <c r="S8411" s="20"/>
      <c r="T8411" s="20"/>
      <c r="U8411" s="20"/>
      <c r="W8411" s="20"/>
      <c r="X8411" s="20"/>
      <c r="Y8411" s="20"/>
      <c r="Z8411" s="20"/>
      <c r="AA8411" s="20"/>
      <c r="AB8411" s="20"/>
      <c r="AD8411" s="20"/>
      <c r="AE8411" s="20"/>
      <c r="AF8411" s="21"/>
      <c r="AM8411" s="21"/>
      <c r="AN8411" s="23" t="str">
        <f>IF($O8411="","",IF(DATEDIF($O8411,Lista!$V$2,"y")=122,"",DATEDIF($O8411,Lista!$V$2,"y")))</f>
        <v/>
      </c>
      <c r="AO8411" s="23" t="str">
        <f t="shared" si="393"/>
        <v/>
      </c>
      <c r="AP8411" s="23" t="str">
        <f t="shared" si="394"/>
        <v/>
      </c>
      <c r="AQ8411" s="24" t="str">
        <f>IFERROR(VLOOKUP($R8411,Lista!$G$2:$H$15,2,FALSE),"")</f>
        <v/>
      </c>
      <c r="AR8411" s="23" t="str">
        <f>IF(ISBLANK(G8411),"",IF(SUMPRODUCT((G$2:G8411=G8411)*1)&gt;1,0,1))</f>
        <v/>
      </c>
      <c r="AS8411" s="23" t="str">
        <f t="shared" si="395"/>
        <v/>
      </c>
    </row>
    <row r="8412" spans="2:45" x14ac:dyDescent="0.35">
      <c r="B8412" s="20"/>
      <c r="C8412" s="20"/>
      <c r="D8412" s="20"/>
      <c r="E8412" s="20"/>
      <c r="H8412" s="20"/>
      <c r="I8412" s="20"/>
      <c r="K8412" s="20"/>
      <c r="M8412" s="20"/>
      <c r="O8412" s="21"/>
      <c r="P8412" s="20"/>
      <c r="R8412" s="20"/>
      <c r="S8412" s="20"/>
      <c r="T8412" s="20"/>
      <c r="U8412" s="20"/>
      <c r="W8412" s="20"/>
      <c r="X8412" s="20"/>
      <c r="Y8412" s="20"/>
      <c r="Z8412" s="20"/>
      <c r="AA8412" s="20"/>
      <c r="AB8412" s="20"/>
      <c r="AD8412" s="20"/>
      <c r="AE8412" s="20"/>
      <c r="AF8412" s="21"/>
      <c r="AM8412" s="21"/>
      <c r="AN8412" s="23" t="str">
        <f>IF($O8412="","",IF(DATEDIF($O8412,Lista!$V$2,"y")=122,"",DATEDIF($O8412,Lista!$V$2,"y")))</f>
        <v/>
      </c>
      <c r="AO8412" s="23" t="str">
        <f t="shared" si="393"/>
        <v/>
      </c>
      <c r="AP8412" s="23" t="str">
        <f t="shared" si="394"/>
        <v/>
      </c>
      <c r="AQ8412" s="24" t="str">
        <f>IFERROR(VLOOKUP($R8412,Lista!$G$2:$H$15,2,FALSE),"")</f>
        <v/>
      </c>
      <c r="AR8412" s="23" t="str">
        <f>IF(ISBLANK(G8412),"",IF(SUMPRODUCT((G$2:G8412=G8412)*1)&gt;1,0,1))</f>
        <v/>
      </c>
      <c r="AS8412" s="23" t="str">
        <f t="shared" si="395"/>
        <v/>
      </c>
    </row>
    <row r="8413" spans="2:45" x14ac:dyDescent="0.35">
      <c r="B8413" s="20"/>
      <c r="C8413" s="20"/>
      <c r="D8413" s="20"/>
      <c r="E8413" s="20"/>
      <c r="H8413" s="20"/>
      <c r="I8413" s="20"/>
      <c r="K8413" s="20"/>
      <c r="M8413" s="20"/>
      <c r="O8413" s="21"/>
      <c r="P8413" s="20"/>
      <c r="R8413" s="20"/>
      <c r="S8413" s="20"/>
      <c r="T8413" s="20"/>
      <c r="U8413" s="20"/>
      <c r="W8413" s="20"/>
      <c r="X8413" s="20"/>
      <c r="Y8413" s="20"/>
      <c r="Z8413" s="20"/>
      <c r="AA8413" s="20"/>
      <c r="AB8413" s="20"/>
      <c r="AD8413" s="20"/>
      <c r="AE8413" s="20"/>
      <c r="AF8413" s="21"/>
      <c r="AM8413" s="21"/>
      <c r="AN8413" s="23" t="str">
        <f>IF($O8413="","",IF(DATEDIF($O8413,Lista!$V$2,"y")=122,"",DATEDIF($O8413,Lista!$V$2,"y")))</f>
        <v/>
      </c>
      <c r="AO8413" s="23" t="str">
        <f t="shared" si="393"/>
        <v/>
      </c>
      <c r="AP8413" s="23" t="str">
        <f t="shared" si="394"/>
        <v/>
      </c>
      <c r="AQ8413" s="24" t="str">
        <f>IFERROR(VLOOKUP($R8413,Lista!$G$2:$H$15,2,FALSE),"")</f>
        <v/>
      </c>
      <c r="AR8413" s="23" t="str">
        <f>IF(ISBLANK(G8413),"",IF(SUMPRODUCT((G$2:G8413=G8413)*1)&gt;1,0,1))</f>
        <v/>
      </c>
      <c r="AS8413" s="23" t="str">
        <f t="shared" si="395"/>
        <v/>
      </c>
    </row>
    <row r="8414" spans="2:45" x14ac:dyDescent="0.35">
      <c r="B8414" s="20"/>
      <c r="C8414" s="20"/>
      <c r="D8414" s="20"/>
      <c r="E8414" s="20"/>
      <c r="H8414" s="20"/>
      <c r="I8414" s="20"/>
      <c r="K8414" s="20"/>
      <c r="M8414" s="20"/>
      <c r="O8414" s="21"/>
      <c r="P8414" s="20"/>
      <c r="R8414" s="20"/>
      <c r="S8414" s="20"/>
      <c r="T8414" s="20"/>
      <c r="U8414" s="20"/>
      <c r="W8414" s="20"/>
      <c r="X8414" s="20"/>
      <c r="Y8414" s="20"/>
      <c r="Z8414" s="20"/>
      <c r="AA8414" s="20"/>
      <c r="AB8414" s="20"/>
      <c r="AD8414" s="20"/>
      <c r="AE8414" s="20"/>
      <c r="AF8414" s="21"/>
      <c r="AM8414" s="21"/>
      <c r="AN8414" s="23" t="str">
        <f>IF($O8414="","",IF(DATEDIF($O8414,Lista!$V$2,"y")=122,"",DATEDIF($O8414,Lista!$V$2,"y")))</f>
        <v/>
      </c>
      <c r="AO8414" s="23" t="str">
        <f t="shared" si="393"/>
        <v/>
      </c>
      <c r="AP8414" s="23" t="str">
        <f t="shared" si="394"/>
        <v/>
      </c>
      <c r="AQ8414" s="24" t="str">
        <f>IFERROR(VLOOKUP($R8414,Lista!$G$2:$H$15,2,FALSE),"")</f>
        <v/>
      </c>
      <c r="AR8414" s="23" t="str">
        <f>IF(ISBLANK(G8414),"",IF(SUMPRODUCT((G$2:G8414=G8414)*1)&gt;1,0,1))</f>
        <v/>
      </c>
      <c r="AS8414" s="23" t="str">
        <f t="shared" si="395"/>
        <v/>
      </c>
    </row>
    <row r="8415" spans="2:45" x14ac:dyDescent="0.35">
      <c r="B8415" s="20"/>
      <c r="C8415" s="20"/>
      <c r="D8415" s="20"/>
      <c r="E8415" s="20"/>
      <c r="H8415" s="20"/>
      <c r="I8415" s="20"/>
      <c r="K8415" s="20"/>
      <c r="M8415" s="20"/>
      <c r="O8415" s="21"/>
      <c r="P8415" s="20"/>
      <c r="R8415" s="20"/>
      <c r="S8415" s="20"/>
      <c r="T8415" s="20"/>
      <c r="U8415" s="20"/>
      <c r="W8415" s="20"/>
      <c r="X8415" s="20"/>
      <c r="Y8415" s="20"/>
      <c r="Z8415" s="20"/>
      <c r="AA8415" s="20"/>
      <c r="AB8415" s="20"/>
      <c r="AC8415" s="20"/>
      <c r="AD8415" s="20"/>
      <c r="AE8415" s="20"/>
      <c r="AF8415" s="21"/>
      <c r="AM8415" s="21"/>
      <c r="AN8415" s="23" t="str">
        <f>IF($O8415="","",IF(DATEDIF($O8415,Lista!$V$2,"y")=122,"",DATEDIF($O8415,Lista!$V$2,"y")))</f>
        <v/>
      </c>
      <c r="AO8415" s="23" t="str">
        <f t="shared" si="393"/>
        <v/>
      </c>
      <c r="AP8415" s="23" t="str">
        <f t="shared" si="394"/>
        <v/>
      </c>
      <c r="AQ8415" s="24" t="str">
        <f>IFERROR(VLOOKUP($R8415,Lista!$G$2:$H$15,2,FALSE),"")</f>
        <v/>
      </c>
      <c r="AR8415" s="23" t="str">
        <f>IF(ISBLANK(G8415),"",IF(SUMPRODUCT((G$2:G8415=G8415)*1)&gt;1,0,1))</f>
        <v/>
      </c>
      <c r="AS8415" s="23" t="str">
        <f t="shared" si="395"/>
        <v/>
      </c>
    </row>
    <row r="8416" spans="2:45" x14ac:dyDescent="0.35">
      <c r="B8416" s="20"/>
      <c r="C8416" s="20"/>
      <c r="D8416" s="20"/>
      <c r="E8416" s="20"/>
      <c r="H8416" s="20"/>
      <c r="I8416" s="20"/>
      <c r="K8416" s="20"/>
      <c r="M8416" s="20"/>
      <c r="O8416" s="21"/>
      <c r="P8416" s="20"/>
      <c r="R8416" s="20"/>
      <c r="S8416" s="20"/>
      <c r="T8416" s="20"/>
      <c r="U8416" s="20"/>
      <c r="W8416" s="20"/>
      <c r="X8416" s="20"/>
      <c r="Y8416" s="20"/>
      <c r="Z8416" s="20"/>
      <c r="AA8416" s="20"/>
      <c r="AB8416" s="20"/>
      <c r="AC8416" s="20"/>
      <c r="AD8416" s="20"/>
      <c r="AE8416" s="20"/>
      <c r="AF8416" s="21"/>
      <c r="AM8416" s="21"/>
      <c r="AN8416" s="23" t="str">
        <f>IF($O8416="","",IF(DATEDIF($O8416,Lista!$V$2,"y")=122,"",DATEDIF($O8416,Lista!$V$2,"y")))</f>
        <v/>
      </c>
      <c r="AO8416" s="23" t="str">
        <f t="shared" si="393"/>
        <v/>
      </c>
      <c r="AP8416" s="23" t="str">
        <f t="shared" si="394"/>
        <v/>
      </c>
      <c r="AQ8416" s="24" t="str">
        <f>IFERROR(VLOOKUP($R8416,Lista!$G$2:$H$15,2,FALSE),"")</f>
        <v/>
      </c>
      <c r="AR8416" s="23" t="str">
        <f>IF(ISBLANK(G8416),"",IF(SUMPRODUCT((G$2:G8416=G8416)*1)&gt;1,0,1))</f>
        <v/>
      </c>
      <c r="AS8416" s="23" t="str">
        <f t="shared" si="395"/>
        <v/>
      </c>
    </row>
    <row r="8417" spans="2:45" x14ac:dyDescent="0.35">
      <c r="B8417" s="20"/>
      <c r="C8417" s="20"/>
      <c r="D8417" s="20"/>
      <c r="E8417" s="20"/>
      <c r="H8417" s="20"/>
      <c r="I8417" s="20"/>
      <c r="K8417" s="20"/>
      <c r="M8417" s="20"/>
      <c r="O8417" s="21"/>
      <c r="P8417" s="20"/>
      <c r="R8417" s="20"/>
      <c r="S8417" s="20"/>
      <c r="T8417" s="20"/>
      <c r="U8417" s="20"/>
      <c r="W8417" s="20"/>
      <c r="X8417" s="20"/>
      <c r="Y8417" s="20"/>
      <c r="Z8417" s="20"/>
      <c r="AA8417" s="20"/>
      <c r="AB8417" s="20"/>
      <c r="AC8417" s="20"/>
      <c r="AD8417" s="20"/>
      <c r="AE8417" s="20"/>
      <c r="AF8417" s="21"/>
      <c r="AM8417" s="21"/>
      <c r="AN8417" s="23" t="str">
        <f>IF($O8417="","",IF(DATEDIF($O8417,Lista!$V$2,"y")=122,"",DATEDIF($O8417,Lista!$V$2,"y")))</f>
        <v/>
      </c>
      <c r="AO8417" s="23" t="str">
        <f t="shared" si="393"/>
        <v/>
      </c>
      <c r="AP8417" s="23" t="str">
        <f t="shared" si="394"/>
        <v/>
      </c>
      <c r="AQ8417" s="24" t="str">
        <f>IFERROR(VLOOKUP($R8417,Lista!$G$2:$H$15,2,FALSE),"")</f>
        <v/>
      </c>
      <c r="AR8417" s="23" t="str">
        <f>IF(ISBLANK(G8417),"",IF(SUMPRODUCT((G$2:G8417=G8417)*1)&gt;1,0,1))</f>
        <v/>
      </c>
      <c r="AS8417" s="23" t="str">
        <f t="shared" si="395"/>
        <v/>
      </c>
    </row>
    <row r="8418" spans="2:45" x14ac:dyDescent="0.35">
      <c r="B8418" s="20"/>
      <c r="C8418" s="20"/>
      <c r="D8418" s="20"/>
      <c r="E8418" s="20"/>
      <c r="H8418" s="20"/>
      <c r="I8418" s="20"/>
      <c r="K8418" s="20"/>
      <c r="M8418" s="20"/>
      <c r="O8418" s="21"/>
      <c r="P8418" s="20"/>
      <c r="R8418" s="20"/>
      <c r="S8418" s="20"/>
      <c r="T8418" s="20"/>
      <c r="U8418" s="20"/>
      <c r="W8418" s="20"/>
      <c r="X8418" s="20"/>
      <c r="Y8418" s="20"/>
      <c r="Z8418" s="20"/>
      <c r="AA8418" s="20"/>
      <c r="AB8418" s="20"/>
      <c r="AC8418" s="20"/>
      <c r="AD8418" s="20"/>
      <c r="AE8418" s="20"/>
      <c r="AF8418" s="21"/>
      <c r="AM8418" s="21"/>
      <c r="AN8418" s="23" t="str">
        <f>IF($O8418="","",IF(DATEDIF($O8418,Lista!$V$2,"y")=122,"",DATEDIF($O8418,Lista!$V$2,"y")))</f>
        <v/>
      </c>
      <c r="AO8418" s="23" t="str">
        <f t="shared" si="393"/>
        <v/>
      </c>
      <c r="AP8418" s="23" t="str">
        <f t="shared" si="394"/>
        <v/>
      </c>
      <c r="AQ8418" s="24" t="str">
        <f>IFERROR(VLOOKUP($R8418,Lista!$G$2:$H$15,2,FALSE),"")</f>
        <v/>
      </c>
      <c r="AR8418" s="23" t="str">
        <f>IF(ISBLANK(G8418),"",IF(SUMPRODUCT((G$2:G8418=G8418)*1)&gt;1,0,1))</f>
        <v/>
      </c>
      <c r="AS8418" s="23" t="str">
        <f t="shared" si="395"/>
        <v/>
      </c>
    </row>
    <row r="8419" spans="2:45" x14ac:dyDescent="0.35">
      <c r="B8419" s="20"/>
      <c r="C8419" s="20"/>
      <c r="D8419" s="20"/>
      <c r="E8419" s="20"/>
      <c r="H8419" s="20"/>
      <c r="I8419" s="20"/>
      <c r="K8419" s="20"/>
      <c r="M8419" s="20"/>
      <c r="O8419" s="21"/>
      <c r="P8419" s="20"/>
      <c r="R8419" s="20"/>
      <c r="S8419" s="20"/>
      <c r="T8419" s="20"/>
      <c r="U8419" s="20"/>
      <c r="W8419" s="20"/>
      <c r="X8419" s="20"/>
      <c r="Y8419" s="20"/>
      <c r="Z8419" s="20"/>
      <c r="AA8419" s="20"/>
      <c r="AB8419" s="20"/>
      <c r="AC8419" s="20"/>
      <c r="AD8419" s="20"/>
      <c r="AE8419" s="20"/>
      <c r="AF8419" s="21"/>
      <c r="AM8419" s="21"/>
      <c r="AN8419" s="23" t="str">
        <f>IF($O8419="","",IF(DATEDIF($O8419,Lista!$V$2,"y")=122,"",DATEDIF($O8419,Lista!$V$2,"y")))</f>
        <v/>
      </c>
      <c r="AO8419" s="23" t="str">
        <f t="shared" si="393"/>
        <v/>
      </c>
      <c r="AP8419" s="23" t="str">
        <f t="shared" si="394"/>
        <v/>
      </c>
      <c r="AQ8419" s="24" t="str">
        <f>IFERROR(VLOOKUP($R8419,Lista!$G$2:$H$15,2,FALSE),"")</f>
        <v/>
      </c>
      <c r="AR8419" s="23" t="str">
        <f>IF(ISBLANK(G8419),"",IF(SUMPRODUCT((G$2:G8419=G8419)*1)&gt;1,0,1))</f>
        <v/>
      </c>
      <c r="AS8419" s="23" t="str">
        <f t="shared" si="395"/>
        <v/>
      </c>
    </row>
    <row r="8420" spans="2:45" x14ac:dyDescent="0.35">
      <c r="B8420" s="20"/>
      <c r="C8420" s="20"/>
      <c r="D8420" s="20"/>
      <c r="E8420" s="20"/>
      <c r="H8420" s="20"/>
      <c r="I8420" s="20"/>
      <c r="K8420" s="20"/>
      <c r="M8420" s="20"/>
      <c r="O8420" s="21"/>
      <c r="P8420" s="20"/>
      <c r="R8420" s="20"/>
      <c r="S8420" s="20"/>
      <c r="T8420" s="20"/>
      <c r="U8420" s="20"/>
      <c r="W8420" s="20"/>
      <c r="X8420" s="20"/>
      <c r="Y8420" s="20"/>
      <c r="Z8420" s="20"/>
      <c r="AA8420" s="20"/>
      <c r="AB8420" s="20"/>
      <c r="AC8420" s="20"/>
      <c r="AD8420" s="20"/>
      <c r="AE8420" s="20"/>
      <c r="AF8420" s="21"/>
      <c r="AM8420" s="21"/>
      <c r="AN8420" s="23" t="str">
        <f>IF($O8420="","",IF(DATEDIF($O8420,Lista!$V$2,"y")=122,"",DATEDIF($O8420,Lista!$V$2,"y")))</f>
        <v/>
      </c>
      <c r="AO8420" s="23" t="str">
        <f t="shared" si="393"/>
        <v/>
      </c>
      <c r="AP8420" s="23" t="str">
        <f t="shared" si="394"/>
        <v/>
      </c>
      <c r="AQ8420" s="24" t="str">
        <f>IFERROR(VLOOKUP($R8420,Lista!$G$2:$H$15,2,FALSE),"")</f>
        <v/>
      </c>
      <c r="AR8420" s="23" t="str">
        <f>IF(ISBLANK(G8420),"",IF(SUMPRODUCT((G$2:G8420=G8420)*1)&gt;1,0,1))</f>
        <v/>
      </c>
      <c r="AS8420" s="23" t="str">
        <f t="shared" si="395"/>
        <v/>
      </c>
    </row>
    <row r="8421" spans="2:45" x14ac:dyDescent="0.35">
      <c r="B8421" s="20"/>
      <c r="C8421" s="20"/>
      <c r="D8421" s="20"/>
      <c r="E8421" s="20"/>
      <c r="H8421" s="20"/>
      <c r="I8421" s="20"/>
      <c r="K8421" s="20"/>
      <c r="M8421" s="20"/>
      <c r="O8421" s="21"/>
      <c r="P8421" s="20"/>
      <c r="R8421" s="20"/>
      <c r="S8421" s="20"/>
      <c r="T8421" s="20"/>
      <c r="U8421" s="20"/>
      <c r="W8421" s="20"/>
      <c r="X8421" s="20"/>
      <c r="Y8421" s="20"/>
      <c r="Z8421" s="20"/>
      <c r="AA8421" s="20"/>
      <c r="AB8421" s="20"/>
      <c r="AC8421" s="20"/>
      <c r="AD8421" s="20"/>
      <c r="AE8421" s="20"/>
      <c r="AF8421" s="21"/>
      <c r="AM8421" s="21"/>
      <c r="AN8421" s="23" t="str">
        <f>IF($O8421="","",IF(DATEDIF($O8421,Lista!$V$2,"y")=122,"",DATEDIF($O8421,Lista!$V$2,"y")))</f>
        <v/>
      </c>
      <c r="AO8421" s="23" t="str">
        <f t="shared" si="393"/>
        <v/>
      </c>
      <c r="AP8421" s="23" t="str">
        <f t="shared" si="394"/>
        <v/>
      </c>
      <c r="AQ8421" s="24" t="str">
        <f>IFERROR(VLOOKUP($R8421,Lista!$G$2:$H$15,2,FALSE),"")</f>
        <v/>
      </c>
      <c r="AR8421" s="23" t="str">
        <f>IF(ISBLANK(G8421),"",IF(SUMPRODUCT((G$2:G8421=G8421)*1)&gt;1,0,1))</f>
        <v/>
      </c>
      <c r="AS8421" s="23" t="str">
        <f t="shared" si="395"/>
        <v/>
      </c>
    </row>
    <row r="8422" spans="2:45" x14ac:dyDescent="0.35">
      <c r="B8422" s="20"/>
      <c r="C8422" s="20"/>
      <c r="D8422" s="20"/>
      <c r="E8422" s="20"/>
      <c r="H8422" s="20"/>
      <c r="I8422" s="20"/>
      <c r="K8422" s="20"/>
      <c r="M8422" s="20"/>
      <c r="O8422" s="21"/>
      <c r="P8422" s="20"/>
      <c r="R8422" s="20"/>
      <c r="S8422" s="20"/>
      <c r="T8422" s="20"/>
      <c r="U8422" s="20"/>
      <c r="W8422" s="20"/>
      <c r="X8422" s="20"/>
      <c r="Y8422" s="20"/>
      <c r="Z8422" s="20"/>
      <c r="AA8422" s="20"/>
      <c r="AB8422" s="20"/>
      <c r="AC8422" s="20"/>
      <c r="AD8422" s="20"/>
      <c r="AE8422" s="20"/>
      <c r="AF8422" s="21"/>
      <c r="AM8422" s="21"/>
      <c r="AN8422" s="23" t="str">
        <f>IF($O8422="","",IF(DATEDIF($O8422,Lista!$V$2,"y")=122,"",DATEDIF($O8422,Lista!$V$2,"y")))</f>
        <v/>
      </c>
      <c r="AO8422" s="23" t="str">
        <f t="shared" si="393"/>
        <v/>
      </c>
      <c r="AP8422" s="23" t="str">
        <f t="shared" si="394"/>
        <v/>
      </c>
      <c r="AQ8422" s="24" t="str">
        <f>IFERROR(VLOOKUP($R8422,Lista!$G$2:$H$15,2,FALSE),"")</f>
        <v/>
      </c>
      <c r="AR8422" s="23" t="str">
        <f>IF(ISBLANK(G8422),"",IF(SUMPRODUCT((G$2:G8422=G8422)*1)&gt;1,0,1))</f>
        <v/>
      </c>
      <c r="AS8422" s="23" t="str">
        <f t="shared" si="395"/>
        <v/>
      </c>
    </row>
    <row r="8423" spans="2:45" x14ac:dyDescent="0.35">
      <c r="B8423" s="20"/>
      <c r="C8423" s="20"/>
      <c r="D8423" s="20"/>
      <c r="E8423" s="20"/>
      <c r="H8423" s="20"/>
      <c r="I8423" s="20"/>
      <c r="K8423" s="20"/>
      <c r="M8423" s="20"/>
      <c r="O8423" s="21"/>
      <c r="P8423" s="20"/>
      <c r="R8423" s="20"/>
      <c r="S8423" s="20"/>
      <c r="T8423" s="20"/>
      <c r="U8423" s="20"/>
      <c r="W8423" s="20"/>
      <c r="X8423" s="20"/>
      <c r="Y8423" s="20"/>
      <c r="Z8423" s="20"/>
      <c r="AA8423" s="20"/>
      <c r="AB8423" s="20"/>
      <c r="AC8423" s="20"/>
      <c r="AD8423" s="20"/>
      <c r="AE8423" s="20"/>
      <c r="AF8423" s="21"/>
      <c r="AM8423" s="21"/>
      <c r="AN8423" s="23" t="str">
        <f>IF($O8423="","",IF(DATEDIF($O8423,Lista!$V$2,"y")=122,"",DATEDIF($O8423,Lista!$V$2,"y")))</f>
        <v/>
      </c>
      <c r="AO8423" s="23" t="str">
        <f t="shared" si="393"/>
        <v/>
      </c>
      <c r="AP8423" s="23" t="str">
        <f t="shared" si="394"/>
        <v/>
      </c>
      <c r="AQ8423" s="24" t="str">
        <f>IFERROR(VLOOKUP($R8423,Lista!$G$2:$H$15,2,FALSE),"")</f>
        <v/>
      </c>
      <c r="AR8423" s="23" t="str">
        <f>IF(ISBLANK(G8423),"",IF(SUMPRODUCT((G$2:G8423=G8423)*1)&gt;1,0,1))</f>
        <v/>
      </c>
      <c r="AS8423" s="23" t="str">
        <f t="shared" si="395"/>
        <v/>
      </c>
    </row>
    <row r="8424" spans="2:45" x14ac:dyDescent="0.35">
      <c r="B8424" s="20"/>
      <c r="C8424" s="20"/>
      <c r="D8424" s="20"/>
      <c r="E8424" s="20"/>
      <c r="H8424" s="20"/>
      <c r="I8424" s="20"/>
      <c r="K8424" s="20"/>
      <c r="M8424" s="20"/>
      <c r="O8424" s="21"/>
      <c r="P8424" s="20"/>
      <c r="R8424" s="20"/>
      <c r="S8424" s="20"/>
      <c r="T8424" s="20"/>
      <c r="U8424" s="20"/>
      <c r="W8424" s="20"/>
      <c r="X8424" s="20"/>
      <c r="Y8424" s="20"/>
      <c r="Z8424" s="20"/>
      <c r="AA8424" s="20"/>
      <c r="AB8424" s="20"/>
      <c r="AC8424" s="20"/>
      <c r="AD8424" s="20"/>
      <c r="AE8424" s="20"/>
      <c r="AF8424" s="21"/>
      <c r="AM8424" s="21"/>
      <c r="AN8424" s="23" t="str">
        <f>IF($O8424="","",IF(DATEDIF($O8424,Lista!$V$2,"y")=122,"",DATEDIF($O8424,Lista!$V$2,"y")))</f>
        <v/>
      </c>
      <c r="AO8424" s="23" t="str">
        <f t="shared" si="393"/>
        <v/>
      </c>
      <c r="AP8424" s="23" t="str">
        <f t="shared" si="394"/>
        <v/>
      </c>
      <c r="AQ8424" s="24" t="str">
        <f>IFERROR(VLOOKUP($R8424,Lista!$G$2:$H$15,2,FALSE),"")</f>
        <v/>
      </c>
      <c r="AR8424" s="23" t="str">
        <f>IF(ISBLANK(G8424),"",IF(SUMPRODUCT((G$2:G8424=G8424)*1)&gt;1,0,1))</f>
        <v/>
      </c>
      <c r="AS8424" s="23" t="str">
        <f t="shared" si="395"/>
        <v/>
      </c>
    </row>
    <row r="8425" spans="2:45" x14ac:dyDescent="0.35">
      <c r="B8425" s="20"/>
      <c r="C8425" s="20"/>
      <c r="D8425" s="20"/>
      <c r="E8425" s="20"/>
      <c r="H8425" s="20"/>
      <c r="I8425" s="20"/>
      <c r="K8425" s="20"/>
      <c r="M8425" s="20"/>
      <c r="O8425" s="21"/>
      <c r="P8425" s="20"/>
      <c r="R8425" s="20"/>
      <c r="S8425" s="20"/>
      <c r="T8425" s="20"/>
      <c r="U8425" s="20"/>
      <c r="W8425" s="20"/>
      <c r="X8425" s="20"/>
      <c r="Y8425" s="20"/>
      <c r="Z8425" s="20"/>
      <c r="AA8425" s="20"/>
      <c r="AB8425" s="20"/>
      <c r="AD8425" s="20"/>
      <c r="AE8425" s="20"/>
      <c r="AF8425" s="21"/>
      <c r="AM8425" s="21"/>
      <c r="AN8425" s="23" t="str">
        <f>IF($O8425="","",IF(DATEDIF($O8425,Lista!$V$2,"y")=122,"",DATEDIF($O8425,Lista!$V$2,"y")))</f>
        <v/>
      </c>
      <c r="AO8425" s="23" t="str">
        <f t="shared" si="393"/>
        <v/>
      </c>
      <c r="AP8425" s="23" t="str">
        <f t="shared" si="394"/>
        <v/>
      </c>
      <c r="AQ8425" s="24" t="str">
        <f>IFERROR(VLOOKUP($R8425,Lista!$G$2:$H$15,2,FALSE),"")</f>
        <v/>
      </c>
      <c r="AR8425" s="23" t="str">
        <f>IF(ISBLANK(G8425),"",IF(SUMPRODUCT((G$2:G8425=G8425)*1)&gt;1,0,1))</f>
        <v/>
      </c>
      <c r="AS8425" s="23" t="str">
        <f t="shared" si="395"/>
        <v/>
      </c>
    </row>
    <row r="8426" spans="2:45" x14ac:dyDescent="0.35">
      <c r="B8426" s="20"/>
      <c r="C8426" s="20"/>
      <c r="D8426" s="20"/>
      <c r="E8426" s="20"/>
      <c r="H8426" s="20"/>
      <c r="I8426" s="20"/>
      <c r="K8426" s="20"/>
      <c r="M8426" s="20"/>
      <c r="O8426" s="21"/>
      <c r="P8426" s="20"/>
      <c r="R8426" s="20"/>
      <c r="S8426" s="20"/>
      <c r="T8426" s="20"/>
      <c r="U8426" s="20"/>
      <c r="W8426" s="20"/>
      <c r="X8426" s="20"/>
      <c r="Y8426" s="20"/>
      <c r="Z8426" s="20"/>
      <c r="AA8426" s="20"/>
      <c r="AB8426" s="20"/>
      <c r="AD8426" s="20"/>
      <c r="AE8426" s="20"/>
      <c r="AF8426" s="21"/>
      <c r="AM8426" s="21"/>
      <c r="AN8426" s="23" t="str">
        <f>IF($O8426="","",IF(DATEDIF($O8426,Lista!$V$2,"y")=122,"",DATEDIF($O8426,Lista!$V$2,"y")))</f>
        <v/>
      </c>
      <c r="AO8426" s="23" t="str">
        <f t="shared" si="393"/>
        <v/>
      </c>
      <c r="AP8426" s="23" t="str">
        <f t="shared" si="394"/>
        <v/>
      </c>
      <c r="AQ8426" s="24" t="str">
        <f>IFERROR(VLOOKUP($R8426,Lista!$G$2:$H$15,2,FALSE),"")</f>
        <v/>
      </c>
      <c r="AR8426" s="23" t="str">
        <f>IF(ISBLANK(G8426),"",IF(SUMPRODUCT((G$2:G8426=G8426)*1)&gt;1,0,1))</f>
        <v/>
      </c>
      <c r="AS8426" s="23" t="str">
        <f t="shared" si="395"/>
        <v/>
      </c>
    </row>
    <row r="8427" spans="2:45" x14ac:dyDescent="0.35">
      <c r="B8427" s="20"/>
      <c r="C8427" s="20"/>
      <c r="D8427" s="20"/>
      <c r="E8427" s="20"/>
      <c r="H8427" s="20"/>
      <c r="I8427" s="20"/>
      <c r="K8427" s="20"/>
      <c r="M8427" s="20"/>
      <c r="O8427" s="21"/>
      <c r="P8427" s="20"/>
      <c r="R8427" s="20"/>
      <c r="S8427" s="20"/>
      <c r="T8427" s="20"/>
      <c r="U8427" s="20"/>
      <c r="W8427" s="20"/>
      <c r="X8427" s="20"/>
      <c r="Y8427" s="20"/>
      <c r="Z8427" s="20"/>
      <c r="AA8427" s="20"/>
      <c r="AB8427" s="20"/>
      <c r="AD8427" s="20"/>
      <c r="AE8427" s="20"/>
      <c r="AF8427" s="21"/>
      <c r="AM8427" s="21"/>
      <c r="AN8427" s="23" t="str">
        <f>IF($O8427="","",IF(DATEDIF($O8427,Lista!$V$2,"y")=122,"",DATEDIF($O8427,Lista!$V$2,"y")))</f>
        <v/>
      </c>
      <c r="AO8427" s="23" t="str">
        <f t="shared" si="393"/>
        <v/>
      </c>
      <c r="AP8427" s="23" t="str">
        <f t="shared" si="394"/>
        <v/>
      </c>
      <c r="AQ8427" s="24" t="str">
        <f>IFERROR(VLOOKUP($R8427,Lista!$G$2:$H$15,2,FALSE),"")</f>
        <v/>
      </c>
      <c r="AR8427" s="23" t="str">
        <f>IF(ISBLANK(G8427),"",IF(SUMPRODUCT((G$2:G8427=G8427)*1)&gt;1,0,1))</f>
        <v/>
      </c>
      <c r="AS8427" s="23" t="str">
        <f t="shared" si="395"/>
        <v/>
      </c>
    </row>
    <row r="8428" spans="2:45" x14ac:dyDescent="0.35">
      <c r="B8428" s="20"/>
      <c r="C8428" s="20"/>
      <c r="D8428" s="20"/>
      <c r="E8428" s="20"/>
      <c r="H8428" s="20"/>
      <c r="I8428" s="20"/>
      <c r="K8428" s="20"/>
      <c r="M8428" s="20"/>
      <c r="O8428" s="21"/>
      <c r="P8428" s="20"/>
      <c r="R8428" s="20"/>
      <c r="S8428" s="20"/>
      <c r="T8428" s="20"/>
      <c r="U8428" s="20"/>
      <c r="W8428" s="20"/>
      <c r="X8428" s="20"/>
      <c r="Y8428" s="20"/>
      <c r="Z8428" s="20"/>
      <c r="AA8428" s="20"/>
      <c r="AB8428" s="20"/>
      <c r="AD8428" s="20"/>
      <c r="AE8428" s="20"/>
      <c r="AF8428" s="21"/>
      <c r="AM8428" s="21"/>
      <c r="AN8428" s="23" t="str">
        <f>IF($O8428="","",IF(DATEDIF($O8428,Lista!$V$2,"y")=122,"",DATEDIF($O8428,Lista!$V$2,"y")))</f>
        <v/>
      </c>
      <c r="AO8428" s="23" t="str">
        <f t="shared" si="393"/>
        <v/>
      </c>
      <c r="AP8428" s="23" t="str">
        <f t="shared" si="394"/>
        <v/>
      </c>
      <c r="AQ8428" s="24" t="str">
        <f>IFERROR(VLOOKUP($R8428,Lista!$G$2:$H$15,2,FALSE),"")</f>
        <v/>
      </c>
      <c r="AR8428" s="23" t="str">
        <f>IF(ISBLANK(G8428),"",IF(SUMPRODUCT((G$2:G8428=G8428)*1)&gt;1,0,1))</f>
        <v/>
      </c>
      <c r="AS8428" s="23" t="str">
        <f t="shared" si="395"/>
        <v/>
      </c>
    </row>
    <row r="8429" spans="2:45" x14ac:dyDescent="0.35">
      <c r="B8429" s="20"/>
      <c r="C8429" s="20"/>
      <c r="D8429" s="20"/>
      <c r="E8429" s="20"/>
      <c r="H8429" s="20"/>
      <c r="I8429" s="20"/>
      <c r="K8429" s="20"/>
      <c r="M8429" s="20"/>
      <c r="O8429" s="21"/>
      <c r="P8429" s="20"/>
      <c r="R8429" s="20"/>
      <c r="S8429" s="20"/>
      <c r="T8429" s="20"/>
      <c r="U8429" s="20"/>
      <c r="W8429" s="20"/>
      <c r="X8429" s="20"/>
      <c r="Y8429" s="20"/>
      <c r="Z8429" s="20"/>
      <c r="AA8429" s="20"/>
      <c r="AB8429" s="20"/>
      <c r="AD8429" s="20"/>
      <c r="AE8429" s="20"/>
      <c r="AF8429" s="21"/>
      <c r="AM8429" s="21"/>
      <c r="AN8429" s="23" t="str">
        <f>IF($O8429="","",IF(DATEDIF($O8429,Lista!$V$2,"y")=122,"",DATEDIF($O8429,Lista!$V$2,"y")))</f>
        <v/>
      </c>
      <c r="AO8429" s="23" t="str">
        <f t="shared" si="393"/>
        <v/>
      </c>
      <c r="AP8429" s="23" t="str">
        <f t="shared" si="394"/>
        <v/>
      </c>
      <c r="AQ8429" s="24" t="str">
        <f>IFERROR(VLOOKUP($R8429,Lista!$G$2:$H$15,2,FALSE),"")</f>
        <v/>
      </c>
      <c r="AR8429" s="23" t="str">
        <f>IF(ISBLANK(G8429),"",IF(SUMPRODUCT((G$2:G8429=G8429)*1)&gt;1,0,1))</f>
        <v/>
      </c>
      <c r="AS8429" s="23" t="str">
        <f t="shared" si="395"/>
        <v/>
      </c>
    </row>
    <row r="8430" spans="2:45" x14ac:dyDescent="0.35">
      <c r="B8430" s="20"/>
      <c r="C8430" s="20"/>
      <c r="D8430" s="20"/>
      <c r="E8430" s="20"/>
      <c r="H8430" s="20"/>
      <c r="I8430" s="20"/>
      <c r="K8430" s="20"/>
      <c r="M8430" s="20"/>
      <c r="O8430" s="21"/>
      <c r="P8430" s="20"/>
      <c r="R8430" s="20"/>
      <c r="S8430" s="20"/>
      <c r="T8430" s="20"/>
      <c r="U8430" s="20"/>
      <c r="W8430" s="20"/>
      <c r="X8430" s="20"/>
      <c r="Y8430" s="20"/>
      <c r="Z8430" s="20"/>
      <c r="AA8430" s="20"/>
      <c r="AB8430" s="20"/>
      <c r="AD8430" s="20"/>
      <c r="AE8430" s="20"/>
      <c r="AF8430" s="21"/>
      <c r="AM8430" s="21"/>
      <c r="AN8430" s="23" t="str">
        <f>IF($O8430="","",IF(DATEDIF($O8430,Lista!$V$2,"y")=122,"",DATEDIF($O8430,Lista!$V$2,"y")))</f>
        <v/>
      </c>
      <c r="AO8430" s="23" t="str">
        <f t="shared" si="393"/>
        <v/>
      </c>
      <c r="AP8430" s="23" t="str">
        <f t="shared" si="394"/>
        <v/>
      </c>
      <c r="AQ8430" s="24" t="str">
        <f>IFERROR(VLOOKUP($R8430,Lista!$G$2:$H$15,2,FALSE),"")</f>
        <v/>
      </c>
      <c r="AR8430" s="23" t="str">
        <f>IF(ISBLANK(G8430),"",IF(SUMPRODUCT((G$2:G8430=G8430)*1)&gt;1,0,1))</f>
        <v/>
      </c>
      <c r="AS8430" s="23" t="str">
        <f t="shared" si="395"/>
        <v/>
      </c>
    </row>
    <row r="8431" spans="2:45" x14ac:dyDescent="0.35">
      <c r="B8431" s="20"/>
      <c r="C8431" s="20"/>
      <c r="D8431" s="20"/>
      <c r="E8431" s="20"/>
      <c r="H8431" s="20"/>
      <c r="I8431" s="20"/>
      <c r="K8431" s="20"/>
      <c r="M8431" s="20"/>
      <c r="O8431" s="21"/>
      <c r="P8431" s="20"/>
      <c r="R8431" s="20"/>
      <c r="S8431" s="20"/>
      <c r="T8431" s="20"/>
      <c r="U8431" s="20"/>
      <c r="W8431" s="20"/>
      <c r="X8431" s="20"/>
      <c r="Y8431" s="20"/>
      <c r="Z8431" s="20"/>
      <c r="AA8431" s="20"/>
      <c r="AB8431" s="20"/>
      <c r="AD8431" s="20"/>
      <c r="AE8431" s="20"/>
      <c r="AF8431" s="21"/>
      <c r="AM8431" s="21"/>
      <c r="AN8431" s="23" t="str">
        <f>IF($O8431="","",IF(DATEDIF($O8431,Lista!$V$2,"y")=122,"",DATEDIF($O8431,Lista!$V$2,"y")))</f>
        <v/>
      </c>
      <c r="AO8431" s="23" t="str">
        <f t="shared" si="393"/>
        <v/>
      </c>
      <c r="AP8431" s="23" t="str">
        <f t="shared" si="394"/>
        <v/>
      </c>
      <c r="AQ8431" s="24" t="str">
        <f>IFERROR(VLOOKUP($R8431,Lista!$G$2:$H$15,2,FALSE),"")</f>
        <v/>
      </c>
      <c r="AR8431" s="23" t="str">
        <f>IF(ISBLANK(G8431),"",IF(SUMPRODUCT((G$2:G8431=G8431)*1)&gt;1,0,1))</f>
        <v/>
      </c>
      <c r="AS8431" s="23" t="str">
        <f t="shared" si="395"/>
        <v/>
      </c>
    </row>
    <row r="8432" spans="2:45" x14ac:dyDescent="0.35">
      <c r="B8432" s="20"/>
      <c r="C8432" s="20"/>
      <c r="D8432" s="20"/>
      <c r="E8432" s="20"/>
      <c r="H8432" s="20"/>
      <c r="I8432" s="20"/>
      <c r="K8432" s="20"/>
      <c r="M8432" s="20"/>
      <c r="O8432" s="21"/>
      <c r="P8432" s="20"/>
      <c r="R8432" s="20"/>
      <c r="S8432" s="20"/>
      <c r="T8432" s="20"/>
      <c r="U8432" s="20"/>
      <c r="W8432" s="20"/>
      <c r="X8432" s="20"/>
      <c r="Y8432" s="20"/>
      <c r="Z8432" s="20"/>
      <c r="AA8432" s="20"/>
      <c r="AB8432" s="20"/>
      <c r="AD8432" s="20"/>
      <c r="AE8432" s="20"/>
      <c r="AF8432" s="21"/>
      <c r="AM8432" s="21"/>
      <c r="AN8432" s="23" t="str">
        <f>IF($O8432="","",IF(DATEDIF($O8432,Lista!$V$2,"y")=122,"",DATEDIF($O8432,Lista!$V$2,"y")))</f>
        <v/>
      </c>
      <c r="AO8432" s="23" t="str">
        <f t="shared" si="393"/>
        <v/>
      </c>
      <c r="AP8432" s="23" t="str">
        <f t="shared" si="394"/>
        <v/>
      </c>
      <c r="AQ8432" s="24" t="str">
        <f>IFERROR(VLOOKUP($R8432,Lista!$G$2:$H$15,2,FALSE),"")</f>
        <v/>
      </c>
      <c r="AR8432" s="23" t="str">
        <f>IF(ISBLANK(G8432),"",IF(SUMPRODUCT((G$2:G8432=G8432)*1)&gt;1,0,1))</f>
        <v/>
      </c>
      <c r="AS8432" s="23" t="str">
        <f t="shared" si="395"/>
        <v/>
      </c>
    </row>
    <row r="8433" spans="2:45" x14ac:dyDescent="0.35">
      <c r="B8433" s="20"/>
      <c r="C8433" s="20"/>
      <c r="D8433" s="20"/>
      <c r="E8433" s="20"/>
      <c r="H8433" s="20"/>
      <c r="I8433" s="20"/>
      <c r="K8433" s="20"/>
      <c r="M8433" s="20"/>
      <c r="O8433" s="21"/>
      <c r="P8433" s="20"/>
      <c r="R8433" s="20"/>
      <c r="S8433" s="20"/>
      <c r="T8433" s="20"/>
      <c r="U8433" s="20"/>
      <c r="W8433" s="20"/>
      <c r="X8433" s="20"/>
      <c r="Y8433" s="20"/>
      <c r="Z8433" s="20"/>
      <c r="AA8433" s="20"/>
      <c r="AB8433" s="20"/>
      <c r="AD8433" s="20"/>
      <c r="AE8433" s="20"/>
      <c r="AF8433" s="21"/>
      <c r="AM8433" s="21"/>
      <c r="AN8433" s="23" t="str">
        <f>IF($O8433="","",IF(DATEDIF($O8433,Lista!$V$2,"y")=122,"",DATEDIF($O8433,Lista!$V$2,"y")))</f>
        <v/>
      </c>
      <c r="AO8433" s="23" t="str">
        <f t="shared" si="393"/>
        <v/>
      </c>
      <c r="AP8433" s="23" t="str">
        <f t="shared" si="394"/>
        <v/>
      </c>
      <c r="AQ8433" s="24" t="str">
        <f>IFERROR(VLOOKUP($R8433,Lista!$G$2:$H$15,2,FALSE),"")</f>
        <v/>
      </c>
      <c r="AR8433" s="23" t="str">
        <f>IF(ISBLANK(G8433),"",IF(SUMPRODUCT((G$2:G8433=G8433)*1)&gt;1,0,1))</f>
        <v/>
      </c>
      <c r="AS8433" s="23" t="str">
        <f t="shared" si="395"/>
        <v/>
      </c>
    </row>
    <row r="8434" spans="2:45" x14ac:dyDescent="0.35">
      <c r="B8434" s="20"/>
      <c r="C8434" s="20"/>
      <c r="D8434" s="20"/>
      <c r="E8434" s="20"/>
      <c r="H8434" s="20"/>
      <c r="I8434" s="20"/>
      <c r="K8434" s="20"/>
      <c r="M8434" s="20"/>
      <c r="O8434" s="21"/>
      <c r="P8434" s="20"/>
      <c r="R8434" s="20"/>
      <c r="S8434" s="20"/>
      <c r="T8434" s="20"/>
      <c r="U8434" s="20"/>
      <c r="W8434" s="20"/>
      <c r="X8434" s="20"/>
      <c r="Y8434" s="20"/>
      <c r="Z8434" s="20"/>
      <c r="AA8434" s="20"/>
      <c r="AB8434" s="20"/>
      <c r="AD8434" s="20"/>
      <c r="AE8434" s="20"/>
      <c r="AF8434" s="21"/>
      <c r="AM8434" s="21"/>
      <c r="AN8434" s="23" t="str">
        <f>IF($O8434="","",IF(DATEDIF($O8434,Lista!$V$2,"y")=122,"",DATEDIF($O8434,Lista!$V$2,"y")))</f>
        <v/>
      </c>
      <c r="AO8434" s="23" t="str">
        <f t="shared" si="393"/>
        <v/>
      </c>
      <c r="AP8434" s="23" t="str">
        <f t="shared" si="394"/>
        <v/>
      </c>
      <c r="AQ8434" s="24" t="str">
        <f>IFERROR(VLOOKUP($R8434,Lista!$G$2:$H$15,2,FALSE),"")</f>
        <v/>
      </c>
      <c r="AR8434" s="23" t="str">
        <f>IF(ISBLANK(G8434),"",IF(SUMPRODUCT((G$2:G8434=G8434)*1)&gt;1,0,1))</f>
        <v/>
      </c>
      <c r="AS8434" s="23" t="str">
        <f t="shared" si="395"/>
        <v/>
      </c>
    </row>
    <row r="8435" spans="2:45" x14ac:dyDescent="0.35">
      <c r="B8435" s="20"/>
      <c r="C8435" s="20"/>
      <c r="D8435" s="20"/>
      <c r="E8435" s="20"/>
      <c r="H8435" s="20"/>
      <c r="I8435" s="20"/>
      <c r="K8435" s="20"/>
      <c r="M8435" s="20"/>
      <c r="O8435" s="21"/>
      <c r="P8435" s="20"/>
      <c r="R8435" s="20"/>
      <c r="S8435" s="20"/>
      <c r="T8435" s="20"/>
      <c r="U8435" s="20"/>
      <c r="W8435" s="20"/>
      <c r="X8435" s="20"/>
      <c r="Y8435" s="20"/>
      <c r="Z8435" s="20"/>
      <c r="AA8435" s="20"/>
      <c r="AB8435" s="20"/>
      <c r="AD8435" s="20"/>
      <c r="AE8435" s="20"/>
      <c r="AF8435" s="21"/>
      <c r="AM8435" s="21"/>
      <c r="AN8435" s="23" t="str">
        <f>IF($O8435="","",IF(DATEDIF($O8435,Lista!$V$2,"y")=122,"",DATEDIF($O8435,Lista!$V$2,"y")))</f>
        <v/>
      </c>
      <c r="AO8435" s="23" t="str">
        <f t="shared" si="393"/>
        <v/>
      </c>
      <c r="AP8435" s="23" t="str">
        <f t="shared" si="394"/>
        <v/>
      </c>
      <c r="AQ8435" s="24" t="str">
        <f>IFERROR(VLOOKUP($R8435,Lista!$G$2:$H$15,2,FALSE),"")</f>
        <v/>
      </c>
      <c r="AR8435" s="23" t="str">
        <f>IF(ISBLANK(G8435),"",IF(SUMPRODUCT((G$2:G8435=G8435)*1)&gt;1,0,1))</f>
        <v/>
      </c>
      <c r="AS8435" s="23" t="str">
        <f t="shared" si="395"/>
        <v/>
      </c>
    </row>
    <row r="8436" spans="2:45" x14ac:dyDescent="0.35">
      <c r="B8436" s="20"/>
      <c r="C8436" s="20"/>
      <c r="D8436" s="20"/>
      <c r="E8436" s="20"/>
      <c r="H8436" s="20"/>
      <c r="I8436" s="20"/>
      <c r="K8436" s="20"/>
      <c r="M8436" s="20"/>
      <c r="O8436" s="21"/>
      <c r="P8436" s="20"/>
      <c r="R8436" s="20"/>
      <c r="S8436" s="20"/>
      <c r="T8436" s="20"/>
      <c r="U8436" s="20"/>
      <c r="W8436" s="20"/>
      <c r="X8436" s="20"/>
      <c r="Y8436" s="20"/>
      <c r="Z8436" s="20"/>
      <c r="AA8436" s="20"/>
      <c r="AB8436" s="20"/>
      <c r="AD8436" s="20"/>
      <c r="AE8436" s="20"/>
      <c r="AF8436" s="21"/>
      <c r="AM8436" s="21"/>
      <c r="AN8436" s="23" t="str">
        <f>IF($O8436="","",IF(DATEDIF($O8436,Lista!$V$2,"y")=122,"",DATEDIF($O8436,Lista!$V$2,"y")))</f>
        <v/>
      </c>
      <c r="AO8436" s="23" t="str">
        <f t="shared" si="393"/>
        <v/>
      </c>
      <c r="AP8436" s="23" t="str">
        <f t="shared" si="394"/>
        <v/>
      </c>
      <c r="AQ8436" s="24" t="str">
        <f>IFERROR(VLOOKUP($R8436,Lista!$G$2:$H$15,2,FALSE),"")</f>
        <v/>
      </c>
      <c r="AR8436" s="23" t="str">
        <f>IF(ISBLANK(G8436),"",IF(SUMPRODUCT((G$2:G8436=G8436)*1)&gt;1,0,1))</f>
        <v/>
      </c>
      <c r="AS8436" s="23" t="str">
        <f t="shared" si="395"/>
        <v/>
      </c>
    </row>
    <row r="8437" spans="2:45" x14ac:dyDescent="0.35">
      <c r="B8437" s="20"/>
      <c r="C8437" s="20"/>
      <c r="D8437" s="20"/>
      <c r="E8437" s="20"/>
      <c r="H8437" s="20"/>
      <c r="I8437" s="20"/>
      <c r="K8437" s="20"/>
      <c r="M8437" s="20"/>
      <c r="O8437" s="21"/>
      <c r="P8437" s="20"/>
      <c r="R8437" s="20"/>
      <c r="S8437" s="20"/>
      <c r="T8437" s="20"/>
      <c r="U8437" s="20"/>
      <c r="W8437" s="20"/>
      <c r="X8437" s="20"/>
      <c r="Y8437" s="20"/>
      <c r="Z8437" s="20"/>
      <c r="AA8437" s="20"/>
      <c r="AB8437" s="20"/>
      <c r="AC8437" s="20"/>
      <c r="AD8437" s="20"/>
      <c r="AE8437" s="20"/>
      <c r="AF8437" s="21"/>
      <c r="AM8437" s="21"/>
      <c r="AN8437" s="23" t="str">
        <f>IF($O8437="","",IF(DATEDIF($O8437,Lista!$V$2,"y")=122,"",DATEDIF($O8437,Lista!$V$2,"y")))</f>
        <v/>
      </c>
      <c r="AO8437" s="23" t="str">
        <f t="shared" si="393"/>
        <v/>
      </c>
      <c r="AP8437" s="23" t="str">
        <f t="shared" si="394"/>
        <v/>
      </c>
      <c r="AQ8437" s="24" t="str">
        <f>IFERROR(VLOOKUP($R8437,Lista!$G$2:$H$15,2,FALSE),"")</f>
        <v/>
      </c>
      <c r="AR8437" s="23" t="str">
        <f>IF(ISBLANK(G8437),"",IF(SUMPRODUCT((G$2:G8437=G8437)*1)&gt;1,0,1))</f>
        <v/>
      </c>
      <c r="AS8437" s="23" t="str">
        <f t="shared" si="395"/>
        <v/>
      </c>
    </row>
    <row r="8438" spans="2:45" x14ac:dyDescent="0.35">
      <c r="B8438" s="20"/>
      <c r="C8438" s="20"/>
      <c r="D8438" s="20"/>
      <c r="E8438" s="20"/>
      <c r="H8438" s="20"/>
      <c r="I8438" s="20"/>
      <c r="K8438" s="20"/>
      <c r="M8438" s="20"/>
      <c r="O8438" s="21"/>
      <c r="P8438" s="20"/>
      <c r="R8438" s="20"/>
      <c r="S8438" s="20"/>
      <c r="T8438" s="20"/>
      <c r="U8438" s="20"/>
      <c r="W8438" s="20"/>
      <c r="X8438" s="20"/>
      <c r="Y8438" s="20"/>
      <c r="Z8438" s="20"/>
      <c r="AA8438" s="20"/>
      <c r="AB8438" s="20"/>
      <c r="AC8438" s="20"/>
      <c r="AD8438" s="20"/>
      <c r="AE8438" s="20"/>
      <c r="AF8438" s="21"/>
      <c r="AM8438" s="21"/>
      <c r="AN8438" s="23" t="str">
        <f>IF($O8438="","",IF(DATEDIF($O8438,Lista!$V$2,"y")=122,"",DATEDIF($O8438,Lista!$V$2,"y")))</f>
        <v/>
      </c>
      <c r="AO8438" s="23" t="str">
        <f t="shared" si="393"/>
        <v/>
      </c>
      <c r="AP8438" s="23" t="str">
        <f t="shared" si="394"/>
        <v/>
      </c>
      <c r="AQ8438" s="24" t="str">
        <f>IFERROR(VLOOKUP($R8438,Lista!$G$2:$H$15,2,FALSE),"")</f>
        <v/>
      </c>
      <c r="AR8438" s="23" t="str">
        <f>IF(ISBLANK(G8438),"",IF(SUMPRODUCT((G$2:G8438=G8438)*1)&gt;1,0,1))</f>
        <v/>
      </c>
      <c r="AS8438" s="23" t="str">
        <f t="shared" si="395"/>
        <v/>
      </c>
    </row>
    <row r="8439" spans="2:45" x14ac:dyDescent="0.35">
      <c r="B8439" s="20"/>
      <c r="C8439" s="20"/>
      <c r="D8439" s="20"/>
      <c r="E8439" s="20"/>
      <c r="H8439" s="20"/>
      <c r="I8439" s="20"/>
      <c r="K8439" s="20"/>
      <c r="M8439" s="20"/>
      <c r="O8439" s="21"/>
      <c r="P8439" s="20"/>
      <c r="R8439" s="20"/>
      <c r="S8439" s="20"/>
      <c r="T8439" s="20"/>
      <c r="U8439" s="20"/>
      <c r="W8439" s="20"/>
      <c r="X8439" s="20"/>
      <c r="Y8439" s="20"/>
      <c r="Z8439" s="20"/>
      <c r="AA8439" s="20"/>
      <c r="AB8439" s="20"/>
      <c r="AC8439" s="20"/>
      <c r="AD8439" s="20"/>
      <c r="AE8439" s="20"/>
      <c r="AF8439" s="21"/>
      <c r="AM8439" s="21"/>
      <c r="AN8439" s="23" t="str">
        <f>IF($O8439="","",IF(DATEDIF($O8439,Lista!$V$2,"y")=122,"",DATEDIF($O8439,Lista!$V$2,"y")))</f>
        <v/>
      </c>
      <c r="AO8439" s="23" t="str">
        <f t="shared" si="393"/>
        <v/>
      </c>
      <c r="AP8439" s="23" t="str">
        <f t="shared" si="394"/>
        <v/>
      </c>
      <c r="AQ8439" s="24" t="str">
        <f>IFERROR(VLOOKUP($R8439,Lista!$G$2:$H$15,2,FALSE),"")</f>
        <v/>
      </c>
      <c r="AR8439" s="23" t="str">
        <f>IF(ISBLANK(G8439),"",IF(SUMPRODUCT((G$2:G8439=G8439)*1)&gt;1,0,1))</f>
        <v/>
      </c>
      <c r="AS8439" s="23" t="str">
        <f t="shared" si="395"/>
        <v/>
      </c>
    </row>
    <row r="8440" spans="2:45" x14ac:dyDescent="0.35">
      <c r="B8440" s="20"/>
      <c r="C8440" s="20"/>
      <c r="D8440" s="20"/>
      <c r="E8440" s="20"/>
      <c r="H8440" s="20"/>
      <c r="I8440" s="20"/>
      <c r="K8440" s="20"/>
      <c r="M8440" s="20"/>
      <c r="O8440" s="21"/>
      <c r="P8440" s="20"/>
      <c r="R8440" s="20"/>
      <c r="S8440" s="20"/>
      <c r="T8440" s="20"/>
      <c r="U8440" s="20"/>
      <c r="W8440" s="20"/>
      <c r="X8440" s="20"/>
      <c r="Y8440" s="20"/>
      <c r="Z8440" s="20"/>
      <c r="AA8440" s="20"/>
      <c r="AB8440" s="20"/>
      <c r="AC8440" s="20"/>
      <c r="AD8440" s="20"/>
      <c r="AE8440" s="20"/>
      <c r="AF8440" s="21"/>
      <c r="AM8440" s="21"/>
      <c r="AN8440" s="23" t="str">
        <f>IF($O8440="","",IF(DATEDIF($O8440,Lista!$V$2,"y")=122,"",DATEDIF($O8440,Lista!$V$2,"y")))</f>
        <v/>
      </c>
      <c r="AO8440" s="23" t="str">
        <f t="shared" si="393"/>
        <v/>
      </c>
      <c r="AP8440" s="23" t="str">
        <f t="shared" si="394"/>
        <v/>
      </c>
      <c r="AQ8440" s="24" t="str">
        <f>IFERROR(VLOOKUP($R8440,Lista!$G$2:$H$15,2,FALSE),"")</f>
        <v/>
      </c>
      <c r="AR8440" s="23" t="str">
        <f>IF(ISBLANK(G8440),"",IF(SUMPRODUCT((G$2:G8440=G8440)*1)&gt;1,0,1))</f>
        <v/>
      </c>
      <c r="AS8440" s="23" t="str">
        <f t="shared" si="395"/>
        <v/>
      </c>
    </row>
    <row r="8441" spans="2:45" x14ac:dyDescent="0.35">
      <c r="B8441" s="20"/>
      <c r="C8441" s="20"/>
      <c r="D8441" s="20"/>
      <c r="E8441" s="20"/>
      <c r="H8441" s="20"/>
      <c r="I8441" s="20"/>
      <c r="K8441" s="20"/>
      <c r="M8441" s="20"/>
      <c r="O8441" s="21"/>
      <c r="P8441" s="20"/>
      <c r="R8441" s="20"/>
      <c r="S8441" s="20"/>
      <c r="T8441" s="20"/>
      <c r="U8441" s="20"/>
      <c r="W8441" s="20"/>
      <c r="X8441" s="20"/>
      <c r="Y8441" s="20"/>
      <c r="Z8441" s="20"/>
      <c r="AA8441" s="20"/>
      <c r="AB8441" s="20"/>
      <c r="AC8441" s="20"/>
      <c r="AD8441" s="20"/>
      <c r="AE8441" s="20"/>
      <c r="AF8441" s="21"/>
      <c r="AM8441" s="21"/>
      <c r="AN8441" s="23" t="str">
        <f>IF($O8441="","",IF(DATEDIF($O8441,Lista!$V$2,"y")=122,"",DATEDIF($O8441,Lista!$V$2,"y")))</f>
        <v/>
      </c>
      <c r="AO8441" s="23" t="str">
        <f t="shared" si="393"/>
        <v/>
      </c>
      <c r="AP8441" s="23" t="str">
        <f t="shared" si="394"/>
        <v/>
      </c>
      <c r="AQ8441" s="24" t="str">
        <f>IFERROR(VLOOKUP($R8441,Lista!$G$2:$H$15,2,FALSE),"")</f>
        <v/>
      </c>
      <c r="AR8441" s="23" t="str">
        <f>IF(ISBLANK(G8441),"",IF(SUMPRODUCT((G$2:G8441=G8441)*1)&gt;1,0,1))</f>
        <v/>
      </c>
      <c r="AS8441" s="23" t="str">
        <f t="shared" si="395"/>
        <v/>
      </c>
    </row>
    <row r="8442" spans="2:45" x14ac:dyDescent="0.35">
      <c r="B8442" s="20"/>
      <c r="C8442" s="20"/>
      <c r="D8442" s="20"/>
      <c r="E8442" s="20"/>
      <c r="H8442" s="20"/>
      <c r="I8442" s="20"/>
      <c r="K8442" s="20"/>
      <c r="M8442" s="20"/>
      <c r="O8442" s="21"/>
      <c r="P8442" s="20"/>
      <c r="R8442" s="20"/>
      <c r="S8442" s="20"/>
      <c r="T8442" s="20"/>
      <c r="U8442" s="20"/>
      <c r="W8442" s="20"/>
      <c r="X8442" s="20"/>
      <c r="Y8442" s="20"/>
      <c r="Z8442" s="20"/>
      <c r="AA8442" s="20"/>
      <c r="AB8442" s="20"/>
      <c r="AD8442" s="20"/>
      <c r="AE8442" s="20"/>
      <c r="AF8442" s="21"/>
      <c r="AM8442" s="21"/>
      <c r="AN8442" s="23" t="str">
        <f>IF($O8442="","",IF(DATEDIF($O8442,Lista!$V$2,"y")=122,"",DATEDIF($O8442,Lista!$V$2,"y")))</f>
        <v/>
      </c>
      <c r="AO8442" s="23" t="str">
        <f t="shared" si="393"/>
        <v/>
      </c>
      <c r="AP8442" s="23" t="str">
        <f t="shared" si="394"/>
        <v/>
      </c>
      <c r="AQ8442" s="24" t="str">
        <f>IFERROR(VLOOKUP($R8442,Lista!$G$2:$H$15,2,FALSE),"")</f>
        <v/>
      </c>
      <c r="AR8442" s="23" t="str">
        <f>IF(ISBLANK(G8442),"",IF(SUMPRODUCT((G$2:G8442=G8442)*1)&gt;1,0,1))</f>
        <v/>
      </c>
      <c r="AS8442" s="23" t="str">
        <f t="shared" si="395"/>
        <v/>
      </c>
    </row>
    <row r="8443" spans="2:45" x14ac:dyDescent="0.35">
      <c r="B8443" s="20"/>
      <c r="C8443" s="20"/>
      <c r="D8443" s="20"/>
      <c r="E8443" s="20"/>
      <c r="H8443" s="20"/>
      <c r="I8443" s="20"/>
      <c r="K8443" s="20"/>
      <c r="M8443" s="20"/>
      <c r="O8443" s="21"/>
      <c r="P8443" s="20"/>
      <c r="R8443" s="20"/>
      <c r="S8443" s="20"/>
      <c r="T8443" s="20"/>
      <c r="U8443" s="20"/>
      <c r="W8443" s="20"/>
      <c r="X8443" s="20"/>
      <c r="Y8443" s="20"/>
      <c r="Z8443" s="20"/>
      <c r="AA8443" s="20"/>
      <c r="AB8443" s="20"/>
      <c r="AD8443" s="20"/>
      <c r="AE8443" s="20"/>
      <c r="AF8443" s="21"/>
      <c r="AM8443" s="21"/>
      <c r="AN8443" s="23" t="str">
        <f>IF($O8443="","",IF(DATEDIF($O8443,Lista!$V$2,"y")=122,"",DATEDIF($O8443,Lista!$V$2,"y")))</f>
        <v/>
      </c>
      <c r="AO8443" s="23" t="str">
        <f t="shared" si="393"/>
        <v/>
      </c>
      <c r="AP8443" s="23" t="str">
        <f t="shared" si="394"/>
        <v/>
      </c>
      <c r="AQ8443" s="24" t="str">
        <f>IFERROR(VLOOKUP($R8443,Lista!$G$2:$H$15,2,FALSE),"")</f>
        <v/>
      </c>
      <c r="AR8443" s="23" t="str">
        <f>IF(ISBLANK(G8443),"",IF(SUMPRODUCT((G$2:G8443=G8443)*1)&gt;1,0,1))</f>
        <v/>
      </c>
      <c r="AS8443" s="23" t="str">
        <f t="shared" si="395"/>
        <v/>
      </c>
    </row>
    <row r="8444" spans="2:45" x14ac:dyDescent="0.35">
      <c r="B8444" s="20"/>
      <c r="C8444" s="20"/>
      <c r="D8444" s="20"/>
      <c r="E8444" s="20"/>
      <c r="H8444" s="20"/>
      <c r="I8444" s="20"/>
      <c r="K8444" s="20"/>
      <c r="M8444" s="20"/>
      <c r="O8444" s="21"/>
      <c r="P8444" s="20"/>
      <c r="R8444" s="20"/>
      <c r="S8444" s="20"/>
      <c r="T8444" s="20"/>
      <c r="U8444" s="20"/>
      <c r="W8444" s="20"/>
      <c r="X8444" s="20"/>
      <c r="Y8444" s="20"/>
      <c r="Z8444" s="20"/>
      <c r="AA8444" s="20"/>
      <c r="AB8444" s="20"/>
      <c r="AD8444" s="20"/>
      <c r="AE8444" s="20"/>
      <c r="AF8444" s="21"/>
      <c r="AM8444" s="21"/>
      <c r="AN8444" s="23" t="str">
        <f>IF($O8444="","",IF(DATEDIF($O8444,Lista!$V$2,"y")=122,"",DATEDIF($O8444,Lista!$V$2,"y")))</f>
        <v/>
      </c>
      <c r="AO8444" s="23" t="str">
        <f t="shared" si="393"/>
        <v/>
      </c>
      <c r="AP8444" s="23" t="str">
        <f t="shared" si="394"/>
        <v/>
      </c>
      <c r="AQ8444" s="24" t="str">
        <f>IFERROR(VLOOKUP($R8444,Lista!$G$2:$H$15,2,FALSE),"")</f>
        <v/>
      </c>
      <c r="AR8444" s="23" t="str">
        <f>IF(ISBLANK(G8444),"",IF(SUMPRODUCT((G$2:G8444=G8444)*1)&gt;1,0,1))</f>
        <v/>
      </c>
      <c r="AS8444" s="23" t="str">
        <f t="shared" si="395"/>
        <v/>
      </c>
    </row>
    <row r="8445" spans="2:45" x14ac:dyDescent="0.35">
      <c r="B8445" s="20"/>
      <c r="C8445" s="20"/>
      <c r="D8445" s="20"/>
      <c r="E8445" s="20"/>
      <c r="H8445" s="20"/>
      <c r="I8445" s="20"/>
      <c r="K8445" s="20"/>
      <c r="M8445" s="20"/>
      <c r="O8445" s="21"/>
      <c r="P8445" s="20"/>
      <c r="R8445" s="20"/>
      <c r="S8445" s="20"/>
      <c r="T8445" s="20"/>
      <c r="U8445" s="20"/>
      <c r="W8445" s="20"/>
      <c r="X8445" s="20"/>
      <c r="Y8445" s="20"/>
      <c r="Z8445" s="20"/>
      <c r="AA8445" s="20"/>
      <c r="AB8445" s="20"/>
      <c r="AC8445" s="20"/>
      <c r="AD8445" s="20"/>
      <c r="AE8445" s="20"/>
      <c r="AF8445" s="21"/>
      <c r="AM8445" s="21"/>
      <c r="AN8445" s="23" t="str">
        <f>IF($O8445="","",IF(DATEDIF($O8445,Lista!$V$2,"y")=122,"",DATEDIF($O8445,Lista!$V$2,"y")))</f>
        <v/>
      </c>
      <c r="AO8445" s="23" t="str">
        <f t="shared" si="393"/>
        <v/>
      </c>
      <c r="AP8445" s="23" t="str">
        <f t="shared" si="394"/>
        <v/>
      </c>
      <c r="AQ8445" s="24" t="str">
        <f>IFERROR(VLOOKUP($R8445,Lista!$G$2:$H$15,2,FALSE),"")</f>
        <v/>
      </c>
      <c r="AR8445" s="23" t="str">
        <f>IF(ISBLANK(G8445),"",IF(SUMPRODUCT((G$2:G8445=G8445)*1)&gt;1,0,1))</f>
        <v/>
      </c>
      <c r="AS8445" s="23" t="str">
        <f t="shared" si="395"/>
        <v/>
      </c>
    </row>
    <row r="8446" spans="2:45" x14ac:dyDescent="0.35">
      <c r="B8446" s="20"/>
      <c r="C8446" s="20"/>
      <c r="D8446" s="20"/>
      <c r="E8446" s="20"/>
      <c r="H8446" s="20"/>
      <c r="I8446" s="20"/>
      <c r="K8446" s="20"/>
      <c r="M8446" s="20"/>
      <c r="O8446" s="21"/>
      <c r="P8446" s="20"/>
      <c r="R8446" s="20"/>
      <c r="S8446" s="20"/>
      <c r="T8446" s="20"/>
      <c r="U8446" s="20"/>
      <c r="W8446" s="20"/>
      <c r="X8446" s="20"/>
      <c r="Y8446" s="20"/>
      <c r="Z8446" s="20"/>
      <c r="AA8446" s="20"/>
      <c r="AB8446" s="20"/>
      <c r="AC8446" s="20"/>
      <c r="AD8446" s="20"/>
      <c r="AE8446" s="20"/>
      <c r="AF8446" s="21"/>
      <c r="AM8446" s="21"/>
      <c r="AN8446" s="23" t="str">
        <f>IF($O8446="","",IF(DATEDIF($O8446,Lista!$V$2,"y")=122,"",DATEDIF($O8446,Lista!$V$2,"y")))</f>
        <v/>
      </c>
      <c r="AO8446" s="23" t="str">
        <f t="shared" si="393"/>
        <v/>
      </c>
      <c r="AP8446" s="23" t="str">
        <f t="shared" si="394"/>
        <v/>
      </c>
      <c r="AQ8446" s="24" t="str">
        <f>IFERROR(VLOOKUP($R8446,Lista!$G$2:$H$15,2,FALSE),"")</f>
        <v/>
      </c>
      <c r="AR8446" s="23" t="str">
        <f>IF(ISBLANK(G8446),"",IF(SUMPRODUCT((G$2:G8446=G8446)*1)&gt;1,0,1))</f>
        <v/>
      </c>
      <c r="AS8446" s="23" t="str">
        <f t="shared" si="395"/>
        <v/>
      </c>
    </row>
    <row r="8447" spans="2:45" x14ac:dyDescent="0.35">
      <c r="B8447" s="20"/>
      <c r="C8447" s="20"/>
      <c r="D8447" s="20"/>
      <c r="E8447" s="20"/>
      <c r="H8447" s="20"/>
      <c r="I8447" s="20"/>
      <c r="K8447" s="20"/>
      <c r="M8447" s="20"/>
      <c r="O8447" s="21"/>
      <c r="P8447" s="20"/>
      <c r="R8447" s="20"/>
      <c r="S8447" s="20"/>
      <c r="T8447" s="20"/>
      <c r="U8447" s="20"/>
      <c r="W8447" s="20"/>
      <c r="X8447" s="20"/>
      <c r="Y8447" s="20"/>
      <c r="Z8447" s="20"/>
      <c r="AA8447" s="20"/>
      <c r="AB8447" s="20"/>
      <c r="AC8447" s="20"/>
      <c r="AD8447" s="20"/>
      <c r="AE8447" s="20"/>
      <c r="AF8447" s="21"/>
      <c r="AM8447" s="21"/>
      <c r="AN8447" s="23" t="str">
        <f>IF($O8447="","",IF(DATEDIF($O8447,Lista!$V$2,"y")=122,"",DATEDIF($O8447,Lista!$V$2,"y")))</f>
        <v/>
      </c>
      <c r="AO8447" s="23" t="str">
        <f t="shared" si="393"/>
        <v/>
      </c>
      <c r="AP8447" s="23" t="str">
        <f t="shared" si="394"/>
        <v/>
      </c>
      <c r="AQ8447" s="24" t="str">
        <f>IFERROR(VLOOKUP($R8447,Lista!$G$2:$H$15,2,FALSE),"")</f>
        <v/>
      </c>
      <c r="AR8447" s="23" t="str">
        <f>IF(ISBLANK(G8447),"",IF(SUMPRODUCT((G$2:G8447=G8447)*1)&gt;1,0,1))</f>
        <v/>
      </c>
      <c r="AS8447" s="23" t="str">
        <f t="shared" si="395"/>
        <v/>
      </c>
    </row>
    <row r="8448" spans="2:45" x14ac:dyDescent="0.35">
      <c r="B8448" s="20"/>
      <c r="C8448" s="20"/>
      <c r="D8448" s="20"/>
      <c r="E8448" s="20"/>
      <c r="H8448" s="20"/>
      <c r="I8448" s="20"/>
      <c r="K8448" s="20"/>
      <c r="M8448" s="20"/>
      <c r="O8448" s="21"/>
      <c r="P8448" s="20"/>
      <c r="R8448" s="20"/>
      <c r="S8448" s="20"/>
      <c r="T8448" s="20"/>
      <c r="U8448" s="20"/>
      <c r="W8448" s="20"/>
      <c r="X8448" s="20"/>
      <c r="Y8448" s="20"/>
      <c r="Z8448" s="20"/>
      <c r="AA8448" s="20"/>
      <c r="AB8448" s="20"/>
      <c r="AC8448" s="20"/>
      <c r="AD8448" s="20"/>
      <c r="AE8448" s="20"/>
      <c r="AF8448" s="21"/>
      <c r="AM8448" s="21"/>
      <c r="AN8448" s="23" t="str">
        <f>IF($O8448="","",IF(DATEDIF($O8448,Lista!$V$2,"y")=122,"",DATEDIF($O8448,Lista!$V$2,"y")))</f>
        <v/>
      </c>
      <c r="AO8448" s="23" t="str">
        <f t="shared" si="393"/>
        <v/>
      </c>
      <c r="AP8448" s="23" t="str">
        <f t="shared" si="394"/>
        <v/>
      </c>
      <c r="AQ8448" s="24" t="str">
        <f>IFERROR(VLOOKUP($R8448,Lista!$G$2:$H$15,2,FALSE),"")</f>
        <v/>
      </c>
      <c r="AR8448" s="23" t="str">
        <f>IF(ISBLANK(G8448),"",IF(SUMPRODUCT((G$2:G8448=G8448)*1)&gt;1,0,1))</f>
        <v/>
      </c>
      <c r="AS8448" s="23" t="str">
        <f t="shared" si="395"/>
        <v/>
      </c>
    </row>
    <row r="8449" spans="2:45" x14ac:dyDescent="0.35">
      <c r="B8449" s="20"/>
      <c r="C8449" s="20"/>
      <c r="D8449" s="20"/>
      <c r="E8449" s="20"/>
      <c r="H8449" s="20"/>
      <c r="I8449" s="20"/>
      <c r="K8449" s="20"/>
      <c r="M8449" s="20"/>
      <c r="O8449" s="21"/>
      <c r="P8449" s="20"/>
      <c r="R8449" s="20"/>
      <c r="S8449" s="20"/>
      <c r="T8449" s="20"/>
      <c r="U8449" s="20"/>
      <c r="W8449" s="20"/>
      <c r="X8449" s="20"/>
      <c r="Y8449" s="20"/>
      <c r="Z8449" s="20"/>
      <c r="AA8449" s="20"/>
      <c r="AB8449" s="20"/>
      <c r="AC8449" s="20"/>
      <c r="AD8449" s="20"/>
      <c r="AE8449" s="20"/>
      <c r="AF8449" s="21"/>
      <c r="AM8449" s="21"/>
      <c r="AN8449" s="23" t="str">
        <f>IF($O8449="","",IF(DATEDIF($O8449,Lista!$V$2,"y")=122,"",DATEDIF($O8449,Lista!$V$2,"y")))</f>
        <v/>
      </c>
      <c r="AO8449" s="23" t="str">
        <f t="shared" si="393"/>
        <v/>
      </c>
      <c r="AP8449" s="23" t="str">
        <f t="shared" si="394"/>
        <v/>
      </c>
      <c r="AQ8449" s="24" t="str">
        <f>IFERROR(VLOOKUP($R8449,Lista!$G$2:$H$15,2,FALSE),"")</f>
        <v/>
      </c>
      <c r="AR8449" s="23" t="str">
        <f>IF(ISBLANK(G8449),"",IF(SUMPRODUCT((G$2:G8449=G8449)*1)&gt;1,0,1))</f>
        <v/>
      </c>
      <c r="AS8449" s="23" t="str">
        <f t="shared" si="395"/>
        <v/>
      </c>
    </row>
    <row r="8450" spans="2:45" x14ac:dyDescent="0.35">
      <c r="B8450" s="20"/>
      <c r="C8450" s="20"/>
      <c r="D8450" s="20"/>
      <c r="E8450" s="20"/>
      <c r="H8450" s="20"/>
      <c r="I8450" s="20"/>
      <c r="K8450" s="20"/>
      <c r="M8450" s="20"/>
      <c r="O8450" s="21"/>
      <c r="P8450" s="20"/>
      <c r="R8450" s="20"/>
      <c r="S8450" s="20"/>
      <c r="T8450" s="20"/>
      <c r="U8450" s="20"/>
      <c r="W8450" s="20"/>
      <c r="X8450" s="20"/>
      <c r="Y8450" s="20"/>
      <c r="Z8450" s="20"/>
      <c r="AA8450" s="20"/>
      <c r="AB8450" s="20"/>
      <c r="AD8450" s="20"/>
      <c r="AE8450" s="20"/>
      <c r="AF8450" s="21"/>
      <c r="AM8450" s="21"/>
      <c r="AN8450" s="23" t="str">
        <f>IF($O8450="","",IF(DATEDIF($O8450,Lista!$V$2,"y")=122,"",DATEDIF($O8450,Lista!$V$2,"y")))</f>
        <v/>
      </c>
      <c r="AO8450" s="23" t="str">
        <f t="shared" si="393"/>
        <v/>
      </c>
      <c r="AP8450" s="23" t="str">
        <f t="shared" si="394"/>
        <v/>
      </c>
      <c r="AQ8450" s="24" t="str">
        <f>IFERROR(VLOOKUP($R8450,Lista!$G$2:$H$15,2,FALSE),"")</f>
        <v/>
      </c>
      <c r="AR8450" s="23" t="str">
        <f>IF(ISBLANK(G8450),"",IF(SUMPRODUCT((G$2:G8450=G8450)*1)&gt;1,0,1))</f>
        <v/>
      </c>
      <c r="AS8450" s="23" t="str">
        <f t="shared" si="395"/>
        <v/>
      </c>
    </row>
    <row r="8451" spans="2:45" x14ac:dyDescent="0.35">
      <c r="B8451" s="20"/>
      <c r="C8451" s="20"/>
      <c r="D8451" s="20"/>
      <c r="E8451" s="20"/>
      <c r="H8451" s="20"/>
      <c r="I8451" s="20"/>
      <c r="K8451" s="20"/>
      <c r="M8451" s="20"/>
      <c r="O8451" s="21"/>
      <c r="P8451" s="20"/>
      <c r="R8451" s="20"/>
      <c r="S8451" s="20"/>
      <c r="T8451" s="20"/>
      <c r="U8451" s="20"/>
      <c r="W8451" s="20"/>
      <c r="X8451" s="20"/>
      <c r="Y8451" s="20"/>
      <c r="Z8451" s="20"/>
      <c r="AA8451" s="20"/>
      <c r="AB8451" s="20"/>
      <c r="AC8451" s="20"/>
      <c r="AD8451" s="20"/>
      <c r="AE8451" s="20"/>
      <c r="AF8451" s="21"/>
      <c r="AM8451" s="21"/>
      <c r="AN8451" s="23" t="str">
        <f>IF($O8451="","",IF(DATEDIF($O8451,Lista!$V$2,"y")=122,"",DATEDIF($O8451,Lista!$V$2,"y")))</f>
        <v/>
      </c>
      <c r="AO8451" s="23" t="str">
        <f t="shared" ref="AO8451:AO8514" si="396">IF(AN8451="","",IF(AN8451&lt;=5,"0 to 5",IF(AN8451&lt;=17,"6 to 17",IF(AN8451&lt;=49,"18 to 49",IF(AN8451&gt;=50,"&gt; 50")))))</f>
        <v/>
      </c>
      <c r="AP8451" s="23" t="str">
        <f t="shared" ref="AP8451:AP8514" si="397">IF(AN8451="","",IF(AN8451&lt;=4,"0 to 4",IF(AN8451&lt;=9,"5 to 9",IF(AN8451&lt;=14,"10 to 14",IF(AN8451&lt;=18,"15 to 18",IF(AN8451&lt;=29,"19 to 29",IF(AN8451&lt;=59,"30 to 59",IF(AN8451&gt;=60,"&gt; 60"))))))))</f>
        <v/>
      </c>
      <c r="AQ8451" s="24" t="str">
        <f>IFERROR(VLOOKUP($R8451,Lista!$G$2:$H$15,2,FALSE),"")</f>
        <v/>
      </c>
      <c r="AR8451" s="23" t="str">
        <f>IF(ISBLANK(G8451),"",IF(SUMPRODUCT((G$2:G8451=G8451)*1)&gt;1,0,1))</f>
        <v/>
      </c>
      <c r="AS8451" s="23" t="str">
        <f t="shared" ref="AS8451:AS8514" si="398">IF(COUNTA($A8451:$E8451,$G8451:$I8451,$K8451,$M8451,$O8451:$P8451,$R8451:$T8451,$W8451,$X8451,$Y8451,$Z8451,$AA8451,$AB8451,$AD8451:$AE8451,$AF8451:$AF8451,$AM8451:$AM8451)=0,"",COUNTA($A8451:$E8451,$G8451:$I8451,$K8451,$M8451,$O8451:$P8451,$R8451:$T8451,$W8451,$X8451,$Y8451,$Z8451,$AA8451,$AB8451,$AD8451:$AE8451,$AF8451:$AF8451,$AM8451:$AM8451))</f>
        <v/>
      </c>
    </row>
    <row r="8452" spans="2:45" x14ac:dyDescent="0.35">
      <c r="B8452" s="20"/>
      <c r="C8452" s="20"/>
      <c r="D8452" s="20"/>
      <c r="E8452" s="20"/>
      <c r="H8452" s="20"/>
      <c r="I8452" s="20"/>
      <c r="K8452" s="20"/>
      <c r="M8452" s="20"/>
      <c r="O8452" s="21"/>
      <c r="P8452" s="20"/>
      <c r="R8452" s="20"/>
      <c r="S8452" s="20"/>
      <c r="T8452" s="20"/>
      <c r="U8452" s="20"/>
      <c r="W8452" s="20"/>
      <c r="X8452" s="20"/>
      <c r="Y8452" s="20"/>
      <c r="Z8452" s="20"/>
      <c r="AA8452" s="20"/>
      <c r="AB8452" s="20"/>
      <c r="AC8452" s="20"/>
      <c r="AD8452" s="20"/>
      <c r="AE8452" s="20"/>
      <c r="AF8452" s="21"/>
      <c r="AM8452" s="21"/>
      <c r="AN8452" s="23" t="str">
        <f>IF($O8452="","",IF(DATEDIF($O8452,Lista!$V$2,"y")=122,"",DATEDIF($O8452,Lista!$V$2,"y")))</f>
        <v/>
      </c>
      <c r="AO8452" s="23" t="str">
        <f t="shared" si="396"/>
        <v/>
      </c>
      <c r="AP8452" s="23" t="str">
        <f t="shared" si="397"/>
        <v/>
      </c>
      <c r="AQ8452" s="24" t="str">
        <f>IFERROR(VLOOKUP($R8452,Lista!$G$2:$H$15,2,FALSE),"")</f>
        <v/>
      </c>
      <c r="AR8452" s="23" t="str">
        <f>IF(ISBLANK(G8452),"",IF(SUMPRODUCT((G$2:G8452=G8452)*1)&gt;1,0,1))</f>
        <v/>
      </c>
      <c r="AS8452" s="23" t="str">
        <f t="shared" si="398"/>
        <v/>
      </c>
    </row>
    <row r="8453" spans="2:45" x14ac:dyDescent="0.35">
      <c r="B8453" s="20"/>
      <c r="C8453" s="20"/>
      <c r="D8453" s="20"/>
      <c r="E8453" s="20"/>
      <c r="H8453" s="20"/>
      <c r="I8453" s="20"/>
      <c r="K8453" s="20"/>
      <c r="M8453" s="20"/>
      <c r="O8453" s="21"/>
      <c r="P8453" s="20"/>
      <c r="R8453" s="20"/>
      <c r="S8453" s="20"/>
      <c r="T8453" s="20"/>
      <c r="U8453" s="20"/>
      <c r="W8453" s="20"/>
      <c r="X8453" s="20"/>
      <c r="Y8453" s="20"/>
      <c r="Z8453" s="20"/>
      <c r="AA8453" s="20"/>
      <c r="AB8453" s="20"/>
      <c r="AC8453" s="20"/>
      <c r="AD8453" s="20"/>
      <c r="AE8453" s="20"/>
      <c r="AF8453" s="21"/>
      <c r="AM8453" s="21"/>
      <c r="AN8453" s="23" t="str">
        <f>IF($O8453="","",IF(DATEDIF($O8453,Lista!$V$2,"y")=122,"",DATEDIF($O8453,Lista!$V$2,"y")))</f>
        <v/>
      </c>
      <c r="AO8453" s="23" t="str">
        <f t="shared" si="396"/>
        <v/>
      </c>
      <c r="AP8453" s="23" t="str">
        <f t="shared" si="397"/>
        <v/>
      </c>
      <c r="AQ8453" s="24" t="str">
        <f>IFERROR(VLOOKUP($R8453,Lista!$G$2:$H$15,2,FALSE),"")</f>
        <v/>
      </c>
      <c r="AR8453" s="23" t="str">
        <f>IF(ISBLANK(G8453),"",IF(SUMPRODUCT((G$2:G8453=G8453)*1)&gt;1,0,1))</f>
        <v/>
      </c>
      <c r="AS8453" s="23" t="str">
        <f t="shared" si="398"/>
        <v/>
      </c>
    </row>
    <row r="8454" spans="2:45" x14ac:dyDescent="0.35">
      <c r="B8454" s="20"/>
      <c r="C8454" s="20"/>
      <c r="D8454" s="20"/>
      <c r="E8454" s="20"/>
      <c r="H8454" s="20"/>
      <c r="I8454" s="20"/>
      <c r="K8454" s="20"/>
      <c r="M8454" s="20"/>
      <c r="O8454" s="21"/>
      <c r="P8454" s="20"/>
      <c r="R8454" s="20"/>
      <c r="S8454" s="20"/>
      <c r="T8454" s="20"/>
      <c r="U8454" s="20"/>
      <c r="W8454" s="20"/>
      <c r="X8454" s="20"/>
      <c r="Y8454" s="20"/>
      <c r="Z8454" s="20"/>
      <c r="AA8454" s="20"/>
      <c r="AB8454" s="20"/>
      <c r="AC8454" s="20"/>
      <c r="AD8454" s="20"/>
      <c r="AE8454" s="20"/>
      <c r="AF8454" s="21"/>
      <c r="AM8454" s="21"/>
      <c r="AN8454" s="23" t="str">
        <f>IF($O8454="","",IF(DATEDIF($O8454,Lista!$V$2,"y")=122,"",DATEDIF($O8454,Lista!$V$2,"y")))</f>
        <v/>
      </c>
      <c r="AO8454" s="23" t="str">
        <f t="shared" si="396"/>
        <v/>
      </c>
      <c r="AP8454" s="23" t="str">
        <f t="shared" si="397"/>
        <v/>
      </c>
      <c r="AQ8454" s="24" t="str">
        <f>IFERROR(VLOOKUP($R8454,Lista!$G$2:$H$15,2,FALSE),"")</f>
        <v/>
      </c>
      <c r="AR8454" s="23" t="str">
        <f>IF(ISBLANK(G8454),"",IF(SUMPRODUCT((G$2:G8454=G8454)*1)&gt;1,0,1))</f>
        <v/>
      </c>
      <c r="AS8454" s="23" t="str">
        <f t="shared" si="398"/>
        <v/>
      </c>
    </row>
    <row r="8455" spans="2:45" x14ac:dyDescent="0.35">
      <c r="B8455" s="20"/>
      <c r="C8455" s="20"/>
      <c r="D8455" s="20"/>
      <c r="E8455" s="20"/>
      <c r="H8455" s="20"/>
      <c r="I8455" s="20"/>
      <c r="K8455" s="20"/>
      <c r="M8455" s="20"/>
      <c r="O8455" s="21"/>
      <c r="P8455" s="20"/>
      <c r="R8455" s="20"/>
      <c r="S8455" s="20"/>
      <c r="T8455" s="20"/>
      <c r="U8455" s="20"/>
      <c r="W8455" s="20"/>
      <c r="X8455" s="20"/>
      <c r="Y8455" s="20"/>
      <c r="Z8455" s="20"/>
      <c r="AA8455" s="20"/>
      <c r="AB8455" s="20"/>
      <c r="AD8455" s="20"/>
      <c r="AE8455" s="20"/>
      <c r="AF8455" s="21"/>
      <c r="AM8455" s="21"/>
      <c r="AN8455" s="23" t="str">
        <f>IF($O8455="","",IF(DATEDIF($O8455,Lista!$V$2,"y")=122,"",DATEDIF($O8455,Lista!$V$2,"y")))</f>
        <v/>
      </c>
      <c r="AO8455" s="23" t="str">
        <f t="shared" si="396"/>
        <v/>
      </c>
      <c r="AP8455" s="23" t="str">
        <f t="shared" si="397"/>
        <v/>
      </c>
      <c r="AQ8455" s="24" t="str">
        <f>IFERROR(VLOOKUP($R8455,Lista!$G$2:$H$15,2,FALSE),"")</f>
        <v/>
      </c>
      <c r="AR8455" s="23" t="str">
        <f>IF(ISBLANK(G8455),"",IF(SUMPRODUCT((G$2:G8455=G8455)*1)&gt;1,0,1))</f>
        <v/>
      </c>
      <c r="AS8455" s="23" t="str">
        <f t="shared" si="398"/>
        <v/>
      </c>
    </row>
    <row r="8456" spans="2:45" x14ac:dyDescent="0.35">
      <c r="B8456" s="20"/>
      <c r="C8456" s="20"/>
      <c r="D8456" s="20"/>
      <c r="E8456" s="20"/>
      <c r="H8456" s="20"/>
      <c r="I8456" s="20"/>
      <c r="K8456" s="20"/>
      <c r="M8456" s="20"/>
      <c r="O8456" s="21"/>
      <c r="P8456" s="20"/>
      <c r="R8456" s="20"/>
      <c r="S8456" s="20"/>
      <c r="T8456" s="20"/>
      <c r="U8456" s="20"/>
      <c r="W8456" s="20"/>
      <c r="X8456" s="20"/>
      <c r="Y8456" s="20"/>
      <c r="Z8456" s="20"/>
      <c r="AA8456" s="20"/>
      <c r="AB8456" s="20"/>
      <c r="AD8456" s="20"/>
      <c r="AE8456" s="20"/>
      <c r="AF8456" s="21"/>
      <c r="AM8456" s="21"/>
      <c r="AN8456" s="23" t="str">
        <f>IF($O8456="","",IF(DATEDIF($O8456,Lista!$V$2,"y")=122,"",DATEDIF($O8456,Lista!$V$2,"y")))</f>
        <v/>
      </c>
      <c r="AO8456" s="23" t="str">
        <f t="shared" si="396"/>
        <v/>
      </c>
      <c r="AP8456" s="23" t="str">
        <f t="shared" si="397"/>
        <v/>
      </c>
      <c r="AQ8456" s="24" t="str">
        <f>IFERROR(VLOOKUP($R8456,Lista!$G$2:$H$15,2,FALSE),"")</f>
        <v/>
      </c>
      <c r="AR8456" s="23" t="str">
        <f>IF(ISBLANK(G8456),"",IF(SUMPRODUCT((G$2:G8456=G8456)*1)&gt;1,0,1))</f>
        <v/>
      </c>
      <c r="AS8456" s="23" t="str">
        <f t="shared" si="398"/>
        <v/>
      </c>
    </row>
    <row r="8457" spans="2:45" x14ac:dyDescent="0.35">
      <c r="B8457" s="20"/>
      <c r="C8457" s="20"/>
      <c r="D8457" s="20"/>
      <c r="E8457" s="20"/>
      <c r="H8457" s="20"/>
      <c r="I8457" s="20"/>
      <c r="K8457" s="20"/>
      <c r="M8457" s="20"/>
      <c r="O8457" s="21"/>
      <c r="P8457" s="20"/>
      <c r="R8457" s="20"/>
      <c r="S8457" s="20"/>
      <c r="T8457" s="20"/>
      <c r="U8457" s="20"/>
      <c r="W8457" s="20"/>
      <c r="X8457" s="20"/>
      <c r="Y8457" s="20"/>
      <c r="Z8457" s="20"/>
      <c r="AA8457" s="20"/>
      <c r="AB8457" s="20"/>
      <c r="AD8457" s="20"/>
      <c r="AE8457" s="20"/>
      <c r="AF8457" s="21"/>
      <c r="AM8457" s="21"/>
      <c r="AN8457" s="23" t="str">
        <f>IF($O8457="","",IF(DATEDIF($O8457,Lista!$V$2,"y")=122,"",DATEDIF($O8457,Lista!$V$2,"y")))</f>
        <v/>
      </c>
      <c r="AO8457" s="23" t="str">
        <f t="shared" si="396"/>
        <v/>
      </c>
      <c r="AP8457" s="23" t="str">
        <f t="shared" si="397"/>
        <v/>
      </c>
      <c r="AQ8457" s="24" t="str">
        <f>IFERROR(VLOOKUP($R8457,Lista!$G$2:$H$15,2,FALSE),"")</f>
        <v/>
      </c>
      <c r="AR8457" s="23" t="str">
        <f>IF(ISBLANK(G8457),"",IF(SUMPRODUCT((G$2:G8457=G8457)*1)&gt;1,0,1))</f>
        <v/>
      </c>
      <c r="AS8457" s="23" t="str">
        <f t="shared" si="398"/>
        <v/>
      </c>
    </row>
    <row r="8458" spans="2:45" x14ac:dyDescent="0.35">
      <c r="B8458" s="20"/>
      <c r="C8458" s="20"/>
      <c r="D8458" s="20"/>
      <c r="E8458" s="20"/>
      <c r="H8458" s="20"/>
      <c r="I8458" s="20"/>
      <c r="K8458" s="20"/>
      <c r="M8458" s="20"/>
      <c r="O8458" s="21"/>
      <c r="P8458" s="20"/>
      <c r="R8458" s="20"/>
      <c r="S8458" s="20"/>
      <c r="T8458" s="20"/>
      <c r="U8458" s="20"/>
      <c r="W8458" s="20"/>
      <c r="X8458" s="20"/>
      <c r="Y8458" s="20"/>
      <c r="Z8458" s="20"/>
      <c r="AA8458" s="20"/>
      <c r="AB8458" s="20"/>
      <c r="AD8458" s="20"/>
      <c r="AE8458" s="20"/>
      <c r="AF8458" s="21"/>
      <c r="AM8458" s="21"/>
      <c r="AN8458" s="23" t="str">
        <f>IF($O8458="","",IF(DATEDIF($O8458,Lista!$V$2,"y")=122,"",DATEDIF($O8458,Lista!$V$2,"y")))</f>
        <v/>
      </c>
      <c r="AO8458" s="23" t="str">
        <f t="shared" si="396"/>
        <v/>
      </c>
      <c r="AP8458" s="23" t="str">
        <f t="shared" si="397"/>
        <v/>
      </c>
      <c r="AQ8458" s="24" t="str">
        <f>IFERROR(VLOOKUP($R8458,Lista!$G$2:$H$15,2,FALSE),"")</f>
        <v/>
      </c>
      <c r="AR8458" s="23" t="str">
        <f>IF(ISBLANK(G8458),"",IF(SUMPRODUCT((G$2:G8458=G8458)*1)&gt;1,0,1))</f>
        <v/>
      </c>
      <c r="AS8458" s="23" t="str">
        <f t="shared" si="398"/>
        <v/>
      </c>
    </row>
    <row r="8459" spans="2:45" x14ac:dyDescent="0.35">
      <c r="B8459" s="20"/>
      <c r="C8459" s="20"/>
      <c r="D8459" s="20"/>
      <c r="E8459" s="20"/>
      <c r="H8459" s="20"/>
      <c r="I8459" s="20"/>
      <c r="K8459" s="20"/>
      <c r="M8459" s="20"/>
      <c r="O8459" s="21"/>
      <c r="P8459" s="20"/>
      <c r="R8459" s="20"/>
      <c r="S8459" s="20"/>
      <c r="T8459" s="20"/>
      <c r="U8459" s="20"/>
      <c r="W8459" s="20"/>
      <c r="X8459" s="20"/>
      <c r="Y8459" s="20"/>
      <c r="Z8459" s="20"/>
      <c r="AA8459" s="20"/>
      <c r="AB8459" s="20"/>
      <c r="AC8459" s="20"/>
      <c r="AD8459" s="20"/>
      <c r="AE8459" s="20"/>
      <c r="AF8459" s="21"/>
      <c r="AM8459" s="21"/>
      <c r="AN8459" s="23" t="str">
        <f>IF($O8459="","",IF(DATEDIF($O8459,Lista!$V$2,"y")=122,"",DATEDIF($O8459,Lista!$V$2,"y")))</f>
        <v/>
      </c>
      <c r="AO8459" s="23" t="str">
        <f t="shared" si="396"/>
        <v/>
      </c>
      <c r="AP8459" s="23" t="str">
        <f t="shared" si="397"/>
        <v/>
      </c>
      <c r="AQ8459" s="24" t="str">
        <f>IFERROR(VLOOKUP($R8459,Lista!$G$2:$H$15,2,FALSE),"")</f>
        <v/>
      </c>
      <c r="AR8459" s="23" t="str">
        <f>IF(ISBLANK(G8459),"",IF(SUMPRODUCT((G$2:G8459=G8459)*1)&gt;1,0,1))</f>
        <v/>
      </c>
      <c r="AS8459" s="23" t="str">
        <f t="shared" si="398"/>
        <v/>
      </c>
    </row>
    <row r="8460" spans="2:45" x14ac:dyDescent="0.35">
      <c r="B8460" s="20"/>
      <c r="C8460" s="20"/>
      <c r="D8460" s="20"/>
      <c r="E8460" s="20"/>
      <c r="H8460" s="20"/>
      <c r="I8460" s="20"/>
      <c r="K8460" s="20"/>
      <c r="M8460" s="20"/>
      <c r="O8460" s="21"/>
      <c r="P8460" s="20"/>
      <c r="R8460" s="20"/>
      <c r="S8460" s="20"/>
      <c r="T8460" s="20"/>
      <c r="U8460" s="20"/>
      <c r="W8460" s="20"/>
      <c r="X8460" s="20"/>
      <c r="Y8460" s="20"/>
      <c r="Z8460" s="20"/>
      <c r="AA8460" s="20"/>
      <c r="AB8460" s="20"/>
      <c r="AC8460" s="20"/>
      <c r="AD8460" s="20"/>
      <c r="AE8460" s="20"/>
      <c r="AF8460" s="21"/>
      <c r="AM8460" s="21"/>
      <c r="AN8460" s="23" t="str">
        <f>IF($O8460="","",IF(DATEDIF($O8460,Lista!$V$2,"y")=122,"",DATEDIF($O8460,Lista!$V$2,"y")))</f>
        <v/>
      </c>
      <c r="AO8460" s="23" t="str">
        <f t="shared" si="396"/>
        <v/>
      </c>
      <c r="AP8460" s="23" t="str">
        <f t="shared" si="397"/>
        <v/>
      </c>
      <c r="AQ8460" s="24" t="str">
        <f>IFERROR(VLOOKUP($R8460,Lista!$G$2:$H$15,2,FALSE),"")</f>
        <v/>
      </c>
      <c r="AR8460" s="23" t="str">
        <f>IF(ISBLANK(G8460),"",IF(SUMPRODUCT((G$2:G8460=G8460)*1)&gt;1,0,1))</f>
        <v/>
      </c>
      <c r="AS8460" s="23" t="str">
        <f t="shared" si="398"/>
        <v/>
      </c>
    </row>
    <row r="8461" spans="2:45" x14ac:dyDescent="0.35">
      <c r="B8461" s="20"/>
      <c r="C8461" s="20"/>
      <c r="D8461" s="20"/>
      <c r="E8461" s="20"/>
      <c r="H8461" s="20"/>
      <c r="I8461" s="20"/>
      <c r="K8461" s="20"/>
      <c r="M8461" s="20"/>
      <c r="O8461" s="21"/>
      <c r="P8461" s="20"/>
      <c r="R8461" s="20"/>
      <c r="S8461" s="20"/>
      <c r="T8461" s="20"/>
      <c r="U8461" s="20"/>
      <c r="W8461" s="20"/>
      <c r="X8461" s="20"/>
      <c r="Y8461" s="20"/>
      <c r="Z8461" s="20"/>
      <c r="AA8461" s="20"/>
      <c r="AB8461" s="20"/>
      <c r="AC8461" s="20"/>
      <c r="AD8461" s="20"/>
      <c r="AE8461" s="20"/>
      <c r="AF8461" s="21"/>
      <c r="AM8461" s="21"/>
      <c r="AN8461" s="23" t="str">
        <f>IF($O8461="","",IF(DATEDIF($O8461,Lista!$V$2,"y")=122,"",DATEDIF($O8461,Lista!$V$2,"y")))</f>
        <v/>
      </c>
      <c r="AO8461" s="23" t="str">
        <f t="shared" si="396"/>
        <v/>
      </c>
      <c r="AP8461" s="23" t="str">
        <f t="shared" si="397"/>
        <v/>
      </c>
      <c r="AQ8461" s="24" t="str">
        <f>IFERROR(VLOOKUP($R8461,Lista!$G$2:$H$15,2,FALSE),"")</f>
        <v/>
      </c>
      <c r="AR8461" s="23" t="str">
        <f>IF(ISBLANK(G8461),"",IF(SUMPRODUCT((G$2:G8461=G8461)*1)&gt;1,0,1))</f>
        <v/>
      </c>
      <c r="AS8461" s="23" t="str">
        <f t="shared" si="398"/>
        <v/>
      </c>
    </row>
    <row r="8462" spans="2:45" x14ac:dyDescent="0.35">
      <c r="B8462" s="20"/>
      <c r="C8462" s="20"/>
      <c r="D8462" s="20"/>
      <c r="E8462" s="20"/>
      <c r="H8462" s="20"/>
      <c r="I8462" s="20"/>
      <c r="K8462" s="20"/>
      <c r="M8462" s="20"/>
      <c r="O8462" s="21"/>
      <c r="P8462" s="20"/>
      <c r="R8462" s="20"/>
      <c r="S8462" s="20"/>
      <c r="T8462" s="20"/>
      <c r="U8462" s="20"/>
      <c r="W8462" s="20"/>
      <c r="X8462" s="20"/>
      <c r="Y8462" s="20"/>
      <c r="Z8462" s="20"/>
      <c r="AA8462" s="20"/>
      <c r="AB8462" s="20"/>
      <c r="AC8462" s="20"/>
      <c r="AD8462" s="20"/>
      <c r="AE8462" s="20"/>
      <c r="AF8462" s="21"/>
      <c r="AM8462" s="21"/>
      <c r="AN8462" s="23" t="str">
        <f>IF($O8462="","",IF(DATEDIF($O8462,Lista!$V$2,"y")=122,"",DATEDIF($O8462,Lista!$V$2,"y")))</f>
        <v/>
      </c>
      <c r="AO8462" s="23" t="str">
        <f t="shared" si="396"/>
        <v/>
      </c>
      <c r="AP8462" s="23" t="str">
        <f t="shared" si="397"/>
        <v/>
      </c>
      <c r="AQ8462" s="24" t="str">
        <f>IFERROR(VLOOKUP($R8462,Lista!$G$2:$H$15,2,FALSE),"")</f>
        <v/>
      </c>
      <c r="AR8462" s="23" t="str">
        <f>IF(ISBLANK(G8462),"",IF(SUMPRODUCT((G$2:G8462=G8462)*1)&gt;1,0,1))</f>
        <v/>
      </c>
      <c r="AS8462" s="23" t="str">
        <f t="shared" si="398"/>
        <v/>
      </c>
    </row>
    <row r="8463" spans="2:45" x14ac:dyDescent="0.35">
      <c r="B8463" s="20"/>
      <c r="C8463" s="20"/>
      <c r="D8463" s="20"/>
      <c r="E8463" s="20"/>
      <c r="H8463" s="20"/>
      <c r="I8463" s="20"/>
      <c r="K8463" s="20"/>
      <c r="M8463" s="20"/>
      <c r="O8463" s="21"/>
      <c r="P8463" s="20"/>
      <c r="R8463" s="20"/>
      <c r="S8463" s="20"/>
      <c r="T8463" s="20"/>
      <c r="U8463" s="20"/>
      <c r="W8463" s="20"/>
      <c r="X8463" s="20"/>
      <c r="Y8463" s="20"/>
      <c r="Z8463" s="20"/>
      <c r="AA8463" s="20"/>
      <c r="AB8463" s="20"/>
      <c r="AC8463" s="20"/>
      <c r="AD8463" s="20"/>
      <c r="AE8463" s="20"/>
      <c r="AF8463" s="21"/>
      <c r="AM8463" s="21"/>
      <c r="AN8463" s="23" t="str">
        <f>IF($O8463="","",IF(DATEDIF($O8463,Lista!$V$2,"y")=122,"",DATEDIF($O8463,Lista!$V$2,"y")))</f>
        <v/>
      </c>
      <c r="AO8463" s="23" t="str">
        <f t="shared" si="396"/>
        <v/>
      </c>
      <c r="AP8463" s="23" t="str">
        <f t="shared" si="397"/>
        <v/>
      </c>
      <c r="AQ8463" s="24" t="str">
        <f>IFERROR(VLOOKUP($R8463,Lista!$G$2:$H$15,2,FALSE),"")</f>
        <v/>
      </c>
      <c r="AR8463" s="23" t="str">
        <f>IF(ISBLANK(G8463),"",IF(SUMPRODUCT((G$2:G8463=G8463)*1)&gt;1,0,1))</f>
        <v/>
      </c>
      <c r="AS8463" s="23" t="str">
        <f t="shared" si="398"/>
        <v/>
      </c>
    </row>
    <row r="8464" spans="2:45" x14ac:dyDescent="0.35">
      <c r="B8464" s="20"/>
      <c r="C8464" s="20"/>
      <c r="D8464" s="20"/>
      <c r="E8464" s="20"/>
      <c r="H8464" s="20"/>
      <c r="I8464" s="20"/>
      <c r="K8464" s="20"/>
      <c r="M8464" s="20"/>
      <c r="O8464" s="21"/>
      <c r="P8464" s="20"/>
      <c r="R8464" s="20"/>
      <c r="S8464" s="20"/>
      <c r="T8464" s="20"/>
      <c r="U8464" s="20"/>
      <c r="W8464" s="20"/>
      <c r="X8464" s="20"/>
      <c r="Y8464" s="20"/>
      <c r="Z8464" s="20"/>
      <c r="AA8464" s="20"/>
      <c r="AB8464" s="20"/>
      <c r="AC8464" s="20"/>
      <c r="AD8464" s="20"/>
      <c r="AE8464" s="20"/>
      <c r="AF8464" s="21"/>
      <c r="AM8464" s="21"/>
      <c r="AN8464" s="23" t="str">
        <f>IF($O8464="","",IF(DATEDIF($O8464,Lista!$V$2,"y")=122,"",DATEDIF($O8464,Lista!$V$2,"y")))</f>
        <v/>
      </c>
      <c r="AO8464" s="23" t="str">
        <f t="shared" si="396"/>
        <v/>
      </c>
      <c r="AP8464" s="23" t="str">
        <f t="shared" si="397"/>
        <v/>
      </c>
      <c r="AQ8464" s="24" t="str">
        <f>IFERROR(VLOOKUP($R8464,Lista!$G$2:$H$15,2,FALSE),"")</f>
        <v/>
      </c>
      <c r="AR8464" s="23" t="str">
        <f>IF(ISBLANK(G8464),"",IF(SUMPRODUCT((G$2:G8464=G8464)*1)&gt;1,0,1))</f>
        <v/>
      </c>
      <c r="AS8464" s="23" t="str">
        <f t="shared" si="398"/>
        <v/>
      </c>
    </row>
    <row r="8465" spans="2:45" x14ac:dyDescent="0.35">
      <c r="B8465" s="20"/>
      <c r="C8465" s="20"/>
      <c r="D8465" s="20"/>
      <c r="E8465" s="20"/>
      <c r="H8465" s="20"/>
      <c r="I8465" s="20"/>
      <c r="K8465" s="20"/>
      <c r="M8465" s="20"/>
      <c r="O8465" s="21"/>
      <c r="P8465" s="20"/>
      <c r="R8465" s="20"/>
      <c r="S8465" s="20"/>
      <c r="T8465" s="20"/>
      <c r="U8465" s="20"/>
      <c r="W8465" s="20"/>
      <c r="X8465" s="20"/>
      <c r="Y8465" s="20"/>
      <c r="Z8465" s="20"/>
      <c r="AA8465" s="20"/>
      <c r="AB8465" s="20"/>
      <c r="AC8465" s="20"/>
      <c r="AD8465" s="20"/>
      <c r="AE8465" s="20"/>
      <c r="AF8465" s="21"/>
      <c r="AM8465" s="21"/>
      <c r="AN8465" s="23" t="str">
        <f>IF($O8465="","",IF(DATEDIF($O8465,Lista!$V$2,"y")=122,"",DATEDIF($O8465,Lista!$V$2,"y")))</f>
        <v/>
      </c>
      <c r="AO8465" s="23" t="str">
        <f t="shared" si="396"/>
        <v/>
      </c>
      <c r="AP8465" s="23" t="str">
        <f t="shared" si="397"/>
        <v/>
      </c>
      <c r="AQ8465" s="24" t="str">
        <f>IFERROR(VLOOKUP($R8465,Lista!$G$2:$H$15,2,FALSE),"")</f>
        <v/>
      </c>
      <c r="AR8465" s="23" t="str">
        <f>IF(ISBLANK(G8465),"",IF(SUMPRODUCT((G$2:G8465=G8465)*1)&gt;1,0,1))</f>
        <v/>
      </c>
      <c r="AS8465" s="23" t="str">
        <f t="shared" si="398"/>
        <v/>
      </c>
    </row>
    <row r="8466" spans="2:45" x14ac:dyDescent="0.35">
      <c r="B8466" s="20"/>
      <c r="C8466" s="20"/>
      <c r="D8466" s="20"/>
      <c r="E8466" s="20"/>
      <c r="H8466" s="20"/>
      <c r="I8466" s="20"/>
      <c r="K8466" s="20"/>
      <c r="M8466" s="20"/>
      <c r="O8466" s="21"/>
      <c r="P8466" s="20"/>
      <c r="R8466" s="20"/>
      <c r="S8466" s="20"/>
      <c r="T8466" s="20"/>
      <c r="U8466" s="20"/>
      <c r="W8466" s="20"/>
      <c r="X8466" s="20"/>
      <c r="Y8466" s="20"/>
      <c r="Z8466" s="20"/>
      <c r="AA8466" s="20"/>
      <c r="AB8466" s="20"/>
      <c r="AC8466" s="20"/>
      <c r="AD8466" s="20"/>
      <c r="AE8466" s="20"/>
      <c r="AF8466" s="21"/>
      <c r="AM8466" s="21"/>
      <c r="AN8466" s="23" t="str">
        <f>IF($O8466="","",IF(DATEDIF($O8466,Lista!$V$2,"y")=122,"",DATEDIF($O8466,Lista!$V$2,"y")))</f>
        <v/>
      </c>
      <c r="AO8466" s="23" t="str">
        <f t="shared" si="396"/>
        <v/>
      </c>
      <c r="AP8466" s="23" t="str">
        <f t="shared" si="397"/>
        <v/>
      </c>
      <c r="AQ8466" s="24" t="str">
        <f>IFERROR(VLOOKUP($R8466,Lista!$G$2:$H$15,2,FALSE),"")</f>
        <v/>
      </c>
      <c r="AR8466" s="23" t="str">
        <f>IF(ISBLANK(G8466),"",IF(SUMPRODUCT((G$2:G8466=G8466)*1)&gt;1,0,1))</f>
        <v/>
      </c>
      <c r="AS8466" s="23" t="str">
        <f t="shared" si="398"/>
        <v/>
      </c>
    </row>
    <row r="8467" spans="2:45" x14ac:dyDescent="0.35">
      <c r="B8467" s="20"/>
      <c r="C8467" s="20"/>
      <c r="D8467" s="20"/>
      <c r="E8467" s="20"/>
      <c r="H8467" s="20"/>
      <c r="I8467" s="20"/>
      <c r="K8467" s="20"/>
      <c r="M8467" s="20"/>
      <c r="O8467" s="21"/>
      <c r="P8467" s="20"/>
      <c r="R8467" s="20"/>
      <c r="S8467" s="20"/>
      <c r="T8467" s="20"/>
      <c r="U8467" s="20"/>
      <c r="W8467" s="20"/>
      <c r="X8467" s="20"/>
      <c r="Y8467" s="20"/>
      <c r="Z8467" s="20"/>
      <c r="AA8467" s="20"/>
      <c r="AB8467" s="20"/>
      <c r="AC8467" s="20"/>
      <c r="AD8467" s="20"/>
      <c r="AE8467" s="20"/>
      <c r="AF8467" s="21"/>
      <c r="AM8467" s="21"/>
      <c r="AN8467" s="23" t="str">
        <f>IF($O8467="","",IF(DATEDIF($O8467,Lista!$V$2,"y")=122,"",DATEDIF($O8467,Lista!$V$2,"y")))</f>
        <v/>
      </c>
      <c r="AO8467" s="23" t="str">
        <f t="shared" si="396"/>
        <v/>
      </c>
      <c r="AP8467" s="23" t="str">
        <f t="shared" si="397"/>
        <v/>
      </c>
      <c r="AQ8467" s="24" t="str">
        <f>IFERROR(VLOOKUP($R8467,Lista!$G$2:$H$15,2,FALSE),"")</f>
        <v/>
      </c>
      <c r="AR8467" s="23" t="str">
        <f>IF(ISBLANK(G8467),"",IF(SUMPRODUCT((G$2:G8467=G8467)*1)&gt;1,0,1))</f>
        <v/>
      </c>
      <c r="AS8467" s="23" t="str">
        <f t="shared" si="398"/>
        <v/>
      </c>
    </row>
    <row r="8468" spans="2:45" x14ac:dyDescent="0.35">
      <c r="B8468" s="20"/>
      <c r="C8468" s="20"/>
      <c r="D8468" s="20"/>
      <c r="E8468" s="20"/>
      <c r="H8468" s="20"/>
      <c r="I8468" s="20"/>
      <c r="K8468" s="20"/>
      <c r="M8468" s="20"/>
      <c r="O8468" s="21"/>
      <c r="P8468" s="20"/>
      <c r="R8468" s="20"/>
      <c r="S8468" s="20"/>
      <c r="T8468" s="20"/>
      <c r="U8468" s="20"/>
      <c r="W8468" s="20"/>
      <c r="X8468" s="20"/>
      <c r="Y8468" s="20"/>
      <c r="Z8468" s="20"/>
      <c r="AA8468" s="20"/>
      <c r="AB8468" s="20"/>
      <c r="AC8468" s="20"/>
      <c r="AD8468" s="20"/>
      <c r="AE8468" s="20"/>
      <c r="AF8468" s="21"/>
      <c r="AM8468" s="21"/>
      <c r="AN8468" s="23" t="str">
        <f>IF($O8468="","",IF(DATEDIF($O8468,Lista!$V$2,"y")=122,"",DATEDIF($O8468,Lista!$V$2,"y")))</f>
        <v/>
      </c>
      <c r="AO8468" s="23" t="str">
        <f t="shared" si="396"/>
        <v/>
      </c>
      <c r="AP8468" s="23" t="str">
        <f t="shared" si="397"/>
        <v/>
      </c>
      <c r="AQ8468" s="24" t="str">
        <f>IFERROR(VLOOKUP($R8468,Lista!$G$2:$H$15,2,FALSE),"")</f>
        <v/>
      </c>
      <c r="AR8468" s="23" t="str">
        <f>IF(ISBLANK(G8468),"",IF(SUMPRODUCT((G$2:G8468=G8468)*1)&gt;1,0,1))</f>
        <v/>
      </c>
      <c r="AS8468" s="23" t="str">
        <f t="shared" si="398"/>
        <v/>
      </c>
    </row>
    <row r="8469" spans="2:45" x14ac:dyDescent="0.35">
      <c r="B8469" s="20"/>
      <c r="C8469" s="20"/>
      <c r="D8469" s="20"/>
      <c r="E8469" s="20"/>
      <c r="H8469" s="20"/>
      <c r="I8469" s="20"/>
      <c r="K8469" s="20"/>
      <c r="M8469" s="20"/>
      <c r="O8469" s="21"/>
      <c r="P8469" s="20"/>
      <c r="R8469" s="20"/>
      <c r="S8469" s="20"/>
      <c r="T8469" s="20"/>
      <c r="U8469" s="20"/>
      <c r="W8469" s="20"/>
      <c r="X8469" s="20"/>
      <c r="Y8469" s="20"/>
      <c r="Z8469" s="20"/>
      <c r="AA8469" s="20"/>
      <c r="AB8469" s="20"/>
      <c r="AC8469" s="20"/>
      <c r="AD8469" s="20"/>
      <c r="AE8469" s="20"/>
      <c r="AF8469" s="21"/>
      <c r="AM8469" s="21"/>
      <c r="AN8469" s="23" t="str">
        <f>IF($O8469="","",IF(DATEDIF($O8469,Lista!$V$2,"y")=122,"",DATEDIF($O8469,Lista!$V$2,"y")))</f>
        <v/>
      </c>
      <c r="AO8469" s="23" t="str">
        <f t="shared" si="396"/>
        <v/>
      </c>
      <c r="AP8469" s="23" t="str">
        <f t="shared" si="397"/>
        <v/>
      </c>
      <c r="AQ8469" s="24" t="str">
        <f>IFERROR(VLOOKUP($R8469,Lista!$G$2:$H$15,2,FALSE),"")</f>
        <v/>
      </c>
      <c r="AR8469" s="23" t="str">
        <f>IF(ISBLANK(G8469),"",IF(SUMPRODUCT((G$2:G8469=G8469)*1)&gt;1,0,1))</f>
        <v/>
      </c>
      <c r="AS8469" s="23" t="str">
        <f t="shared" si="398"/>
        <v/>
      </c>
    </row>
    <row r="8470" spans="2:45" x14ac:dyDescent="0.35">
      <c r="B8470" s="20"/>
      <c r="C8470" s="20"/>
      <c r="D8470" s="20"/>
      <c r="E8470" s="20"/>
      <c r="H8470" s="20"/>
      <c r="I8470" s="20"/>
      <c r="K8470" s="20"/>
      <c r="M8470" s="20"/>
      <c r="O8470" s="21"/>
      <c r="P8470" s="20"/>
      <c r="R8470" s="20"/>
      <c r="S8470" s="20"/>
      <c r="T8470" s="20"/>
      <c r="U8470" s="20"/>
      <c r="W8470" s="20"/>
      <c r="X8470" s="20"/>
      <c r="Y8470" s="20"/>
      <c r="Z8470" s="20"/>
      <c r="AA8470" s="20"/>
      <c r="AB8470" s="20"/>
      <c r="AC8470" s="20"/>
      <c r="AD8470" s="20"/>
      <c r="AE8470" s="20"/>
      <c r="AF8470" s="21"/>
      <c r="AM8470" s="21"/>
      <c r="AN8470" s="23" t="str">
        <f>IF($O8470="","",IF(DATEDIF($O8470,Lista!$V$2,"y")=122,"",DATEDIF($O8470,Lista!$V$2,"y")))</f>
        <v/>
      </c>
      <c r="AO8470" s="23" t="str">
        <f t="shared" si="396"/>
        <v/>
      </c>
      <c r="AP8470" s="23" t="str">
        <f t="shared" si="397"/>
        <v/>
      </c>
      <c r="AQ8470" s="24" t="str">
        <f>IFERROR(VLOOKUP($R8470,Lista!$G$2:$H$15,2,FALSE),"")</f>
        <v/>
      </c>
      <c r="AR8470" s="23" t="str">
        <f>IF(ISBLANK(G8470),"",IF(SUMPRODUCT((G$2:G8470=G8470)*1)&gt;1,0,1))</f>
        <v/>
      </c>
      <c r="AS8470" s="23" t="str">
        <f t="shared" si="398"/>
        <v/>
      </c>
    </row>
    <row r="8471" spans="2:45" x14ac:dyDescent="0.35">
      <c r="B8471" s="20"/>
      <c r="C8471" s="20"/>
      <c r="D8471" s="20"/>
      <c r="E8471" s="20"/>
      <c r="H8471" s="20"/>
      <c r="I8471" s="20"/>
      <c r="K8471" s="20"/>
      <c r="M8471" s="20"/>
      <c r="O8471" s="21"/>
      <c r="P8471" s="20"/>
      <c r="R8471" s="20"/>
      <c r="S8471" s="20"/>
      <c r="T8471" s="20"/>
      <c r="U8471" s="20"/>
      <c r="W8471" s="20"/>
      <c r="X8471" s="20"/>
      <c r="Y8471" s="20"/>
      <c r="Z8471" s="20"/>
      <c r="AA8471" s="20"/>
      <c r="AB8471" s="20"/>
      <c r="AD8471" s="20"/>
      <c r="AE8471" s="20"/>
      <c r="AF8471" s="21"/>
      <c r="AM8471" s="21"/>
      <c r="AN8471" s="23" t="str">
        <f>IF($O8471="","",IF(DATEDIF($O8471,Lista!$V$2,"y")=122,"",DATEDIF($O8471,Lista!$V$2,"y")))</f>
        <v/>
      </c>
      <c r="AO8471" s="23" t="str">
        <f t="shared" si="396"/>
        <v/>
      </c>
      <c r="AP8471" s="23" t="str">
        <f t="shared" si="397"/>
        <v/>
      </c>
      <c r="AQ8471" s="24" t="str">
        <f>IFERROR(VLOOKUP($R8471,Lista!$G$2:$H$15,2,FALSE),"")</f>
        <v/>
      </c>
      <c r="AR8471" s="23" t="str">
        <f>IF(ISBLANK(G8471),"",IF(SUMPRODUCT((G$2:G8471=G8471)*1)&gt;1,0,1))</f>
        <v/>
      </c>
      <c r="AS8471" s="23" t="str">
        <f t="shared" si="398"/>
        <v/>
      </c>
    </row>
    <row r="8472" spans="2:45" x14ac:dyDescent="0.35">
      <c r="B8472" s="20"/>
      <c r="C8472" s="20"/>
      <c r="D8472" s="20"/>
      <c r="E8472" s="20"/>
      <c r="H8472" s="20"/>
      <c r="I8472" s="20"/>
      <c r="K8472" s="20"/>
      <c r="M8472" s="20"/>
      <c r="O8472" s="21"/>
      <c r="P8472" s="20"/>
      <c r="R8472" s="20"/>
      <c r="S8472" s="20"/>
      <c r="T8472" s="20"/>
      <c r="U8472" s="20"/>
      <c r="W8472" s="20"/>
      <c r="X8472" s="20"/>
      <c r="Y8472" s="20"/>
      <c r="Z8472" s="20"/>
      <c r="AA8472" s="20"/>
      <c r="AB8472" s="20"/>
      <c r="AD8472" s="20"/>
      <c r="AE8472" s="20"/>
      <c r="AF8472" s="21"/>
      <c r="AM8472" s="21"/>
      <c r="AN8472" s="23" t="str">
        <f>IF($O8472="","",IF(DATEDIF($O8472,Lista!$V$2,"y")=122,"",DATEDIF($O8472,Lista!$V$2,"y")))</f>
        <v/>
      </c>
      <c r="AO8472" s="23" t="str">
        <f t="shared" si="396"/>
        <v/>
      </c>
      <c r="AP8472" s="23" t="str">
        <f t="shared" si="397"/>
        <v/>
      </c>
      <c r="AQ8472" s="24" t="str">
        <f>IFERROR(VLOOKUP($R8472,Lista!$G$2:$H$15,2,FALSE),"")</f>
        <v/>
      </c>
      <c r="AR8472" s="23" t="str">
        <f>IF(ISBLANK(G8472),"",IF(SUMPRODUCT((G$2:G8472=G8472)*1)&gt;1,0,1))</f>
        <v/>
      </c>
      <c r="AS8472" s="23" t="str">
        <f t="shared" si="398"/>
        <v/>
      </c>
    </row>
    <row r="8473" spans="2:45" x14ac:dyDescent="0.35">
      <c r="B8473" s="20"/>
      <c r="C8473" s="20"/>
      <c r="D8473" s="20"/>
      <c r="E8473" s="20"/>
      <c r="H8473" s="20"/>
      <c r="I8473" s="20"/>
      <c r="K8473" s="20"/>
      <c r="M8473" s="20"/>
      <c r="O8473" s="21"/>
      <c r="P8473" s="20"/>
      <c r="R8473" s="20"/>
      <c r="S8473" s="20"/>
      <c r="T8473" s="20"/>
      <c r="U8473" s="20"/>
      <c r="W8473" s="20"/>
      <c r="X8473" s="20"/>
      <c r="Y8473" s="20"/>
      <c r="Z8473" s="20"/>
      <c r="AA8473" s="20"/>
      <c r="AB8473" s="20"/>
      <c r="AD8473" s="20"/>
      <c r="AE8473" s="20"/>
      <c r="AF8473" s="21"/>
      <c r="AM8473" s="21"/>
      <c r="AN8473" s="23" t="str">
        <f>IF($O8473="","",IF(DATEDIF($O8473,Lista!$V$2,"y")=122,"",DATEDIF($O8473,Lista!$V$2,"y")))</f>
        <v/>
      </c>
      <c r="AO8473" s="23" t="str">
        <f t="shared" si="396"/>
        <v/>
      </c>
      <c r="AP8473" s="23" t="str">
        <f t="shared" si="397"/>
        <v/>
      </c>
      <c r="AQ8473" s="24" t="str">
        <f>IFERROR(VLOOKUP($R8473,Lista!$G$2:$H$15,2,FALSE),"")</f>
        <v/>
      </c>
      <c r="AR8473" s="23" t="str">
        <f>IF(ISBLANK(G8473),"",IF(SUMPRODUCT((G$2:G8473=G8473)*1)&gt;1,0,1))</f>
        <v/>
      </c>
      <c r="AS8473" s="23" t="str">
        <f t="shared" si="398"/>
        <v/>
      </c>
    </row>
    <row r="8474" spans="2:45" x14ac:dyDescent="0.35">
      <c r="B8474" s="20"/>
      <c r="C8474" s="20"/>
      <c r="D8474" s="20"/>
      <c r="E8474" s="20"/>
      <c r="H8474" s="20"/>
      <c r="I8474" s="20"/>
      <c r="K8474" s="20"/>
      <c r="M8474" s="20"/>
      <c r="O8474" s="21"/>
      <c r="P8474" s="20"/>
      <c r="R8474" s="20"/>
      <c r="S8474" s="20"/>
      <c r="T8474" s="20"/>
      <c r="U8474" s="20"/>
      <c r="W8474" s="20"/>
      <c r="X8474" s="20"/>
      <c r="Y8474" s="20"/>
      <c r="Z8474" s="20"/>
      <c r="AA8474" s="20"/>
      <c r="AB8474" s="20"/>
      <c r="AC8474" s="20"/>
      <c r="AD8474" s="20"/>
      <c r="AE8474" s="20"/>
      <c r="AF8474" s="21"/>
      <c r="AM8474" s="21"/>
      <c r="AN8474" s="23" t="str">
        <f>IF($O8474="","",IF(DATEDIF($O8474,Lista!$V$2,"y")=122,"",DATEDIF($O8474,Lista!$V$2,"y")))</f>
        <v/>
      </c>
      <c r="AO8474" s="23" t="str">
        <f t="shared" si="396"/>
        <v/>
      </c>
      <c r="AP8474" s="23" t="str">
        <f t="shared" si="397"/>
        <v/>
      </c>
      <c r="AQ8474" s="24" t="str">
        <f>IFERROR(VLOOKUP($R8474,Lista!$G$2:$H$15,2,FALSE),"")</f>
        <v/>
      </c>
      <c r="AR8474" s="23" t="str">
        <f>IF(ISBLANK(G8474),"",IF(SUMPRODUCT((G$2:G8474=G8474)*1)&gt;1,0,1))</f>
        <v/>
      </c>
      <c r="AS8474" s="23" t="str">
        <f t="shared" si="398"/>
        <v/>
      </c>
    </row>
    <row r="8475" spans="2:45" x14ac:dyDescent="0.35">
      <c r="B8475" s="20"/>
      <c r="C8475" s="20"/>
      <c r="D8475" s="20"/>
      <c r="E8475" s="20"/>
      <c r="H8475" s="20"/>
      <c r="I8475" s="20"/>
      <c r="K8475" s="20"/>
      <c r="M8475" s="20"/>
      <c r="O8475" s="21"/>
      <c r="P8475" s="20"/>
      <c r="R8475" s="20"/>
      <c r="S8475" s="20"/>
      <c r="T8475" s="20"/>
      <c r="U8475" s="20"/>
      <c r="W8475" s="20"/>
      <c r="X8475" s="20"/>
      <c r="Y8475" s="20"/>
      <c r="Z8475" s="20"/>
      <c r="AA8475" s="20"/>
      <c r="AB8475" s="20"/>
      <c r="AC8475" s="20"/>
      <c r="AD8475" s="20"/>
      <c r="AE8475" s="20"/>
      <c r="AF8475" s="21"/>
      <c r="AM8475" s="21"/>
      <c r="AN8475" s="23" t="str">
        <f>IF($O8475="","",IF(DATEDIF($O8475,Lista!$V$2,"y")=122,"",DATEDIF($O8475,Lista!$V$2,"y")))</f>
        <v/>
      </c>
      <c r="AO8475" s="23" t="str">
        <f t="shared" si="396"/>
        <v/>
      </c>
      <c r="AP8475" s="23" t="str">
        <f t="shared" si="397"/>
        <v/>
      </c>
      <c r="AQ8475" s="24" t="str">
        <f>IFERROR(VLOOKUP($R8475,Lista!$G$2:$H$15,2,FALSE),"")</f>
        <v/>
      </c>
      <c r="AR8475" s="23" t="str">
        <f>IF(ISBLANK(G8475),"",IF(SUMPRODUCT((G$2:G8475=G8475)*1)&gt;1,0,1))</f>
        <v/>
      </c>
      <c r="AS8475" s="23" t="str">
        <f t="shared" si="398"/>
        <v/>
      </c>
    </row>
    <row r="8476" spans="2:45" x14ac:dyDescent="0.35">
      <c r="B8476" s="20"/>
      <c r="C8476" s="20"/>
      <c r="D8476" s="20"/>
      <c r="E8476" s="20"/>
      <c r="H8476" s="20"/>
      <c r="I8476" s="20"/>
      <c r="K8476" s="20"/>
      <c r="M8476" s="20"/>
      <c r="O8476" s="21"/>
      <c r="P8476" s="20"/>
      <c r="R8476" s="20"/>
      <c r="S8476" s="20"/>
      <c r="T8476" s="20"/>
      <c r="U8476" s="20"/>
      <c r="W8476" s="20"/>
      <c r="X8476" s="20"/>
      <c r="Y8476" s="20"/>
      <c r="Z8476" s="20"/>
      <c r="AA8476" s="20"/>
      <c r="AB8476" s="20"/>
      <c r="AC8476" s="20"/>
      <c r="AD8476" s="20"/>
      <c r="AE8476" s="20"/>
      <c r="AF8476" s="21"/>
      <c r="AM8476" s="21"/>
      <c r="AN8476" s="23" t="str">
        <f>IF($O8476="","",IF(DATEDIF($O8476,Lista!$V$2,"y")=122,"",DATEDIF($O8476,Lista!$V$2,"y")))</f>
        <v/>
      </c>
      <c r="AO8476" s="23" t="str">
        <f t="shared" si="396"/>
        <v/>
      </c>
      <c r="AP8476" s="23" t="str">
        <f t="shared" si="397"/>
        <v/>
      </c>
      <c r="AQ8476" s="24" t="str">
        <f>IFERROR(VLOOKUP($R8476,Lista!$G$2:$H$15,2,FALSE),"")</f>
        <v/>
      </c>
      <c r="AR8476" s="23" t="str">
        <f>IF(ISBLANK(G8476),"",IF(SUMPRODUCT((G$2:G8476=G8476)*1)&gt;1,0,1))</f>
        <v/>
      </c>
      <c r="AS8476" s="23" t="str">
        <f t="shared" si="398"/>
        <v/>
      </c>
    </row>
    <row r="8477" spans="2:45" x14ac:dyDescent="0.35">
      <c r="B8477" s="20"/>
      <c r="C8477" s="20"/>
      <c r="D8477" s="20"/>
      <c r="E8477" s="20"/>
      <c r="H8477" s="20"/>
      <c r="I8477" s="20"/>
      <c r="K8477" s="20"/>
      <c r="M8477" s="20"/>
      <c r="O8477" s="21"/>
      <c r="P8477" s="20"/>
      <c r="R8477" s="20"/>
      <c r="S8477" s="20"/>
      <c r="T8477" s="20"/>
      <c r="U8477" s="20"/>
      <c r="W8477" s="20"/>
      <c r="X8477" s="20"/>
      <c r="Y8477" s="20"/>
      <c r="Z8477" s="20"/>
      <c r="AA8477" s="20"/>
      <c r="AB8477" s="20"/>
      <c r="AC8477" s="20"/>
      <c r="AD8477" s="20"/>
      <c r="AE8477" s="20"/>
      <c r="AF8477" s="21"/>
      <c r="AM8477" s="21"/>
      <c r="AN8477" s="23" t="str">
        <f>IF($O8477="","",IF(DATEDIF($O8477,Lista!$V$2,"y")=122,"",DATEDIF($O8477,Lista!$V$2,"y")))</f>
        <v/>
      </c>
      <c r="AO8477" s="23" t="str">
        <f t="shared" si="396"/>
        <v/>
      </c>
      <c r="AP8477" s="23" t="str">
        <f t="shared" si="397"/>
        <v/>
      </c>
      <c r="AQ8477" s="24" t="str">
        <f>IFERROR(VLOOKUP($R8477,Lista!$G$2:$H$15,2,FALSE),"")</f>
        <v/>
      </c>
      <c r="AR8477" s="23" t="str">
        <f>IF(ISBLANK(G8477),"",IF(SUMPRODUCT((G$2:G8477=G8477)*1)&gt;1,0,1))</f>
        <v/>
      </c>
      <c r="AS8477" s="23" t="str">
        <f t="shared" si="398"/>
        <v/>
      </c>
    </row>
    <row r="8478" spans="2:45" x14ac:dyDescent="0.35">
      <c r="B8478" s="20"/>
      <c r="C8478" s="20"/>
      <c r="D8478" s="20"/>
      <c r="E8478" s="20"/>
      <c r="H8478" s="20"/>
      <c r="I8478" s="20"/>
      <c r="K8478" s="20"/>
      <c r="M8478" s="20"/>
      <c r="O8478" s="21"/>
      <c r="P8478" s="20"/>
      <c r="R8478" s="20"/>
      <c r="S8478" s="20"/>
      <c r="T8478" s="20"/>
      <c r="U8478" s="20"/>
      <c r="W8478" s="20"/>
      <c r="X8478" s="20"/>
      <c r="Y8478" s="20"/>
      <c r="Z8478" s="20"/>
      <c r="AA8478" s="20"/>
      <c r="AB8478" s="20"/>
      <c r="AC8478" s="20"/>
      <c r="AD8478" s="20"/>
      <c r="AE8478" s="20"/>
      <c r="AF8478" s="21"/>
      <c r="AM8478" s="21"/>
      <c r="AN8478" s="23" t="str">
        <f>IF($O8478="","",IF(DATEDIF($O8478,Lista!$V$2,"y")=122,"",DATEDIF($O8478,Lista!$V$2,"y")))</f>
        <v/>
      </c>
      <c r="AO8478" s="23" t="str">
        <f t="shared" si="396"/>
        <v/>
      </c>
      <c r="AP8478" s="23" t="str">
        <f t="shared" si="397"/>
        <v/>
      </c>
      <c r="AQ8478" s="24" t="str">
        <f>IFERROR(VLOOKUP($R8478,Lista!$G$2:$H$15,2,FALSE),"")</f>
        <v/>
      </c>
      <c r="AR8478" s="23" t="str">
        <f>IF(ISBLANK(G8478),"",IF(SUMPRODUCT((G$2:G8478=G8478)*1)&gt;1,0,1))</f>
        <v/>
      </c>
      <c r="AS8478" s="23" t="str">
        <f t="shared" si="398"/>
        <v/>
      </c>
    </row>
    <row r="8479" spans="2:45" x14ac:dyDescent="0.35">
      <c r="B8479" s="20"/>
      <c r="C8479" s="20"/>
      <c r="D8479" s="20"/>
      <c r="E8479" s="20"/>
      <c r="H8479" s="20"/>
      <c r="I8479" s="20"/>
      <c r="K8479" s="20"/>
      <c r="M8479" s="20"/>
      <c r="O8479" s="21"/>
      <c r="P8479" s="20"/>
      <c r="R8479" s="20"/>
      <c r="S8479" s="20"/>
      <c r="T8479" s="20"/>
      <c r="U8479" s="20"/>
      <c r="W8479" s="20"/>
      <c r="X8479" s="20"/>
      <c r="Y8479" s="20"/>
      <c r="Z8479" s="20"/>
      <c r="AA8479" s="20"/>
      <c r="AB8479" s="20"/>
      <c r="AD8479" s="20"/>
      <c r="AE8479" s="20"/>
      <c r="AF8479" s="21"/>
      <c r="AM8479" s="21"/>
      <c r="AN8479" s="23" t="str">
        <f>IF($O8479="","",IF(DATEDIF($O8479,Lista!$V$2,"y")=122,"",DATEDIF($O8479,Lista!$V$2,"y")))</f>
        <v/>
      </c>
      <c r="AO8479" s="23" t="str">
        <f t="shared" si="396"/>
        <v/>
      </c>
      <c r="AP8479" s="23" t="str">
        <f t="shared" si="397"/>
        <v/>
      </c>
      <c r="AQ8479" s="24" t="str">
        <f>IFERROR(VLOOKUP($R8479,Lista!$G$2:$H$15,2,FALSE),"")</f>
        <v/>
      </c>
      <c r="AR8479" s="23" t="str">
        <f>IF(ISBLANK(G8479),"",IF(SUMPRODUCT((G$2:G8479=G8479)*1)&gt;1,0,1))</f>
        <v/>
      </c>
      <c r="AS8479" s="23" t="str">
        <f t="shared" si="398"/>
        <v/>
      </c>
    </row>
    <row r="8480" spans="2:45" x14ac:dyDescent="0.35">
      <c r="B8480" s="20"/>
      <c r="C8480" s="20"/>
      <c r="D8480" s="20"/>
      <c r="E8480" s="20"/>
      <c r="H8480" s="20"/>
      <c r="I8480" s="20"/>
      <c r="K8480" s="20"/>
      <c r="M8480" s="20"/>
      <c r="O8480" s="21"/>
      <c r="P8480" s="20"/>
      <c r="R8480" s="20"/>
      <c r="S8480" s="20"/>
      <c r="T8480" s="20"/>
      <c r="U8480" s="20"/>
      <c r="W8480" s="20"/>
      <c r="X8480" s="20"/>
      <c r="Y8480" s="20"/>
      <c r="Z8480" s="20"/>
      <c r="AA8480" s="20"/>
      <c r="AB8480" s="20"/>
      <c r="AC8480" s="20"/>
      <c r="AD8480" s="20"/>
      <c r="AE8480" s="20"/>
      <c r="AF8480" s="21"/>
      <c r="AM8480" s="21"/>
      <c r="AN8480" s="23" t="str">
        <f>IF($O8480="","",IF(DATEDIF($O8480,Lista!$V$2,"y")=122,"",DATEDIF($O8480,Lista!$V$2,"y")))</f>
        <v/>
      </c>
      <c r="AO8480" s="23" t="str">
        <f t="shared" si="396"/>
        <v/>
      </c>
      <c r="AP8480" s="23" t="str">
        <f t="shared" si="397"/>
        <v/>
      </c>
      <c r="AQ8480" s="24" t="str">
        <f>IFERROR(VLOOKUP($R8480,Lista!$G$2:$H$15,2,FALSE),"")</f>
        <v/>
      </c>
      <c r="AR8480" s="23" t="str">
        <f>IF(ISBLANK(G8480),"",IF(SUMPRODUCT((G$2:G8480=G8480)*1)&gt;1,0,1))</f>
        <v/>
      </c>
      <c r="AS8480" s="23" t="str">
        <f t="shared" si="398"/>
        <v/>
      </c>
    </row>
    <row r="8481" spans="2:45" x14ac:dyDescent="0.35">
      <c r="B8481" s="20"/>
      <c r="C8481" s="20"/>
      <c r="D8481" s="20"/>
      <c r="E8481" s="20"/>
      <c r="H8481" s="20"/>
      <c r="I8481" s="20"/>
      <c r="K8481" s="20"/>
      <c r="M8481" s="20"/>
      <c r="O8481" s="21"/>
      <c r="P8481" s="20"/>
      <c r="R8481" s="20"/>
      <c r="S8481" s="20"/>
      <c r="T8481" s="20"/>
      <c r="U8481" s="20"/>
      <c r="W8481" s="20"/>
      <c r="X8481" s="20"/>
      <c r="Y8481" s="20"/>
      <c r="Z8481" s="20"/>
      <c r="AA8481" s="20"/>
      <c r="AB8481" s="20"/>
      <c r="AC8481" s="20"/>
      <c r="AD8481" s="20"/>
      <c r="AE8481" s="20"/>
      <c r="AF8481" s="21"/>
      <c r="AM8481" s="21"/>
      <c r="AN8481" s="23" t="str">
        <f>IF($O8481="","",IF(DATEDIF($O8481,Lista!$V$2,"y")=122,"",DATEDIF($O8481,Lista!$V$2,"y")))</f>
        <v/>
      </c>
      <c r="AO8481" s="23" t="str">
        <f t="shared" si="396"/>
        <v/>
      </c>
      <c r="AP8481" s="23" t="str">
        <f t="shared" si="397"/>
        <v/>
      </c>
      <c r="AQ8481" s="24" t="str">
        <f>IFERROR(VLOOKUP($R8481,Lista!$G$2:$H$15,2,FALSE),"")</f>
        <v/>
      </c>
      <c r="AR8481" s="23" t="str">
        <f>IF(ISBLANK(G8481),"",IF(SUMPRODUCT((G$2:G8481=G8481)*1)&gt;1,0,1))</f>
        <v/>
      </c>
      <c r="AS8481" s="23" t="str">
        <f t="shared" si="398"/>
        <v/>
      </c>
    </row>
    <row r="8482" spans="2:45" x14ac:dyDescent="0.35">
      <c r="B8482" s="20"/>
      <c r="C8482" s="20"/>
      <c r="D8482" s="20"/>
      <c r="E8482" s="20"/>
      <c r="H8482" s="20"/>
      <c r="I8482" s="20"/>
      <c r="K8482" s="20"/>
      <c r="M8482" s="20"/>
      <c r="O8482" s="21"/>
      <c r="P8482" s="20"/>
      <c r="R8482" s="20"/>
      <c r="S8482" s="20"/>
      <c r="T8482" s="20"/>
      <c r="U8482" s="20"/>
      <c r="W8482" s="20"/>
      <c r="X8482" s="20"/>
      <c r="Y8482" s="20"/>
      <c r="Z8482" s="20"/>
      <c r="AA8482" s="20"/>
      <c r="AB8482" s="20"/>
      <c r="AC8482" s="20"/>
      <c r="AD8482" s="20"/>
      <c r="AE8482" s="20"/>
      <c r="AF8482" s="21"/>
      <c r="AM8482" s="21"/>
      <c r="AN8482" s="23" t="str">
        <f>IF($O8482="","",IF(DATEDIF($O8482,Lista!$V$2,"y")=122,"",DATEDIF($O8482,Lista!$V$2,"y")))</f>
        <v/>
      </c>
      <c r="AO8482" s="23" t="str">
        <f t="shared" si="396"/>
        <v/>
      </c>
      <c r="AP8482" s="23" t="str">
        <f t="shared" si="397"/>
        <v/>
      </c>
      <c r="AQ8482" s="24" t="str">
        <f>IFERROR(VLOOKUP($R8482,Lista!$G$2:$H$15,2,FALSE),"")</f>
        <v/>
      </c>
      <c r="AR8482" s="23" t="str">
        <f>IF(ISBLANK(G8482),"",IF(SUMPRODUCT((G$2:G8482=G8482)*1)&gt;1,0,1))</f>
        <v/>
      </c>
      <c r="AS8482" s="23" t="str">
        <f t="shared" si="398"/>
        <v/>
      </c>
    </row>
    <row r="8483" spans="2:45" x14ac:dyDescent="0.35">
      <c r="B8483" s="20"/>
      <c r="C8483" s="20"/>
      <c r="D8483" s="20"/>
      <c r="E8483" s="20"/>
      <c r="H8483" s="20"/>
      <c r="I8483" s="20"/>
      <c r="K8483" s="20"/>
      <c r="M8483" s="20"/>
      <c r="O8483" s="21"/>
      <c r="P8483" s="20"/>
      <c r="R8483" s="20"/>
      <c r="S8483" s="20"/>
      <c r="T8483" s="20"/>
      <c r="U8483" s="20"/>
      <c r="W8483" s="20"/>
      <c r="X8483" s="20"/>
      <c r="Y8483" s="20"/>
      <c r="Z8483" s="20"/>
      <c r="AA8483" s="20"/>
      <c r="AB8483" s="20"/>
      <c r="AC8483" s="20"/>
      <c r="AD8483" s="20"/>
      <c r="AE8483" s="20"/>
      <c r="AF8483" s="21"/>
      <c r="AM8483" s="21"/>
      <c r="AN8483" s="23" t="str">
        <f>IF($O8483="","",IF(DATEDIF($O8483,Lista!$V$2,"y")=122,"",DATEDIF($O8483,Lista!$V$2,"y")))</f>
        <v/>
      </c>
      <c r="AO8483" s="23" t="str">
        <f t="shared" si="396"/>
        <v/>
      </c>
      <c r="AP8483" s="23" t="str">
        <f t="shared" si="397"/>
        <v/>
      </c>
      <c r="AQ8483" s="24" t="str">
        <f>IFERROR(VLOOKUP($R8483,Lista!$G$2:$H$15,2,FALSE),"")</f>
        <v/>
      </c>
      <c r="AR8483" s="23" t="str">
        <f>IF(ISBLANK(G8483),"",IF(SUMPRODUCT((G$2:G8483=G8483)*1)&gt;1,0,1))</f>
        <v/>
      </c>
      <c r="AS8483" s="23" t="str">
        <f t="shared" si="398"/>
        <v/>
      </c>
    </row>
    <row r="8484" spans="2:45" x14ac:dyDescent="0.35">
      <c r="B8484" s="20"/>
      <c r="C8484" s="20"/>
      <c r="D8484" s="20"/>
      <c r="E8484" s="20"/>
      <c r="H8484" s="20"/>
      <c r="I8484" s="20"/>
      <c r="K8484" s="20"/>
      <c r="M8484" s="20"/>
      <c r="O8484" s="21"/>
      <c r="P8484" s="20"/>
      <c r="R8484" s="20"/>
      <c r="S8484" s="20"/>
      <c r="T8484" s="20"/>
      <c r="U8484" s="20"/>
      <c r="W8484" s="20"/>
      <c r="X8484" s="20"/>
      <c r="Y8484" s="20"/>
      <c r="Z8484" s="20"/>
      <c r="AA8484" s="20"/>
      <c r="AB8484" s="20"/>
      <c r="AC8484" s="20"/>
      <c r="AD8484" s="20"/>
      <c r="AE8484" s="20"/>
      <c r="AF8484" s="21"/>
      <c r="AM8484" s="21"/>
      <c r="AN8484" s="23" t="str">
        <f>IF($O8484="","",IF(DATEDIF($O8484,Lista!$V$2,"y")=122,"",DATEDIF($O8484,Lista!$V$2,"y")))</f>
        <v/>
      </c>
      <c r="AO8484" s="23" t="str">
        <f t="shared" si="396"/>
        <v/>
      </c>
      <c r="AP8484" s="23" t="str">
        <f t="shared" si="397"/>
        <v/>
      </c>
      <c r="AQ8484" s="24" t="str">
        <f>IFERROR(VLOOKUP($R8484,Lista!$G$2:$H$15,2,FALSE),"")</f>
        <v/>
      </c>
      <c r="AR8484" s="23" t="str">
        <f>IF(ISBLANK(G8484),"",IF(SUMPRODUCT((G$2:G8484=G8484)*1)&gt;1,0,1))</f>
        <v/>
      </c>
      <c r="AS8484" s="23" t="str">
        <f t="shared" si="398"/>
        <v/>
      </c>
    </row>
    <row r="8485" spans="2:45" x14ac:dyDescent="0.35">
      <c r="B8485" s="20"/>
      <c r="C8485" s="20"/>
      <c r="D8485" s="20"/>
      <c r="E8485" s="20"/>
      <c r="H8485" s="20"/>
      <c r="I8485" s="20"/>
      <c r="K8485" s="20"/>
      <c r="M8485" s="20"/>
      <c r="O8485" s="21"/>
      <c r="P8485" s="20"/>
      <c r="R8485" s="20"/>
      <c r="S8485" s="20"/>
      <c r="T8485" s="20"/>
      <c r="U8485" s="20"/>
      <c r="W8485" s="20"/>
      <c r="X8485" s="20"/>
      <c r="Y8485" s="20"/>
      <c r="Z8485" s="20"/>
      <c r="AA8485" s="20"/>
      <c r="AB8485" s="20"/>
      <c r="AC8485" s="20"/>
      <c r="AD8485" s="20"/>
      <c r="AE8485" s="20"/>
      <c r="AF8485" s="21"/>
      <c r="AM8485" s="21"/>
      <c r="AN8485" s="23" t="str">
        <f>IF($O8485="","",IF(DATEDIF($O8485,Lista!$V$2,"y")=122,"",DATEDIF($O8485,Lista!$V$2,"y")))</f>
        <v/>
      </c>
      <c r="AO8485" s="23" t="str">
        <f t="shared" si="396"/>
        <v/>
      </c>
      <c r="AP8485" s="23" t="str">
        <f t="shared" si="397"/>
        <v/>
      </c>
      <c r="AQ8485" s="24" t="str">
        <f>IFERROR(VLOOKUP($R8485,Lista!$G$2:$H$15,2,FALSE),"")</f>
        <v/>
      </c>
      <c r="AR8485" s="23" t="str">
        <f>IF(ISBLANK(G8485),"",IF(SUMPRODUCT((G$2:G8485=G8485)*1)&gt;1,0,1))</f>
        <v/>
      </c>
      <c r="AS8485" s="23" t="str">
        <f t="shared" si="398"/>
        <v/>
      </c>
    </row>
    <row r="8486" spans="2:45" x14ac:dyDescent="0.35">
      <c r="B8486" s="20"/>
      <c r="C8486" s="20"/>
      <c r="D8486" s="20"/>
      <c r="E8486" s="20"/>
      <c r="H8486" s="20"/>
      <c r="I8486" s="20"/>
      <c r="K8486" s="20"/>
      <c r="M8486" s="20"/>
      <c r="O8486" s="21"/>
      <c r="P8486" s="20"/>
      <c r="R8486" s="20"/>
      <c r="S8486" s="20"/>
      <c r="T8486" s="20"/>
      <c r="U8486" s="20"/>
      <c r="W8486" s="20"/>
      <c r="X8486" s="20"/>
      <c r="Y8486" s="20"/>
      <c r="Z8486" s="20"/>
      <c r="AA8486" s="20"/>
      <c r="AB8486" s="20"/>
      <c r="AC8486" s="20"/>
      <c r="AD8486" s="20"/>
      <c r="AE8486" s="20"/>
      <c r="AF8486" s="21"/>
      <c r="AM8486" s="21"/>
      <c r="AN8486" s="23" t="str">
        <f>IF($O8486="","",IF(DATEDIF($O8486,Lista!$V$2,"y")=122,"",DATEDIF($O8486,Lista!$V$2,"y")))</f>
        <v/>
      </c>
      <c r="AO8486" s="23" t="str">
        <f t="shared" si="396"/>
        <v/>
      </c>
      <c r="AP8486" s="23" t="str">
        <f t="shared" si="397"/>
        <v/>
      </c>
      <c r="AQ8486" s="24" t="str">
        <f>IFERROR(VLOOKUP($R8486,Lista!$G$2:$H$15,2,FALSE),"")</f>
        <v/>
      </c>
      <c r="AR8486" s="23" t="str">
        <f>IF(ISBLANK(G8486),"",IF(SUMPRODUCT((G$2:G8486=G8486)*1)&gt;1,0,1))</f>
        <v/>
      </c>
      <c r="AS8486" s="23" t="str">
        <f t="shared" si="398"/>
        <v/>
      </c>
    </row>
    <row r="8487" spans="2:45" x14ac:dyDescent="0.35">
      <c r="B8487" s="20"/>
      <c r="C8487" s="20"/>
      <c r="D8487" s="20"/>
      <c r="E8487" s="20"/>
      <c r="H8487" s="20"/>
      <c r="I8487" s="20"/>
      <c r="K8487" s="20"/>
      <c r="M8487" s="20"/>
      <c r="O8487" s="21"/>
      <c r="P8487" s="20"/>
      <c r="R8487" s="20"/>
      <c r="S8487" s="20"/>
      <c r="T8487" s="20"/>
      <c r="U8487" s="20"/>
      <c r="W8487" s="20"/>
      <c r="X8487" s="20"/>
      <c r="Y8487" s="20"/>
      <c r="Z8487" s="20"/>
      <c r="AA8487" s="20"/>
      <c r="AB8487" s="20"/>
      <c r="AD8487" s="20"/>
      <c r="AE8487" s="20"/>
      <c r="AF8487" s="21"/>
      <c r="AM8487" s="21"/>
      <c r="AN8487" s="23" t="str">
        <f>IF($O8487="","",IF(DATEDIF($O8487,Lista!$V$2,"y")=122,"",DATEDIF($O8487,Lista!$V$2,"y")))</f>
        <v/>
      </c>
      <c r="AO8487" s="23" t="str">
        <f t="shared" si="396"/>
        <v/>
      </c>
      <c r="AP8487" s="23" t="str">
        <f t="shared" si="397"/>
        <v/>
      </c>
      <c r="AQ8487" s="24" t="str">
        <f>IFERROR(VLOOKUP($R8487,Lista!$G$2:$H$15,2,FALSE),"")</f>
        <v/>
      </c>
      <c r="AR8487" s="23" t="str">
        <f>IF(ISBLANK(G8487),"",IF(SUMPRODUCT((G$2:G8487=G8487)*1)&gt;1,0,1))</f>
        <v/>
      </c>
      <c r="AS8487" s="23" t="str">
        <f t="shared" si="398"/>
        <v/>
      </c>
    </row>
    <row r="8488" spans="2:45" x14ac:dyDescent="0.35">
      <c r="B8488" s="20"/>
      <c r="C8488" s="20"/>
      <c r="D8488" s="20"/>
      <c r="E8488" s="20"/>
      <c r="H8488" s="20"/>
      <c r="I8488" s="20"/>
      <c r="K8488" s="20"/>
      <c r="M8488" s="20"/>
      <c r="O8488" s="21"/>
      <c r="P8488" s="20"/>
      <c r="R8488" s="20"/>
      <c r="S8488" s="20"/>
      <c r="T8488" s="20"/>
      <c r="U8488" s="20"/>
      <c r="W8488" s="20"/>
      <c r="X8488" s="20"/>
      <c r="Y8488" s="20"/>
      <c r="Z8488" s="20"/>
      <c r="AA8488" s="20"/>
      <c r="AB8488" s="20"/>
      <c r="AD8488" s="20"/>
      <c r="AE8488" s="20"/>
      <c r="AF8488" s="21"/>
      <c r="AM8488" s="21"/>
      <c r="AN8488" s="23" t="str">
        <f>IF($O8488="","",IF(DATEDIF($O8488,Lista!$V$2,"y")=122,"",DATEDIF($O8488,Lista!$V$2,"y")))</f>
        <v/>
      </c>
      <c r="AO8488" s="23" t="str">
        <f t="shared" si="396"/>
        <v/>
      </c>
      <c r="AP8488" s="23" t="str">
        <f t="shared" si="397"/>
        <v/>
      </c>
      <c r="AQ8488" s="24" t="str">
        <f>IFERROR(VLOOKUP($R8488,Lista!$G$2:$H$15,2,FALSE),"")</f>
        <v/>
      </c>
      <c r="AR8488" s="23" t="str">
        <f>IF(ISBLANK(G8488),"",IF(SUMPRODUCT((G$2:G8488=G8488)*1)&gt;1,0,1))</f>
        <v/>
      </c>
      <c r="AS8488" s="23" t="str">
        <f t="shared" si="398"/>
        <v/>
      </c>
    </row>
    <row r="8489" spans="2:45" x14ac:dyDescent="0.35">
      <c r="B8489" s="20"/>
      <c r="C8489" s="20"/>
      <c r="D8489" s="20"/>
      <c r="E8489" s="20"/>
      <c r="H8489" s="20"/>
      <c r="I8489" s="20"/>
      <c r="K8489" s="20"/>
      <c r="M8489" s="20"/>
      <c r="O8489" s="21"/>
      <c r="P8489" s="20"/>
      <c r="R8489" s="20"/>
      <c r="S8489" s="20"/>
      <c r="T8489" s="20"/>
      <c r="U8489" s="20"/>
      <c r="W8489" s="20"/>
      <c r="X8489" s="20"/>
      <c r="Y8489" s="20"/>
      <c r="Z8489" s="20"/>
      <c r="AA8489" s="20"/>
      <c r="AB8489" s="20"/>
      <c r="AC8489" s="20"/>
      <c r="AD8489" s="20"/>
      <c r="AE8489" s="20"/>
      <c r="AF8489" s="21"/>
      <c r="AM8489" s="21"/>
      <c r="AN8489" s="23" t="str">
        <f>IF($O8489="","",IF(DATEDIF($O8489,Lista!$V$2,"y")=122,"",DATEDIF($O8489,Lista!$V$2,"y")))</f>
        <v/>
      </c>
      <c r="AO8489" s="23" t="str">
        <f t="shared" si="396"/>
        <v/>
      </c>
      <c r="AP8489" s="23" t="str">
        <f t="shared" si="397"/>
        <v/>
      </c>
      <c r="AQ8489" s="24" t="str">
        <f>IFERROR(VLOOKUP($R8489,Lista!$G$2:$H$15,2,FALSE),"")</f>
        <v/>
      </c>
      <c r="AR8489" s="23" t="str">
        <f>IF(ISBLANK(G8489),"",IF(SUMPRODUCT((G$2:G8489=G8489)*1)&gt;1,0,1))</f>
        <v/>
      </c>
      <c r="AS8489" s="23" t="str">
        <f t="shared" si="398"/>
        <v/>
      </c>
    </row>
    <row r="8490" spans="2:45" x14ac:dyDescent="0.35">
      <c r="B8490" s="20"/>
      <c r="C8490" s="20"/>
      <c r="D8490" s="20"/>
      <c r="E8490" s="20"/>
      <c r="H8490" s="20"/>
      <c r="I8490" s="20"/>
      <c r="K8490" s="20"/>
      <c r="M8490" s="20"/>
      <c r="O8490" s="21"/>
      <c r="P8490" s="20"/>
      <c r="R8490" s="20"/>
      <c r="S8490" s="20"/>
      <c r="T8490" s="20"/>
      <c r="U8490" s="20"/>
      <c r="W8490" s="20"/>
      <c r="X8490" s="20"/>
      <c r="Y8490" s="20"/>
      <c r="Z8490" s="20"/>
      <c r="AA8490" s="20"/>
      <c r="AB8490" s="20"/>
      <c r="AC8490" s="20"/>
      <c r="AD8490" s="20"/>
      <c r="AE8490" s="20"/>
      <c r="AF8490" s="21"/>
      <c r="AM8490" s="21"/>
      <c r="AN8490" s="23" t="str">
        <f>IF($O8490="","",IF(DATEDIF($O8490,Lista!$V$2,"y")=122,"",DATEDIF($O8490,Lista!$V$2,"y")))</f>
        <v/>
      </c>
      <c r="AO8490" s="23" t="str">
        <f t="shared" si="396"/>
        <v/>
      </c>
      <c r="AP8490" s="23" t="str">
        <f t="shared" si="397"/>
        <v/>
      </c>
      <c r="AQ8490" s="24" t="str">
        <f>IFERROR(VLOOKUP($R8490,Lista!$G$2:$H$15,2,FALSE),"")</f>
        <v/>
      </c>
      <c r="AR8490" s="23" t="str">
        <f>IF(ISBLANK(G8490),"",IF(SUMPRODUCT((G$2:G8490=G8490)*1)&gt;1,0,1))</f>
        <v/>
      </c>
      <c r="AS8490" s="23" t="str">
        <f t="shared" si="398"/>
        <v/>
      </c>
    </row>
    <row r="8491" spans="2:45" x14ac:dyDescent="0.35">
      <c r="B8491" s="20"/>
      <c r="C8491" s="20"/>
      <c r="D8491" s="20"/>
      <c r="E8491" s="20"/>
      <c r="H8491" s="20"/>
      <c r="I8491" s="20"/>
      <c r="K8491" s="20"/>
      <c r="M8491" s="20"/>
      <c r="O8491" s="21"/>
      <c r="P8491" s="20"/>
      <c r="R8491" s="20"/>
      <c r="S8491" s="20"/>
      <c r="T8491" s="20"/>
      <c r="U8491" s="20"/>
      <c r="W8491" s="20"/>
      <c r="X8491" s="20"/>
      <c r="Y8491" s="20"/>
      <c r="Z8491" s="20"/>
      <c r="AA8491" s="20"/>
      <c r="AB8491" s="20"/>
      <c r="AC8491" s="20"/>
      <c r="AD8491" s="20"/>
      <c r="AE8491" s="20"/>
      <c r="AF8491" s="21"/>
      <c r="AM8491" s="21"/>
      <c r="AN8491" s="23" t="str">
        <f>IF($O8491="","",IF(DATEDIF($O8491,Lista!$V$2,"y")=122,"",DATEDIF($O8491,Lista!$V$2,"y")))</f>
        <v/>
      </c>
      <c r="AO8491" s="23" t="str">
        <f t="shared" si="396"/>
        <v/>
      </c>
      <c r="AP8491" s="23" t="str">
        <f t="shared" si="397"/>
        <v/>
      </c>
      <c r="AQ8491" s="24" t="str">
        <f>IFERROR(VLOOKUP($R8491,Lista!$G$2:$H$15,2,FALSE),"")</f>
        <v/>
      </c>
      <c r="AR8491" s="23" t="str">
        <f>IF(ISBLANK(G8491),"",IF(SUMPRODUCT((G$2:G8491=G8491)*1)&gt;1,0,1))</f>
        <v/>
      </c>
      <c r="AS8491" s="23" t="str">
        <f t="shared" si="398"/>
        <v/>
      </c>
    </row>
    <row r="8492" spans="2:45" x14ac:dyDescent="0.35">
      <c r="B8492" s="20"/>
      <c r="C8492" s="20"/>
      <c r="D8492" s="20"/>
      <c r="E8492" s="20"/>
      <c r="H8492" s="20"/>
      <c r="I8492" s="20"/>
      <c r="K8492" s="20"/>
      <c r="M8492" s="20"/>
      <c r="O8492" s="21"/>
      <c r="P8492" s="20"/>
      <c r="R8492" s="20"/>
      <c r="S8492" s="20"/>
      <c r="T8492" s="20"/>
      <c r="U8492" s="20"/>
      <c r="W8492" s="20"/>
      <c r="X8492" s="20"/>
      <c r="Y8492" s="20"/>
      <c r="Z8492" s="20"/>
      <c r="AA8492" s="20"/>
      <c r="AB8492" s="20"/>
      <c r="AC8492" s="20"/>
      <c r="AD8492" s="20"/>
      <c r="AE8492" s="20"/>
      <c r="AF8492" s="21"/>
      <c r="AM8492" s="21"/>
      <c r="AN8492" s="23" t="str">
        <f>IF($O8492="","",IF(DATEDIF($O8492,Lista!$V$2,"y")=122,"",DATEDIF($O8492,Lista!$V$2,"y")))</f>
        <v/>
      </c>
      <c r="AO8492" s="23" t="str">
        <f t="shared" si="396"/>
        <v/>
      </c>
      <c r="AP8492" s="23" t="str">
        <f t="shared" si="397"/>
        <v/>
      </c>
      <c r="AQ8492" s="24" t="str">
        <f>IFERROR(VLOOKUP($R8492,Lista!$G$2:$H$15,2,FALSE),"")</f>
        <v/>
      </c>
      <c r="AR8492" s="23" t="str">
        <f>IF(ISBLANK(G8492),"",IF(SUMPRODUCT((G$2:G8492=G8492)*1)&gt;1,0,1))</f>
        <v/>
      </c>
      <c r="AS8492" s="23" t="str">
        <f t="shared" si="398"/>
        <v/>
      </c>
    </row>
    <row r="8493" spans="2:45" x14ac:dyDescent="0.35">
      <c r="B8493" s="20"/>
      <c r="C8493" s="20"/>
      <c r="D8493" s="20"/>
      <c r="E8493" s="20"/>
      <c r="H8493" s="20"/>
      <c r="I8493" s="20"/>
      <c r="K8493" s="20"/>
      <c r="M8493" s="20"/>
      <c r="O8493" s="21"/>
      <c r="P8493" s="20"/>
      <c r="R8493" s="20"/>
      <c r="S8493" s="20"/>
      <c r="T8493" s="20"/>
      <c r="U8493" s="20"/>
      <c r="W8493" s="20"/>
      <c r="X8493" s="20"/>
      <c r="Y8493" s="20"/>
      <c r="Z8493" s="20"/>
      <c r="AA8493" s="20"/>
      <c r="AB8493" s="20"/>
      <c r="AD8493" s="20"/>
      <c r="AE8493" s="20"/>
      <c r="AF8493" s="21"/>
      <c r="AM8493" s="21"/>
      <c r="AN8493" s="23" t="str">
        <f>IF($O8493="","",IF(DATEDIF($O8493,Lista!$V$2,"y")=122,"",DATEDIF($O8493,Lista!$V$2,"y")))</f>
        <v/>
      </c>
      <c r="AO8493" s="23" t="str">
        <f t="shared" si="396"/>
        <v/>
      </c>
      <c r="AP8493" s="23" t="str">
        <f t="shared" si="397"/>
        <v/>
      </c>
      <c r="AQ8493" s="24" t="str">
        <f>IFERROR(VLOOKUP($R8493,Lista!$G$2:$H$15,2,FALSE),"")</f>
        <v/>
      </c>
      <c r="AR8493" s="23" t="str">
        <f>IF(ISBLANK(G8493),"",IF(SUMPRODUCT((G$2:G8493=G8493)*1)&gt;1,0,1))</f>
        <v/>
      </c>
      <c r="AS8493" s="23" t="str">
        <f t="shared" si="398"/>
        <v/>
      </c>
    </row>
    <row r="8494" spans="2:45" x14ac:dyDescent="0.35">
      <c r="B8494" s="20"/>
      <c r="C8494" s="20"/>
      <c r="D8494" s="20"/>
      <c r="E8494" s="20"/>
      <c r="H8494" s="20"/>
      <c r="I8494" s="20"/>
      <c r="K8494" s="20"/>
      <c r="M8494" s="20"/>
      <c r="O8494" s="21"/>
      <c r="P8494" s="20"/>
      <c r="R8494" s="20"/>
      <c r="S8494" s="20"/>
      <c r="T8494" s="20"/>
      <c r="U8494" s="20"/>
      <c r="W8494" s="20"/>
      <c r="X8494" s="20"/>
      <c r="Y8494" s="20"/>
      <c r="Z8494" s="20"/>
      <c r="AA8494" s="20"/>
      <c r="AB8494" s="20"/>
      <c r="AC8494" s="20"/>
      <c r="AD8494" s="20"/>
      <c r="AE8494" s="20"/>
      <c r="AF8494" s="21"/>
      <c r="AM8494" s="21"/>
      <c r="AN8494" s="23" t="str">
        <f>IF($O8494="","",IF(DATEDIF($O8494,Lista!$V$2,"y")=122,"",DATEDIF($O8494,Lista!$V$2,"y")))</f>
        <v/>
      </c>
      <c r="AO8494" s="23" t="str">
        <f t="shared" si="396"/>
        <v/>
      </c>
      <c r="AP8494" s="23" t="str">
        <f t="shared" si="397"/>
        <v/>
      </c>
      <c r="AQ8494" s="24" t="str">
        <f>IFERROR(VLOOKUP($R8494,Lista!$G$2:$H$15,2,FALSE),"")</f>
        <v/>
      </c>
      <c r="AR8494" s="23" t="str">
        <f>IF(ISBLANK(G8494),"",IF(SUMPRODUCT((G$2:G8494=G8494)*1)&gt;1,0,1))</f>
        <v/>
      </c>
      <c r="AS8494" s="23" t="str">
        <f t="shared" si="398"/>
        <v/>
      </c>
    </row>
    <row r="8495" spans="2:45" x14ac:dyDescent="0.35">
      <c r="B8495" s="20"/>
      <c r="C8495" s="20"/>
      <c r="D8495" s="20"/>
      <c r="E8495" s="20"/>
      <c r="H8495" s="20"/>
      <c r="I8495" s="20"/>
      <c r="K8495" s="20"/>
      <c r="M8495" s="20"/>
      <c r="O8495" s="21"/>
      <c r="P8495" s="20"/>
      <c r="R8495" s="20"/>
      <c r="S8495" s="20"/>
      <c r="T8495" s="20"/>
      <c r="U8495" s="20"/>
      <c r="W8495" s="20"/>
      <c r="X8495" s="20"/>
      <c r="Y8495" s="20"/>
      <c r="Z8495" s="20"/>
      <c r="AA8495" s="20"/>
      <c r="AB8495" s="20"/>
      <c r="AC8495" s="20"/>
      <c r="AD8495" s="20"/>
      <c r="AE8495" s="20"/>
      <c r="AF8495" s="21"/>
      <c r="AM8495" s="21"/>
      <c r="AN8495" s="23" t="str">
        <f>IF($O8495="","",IF(DATEDIF($O8495,Lista!$V$2,"y")=122,"",DATEDIF($O8495,Lista!$V$2,"y")))</f>
        <v/>
      </c>
      <c r="AO8495" s="23" t="str">
        <f t="shared" si="396"/>
        <v/>
      </c>
      <c r="AP8495" s="23" t="str">
        <f t="shared" si="397"/>
        <v/>
      </c>
      <c r="AQ8495" s="24" t="str">
        <f>IFERROR(VLOOKUP($R8495,Lista!$G$2:$H$15,2,FALSE),"")</f>
        <v/>
      </c>
      <c r="AR8495" s="23" t="str">
        <f>IF(ISBLANK(G8495),"",IF(SUMPRODUCT((G$2:G8495=G8495)*1)&gt;1,0,1))</f>
        <v/>
      </c>
      <c r="AS8495" s="23" t="str">
        <f t="shared" si="398"/>
        <v/>
      </c>
    </row>
    <row r="8496" spans="2:45" x14ac:dyDescent="0.35">
      <c r="B8496" s="20"/>
      <c r="C8496" s="20"/>
      <c r="D8496" s="20"/>
      <c r="E8496" s="20"/>
      <c r="H8496" s="20"/>
      <c r="I8496" s="20"/>
      <c r="K8496" s="20"/>
      <c r="M8496" s="20"/>
      <c r="O8496" s="21"/>
      <c r="P8496" s="20"/>
      <c r="R8496" s="20"/>
      <c r="S8496" s="20"/>
      <c r="T8496" s="20"/>
      <c r="U8496" s="20"/>
      <c r="W8496" s="20"/>
      <c r="X8496" s="20"/>
      <c r="Y8496" s="20"/>
      <c r="Z8496" s="20"/>
      <c r="AA8496" s="20"/>
      <c r="AB8496" s="20"/>
      <c r="AC8496" s="20"/>
      <c r="AD8496" s="20"/>
      <c r="AE8496" s="20"/>
      <c r="AF8496" s="21"/>
      <c r="AM8496" s="21"/>
      <c r="AN8496" s="23" t="str">
        <f>IF($O8496="","",IF(DATEDIF($O8496,Lista!$V$2,"y")=122,"",DATEDIF($O8496,Lista!$V$2,"y")))</f>
        <v/>
      </c>
      <c r="AO8496" s="23" t="str">
        <f t="shared" si="396"/>
        <v/>
      </c>
      <c r="AP8496" s="23" t="str">
        <f t="shared" si="397"/>
        <v/>
      </c>
      <c r="AQ8496" s="24" t="str">
        <f>IFERROR(VLOOKUP($R8496,Lista!$G$2:$H$15,2,FALSE),"")</f>
        <v/>
      </c>
      <c r="AR8496" s="23" t="str">
        <f>IF(ISBLANK(G8496),"",IF(SUMPRODUCT((G$2:G8496=G8496)*1)&gt;1,0,1))</f>
        <v/>
      </c>
      <c r="AS8496" s="23" t="str">
        <f t="shared" si="398"/>
        <v/>
      </c>
    </row>
    <row r="8497" spans="2:45" x14ac:dyDescent="0.35">
      <c r="B8497" s="20"/>
      <c r="C8497" s="20"/>
      <c r="D8497" s="20"/>
      <c r="E8497" s="20"/>
      <c r="H8497" s="20"/>
      <c r="I8497" s="20"/>
      <c r="K8497" s="20"/>
      <c r="M8497" s="20"/>
      <c r="O8497" s="21"/>
      <c r="P8497" s="20"/>
      <c r="R8497" s="20"/>
      <c r="S8497" s="20"/>
      <c r="T8497" s="20"/>
      <c r="U8497" s="20"/>
      <c r="W8497" s="20"/>
      <c r="X8497" s="20"/>
      <c r="Y8497" s="20"/>
      <c r="Z8497" s="20"/>
      <c r="AA8497" s="20"/>
      <c r="AB8497" s="20"/>
      <c r="AD8497" s="20"/>
      <c r="AE8497" s="20"/>
      <c r="AF8497" s="21"/>
      <c r="AM8497" s="21"/>
      <c r="AN8497" s="23" t="str">
        <f>IF($O8497="","",IF(DATEDIF($O8497,Lista!$V$2,"y")=122,"",DATEDIF($O8497,Lista!$V$2,"y")))</f>
        <v/>
      </c>
      <c r="AO8497" s="23" t="str">
        <f t="shared" si="396"/>
        <v/>
      </c>
      <c r="AP8497" s="23" t="str">
        <f t="shared" si="397"/>
        <v/>
      </c>
      <c r="AQ8497" s="24" t="str">
        <f>IFERROR(VLOOKUP($R8497,Lista!$G$2:$H$15,2,FALSE),"")</f>
        <v/>
      </c>
      <c r="AR8497" s="23" t="str">
        <f>IF(ISBLANK(G8497),"",IF(SUMPRODUCT((G$2:G8497=G8497)*1)&gt;1,0,1))</f>
        <v/>
      </c>
      <c r="AS8497" s="23" t="str">
        <f t="shared" si="398"/>
        <v/>
      </c>
    </row>
    <row r="8498" spans="2:45" x14ac:dyDescent="0.35">
      <c r="B8498" s="20"/>
      <c r="C8498" s="20"/>
      <c r="D8498" s="20"/>
      <c r="E8498" s="20"/>
      <c r="H8498" s="20"/>
      <c r="I8498" s="20"/>
      <c r="K8498" s="20"/>
      <c r="M8498" s="20"/>
      <c r="O8498" s="21"/>
      <c r="P8498" s="20"/>
      <c r="R8498" s="20"/>
      <c r="S8498" s="20"/>
      <c r="T8498" s="20"/>
      <c r="U8498" s="20"/>
      <c r="W8498" s="20"/>
      <c r="X8498" s="20"/>
      <c r="Y8498" s="20"/>
      <c r="Z8498" s="20"/>
      <c r="AA8498" s="20"/>
      <c r="AB8498" s="20"/>
      <c r="AD8498" s="20"/>
      <c r="AE8498" s="20"/>
      <c r="AF8498" s="21"/>
      <c r="AM8498" s="21"/>
      <c r="AN8498" s="23" t="str">
        <f>IF($O8498="","",IF(DATEDIF($O8498,Lista!$V$2,"y")=122,"",DATEDIF($O8498,Lista!$V$2,"y")))</f>
        <v/>
      </c>
      <c r="AO8498" s="23" t="str">
        <f t="shared" si="396"/>
        <v/>
      </c>
      <c r="AP8498" s="23" t="str">
        <f t="shared" si="397"/>
        <v/>
      </c>
      <c r="AQ8498" s="24" t="str">
        <f>IFERROR(VLOOKUP($R8498,Lista!$G$2:$H$15,2,FALSE),"")</f>
        <v/>
      </c>
      <c r="AR8498" s="23" t="str">
        <f>IF(ISBLANK(G8498),"",IF(SUMPRODUCT((G$2:G8498=G8498)*1)&gt;1,0,1))</f>
        <v/>
      </c>
      <c r="AS8498" s="23" t="str">
        <f t="shared" si="398"/>
        <v/>
      </c>
    </row>
    <row r="8499" spans="2:45" x14ac:dyDescent="0.35">
      <c r="B8499" s="20"/>
      <c r="C8499" s="20"/>
      <c r="D8499" s="20"/>
      <c r="E8499" s="20"/>
      <c r="H8499" s="20"/>
      <c r="I8499" s="20"/>
      <c r="K8499" s="20"/>
      <c r="M8499" s="20"/>
      <c r="O8499" s="21"/>
      <c r="P8499" s="20"/>
      <c r="R8499" s="20"/>
      <c r="S8499" s="20"/>
      <c r="T8499" s="20"/>
      <c r="U8499" s="20"/>
      <c r="W8499" s="20"/>
      <c r="X8499" s="20"/>
      <c r="Y8499" s="20"/>
      <c r="Z8499" s="20"/>
      <c r="AA8499" s="20"/>
      <c r="AB8499" s="20"/>
      <c r="AD8499" s="20"/>
      <c r="AE8499" s="20"/>
      <c r="AF8499" s="21"/>
      <c r="AM8499" s="21"/>
      <c r="AN8499" s="23" t="str">
        <f>IF($O8499="","",IF(DATEDIF($O8499,Lista!$V$2,"y")=122,"",DATEDIF($O8499,Lista!$V$2,"y")))</f>
        <v/>
      </c>
      <c r="AO8499" s="23" t="str">
        <f t="shared" si="396"/>
        <v/>
      </c>
      <c r="AP8499" s="23" t="str">
        <f t="shared" si="397"/>
        <v/>
      </c>
      <c r="AQ8499" s="24" t="str">
        <f>IFERROR(VLOOKUP($R8499,Lista!$G$2:$H$15,2,FALSE),"")</f>
        <v/>
      </c>
      <c r="AR8499" s="23" t="str">
        <f>IF(ISBLANK(G8499),"",IF(SUMPRODUCT((G$2:G8499=G8499)*1)&gt;1,0,1))</f>
        <v/>
      </c>
      <c r="AS8499" s="23" t="str">
        <f t="shared" si="398"/>
        <v/>
      </c>
    </row>
    <row r="8500" spans="2:45" x14ac:dyDescent="0.35">
      <c r="B8500" s="20"/>
      <c r="C8500" s="20"/>
      <c r="D8500" s="20"/>
      <c r="E8500" s="20"/>
      <c r="H8500" s="20"/>
      <c r="I8500" s="20"/>
      <c r="K8500" s="20"/>
      <c r="M8500" s="20"/>
      <c r="O8500" s="21"/>
      <c r="P8500" s="20"/>
      <c r="R8500" s="20"/>
      <c r="S8500" s="20"/>
      <c r="T8500" s="20"/>
      <c r="U8500" s="20"/>
      <c r="W8500" s="20"/>
      <c r="X8500" s="20"/>
      <c r="Y8500" s="20"/>
      <c r="Z8500" s="20"/>
      <c r="AA8500" s="20"/>
      <c r="AB8500" s="20"/>
      <c r="AD8500" s="20"/>
      <c r="AE8500" s="20"/>
      <c r="AF8500" s="21"/>
      <c r="AM8500" s="21"/>
      <c r="AN8500" s="23" t="str">
        <f>IF($O8500="","",IF(DATEDIF($O8500,Lista!$V$2,"y")=122,"",DATEDIF($O8500,Lista!$V$2,"y")))</f>
        <v/>
      </c>
      <c r="AO8500" s="23" t="str">
        <f t="shared" si="396"/>
        <v/>
      </c>
      <c r="AP8500" s="23" t="str">
        <f t="shared" si="397"/>
        <v/>
      </c>
      <c r="AQ8500" s="24" t="str">
        <f>IFERROR(VLOOKUP($R8500,Lista!$G$2:$H$15,2,FALSE),"")</f>
        <v/>
      </c>
      <c r="AR8500" s="23" t="str">
        <f>IF(ISBLANK(G8500),"",IF(SUMPRODUCT((G$2:G8500=G8500)*1)&gt;1,0,1))</f>
        <v/>
      </c>
      <c r="AS8500" s="23" t="str">
        <f t="shared" si="398"/>
        <v/>
      </c>
    </row>
    <row r="8501" spans="2:45" x14ac:dyDescent="0.35">
      <c r="B8501" s="20"/>
      <c r="C8501" s="20"/>
      <c r="D8501" s="20"/>
      <c r="E8501" s="20"/>
      <c r="H8501" s="20"/>
      <c r="I8501" s="20"/>
      <c r="K8501" s="20"/>
      <c r="M8501" s="20"/>
      <c r="O8501" s="21"/>
      <c r="P8501" s="20"/>
      <c r="R8501" s="20"/>
      <c r="S8501" s="20"/>
      <c r="T8501" s="20"/>
      <c r="U8501" s="20"/>
      <c r="W8501" s="20"/>
      <c r="X8501" s="20"/>
      <c r="Y8501" s="20"/>
      <c r="Z8501" s="20"/>
      <c r="AA8501" s="20"/>
      <c r="AB8501" s="20"/>
      <c r="AD8501" s="20"/>
      <c r="AE8501" s="20"/>
      <c r="AF8501" s="21"/>
      <c r="AM8501" s="21"/>
      <c r="AN8501" s="23" t="str">
        <f>IF($O8501="","",IF(DATEDIF($O8501,Lista!$V$2,"y")=122,"",DATEDIF($O8501,Lista!$V$2,"y")))</f>
        <v/>
      </c>
      <c r="AO8501" s="23" t="str">
        <f t="shared" si="396"/>
        <v/>
      </c>
      <c r="AP8501" s="23" t="str">
        <f t="shared" si="397"/>
        <v/>
      </c>
      <c r="AQ8501" s="24" t="str">
        <f>IFERROR(VLOOKUP($R8501,Lista!$G$2:$H$15,2,FALSE),"")</f>
        <v/>
      </c>
      <c r="AR8501" s="23" t="str">
        <f>IF(ISBLANK(G8501),"",IF(SUMPRODUCT((G$2:G8501=G8501)*1)&gt;1,0,1))</f>
        <v/>
      </c>
      <c r="AS8501" s="23" t="str">
        <f t="shared" si="398"/>
        <v/>
      </c>
    </row>
    <row r="8502" spans="2:45" x14ac:dyDescent="0.35">
      <c r="B8502" s="20"/>
      <c r="C8502" s="20"/>
      <c r="D8502" s="20"/>
      <c r="E8502" s="20"/>
      <c r="H8502" s="20"/>
      <c r="I8502" s="20"/>
      <c r="K8502" s="20"/>
      <c r="M8502" s="20"/>
      <c r="O8502" s="21"/>
      <c r="P8502" s="20"/>
      <c r="R8502" s="20"/>
      <c r="S8502" s="20"/>
      <c r="T8502" s="20"/>
      <c r="U8502" s="20"/>
      <c r="W8502" s="20"/>
      <c r="X8502" s="20"/>
      <c r="Y8502" s="20"/>
      <c r="Z8502" s="20"/>
      <c r="AA8502" s="20"/>
      <c r="AB8502" s="20"/>
      <c r="AD8502" s="20"/>
      <c r="AE8502" s="20"/>
      <c r="AF8502" s="21"/>
      <c r="AM8502" s="21"/>
      <c r="AN8502" s="23" t="str">
        <f>IF($O8502="","",IF(DATEDIF($O8502,Lista!$V$2,"y")=122,"",DATEDIF($O8502,Lista!$V$2,"y")))</f>
        <v/>
      </c>
      <c r="AO8502" s="23" t="str">
        <f t="shared" si="396"/>
        <v/>
      </c>
      <c r="AP8502" s="23" t="str">
        <f t="shared" si="397"/>
        <v/>
      </c>
      <c r="AQ8502" s="24" t="str">
        <f>IFERROR(VLOOKUP($R8502,Lista!$G$2:$H$15,2,FALSE),"")</f>
        <v/>
      </c>
      <c r="AR8502" s="23" t="str">
        <f>IF(ISBLANK(G8502),"",IF(SUMPRODUCT((G$2:G8502=G8502)*1)&gt;1,0,1))</f>
        <v/>
      </c>
      <c r="AS8502" s="23" t="str">
        <f t="shared" si="398"/>
        <v/>
      </c>
    </row>
    <row r="8503" spans="2:45" x14ac:dyDescent="0.35">
      <c r="B8503" s="20"/>
      <c r="C8503" s="20"/>
      <c r="D8503" s="20"/>
      <c r="E8503" s="20"/>
      <c r="H8503" s="20"/>
      <c r="I8503" s="20"/>
      <c r="K8503" s="20"/>
      <c r="M8503" s="20"/>
      <c r="O8503" s="21"/>
      <c r="P8503" s="20"/>
      <c r="R8503" s="20"/>
      <c r="S8503" s="20"/>
      <c r="T8503" s="20"/>
      <c r="U8503" s="20"/>
      <c r="W8503" s="20"/>
      <c r="X8503" s="20"/>
      <c r="Y8503" s="20"/>
      <c r="Z8503" s="20"/>
      <c r="AA8503" s="20"/>
      <c r="AB8503" s="20"/>
      <c r="AD8503" s="20"/>
      <c r="AE8503" s="20"/>
      <c r="AF8503" s="21"/>
      <c r="AM8503" s="21"/>
      <c r="AN8503" s="23" t="str">
        <f>IF($O8503="","",IF(DATEDIF($O8503,Lista!$V$2,"y")=122,"",DATEDIF($O8503,Lista!$V$2,"y")))</f>
        <v/>
      </c>
      <c r="AO8503" s="23" t="str">
        <f t="shared" si="396"/>
        <v/>
      </c>
      <c r="AP8503" s="23" t="str">
        <f t="shared" si="397"/>
        <v/>
      </c>
      <c r="AQ8503" s="24" t="str">
        <f>IFERROR(VLOOKUP($R8503,Lista!$G$2:$H$15,2,FALSE),"")</f>
        <v/>
      </c>
      <c r="AR8503" s="23" t="str">
        <f>IF(ISBLANK(G8503),"",IF(SUMPRODUCT((G$2:G8503=G8503)*1)&gt;1,0,1))</f>
        <v/>
      </c>
      <c r="AS8503" s="23" t="str">
        <f t="shared" si="398"/>
        <v/>
      </c>
    </row>
    <row r="8504" spans="2:45" x14ac:dyDescent="0.35">
      <c r="B8504" s="20"/>
      <c r="C8504" s="20"/>
      <c r="D8504" s="20"/>
      <c r="E8504" s="20"/>
      <c r="H8504" s="20"/>
      <c r="I8504" s="20"/>
      <c r="K8504" s="20"/>
      <c r="M8504" s="20"/>
      <c r="O8504" s="21"/>
      <c r="P8504" s="20"/>
      <c r="R8504" s="20"/>
      <c r="S8504" s="20"/>
      <c r="T8504" s="20"/>
      <c r="U8504" s="20"/>
      <c r="W8504" s="20"/>
      <c r="X8504" s="20"/>
      <c r="Y8504" s="20"/>
      <c r="Z8504" s="20"/>
      <c r="AA8504" s="20"/>
      <c r="AB8504" s="20"/>
      <c r="AD8504" s="20"/>
      <c r="AE8504" s="20"/>
      <c r="AF8504" s="21"/>
      <c r="AM8504" s="21"/>
      <c r="AN8504" s="23" t="str">
        <f>IF($O8504="","",IF(DATEDIF($O8504,Lista!$V$2,"y")=122,"",DATEDIF($O8504,Lista!$V$2,"y")))</f>
        <v/>
      </c>
      <c r="AO8504" s="23" t="str">
        <f t="shared" si="396"/>
        <v/>
      </c>
      <c r="AP8504" s="23" t="str">
        <f t="shared" si="397"/>
        <v/>
      </c>
      <c r="AQ8504" s="24" t="str">
        <f>IFERROR(VLOOKUP($R8504,Lista!$G$2:$H$15,2,FALSE),"")</f>
        <v/>
      </c>
      <c r="AR8504" s="23" t="str">
        <f>IF(ISBLANK(G8504),"",IF(SUMPRODUCT((G$2:G8504=G8504)*1)&gt;1,0,1))</f>
        <v/>
      </c>
      <c r="AS8504" s="23" t="str">
        <f t="shared" si="398"/>
        <v/>
      </c>
    </row>
    <row r="8505" spans="2:45" x14ac:dyDescent="0.35">
      <c r="B8505" s="20"/>
      <c r="C8505" s="20"/>
      <c r="D8505" s="20"/>
      <c r="E8505" s="20"/>
      <c r="H8505" s="20"/>
      <c r="I8505" s="20"/>
      <c r="K8505" s="20"/>
      <c r="M8505" s="20"/>
      <c r="O8505" s="21"/>
      <c r="P8505" s="20"/>
      <c r="R8505" s="20"/>
      <c r="S8505" s="20"/>
      <c r="T8505" s="20"/>
      <c r="U8505" s="20"/>
      <c r="W8505" s="20"/>
      <c r="X8505" s="20"/>
      <c r="Y8505" s="20"/>
      <c r="Z8505" s="20"/>
      <c r="AA8505" s="20"/>
      <c r="AB8505" s="20"/>
      <c r="AD8505" s="20"/>
      <c r="AE8505" s="20"/>
      <c r="AF8505" s="21"/>
      <c r="AM8505" s="21"/>
      <c r="AN8505" s="23" t="str">
        <f>IF($O8505="","",IF(DATEDIF($O8505,Lista!$V$2,"y")=122,"",DATEDIF($O8505,Lista!$V$2,"y")))</f>
        <v/>
      </c>
      <c r="AO8505" s="23" t="str">
        <f t="shared" si="396"/>
        <v/>
      </c>
      <c r="AP8505" s="23" t="str">
        <f t="shared" si="397"/>
        <v/>
      </c>
      <c r="AQ8505" s="24" t="str">
        <f>IFERROR(VLOOKUP($R8505,Lista!$G$2:$H$15,2,FALSE),"")</f>
        <v/>
      </c>
      <c r="AR8505" s="23" t="str">
        <f>IF(ISBLANK(G8505),"",IF(SUMPRODUCT((G$2:G8505=G8505)*1)&gt;1,0,1))</f>
        <v/>
      </c>
      <c r="AS8505" s="23" t="str">
        <f t="shared" si="398"/>
        <v/>
      </c>
    </row>
    <row r="8506" spans="2:45" x14ac:dyDescent="0.35">
      <c r="B8506" s="20"/>
      <c r="C8506" s="20"/>
      <c r="D8506" s="20"/>
      <c r="E8506" s="20"/>
      <c r="H8506" s="20"/>
      <c r="I8506" s="20"/>
      <c r="K8506" s="20"/>
      <c r="M8506" s="20"/>
      <c r="O8506" s="21"/>
      <c r="P8506" s="20"/>
      <c r="R8506" s="20"/>
      <c r="S8506" s="20"/>
      <c r="T8506" s="20"/>
      <c r="U8506" s="20"/>
      <c r="W8506" s="20"/>
      <c r="X8506" s="20"/>
      <c r="Y8506" s="20"/>
      <c r="Z8506" s="20"/>
      <c r="AA8506" s="20"/>
      <c r="AB8506" s="20"/>
      <c r="AD8506" s="20"/>
      <c r="AE8506" s="20"/>
      <c r="AF8506" s="21"/>
      <c r="AM8506" s="21"/>
      <c r="AN8506" s="23" t="str">
        <f>IF($O8506="","",IF(DATEDIF($O8506,Lista!$V$2,"y")=122,"",DATEDIF($O8506,Lista!$V$2,"y")))</f>
        <v/>
      </c>
      <c r="AO8506" s="23" t="str">
        <f t="shared" si="396"/>
        <v/>
      </c>
      <c r="AP8506" s="23" t="str">
        <f t="shared" si="397"/>
        <v/>
      </c>
      <c r="AQ8506" s="24" t="str">
        <f>IFERROR(VLOOKUP($R8506,Lista!$G$2:$H$15,2,FALSE),"")</f>
        <v/>
      </c>
      <c r="AR8506" s="23" t="str">
        <f>IF(ISBLANK(G8506),"",IF(SUMPRODUCT((G$2:G8506=G8506)*1)&gt;1,0,1))</f>
        <v/>
      </c>
      <c r="AS8506" s="23" t="str">
        <f t="shared" si="398"/>
        <v/>
      </c>
    </row>
    <row r="8507" spans="2:45" x14ac:dyDescent="0.35">
      <c r="B8507" s="20"/>
      <c r="C8507" s="20"/>
      <c r="D8507" s="20"/>
      <c r="E8507" s="20"/>
      <c r="H8507" s="20"/>
      <c r="I8507" s="20"/>
      <c r="K8507" s="20"/>
      <c r="M8507" s="20"/>
      <c r="O8507" s="21"/>
      <c r="P8507" s="20"/>
      <c r="R8507" s="20"/>
      <c r="S8507" s="20"/>
      <c r="T8507" s="20"/>
      <c r="U8507" s="20"/>
      <c r="W8507" s="20"/>
      <c r="X8507" s="20"/>
      <c r="Y8507" s="20"/>
      <c r="Z8507" s="20"/>
      <c r="AA8507" s="20"/>
      <c r="AB8507" s="20"/>
      <c r="AD8507" s="20"/>
      <c r="AE8507" s="20"/>
      <c r="AF8507" s="21"/>
      <c r="AM8507" s="21"/>
      <c r="AN8507" s="23" t="str">
        <f>IF($O8507="","",IF(DATEDIF($O8507,Lista!$V$2,"y")=122,"",DATEDIF($O8507,Lista!$V$2,"y")))</f>
        <v/>
      </c>
      <c r="AO8507" s="23" t="str">
        <f t="shared" si="396"/>
        <v/>
      </c>
      <c r="AP8507" s="23" t="str">
        <f t="shared" si="397"/>
        <v/>
      </c>
      <c r="AQ8507" s="24" t="str">
        <f>IFERROR(VLOOKUP($R8507,Lista!$G$2:$H$15,2,FALSE),"")</f>
        <v/>
      </c>
      <c r="AR8507" s="23" t="str">
        <f>IF(ISBLANK(G8507),"",IF(SUMPRODUCT((G$2:G8507=G8507)*1)&gt;1,0,1))</f>
        <v/>
      </c>
      <c r="AS8507" s="23" t="str">
        <f t="shared" si="398"/>
        <v/>
      </c>
    </row>
    <row r="8508" spans="2:45" x14ac:dyDescent="0.35">
      <c r="B8508" s="20"/>
      <c r="C8508" s="20"/>
      <c r="D8508" s="20"/>
      <c r="E8508" s="20"/>
      <c r="H8508" s="20"/>
      <c r="I8508" s="20"/>
      <c r="K8508" s="20"/>
      <c r="M8508" s="20"/>
      <c r="O8508" s="21"/>
      <c r="P8508" s="20"/>
      <c r="R8508" s="20"/>
      <c r="S8508" s="20"/>
      <c r="T8508" s="20"/>
      <c r="U8508" s="20"/>
      <c r="W8508" s="20"/>
      <c r="X8508" s="20"/>
      <c r="Y8508" s="20"/>
      <c r="Z8508" s="20"/>
      <c r="AA8508" s="20"/>
      <c r="AB8508" s="20"/>
      <c r="AD8508" s="20"/>
      <c r="AE8508" s="20"/>
      <c r="AF8508" s="21"/>
      <c r="AM8508" s="21"/>
      <c r="AN8508" s="23" t="str">
        <f>IF($O8508="","",IF(DATEDIF($O8508,Lista!$V$2,"y")=122,"",DATEDIF($O8508,Lista!$V$2,"y")))</f>
        <v/>
      </c>
      <c r="AO8508" s="23" t="str">
        <f t="shared" si="396"/>
        <v/>
      </c>
      <c r="AP8508" s="23" t="str">
        <f t="shared" si="397"/>
        <v/>
      </c>
      <c r="AQ8508" s="24" t="str">
        <f>IFERROR(VLOOKUP($R8508,Lista!$G$2:$H$15,2,FALSE),"")</f>
        <v/>
      </c>
      <c r="AR8508" s="23" t="str">
        <f>IF(ISBLANK(G8508),"",IF(SUMPRODUCT((G$2:G8508=G8508)*1)&gt;1,0,1))</f>
        <v/>
      </c>
      <c r="AS8508" s="23" t="str">
        <f t="shared" si="398"/>
        <v/>
      </c>
    </row>
    <row r="8509" spans="2:45" x14ac:dyDescent="0.35">
      <c r="B8509" s="20"/>
      <c r="C8509" s="20"/>
      <c r="D8509" s="20"/>
      <c r="E8509" s="20"/>
      <c r="H8509" s="20"/>
      <c r="I8509" s="20"/>
      <c r="K8509" s="20"/>
      <c r="M8509" s="20"/>
      <c r="O8509" s="21"/>
      <c r="P8509" s="20"/>
      <c r="R8509" s="20"/>
      <c r="S8509" s="20"/>
      <c r="T8509" s="20"/>
      <c r="U8509" s="20"/>
      <c r="W8509" s="20"/>
      <c r="X8509" s="20"/>
      <c r="Y8509" s="20"/>
      <c r="Z8509" s="20"/>
      <c r="AA8509" s="20"/>
      <c r="AB8509" s="20"/>
      <c r="AD8509" s="20"/>
      <c r="AE8509" s="20"/>
      <c r="AF8509" s="21"/>
      <c r="AM8509" s="21"/>
      <c r="AN8509" s="23" t="str">
        <f>IF($O8509="","",IF(DATEDIF($O8509,Lista!$V$2,"y")=122,"",DATEDIF($O8509,Lista!$V$2,"y")))</f>
        <v/>
      </c>
      <c r="AO8509" s="23" t="str">
        <f t="shared" si="396"/>
        <v/>
      </c>
      <c r="AP8509" s="23" t="str">
        <f t="shared" si="397"/>
        <v/>
      </c>
      <c r="AQ8509" s="24" t="str">
        <f>IFERROR(VLOOKUP($R8509,Lista!$G$2:$H$15,2,FALSE),"")</f>
        <v/>
      </c>
      <c r="AR8509" s="23" t="str">
        <f>IF(ISBLANK(G8509),"",IF(SUMPRODUCT((G$2:G8509=G8509)*1)&gt;1,0,1))</f>
        <v/>
      </c>
      <c r="AS8509" s="23" t="str">
        <f t="shared" si="398"/>
        <v/>
      </c>
    </row>
    <row r="8510" spans="2:45" x14ac:dyDescent="0.35">
      <c r="B8510" s="20"/>
      <c r="C8510" s="20"/>
      <c r="D8510" s="20"/>
      <c r="E8510" s="20"/>
      <c r="H8510" s="20"/>
      <c r="I8510" s="20"/>
      <c r="K8510" s="20"/>
      <c r="M8510" s="20"/>
      <c r="O8510" s="21"/>
      <c r="P8510" s="20"/>
      <c r="R8510" s="20"/>
      <c r="S8510" s="20"/>
      <c r="T8510" s="20"/>
      <c r="U8510" s="20"/>
      <c r="W8510" s="20"/>
      <c r="X8510" s="20"/>
      <c r="Y8510" s="20"/>
      <c r="Z8510" s="20"/>
      <c r="AA8510" s="20"/>
      <c r="AB8510" s="20"/>
      <c r="AD8510" s="20"/>
      <c r="AE8510" s="20"/>
      <c r="AF8510" s="21"/>
      <c r="AM8510" s="21"/>
      <c r="AN8510" s="23" t="str">
        <f>IF($O8510="","",IF(DATEDIF($O8510,Lista!$V$2,"y")=122,"",DATEDIF($O8510,Lista!$V$2,"y")))</f>
        <v/>
      </c>
      <c r="AO8510" s="23" t="str">
        <f t="shared" si="396"/>
        <v/>
      </c>
      <c r="AP8510" s="23" t="str">
        <f t="shared" si="397"/>
        <v/>
      </c>
      <c r="AQ8510" s="24" t="str">
        <f>IFERROR(VLOOKUP($R8510,Lista!$G$2:$H$15,2,FALSE),"")</f>
        <v/>
      </c>
      <c r="AR8510" s="23" t="str">
        <f>IF(ISBLANK(G8510),"",IF(SUMPRODUCT((G$2:G8510=G8510)*1)&gt;1,0,1))</f>
        <v/>
      </c>
      <c r="AS8510" s="23" t="str">
        <f t="shared" si="398"/>
        <v/>
      </c>
    </row>
    <row r="8511" spans="2:45" x14ac:dyDescent="0.35">
      <c r="B8511" s="20"/>
      <c r="C8511" s="20"/>
      <c r="D8511" s="20"/>
      <c r="E8511" s="20"/>
      <c r="H8511" s="20"/>
      <c r="I8511" s="20"/>
      <c r="K8511" s="20"/>
      <c r="M8511" s="20"/>
      <c r="O8511" s="21"/>
      <c r="P8511" s="20"/>
      <c r="R8511" s="20"/>
      <c r="S8511" s="20"/>
      <c r="T8511" s="20"/>
      <c r="U8511" s="20"/>
      <c r="W8511" s="20"/>
      <c r="X8511" s="20"/>
      <c r="Y8511" s="20"/>
      <c r="Z8511" s="20"/>
      <c r="AA8511" s="20"/>
      <c r="AB8511" s="20"/>
      <c r="AD8511" s="20"/>
      <c r="AE8511" s="20"/>
      <c r="AF8511" s="21"/>
      <c r="AM8511" s="21"/>
      <c r="AN8511" s="23" t="str">
        <f>IF($O8511="","",IF(DATEDIF($O8511,Lista!$V$2,"y")=122,"",DATEDIF($O8511,Lista!$V$2,"y")))</f>
        <v/>
      </c>
      <c r="AO8511" s="23" t="str">
        <f t="shared" si="396"/>
        <v/>
      </c>
      <c r="AP8511" s="23" t="str">
        <f t="shared" si="397"/>
        <v/>
      </c>
      <c r="AQ8511" s="24" t="str">
        <f>IFERROR(VLOOKUP($R8511,Lista!$G$2:$H$15,2,FALSE),"")</f>
        <v/>
      </c>
      <c r="AR8511" s="23" t="str">
        <f>IF(ISBLANK(G8511),"",IF(SUMPRODUCT((G$2:G8511=G8511)*1)&gt;1,0,1))</f>
        <v/>
      </c>
      <c r="AS8511" s="23" t="str">
        <f t="shared" si="398"/>
        <v/>
      </c>
    </row>
    <row r="8512" spans="2:45" x14ac:dyDescent="0.35">
      <c r="B8512" s="20"/>
      <c r="C8512" s="20"/>
      <c r="D8512" s="20"/>
      <c r="E8512" s="20"/>
      <c r="H8512" s="20"/>
      <c r="I8512" s="20"/>
      <c r="K8512" s="20"/>
      <c r="M8512" s="20"/>
      <c r="O8512" s="21"/>
      <c r="P8512" s="20"/>
      <c r="R8512" s="20"/>
      <c r="S8512" s="20"/>
      <c r="T8512" s="20"/>
      <c r="U8512" s="20"/>
      <c r="W8512" s="20"/>
      <c r="X8512" s="20"/>
      <c r="Y8512" s="20"/>
      <c r="Z8512" s="20"/>
      <c r="AA8512" s="20"/>
      <c r="AB8512" s="20"/>
      <c r="AD8512" s="20"/>
      <c r="AE8512" s="20"/>
      <c r="AF8512" s="21"/>
      <c r="AM8512" s="21"/>
      <c r="AN8512" s="23" t="str">
        <f>IF($O8512="","",IF(DATEDIF($O8512,Lista!$V$2,"y")=122,"",DATEDIF($O8512,Lista!$V$2,"y")))</f>
        <v/>
      </c>
      <c r="AO8512" s="23" t="str">
        <f t="shared" si="396"/>
        <v/>
      </c>
      <c r="AP8512" s="23" t="str">
        <f t="shared" si="397"/>
        <v/>
      </c>
      <c r="AQ8512" s="24" t="str">
        <f>IFERROR(VLOOKUP($R8512,Lista!$G$2:$H$15,2,FALSE),"")</f>
        <v/>
      </c>
      <c r="AR8512" s="23" t="str">
        <f>IF(ISBLANK(G8512),"",IF(SUMPRODUCT((G$2:G8512=G8512)*1)&gt;1,0,1))</f>
        <v/>
      </c>
      <c r="AS8512" s="23" t="str">
        <f t="shared" si="398"/>
        <v/>
      </c>
    </row>
    <row r="8513" spans="2:45" x14ac:dyDescent="0.35">
      <c r="B8513" s="20"/>
      <c r="C8513" s="20"/>
      <c r="D8513" s="20"/>
      <c r="E8513" s="20"/>
      <c r="H8513" s="20"/>
      <c r="I8513" s="20"/>
      <c r="K8513" s="20"/>
      <c r="M8513" s="20"/>
      <c r="O8513" s="21"/>
      <c r="P8513" s="20"/>
      <c r="R8513" s="20"/>
      <c r="S8513" s="20"/>
      <c r="T8513" s="20"/>
      <c r="U8513" s="20"/>
      <c r="W8513" s="20"/>
      <c r="X8513" s="20"/>
      <c r="Y8513" s="20"/>
      <c r="Z8513" s="20"/>
      <c r="AA8513" s="20"/>
      <c r="AB8513" s="20"/>
      <c r="AD8513" s="20"/>
      <c r="AE8513" s="20"/>
      <c r="AF8513" s="21"/>
      <c r="AM8513" s="21"/>
      <c r="AN8513" s="23" t="str">
        <f>IF($O8513="","",IF(DATEDIF($O8513,Lista!$V$2,"y")=122,"",DATEDIF($O8513,Lista!$V$2,"y")))</f>
        <v/>
      </c>
      <c r="AO8513" s="23" t="str">
        <f t="shared" si="396"/>
        <v/>
      </c>
      <c r="AP8513" s="23" t="str">
        <f t="shared" si="397"/>
        <v/>
      </c>
      <c r="AQ8513" s="24" t="str">
        <f>IFERROR(VLOOKUP($R8513,Lista!$G$2:$H$15,2,FALSE),"")</f>
        <v/>
      </c>
      <c r="AR8513" s="23" t="str">
        <f>IF(ISBLANK(G8513),"",IF(SUMPRODUCT((G$2:G8513=G8513)*1)&gt;1,0,1))</f>
        <v/>
      </c>
      <c r="AS8513" s="23" t="str">
        <f t="shared" si="398"/>
        <v/>
      </c>
    </row>
    <row r="8514" spans="2:45" x14ac:dyDescent="0.35">
      <c r="B8514" s="20"/>
      <c r="C8514" s="20"/>
      <c r="D8514" s="20"/>
      <c r="E8514" s="20"/>
      <c r="H8514" s="20"/>
      <c r="I8514" s="20"/>
      <c r="K8514" s="20"/>
      <c r="M8514" s="20"/>
      <c r="O8514" s="21"/>
      <c r="P8514" s="20"/>
      <c r="R8514" s="20"/>
      <c r="S8514" s="20"/>
      <c r="T8514" s="20"/>
      <c r="U8514" s="20"/>
      <c r="W8514" s="20"/>
      <c r="X8514" s="20"/>
      <c r="Y8514" s="20"/>
      <c r="Z8514" s="20"/>
      <c r="AA8514" s="20"/>
      <c r="AB8514" s="20"/>
      <c r="AD8514" s="20"/>
      <c r="AE8514" s="20"/>
      <c r="AF8514" s="21"/>
      <c r="AM8514" s="21"/>
      <c r="AN8514" s="23" t="str">
        <f>IF($O8514="","",IF(DATEDIF($O8514,Lista!$V$2,"y")=122,"",DATEDIF($O8514,Lista!$V$2,"y")))</f>
        <v/>
      </c>
      <c r="AO8514" s="23" t="str">
        <f t="shared" si="396"/>
        <v/>
      </c>
      <c r="AP8514" s="23" t="str">
        <f t="shared" si="397"/>
        <v/>
      </c>
      <c r="AQ8514" s="24" t="str">
        <f>IFERROR(VLOOKUP($R8514,Lista!$G$2:$H$15,2,FALSE),"")</f>
        <v/>
      </c>
      <c r="AR8514" s="23" t="str">
        <f>IF(ISBLANK(G8514),"",IF(SUMPRODUCT((G$2:G8514=G8514)*1)&gt;1,0,1))</f>
        <v/>
      </c>
      <c r="AS8514" s="23" t="str">
        <f t="shared" si="398"/>
        <v/>
      </c>
    </row>
    <row r="8515" spans="2:45" x14ac:dyDescent="0.35">
      <c r="B8515" s="20"/>
      <c r="C8515" s="20"/>
      <c r="D8515" s="20"/>
      <c r="E8515" s="20"/>
      <c r="H8515" s="20"/>
      <c r="I8515" s="20"/>
      <c r="K8515" s="20"/>
      <c r="M8515" s="20"/>
      <c r="O8515" s="21"/>
      <c r="P8515" s="20"/>
      <c r="R8515" s="20"/>
      <c r="S8515" s="20"/>
      <c r="T8515" s="20"/>
      <c r="U8515" s="20"/>
      <c r="W8515" s="20"/>
      <c r="X8515" s="20"/>
      <c r="Y8515" s="20"/>
      <c r="Z8515" s="20"/>
      <c r="AA8515" s="20"/>
      <c r="AB8515" s="20"/>
      <c r="AD8515" s="20"/>
      <c r="AE8515" s="20"/>
      <c r="AF8515" s="21"/>
      <c r="AM8515" s="21"/>
      <c r="AN8515" s="23" t="str">
        <f>IF($O8515="","",IF(DATEDIF($O8515,Lista!$V$2,"y")=122,"",DATEDIF($O8515,Lista!$V$2,"y")))</f>
        <v/>
      </c>
      <c r="AO8515" s="23" t="str">
        <f t="shared" ref="AO8515:AO8578" si="399">IF(AN8515="","",IF(AN8515&lt;=5,"0 to 5",IF(AN8515&lt;=17,"6 to 17",IF(AN8515&lt;=49,"18 to 49",IF(AN8515&gt;=50,"&gt; 50")))))</f>
        <v/>
      </c>
      <c r="AP8515" s="23" t="str">
        <f t="shared" ref="AP8515:AP8578" si="400">IF(AN8515="","",IF(AN8515&lt;=4,"0 to 4",IF(AN8515&lt;=9,"5 to 9",IF(AN8515&lt;=14,"10 to 14",IF(AN8515&lt;=18,"15 to 18",IF(AN8515&lt;=29,"19 to 29",IF(AN8515&lt;=59,"30 to 59",IF(AN8515&gt;=60,"&gt; 60"))))))))</f>
        <v/>
      </c>
      <c r="AQ8515" s="24" t="str">
        <f>IFERROR(VLOOKUP($R8515,Lista!$G$2:$H$15,2,FALSE),"")</f>
        <v/>
      </c>
      <c r="AR8515" s="23" t="str">
        <f>IF(ISBLANK(G8515),"",IF(SUMPRODUCT((G$2:G8515=G8515)*1)&gt;1,0,1))</f>
        <v/>
      </c>
      <c r="AS8515" s="23" t="str">
        <f t="shared" ref="AS8515:AS8578" si="401">IF(COUNTA($A8515:$E8515,$G8515:$I8515,$K8515,$M8515,$O8515:$P8515,$R8515:$T8515,$W8515,$X8515,$Y8515,$Z8515,$AA8515,$AB8515,$AD8515:$AE8515,$AF8515:$AF8515,$AM8515:$AM8515)=0,"",COUNTA($A8515:$E8515,$G8515:$I8515,$K8515,$M8515,$O8515:$P8515,$R8515:$T8515,$W8515,$X8515,$Y8515,$Z8515,$AA8515,$AB8515,$AD8515:$AE8515,$AF8515:$AF8515,$AM8515:$AM8515))</f>
        <v/>
      </c>
    </row>
    <row r="8516" spans="2:45" x14ac:dyDescent="0.35">
      <c r="B8516" s="20"/>
      <c r="C8516" s="20"/>
      <c r="D8516" s="20"/>
      <c r="E8516" s="20"/>
      <c r="H8516" s="20"/>
      <c r="I8516" s="20"/>
      <c r="K8516" s="20"/>
      <c r="M8516" s="20"/>
      <c r="O8516" s="21"/>
      <c r="P8516" s="20"/>
      <c r="R8516" s="20"/>
      <c r="S8516" s="20"/>
      <c r="T8516" s="20"/>
      <c r="U8516" s="20"/>
      <c r="W8516" s="20"/>
      <c r="X8516" s="20"/>
      <c r="Y8516" s="20"/>
      <c r="Z8516" s="20"/>
      <c r="AA8516" s="20"/>
      <c r="AB8516" s="20"/>
      <c r="AD8516" s="20"/>
      <c r="AE8516" s="20"/>
      <c r="AF8516" s="21"/>
      <c r="AM8516" s="21"/>
      <c r="AN8516" s="23" t="str">
        <f>IF($O8516="","",IF(DATEDIF($O8516,Lista!$V$2,"y")=122,"",DATEDIF($O8516,Lista!$V$2,"y")))</f>
        <v/>
      </c>
      <c r="AO8516" s="23" t="str">
        <f t="shared" si="399"/>
        <v/>
      </c>
      <c r="AP8516" s="23" t="str">
        <f t="shared" si="400"/>
        <v/>
      </c>
      <c r="AQ8516" s="24" t="str">
        <f>IFERROR(VLOOKUP($R8516,Lista!$G$2:$H$15,2,FALSE),"")</f>
        <v/>
      </c>
      <c r="AR8516" s="23" t="str">
        <f>IF(ISBLANK(G8516),"",IF(SUMPRODUCT((G$2:G8516=G8516)*1)&gt;1,0,1))</f>
        <v/>
      </c>
      <c r="AS8516" s="23" t="str">
        <f t="shared" si="401"/>
        <v/>
      </c>
    </row>
    <row r="8517" spans="2:45" x14ac:dyDescent="0.35">
      <c r="B8517" s="20"/>
      <c r="C8517" s="20"/>
      <c r="D8517" s="20"/>
      <c r="E8517" s="20"/>
      <c r="H8517" s="20"/>
      <c r="I8517" s="20"/>
      <c r="K8517" s="20"/>
      <c r="M8517" s="20"/>
      <c r="O8517" s="21"/>
      <c r="P8517" s="20"/>
      <c r="R8517" s="20"/>
      <c r="S8517" s="20"/>
      <c r="T8517" s="20"/>
      <c r="U8517" s="20"/>
      <c r="W8517" s="20"/>
      <c r="X8517" s="20"/>
      <c r="Y8517" s="20"/>
      <c r="Z8517" s="20"/>
      <c r="AA8517" s="20"/>
      <c r="AB8517" s="20"/>
      <c r="AD8517" s="20"/>
      <c r="AE8517" s="20"/>
      <c r="AF8517" s="21"/>
      <c r="AM8517" s="21"/>
      <c r="AN8517" s="23" t="str">
        <f>IF($O8517="","",IF(DATEDIF($O8517,Lista!$V$2,"y")=122,"",DATEDIF($O8517,Lista!$V$2,"y")))</f>
        <v/>
      </c>
      <c r="AO8517" s="23" t="str">
        <f t="shared" si="399"/>
        <v/>
      </c>
      <c r="AP8517" s="23" t="str">
        <f t="shared" si="400"/>
        <v/>
      </c>
      <c r="AQ8517" s="24" t="str">
        <f>IFERROR(VLOOKUP($R8517,Lista!$G$2:$H$15,2,FALSE),"")</f>
        <v/>
      </c>
      <c r="AR8517" s="23" t="str">
        <f>IF(ISBLANK(G8517),"",IF(SUMPRODUCT((G$2:G8517=G8517)*1)&gt;1,0,1))</f>
        <v/>
      </c>
      <c r="AS8517" s="23" t="str">
        <f t="shared" si="401"/>
        <v/>
      </c>
    </row>
    <row r="8518" spans="2:45" x14ac:dyDescent="0.35">
      <c r="B8518" s="20"/>
      <c r="C8518" s="20"/>
      <c r="D8518" s="20"/>
      <c r="E8518" s="20"/>
      <c r="H8518" s="20"/>
      <c r="I8518" s="20"/>
      <c r="K8518" s="20"/>
      <c r="M8518" s="20"/>
      <c r="O8518" s="21"/>
      <c r="P8518" s="20"/>
      <c r="R8518" s="20"/>
      <c r="S8518" s="20"/>
      <c r="T8518" s="20"/>
      <c r="U8518" s="20"/>
      <c r="W8518" s="20"/>
      <c r="X8518" s="20"/>
      <c r="Y8518" s="20"/>
      <c r="Z8518" s="20"/>
      <c r="AA8518" s="20"/>
      <c r="AB8518" s="20"/>
      <c r="AD8518" s="20"/>
      <c r="AE8518" s="20"/>
      <c r="AF8518" s="21"/>
      <c r="AM8518" s="21"/>
      <c r="AN8518" s="23" t="str">
        <f>IF($O8518="","",IF(DATEDIF($O8518,Lista!$V$2,"y")=122,"",DATEDIF($O8518,Lista!$V$2,"y")))</f>
        <v/>
      </c>
      <c r="AO8518" s="23" t="str">
        <f t="shared" si="399"/>
        <v/>
      </c>
      <c r="AP8518" s="23" t="str">
        <f t="shared" si="400"/>
        <v/>
      </c>
      <c r="AQ8518" s="24" t="str">
        <f>IFERROR(VLOOKUP($R8518,Lista!$G$2:$H$15,2,FALSE),"")</f>
        <v/>
      </c>
      <c r="AR8518" s="23" t="str">
        <f>IF(ISBLANK(G8518),"",IF(SUMPRODUCT((G$2:G8518=G8518)*1)&gt;1,0,1))</f>
        <v/>
      </c>
      <c r="AS8518" s="23" t="str">
        <f t="shared" si="401"/>
        <v/>
      </c>
    </row>
    <row r="8519" spans="2:45" x14ac:dyDescent="0.35">
      <c r="B8519" s="20"/>
      <c r="C8519" s="20"/>
      <c r="D8519" s="20"/>
      <c r="E8519" s="20"/>
      <c r="H8519" s="20"/>
      <c r="I8519" s="20"/>
      <c r="K8519" s="20"/>
      <c r="M8519" s="20"/>
      <c r="O8519" s="21"/>
      <c r="P8519" s="20"/>
      <c r="R8519" s="20"/>
      <c r="S8519" s="20"/>
      <c r="T8519" s="20"/>
      <c r="U8519" s="20"/>
      <c r="W8519" s="20"/>
      <c r="X8519" s="20"/>
      <c r="Y8519" s="20"/>
      <c r="Z8519" s="20"/>
      <c r="AA8519" s="20"/>
      <c r="AB8519" s="20"/>
      <c r="AD8519" s="20"/>
      <c r="AE8519" s="20"/>
      <c r="AF8519" s="21"/>
      <c r="AM8519" s="21"/>
      <c r="AN8519" s="23" t="str">
        <f>IF($O8519="","",IF(DATEDIF($O8519,Lista!$V$2,"y")=122,"",DATEDIF($O8519,Lista!$V$2,"y")))</f>
        <v/>
      </c>
      <c r="AO8519" s="23" t="str">
        <f t="shared" si="399"/>
        <v/>
      </c>
      <c r="AP8519" s="23" t="str">
        <f t="shared" si="400"/>
        <v/>
      </c>
      <c r="AQ8519" s="24" t="str">
        <f>IFERROR(VLOOKUP($R8519,Lista!$G$2:$H$15,2,FALSE),"")</f>
        <v/>
      </c>
      <c r="AR8519" s="23" t="str">
        <f>IF(ISBLANK(G8519),"",IF(SUMPRODUCT((G$2:G8519=G8519)*1)&gt;1,0,1))</f>
        <v/>
      </c>
      <c r="AS8519" s="23" t="str">
        <f t="shared" si="401"/>
        <v/>
      </c>
    </row>
    <row r="8520" spans="2:45" x14ac:dyDescent="0.35">
      <c r="B8520" s="20"/>
      <c r="C8520" s="20"/>
      <c r="D8520" s="20"/>
      <c r="E8520" s="20"/>
      <c r="H8520" s="20"/>
      <c r="I8520" s="20"/>
      <c r="K8520" s="20"/>
      <c r="M8520" s="20"/>
      <c r="O8520" s="21"/>
      <c r="P8520" s="20"/>
      <c r="R8520" s="20"/>
      <c r="S8520" s="20"/>
      <c r="T8520" s="20"/>
      <c r="U8520" s="20"/>
      <c r="W8520" s="20"/>
      <c r="X8520" s="20"/>
      <c r="Y8520" s="20"/>
      <c r="Z8520" s="20"/>
      <c r="AA8520" s="20"/>
      <c r="AB8520" s="20"/>
      <c r="AD8520" s="20"/>
      <c r="AE8520" s="20"/>
      <c r="AF8520" s="21"/>
      <c r="AM8520" s="21"/>
      <c r="AN8520" s="23" t="str">
        <f>IF($O8520="","",IF(DATEDIF($O8520,Lista!$V$2,"y")=122,"",DATEDIF($O8520,Lista!$V$2,"y")))</f>
        <v/>
      </c>
      <c r="AO8520" s="23" t="str">
        <f t="shared" si="399"/>
        <v/>
      </c>
      <c r="AP8520" s="23" t="str">
        <f t="shared" si="400"/>
        <v/>
      </c>
      <c r="AQ8520" s="24" t="str">
        <f>IFERROR(VLOOKUP($R8520,Lista!$G$2:$H$15,2,FALSE),"")</f>
        <v/>
      </c>
      <c r="AR8520" s="23" t="str">
        <f>IF(ISBLANK(G8520),"",IF(SUMPRODUCT((G$2:G8520=G8520)*1)&gt;1,0,1))</f>
        <v/>
      </c>
      <c r="AS8520" s="23" t="str">
        <f t="shared" si="401"/>
        <v/>
      </c>
    </row>
    <row r="8521" spans="2:45" x14ac:dyDescent="0.35">
      <c r="B8521" s="20"/>
      <c r="C8521" s="20"/>
      <c r="D8521" s="20"/>
      <c r="E8521" s="20"/>
      <c r="H8521" s="20"/>
      <c r="I8521" s="20"/>
      <c r="K8521" s="20"/>
      <c r="M8521" s="20"/>
      <c r="O8521" s="21"/>
      <c r="P8521" s="20"/>
      <c r="R8521" s="20"/>
      <c r="S8521" s="20"/>
      <c r="T8521" s="20"/>
      <c r="U8521" s="20"/>
      <c r="W8521" s="20"/>
      <c r="X8521" s="20"/>
      <c r="Y8521" s="20"/>
      <c r="Z8521" s="20"/>
      <c r="AA8521" s="20"/>
      <c r="AB8521" s="20"/>
      <c r="AC8521" s="20"/>
      <c r="AD8521" s="20"/>
      <c r="AE8521" s="20"/>
      <c r="AF8521" s="21"/>
      <c r="AM8521" s="21"/>
      <c r="AN8521" s="23" t="str">
        <f>IF($O8521="","",IF(DATEDIF($O8521,Lista!$V$2,"y")=122,"",DATEDIF($O8521,Lista!$V$2,"y")))</f>
        <v/>
      </c>
      <c r="AO8521" s="23" t="str">
        <f t="shared" si="399"/>
        <v/>
      </c>
      <c r="AP8521" s="23" t="str">
        <f t="shared" si="400"/>
        <v/>
      </c>
      <c r="AQ8521" s="24" t="str">
        <f>IFERROR(VLOOKUP($R8521,Lista!$G$2:$H$15,2,FALSE),"")</f>
        <v/>
      </c>
      <c r="AR8521" s="23" t="str">
        <f>IF(ISBLANK(G8521),"",IF(SUMPRODUCT((G$2:G8521=G8521)*1)&gt;1,0,1))</f>
        <v/>
      </c>
      <c r="AS8521" s="23" t="str">
        <f t="shared" si="401"/>
        <v/>
      </c>
    </row>
    <row r="8522" spans="2:45" x14ac:dyDescent="0.35">
      <c r="B8522" s="20"/>
      <c r="C8522" s="20"/>
      <c r="D8522" s="20"/>
      <c r="E8522" s="20"/>
      <c r="H8522" s="20"/>
      <c r="I8522" s="20"/>
      <c r="K8522" s="20"/>
      <c r="M8522" s="20"/>
      <c r="O8522" s="21"/>
      <c r="P8522" s="20"/>
      <c r="R8522" s="20"/>
      <c r="S8522" s="20"/>
      <c r="T8522" s="20"/>
      <c r="U8522" s="20"/>
      <c r="W8522" s="20"/>
      <c r="X8522" s="20"/>
      <c r="Y8522" s="20"/>
      <c r="Z8522" s="20"/>
      <c r="AA8522" s="20"/>
      <c r="AB8522" s="20"/>
      <c r="AC8522" s="20"/>
      <c r="AD8522" s="20"/>
      <c r="AE8522" s="20"/>
      <c r="AF8522" s="21"/>
      <c r="AM8522" s="21"/>
      <c r="AN8522" s="23" t="str">
        <f>IF($O8522="","",IF(DATEDIF($O8522,Lista!$V$2,"y")=122,"",DATEDIF($O8522,Lista!$V$2,"y")))</f>
        <v/>
      </c>
      <c r="AO8522" s="23" t="str">
        <f t="shared" si="399"/>
        <v/>
      </c>
      <c r="AP8522" s="23" t="str">
        <f t="shared" si="400"/>
        <v/>
      </c>
      <c r="AQ8522" s="24" t="str">
        <f>IFERROR(VLOOKUP($R8522,Lista!$G$2:$H$15,2,FALSE),"")</f>
        <v/>
      </c>
      <c r="AR8522" s="23" t="str">
        <f>IF(ISBLANK(G8522),"",IF(SUMPRODUCT((G$2:G8522=G8522)*1)&gt;1,0,1))</f>
        <v/>
      </c>
      <c r="AS8522" s="23" t="str">
        <f t="shared" si="401"/>
        <v/>
      </c>
    </row>
    <row r="8523" spans="2:45" x14ac:dyDescent="0.35">
      <c r="B8523" s="20"/>
      <c r="C8523" s="20"/>
      <c r="D8523" s="20"/>
      <c r="E8523" s="20"/>
      <c r="H8523" s="20"/>
      <c r="I8523" s="20"/>
      <c r="K8523" s="20"/>
      <c r="M8523" s="20"/>
      <c r="O8523" s="21"/>
      <c r="P8523" s="20"/>
      <c r="R8523" s="20"/>
      <c r="S8523" s="20"/>
      <c r="T8523" s="20"/>
      <c r="U8523" s="20"/>
      <c r="W8523" s="20"/>
      <c r="X8523" s="20"/>
      <c r="Y8523" s="20"/>
      <c r="Z8523" s="20"/>
      <c r="AA8523" s="20"/>
      <c r="AB8523" s="20"/>
      <c r="AC8523" s="20"/>
      <c r="AD8523" s="20"/>
      <c r="AE8523" s="20"/>
      <c r="AF8523" s="21"/>
      <c r="AM8523" s="21"/>
      <c r="AN8523" s="23" t="str">
        <f>IF($O8523="","",IF(DATEDIF($O8523,Lista!$V$2,"y")=122,"",DATEDIF($O8523,Lista!$V$2,"y")))</f>
        <v/>
      </c>
      <c r="AO8523" s="23" t="str">
        <f t="shared" si="399"/>
        <v/>
      </c>
      <c r="AP8523" s="23" t="str">
        <f t="shared" si="400"/>
        <v/>
      </c>
      <c r="AQ8523" s="24" t="str">
        <f>IFERROR(VLOOKUP($R8523,Lista!$G$2:$H$15,2,FALSE),"")</f>
        <v/>
      </c>
      <c r="AR8523" s="23" t="str">
        <f>IF(ISBLANK(G8523),"",IF(SUMPRODUCT((G$2:G8523=G8523)*1)&gt;1,0,1))</f>
        <v/>
      </c>
      <c r="AS8523" s="23" t="str">
        <f t="shared" si="401"/>
        <v/>
      </c>
    </row>
    <row r="8524" spans="2:45" x14ac:dyDescent="0.35">
      <c r="B8524" s="20"/>
      <c r="C8524" s="20"/>
      <c r="D8524" s="20"/>
      <c r="E8524" s="20"/>
      <c r="H8524" s="20"/>
      <c r="I8524" s="20"/>
      <c r="K8524" s="20"/>
      <c r="M8524" s="20"/>
      <c r="O8524" s="21"/>
      <c r="P8524" s="20"/>
      <c r="R8524" s="20"/>
      <c r="S8524" s="20"/>
      <c r="T8524" s="20"/>
      <c r="U8524" s="20"/>
      <c r="W8524" s="20"/>
      <c r="X8524" s="20"/>
      <c r="Y8524" s="20"/>
      <c r="Z8524" s="20"/>
      <c r="AA8524" s="20"/>
      <c r="AB8524" s="20"/>
      <c r="AC8524" s="20"/>
      <c r="AD8524" s="20"/>
      <c r="AE8524" s="20"/>
      <c r="AF8524" s="21"/>
      <c r="AM8524" s="21"/>
      <c r="AN8524" s="23" t="str">
        <f>IF($O8524="","",IF(DATEDIF($O8524,Lista!$V$2,"y")=122,"",DATEDIF($O8524,Lista!$V$2,"y")))</f>
        <v/>
      </c>
      <c r="AO8524" s="23" t="str">
        <f t="shared" si="399"/>
        <v/>
      </c>
      <c r="AP8524" s="23" t="str">
        <f t="shared" si="400"/>
        <v/>
      </c>
      <c r="AQ8524" s="24" t="str">
        <f>IFERROR(VLOOKUP($R8524,Lista!$G$2:$H$15,2,FALSE),"")</f>
        <v/>
      </c>
      <c r="AR8524" s="23" t="str">
        <f>IF(ISBLANK(G8524),"",IF(SUMPRODUCT((G$2:G8524=G8524)*1)&gt;1,0,1))</f>
        <v/>
      </c>
      <c r="AS8524" s="23" t="str">
        <f t="shared" si="401"/>
        <v/>
      </c>
    </row>
    <row r="8525" spans="2:45" x14ac:dyDescent="0.35">
      <c r="B8525" s="20"/>
      <c r="C8525" s="20"/>
      <c r="D8525" s="20"/>
      <c r="E8525" s="20"/>
      <c r="H8525" s="20"/>
      <c r="I8525" s="20"/>
      <c r="K8525" s="20"/>
      <c r="M8525" s="20"/>
      <c r="O8525" s="21"/>
      <c r="P8525" s="20"/>
      <c r="R8525" s="20"/>
      <c r="S8525" s="20"/>
      <c r="T8525" s="20"/>
      <c r="U8525" s="20"/>
      <c r="W8525" s="20"/>
      <c r="X8525" s="20"/>
      <c r="Y8525" s="20"/>
      <c r="Z8525" s="20"/>
      <c r="AA8525" s="20"/>
      <c r="AB8525" s="20"/>
      <c r="AC8525" s="20"/>
      <c r="AD8525" s="20"/>
      <c r="AE8525" s="20"/>
      <c r="AF8525" s="21"/>
      <c r="AM8525" s="21"/>
      <c r="AN8525" s="23" t="str">
        <f>IF($O8525="","",IF(DATEDIF($O8525,Lista!$V$2,"y")=122,"",DATEDIF($O8525,Lista!$V$2,"y")))</f>
        <v/>
      </c>
      <c r="AO8525" s="23" t="str">
        <f t="shared" si="399"/>
        <v/>
      </c>
      <c r="AP8525" s="23" t="str">
        <f t="shared" si="400"/>
        <v/>
      </c>
      <c r="AQ8525" s="24" t="str">
        <f>IFERROR(VLOOKUP($R8525,Lista!$G$2:$H$15,2,FALSE),"")</f>
        <v/>
      </c>
      <c r="AR8525" s="23" t="str">
        <f>IF(ISBLANK(G8525),"",IF(SUMPRODUCT((G$2:G8525=G8525)*1)&gt;1,0,1))</f>
        <v/>
      </c>
      <c r="AS8525" s="23" t="str">
        <f t="shared" si="401"/>
        <v/>
      </c>
    </row>
    <row r="8526" spans="2:45" x14ac:dyDescent="0.35">
      <c r="B8526" s="20"/>
      <c r="C8526" s="20"/>
      <c r="D8526" s="20"/>
      <c r="E8526" s="20"/>
      <c r="H8526" s="20"/>
      <c r="I8526" s="20"/>
      <c r="K8526" s="20"/>
      <c r="M8526" s="20"/>
      <c r="O8526" s="21"/>
      <c r="P8526" s="20"/>
      <c r="R8526" s="20"/>
      <c r="S8526" s="20"/>
      <c r="T8526" s="20"/>
      <c r="U8526" s="20"/>
      <c r="W8526" s="20"/>
      <c r="X8526" s="20"/>
      <c r="Y8526" s="20"/>
      <c r="Z8526" s="20"/>
      <c r="AA8526" s="20"/>
      <c r="AB8526" s="20"/>
      <c r="AC8526" s="20"/>
      <c r="AD8526" s="20"/>
      <c r="AE8526" s="20"/>
      <c r="AF8526" s="21"/>
      <c r="AM8526" s="21"/>
      <c r="AN8526" s="23" t="str">
        <f>IF($O8526="","",IF(DATEDIF($O8526,Lista!$V$2,"y")=122,"",DATEDIF($O8526,Lista!$V$2,"y")))</f>
        <v/>
      </c>
      <c r="AO8526" s="23" t="str">
        <f t="shared" si="399"/>
        <v/>
      </c>
      <c r="AP8526" s="23" t="str">
        <f t="shared" si="400"/>
        <v/>
      </c>
      <c r="AQ8526" s="24" t="str">
        <f>IFERROR(VLOOKUP($R8526,Lista!$G$2:$H$15,2,FALSE),"")</f>
        <v/>
      </c>
      <c r="AR8526" s="23" t="str">
        <f>IF(ISBLANK(G8526),"",IF(SUMPRODUCT((G$2:G8526=G8526)*1)&gt;1,0,1))</f>
        <v/>
      </c>
      <c r="AS8526" s="23" t="str">
        <f t="shared" si="401"/>
        <v/>
      </c>
    </row>
    <row r="8527" spans="2:45" x14ac:dyDescent="0.35">
      <c r="B8527" s="20"/>
      <c r="C8527" s="20"/>
      <c r="D8527" s="20"/>
      <c r="E8527" s="20"/>
      <c r="H8527" s="20"/>
      <c r="I8527" s="20"/>
      <c r="K8527" s="20"/>
      <c r="M8527" s="20"/>
      <c r="O8527" s="21"/>
      <c r="P8527" s="20"/>
      <c r="R8527" s="20"/>
      <c r="S8527" s="20"/>
      <c r="T8527" s="20"/>
      <c r="U8527" s="20"/>
      <c r="W8527" s="20"/>
      <c r="X8527" s="20"/>
      <c r="Y8527" s="20"/>
      <c r="Z8527" s="20"/>
      <c r="AA8527" s="20"/>
      <c r="AB8527" s="20"/>
      <c r="AC8527" s="20"/>
      <c r="AD8527" s="20"/>
      <c r="AE8527" s="20"/>
      <c r="AF8527" s="21"/>
      <c r="AM8527" s="21"/>
      <c r="AN8527" s="23" t="str">
        <f>IF($O8527="","",IF(DATEDIF($O8527,Lista!$V$2,"y")=122,"",DATEDIF($O8527,Lista!$V$2,"y")))</f>
        <v/>
      </c>
      <c r="AO8527" s="23" t="str">
        <f t="shared" si="399"/>
        <v/>
      </c>
      <c r="AP8527" s="23" t="str">
        <f t="shared" si="400"/>
        <v/>
      </c>
      <c r="AQ8527" s="24" t="str">
        <f>IFERROR(VLOOKUP($R8527,Lista!$G$2:$H$15,2,FALSE),"")</f>
        <v/>
      </c>
      <c r="AR8527" s="23" t="str">
        <f>IF(ISBLANK(G8527),"",IF(SUMPRODUCT((G$2:G8527=G8527)*1)&gt;1,0,1))</f>
        <v/>
      </c>
      <c r="AS8527" s="23" t="str">
        <f t="shared" si="401"/>
        <v/>
      </c>
    </row>
    <row r="8528" spans="2:45" x14ac:dyDescent="0.35">
      <c r="B8528" s="20"/>
      <c r="C8528" s="20"/>
      <c r="D8528" s="20"/>
      <c r="E8528" s="20"/>
      <c r="H8528" s="20"/>
      <c r="I8528" s="20"/>
      <c r="K8528" s="20"/>
      <c r="M8528" s="20"/>
      <c r="O8528" s="21"/>
      <c r="P8528" s="20"/>
      <c r="R8528" s="20"/>
      <c r="S8528" s="20"/>
      <c r="T8528" s="20"/>
      <c r="U8528" s="20"/>
      <c r="W8528" s="20"/>
      <c r="X8528" s="20"/>
      <c r="Y8528" s="20"/>
      <c r="Z8528" s="20"/>
      <c r="AA8528" s="20"/>
      <c r="AB8528" s="20"/>
      <c r="AC8528" s="20"/>
      <c r="AD8528" s="20"/>
      <c r="AE8528" s="20"/>
      <c r="AF8528" s="21"/>
      <c r="AM8528" s="21"/>
      <c r="AN8528" s="23" t="str">
        <f>IF($O8528="","",IF(DATEDIF($O8528,Lista!$V$2,"y")=122,"",DATEDIF($O8528,Lista!$V$2,"y")))</f>
        <v/>
      </c>
      <c r="AO8528" s="23" t="str">
        <f t="shared" si="399"/>
        <v/>
      </c>
      <c r="AP8528" s="23" t="str">
        <f t="shared" si="400"/>
        <v/>
      </c>
      <c r="AQ8528" s="24" t="str">
        <f>IFERROR(VLOOKUP($R8528,Lista!$G$2:$H$15,2,FALSE),"")</f>
        <v/>
      </c>
      <c r="AR8528" s="23" t="str">
        <f>IF(ISBLANK(G8528),"",IF(SUMPRODUCT((G$2:G8528=G8528)*1)&gt;1,0,1))</f>
        <v/>
      </c>
      <c r="AS8528" s="23" t="str">
        <f t="shared" si="401"/>
        <v/>
      </c>
    </row>
    <row r="8529" spans="2:45" x14ac:dyDescent="0.35">
      <c r="B8529" s="20"/>
      <c r="C8529" s="20"/>
      <c r="D8529" s="20"/>
      <c r="E8529" s="20"/>
      <c r="H8529" s="20"/>
      <c r="I8529" s="20"/>
      <c r="K8529" s="20"/>
      <c r="M8529" s="20"/>
      <c r="O8529" s="21"/>
      <c r="P8529" s="20"/>
      <c r="R8529" s="20"/>
      <c r="S8529" s="20"/>
      <c r="T8529" s="20"/>
      <c r="U8529" s="20"/>
      <c r="W8529" s="20"/>
      <c r="X8529" s="20"/>
      <c r="Y8529" s="20"/>
      <c r="Z8529" s="20"/>
      <c r="AA8529" s="20"/>
      <c r="AB8529" s="20"/>
      <c r="AD8529" s="20"/>
      <c r="AE8529" s="20"/>
      <c r="AF8529" s="21"/>
      <c r="AM8529" s="21"/>
      <c r="AN8529" s="23" t="str">
        <f>IF($O8529="","",IF(DATEDIF($O8529,Lista!$V$2,"y")=122,"",DATEDIF($O8529,Lista!$V$2,"y")))</f>
        <v/>
      </c>
      <c r="AO8529" s="23" t="str">
        <f t="shared" si="399"/>
        <v/>
      </c>
      <c r="AP8529" s="23" t="str">
        <f t="shared" si="400"/>
        <v/>
      </c>
      <c r="AQ8529" s="24" t="str">
        <f>IFERROR(VLOOKUP($R8529,Lista!$G$2:$H$15,2,FALSE),"")</f>
        <v/>
      </c>
      <c r="AR8529" s="23" t="str">
        <f>IF(ISBLANK(G8529),"",IF(SUMPRODUCT((G$2:G8529=G8529)*1)&gt;1,0,1))</f>
        <v/>
      </c>
      <c r="AS8529" s="23" t="str">
        <f t="shared" si="401"/>
        <v/>
      </c>
    </row>
    <row r="8530" spans="2:45" x14ac:dyDescent="0.35">
      <c r="B8530" s="20"/>
      <c r="C8530" s="20"/>
      <c r="D8530" s="20"/>
      <c r="E8530" s="20"/>
      <c r="H8530" s="20"/>
      <c r="I8530" s="20"/>
      <c r="K8530" s="20"/>
      <c r="M8530" s="20"/>
      <c r="O8530" s="21"/>
      <c r="P8530" s="20"/>
      <c r="R8530" s="20"/>
      <c r="S8530" s="20"/>
      <c r="T8530" s="20"/>
      <c r="U8530" s="20"/>
      <c r="W8530" s="20"/>
      <c r="X8530" s="20"/>
      <c r="Y8530" s="20"/>
      <c r="Z8530" s="20"/>
      <c r="AA8530" s="20"/>
      <c r="AB8530" s="20"/>
      <c r="AD8530" s="20"/>
      <c r="AE8530" s="20"/>
      <c r="AF8530" s="21"/>
      <c r="AM8530" s="21"/>
      <c r="AN8530" s="23" t="str">
        <f>IF($O8530="","",IF(DATEDIF($O8530,Lista!$V$2,"y")=122,"",DATEDIF($O8530,Lista!$V$2,"y")))</f>
        <v/>
      </c>
      <c r="AO8530" s="23" t="str">
        <f t="shared" si="399"/>
        <v/>
      </c>
      <c r="AP8530" s="23" t="str">
        <f t="shared" si="400"/>
        <v/>
      </c>
      <c r="AQ8530" s="24" t="str">
        <f>IFERROR(VLOOKUP($R8530,Lista!$G$2:$H$15,2,FALSE),"")</f>
        <v/>
      </c>
      <c r="AR8530" s="23" t="str">
        <f>IF(ISBLANK(G8530),"",IF(SUMPRODUCT((G$2:G8530=G8530)*1)&gt;1,0,1))</f>
        <v/>
      </c>
      <c r="AS8530" s="23" t="str">
        <f t="shared" si="401"/>
        <v/>
      </c>
    </row>
    <row r="8531" spans="2:45" x14ac:dyDescent="0.35">
      <c r="B8531" s="20"/>
      <c r="C8531" s="20"/>
      <c r="D8531" s="20"/>
      <c r="E8531" s="20"/>
      <c r="H8531" s="20"/>
      <c r="I8531" s="20"/>
      <c r="K8531" s="20"/>
      <c r="M8531" s="20"/>
      <c r="O8531" s="21"/>
      <c r="P8531" s="20"/>
      <c r="R8531" s="20"/>
      <c r="S8531" s="20"/>
      <c r="T8531" s="20"/>
      <c r="U8531" s="20"/>
      <c r="W8531" s="20"/>
      <c r="X8531" s="20"/>
      <c r="Y8531" s="20"/>
      <c r="Z8531" s="20"/>
      <c r="AA8531" s="20"/>
      <c r="AB8531" s="20"/>
      <c r="AD8531" s="20"/>
      <c r="AE8531" s="20"/>
      <c r="AF8531" s="21"/>
      <c r="AM8531" s="21"/>
      <c r="AN8531" s="23" t="str">
        <f>IF($O8531="","",IF(DATEDIF($O8531,Lista!$V$2,"y")=122,"",DATEDIF($O8531,Lista!$V$2,"y")))</f>
        <v/>
      </c>
      <c r="AO8531" s="23" t="str">
        <f t="shared" si="399"/>
        <v/>
      </c>
      <c r="AP8531" s="23" t="str">
        <f t="shared" si="400"/>
        <v/>
      </c>
      <c r="AQ8531" s="24" t="str">
        <f>IFERROR(VLOOKUP($R8531,Lista!$G$2:$H$15,2,FALSE),"")</f>
        <v/>
      </c>
      <c r="AR8531" s="23" t="str">
        <f>IF(ISBLANK(G8531),"",IF(SUMPRODUCT((G$2:G8531=G8531)*1)&gt;1,0,1))</f>
        <v/>
      </c>
      <c r="AS8531" s="23" t="str">
        <f t="shared" si="401"/>
        <v/>
      </c>
    </row>
    <row r="8532" spans="2:45" x14ac:dyDescent="0.35">
      <c r="B8532" s="20"/>
      <c r="C8532" s="20"/>
      <c r="D8532" s="20"/>
      <c r="E8532" s="20"/>
      <c r="H8532" s="20"/>
      <c r="I8532" s="20"/>
      <c r="K8532" s="20"/>
      <c r="M8532" s="20"/>
      <c r="O8532" s="21"/>
      <c r="P8532" s="20"/>
      <c r="R8532" s="20"/>
      <c r="S8532" s="20"/>
      <c r="T8532" s="20"/>
      <c r="U8532" s="20"/>
      <c r="W8532" s="20"/>
      <c r="X8532" s="20"/>
      <c r="Y8532" s="20"/>
      <c r="Z8532" s="20"/>
      <c r="AA8532" s="20"/>
      <c r="AB8532" s="20"/>
      <c r="AD8532" s="20"/>
      <c r="AE8532" s="20"/>
      <c r="AF8532" s="21"/>
      <c r="AM8532" s="21"/>
      <c r="AN8532" s="23" t="str">
        <f>IF($O8532="","",IF(DATEDIF($O8532,Lista!$V$2,"y")=122,"",DATEDIF($O8532,Lista!$V$2,"y")))</f>
        <v/>
      </c>
      <c r="AO8532" s="23" t="str">
        <f t="shared" si="399"/>
        <v/>
      </c>
      <c r="AP8532" s="23" t="str">
        <f t="shared" si="400"/>
        <v/>
      </c>
      <c r="AQ8532" s="24" t="str">
        <f>IFERROR(VLOOKUP($R8532,Lista!$G$2:$H$15,2,FALSE),"")</f>
        <v/>
      </c>
      <c r="AR8532" s="23" t="str">
        <f>IF(ISBLANK(G8532),"",IF(SUMPRODUCT((G$2:G8532=G8532)*1)&gt;1,0,1))</f>
        <v/>
      </c>
      <c r="AS8532" s="23" t="str">
        <f t="shared" si="401"/>
        <v/>
      </c>
    </row>
    <row r="8533" spans="2:45" x14ac:dyDescent="0.35">
      <c r="B8533" s="20"/>
      <c r="C8533" s="20"/>
      <c r="D8533" s="20"/>
      <c r="E8533" s="20"/>
      <c r="H8533" s="20"/>
      <c r="I8533" s="20"/>
      <c r="K8533" s="20"/>
      <c r="M8533" s="20"/>
      <c r="O8533" s="21"/>
      <c r="P8533" s="20"/>
      <c r="R8533" s="20"/>
      <c r="S8533" s="20"/>
      <c r="T8533" s="20"/>
      <c r="U8533" s="20"/>
      <c r="W8533" s="20"/>
      <c r="X8533" s="20"/>
      <c r="Y8533" s="20"/>
      <c r="Z8533" s="20"/>
      <c r="AA8533" s="20"/>
      <c r="AB8533" s="20"/>
      <c r="AD8533" s="20"/>
      <c r="AE8533" s="20"/>
      <c r="AF8533" s="21"/>
      <c r="AM8533" s="21"/>
      <c r="AN8533" s="23" t="str">
        <f>IF($O8533="","",IF(DATEDIF($O8533,Lista!$V$2,"y")=122,"",DATEDIF($O8533,Lista!$V$2,"y")))</f>
        <v/>
      </c>
      <c r="AO8533" s="23" t="str">
        <f t="shared" si="399"/>
        <v/>
      </c>
      <c r="AP8533" s="23" t="str">
        <f t="shared" si="400"/>
        <v/>
      </c>
      <c r="AQ8533" s="24" t="str">
        <f>IFERROR(VLOOKUP($R8533,Lista!$G$2:$H$15,2,FALSE),"")</f>
        <v/>
      </c>
      <c r="AR8533" s="23" t="str">
        <f>IF(ISBLANK(G8533),"",IF(SUMPRODUCT((G$2:G8533=G8533)*1)&gt;1,0,1))</f>
        <v/>
      </c>
      <c r="AS8533" s="23" t="str">
        <f t="shared" si="401"/>
        <v/>
      </c>
    </row>
    <row r="8534" spans="2:45" x14ac:dyDescent="0.35">
      <c r="B8534" s="20"/>
      <c r="C8534" s="20"/>
      <c r="D8534" s="20"/>
      <c r="E8534" s="20"/>
      <c r="H8534" s="20"/>
      <c r="I8534" s="20"/>
      <c r="K8534" s="20"/>
      <c r="M8534" s="20"/>
      <c r="O8534" s="21"/>
      <c r="P8534" s="20"/>
      <c r="R8534" s="20"/>
      <c r="S8534" s="20"/>
      <c r="T8534" s="20"/>
      <c r="U8534" s="20"/>
      <c r="W8534" s="20"/>
      <c r="X8534" s="20"/>
      <c r="Y8534" s="20"/>
      <c r="Z8534" s="20"/>
      <c r="AA8534" s="20"/>
      <c r="AB8534" s="20"/>
      <c r="AD8534" s="20"/>
      <c r="AE8534" s="20"/>
      <c r="AF8534" s="21"/>
      <c r="AM8534" s="21"/>
      <c r="AN8534" s="23" t="str">
        <f>IF($O8534="","",IF(DATEDIF($O8534,Lista!$V$2,"y")=122,"",DATEDIF($O8534,Lista!$V$2,"y")))</f>
        <v/>
      </c>
      <c r="AO8534" s="23" t="str">
        <f t="shared" si="399"/>
        <v/>
      </c>
      <c r="AP8534" s="23" t="str">
        <f t="shared" si="400"/>
        <v/>
      </c>
      <c r="AQ8534" s="24" t="str">
        <f>IFERROR(VLOOKUP($R8534,Lista!$G$2:$H$15,2,FALSE),"")</f>
        <v/>
      </c>
      <c r="AR8534" s="23" t="str">
        <f>IF(ISBLANK(G8534),"",IF(SUMPRODUCT((G$2:G8534=G8534)*1)&gt;1,0,1))</f>
        <v/>
      </c>
      <c r="AS8534" s="23" t="str">
        <f t="shared" si="401"/>
        <v/>
      </c>
    </row>
    <row r="8535" spans="2:45" x14ac:dyDescent="0.35">
      <c r="B8535" s="20"/>
      <c r="C8535" s="20"/>
      <c r="D8535" s="20"/>
      <c r="E8535" s="20"/>
      <c r="H8535" s="20"/>
      <c r="I8535" s="20"/>
      <c r="K8535" s="20"/>
      <c r="M8535" s="20"/>
      <c r="O8535" s="21"/>
      <c r="P8535" s="20"/>
      <c r="R8535" s="20"/>
      <c r="S8535" s="20"/>
      <c r="T8535" s="20"/>
      <c r="U8535" s="20"/>
      <c r="W8535" s="20"/>
      <c r="X8535" s="20"/>
      <c r="Y8535" s="20"/>
      <c r="Z8535" s="20"/>
      <c r="AA8535" s="20"/>
      <c r="AB8535" s="20"/>
      <c r="AD8535" s="20"/>
      <c r="AE8535" s="20"/>
      <c r="AF8535" s="21"/>
      <c r="AM8535" s="21"/>
      <c r="AN8535" s="23" t="str">
        <f>IF($O8535="","",IF(DATEDIF($O8535,Lista!$V$2,"y")=122,"",DATEDIF($O8535,Lista!$V$2,"y")))</f>
        <v/>
      </c>
      <c r="AO8535" s="23" t="str">
        <f t="shared" si="399"/>
        <v/>
      </c>
      <c r="AP8535" s="23" t="str">
        <f t="shared" si="400"/>
        <v/>
      </c>
      <c r="AQ8535" s="24" t="str">
        <f>IFERROR(VLOOKUP($R8535,Lista!$G$2:$H$15,2,FALSE),"")</f>
        <v/>
      </c>
      <c r="AR8535" s="23" t="str">
        <f>IF(ISBLANK(G8535),"",IF(SUMPRODUCT((G$2:G8535=G8535)*1)&gt;1,0,1))</f>
        <v/>
      </c>
      <c r="AS8535" s="23" t="str">
        <f t="shared" si="401"/>
        <v/>
      </c>
    </row>
    <row r="8536" spans="2:45" x14ac:dyDescent="0.35">
      <c r="B8536" s="20"/>
      <c r="C8536" s="20"/>
      <c r="D8536" s="20"/>
      <c r="E8536" s="20"/>
      <c r="H8536" s="20"/>
      <c r="I8536" s="20"/>
      <c r="K8536" s="20"/>
      <c r="M8536" s="20"/>
      <c r="O8536" s="21"/>
      <c r="P8536" s="20"/>
      <c r="R8536" s="20"/>
      <c r="S8536" s="20"/>
      <c r="T8536" s="20"/>
      <c r="U8536" s="20"/>
      <c r="W8536" s="20"/>
      <c r="X8536" s="20"/>
      <c r="Y8536" s="20"/>
      <c r="Z8536" s="20"/>
      <c r="AA8536" s="20"/>
      <c r="AB8536" s="20"/>
      <c r="AD8536" s="20"/>
      <c r="AE8536" s="20"/>
      <c r="AF8536" s="21"/>
      <c r="AM8536" s="21"/>
      <c r="AN8536" s="23" t="str">
        <f>IF($O8536="","",IF(DATEDIF($O8536,Lista!$V$2,"y")=122,"",DATEDIF($O8536,Lista!$V$2,"y")))</f>
        <v/>
      </c>
      <c r="AO8536" s="23" t="str">
        <f t="shared" si="399"/>
        <v/>
      </c>
      <c r="AP8536" s="23" t="str">
        <f t="shared" si="400"/>
        <v/>
      </c>
      <c r="AQ8536" s="24" t="str">
        <f>IFERROR(VLOOKUP($R8536,Lista!$G$2:$H$15,2,FALSE),"")</f>
        <v/>
      </c>
      <c r="AR8536" s="23" t="str">
        <f>IF(ISBLANK(G8536),"",IF(SUMPRODUCT((G$2:G8536=G8536)*1)&gt;1,0,1))</f>
        <v/>
      </c>
      <c r="AS8536" s="23" t="str">
        <f t="shared" si="401"/>
        <v/>
      </c>
    </row>
    <row r="8537" spans="2:45" x14ac:dyDescent="0.35">
      <c r="B8537" s="20"/>
      <c r="C8537" s="20"/>
      <c r="D8537" s="20"/>
      <c r="E8537" s="20"/>
      <c r="H8537" s="20"/>
      <c r="I8537" s="20"/>
      <c r="K8537" s="20"/>
      <c r="M8537" s="20"/>
      <c r="O8537" s="21"/>
      <c r="P8537" s="20"/>
      <c r="R8537" s="20"/>
      <c r="S8537" s="20"/>
      <c r="T8537" s="20"/>
      <c r="U8537" s="20"/>
      <c r="W8537" s="20"/>
      <c r="X8537" s="20"/>
      <c r="Y8537" s="20"/>
      <c r="Z8537" s="20"/>
      <c r="AA8537" s="20"/>
      <c r="AB8537" s="20"/>
      <c r="AD8537" s="20"/>
      <c r="AE8537" s="20"/>
      <c r="AF8537" s="21"/>
      <c r="AM8537" s="21"/>
      <c r="AN8537" s="23" t="str">
        <f>IF($O8537="","",IF(DATEDIF($O8537,Lista!$V$2,"y")=122,"",DATEDIF($O8537,Lista!$V$2,"y")))</f>
        <v/>
      </c>
      <c r="AO8537" s="23" t="str">
        <f t="shared" si="399"/>
        <v/>
      </c>
      <c r="AP8537" s="23" t="str">
        <f t="shared" si="400"/>
        <v/>
      </c>
      <c r="AQ8537" s="24" t="str">
        <f>IFERROR(VLOOKUP($R8537,Lista!$G$2:$H$15,2,FALSE),"")</f>
        <v/>
      </c>
      <c r="AR8537" s="23" t="str">
        <f>IF(ISBLANK(G8537),"",IF(SUMPRODUCT((G$2:G8537=G8537)*1)&gt;1,0,1))</f>
        <v/>
      </c>
      <c r="AS8537" s="23" t="str">
        <f t="shared" si="401"/>
        <v/>
      </c>
    </row>
    <row r="8538" spans="2:45" x14ac:dyDescent="0.35">
      <c r="B8538" s="20"/>
      <c r="C8538" s="20"/>
      <c r="D8538" s="20"/>
      <c r="E8538" s="20"/>
      <c r="H8538" s="20"/>
      <c r="I8538" s="20"/>
      <c r="K8538" s="20"/>
      <c r="M8538" s="20"/>
      <c r="O8538" s="21"/>
      <c r="P8538" s="20"/>
      <c r="R8538" s="20"/>
      <c r="S8538" s="20"/>
      <c r="T8538" s="20"/>
      <c r="U8538" s="20"/>
      <c r="W8538" s="20"/>
      <c r="X8538" s="20"/>
      <c r="Y8538" s="20"/>
      <c r="Z8538" s="20"/>
      <c r="AA8538" s="20"/>
      <c r="AB8538" s="20"/>
      <c r="AC8538" s="20"/>
      <c r="AD8538" s="20"/>
      <c r="AE8538" s="20"/>
      <c r="AF8538" s="21"/>
      <c r="AM8538" s="21"/>
      <c r="AN8538" s="23" t="str">
        <f>IF($O8538="","",IF(DATEDIF($O8538,Lista!$V$2,"y")=122,"",DATEDIF($O8538,Lista!$V$2,"y")))</f>
        <v/>
      </c>
      <c r="AO8538" s="23" t="str">
        <f t="shared" si="399"/>
        <v/>
      </c>
      <c r="AP8538" s="23" t="str">
        <f t="shared" si="400"/>
        <v/>
      </c>
      <c r="AQ8538" s="24" t="str">
        <f>IFERROR(VLOOKUP($R8538,Lista!$G$2:$H$15,2,FALSE),"")</f>
        <v/>
      </c>
      <c r="AR8538" s="23" t="str">
        <f>IF(ISBLANK(G8538),"",IF(SUMPRODUCT((G$2:G8538=G8538)*1)&gt;1,0,1))</f>
        <v/>
      </c>
      <c r="AS8538" s="23" t="str">
        <f t="shared" si="401"/>
        <v/>
      </c>
    </row>
    <row r="8539" spans="2:45" x14ac:dyDescent="0.35">
      <c r="B8539" s="20"/>
      <c r="C8539" s="20"/>
      <c r="D8539" s="20"/>
      <c r="E8539" s="20"/>
      <c r="H8539" s="20"/>
      <c r="I8539" s="20"/>
      <c r="K8539" s="20"/>
      <c r="M8539" s="20"/>
      <c r="O8539" s="21"/>
      <c r="P8539" s="20"/>
      <c r="R8539" s="20"/>
      <c r="S8539" s="20"/>
      <c r="T8539" s="20"/>
      <c r="U8539" s="20"/>
      <c r="W8539" s="20"/>
      <c r="X8539" s="20"/>
      <c r="Y8539" s="20"/>
      <c r="Z8539" s="20"/>
      <c r="AA8539" s="20"/>
      <c r="AB8539" s="20"/>
      <c r="AC8539" s="20"/>
      <c r="AD8539" s="20"/>
      <c r="AE8539" s="20"/>
      <c r="AF8539" s="21"/>
      <c r="AM8539" s="21"/>
      <c r="AN8539" s="23" t="str">
        <f>IF($O8539="","",IF(DATEDIF($O8539,Lista!$V$2,"y")=122,"",DATEDIF($O8539,Lista!$V$2,"y")))</f>
        <v/>
      </c>
      <c r="AO8539" s="23" t="str">
        <f t="shared" si="399"/>
        <v/>
      </c>
      <c r="AP8539" s="23" t="str">
        <f t="shared" si="400"/>
        <v/>
      </c>
      <c r="AQ8539" s="24" t="str">
        <f>IFERROR(VLOOKUP($R8539,Lista!$G$2:$H$15,2,FALSE),"")</f>
        <v/>
      </c>
      <c r="AR8539" s="23" t="str">
        <f>IF(ISBLANK(G8539),"",IF(SUMPRODUCT((G$2:G8539=G8539)*1)&gt;1,0,1))</f>
        <v/>
      </c>
      <c r="AS8539" s="23" t="str">
        <f t="shared" si="401"/>
        <v/>
      </c>
    </row>
    <row r="8540" spans="2:45" x14ac:dyDescent="0.35">
      <c r="B8540" s="20"/>
      <c r="C8540" s="20"/>
      <c r="D8540" s="20"/>
      <c r="E8540" s="20"/>
      <c r="H8540" s="20"/>
      <c r="I8540" s="20"/>
      <c r="K8540" s="20"/>
      <c r="M8540" s="20"/>
      <c r="O8540" s="21"/>
      <c r="P8540" s="20"/>
      <c r="R8540" s="20"/>
      <c r="S8540" s="20"/>
      <c r="T8540" s="20"/>
      <c r="U8540" s="20"/>
      <c r="W8540" s="20"/>
      <c r="X8540" s="20"/>
      <c r="Y8540" s="20"/>
      <c r="Z8540" s="20"/>
      <c r="AA8540" s="20"/>
      <c r="AB8540" s="20"/>
      <c r="AC8540" s="20"/>
      <c r="AD8540" s="20"/>
      <c r="AE8540" s="20"/>
      <c r="AF8540" s="21"/>
      <c r="AM8540" s="21"/>
      <c r="AN8540" s="23" t="str">
        <f>IF($O8540="","",IF(DATEDIF($O8540,Lista!$V$2,"y")=122,"",DATEDIF($O8540,Lista!$V$2,"y")))</f>
        <v/>
      </c>
      <c r="AO8540" s="23" t="str">
        <f t="shared" si="399"/>
        <v/>
      </c>
      <c r="AP8540" s="23" t="str">
        <f t="shared" si="400"/>
        <v/>
      </c>
      <c r="AQ8540" s="24" t="str">
        <f>IFERROR(VLOOKUP($R8540,Lista!$G$2:$H$15,2,FALSE),"")</f>
        <v/>
      </c>
      <c r="AR8540" s="23" t="str">
        <f>IF(ISBLANK(G8540),"",IF(SUMPRODUCT((G$2:G8540=G8540)*1)&gt;1,0,1))</f>
        <v/>
      </c>
      <c r="AS8540" s="23" t="str">
        <f t="shared" si="401"/>
        <v/>
      </c>
    </row>
    <row r="8541" spans="2:45" x14ac:dyDescent="0.35">
      <c r="B8541" s="20"/>
      <c r="C8541" s="20"/>
      <c r="D8541" s="20"/>
      <c r="E8541" s="20"/>
      <c r="H8541" s="20"/>
      <c r="I8541" s="20"/>
      <c r="K8541" s="20"/>
      <c r="M8541" s="20"/>
      <c r="O8541" s="21"/>
      <c r="P8541" s="20"/>
      <c r="R8541" s="20"/>
      <c r="S8541" s="20"/>
      <c r="T8541" s="20"/>
      <c r="U8541" s="20"/>
      <c r="W8541" s="20"/>
      <c r="X8541" s="20"/>
      <c r="Y8541" s="20"/>
      <c r="Z8541" s="20"/>
      <c r="AA8541" s="20"/>
      <c r="AB8541" s="20"/>
      <c r="AC8541" s="20"/>
      <c r="AD8541" s="20"/>
      <c r="AE8541" s="20"/>
      <c r="AF8541" s="21"/>
      <c r="AM8541" s="21"/>
      <c r="AN8541" s="23" t="str">
        <f>IF($O8541="","",IF(DATEDIF($O8541,Lista!$V$2,"y")=122,"",DATEDIF($O8541,Lista!$V$2,"y")))</f>
        <v/>
      </c>
      <c r="AO8541" s="23" t="str">
        <f t="shared" si="399"/>
        <v/>
      </c>
      <c r="AP8541" s="23" t="str">
        <f t="shared" si="400"/>
        <v/>
      </c>
      <c r="AQ8541" s="24" t="str">
        <f>IFERROR(VLOOKUP($R8541,Lista!$G$2:$H$15,2,FALSE),"")</f>
        <v/>
      </c>
      <c r="AR8541" s="23" t="str">
        <f>IF(ISBLANK(G8541),"",IF(SUMPRODUCT((G$2:G8541=G8541)*1)&gt;1,0,1))</f>
        <v/>
      </c>
      <c r="AS8541" s="23" t="str">
        <f t="shared" si="401"/>
        <v/>
      </c>
    </row>
    <row r="8542" spans="2:45" x14ac:dyDescent="0.35">
      <c r="B8542" s="20"/>
      <c r="C8542" s="20"/>
      <c r="D8542" s="20"/>
      <c r="E8542" s="20"/>
      <c r="H8542" s="20"/>
      <c r="I8542" s="20"/>
      <c r="K8542" s="20"/>
      <c r="M8542" s="20"/>
      <c r="O8542" s="21"/>
      <c r="P8542" s="20"/>
      <c r="R8542" s="20"/>
      <c r="S8542" s="20"/>
      <c r="T8542" s="20"/>
      <c r="U8542" s="20"/>
      <c r="W8542" s="20"/>
      <c r="X8542" s="20"/>
      <c r="Y8542" s="20"/>
      <c r="Z8542" s="20"/>
      <c r="AA8542" s="20"/>
      <c r="AB8542" s="20"/>
      <c r="AD8542" s="20"/>
      <c r="AE8542" s="20"/>
      <c r="AF8542" s="21"/>
      <c r="AM8542" s="21"/>
      <c r="AN8542" s="23" t="str">
        <f>IF($O8542="","",IF(DATEDIF($O8542,Lista!$V$2,"y")=122,"",DATEDIF($O8542,Lista!$V$2,"y")))</f>
        <v/>
      </c>
      <c r="AO8542" s="23" t="str">
        <f t="shared" si="399"/>
        <v/>
      </c>
      <c r="AP8542" s="23" t="str">
        <f t="shared" si="400"/>
        <v/>
      </c>
      <c r="AQ8542" s="24" t="str">
        <f>IFERROR(VLOOKUP($R8542,Lista!$G$2:$H$15,2,FALSE),"")</f>
        <v/>
      </c>
      <c r="AR8542" s="23" t="str">
        <f>IF(ISBLANK(G8542),"",IF(SUMPRODUCT((G$2:G8542=G8542)*1)&gt;1,0,1))</f>
        <v/>
      </c>
      <c r="AS8542" s="23" t="str">
        <f t="shared" si="401"/>
        <v/>
      </c>
    </row>
    <row r="8543" spans="2:45" x14ac:dyDescent="0.35">
      <c r="B8543" s="20"/>
      <c r="C8543" s="20"/>
      <c r="D8543" s="20"/>
      <c r="E8543" s="20"/>
      <c r="H8543" s="20"/>
      <c r="I8543" s="20"/>
      <c r="K8543" s="20"/>
      <c r="M8543" s="20"/>
      <c r="O8543" s="21"/>
      <c r="P8543" s="20"/>
      <c r="R8543" s="20"/>
      <c r="S8543" s="20"/>
      <c r="T8543" s="20"/>
      <c r="U8543" s="20"/>
      <c r="W8543" s="20"/>
      <c r="X8543" s="20"/>
      <c r="Y8543" s="20"/>
      <c r="Z8543" s="20"/>
      <c r="AA8543" s="20"/>
      <c r="AB8543" s="20"/>
      <c r="AD8543" s="20"/>
      <c r="AE8543" s="20"/>
      <c r="AF8543" s="21"/>
      <c r="AM8543" s="21"/>
      <c r="AN8543" s="23" t="str">
        <f>IF($O8543="","",IF(DATEDIF($O8543,Lista!$V$2,"y")=122,"",DATEDIF($O8543,Lista!$V$2,"y")))</f>
        <v/>
      </c>
      <c r="AO8543" s="23" t="str">
        <f t="shared" si="399"/>
        <v/>
      </c>
      <c r="AP8543" s="23" t="str">
        <f t="shared" si="400"/>
        <v/>
      </c>
      <c r="AQ8543" s="24" t="str">
        <f>IFERROR(VLOOKUP($R8543,Lista!$G$2:$H$15,2,FALSE),"")</f>
        <v/>
      </c>
      <c r="AR8543" s="23" t="str">
        <f>IF(ISBLANK(G8543),"",IF(SUMPRODUCT((G$2:G8543=G8543)*1)&gt;1,0,1))</f>
        <v/>
      </c>
      <c r="AS8543" s="23" t="str">
        <f t="shared" si="401"/>
        <v/>
      </c>
    </row>
    <row r="8544" spans="2:45" x14ac:dyDescent="0.35">
      <c r="B8544" s="20"/>
      <c r="C8544" s="20"/>
      <c r="D8544" s="20"/>
      <c r="E8544" s="20"/>
      <c r="H8544" s="20"/>
      <c r="I8544" s="20"/>
      <c r="K8544" s="20"/>
      <c r="M8544" s="20"/>
      <c r="O8544" s="21"/>
      <c r="P8544" s="20"/>
      <c r="R8544" s="20"/>
      <c r="S8544" s="20"/>
      <c r="T8544" s="20"/>
      <c r="U8544" s="20"/>
      <c r="W8544" s="20"/>
      <c r="X8544" s="20"/>
      <c r="Y8544" s="20"/>
      <c r="Z8544" s="20"/>
      <c r="AA8544" s="20"/>
      <c r="AB8544" s="20"/>
      <c r="AD8544" s="20"/>
      <c r="AE8544" s="20"/>
      <c r="AF8544" s="21"/>
      <c r="AM8544" s="21"/>
      <c r="AN8544" s="23" t="str">
        <f>IF($O8544="","",IF(DATEDIF($O8544,Lista!$V$2,"y")=122,"",DATEDIF($O8544,Lista!$V$2,"y")))</f>
        <v/>
      </c>
      <c r="AO8544" s="23" t="str">
        <f t="shared" si="399"/>
        <v/>
      </c>
      <c r="AP8544" s="23" t="str">
        <f t="shared" si="400"/>
        <v/>
      </c>
      <c r="AQ8544" s="24" t="str">
        <f>IFERROR(VLOOKUP($R8544,Lista!$G$2:$H$15,2,FALSE),"")</f>
        <v/>
      </c>
      <c r="AR8544" s="23" t="str">
        <f>IF(ISBLANK(G8544),"",IF(SUMPRODUCT((G$2:G8544=G8544)*1)&gt;1,0,1))</f>
        <v/>
      </c>
      <c r="AS8544" s="23" t="str">
        <f t="shared" si="401"/>
        <v/>
      </c>
    </row>
    <row r="8545" spans="2:45" x14ac:dyDescent="0.35">
      <c r="B8545" s="20"/>
      <c r="C8545" s="20"/>
      <c r="D8545" s="20"/>
      <c r="E8545" s="20"/>
      <c r="H8545" s="20"/>
      <c r="I8545" s="20"/>
      <c r="K8545" s="20"/>
      <c r="M8545" s="20"/>
      <c r="O8545" s="21"/>
      <c r="P8545" s="20"/>
      <c r="R8545" s="20"/>
      <c r="S8545" s="20"/>
      <c r="T8545" s="20"/>
      <c r="U8545" s="20"/>
      <c r="W8545" s="20"/>
      <c r="X8545" s="20"/>
      <c r="Y8545" s="20"/>
      <c r="Z8545" s="20"/>
      <c r="AA8545" s="20"/>
      <c r="AB8545" s="20"/>
      <c r="AD8545" s="20"/>
      <c r="AE8545" s="20"/>
      <c r="AF8545" s="21"/>
      <c r="AM8545" s="21"/>
      <c r="AN8545" s="23" t="str">
        <f>IF($O8545="","",IF(DATEDIF($O8545,Lista!$V$2,"y")=122,"",DATEDIF($O8545,Lista!$V$2,"y")))</f>
        <v/>
      </c>
      <c r="AO8545" s="23" t="str">
        <f t="shared" si="399"/>
        <v/>
      </c>
      <c r="AP8545" s="23" t="str">
        <f t="shared" si="400"/>
        <v/>
      </c>
      <c r="AQ8545" s="24" t="str">
        <f>IFERROR(VLOOKUP($R8545,Lista!$G$2:$H$15,2,FALSE),"")</f>
        <v/>
      </c>
      <c r="AR8545" s="23" t="str">
        <f>IF(ISBLANK(G8545),"",IF(SUMPRODUCT((G$2:G8545=G8545)*1)&gt;1,0,1))</f>
        <v/>
      </c>
      <c r="AS8545" s="23" t="str">
        <f t="shared" si="401"/>
        <v/>
      </c>
    </row>
    <row r="8546" spans="2:45" x14ac:dyDescent="0.35">
      <c r="B8546" s="20"/>
      <c r="C8546" s="20"/>
      <c r="D8546" s="20"/>
      <c r="E8546" s="20"/>
      <c r="H8546" s="20"/>
      <c r="I8546" s="20"/>
      <c r="K8546" s="20"/>
      <c r="M8546" s="20"/>
      <c r="O8546" s="21"/>
      <c r="P8546" s="20"/>
      <c r="R8546" s="20"/>
      <c r="S8546" s="20"/>
      <c r="T8546" s="20"/>
      <c r="U8546" s="20"/>
      <c r="W8546" s="20"/>
      <c r="X8546" s="20"/>
      <c r="Y8546" s="20"/>
      <c r="Z8546" s="20"/>
      <c r="AA8546" s="20"/>
      <c r="AB8546" s="20"/>
      <c r="AD8546" s="20"/>
      <c r="AE8546" s="20"/>
      <c r="AF8546" s="21"/>
      <c r="AM8546" s="21"/>
      <c r="AN8546" s="23" t="str">
        <f>IF($O8546="","",IF(DATEDIF($O8546,Lista!$V$2,"y")=122,"",DATEDIF($O8546,Lista!$V$2,"y")))</f>
        <v/>
      </c>
      <c r="AO8546" s="23" t="str">
        <f t="shared" si="399"/>
        <v/>
      </c>
      <c r="AP8546" s="23" t="str">
        <f t="shared" si="400"/>
        <v/>
      </c>
      <c r="AQ8546" s="24" t="str">
        <f>IFERROR(VLOOKUP($R8546,Lista!$G$2:$H$15,2,FALSE),"")</f>
        <v/>
      </c>
      <c r="AR8546" s="23" t="str">
        <f>IF(ISBLANK(G8546),"",IF(SUMPRODUCT((G$2:G8546=G8546)*1)&gt;1,0,1))</f>
        <v/>
      </c>
      <c r="AS8546" s="23" t="str">
        <f t="shared" si="401"/>
        <v/>
      </c>
    </row>
    <row r="8547" spans="2:45" x14ac:dyDescent="0.35">
      <c r="B8547" s="20"/>
      <c r="C8547" s="20"/>
      <c r="D8547" s="20"/>
      <c r="E8547" s="20"/>
      <c r="H8547" s="20"/>
      <c r="I8547" s="20"/>
      <c r="K8547" s="20"/>
      <c r="M8547" s="20"/>
      <c r="O8547" s="21"/>
      <c r="P8547" s="20"/>
      <c r="R8547" s="20"/>
      <c r="S8547" s="20"/>
      <c r="T8547" s="20"/>
      <c r="U8547" s="20"/>
      <c r="W8547" s="20"/>
      <c r="X8547" s="20"/>
      <c r="Y8547" s="20"/>
      <c r="Z8547" s="20"/>
      <c r="AA8547" s="20"/>
      <c r="AB8547" s="20"/>
      <c r="AC8547" s="20"/>
      <c r="AD8547" s="20"/>
      <c r="AE8547" s="20"/>
      <c r="AF8547" s="21"/>
      <c r="AM8547" s="21"/>
      <c r="AN8547" s="23" t="str">
        <f>IF($O8547="","",IF(DATEDIF($O8547,Lista!$V$2,"y")=122,"",DATEDIF($O8547,Lista!$V$2,"y")))</f>
        <v/>
      </c>
      <c r="AO8547" s="23" t="str">
        <f t="shared" si="399"/>
        <v/>
      </c>
      <c r="AP8547" s="23" t="str">
        <f t="shared" si="400"/>
        <v/>
      </c>
      <c r="AQ8547" s="24" t="str">
        <f>IFERROR(VLOOKUP($R8547,Lista!$G$2:$H$15,2,FALSE),"")</f>
        <v/>
      </c>
      <c r="AR8547" s="23" t="str">
        <f>IF(ISBLANK(G8547),"",IF(SUMPRODUCT((G$2:G8547=G8547)*1)&gt;1,0,1))</f>
        <v/>
      </c>
      <c r="AS8547" s="23" t="str">
        <f t="shared" si="401"/>
        <v/>
      </c>
    </row>
    <row r="8548" spans="2:45" x14ac:dyDescent="0.35">
      <c r="B8548" s="20"/>
      <c r="C8548" s="20"/>
      <c r="D8548" s="20"/>
      <c r="E8548" s="20"/>
      <c r="H8548" s="20"/>
      <c r="I8548" s="20"/>
      <c r="K8548" s="20"/>
      <c r="M8548" s="20"/>
      <c r="O8548" s="21"/>
      <c r="P8548" s="20"/>
      <c r="R8548" s="20"/>
      <c r="S8548" s="20"/>
      <c r="T8548" s="20"/>
      <c r="U8548" s="20"/>
      <c r="W8548" s="20"/>
      <c r="X8548" s="20"/>
      <c r="Y8548" s="20"/>
      <c r="Z8548" s="20"/>
      <c r="AA8548" s="20"/>
      <c r="AB8548" s="20"/>
      <c r="AC8548" s="20"/>
      <c r="AD8548" s="20"/>
      <c r="AE8548" s="20"/>
      <c r="AF8548" s="21"/>
      <c r="AM8548" s="21"/>
      <c r="AN8548" s="23" t="str">
        <f>IF($O8548="","",IF(DATEDIF($O8548,Lista!$V$2,"y")=122,"",DATEDIF($O8548,Lista!$V$2,"y")))</f>
        <v/>
      </c>
      <c r="AO8548" s="23" t="str">
        <f t="shared" si="399"/>
        <v/>
      </c>
      <c r="AP8548" s="23" t="str">
        <f t="shared" si="400"/>
        <v/>
      </c>
      <c r="AQ8548" s="24" t="str">
        <f>IFERROR(VLOOKUP($R8548,Lista!$G$2:$H$15,2,FALSE),"")</f>
        <v/>
      </c>
      <c r="AR8548" s="23" t="str">
        <f>IF(ISBLANK(G8548),"",IF(SUMPRODUCT((G$2:G8548=G8548)*1)&gt;1,0,1))</f>
        <v/>
      </c>
      <c r="AS8548" s="23" t="str">
        <f t="shared" si="401"/>
        <v/>
      </c>
    </row>
    <row r="8549" spans="2:45" x14ac:dyDescent="0.35">
      <c r="B8549" s="20"/>
      <c r="C8549" s="20"/>
      <c r="D8549" s="20"/>
      <c r="E8549" s="20"/>
      <c r="H8549" s="20"/>
      <c r="I8549" s="20"/>
      <c r="K8549" s="20"/>
      <c r="M8549" s="20"/>
      <c r="O8549" s="21"/>
      <c r="P8549" s="20"/>
      <c r="R8549" s="20"/>
      <c r="S8549" s="20"/>
      <c r="T8549" s="20"/>
      <c r="U8549" s="20"/>
      <c r="W8549" s="20"/>
      <c r="X8549" s="20"/>
      <c r="Y8549" s="20"/>
      <c r="Z8549" s="20"/>
      <c r="AA8549" s="20"/>
      <c r="AB8549" s="20"/>
      <c r="AD8549" s="20"/>
      <c r="AE8549" s="20"/>
      <c r="AF8549" s="21"/>
      <c r="AM8549" s="21"/>
      <c r="AN8549" s="23" t="str">
        <f>IF($O8549="","",IF(DATEDIF($O8549,Lista!$V$2,"y")=122,"",DATEDIF($O8549,Lista!$V$2,"y")))</f>
        <v/>
      </c>
      <c r="AO8549" s="23" t="str">
        <f t="shared" si="399"/>
        <v/>
      </c>
      <c r="AP8549" s="23" t="str">
        <f t="shared" si="400"/>
        <v/>
      </c>
      <c r="AQ8549" s="24" t="str">
        <f>IFERROR(VLOOKUP($R8549,Lista!$G$2:$H$15,2,FALSE),"")</f>
        <v/>
      </c>
      <c r="AR8549" s="23" t="str">
        <f>IF(ISBLANK(G8549),"",IF(SUMPRODUCT((G$2:G8549=G8549)*1)&gt;1,0,1))</f>
        <v/>
      </c>
      <c r="AS8549" s="23" t="str">
        <f t="shared" si="401"/>
        <v/>
      </c>
    </row>
    <row r="8550" spans="2:45" x14ac:dyDescent="0.35">
      <c r="B8550" s="20"/>
      <c r="C8550" s="20"/>
      <c r="D8550" s="20"/>
      <c r="E8550" s="20"/>
      <c r="H8550" s="20"/>
      <c r="I8550" s="20"/>
      <c r="K8550" s="20"/>
      <c r="M8550" s="20"/>
      <c r="O8550" s="21"/>
      <c r="P8550" s="20"/>
      <c r="R8550" s="20"/>
      <c r="S8550" s="20"/>
      <c r="T8550" s="20"/>
      <c r="U8550" s="20"/>
      <c r="W8550" s="20"/>
      <c r="X8550" s="20"/>
      <c r="Y8550" s="20"/>
      <c r="Z8550" s="20"/>
      <c r="AA8550" s="20"/>
      <c r="AB8550" s="20"/>
      <c r="AD8550" s="20"/>
      <c r="AE8550" s="20"/>
      <c r="AF8550" s="21"/>
      <c r="AM8550" s="21"/>
      <c r="AN8550" s="23" t="str">
        <f>IF($O8550="","",IF(DATEDIF($O8550,Lista!$V$2,"y")=122,"",DATEDIF($O8550,Lista!$V$2,"y")))</f>
        <v/>
      </c>
      <c r="AO8550" s="23" t="str">
        <f t="shared" si="399"/>
        <v/>
      </c>
      <c r="AP8550" s="23" t="str">
        <f t="shared" si="400"/>
        <v/>
      </c>
      <c r="AQ8550" s="24" t="str">
        <f>IFERROR(VLOOKUP($R8550,Lista!$G$2:$H$15,2,FALSE),"")</f>
        <v/>
      </c>
      <c r="AR8550" s="23" t="str">
        <f>IF(ISBLANK(G8550),"",IF(SUMPRODUCT((G$2:G8550=G8550)*1)&gt;1,0,1))</f>
        <v/>
      </c>
      <c r="AS8550" s="23" t="str">
        <f t="shared" si="401"/>
        <v/>
      </c>
    </row>
    <row r="8551" spans="2:45" x14ac:dyDescent="0.35">
      <c r="B8551" s="20"/>
      <c r="C8551" s="20"/>
      <c r="D8551" s="20"/>
      <c r="E8551" s="20"/>
      <c r="H8551" s="20"/>
      <c r="I8551" s="20"/>
      <c r="K8551" s="20"/>
      <c r="M8551" s="20"/>
      <c r="O8551" s="21"/>
      <c r="P8551" s="20"/>
      <c r="R8551" s="20"/>
      <c r="S8551" s="20"/>
      <c r="T8551" s="20"/>
      <c r="U8551" s="20"/>
      <c r="W8551" s="20"/>
      <c r="X8551" s="20"/>
      <c r="Y8551" s="20"/>
      <c r="Z8551" s="20"/>
      <c r="AA8551" s="20"/>
      <c r="AB8551" s="20"/>
      <c r="AC8551" s="20"/>
      <c r="AD8551" s="20"/>
      <c r="AE8551" s="20"/>
      <c r="AF8551" s="21"/>
      <c r="AM8551" s="21"/>
      <c r="AN8551" s="23" t="str">
        <f>IF($O8551="","",IF(DATEDIF($O8551,Lista!$V$2,"y")=122,"",DATEDIF($O8551,Lista!$V$2,"y")))</f>
        <v/>
      </c>
      <c r="AO8551" s="23" t="str">
        <f t="shared" si="399"/>
        <v/>
      </c>
      <c r="AP8551" s="23" t="str">
        <f t="shared" si="400"/>
        <v/>
      </c>
      <c r="AQ8551" s="24" t="str">
        <f>IFERROR(VLOOKUP($R8551,Lista!$G$2:$H$15,2,FALSE),"")</f>
        <v/>
      </c>
      <c r="AR8551" s="23" t="str">
        <f>IF(ISBLANK(G8551),"",IF(SUMPRODUCT((G$2:G8551=G8551)*1)&gt;1,0,1))</f>
        <v/>
      </c>
      <c r="AS8551" s="23" t="str">
        <f t="shared" si="401"/>
        <v/>
      </c>
    </row>
    <row r="8552" spans="2:45" x14ac:dyDescent="0.35">
      <c r="B8552" s="20"/>
      <c r="C8552" s="20"/>
      <c r="D8552" s="20"/>
      <c r="E8552" s="20"/>
      <c r="H8552" s="20"/>
      <c r="I8552" s="20"/>
      <c r="K8552" s="20"/>
      <c r="M8552" s="20"/>
      <c r="O8552" s="21"/>
      <c r="P8552" s="20"/>
      <c r="R8552" s="20"/>
      <c r="S8552" s="20"/>
      <c r="T8552" s="20"/>
      <c r="U8552" s="20"/>
      <c r="W8552" s="20"/>
      <c r="X8552" s="20"/>
      <c r="Y8552" s="20"/>
      <c r="Z8552" s="20"/>
      <c r="AA8552" s="20"/>
      <c r="AB8552" s="20"/>
      <c r="AC8552" s="20"/>
      <c r="AD8552" s="20"/>
      <c r="AE8552" s="20"/>
      <c r="AF8552" s="21"/>
      <c r="AM8552" s="21"/>
      <c r="AN8552" s="23" t="str">
        <f>IF($O8552="","",IF(DATEDIF($O8552,Lista!$V$2,"y")=122,"",DATEDIF($O8552,Lista!$V$2,"y")))</f>
        <v/>
      </c>
      <c r="AO8552" s="23" t="str">
        <f t="shared" si="399"/>
        <v/>
      </c>
      <c r="AP8552" s="23" t="str">
        <f t="shared" si="400"/>
        <v/>
      </c>
      <c r="AQ8552" s="24" t="str">
        <f>IFERROR(VLOOKUP($R8552,Lista!$G$2:$H$15,2,FALSE),"")</f>
        <v/>
      </c>
      <c r="AR8552" s="23" t="str">
        <f>IF(ISBLANK(G8552),"",IF(SUMPRODUCT((G$2:G8552=G8552)*1)&gt;1,0,1))</f>
        <v/>
      </c>
      <c r="AS8552" s="23" t="str">
        <f t="shared" si="401"/>
        <v/>
      </c>
    </row>
    <row r="8553" spans="2:45" x14ac:dyDescent="0.35">
      <c r="B8553" s="20"/>
      <c r="C8553" s="20"/>
      <c r="D8553" s="20"/>
      <c r="E8553" s="20"/>
      <c r="H8553" s="20"/>
      <c r="I8553" s="20"/>
      <c r="K8553" s="20"/>
      <c r="M8553" s="20"/>
      <c r="O8553" s="21"/>
      <c r="P8553" s="20"/>
      <c r="R8553" s="20"/>
      <c r="S8553" s="20"/>
      <c r="T8553" s="20"/>
      <c r="U8553" s="20"/>
      <c r="W8553" s="20"/>
      <c r="X8553" s="20"/>
      <c r="Y8553" s="20"/>
      <c r="Z8553" s="20"/>
      <c r="AA8553" s="20"/>
      <c r="AB8553" s="20"/>
      <c r="AC8553" s="20"/>
      <c r="AD8553" s="20"/>
      <c r="AE8553" s="20"/>
      <c r="AF8553" s="21"/>
      <c r="AM8553" s="21"/>
      <c r="AN8553" s="23" t="str">
        <f>IF($O8553="","",IF(DATEDIF($O8553,Lista!$V$2,"y")=122,"",DATEDIF($O8553,Lista!$V$2,"y")))</f>
        <v/>
      </c>
      <c r="AO8553" s="23" t="str">
        <f t="shared" si="399"/>
        <v/>
      </c>
      <c r="AP8553" s="23" t="str">
        <f t="shared" si="400"/>
        <v/>
      </c>
      <c r="AQ8553" s="24" t="str">
        <f>IFERROR(VLOOKUP($R8553,Lista!$G$2:$H$15,2,FALSE),"")</f>
        <v/>
      </c>
      <c r="AR8553" s="23" t="str">
        <f>IF(ISBLANK(G8553),"",IF(SUMPRODUCT((G$2:G8553=G8553)*1)&gt;1,0,1))</f>
        <v/>
      </c>
      <c r="AS8553" s="23" t="str">
        <f t="shared" si="401"/>
        <v/>
      </c>
    </row>
    <row r="8554" spans="2:45" x14ac:dyDescent="0.35">
      <c r="B8554" s="20"/>
      <c r="C8554" s="20"/>
      <c r="D8554" s="20"/>
      <c r="E8554" s="20"/>
      <c r="H8554" s="20"/>
      <c r="I8554" s="20"/>
      <c r="K8554" s="20"/>
      <c r="M8554" s="20"/>
      <c r="O8554" s="21"/>
      <c r="P8554" s="20"/>
      <c r="R8554" s="20"/>
      <c r="S8554" s="20"/>
      <c r="T8554" s="20"/>
      <c r="U8554" s="20"/>
      <c r="W8554" s="20"/>
      <c r="X8554" s="20"/>
      <c r="Y8554" s="20"/>
      <c r="Z8554" s="20"/>
      <c r="AA8554" s="20"/>
      <c r="AB8554" s="20"/>
      <c r="AC8554" s="20"/>
      <c r="AD8554" s="20"/>
      <c r="AE8554" s="20"/>
      <c r="AF8554" s="21"/>
      <c r="AM8554" s="21"/>
      <c r="AN8554" s="23" t="str">
        <f>IF($O8554="","",IF(DATEDIF($O8554,Lista!$V$2,"y")=122,"",DATEDIF($O8554,Lista!$V$2,"y")))</f>
        <v/>
      </c>
      <c r="AO8554" s="23" t="str">
        <f t="shared" si="399"/>
        <v/>
      </c>
      <c r="AP8554" s="23" t="str">
        <f t="shared" si="400"/>
        <v/>
      </c>
      <c r="AQ8554" s="24" t="str">
        <f>IFERROR(VLOOKUP($R8554,Lista!$G$2:$H$15,2,FALSE),"")</f>
        <v/>
      </c>
      <c r="AR8554" s="23" t="str">
        <f>IF(ISBLANK(G8554),"",IF(SUMPRODUCT((G$2:G8554=G8554)*1)&gt;1,0,1))</f>
        <v/>
      </c>
      <c r="AS8554" s="23" t="str">
        <f t="shared" si="401"/>
        <v/>
      </c>
    </row>
    <row r="8555" spans="2:45" x14ac:dyDescent="0.35">
      <c r="B8555" s="20"/>
      <c r="C8555" s="20"/>
      <c r="D8555" s="20"/>
      <c r="E8555" s="20"/>
      <c r="H8555" s="20"/>
      <c r="I8555" s="20"/>
      <c r="K8555" s="20"/>
      <c r="M8555" s="20"/>
      <c r="O8555" s="21"/>
      <c r="P8555" s="20"/>
      <c r="R8555" s="20"/>
      <c r="S8555" s="20"/>
      <c r="T8555" s="20"/>
      <c r="U8555" s="20"/>
      <c r="W8555" s="20"/>
      <c r="X8555" s="20"/>
      <c r="Y8555" s="20"/>
      <c r="Z8555" s="20"/>
      <c r="AA8555" s="20"/>
      <c r="AB8555" s="20"/>
      <c r="AC8555" s="20"/>
      <c r="AD8555" s="20"/>
      <c r="AE8555" s="20"/>
      <c r="AF8555" s="21"/>
      <c r="AM8555" s="21"/>
      <c r="AN8555" s="23" t="str">
        <f>IF($O8555="","",IF(DATEDIF($O8555,Lista!$V$2,"y")=122,"",DATEDIF($O8555,Lista!$V$2,"y")))</f>
        <v/>
      </c>
      <c r="AO8555" s="23" t="str">
        <f t="shared" si="399"/>
        <v/>
      </c>
      <c r="AP8555" s="23" t="str">
        <f t="shared" si="400"/>
        <v/>
      </c>
      <c r="AQ8555" s="24" t="str">
        <f>IFERROR(VLOOKUP($R8555,Lista!$G$2:$H$15,2,FALSE),"")</f>
        <v/>
      </c>
      <c r="AR8555" s="23" t="str">
        <f>IF(ISBLANK(G8555),"",IF(SUMPRODUCT((G$2:G8555=G8555)*1)&gt;1,0,1))</f>
        <v/>
      </c>
      <c r="AS8555" s="23" t="str">
        <f t="shared" si="401"/>
        <v/>
      </c>
    </row>
    <row r="8556" spans="2:45" x14ac:dyDescent="0.35">
      <c r="B8556" s="20"/>
      <c r="C8556" s="20"/>
      <c r="D8556" s="20"/>
      <c r="E8556" s="20"/>
      <c r="H8556" s="20"/>
      <c r="I8556" s="20"/>
      <c r="K8556" s="20"/>
      <c r="M8556" s="20"/>
      <c r="O8556" s="21"/>
      <c r="P8556" s="20"/>
      <c r="R8556" s="20"/>
      <c r="S8556" s="20"/>
      <c r="T8556" s="20"/>
      <c r="U8556" s="20"/>
      <c r="W8556" s="20"/>
      <c r="X8556" s="20"/>
      <c r="Y8556" s="20"/>
      <c r="Z8556" s="20"/>
      <c r="AA8556" s="20"/>
      <c r="AB8556" s="20"/>
      <c r="AC8556" s="20"/>
      <c r="AD8556" s="20"/>
      <c r="AE8556" s="20"/>
      <c r="AF8556" s="21"/>
      <c r="AM8556" s="21"/>
      <c r="AN8556" s="23" t="str">
        <f>IF($O8556="","",IF(DATEDIF($O8556,Lista!$V$2,"y")=122,"",DATEDIF($O8556,Lista!$V$2,"y")))</f>
        <v/>
      </c>
      <c r="AO8556" s="23" t="str">
        <f t="shared" si="399"/>
        <v/>
      </c>
      <c r="AP8556" s="23" t="str">
        <f t="shared" si="400"/>
        <v/>
      </c>
      <c r="AQ8556" s="24" t="str">
        <f>IFERROR(VLOOKUP($R8556,Lista!$G$2:$H$15,2,FALSE),"")</f>
        <v/>
      </c>
      <c r="AR8556" s="23" t="str">
        <f>IF(ISBLANK(G8556),"",IF(SUMPRODUCT((G$2:G8556=G8556)*1)&gt;1,0,1))</f>
        <v/>
      </c>
      <c r="AS8556" s="23" t="str">
        <f t="shared" si="401"/>
        <v/>
      </c>
    </row>
    <row r="8557" spans="2:45" x14ac:dyDescent="0.35">
      <c r="B8557" s="20"/>
      <c r="C8557" s="20"/>
      <c r="D8557" s="20"/>
      <c r="E8557" s="20"/>
      <c r="H8557" s="20"/>
      <c r="I8557" s="20"/>
      <c r="K8557" s="20"/>
      <c r="M8557" s="20"/>
      <c r="O8557" s="21"/>
      <c r="P8557" s="20"/>
      <c r="R8557" s="20"/>
      <c r="S8557" s="20"/>
      <c r="T8557" s="20"/>
      <c r="U8557" s="20"/>
      <c r="W8557" s="20"/>
      <c r="X8557" s="20"/>
      <c r="Y8557" s="20"/>
      <c r="Z8557" s="20"/>
      <c r="AA8557" s="20"/>
      <c r="AB8557" s="20"/>
      <c r="AC8557" s="20"/>
      <c r="AD8557" s="20"/>
      <c r="AE8557" s="20"/>
      <c r="AF8557" s="21"/>
      <c r="AM8557" s="21"/>
      <c r="AN8557" s="23" t="str">
        <f>IF($O8557="","",IF(DATEDIF($O8557,Lista!$V$2,"y")=122,"",DATEDIF($O8557,Lista!$V$2,"y")))</f>
        <v/>
      </c>
      <c r="AO8557" s="23" t="str">
        <f t="shared" si="399"/>
        <v/>
      </c>
      <c r="AP8557" s="23" t="str">
        <f t="shared" si="400"/>
        <v/>
      </c>
      <c r="AQ8557" s="24" t="str">
        <f>IFERROR(VLOOKUP($R8557,Lista!$G$2:$H$15,2,FALSE),"")</f>
        <v/>
      </c>
      <c r="AR8557" s="23" t="str">
        <f>IF(ISBLANK(G8557),"",IF(SUMPRODUCT((G$2:G8557=G8557)*1)&gt;1,0,1))</f>
        <v/>
      </c>
      <c r="AS8557" s="23" t="str">
        <f t="shared" si="401"/>
        <v/>
      </c>
    </row>
    <row r="8558" spans="2:45" x14ac:dyDescent="0.35">
      <c r="B8558" s="20"/>
      <c r="C8558" s="20"/>
      <c r="D8558" s="20"/>
      <c r="E8558" s="20"/>
      <c r="H8558" s="20"/>
      <c r="I8558" s="20"/>
      <c r="K8558" s="20"/>
      <c r="M8558" s="20"/>
      <c r="O8558" s="21"/>
      <c r="P8558" s="20"/>
      <c r="R8558" s="20"/>
      <c r="S8558" s="20"/>
      <c r="T8558" s="20"/>
      <c r="U8558" s="20"/>
      <c r="W8558" s="20"/>
      <c r="X8558" s="20"/>
      <c r="Y8558" s="20"/>
      <c r="Z8558" s="20"/>
      <c r="AA8558" s="20"/>
      <c r="AB8558" s="20"/>
      <c r="AD8558" s="20"/>
      <c r="AE8558" s="20"/>
      <c r="AF8558" s="21"/>
      <c r="AM8558" s="21"/>
      <c r="AN8558" s="23" t="str">
        <f>IF($O8558="","",IF(DATEDIF($O8558,Lista!$V$2,"y")=122,"",DATEDIF($O8558,Lista!$V$2,"y")))</f>
        <v/>
      </c>
      <c r="AO8558" s="23" t="str">
        <f t="shared" si="399"/>
        <v/>
      </c>
      <c r="AP8558" s="23" t="str">
        <f t="shared" si="400"/>
        <v/>
      </c>
      <c r="AQ8558" s="24" t="str">
        <f>IFERROR(VLOOKUP($R8558,Lista!$G$2:$H$15,2,FALSE),"")</f>
        <v/>
      </c>
      <c r="AR8558" s="23" t="str">
        <f>IF(ISBLANK(G8558),"",IF(SUMPRODUCT((G$2:G8558=G8558)*1)&gt;1,0,1))</f>
        <v/>
      </c>
      <c r="AS8558" s="23" t="str">
        <f t="shared" si="401"/>
        <v/>
      </c>
    </row>
    <row r="8559" spans="2:45" x14ac:dyDescent="0.35">
      <c r="B8559" s="20"/>
      <c r="C8559" s="20"/>
      <c r="D8559" s="20"/>
      <c r="E8559" s="20"/>
      <c r="H8559" s="20"/>
      <c r="I8559" s="20"/>
      <c r="K8559" s="20"/>
      <c r="M8559" s="20"/>
      <c r="O8559" s="21"/>
      <c r="P8559" s="20"/>
      <c r="R8559" s="20"/>
      <c r="S8559" s="20"/>
      <c r="T8559" s="20"/>
      <c r="U8559" s="20"/>
      <c r="W8559" s="20"/>
      <c r="X8559" s="20"/>
      <c r="Y8559" s="20"/>
      <c r="Z8559" s="20"/>
      <c r="AA8559" s="20"/>
      <c r="AB8559" s="20"/>
      <c r="AD8559" s="20"/>
      <c r="AE8559" s="20"/>
      <c r="AF8559" s="21"/>
      <c r="AM8559" s="21"/>
      <c r="AN8559" s="23" t="str">
        <f>IF($O8559="","",IF(DATEDIF($O8559,Lista!$V$2,"y")=122,"",DATEDIF($O8559,Lista!$V$2,"y")))</f>
        <v/>
      </c>
      <c r="AO8559" s="23" t="str">
        <f t="shared" si="399"/>
        <v/>
      </c>
      <c r="AP8559" s="23" t="str">
        <f t="shared" si="400"/>
        <v/>
      </c>
      <c r="AQ8559" s="24" t="str">
        <f>IFERROR(VLOOKUP($R8559,Lista!$G$2:$H$15,2,FALSE),"")</f>
        <v/>
      </c>
      <c r="AR8559" s="23" t="str">
        <f>IF(ISBLANK(G8559),"",IF(SUMPRODUCT((G$2:G8559=G8559)*1)&gt;1,0,1))</f>
        <v/>
      </c>
      <c r="AS8559" s="23" t="str">
        <f t="shared" si="401"/>
        <v/>
      </c>
    </row>
    <row r="8560" spans="2:45" x14ac:dyDescent="0.35">
      <c r="B8560" s="20"/>
      <c r="C8560" s="20"/>
      <c r="D8560" s="20"/>
      <c r="E8560" s="20"/>
      <c r="H8560" s="20"/>
      <c r="I8560" s="20"/>
      <c r="K8560" s="20"/>
      <c r="M8560" s="20"/>
      <c r="O8560" s="21"/>
      <c r="P8560" s="20"/>
      <c r="R8560" s="20"/>
      <c r="S8560" s="20"/>
      <c r="T8560" s="20"/>
      <c r="U8560" s="20"/>
      <c r="W8560" s="20"/>
      <c r="X8560" s="20"/>
      <c r="Y8560" s="20"/>
      <c r="Z8560" s="20"/>
      <c r="AA8560" s="20"/>
      <c r="AB8560" s="20"/>
      <c r="AD8560" s="20"/>
      <c r="AE8560" s="20"/>
      <c r="AF8560" s="21"/>
      <c r="AM8560" s="21"/>
      <c r="AN8560" s="23" t="str">
        <f>IF($O8560="","",IF(DATEDIF($O8560,Lista!$V$2,"y")=122,"",DATEDIF($O8560,Lista!$V$2,"y")))</f>
        <v/>
      </c>
      <c r="AO8560" s="23" t="str">
        <f t="shared" si="399"/>
        <v/>
      </c>
      <c r="AP8560" s="23" t="str">
        <f t="shared" si="400"/>
        <v/>
      </c>
      <c r="AQ8560" s="24" t="str">
        <f>IFERROR(VLOOKUP($R8560,Lista!$G$2:$H$15,2,FALSE),"")</f>
        <v/>
      </c>
      <c r="AR8560" s="23" t="str">
        <f>IF(ISBLANK(G8560),"",IF(SUMPRODUCT((G$2:G8560=G8560)*1)&gt;1,0,1))</f>
        <v/>
      </c>
      <c r="AS8560" s="23" t="str">
        <f t="shared" si="401"/>
        <v/>
      </c>
    </row>
    <row r="8561" spans="2:45" x14ac:dyDescent="0.35">
      <c r="B8561" s="20"/>
      <c r="C8561" s="20"/>
      <c r="D8561" s="20"/>
      <c r="E8561" s="20"/>
      <c r="H8561" s="20"/>
      <c r="I8561" s="20"/>
      <c r="K8561" s="20"/>
      <c r="M8561" s="20"/>
      <c r="O8561" s="21"/>
      <c r="P8561" s="20"/>
      <c r="R8561" s="20"/>
      <c r="S8561" s="20"/>
      <c r="T8561" s="20"/>
      <c r="U8561" s="20"/>
      <c r="W8561" s="20"/>
      <c r="X8561" s="20"/>
      <c r="Y8561" s="20"/>
      <c r="Z8561" s="20"/>
      <c r="AA8561" s="20"/>
      <c r="AB8561" s="20"/>
      <c r="AD8561" s="20"/>
      <c r="AE8561" s="20"/>
      <c r="AF8561" s="21"/>
      <c r="AM8561" s="21"/>
      <c r="AN8561" s="23" t="str">
        <f>IF($O8561="","",IF(DATEDIF($O8561,Lista!$V$2,"y")=122,"",DATEDIF($O8561,Lista!$V$2,"y")))</f>
        <v/>
      </c>
      <c r="AO8561" s="23" t="str">
        <f t="shared" si="399"/>
        <v/>
      </c>
      <c r="AP8561" s="23" t="str">
        <f t="shared" si="400"/>
        <v/>
      </c>
      <c r="AQ8561" s="24" t="str">
        <f>IFERROR(VLOOKUP($R8561,Lista!$G$2:$H$15,2,FALSE),"")</f>
        <v/>
      </c>
      <c r="AR8561" s="23" t="str">
        <f>IF(ISBLANK(G8561),"",IF(SUMPRODUCT((G$2:G8561=G8561)*1)&gt;1,0,1))</f>
        <v/>
      </c>
      <c r="AS8561" s="23" t="str">
        <f t="shared" si="401"/>
        <v/>
      </c>
    </row>
    <row r="8562" spans="2:45" x14ac:dyDescent="0.35">
      <c r="B8562" s="20"/>
      <c r="C8562" s="20"/>
      <c r="D8562" s="20"/>
      <c r="E8562" s="20"/>
      <c r="H8562" s="20"/>
      <c r="I8562" s="20"/>
      <c r="K8562" s="20"/>
      <c r="M8562" s="20"/>
      <c r="O8562" s="21"/>
      <c r="P8562" s="20"/>
      <c r="R8562" s="20"/>
      <c r="S8562" s="20"/>
      <c r="T8562" s="20"/>
      <c r="U8562" s="20"/>
      <c r="W8562" s="20"/>
      <c r="X8562" s="20"/>
      <c r="Y8562" s="20"/>
      <c r="Z8562" s="20"/>
      <c r="AA8562" s="20"/>
      <c r="AB8562" s="20"/>
      <c r="AD8562" s="20"/>
      <c r="AE8562" s="20"/>
      <c r="AF8562" s="21"/>
      <c r="AM8562" s="21"/>
      <c r="AN8562" s="23" t="str">
        <f>IF($O8562="","",IF(DATEDIF($O8562,Lista!$V$2,"y")=122,"",DATEDIF($O8562,Lista!$V$2,"y")))</f>
        <v/>
      </c>
      <c r="AO8562" s="23" t="str">
        <f t="shared" si="399"/>
        <v/>
      </c>
      <c r="AP8562" s="23" t="str">
        <f t="shared" si="400"/>
        <v/>
      </c>
      <c r="AQ8562" s="24" t="str">
        <f>IFERROR(VLOOKUP($R8562,Lista!$G$2:$H$15,2,FALSE),"")</f>
        <v/>
      </c>
      <c r="AR8562" s="23" t="str">
        <f>IF(ISBLANK(G8562),"",IF(SUMPRODUCT((G$2:G8562=G8562)*1)&gt;1,0,1))</f>
        <v/>
      </c>
      <c r="AS8562" s="23" t="str">
        <f t="shared" si="401"/>
        <v/>
      </c>
    </row>
    <row r="8563" spans="2:45" x14ac:dyDescent="0.35">
      <c r="B8563" s="20"/>
      <c r="C8563" s="20"/>
      <c r="D8563" s="20"/>
      <c r="E8563" s="20"/>
      <c r="H8563" s="20"/>
      <c r="I8563" s="20"/>
      <c r="K8563" s="20"/>
      <c r="M8563" s="20"/>
      <c r="O8563" s="21"/>
      <c r="P8563" s="20"/>
      <c r="R8563" s="20"/>
      <c r="S8563" s="20"/>
      <c r="T8563" s="20"/>
      <c r="U8563" s="20"/>
      <c r="W8563" s="20"/>
      <c r="X8563" s="20"/>
      <c r="Y8563" s="20"/>
      <c r="Z8563" s="20"/>
      <c r="AA8563" s="20"/>
      <c r="AB8563" s="20"/>
      <c r="AD8563" s="20"/>
      <c r="AE8563" s="20"/>
      <c r="AF8563" s="21"/>
      <c r="AM8563" s="21"/>
      <c r="AN8563" s="23" t="str">
        <f>IF($O8563="","",IF(DATEDIF($O8563,Lista!$V$2,"y")=122,"",DATEDIF($O8563,Lista!$V$2,"y")))</f>
        <v/>
      </c>
      <c r="AO8563" s="23" t="str">
        <f t="shared" si="399"/>
        <v/>
      </c>
      <c r="AP8563" s="23" t="str">
        <f t="shared" si="400"/>
        <v/>
      </c>
      <c r="AQ8563" s="24" t="str">
        <f>IFERROR(VLOOKUP($R8563,Lista!$G$2:$H$15,2,FALSE),"")</f>
        <v/>
      </c>
      <c r="AR8563" s="23" t="str">
        <f>IF(ISBLANK(G8563),"",IF(SUMPRODUCT((G$2:G8563=G8563)*1)&gt;1,0,1))</f>
        <v/>
      </c>
      <c r="AS8563" s="23" t="str">
        <f t="shared" si="401"/>
        <v/>
      </c>
    </row>
    <row r="8564" spans="2:45" x14ac:dyDescent="0.35">
      <c r="B8564" s="20"/>
      <c r="C8564" s="20"/>
      <c r="D8564" s="20"/>
      <c r="E8564" s="20"/>
      <c r="H8564" s="20"/>
      <c r="I8564" s="20"/>
      <c r="K8564" s="20"/>
      <c r="M8564" s="20"/>
      <c r="O8564" s="21"/>
      <c r="P8564" s="20"/>
      <c r="R8564" s="20"/>
      <c r="S8564" s="20"/>
      <c r="T8564" s="20"/>
      <c r="U8564" s="20"/>
      <c r="W8564" s="20"/>
      <c r="X8564" s="20"/>
      <c r="Y8564" s="20"/>
      <c r="Z8564" s="20"/>
      <c r="AA8564" s="20"/>
      <c r="AB8564" s="20"/>
      <c r="AD8564" s="20"/>
      <c r="AE8564" s="20"/>
      <c r="AF8564" s="21"/>
      <c r="AM8564" s="21"/>
      <c r="AN8564" s="23" t="str">
        <f>IF($O8564="","",IF(DATEDIF($O8564,Lista!$V$2,"y")=122,"",DATEDIF($O8564,Lista!$V$2,"y")))</f>
        <v/>
      </c>
      <c r="AO8564" s="23" t="str">
        <f t="shared" si="399"/>
        <v/>
      </c>
      <c r="AP8564" s="23" t="str">
        <f t="shared" si="400"/>
        <v/>
      </c>
      <c r="AQ8564" s="24" t="str">
        <f>IFERROR(VLOOKUP($R8564,Lista!$G$2:$H$15,2,FALSE),"")</f>
        <v/>
      </c>
      <c r="AR8564" s="23" t="str">
        <f>IF(ISBLANK(G8564),"",IF(SUMPRODUCT((G$2:G8564=G8564)*1)&gt;1,0,1))</f>
        <v/>
      </c>
      <c r="AS8564" s="23" t="str">
        <f t="shared" si="401"/>
        <v/>
      </c>
    </row>
    <row r="8565" spans="2:45" x14ac:dyDescent="0.35">
      <c r="B8565" s="20"/>
      <c r="C8565" s="20"/>
      <c r="D8565" s="20"/>
      <c r="E8565" s="20"/>
      <c r="H8565" s="20"/>
      <c r="I8565" s="20"/>
      <c r="K8565" s="20"/>
      <c r="M8565" s="20"/>
      <c r="O8565" s="21"/>
      <c r="P8565" s="20"/>
      <c r="R8565" s="20"/>
      <c r="S8565" s="20"/>
      <c r="T8565" s="20"/>
      <c r="U8565" s="20"/>
      <c r="W8565" s="20"/>
      <c r="X8565" s="20"/>
      <c r="Y8565" s="20"/>
      <c r="Z8565" s="20"/>
      <c r="AA8565" s="20"/>
      <c r="AB8565" s="20"/>
      <c r="AD8565" s="20"/>
      <c r="AE8565" s="20"/>
      <c r="AF8565" s="21"/>
      <c r="AM8565" s="21"/>
      <c r="AN8565" s="23" t="str">
        <f>IF($O8565="","",IF(DATEDIF($O8565,Lista!$V$2,"y")=122,"",DATEDIF($O8565,Lista!$V$2,"y")))</f>
        <v/>
      </c>
      <c r="AO8565" s="23" t="str">
        <f t="shared" si="399"/>
        <v/>
      </c>
      <c r="AP8565" s="23" t="str">
        <f t="shared" si="400"/>
        <v/>
      </c>
      <c r="AQ8565" s="24" t="str">
        <f>IFERROR(VLOOKUP($R8565,Lista!$G$2:$H$15,2,FALSE),"")</f>
        <v/>
      </c>
      <c r="AR8565" s="23" t="str">
        <f>IF(ISBLANK(G8565),"",IF(SUMPRODUCT((G$2:G8565=G8565)*1)&gt;1,0,1))</f>
        <v/>
      </c>
      <c r="AS8565" s="23" t="str">
        <f t="shared" si="401"/>
        <v/>
      </c>
    </row>
    <row r="8566" spans="2:45" x14ac:dyDescent="0.35">
      <c r="B8566" s="20"/>
      <c r="C8566" s="20"/>
      <c r="D8566" s="20"/>
      <c r="E8566" s="20"/>
      <c r="H8566" s="20"/>
      <c r="I8566" s="20"/>
      <c r="K8566" s="20"/>
      <c r="M8566" s="20"/>
      <c r="O8566" s="21"/>
      <c r="P8566" s="20"/>
      <c r="R8566" s="20"/>
      <c r="S8566" s="20"/>
      <c r="T8566" s="20"/>
      <c r="U8566" s="20"/>
      <c r="W8566" s="20"/>
      <c r="X8566" s="20"/>
      <c r="Y8566" s="20"/>
      <c r="Z8566" s="20"/>
      <c r="AA8566" s="20"/>
      <c r="AB8566" s="20"/>
      <c r="AD8566" s="20"/>
      <c r="AE8566" s="20"/>
      <c r="AF8566" s="21"/>
      <c r="AM8566" s="21"/>
      <c r="AN8566" s="23" t="str">
        <f>IF($O8566="","",IF(DATEDIF($O8566,Lista!$V$2,"y")=122,"",DATEDIF($O8566,Lista!$V$2,"y")))</f>
        <v/>
      </c>
      <c r="AO8566" s="23" t="str">
        <f t="shared" si="399"/>
        <v/>
      </c>
      <c r="AP8566" s="23" t="str">
        <f t="shared" si="400"/>
        <v/>
      </c>
      <c r="AQ8566" s="24" t="str">
        <f>IFERROR(VLOOKUP($R8566,Lista!$G$2:$H$15,2,FALSE),"")</f>
        <v/>
      </c>
      <c r="AR8566" s="23" t="str">
        <f>IF(ISBLANK(G8566),"",IF(SUMPRODUCT((G$2:G8566=G8566)*1)&gt;1,0,1))</f>
        <v/>
      </c>
      <c r="AS8566" s="23" t="str">
        <f t="shared" si="401"/>
        <v/>
      </c>
    </row>
    <row r="8567" spans="2:45" x14ac:dyDescent="0.35">
      <c r="B8567" s="20"/>
      <c r="C8567" s="20"/>
      <c r="D8567" s="20"/>
      <c r="E8567" s="20"/>
      <c r="H8567" s="20"/>
      <c r="I8567" s="20"/>
      <c r="K8567" s="20"/>
      <c r="M8567" s="20"/>
      <c r="O8567" s="21"/>
      <c r="P8567" s="20"/>
      <c r="R8567" s="20"/>
      <c r="S8567" s="20"/>
      <c r="T8567" s="20"/>
      <c r="U8567" s="20"/>
      <c r="W8567" s="20"/>
      <c r="X8567" s="20"/>
      <c r="Y8567" s="20"/>
      <c r="Z8567" s="20"/>
      <c r="AA8567" s="20"/>
      <c r="AB8567" s="20"/>
      <c r="AD8567" s="20"/>
      <c r="AE8567" s="20"/>
      <c r="AF8567" s="21"/>
      <c r="AM8567" s="21"/>
      <c r="AN8567" s="23" t="str">
        <f>IF($O8567="","",IF(DATEDIF($O8567,Lista!$V$2,"y")=122,"",DATEDIF($O8567,Lista!$V$2,"y")))</f>
        <v/>
      </c>
      <c r="AO8567" s="23" t="str">
        <f t="shared" si="399"/>
        <v/>
      </c>
      <c r="AP8567" s="23" t="str">
        <f t="shared" si="400"/>
        <v/>
      </c>
      <c r="AQ8567" s="24" t="str">
        <f>IFERROR(VLOOKUP($R8567,Lista!$G$2:$H$15,2,FALSE),"")</f>
        <v/>
      </c>
      <c r="AR8567" s="23" t="str">
        <f>IF(ISBLANK(G8567),"",IF(SUMPRODUCT((G$2:G8567=G8567)*1)&gt;1,0,1))</f>
        <v/>
      </c>
      <c r="AS8567" s="23" t="str">
        <f t="shared" si="401"/>
        <v/>
      </c>
    </row>
    <row r="8568" spans="2:45" x14ac:dyDescent="0.35">
      <c r="B8568" s="20"/>
      <c r="C8568" s="20"/>
      <c r="D8568" s="20"/>
      <c r="E8568" s="20"/>
      <c r="H8568" s="20"/>
      <c r="I8568" s="20"/>
      <c r="K8568" s="20"/>
      <c r="M8568" s="20"/>
      <c r="O8568" s="21"/>
      <c r="P8568" s="20"/>
      <c r="R8568" s="20"/>
      <c r="S8568" s="20"/>
      <c r="T8568" s="20"/>
      <c r="U8568" s="20"/>
      <c r="W8568" s="20"/>
      <c r="X8568" s="20"/>
      <c r="Y8568" s="20"/>
      <c r="Z8568" s="20"/>
      <c r="AA8568" s="20"/>
      <c r="AB8568" s="20"/>
      <c r="AD8568" s="20"/>
      <c r="AE8568" s="20"/>
      <c r="AF8568" s="21"/>
      <c r="AM8568" s="21"/>
      <c r="AN8568" s="23" t="str">
        <f>IF($O8568="","",IF(DATEDIF($O8568,Lista!$V$2,"y")=122,"",DATEDIF($O8568,Lista!$V$2,"y")))</f>
        <v/>
      </c>
      <c r="AO8568" s="23" t="str">
        <f t="shared" si="399"/>
        <v/>
      </c>
      <c r="AP8568" s="23" t="str">
        <f t="shared" si="400"/>
        <v/>
      </c>
      <c r="AQ8568" s="24" t="str">
        <f>IFERROR(VLOOKUP($R8568,Lista!$G$2:$H$15,2,FALSE),"")</f>
        <v/>
      </c>
      <c r="AR8568" s="23" t="str">
        <f>IF(ISBLANK(G8568),"",IF(SUMPRODUCT((G$2:G8568=G8568)*1)&gt;1,0,1))</f>
        <v/>
      </c>
      <c r="AS8568" s="23" t="str">
        <f t="shared" si="401"/>
        <v/>
      </c>
    </row>
    <row r="8569" spans="2:45" x14ac:dyDescent="0.35">
      <c r="B8569" s="20"/>
      <c r="C8569" s="20"/>
      <c r="D8569" s="20"/>
      <c r="E8569" s="20"/>
      <c r="H8569" s="20"/>
      <c r="I8569" s="20"/>
      <c r="K8569" s="20"/>
      <c r="M8569" s="20"/>
      <c r="O8569" s="21"/>
      <c r="P8569" s="20"/>
      <c r="R8569" s="20"/>
      <c r="S8569" s="20"/>
      <c r="T8569" s="20"/>
      <c r="U8569" s="20"/>
      <c r="W8569" s="20"/>
      <c r="X8569" s="20"/>
      <c r="Y8569" s="20"/>
      <c r="Z8569" s="20"/>
      <c r="AA8569" s="20"/>
      <c r="AB8569" s="20"/>
      <c r="AD8569" s="20"/>
      <c r="AE8569" s="20"/>
      <c r="AF8569" s="21"/>
      <c r="AM8569" s="21"/>
      <c r="AN8569" s="23" t="str">
        <f>IF($O8569="","",IF(DATEDIF($O8569,Lista!$V$2,"y")=122,"",DATEDIF($O8569,Lista!$V$2,"y")))</f>
        <v/>
      </c>
      <c r="AO8569" s="23" t="str">
        <f t="shared" si="399"/>
        <v/>
      </c>
      <c r="AP8569" s="23" t="str">
        <f t="shared" si="400"/>
        <v/>
      </c>
      <c r="AQ8569" s="24" t="str">
        <f>IFERROR(VLOOKUP($R8569,Lista!$G$2:$H$15,2,FALSE),"")</f>
        <v/>
      </c>
      <c r="AR8569" s="23" t="str">
        <f>IF(ISBLANK(G8569),"",IF(SUMPRODUCT((G$2:G8569=G8569)*1)&gt;1,0,1))</f>
        <v/>
      </c>
      <c r="AS8569" s="23" t="str">
        <f t="shared" si="401"/>
        <v/>
      </c>
    </row>
    <row r="8570" spans="2:45" x14ac:dyDescent="0.35">
      <c r="B8570" s="20"/>
      <c r="C8570" s="20"/>
      <c r="D8570" s="20"/>
      <c r="E8570" s="20"/>
      <c r="H8570" s="20"/>
      <c r="I8570" s="20"/>
      <c r="K8570" s="20"/>
      <c r="M8570" s="20"/>
      <c r="O8570" s="21"/>
      <c r="P8570" s="20"/>
      <c r="R8570" s="20"/>
      <c r="S8570" s="20"/>
      <c r="T8570" s="20"/>
      <c r="U8570" s="20"/>
      <c r="W8570" s="20"/>
      <c r="X8570" s="20"/>
      <c r="Y8570" s="20"/>
      <c r="Z8570" s="20"/>
      <c r="AA8570" s="20"/>
      <c r="AB8570" s="20"/>
      <c r="AC8570" s="20"/>
      <c r="AD8570" s="20"/>
      <c r="AE8570" s="20"/>
      <c r="AF8570" s="21"/>
      <c r="AM8570" s="21"/>
      <c r="AN8570" s="23" t="str">
        <f>IF($O8570="","",IF(DATEDIF($O8570,Lista!$V$2,"y")=122,"",DATEDIF($O8570,Lista!$V$2,"y")))</f>
        <v/>
      </c>
      <c r="AO8570" s="23" t="str">
        <f t="shared" si="399"/>
        <v/>
      </c>
      <c r="AP8570" s="23" t="str">
        <f t="shared" si="400"/>
        <v/>
      </c>
      <c r="AQ8570" s="24" t="str">
        <f>IFERROR(VLOOKUP($R8570,Lista!$G$2:$H$15,2,FALSE),"")</f>
        <v/>
      </c>
      <c r="AR8570" s="23" t="str">
        <f>IF(ISBLANK(G8570),"",IF(SUMPRODUCT((G$2:G8570=G8570)*1)&gt;1,0,1))</f>
        <v/>
      </c>
      <c r="AS8570" s="23" t="str">
        <f t="shared" si="401"/>
        <v/>
      </c>
    </row>
    <row r="8571" spans="2:45" x14ac:dyDescent="0.35">
      <c r="B8571" s="20"/>
      <c r="C8571" s="20"/>
      <c r="D8571" s="20"/>
      <c r="E8571" s="20"/>
      <c r="H8571" s="20"/>
      <c r="I8571" s="20"/>
      <c r="K8571" s="20"/>
      <c r="M8571" s="20"/>
      <c r="O8571" s="21"/>
      <c r="P8571" s="20"/>
      <c r="R8571" s="20"/>
      <c r="S8571" s="20"/>
      <c r="T8571" s="20"/>
      <c r="U8571" s="20"/>
      <c r="W8571" s="20"/>
      <c r="X8571" s="20"/>
      <c r="Y8571" s="20"/>
      <c r="Z8571" s="20"/>
      <c r="AA8571" s="20"/>
      <c r="AB8571" s="20"/>
      <c r="AC8571" s="20"/>
      <c r="AD8571" s="20"/>
      <c r="AE8571" s="20"/>
      <c r="AF8571" s="21"/>
      <c r="AM8571" s="21"/>
      <c r="AN8571" s="23" t="str">
        <f>IF($O8571="","",IF(DATEDIF($O8571,Lista!$V$2,"y")=122,"",DATEDIF($O8571,Lista!$V$2,"y")))</f>
        <v/>
      </c>
      <c r="AO8571" s="23" t="str">
        <f t="shared" si="399"/>
        <v/>
      </c>
      <c r="AP8571" s="23" t="str">
        <f t="shared" si="400"/>
        <v/>
      </c>
      <c r="AQ8571" s="24" t="str">
        <f>IFERROR(VLOOKUP($R8571,Lista!$G$2:$H$15,2,FALSE),"")</f>
        <v/>
      </c>
      <c r="AR8571" s="23" t="str">
        <f>IF(ISBLANK(G8571),"",IF(SUMPRODUCT((G$2:G8571=G8571)*1)&gt;1,0,1))</f>
        <v/>
      </c>
      <c r="AS8571" s="23" t="str">
        <f t="shared" si="401"/>
        <v/>
      </c>
    </row>
    <row r="8572" spans="2:45" x14ac:dyDescent="0.35">
      <c r="B8572" s="20"/>
      <c r="C8572" s="20"/>
      <c r="D8572" s="20"/>
      <c r="E8572" s="20"/>
      <c r="H8572" s="20"/>
      <c r="I8572" s="20"/>
      <c r="K8572" s="20"/>
      <c r="M8572" s="20"/>
      <c r="O8572" s="21"/>
      <c r="P8572" s="20"/>
      <c r="R8572" s="20"/>
      <c r="S8572" s="20"/>
      <c r="T8572" s="20"/>
      <c r="U8572" s="20"/>
      <c r="W8572" s="20"/>
      <c r="X8572" s="20"/>
      <c r="Y8572" s="20"/>
      <c r="Z8572" s="20"/>
      <c r="AA8572" s="20"/>
      <c r="AB8572" s="20"/>
      <c r="AD8572" s="20"/>
      <c r="AE8572" s="20"/>
      <c r="AF8572" s="21"/>
      <c r="AM8572" s="21"/>
      <c r="AN8572" s="23" t="str">
        <f>IF($O8572="","",IF(DATEDIF($O8572,Lista!$V$2,"y")=122,"",DATEDIF($O8572,Lista!$V$2,"y")))</f>
        <v/>
      </c>
      <c r="AO8572" s="23" t="str">
        <f t="shared" si="399"/>
        <v/>
      </c>
      <c r="AP8572" s="23" t="str">
        <f t="shared" si="400"/>
        <v/>
      </c>
      <c r="AQ8572" s="24" t="str">
        <f>IFERROR(VLOOKUP($R8572,Lista!$G$2:$H$15,2,FALSE),"")</f>
        <v/>
      </c>
      <c r="AR8572" s="23" t="str">
        <f>IF(ISBLANK(G8572),"",IF(SUMPRODUCT((G$2:G8572=G8572)*1)&gt;1,0,1))</f>
        <v/>
      </c>
      <c r="AS8572" s="23" t="str">
        <f t="shared" si="401"/>
        <v/>
      </c>
    </row>
    <row r="8573" spans="2:45" x14ac:dyDescent="0.35">
      <c r="B8573" s="20"/>
      <c r="C8573" s="20"/>
      <c r="D8573" s="20"/>
      <c r="E8573" s="20"/>
      <c r="H8573" s="20"/>
      <c r="I8573" s="20"/>
      <c r="K8573" s="20"/>
      <c r="M8573" s="20"/>
      <c r="O8573" s="21"/>
      <c r="P8573" s="20"/>
      <c r="R8573" s="20"/>
      <c r="S8573" s="20"/>
      <c r="T8573" s="20"/>
      <c r="U8573" s="20"/>
      <c r="W8573" s="20"/>
      <c r="X8573" s="20"/>
      <c r="Y8573" s="20"/>
      <c r="Z8573" s="20"/>
      <c r="AA8573" s="20"/>
      <c r="AB8573" s="20"/>
      <c r="AD8573" s="20"/>
      <c r="AE8573" s="20"/>
      <c r="AF8573" s="21"/>
      <c r="AM8573" s="21"/>
      <c r="AN8573" s="23" t="str">
        <f>IF($O8573="","",IF(DATEDIF($O8573,Lista!$V$2,"y")=122,"",DATEDIF($O8573,Lista!$V$2,"y")))</f>
        <v/>
      </c>
      <c r="AO8573" s="23" t="str">
        <f t="shared" si="399"/>
        <v/>
      </c>
      <c r="AP8573" s="23" t="str">
        <f t="shared" si="400"/>
        <v/>
      </c>
      <c r="AQ8573" s="24" t="str">
        <f>IFERROR(VLOOKUP($R8573,Lista!$G$2:$H$15,2,FALSE),"")</f>
        <v/>
      </c>
      <c r="AR8573" s="23" t="str">
        <f>IF(ISBLANK(G8573),"",IF(SUMPRODUCT((G$2:G8573=G8573)*1)&gt;1,0,1))</f>
        <v/>
      </c>
      <c r="AS8573" s="23" t="str">
        <f t="shared" si="401"/>
        <v/>
      </c>
    </row>
    <row r="8574" spans="2:45" x14ac:dyDescent="0.35">
      <c r="B8574" s="20"/>
      <c r="C8574" s="20"/>
      <c r="D8574" s="20"/>
      <c r="E8574" s="20"/>
      <c r="H8574" s="20"/>
      <c r="I8574" s="20"/>
      <c r="K8574" s="20"/>
      <c r="M8574" s="20"/>
      <c r="O8574" s="21"/>
      <c r="P8574" s="20"/>
      <c r="R8574" s="20"/>
      <c r="S8574" s="20"/>
      <c r="T8574" s="20"/>
      <c r="U8574" s="20"/>
      <c r="W8574" s="20"/>
      <c r="X8574" s="20"/>
      <c r="Y8574" s="20"/>
      <c r="Z8574" s="20"/>
      <c r="AA8574" s="20"/>
      <c r="AB8574" s="20"/>
      <c r="AD8574" s="20"/>
      <c r="AE8574" s="20"/>
      <c r="AF8574" s="21"/>
      <c r="AM8574" s="21"/>
      <c r="AN8574" s="23" t="str">
        <f>IF($O8574="","",IF(DATEDIF($O8574,Lista!$V$2,"y")=122,"",DATEDIF($O8574,Lista!$V$2,"y")))</f>
        <v/>
      </c>
      <c r="AO8574" s="23" t="str">
        <f t="shared" si="399"/>
        <v/>
      </c>
      <c r="AP8574" s="23" t="str">
        <f t="shared" si="400"/>
        <v/>
      </c>
      <c r="AQ8574" s="24" t="str">
        <f>IFERROR(VLOOKUP($R8574,Lista!$G$2:$H$15,2,FALSE),"")</f>
        <v/>
      </c>
      <c r="AR8574" s="23" t="str">
        <f>IF(ISBLANK(G8574),"",IF(SUMPRODUCT((G$2:G8574=G8574)*1)&gt;1,0,1))</f>
        <v/>
      </c>
      <c r="AS8574" s="23" t="str">
        <f t="shared" si="401"/>
        <v/>
      </c>
    </row>
    <row r="8575" spans="2:45" x14ac:dyDescent="0.35">
      <c r="B8575" s="20"/>
      <c r="C8575" s="20"/>
      <c r="D8575" s="20"/>
      <c r="E8575" s="20"/>
      <c r="H8575" s="20"/>
      <c r="I8575" s="20"/>
      <c r="K8575" s="20"/>
      <c r="M8575" s="20"/>
      <c r="O8575" s="21"/>
      <c r="P8575" s="20"/>
      <c r="R8575" s="20"/>
      <c r="S8575" s="20"/>
      <c r="T8575" s="20"/>
      <c r="U8575" s="20"/>
      <c r="W8575" s="20"/>
      <c r="X8575" s="20"/>
      <c r="Y8575" s="20"/>
      <c r="Z8575" s="20"/>
      <c r="AA8575" s="20"/>
      <c r="AB8575" s="20"/>
      <c r="AC8575" s="20"/>
      <c r="AD8575" s="20"/>
      <c r="AE8575" s="20"/>
      <c r="AF8575" s="21"/>
      <c r="AM8575" s="21"/>
      <c r="AN8575" s="23" t="str">
        <f>IF($O8575="","",IF(DATEDIF($O8575,Lista!$V$2,"y")=122,"",DATEDIF($O8575,Lista!$V$2,"y")))</f>
        <v/>
      </c>
      <c r="AO8575" s="23" t="str">
        <f t="shared" si="399"/>
        <v/>
      </c>
      <c r="AP8575" s="23" t="str">
        <f t="shared" si="400"/>
        <v/>
      </c>
      <c r="AQ8575" s="24" t="str">
        <f>IFERROR(VLOOKUP($R8575,Lista!$G$2:$H$15,2,FALSE),"")</f>
        <v/>
      </c>
      <c r="AR8575" s="23" t="str">
        <f>IF(ISBLANK(G8575),"",IF(SUMPRODUCT((G$2:G8575=G8575)*1)&gt;1,0,1))</f>
        <v/>
      </c>
      <c r="AS8575" s="23" t="str">
        <f t="shared" si="401"/>
        <v/>
      </c>
    </row>
    <row r="8576" spans="2:45" x14ac:dyDescent="0.35">
      <c r="B8576" s="20"/>
      <c r="C8576" s="20"/>
      <c r="D8576" s="20"/>
      <c r="E8576" s="20"/>
      <c r="H8576" s="20"/>
      <c r="I8576" s="20"/>
      <c r="K8576" s="20"/>
      <c r="M8576" s="20"/>
      <c r="O8576" s="21"/>
      <c r="P8576" s="20"/>
      <c r="R8576" s="20"/>
      <c r="S8576" s="20"/>
      <c r="T8576" s="20"/>
      <c r="U8576" s="20"/>
      <c r="W8576" s="20"/>
      <c r="X8576" s="20"/>
      <c r="Y8576" s="20"/>
      <c r="Z8576" s="20"/>
      <c r="AA8576" s="20"/>
      <c r="AB8576" s="20"/>
      <c r="AC8576" s="20"/>
      <c r="AD8576" s="20"/>
      <c r="AE8576" s="20"/>
      <c r="AF8576" s="21"/>
      <c r="AM8576" s="21"/>
      <c r="AN8576" s="23" t="str">
        <f>IF($O8576="","",IF(DATEDIF($O8576,Lista!$V$2,"y")=122,"",DATEDIF($O8576,Lista!$V$2,"y")))</f>
        <v/>
      </c>
      <c r="AO8576" s="23" t="str">
        <f t="shared" si="399"/>
        <v/>
      </c>
      <c r="AP8576" s="23" t="str">
        <f t="shared" si="400"/>
        <v/>
      </c>
      <c r="AQ8576" s="24" t="str">
        <f>IFERROR(VLOOKUP($R8576,Lista!$G$2:$H$15,2,FALSE),"")</f>
        <v/>
      </c>
      <c r="AR8576" s="23" t="str">
        <f>IF(ISBLANK(G8576),"",IF(SUMPRODUCT((G$2:G8576=G8576)*1)&gt;1,0,1))</f>
        <v/>
      </c>
      <c r="AS8576" s="23" t="str">
        <f t="shared" si="401"/>
        <v/>
      </c>
    </row>
    <row r="8577" spans="2:45" x14ac:dyDescent="0.35">
      <c r="B8577" s="20"/>
      <c r="C8577" s="20"/>
      <c r="D8577" s="20"/>
      <c r="E8577" s="20"/>
      <c r="H8577" s="20"/>
      <c r="I8577" s="20"/>
      <c r="K8577" s="20"/>
      <c r="M8577" s="20"/>
      <c r="O8577" s="21"/>
      <c r="P8577" s="20"/>
      <c r="R8577" s="20"/>
      <c r="S8577" s="20"/>
      <c r="T8577" s="20"/>
      <c r="U8577" s="20"/>
      <c r="W8577" s="20"/>
      <c r="X8577" s="20"/>
      <c r="Y8577" s="20"/>
      <c r="Z8577" s="20"/>
      <c r="AA8577" s="20"/>
      <c r="AB8577" s="20"/>
      <c r="AC8577" s="20"/>
      <c r="AD8577" s="20"/>
      <c r="AE8577" s="20"/>
      <c r="AF8577" s="21"/>
      <c r="AM8577" s="21"/>
      <c r="AN8577" s="23" t="str">
        <f>IF($O8577="","",IF(DATEDIF($O8577,Lista!$V$2,"y")=122,"",DATEDIF($O8577,Lista!$V$2,"y")))</f>
        <v/>
      </c>
      <c r="AO8577" s="23" t="str">
        <f t="shared" si="399"/>
        <v/>
      </c>
      <c r="AP8577" s="23" t="str">
        <f t="shared" si="400"/>
        <v/>
      </c>
      <c r="AQ8577" s="24" t="str">
        <f>IFERROR(VLOOKUP($R8577,Lista!$G$2:$H$15,2,FALSE),"")</f>
        <v/>
      </c>
      <c r="AR8577" s="23" t="str">
        <f>IF(ISBLANK(G8577),"",IF(SUMPRODUCT((G$2:G8577=G8577)*1)&gt;1,0,1))</f>
        <v/>
      </c>
      <c r="AS8577" s="23" t="str">
        <f t="shared" si="401"/>
        <v/>
      </c>
    </row>
    <row r="8578" spans="2:45" x14ac:dyDescent="0.35">
      <c r="B8578" s="20"/>
      <c r="C8578" s="20"/>
      <c r="D8578" s="20"/>
      <c r="E8578" s="20"/>
      <c r="H8578" s="20"/>
      <c r="I8578" s="20"/>
      <c r="K8578" s="20"/>
      <c r="M8578" s="20"/>
      <c r="O8578" s="21"/>
      <c r="P8578" s="20"/>
      <c r="R8578" s="20"/>
      <c r="S8578" s="20"/>
      <c r="T8578" s="20"/>
      <c r="U8578" s="20"/>
      <c r="W8578" s="20"/>
      <c r="X8578" s="20"/>
      <c r="Y8578" s="20"/>
      <c r="Z8578" s="20"/>
      <c r="AA8578" s="20"/>
      <c r="AB8578" s="20"/>
      <c r="AC8578" s="20"/>
      <c r="AD8578" s="20"/>
      <c r="AE8578" s="20"/>
      <c r="AF8578" s="21"/>
      <c r="AM8578" s="21"/>
      <c r="AN8578" s="23" t="str">
        <f>IF($O8578="","",IF(DATEDIF($O8578,Lista!$V$2,"y")=122,"",DATEDIF($O8578,Lista!$V$2,"y")))</f>
        <v/>
      </c>
      <c r="AO8578" s="23" t="str">
        <f t="shared" si="399"/>
        <v/>
      </c>
      <c r="AP8578" s="23" t="str">
        <f t="shared" si="400"/>
        <v/>
      </c>
      <c r="AQ8578" s="24" t="str">
        <f>IFERROR(VLOOKUP($R8578,Lista!$G$2:$H$15,2,FALSE),"")</f>
        <v/>
      </c>
      <c r="AR8578" s="23" t="str">
        <f>IF(ISBLANK(G8578),"",IF(SUMPRODUCT((G$2:G8578=G8578)*1)&gt;1,0,1))</f>
        <v/>
      </c>
      <c r="AS8578" s="23" t="str">
        <f t="shared" si="401"/>
        <v/>
      </c>
    </row>
    <row r="8579" spans="2:45" x14ac:dyDescent="0.35">
      <c r="B8579" s="20"/>
      <c r="C8579" s="20"/>
      <c r="D8579" s="20"/>
      <c r="E8579" s="20"/>
      <c r="H8579" s="20"/>
      <c r="I8579" s="20"/>
      <c r="K8579" s="20"/>
      <c r="M8579" s="20"/>
      <c r="O8579" s="21"/>
      <c r="P8579" s="20"/>
      <c r="R8579" s="20"/>
      <c r="S8579" s="20"/>
      <c r="T8579" s="20"/>
      <c r="U8579" s="20"/>
      <c r="W8579" s="20"/>
      <c r="X8579" s="20"/>
      <c r="Y8579" s="20"/>
      <c r="Z8579" s="20"/>
      <c r="AA8579" s="20"/>
      <c r="AB8579" s="20"/>
      <c r="AC8579" s="20"/>
      <c r="AD8579" s="20"/>
      <c r="AE8579" s="20"/>
      <c r="AF8579" s="21"/>
      <c r="AM8579" s="21"/>
      <c r="AN8579" s="23" t="str">
        <f>IF($O8579="","",IF(DATEDIF($O8579,Lista!$V$2,"y")=122,"",DATEDIF($O8579,Lista!$V$2,"y")))</f>
        <v/>
      </c>
      <c r="AO8579" s="23" t="str">
        <f t="shared" ref="AO8579:AO8642" si="402">IF(AN8579="","",IF(AN8579&lt;=5,"0 to 5",IF(AN8579&lt;=17,"6 to 17",IF(AN8579&lt;=49,"18 to 49",IF(AN8579&gt;=50,"&gt; 50")))))</f>
        <v/>
      </c>
      <c r="AP8579" s="23" t="str">
        <f t="shared" ref="AP8579:AP8642" si="403">IF(AN8579="","",IF(AN8579&lt;=4,"0 to 4",IF(AN8579&lt;=9,"5 to 9",IF(AN8579&lt;=14,"10 to 14",IF(AN8579&lt;=18,"15 to 18",IF(AN8579&lt;=29,"19 to 29",IF(AN8579&lt;=59,"30 to 59",IF(AN8579&gt;=60,"&gt; 60"))))))))</f>
        <v/>
      </c>
      <c r="AQ8579" s="24" t="str">
        <f>IFERROR(VLOOKUP($R8579,Lista!$G$2:$H$15,2,FALSE),"")</f>
        <v/>
      </c>
      <c r="AR8579" s="23" t="str">
        <f>IF(ISBLANK(G8579),"",IF(SUMPRODUCT((G$2:G8579=G8579)*1)&gt;1,0,1))</f>
        <v/>
      </c>
      <c r="AS8579" s="23" t="str">
        <f t="shared" ref="AS8579:AS8642" si="404">IF(COUNTA($A8579:$E8579,$G8579:$I8579,$K8579,$M8579,$O8579:$P8579,$R8579:$T8579,$W8579,$X8579,$Y8579,$Z8579,$AA8579,$AB8579,$AD8579:$AE8579,$AF8579:$AF8579,$AM8579:$AM8579)=0,"",COUNTA($A8579:$E8579,$G8579:$I8579,$K8579,$M8579,$O8579:$P8579,$R8579:$T8579,$W8579,$X8579,$Y8579,$Z8579,$AA8579,$AB8579,$AD8579:$AE8579,$AF8579:$AF8579,$AM8579:$AM8579))</f>
        <v/>
      </c>
    </row>
    <row r="8580" spans="2:45" x14ac:dyDescent="0.35">
      <c r="B8580" s="20"/>
      <c r="C8580" s="20"/>
      <c r="D8580" s="20"/>
      <c r="E8580" s="20"/>
      <c r="H8580" s="20"/>
      <c r="I8580" s="20"/>
      <c r="K8580" s="20"/>
      <c r="M8580" s="20"/>
      <c r="O8580" s="21"/>
      <c r="P8580" s="20"/>
      <c r="R8580" s="20"/>
      <c r="S8580" s="20"/>
      <c r="T8580" s="20"/>
      <c r="U8580" s="20"/>
      <c r="W8580" s="20"/>
      <c r="X8580" s="20"/>
      <c r="Y8580" s="20"/>
      <c r="Z8580" s="20"/>
      <c r="AA8580" s="20"/>
      <c r="AB8580" s="20"/>
      <c r="AC8580" s="20"/>
      <c r="AD8580" s="20"/>
      <c r="AE8580" s="20"/>
      <c r="AF8580" s="21"/>
      <c r="AM8580" s="21"/>
      <c r="AN8580" s="23" t="str">
        <f>IF($O8580="","",IF(DATEDIF($O8580,Lista!$V$2,"y")=122,"",DATEDIF($O8580,Lista!$V$2,"y")))</f>
        <v/>
      </c>
      <c r="AO8580" s="23" t="str">
        <f t="shared" si="402"/>
        <v/>
      </c>
      <c r="AP8580" s="23" t="str">
        <f t="shared" si="403"/>
        <v/>
      </c>
      <c r="AQ8580" s="24" t="str">
        <f>IFERROR(VLOOKUP($R8580,Lista!$G$2:$H$15,2,FALSE),"")</f>
        <v/>
      </c>
      <c r="AR8580" s="23" t="str">
        <f>IF(ISBLANK(G8580),"",IF(SUMPRODUCT((G$2:G8580=G8580)*1)&gt;1,0,1))</f>
        <v/>
      </c>
      <c r="AS8580" s="23" t="str">
        <f t="shared" si="404"/>
        <v/>
      </c>
    </row>
    <row r="8581" spans="2:45" x14ac:dyDescent="0.35">
      <c r="B8581" s="20"/>
      <c r="C8581" s="20"/>
      <c r="D8581" s="20"/>
      <c r="E8581" s="20"/>
      <c r="H8581" s="20"/>
      <c r="I8581" s="20"/>
      <c r="K8581" s="20"/>
      <c r="M8581" s="20"/>
      <c r="O8581" s="21"/>
      <c r="P8581" s="20"/>
      <c r="R8581" s="20"/>
      <c r="S8581" s="20"/>
      <c r="T8581" s="20"/>
      <c r="U8581" s="20"/>
      <c r="W8581" s="20"/>
      <c r="X8581" s="20"/>
      <c r="Y8581" s="20"/>
      <c r="Z8581" s="20"/>
      <c r="AA8581" s="20"/>
      <c r="AB8581" s="20"/>
      <c r="AC8581" s="20"/>
      <c r="AD8581" s="20"/>
      <c r="AE8581" s="20"/>
      <c r="AF8581" s="21"/>
      <c r="AM8581" s="21"/>
      <c r="AN8581" s="23" t="str">
        <f>IF($O8581="","",IF(DATEDIF($O8581,Lista!$V$2,"y")=122,"",DATEDIF($O8581,Lista!$V$2,"y")))</f>
        <v/>
      </c>
      <c r="AO8581" s="23" t="str">
        <f t="shared" si="402"/>
        <v/>
      </c>
      <c r="AP8581" s="23" t="str">
        <f t="shared" si="403"/>
        <v/>
      </c>
      <c r="AQ8581" s="24" t="str">
        <f>IFERROR(VLOOKUP($R8581,Lista!$G$2:$H$15,2,FALSE),"")</f>
        <v/>
      </c>
      <c r="AR8581" s="23" t="str">
        <f>IF(ISBLANK(G8581),"",IF(SUMPRODUCT((G$2:G8581=G8581)*1)&gt;1,0,1))</f>
        <v/>
      </c>
      <c r="AS8581" s="23" t="str">
        <f t="shared" si="404"/>
        <v/>
      </c>
    </row>
    <row r="8582" spans="2:45" x14ac:dyDescent="0.35">
      <c r="B8582" s="20"/>
      <c r="C8582" s="20"/>
      <c r="D8582" s="20"/>
      <c r="E8582" s="20"/>
      <c r="H8582" s="20"/>
      <c r="I8582" s="20"/>
      <c r="K8582" s="20"/>
      <c r="M8582" s="20"/>
      <c r="O8582" s="21"/>
      <c r="P8582" s="20"/>
      <c r="R8582" s="20"/>
      <c r="S8582" s="20"/>
      <c r="T8582" s="20"/>
      <c r="U8582" s="20"/>
      <c r="W8582" s="20"/>
      <c r="X8582" s="20"/>
      <c r="Y8582" s="20"/>
      <c r="Z8582" s="20"/>
      <c r="AA8582" s="20"/>
      <c r="AB8582" s="20"/>
      <c r="AC8582" s="20"/>
      <c r="AD8582" s="20"/>
      <c r="AE8582" s="20"/>
      <c r="AF8582" s="21"/>
      <c r="AM8582" s="21"/>
      <c r="AN8582" s="23" t="str">
        <f>IF($O8582="","",IF(DATEDIF($O8582,Lista!$V$2,"y")=122,"",DATEDIF($O8582,Lista!$V$2,"y")))</f>
        <v/>
      </c>
      <c r="AO8582" s="23" t="str">
        <f t="shared" si="402"/>
        <v/>
      </c>
      <c r="AP8582" s="23" t="str">
        <f t="shared" si="403"/>
        <v/>
      </c>
      <c r="AQ8582" s="24" t="str">
        <f>IFERROR(VLOOKUP($R8582,Lista!$G$2:$H$15,2,FALSE),"")</f>
        <v/>
      </c>
      <c r="AR8582" s="23" t="str">
        <f>IF(ISBLANK(G8582),"",IF(SUMPRODUCT((G$2:G8582=G8582)*1)&gt;1,0,1))</f>
        <v/>
      </c>
      <c r="AS8582" s="23" t="str">
        <f t="shared" si="404"/>
        <v/>
      </c>
    </row>
    <row r="8583" spans="2:45" x14ac:dyDescent="0.35">
      <c r="B8583" s="20"/>
      <c r="C8583" s="20"/>
      <c r="D8583" s="20"/>
      <c r="E8583" s="20"/>
      <c r="H8583" s="20"/>
      <c r="I8583" s="20"/>
      <c r="K8583" s="20"/>
      <c r="M8583" s="20"/>
      <c r="O8583" s="21"/>
      <c r="P8583" s="20"/>
      <c r="R8583" s="20"/>
      <c r="S8583" s="20"/>
      <c r="T8583" s="20"/>
      <c r="U8583" s="20"/>
      <c r="W8583" s="20"/>
      <c r="X8583" s="20"/>
      <c r="Y8583" s="20"/>
      <c r="Z8583" s="20"/>
      <c r="AA8583" s="20"/>
      <c r="AB8583" s="20"/>
      <c r="AC8583" s="20"/>
      <c r="AD8583" s="20"/>
      <c r="AE8583" s="20"/>
      <c r="AF8583" s="21"/>
      <c r="AM8583" s="21"/>
      <c r="AN8583" s="23" t="str">
        <f>IF($O8583="","",IF(DATEDIF($O8583,Lista!$V$2,"y")=122,"",DATEDIF($O8583,Lista!$V$2,"y")))</f>
        <v/>
      </c>
      <c r="AO8583" s="23" t="str">
        <f t="shared" si="402"/>
        <v/>
      </c>
      <c r="AP8583" s="23" t="str">
        <f t="shared" si="403"/>
        <v/>
      </c>
      <c r="AQ8583" s="24" t="str">
        <f>IFERROR(VLOOKUP($R8583,Lista!$G$2:$H$15,2,FALSE),"")</f>
        <v/>
      </c>
      <c r="AR8583" s="23" t="str">
        <f>IF(ISBLANK(G8583),"",IF(SUMPRODUCT((G$2:G8583=G8583)*1)&gt;1,0,1))</f>
        <v/>
      </c>
      <c r="AS8583" s="23" t="str">
        <f t="shared" si="404"/>
        <v/>
      </c>
    </row>
    <row r="8584" spans="2:45" x14ac:dyDescent="0.35">
      <c r="B8584" s="20"/>
      <c r="C8584" s="20"/>
      <c r="D8584" s="20"/>
      <c r="E8584" s="20"/>
      <c r="H8584" s="20"/>
      <c r="I8584" s="20"/>
      <c r="K8584" s="20"/>
      <c r="M8584" s="20"/>
      <c r="O8584" s="21"/>
      <c r="P8584" s="20"/>
      <c r="R8584" s="20"/>
      <c r="S8584" s="20"/>
      <c r="T8584" s="20"/>
      <c r="U8584" s="20"/>
      <c r="W8584" s="20"/>
      <c r="X8584" s="20"/>
      <c r="Y8584" s="20"/>
      <c r="Z8584" s="20"/>
      <c r="AA8584" s="20"/>
      <c r="AB8584" s="20"/>
      <c r="AC8584" s="20"/>
      <c r="AD8584" s="20"/>
      <c r="AE8584" s="20"/>
      <c r="AF8584" s="21"/>
      <c r="AM8584" s="21"/>
      <c r="AN8584" s="23" t="str">
        <f>IF($O8584="","",IF(DATEDIF($O8584,Lista!$V$2,"y")=122,"",DATEDIF($O8584,Lista!$V$2,"y")))</f>
        <v/>
      </c>
      <c r="AO8584" s="23" t="str">
        <f t="shared" si="402"/>
        <v/>
      </c>
      <c r="AP8584" s="23" t="str">
        <f t="shared" si="403"/>
        <v/>
      </c>
      <c r="AQ8584" s="24" t="str">
        <f>IFERROR(VLOOKUP($R8584,Lista!$G$2:$H$15,2,FALSE),"")</f>
        <v/>
      </c>
      <c r="AR8584" s="23" t="str">
        <f>IF(ISBLANK(G8584),"",IF(SUMPRODUCT((G$2:G8584=G8584)*1)&gt;1,0,1))</f>
        <v/>
      </c>
      <c r="AS8584" s="23" t="str">
        <f t="shared" si="404"/>
        <v/>
      </c>
    </row>
    <row r="8585" spans="2:45" x14ac:dyDescent="0.35">
      <c r="B8585" s="20"/>
      <c r="C8585" s="20"/>
      <c r="D8585" s="20"/>
      <c r="E8585" s="20"/>
      <c r="H8585" s="20"/>
      <c r="I8585" s="20"/>
      <c r="K8585" s="20"/>
      <c r="M8585" s="20"/>
      <c r="O8585" s="21"/>
      <c r="P8585" s="20"/>
      <c r="R8585" s="20"/>
      <c r="S8585" s="20"/>
      <c r="T8585" s="20"/>
      <c r="U8585" s="20"/>
      <c r="W8585" s="20"/>
      <c r="X8585" s="20"/>
      <c r="Y8585" s="20"/>
      <c r="Z8585" s="20"/>
      <c r="AA8585" s="20"/>
      <c r="AB8585" s="20"/>
      <c r="AC8585" s="20"/>
      <c r="AD8585" s="20"/>
      <c r="AE8585" s="20"/>
      <c r="AF8585" s="21"/>
      <c r="AM8585" s="21"/>
      <c r="AN8585" s="23" t="str">
        <f>IF($O8585="","",IF(DATEDIF($O8585,Lista!$V$2,"y")=122,"",DATEDIF($O8585,Lista!$V$2,"y")))</f>
        <v/>
      </c>
      <c r="AO8585" s="23" t="str">
        <f t="shared" si="402"/>
        <v/>
      </c>
      <c r="AP8585" s="23" t="str">
        <f t="shared" si="403"/>
        <v/>
      </c>
      <c r="AQ8585" s="24" t="str">
        <f>IFERROR(VLOOKUP($R8585,Lista!$G$2:$H$15,2,FALSE),"")</f>
        <v/>
      </c>
      <c r="AR8585" s="23" t="str">
        <f>IF(ISBLANK(G8585),"",IF(SUMPRODUCT((G$2:G8585=G8585)*1)&gt;1,0,1))</f>
        <v/>
      </c>
      <c r="AS8585" s="23" t="str">
        <f t="shared" si="404"/>
        <v/>
      </c>
    </row>
    <row r="8586" spans="2:45" x14ac:dyDescent="0.35">
      <c r="B8586" s="20"/>
      <c r="C8586" s="20"/>
      <c r="D8586" s="20"/>
      <c r="E8586" s="20"/>
      <c r="H8586" s="20"/>
      <c r="I8586" s="20"/>
      <c r="K8586" s="20"/>
      <c r="M8586" s="20"/>
      <c r="O8586" s="21"/>
      <c r="P8586" s="20"/>
      <c r="R8586" s="20"/>
      <c r="S8586" s="20"/>
      <c r="T8586" s="20"/>
      <c r="U8586" s="20"/>
      <c r="W8586" s="20"/>
      <c r="X8586" s="20"/>
      <c r="Y8586" s="20"/>
      <c r="Z8586" s="20"/>
      <c r="AA8586" s="20"/>
      <c r="AB8586" s="20"/>
      <c r="AC8586" s="20"/>
      <c r="AD8586" s="20"/>
      <c r="AE8586" s="20"/>
      <c r="AF8586" s="21"/>
      <c r="AM8586" s="21"/>
      <c r="AN8586" s="23" t="str">
        <f>IF($O8586="","",IF(DATEDIF($O8586,Lista!$V$2,"y")=122,"",DATEDIF($O8586,Lista!$V$2,"y")))</f>
        <v/>
      </c>
      <c r="AO8586" s="23" t="str">
        <f t="shared" si="402"/>
        <v/>
      </c>
      <c r="AP8586" s="23" t="str">
        <f t="shared" si="403"/>
        <v/>
      </c>
      <c r="AQ8586" s="24" t="str">
        <f>IFERROR(VLOOKUP($R8586,Lista!$G$2:$H$15,2,FALSE),"")</f>
        <v/>
      </c>
      <c r="AR8586" s="23" t="str">
        <f>IF(ISBLANK(G8586),"",IF(SUMPRODUCT((G$2:G8586=G8586)*1)&gt;1,0,1))</f>
        <v/>
      </c>
      <c r="AS8586" s="23" t="str">
        <f t="shared" si="404"/>
        <v/>
      </c>
    </row>
    <row r="8587" spans="2:45" x14ac:dyDescent="0.35">
      <c r="B8587" s="20"/>
      <c r="C8587" s="20"/>
      <c r="D8587" s="20"/>
      <c r="E8587" s="20"/>
      <c r="H8587" s="20"/>
      <c r="I8587" s="20"/>
      <c r="K8587" s="20"/>
      <c r="M8587" s="20"/>
      <c r="O8587" s="21"/>
      <c r="P8587" s="20"/>
      <c r="R8587" s="20"/>
      <c r="S8587" s="20"/>
      <c r="T8587" s="20"/>
      <c r="U8587" s="20"/>
      <c r="W8587" s="20"/>
      <c r="X8587" s="20"/>
      <c r="Y8587" s="20"/>
      <c r="Z8587" s="20"/>
      <c r="AA8587" s="20"/>
      <c r="AB8587" s="20"/>
      <c r="AC8587" s="20"/>
      <c r="AD8587" s="20"/>
      <c r="AE8587" s="20"/>
      <c r="AF8587" s="21"/>
      <c r="AM8587" s="21"/>
      <c r="AN8587" s="23" t="str">
        <f>IF($O8587="","",IF(DATEDIF($O8587,Lista!$V$2,"y")=122,"",DATEDIF($O8587,Lista!$V$2,"y")))</f>
        <v/>
      </c>
      <c r="AO8587" s="23" t="str">
        <f t="shared" si="402"/>
        <v/>
      </c>
      <c r="AP8587" s="23" t="str">
        <f t="shared" si="403"/>
        <v/>
      </c>
      <c r="AQ8587" s="24" t="str">
        <f>IFERROR(VLOOKUP($R8587,Lista!$G$2:$H$15,2,FALSE),"")</f>
        <v/>
      </c>
      <c r="AR8587" s="23" t="str">
        <f>IF(ISBLANK(G8587),"",IF(SUMPRODUCT((G$2:G8587=G8587)*1)&gt;1,0,1))</f>
        <v/>
      </c>
      <c r="AS8587" s="23" t="str">
        <f t="shared" si="404"/>
        <v/>
      </c>
    </row>
    <row r="8588" spans="2:45" x14ac:dyDescent="0.35">
      <c r="B8588" s="20"/>
      <c r="C8588" s="20"/>
      <c r="D8588" s="20"/>
      <c r="E8588" s="20"/>
      <c r="H8588" s="20"/>
      <c r="I8588" s="20"/>
      <c r="K8588" s="20"/>
      <c r="M8588" s="20"/>
      <c r="O8588" s="21"/>
      <c r="P8588" s="20"/>
      <c r="R8588" s="20"/>
      <c r="S8588" s="20"/>
      <c r="T8588" s="20"/>
      <c r="U8588" s="20"/>
      <c r="W8588" s="20"/>
      <c r="X8588" s="20"/>
      <c r="Y8588" s="20"/>
      <c r="Z8588" s="20"/>
      <c r="AA8588" s="20"/>
      <c r="AB8588" s="20"/>
      <c r="AC8588" s="20"/>
      <c r="AD8588" s="20"/>
      <c r="AE8588" s="20"/>
      <c r="AF8588" s="21"/>
      <c r="AM8588" s="21"/>
      <c r="AN8588" s="23" t="str">
        <f>IF($O8588="","",IF(DATEDIF($O8588,Lista!$V$2,"y")=122,"",DATEDIF($O8588,Lista!$V$2,"y")))</f>
        <v/>
      </c>
      <c r="AO8588" s="23" t="str">
        <f t="shared" si="402"/>
        <v/>
      </c>
      <c r="AP8588" s="23" t="str">
        <f t="shared" si="403"/>
        <v/>
      </c>
      <c r="AQ8588" s="24" t="str">
        <f>IFERROR(VLOOKUP($R8588,Lista!$G$2:$H$15,2,FALSE),"")</f>
        <v/>
      </c>
      <c r="AR8588" s="23" t="str">
        <f>IF(ISBLANK(G8588),"",IF(SUMPRODUCT((G$2:G8588=G8588)*1)&gt;1,0,1))</f>
        <v/>
      </c>
      <c r="AS8588" s="23" t="str">
        <f t="shared" si="404"/>
        <v/>
      </c>
    </row>
    <row r="8589" spans="2:45" x14ac:dyDescent="0.35">
      <c r="B8589" s="20"/>
      <c r="C8589" s="20"/>
      <c r="D8589" s="20"/>
      <c r="E8589" s="20"/>
      <c r="H8589" s="20"/>
      <c r="I8589" s="20"/>
      <c r="K8589" s="20"/>
      <c r="M8589" s="20"/>
      <c r="O8589" s="21"/>
      <c r="P8589" s="20"/>
      <c r="R8589" s="20"/>
      <c r="S8589" s="20"/>
      <c r="T8589" s="20"/>
      <c r="U8589" s="20"/>
      <c r="W8589" s="20"/>
      <c r="X8589" s="20"/>
      <c r="Y8589" s="20"/>
      <c r="Z8589" s="20"/>
      <c r="AA8589" s="20"/>
      <c r="AB8589" s="20"/>
      <c r="AC8589" s="20"/>
      <c r="AD8589" s="20"/>
      <c r="AE8589" s="20"/>
      <c r="AF8589" s="21"/>
      <c r="AM8589" s="21"/>
      <c r="AN8589" s="23" t="str">
        <f>IF($O8589="","",IF(DATEDIF($O8589,Lista!$V$2,"y")=122,"",DATEDIF($O8589,Lista!$V$2,"y")))</f>
        <v/>
      </c>
      <c r="AO8589" s="23" t="str">
        <f t="shared" si="402"/>
        <v/>
      </c>
      <c r="AP8589" s="23" t="str">
        <f t="shared" si="403"/>
        <v/>
      </c>
      <c r="AQ8589" s="24" t="str">
        <f>IFERROR(VLOOKUP($R8589,Lista!$G$2:$H$15,2,FALSE),"")</f>
        <v/>
      </c>
      <c r="AR8589" s="23" t="str">
        <f>IF(ISBLANK(G8589),"",IF(SUMPRODUCT((G$2:G8589=G8589)*1)&gt;1,0,1))</f>
        <v/>
      </c>
      <c r="AS8589" s="23" t="str">
        <f t="shared" si="404"/>
        <v/>
      </c>
    </row>
    <row r="8590" spans="2:45" x14ac:dyDescent="0.35">
      <c r="B8590" s="20"/>
      <c r="C8590" s="20"/>
      <c r="D8590" s="20"/>
      <c r="E8590" s="20"/>
      <c r="H8590" s="20"/>
      <c r="I8590" s="20"/>
      <c r="K8590" s="20"/>
      <c r="M8590" s="20"/>
      <c r="O8590" s="21"/>
      <c r="P8590" s="20"/>
      <c r="R8590" s="20"/>
      <c r="S8590" s="20"/>
      <c r="T8590" s="20"/>
      <c r="U8590" s="20"/>
      <c r="W8590" s="20"/>
      <c r="X8590" s="20"/>
      <c r="Y8590" s="20"/>
      <c r="Z8590" s="20"/>
      <c r="AA8590" s="20"/>
      <c r="AB8590" s="20"/>
      <c r="AD8590" s="20"/>
      <c r="AE8590" s="20"/>
      <c r="AF8590" s="21"/>
      <c r="AM8590" s="21"/>
      <c r="AN8590" s="23" t="str">
        <f>IF($O8590="","",IF(DATEDIF($O8590,Lista!$V$2,"y")=122,"",DATEDIF($O8590,Lista!$V$2,"y")))</f>
        <v/>
      </c>
      <c r="AO8590" s="23" t="str">
        <f t="shared" si="402"/>
        <v/>
      </c>
      <c r="AP8590" s="23" t="str">
        <f t="shared" si="403"/>
        <v/>
      </c>
      <c r="AQ8590" s="24" t="str">
        <f>IFERROR(VLOOKUP($R8590,Lista!$G$2:$H$15,2,FALSE),"")</f>
        <v/>
      </c>
      <c r="AR8590" s="23" t="str">
        <f>IF(ISBLANK(G8590),"",IF(SUMPRODUCT((G$2:G8590=G8590)*1)&gt;1,0,1))</f>
        <v/>
      </c>
      <c r="AS8590" s="23" t="str">
        <f t="shared" si="404"/>
        <v/>
      </c>
    </row>
    <row r="8591" spans="2:45" x14ac:dyDescent="0.35">
      <c r="B8591" s="20"/>
      <c r="C8591" s="20"/>
      <c r="D8591" s="20"/>
      <c r="E8591" s="20"/>
      <c r="H8591" s="20"/>
      <c r="I8591" s="20"/>
      <c r="K8591" s="20"/>
      <c r="M8591" s="20"/>
      <c r="O8591" s="21"/>
      <c r="P8591" s="20"/>
      <c r="R8591" s="20"/>
      <c r="S8591" s="20"/>
      <c r="T8591" s="20"/>
      <c r="U8591" s="20"/>
      <c r="W8591" s="20"/>
      <c r="X8591" s="20"/>
      <c r="Y8591" s="20"/>
      <c r="Z8591" s="20"/>
      <c r="AA8591" s="20"/>
      <c r="AB8591" s="20"/>
      <c r="AD8591" s="20"/>
      <c r="AE8591" s="20"/>
      <c r="AF8591" s="21"/>
      <c r="AM8591" s="21"/>
      <c r="AN8591" s="23" t="str">
        <f>IF($O8591="","",IF(DATEDIF($O8591,Lista!$V$2,"y")=122,"",DATEDIF($O8591,Lista!$V$2,"y")))</f>
        <v/>
      </c>
      <c r="AO8591" s="23" t="str">
        <f t="shared" si="402"/>
        <v/>
      </c>
      <c r="AP8591" s="23" t="str">
        <f t="shared" si="403"/>
        <v/>
      </c>
      <c r="AQ8591" s="24" t="str">
        <f>IFERROR(VLOOKUP($R8591,Lista!$G$2:$H$15,2,FALSE),"")</f>
        <v/>
      </c>
      <c r="AR8591" s="23" t="str">
        <f>IF(ISBLANK(G8591),"",IF(SUMPRODUCT((G$2:G8591=G8591)*1)&gt;1,0,1))</f>
        <v/>
      </c>
      <c r="AS8591" s="23" t="str">
        <f t="shared" si="404"/>
        <v/>
      </c>
    </row>
    <row r="8592" spans="2:45" x14ac:dyDescent="0.35">
      <c r="B8592" s="20"/>
      <c r="C8592" s="20"/>
      <c r="D8592" s="20"/>
      <c r="E8592" s="20"/>
      <c r="H8592" s="20"/>
      <c r="I8592" s="20"/>
      <c r="K8592" s="20"/>
      <c r="M8592" s="20"/>
      <c r="O8592" s="21"/>
      <c r="P8592" s="20"/>
      <c r="R8592" s="20"/>
      <c r="S8592" s="20"/>
      <c r="T8592" s="20"/>
      <c r="U8592" s="20"/>
      <c r="W8592" s="20"/>
      <c r="X8592" s="20"/>
      <c r="Y8592" s="20"/>
      <c r="Z8592" s="20"/>
      <c r="AA8592" s="20"/>
      <c r="AB8592" s="20"/>
      <c r="AC8592" s="20"/>
      <c r="AD8592" s="20"/>
      <c r="AE8592" s="20"/>
      <c r="AF8592" s="21"/>
      <c r="AM8592" s="21"/>
      <c r="AN8592" s="23" t="str">
        <f>IF($O8592="","",IF(DATEDIF($O8592,Lista!$V$2,"y")=122,"",DATEDIF($O8592,Lista!$V$2,"y")))</f>
        <v/>
      </c>
      <c r="AO8592" s="23" t="str">
        <f t="shared" si="402"/>
        <v/>
      </c>
      <c r="AP8592" s="23" t="str">
        <f t="shared" si="403"/>
        <v/>
      </c>
      <c r="AQ8592" s="24" t="str">
        <f>IFERROR(VLOOKUP($R8592,Lista!$G$2:$H$15,2,FALSE),"")</f>
        <v/>
      </c>
      <c r="AR8592" s="23" t="str">
        <f>IF(ISBLANK(G8592),"",IF(SUMPRODUCT((G$2:G8592=G8592)*1)&gt;1,0,1))</f>
        <v/>
      </c>
      <c r="AS8592" s="23" t="str">
        <f t="shared" si="404"/>
        <v/>
      </c>
    </row>
    <row r="8593" spans="2:45" x14ac:dyDescent="0.35">
      <c r="B8593" s="20"/>
      <c r="C8593" s="20"/>
      <c r="D8593" s="20"/>
      <c r="E8593" s="20"/>
      <c r="H8593" s="20"/>
      <c r="I8593" s="20"/>
      <c r="K8593" s="20"/>
      <c r="M8593" s="20"/>
      <c r="O8593" s="21"/>
      <c r="P8593" s="20"/>
      <c r="R8593" s="20"/>
      <c r="S8593" s="20"/>
      <c r="T8593" s="20"/>
      <c r="U8593" s="20"/>
      <c r="W8593" s="20"/>
      <c r="X8593" s="20"/>
      <c r="Y8593" s="20"/>
      <c r="Z8593" s="20"/>
      <c r="AA8593" s="20"/>
      <c r="AB8593" s="20"/>
      <c r="AC8593" s="20"/>
      <c r="AD8593" s="20"/>
      <c r="AE8593" s="20"/>
      <c r="AF8593" s="21"/>
      <c r="AM8593" s="21"/>
      <c r="AN8593" s="23" t="str">
        <f>IF($O8593="","",IF(DATEDIF($O8593,Lista!$V$2,"y")=122,"",DATEDIF($O8593,Lista!$V$2,"y")))</f>
        <v/>
      </c>
      <c r="AO8593" s="23" t="str">
        <f t="shared" si="402"/>
        <v/>
      </c>
      <c r="AP8593" s="23" t="str">
        <f t="shared" si="403"/>
        <v/>
      </c>
      <c r="AQ8593" s="24" t="str">
        <f>IFERROR(VLOOKUP($R8593,Lista!$G$2:$H$15,2,FALSE),"")</f>
        <v/>
      </c>
      <c r="AR8593" s="23" t="str">
        <f>IF(ISBLANK(G8593),"",IF(SUMPRODUCT((G$2:G8593=G8593)*1)&gt;1,0,1))</f>
        <v/>
      </c>
      <c r="AS8593" s="23" t="str">
        <f t="shared" si="404"/>
        <v/>
      </c>
    </row>
    <row r="8594" spans="2:45" x14ac:dyDescent="0.35">
      <c r="B8594" s="20"/>
      <c r="C8594" s="20"/>
      <c r="D8594" s="20"/>
      <c r="E8594" s="20"/>
      <c r="H8594" s="20"/>
      <c r="I8594" s="20"/>
      <c r="K8594" s="20"/>
      <c r="M8594" s="20"/>
      <c r="O8594" s="21"/>
      <c r="P8594" s="20"/>
      <c r="R8594" s="20"/>
      <c r="S8594" s="20"/>
      <c r="T8594" s="20"/>
      <c r="U8594" s="20"/>
      <c r="W8594" s="20"/>
      <c r="X8594" s="20"/>
      <c r="Y8594" s="20"/>
      <c r="Z8594" s="20"/>
      <c r="AA8594" s="20"/>
      <c r="AB8594" s="20"/>
      <c r="AD8594" s="20"/>
      <c r="AE8594" s="20"/>
      <c r="AF8594" s="21"/>
      <c r="AM8594" s="21"/>
      <c r="AN8594" s="23" t="str">
        <f>IF($O8594="","",IF(DATEDIF($O8594,Lista!$V$2,"y")=122,"",DATEDIF($O8594,Lista!$V$2,"y")))</f>
        <v/>
      </c>
      <c r="AO8594" s="23" t="str">
        <f t="shared" si="402"/>
        <v/>
      </c>
      <c r="AP8594" s="23" t="str">
        <f t="shared" si="403"/>
        <v/>
      </c>
      <c r="AQ8594" s="24" t="str">
        <f>IFERROR(VLOOKUP($R8594,Lista!$G$2:$H$15,2,FALSE),"")</f>
        <v/>
      </c>
      <c r="AR8594" s="23" t="str">
        <f>IF(ISBLANK(G8594),"",IF(SUMPRODUCT((G$2:G8594=G8594)*1)&gt;1,0,1))</f>
        <v/>
      </c>
      <c r="AS8594" s="23" t="str">
        <f t="shared" si="404"/>
        <v/>
      </c>
    </row>
    <row r="8595" spans="2:45" x14ac:dyDescent="0.35">
      <c r="B8595" s="20"/>
      <c r="C8595" s="20"/>
      <c r="D8595" s="20"/>
      <c r="E8595" s="20"/>
      <c r="H8595" s="20"/>
      <c r="I8595" s="20"/>
      <c r="K8595" s="20"/>
      <c r="M8595" s="20"/>
      <c r="O8595" s="21"/>
      <c r="P8595" s="20"/>
      <c r="R8595" s="20"/>
      <c r="S8595" s="20"/>
      <c r="T8595" s="20"/>
      <c r="U8595" s="20"/>
      <c r="W8595" s="20"/>
      <c r="X8595" s="20"/>
      <c r="Y8595" s="20"/>
      <c r="Z8595" s="20"/>
      <c r="AA8595" s="20"/>
      <c r="AB8595" s="20"/>
      <c r="AD8595" s="20"/>
      <c r="AE8595" s="20"/>
      <c r="AF8595" s="21"/>
      <c r="AM8595" s="21"/>
      <c r="AN8595" s="23" t="str">
        <f>IF($O8595="","",IF(DATEDIF($O8595,Lista!$V$2,"y")=122,"",DATEDIF($O8595,Lista!$V$2,"y")))</f>
        <v/>
      </c>
      <c r="AO8595" s="23" t="str">
        <f t="shared" si="402"/>
        <v/>
      </c>
      <c r="AP8595" s="23" t="str">
        <f t="shared" si="403"/>
        <v/>
      </c>
      <c r="AQ8595" s="24" t="str">
        <f>IFERROR(VLOOKUP($R8595,Lista!$G$2:$H$15,2,FALSE),"")</f>
        <v/>
      </c>
      <c r="AR8595" s="23" t="str">
        <f>IF(ISBLANK(G8595),"",IF(SUMPRODUCT((G$2:G8595=G8595)*1)&gt;1,0,1))</f>
        <v/>
      </c>
      <c r="AS8595" s="23" t="str">
        <f t="shared" si="404"/>
        <v/>
      </c>
    </row>
    <row r="8596" spans="2:45" x14ac:dyDescent="0.35">
      <c r="B8596" s="20"/>
      <c r="C8596" s="20"/>
      <c r="D8596" s="20"/>
      <c r="E8596" s="20"/>
      <c r="H8596" s="20"/>
      <c r="I8596" s="20"/>
      <c r="K8596" s="20"/>
      <c r="M8596" s="20"/>
      <c r="O8596" s="21"/>
      <c r="P8596" s="20"/>
      <c r="R8596" s="20"/>
      <c r="S8596" s="20"/>
      <c r="T8596" s="20"/>
      <c r="U8596" s="20"/>
      <c r="W8596" s="20"/>
      <c r="X8596" s="20"/>
      <c r="Y8596" s="20"/>
      <c r="Z8596" s="20"/>
      <c r="AA8596" s="20"/>
      <c r="AB8596" s="20"/>
      <c r="AC8596" s="20"/>
      <c r="AD8596" s="20"/>
      <c r="AE8596" s="20"/>
      <c r="AF8596" s="21"/>
      <c r="AM8596" s="21"/>
      <c r="AN8596" s="23" t="str">
        <f>IF($O8596="","",IF(DATEDIF($O8596,Lista!$V$2,"y")=122,"",DATEDIF($O8596,Lista!$V$2,"y")))</f>
        <v/>
      </c>
      <c r="AO8596" s="23" t="str">
        <f t="shared" si="402"/>
        <v/>
      </c>
      <c r="AP8596" s="23" t="str">
        <f t="shared" si="403"/>
        <v/>
      </c>
      <c r="AQ8596" s="24" t="str">
        <f>IFERROR(VLOOKUP($R8596,Lista!$G$2:$H$15,2,FALSE),"")</f>
        <v/>
      </c>
      <c r="AR8596" s="23" t="str">
        <f>IF(ISBLANK(G8596),"",IF(SUMPRODUCT((G$2:G8596=G8596)*1)&gt;1,0,1))</f>
        <v/>
      </c>
      <c r="AS8596" s="23" t="str">
        <f t="shared" si="404"/>
        <v/>
      </c>
    </row>
    <row r="8597" spans="2:45" x14ac:dyDescent="0.35">
      <c r="B8597" s="20"/>
      <c r="C8597" s="20"/>
      <c r="D8597" s="20"/>
      <c r="E8597" s="20"/>
      <c r="H8597" s="20"/>
      <c r="I8597" s="20"/>
      <c r="K8597" s="20"/>
      <c r="M8597" s="20"/>
      <c r="O8597" s="21"/>
      <c r="P8597" s="20"/>
      <c r="R8597" s="20"/>
      <c r="S8597" s="20"/>
      <c r="T8597" s="20"/>
      <c r="U8597" s="20"/>
      <c r="W8597" s="20"/>
      <c r="X8597" s="20"/>
      <c r="Y8597" s="20"/>
      <c r="Z8597" s="20"/>
      <c r="AA8597" s="20"/>
      <c r="AB8597" s="20"/>
      <c r="AC8597" s="20"/>
      <c r="AD8597" s="20"/>
      <c r="AE8597" s="20"/>
      <c r="AF8597" s="21"/>
      <c r="AM8597" s="21"/>
      <c r="AN8597" s="23" t="str">
        <f>IF($O8597="","",IF(DATEDIF($O8597,Lista!$V$2,"y")=122,"",DATEDIF($O8597,Lista!$V$2,"y")))</f>
        <v/>
      </c>
      <c r="AO8597" s="23" t="str">
        <f t="shared" si="402"/>
        <v/>
      </c>
      <c r="AP8597" s="23" t="str">
        <f t="shared" si="403"/>
        <v/>
      </c>
      <c r="AQ8597" s="24" t="str">
        <f>IFERROR(VLOOKUP($R8597,Lista!$G$2:$H$15,2,FALSE),"")</f>
        <v/>
      </c>
      <c r="AR8597" s="23" t="str">
        <f>IF(ISBLANK(G8597),"",IF(SUMPRODUCT((G$2:G8597=G8597)*1)&gt;1,0,1))</f>
        <v/>
      </c>
      <c r="AS8597" s="23" t="str">
        <f t="shared" si="404"/>
        <v/>
      </c>
    </row>
    <row r="8598" spans="2:45" x14ac:dyDescent="0.35">
      <c r="B8598" s="20"/>
      <c r="C8598" s="20"/>
      <c r="D8598" s="20"/>
      <c r="E8598" s="20"/>
      <c r="H8598" s="20"/>
      <c r="I8598" s="20"/>
      <c r="K8598" s="20"/>
      <c r="M8598" s="20"/>
      <c r="O8598" s="21"/>
      <c r="P8598" s="20"/>
      <c r="R8598" s="20"/>
      <c r="S8598" s="20"/>
      <c r="T8598" s="20"/>
      <c r="U8598" s="20"/>
      <c r="W8598" s="20"/>
      <c r="X8598" s="20"/>
      <c r="Y8598" s="20"/>
      <c r="Z8598" s="20"/>
      <c r="AA8598" s="20"/>
      <c r="AB8598" s="20"/>
      <c r="AC8598" s="20"/>
      <c r="AD8598" s="20"/>
      <c r="AE8598" s="20"/>
      <c r="AF8598" s="21"/>
      <c r="AM8598" s="21"/>
      <c r="AN8598" s="23" t="str">
        <f>IF($O8598="","",IF(DATEDIF($O8598,Lista!$V$2,"y")=122,"",DATEDIF($O8598,Lista!$V$2,"y")))</f>
        <v/>
      </c>
      <c r="AO8598" s="23" t="str">
        <f t="shared" si="402"/>
        <v/>
      </c>
      <c r="AP8598" s="23" t="str">
        <f t="shared" si="403"/>
        <v/>
      </c>
      <c r="AQ8598" s="24" t="str">
        <f>IFERROR(VLOOKUP($R8598,Lista!$G$2:$H$15,2,FALSE),"")</f>
        <v/>
      </c>
      <c r="AR8598" s="23" t="str">
        <f>IF(ISBLANK(G8598),"",IF(SUMPRODUCT((G$2:G8598=G8598)*1)&gt;1,0,1))</f>
        <v/>
      </c>
      <c r="AS8598" s="23" t="str">
        <f t="shared" si="404"/>
        <v/>
      </c>
    </row>
    <row r="8599" spans="2:45" x14ac:dyDescent="0.35">
      <c r="B8599" s="20"/>
      <c r="C8599" s="20"/>
      <c r="D8599" s="20"/>
      <c r="E8599" s="20"/>
      <c r="H8599" s="20"/>
      <c r="I8599" s="20"/>
      <c r="K8599" s="20"/>
      <c r="M8599" s="20"/>
      <c r="O8599" s="21"/>
      <c r="P8599" s="20"/>
      <c r="R8599" s="20"/>
      <c r="S8599" s="20"/>
      <c r="T8599" s="20"/>
      <c r="U8599" s="20"/>
      <c r="W8599" s="20"/>
      <c r="X8599" s="20"/>
      <c r="Y8599" s="20"/>
      <c r="Z8599" s="20"/>
      <c r="AA8599" s="20"/>
      <c r="AB8599" s="20"/>
      <c r="AD8599" s="20"/>
      <c r="AE8599" s="20"/>
      <c r="AF8599" s="21"/>
      <c r="AM8599" s="21"/>
      <c r="AN8599" s="23" t="str">
        <f>IF($O8599="","",IF(DATEDIF($O8599,Lista!$V$2,"y")=122,"",DATEDIF($O8599,Lista!$V$2,"y")))</f>
        <v/>
      </c>
      <c r="AO8599" s="23" t="str">
        <f t="shared" si="402"/>
        <v/>
      </c>
      <c r="AP8599" s="23" t="str">
        <f t="shared" si="403"/>
        <v/>
      </c>
      <c r="AQ8599" s="24" t="str">
        <f>IFERROR(VLOOKUP($R8599,Lista!$G$2:$H$15,2,FALSE),"")</f>
        <v/>
      </c>
      <c r="AR8599" s="23" t="str">
        <f>IF(ISBLANK(G8599),"",IF(SUMPRODUCT((G$2:G8599=G8599)*1)&gt;1,0,1))</f>
        <v/>
      </c>
      <c r="AS8599" s="23" t="str">
        <f t="shared" si="404"/>
        <v/>
      </c>
    </row>
    <row r="8600" spans="2:45" x14ac:dyDescent="0.35">
      <c r="B8600" s="20"/>
      <c r="C8600" s="20"/>
      <c r="D8600" s="20"/>
      <c r="E8600" s="20"/>
      <c r="H8600" s="20"/>
      <c r="I8600" s="20"/>
      <c r="K8600" s="20"/>
      <c r="M8600" s="20"/>
      <c r="O8600" s="21"/>
      <c r="P8600" s="20"/>
      <c r="R8600" s="20"/>
      <c r="S8600" s="20"/>
      <c r="T8600" s="20"/>
      <c r="U8600" s="20"/>
      <c r="W8600" s="20"/>
      <c r="X8600" s="20"/>
      <c r="Y8600" s="20"/>
      <c r="Z8600" s="20"/>
      <c r="AA8600" s="20"/>
      <c r="AB8600" s="20"/>
      <c r="AD8600" s="20"/>
      <c r="AE8600" s="20"/>
      <c r="AF8600" s="21"/>
      <c r="AM8600" s="21"/>
      <c r="AN8600" s="23" t="str">
        <f>IF($O8600="","",IF(DATEDIF($O8600,Lista!$V$2,"y")=122,"",DATEDIF($O8600,Lista!$V$2,"y")))</f>
        <v/>
      </c>
      <c r="AO8600" s="23" t="str">
        <f t="shared" si="402"/>
        <v/>
      </c>
      <c r="AP8600" s="23" t="str">
        <f t="shared" si="403"/>
        <v/>
      </c>
      <c r="AQ8600" s="24" t="str">
        <f>IFERROR(VLOOKUP($R8600,Lista!$G$2:$H$15,2,FALSE),"")</f>
        <v/>
      </c>
      <c r="AR8600" s="23" t="str">
        <f>IF(ISBLANK(G8600),"",IF(SUMPRODUCT((G$2:G8600=G8600)*1)&gt;1,0,1))</f>
        <v/>
      </c>
      <c r="AS8600" s="23" t="str">
        <f t="shared" si="404"/>
        <v/>
      </c>
    </row>
    <row r="8601" spans="2:45" x14ac:dyDescent="0.35">
      <c r="B8601" s="20"/>
      <c r="C8601" s="20"/>
      <c r="D8601" s="20"/>
      <c r="E8601" s="20"/>
      <c r="H8601" s="20"/>
      <c r="I8601" s="20"/>
      <c r="K8601" s="20"/>
      <c r="M8601" s="20"/>
      <c r="O8601" s="21"/>
      <c r="P8601" s="20"/>
      <c r="R8601" s="20"/>
      <c r="S8601" s="20"/>
      <c r="T8601" s="20"/>
      <c r="U8601" s="20"/>
      <c r="W8601" s="20"/>
      <c r="X8601" s="20"/>
      <c r="Y8601" s="20"/>
      <c r="Z8601" s="20"/>
      <c r="AA8601" s="20"/>
      <c r="AB8601" s="20"/>
      <c r="AD8601" s="20"/>
      <c r="AE8601" s="20"/>
      <c r="AF8601" s="21"/>
      <c r="AM8601" s="21"/>
      <c r="AN8601" s="23" t="str">
        <f>IF($O8601="","",IF(DATEDIF($O8601,Lista!$V$2,"y")=122,"",DATEDIF($O8601,Lista!$V$2,"y")))</f>
        <v/>
      </c>
      <c r="AO8601" s="23" t="str">
        <f t="shared" si="402"/>
        <v/>
      </c>
      <c r="AP8601" s="23" t="str">
        <f t="shared" si="403"/>
        <v/>
      </c>
      <c r="AQ8601" s="24" t="str">
        <f>IFERROR(VLOOKUP($R8601,Lista!$G$2:$H$15,2,FALSE),"")</f>
        <v/>
      </c>
      <c r="AR8601" s="23" t="str">
        <f>IF(ISBLANK(G8601),"",IF(SUMPRODUCT((G$2:G8601=G8601)*1)&gt;1,0,1))</f>
        <v/>
      </c>
      <c r="AS8601" s="23" t="str">
        <f t="shared" si="404"/>
        <v/>
      </c>
    </row>
    <row r="8602" spans="2:45" x14ac:dyDescent="0.35">
      <c r="B8602" s="20"/>
      <c r="C8602" s="20"/>
      <c r="D8602" s="20"/>
      <c r="E8602" s="20"/>
      <c r="H8602" s="20"/>
      <c r="I8602" s="20"/>
      <c r="K8602" s="20"/>
      <c r="M8602" s="20"/>
      <c r="O8602" s="21"/>
      <c r="P8602" s="20"/>
      <c r="R8602" s="20"/>
      <c r="S8602" s="20"/>
      <c r="T8602" s="20"/>
      <c r="U8602" s="20"/>
      <c r="W8602" s="20"/>
      <c r="X8602" s="20"/>
      <c r="Y8602" s="20"/>
      <c r="Z8602" s="20"/>
      <c r="AA8602" s="20"/>
      <c r="AB8602" s="20"/>
      <c r="AD8602" s="20"/>
      <c r="AE8602" s="20"/>
      <c r="AF8602" s="21"/>
      <c r="AM8602" s="21"/>
      <c r="AN8602" s="23" t="str">
        <f>IF($O8602="","",IF(DATEDIF($O8602,Lista!$V$2,"y")=122,"",DATEDIF($O8602,Lista!$V$2,"y")))</f>
        <v/>
      </c>
      <c r="AO8602" s="23" t="str">
        <f t="shared" si="402"/>
        <v/>
      </c>
      <c r="AP8602" s="23" t="str">
        <f t="shared" si="403"/>
        <v/>
      </c>
      <c r="AQ8602" s="24" t="str">
        <f>IFERROR(VLOOKUP($R8602,Lista!$G$2:$H$15,2,FALSE),"")</f>
        <v/>
      </c>
      <c r="AR8602" s="23" t="str">
        <f>IF(ISBLANK(G8602),"",IF(SUMPRODUCT((G$2:G8602=G8602)*1)&gt;1,0,1))</f>
        <v/>
      </c>
      <c r="AS8602" s="23" t="str">
        <f t="shared" si="404"/>
        <v/>
      </c>
    </row>
    <row r="8603" spans="2:45" x14ac:dyDescent="0.35">
      <c r="B8603" s="20"/>
      <c r="C8603" s="20"/>
      <c r="D8603" s="20"/>
      <c r="E8603" s="20"/>
      <c r="H8603" s="20"/>
      <c r="I8603" s="20"/>
      <c r="K8603" s="20"/>
      <c r="M8603" s="20"/>
      <c r="O8603" s="21"/>
      <c r="P8603" s="20"/>
      <c r="R8603" s="20"/>
      <c r="S8603" s="20"/>
      <c r="T8603" s="20"/>
      <c r="U8603" s="20"/>
      <c r="W8603" s="20"/>
      <c r="X8603" s="20"/>
      <c r="Y8603" s="20"/>
      <c r="Z8603" s="20"/>
      <c r="AA8603" s="20"/>
      <c r="AB8603" s="20"/>
      <c r="AD8603" s="20"/>
      <c r="AE8603" s="20"/>
      <c r="AF8603" s="21"/>
      <c r="AM8603" s="21"/>
      <c r="AN8603" s="23" t="str">
        <f>IF($O8603="","",IF(DATEDIF($O8603,Lista!$V$2,"y")=122,"",DATEDIF($O8603,Lista!$V$2,"y")))</f>
        <v/>
      </c>
      <c r="AO8603" s="23" t="str">
        <f t="shared" si="402"/>
        <v/>
      </c>
      <c r="AP8603" s="23" t="str">
        <f t="shared" si="403"/>
        <v/>
      </c>
      <c r="AQ8603" s="24" t="str">
        <f>IFERROR(VLOOKUP($R8603,Lista!$G$2:$H$15,2,FALSE),"")</f>
        <v/>
      </c>
      <c r="AR8603" s="23" t="str">
        <f>IF(ISBLANK(G8603),"",IF(SUMPRODUCT((G$2:G8603=G8603)*1)&gt;1,0,1))</f>
        <v/>
      </c>
      <c r="AS8603" s="23" t="str">
        <f t="shared" si="404"/>
        <v/>
      </c>
    </row>
    <row r="8604" spans="2:45" x14ac:dyDescent="0.35">
      <c r="B8604" s="20"/>
      <c r="C8604" s="20"/>
      <c r="D8604" s="20"/>
      <c r="E8604" s="20"/>
      <c r="H8604" s="20"/>
      <c r="I8604" s="20"/>
      <c r="K8604" s="20"/>
      <c r="M8604" s="20"/>
      <c r="O8604" s="21"/>
      <c r="P8604" s="20"/>
      <c r="R8604" s="20"/>
      <c r="S8604" s="20"/>
      <c r="T8604" s="20"/>
      <c r="U8604" s="20"/>
      <c r="W8604" s="20"/>
      <c r="X8604" s="20"/>
      <c r="Y8604" s="20"/>
      <c r="Z8604" s="20"/>
      <c r="AA8604" s="20"/>
      <c r="AB8604" s="20"/>
      <c r="AD8604" s="20"/>
      <c r="AE8604" s="20"/>
      <c r="AF8604" s="21"/>
      <c r="AM8604" s="21"/>
      <c r="AN8604" s="23" t="str">
        <f>IF($O8604="","",IF(DATEDIF($O8604,Lista!$V$2,"y")=122,"",DATEDIF($O8604,Lista!$V$2,"y")))</f>
        <v/>
      </c>
      <c r="AO8604" s="23" t="str">
        <f t="shared" si="402"/>
        <v/>
      </c>
      <c r="AP8604" s="23" t="str">
        <f t="shared" si="403"/>
        <v/>
      </c>
      <c r="AQ8604" s="24" t="str">
        <f>IFERROR(VLOOKUP($R8604,Lista!$G$2:$H$15,2,FALSE),"")</f>
        <v/>
      </c>
      <c r="AR8604" s="23" t="str">
        <f>IF(ISBLANK(G8604),"",IF(SUMPRODUCT((G$2:G8604=G8604)*1)&gt;1,0,1))</f>
        <v/>
      </c>
      <c r="AS8604" s="23" t="str">
        <f t="shared" si="404"/>
        <v/>
      </c>
    </row>
    <row r="8605" spans="2:45" x14ac:dyDescent="0.35">
      <c r="B8605" s="20"/>
      <c r="C8605" s="20"/>
      <c r="D8605" s="20"/>
      <c r="E8605" s="20"/>
      <c r="H8605" s="20"/>
      <c r="I8605" s="20"/>
      <c r="K8605" s="20"/>
      <c r="M8605" s="20"/>
      <c r="O8605" s="21"/>
      <c r="P8605" s="20"/>
      <c r="R8605" s="20"/>
      <c r="S8605" s="20"/>
      <c r="T8605" s="20"/>
      <c r="U8605" s="20"/>
      <c r="W8605" s="20"/>
      <c r="X8605" s="20"/>
      <c r="Y8605" s="20"/>
      <c r="Z8605" s="20"/>
      <c r="AA8605" s="20"/>
      <c r="AB8605" s="20"/>
      <c r="AD8605" s="20"/>
      <c r="AE8605" s="20"/>
      <c r="AF8605" s="21"/>
      <c r="AM8605" s="21"/>
      <c r="AN8605" s="23" t="str">
        <f>IF($O8605="","",IF(DATEDIF($O8605,Lista!$V$2,"y")=122,"",DATEDIF($O8605,Lista!$V$2,"y")))</f>
        <v/>
      </c>
      <c r="AO8605" s="23" t="str">
        <f t="shared" si="402"/>
        <v/>
      </c>
      <c r="AP8605" s="23" t="str">
        <f t="shared" si="403"/>
        <v/>
      </c>
      <c r="AQ8605" s="24" t="str">
        <f>IFERROR(VLOOKUP($R8605,Lista!$G$2:$H$15,2,FALSE),"")</f>
        <v/>
      </c>
      <c r="AR8605" s="23" t="str">
        <f>IF(ISBLANK(G8605),"",IF(SUMPRODUCT((G$2:G8605=G8605)*1)&gt;1,0,1))</f>
        <v/>
      </c>
      <c r="AS8605" s="23" t="str">
        <f t="shared" si="404"/>
        <v/>
      </c>
    </row>
    <row r="8606" spans="2:45" x14ac:dyDescent="0.35">
      <c r="B8606" s="20"/>
      <c r="C8606" s="20"/>
      <c r="D8606" s="20"/>
      <c r="E8606" s="20"/>
      <c r="H8606" s="20"/>
      <c r="I8606" s="20"/>
      <c r="K8606" s="20"/>
      <c r="M8606" s="20"/>
      <c r="O8606" s="21"/>
      <c r="P8606" s="20"/>
      <c r="R8606" s="20"/>
      <c r="S8606" s="20"/>
      <c r="T8606" s="20"/>
      <c r="U8606" s="20"/>
      <c r="W8606" s="20"/>
      <c r="X8606" s="20"/>
      <c r="Y8606" s="20"/>
      <c r="Z8606" s="20"/>
      <c r="AA8606" s="20"/>
      <c r="AB8606" s="20"/>
      <c r="AD8606" s="20"/>
      <c r="AE8606" s="20"/>
      <c r="AF8606" s="21"/>
      <c r="AM8606" s="21"/>
      <c r="AN8606" s="23" t="str">
        <f>IF($O8606="","",IF(DATEDIF($O8606,Lista!$V$2,"y")=122,"",DATEDIF($O8606,Lista!$V$2,"y")))</f>
        <v/>
      </c>
      <c r="AO8606" s="23" t="str">
        <f t="shared" si="402"/>
        <v/>
      </c>
      <c r="AP8606" s="23" t="str">
        <f t="shared" si="403"/>
        <v/>
      </c>
      <c r="AQ8606" s="24" t="str">
        <f>IFERROR(VLOOKUP($R8606,Lista!$G$2:$H$15,2,FALSE),"")</f>
        <v/>
      </c>
      <c r="AR8606" s="23" t="str">
        <f>IF(ISBLANK(G8606),"",IF(SUMPRODUCT((G$2:G8606=G8606)*1)&gt;1,0,1))</f>
        <v/>
      </c>
      <c r="AS8606" s="23" t="str">
        <f t="shared" si="404"/>
        <v/>
      </c>
    </row>
    <row r="8607" spans="2:45" x14ac:dyDescent="0.35">
      <c r="B8607" s="20"/>
      <c r="C8607" s="20"/>
      <c r="D8607" s="20"/>
      <c r="E8607" s="20"/>
      <c r="H8607" s="20"/>
      <c r="I8607" s="20"/>
      <c r="K8607" s="20"/>
      <c r="M8607" s="20"/>
      <c r="O8607" s="21"/>
      <c r="P8607" s="20"/>
      <c r="R8607" s="20"/>
      <c r="S8607" s="20"/>
      <c r="T8607" s="20"/>
      <c r="U8607" s="20"/>
      <c r="W8607" s="20"/>
      <c r="X8607" s="20"/>
      <c r="Y8607" s="20"/>
      <c r="Z8607" s="20"/>
      <c r="AA8607" s="20"/>
      <c r="AB8607" s="20"/>
      <c r="AD8607" s="20"/>
      <c r="AE8607" s="20"/>
      <c r="AF8607" s="21"/>
      <c r="AM8607" s="21"/>
      <c r="AN8607" s="23" t="str">
        <f>IF($O8607="","",IF(DATEDIF($O8607,Lista!$V$2,"y")=122,"",DATEDIF($O8607,Lista!$V$2,"y")))</f>
        <v/>
      </c>
      <c r="AO8607" s="23" t="str">
        <f t="shared" si="402"/>
        <v/>
      </c>
      <c r="AP8607" s="23" t="str">
        <f t="shared" si="403"/>
        <v/>
      </c>
      <c r="AQ8607" s="24" t="str">
        <f>IFERROR(VLOOKUP($R8607,Lista!$G$2:$H$15,2,FALSE),"")</f>
        <v/>
      </c>
      <c r="AR8607" s="23" t="str">
        <f>IF(ISBLANK(G8607),"",IF(SUMPRODUCT((G$2:G8607=G8607)*1)&gt;1,0,1))</f>
        <v/>
      </c>
      <c r="AS8607" s="23" t="str">
        <f t="shared" si="404"/>
        <v/>
      </c>
    </row>
    <row r="8608" spans="2:45" x14ac:dyDescent="0.35">
      <c r="B8608" s="20"/>
      <c r="C8608" s="20"/>
      <c r="D8608" s="20"/>
      <c r="E8608" s="20"/>
      <c r="H8608" s="20"/>
      <c r="I8608" s="20"/>
      <c r="K8608" s="20"/>
      <c r="M8608" s="20"/>
      <c r="O8608" s="21"/>
      <c r="P8608" s="20"/>
      <c r="R8608" s="20"/>
      <c r="S8608" s="20"/>
      <c r="T8608" s="20"/>
      <c r="U8608" s="20"/>
      <c r="W8608" s="20"/>
      <c r="X8608" s="20"/>
      <c r="Y8608" s="20"/>
      <c r="Z8608" s="20"/>
      <c r="AA8608" s="20"/>
      <c r="AB8608" s="20"/>
      <c r="AD8608" s="20"/>
      <c r="AE8608" s="20"/>
      <c r="AF8608" s="21"/>
      <c r="AM8608" s="21"/>
      <c r="AN8608" s="23" t="str">
        <f>IF($O8608="","",IF(DATEDIF($O8608,Lista!$V$2,"y")=122,"",DATEDIF($O8608,Lista!$V$2,"y")))</f>
        <v/>
      </c>
      <c r="AO8608" s="23" t="str">
        <f t="shared" si="402"/>
        <v/>
      </c>
      <c r="AP8608" s="23" t="str">
        <f t="shared" si="403"/>
        <v/>
      </c>
      <c r="AQ8608" s="24" t="str">
        <f>IFERROR(VLOOKUP($R8608,Lista!$G$2:$H$15,2,FALSE),"")</f>
        <v/>
      </c>
      <c r="AR8608" s="23" t="str">
        <f>IF(ISBLANK(G8608),"",IF(SUMPRODUCT((G$2:G8608=G8608)*1)&gt;1,0,1))</f>
        <v/>
      </c>
      <c r="AS8608" s="23" t="str">
        <f t="shared" si="404"/>
        <v/>
      </c>
    </row>
    <row r="8609" spans="2:45" x14ac:dyDescent="0.35">
      <c r="B8609" s="20"/>
      <c r="C8609" s="20"/>
      <c r="D8609" s="20"/>
      <c r="E8609" s="20"/>
      <c r="H8609" s="20"/>
      <c r="I8609" s="20"/>
      <c r="K8609" s="20"/>
      <c r="M8609" s="20"/>
      <c r="O8609" s="21"/>
      <c r="P8609" s="20"/>
      <c r="R8609" s="20"/>
      <c r="S8609" s="20"/>
      <c r="T8609" s="20"/>
      <c r="U8609" s="20"/>
      <c r="W8609" s="20"/>
      <c r="X8609" s="20"/>
      <c r="Y8609" s="20"/>
      <c r="Z8609" s="20"/>
      <c r="AA8609" s="20"/>
      <c r="AB8609" s="20"/>
      <c r="AD8609" s="20"/>
      <c r="AE8609" s="20"/>
      <c r="AF8609" s="21"/>
      <c r="AM8609" s="21"/>
      <c r="AN8609" s="23" t="str">
        <f>IF($O8609="","",IF(DATEDIF($O8609,Lista!$V$2,"y")=122,"",DATEDIF($O8609,Lista!$V$2,"y")))</f>
        <v/>
      </c>
      <c r="AO8609" s="23" t="str">
        <f t="shared" si="402"/>
        <v/>
      </c>
      <c r="AP8609" s="23" t="str">
        <f t="shared" si="403"/>
        <v/>
      </c>
      <c r="AQ8609" s="24" t="str">
        <f>IFERROR(VLOOKUP($R8609,Lista!$G$2:$H$15,2,FALSE),"")</f>
        <v/>
      </c>
      <c r="AR8609" s="23" t="str">
        <f>IF(ISBLANK(G8609),"",IF(SUMPRODUCT((G$2:G8609=G8609)*1)&gt;1,0,1))</f>
        <v/>
      </c>
      <c r="AS8609" s="23" t="str">
        <f t="shared" si="404"/>
        <v/>
      </c>
    </row>
    <row r="8610" spans="2:45" x14ac:dyDescent="0.35">
      <c r="B8610" s="20"/>
      <c r="C8610" s="20"/>
      <c r="D8610" s="20"/>
      <c r="E8610" s="20"/>
      <c r="H8610" s="20"/>
      <c r="I8610" s="20"/>
      <c r="K8610" s="20"/>
      <c r="M8610" s="20"/>
      <c r="O8610" s="21"/>
      <c r="P8610" s="20"/>
      <c r="R8610" s="20"/>
      <c r="S8610" s="20"/>
      <c r="T8610" s="20"/>
      <c r="U8610" s="20"/>
      <c r="W8610" s="20"/>
      <c r="X8610" s="20"/>
      <c r="Y8610" s="20"/>
      <c r="Z8610" s="20"/>
      <c r="AA8610" s="20"/>
      <c r="AB8610" s="20"/>
      <c r="AC8610" s="20"/>
      <c r="AD8610" s="20"/>
      <c r="AE8610" s="20"/>
      <c r="AF8610" s="21"/>
      <c r="AM8610" s="21"/>
      <c r="AN8610" s="23" t="str">
        <f>IF($O8610="","",IF(DATEDIF($O8610,Lista!$V$2,"y")=122,"",DATEDIF($O8610,Lista!$V$2,"y")))</f>
        <v/>
      </c>
      <c r="AO8610" s="23" t="str">
        <f t="shared" si="402"/>
        <v/>
      </c>
      <c r="AP8610" s="23" t="str">
        <f t="shared" si="403"/>
        <v/>
      </c>
      <c r="AQ8610" s="24" t="str">
        <f>IFERROR(VLOOKUP($R8610,Lista!$G$2:$H$15,2,FALSE),"")</f>
        <v/>
      </c>
      <c r="AR8610" s="23" t="str">
        <f>IF(ISBLANK(G8610),"",IF(SUMPRODUCT((G$2:G8610=G8610)*1)&gt;1,0,1))</f>
        <v/>
      </c>
      <c r="AS8610" s="23" t="str">
        <f t="shared" si="404"/>
        <v/>
      </c>
    </row>
    <row r="8611" spans="2:45" x14ac:dyDescent="0.35">
      <c r="B8611" s="20"/>
      <c r="C8611" s="20"/>
      <c r="D8611" s="20"/>
      <c r="E8611" s="20"/>
      <c r="H8611" s="20"/>
      <c r="I8611" s="20"/>
      <c r="K8611" s="20"/>
      <c r="M8611" s="20"/>
      <c r="O8611" s="21"/>
      <c r="P8611" s="20"/>
      <c r="R8611" s="20"/>
      <c r="S8611" s="20"/>
      <c r="T8611" s="20"/>
      <c r="U8611" s="20"/>
      <c r="W8611" s="20"/>
      <c r="X8611" s="20"/>
      <c r="Y8611" s="20"/>
      <c r="Z8611" s="20"/>
      <c r="AA8611" s="20"/>
      <c r="AB8611" s="20"/>
      <c r="AC8611" s="20"/>
      <c r="AD8611" s="20"/>
      <c r="AE8611" s="20"/>
      <c r="AF8611" s="21"/>
      <c r="AM8611" s="21"/>
      <c r="AN8611" s="23" t="str">
        <f>IF($O8611="","",IF(DATEDIF($O8611,Lista!$V$2,"y")=122,"",DATEDIF($O8611,Lista!$V$2,"y")))</f>
        <v/>
      </c>
      <c r="AO8611" s="23" t="str">
        <f t="shared" si="402"/>
        <v/>
      </c>
      <c r="AP8611" s="23" t="str">
        <f t="shared" si="403"/>
        <v/>
      </c>
      <c r="AQ8611" s="24" t="str">
        <f>IFERROR(VLOOKUP($R8611,Lista!$G$2:$H$15,2,FALSE),"")</f>
        <v/>
      </c>
      <c r="AR8611" s="23" t="str">
        <f>IF(ISBLANK(G8611),"",IF(SUMPRODUCT((G$2:G8611=G8611)*1)&gt;1,0,1))</f>
        <v/>
      </c>
      <c r="AS8611" s="23" t="str">
        <f t="shared" si="404"/>
        <v/>
      </c>
    </row>
    <row r="8612" spans="2:45" x14ac:dyDescent="0.35">
      <c r="B8612" s="20"/>
      <c r="C8612" s="20"/>
      <c r="D8612" s="20"/>
      <c r="E8612" s="20"/>
      <c r="H8612" s="20"/>
      <c r="I8612" s="20"/>
      <c r="K8612" s="20"/>
      <c r="M8612" s="20"/>
      <c r="O8612" s="21"/>
      <c r="P8612" s="20"/>
      <c r="R8612" s="20"/>
      <c r="S8612" s="20"/>
      <c r="T8612" s="20"/>
      <c r="U8612" s="20"/>
      <c r="W8612" s="20"/>
      <c r="X8612" s="20"/>
      <c r="Y8612" s="20"/>
      <c r="Z8612" s="20"/>
      <c r="AA8612" s="20"/>
      <c r="AB8612" s="20"/>
      <c r="AC8612" s="20"/>
      <c r="AD8612" s="20"/>
      <c r="AE8612" s="20"/>
      <c r="AF8612" s="21"/>
      <c r="AM8612" s="21"/>
      <c r="AN8612" s="23" t="str">
        <f>IF($O8612="","",IF(DATEDIF($O8612,Lista!$V$2,"y")=122,"",DATEDIF($O8612,Lista!$V$2,"y")))</f>
        <v/>
      </c>
      <c r="AO8612" s="23" t="str">
        <f t="shared" si="402"/>
        <v/>
      </c>
      <c r="AP8612" s="23" t="str">
        <f t="shared" si="403"/>
        <v/>
      </c>
      <c r="AQ8612" s="24" t="str">
        <f>IFERROR(VLOOKUP($R8612,Lista!$G$2:$H$15,2,FALSE),"")</f>
        <v/>
      </c>
      <c r="AR8612" s="23" t="str">
        <f>IF(ISBLANK(G8612),"",IF(SUMPRODUCT((G$2:G8612=G8612)*1)&gt;1,0,1))</f>
        <v/>
      </c>
      <c r="AS8612" s="23" t="str">
        <f t="shared" si="404"/>
        <v/>
      </c>
    </row>
    <row r="8613" spans="2:45" x14ac:dyDescent="0.35">
      <c r="B8613" s="20"/>
      <c r="C8613" s="20"/>
      <c r="D8613" s="20"/>
      <c r="E8613" s="20"/>
      <c r="H8613" s="20"/>
      <c r="I8613" s="20"/>
      <c r="K8613" s="20"/>
      <c r="M8613" s="20"/>
      <c r="O8613" s="21"/>
      <c r="P8613" s="20"/>
      <c r="R8613" s="20"/>
      <c r="S8613" s="20"/>
      <c r="T8613" s="20"/>
      <c r="U8613" s="20"/>
      <c r="W8613" s="20"/>
      <c r="X8613" s="20"/>
      <c r="Y8613" s="20"/>
      <c r="Z8613" s="20"/>
      <c r="AA8613" s="20"/>
      <c r="AB8613" s="20"/>
      <c r="AC8613" s="20"/>
      <c r="AD8613" s="20"/>
      <c r="AE8613" s="20"/>
      <c r="AF8613" s="21"/>
      <c r="AM8613" s="21"/>
      <c r="AN8613" s="23" t="str">
        <f>IF($O8613="","",IF(DATEDIF($O8613,Lista!$V$2,"y")=122,"",DATEDIF($O8613,Lista!$V$2,"y")))</f>
        <v/>
      </c>
      <c r="AO8613" s="23" t="str">
        <f t="shared" si="402"/>
        <v/>
      </c>
      <c r="AP8613" s="23" t="str">
        <f t="shared" si="403"/>
        <v/>
      </c>
      <c r="AQ8613" s="24" t="str">
        <f>IFERROR(VLOOKUP($R8613,Lista!$G$2:$H$15,2,FALSE),"")</f>
        <v/>
      </c>
      <c r="AR8613" s="23" t="str">
        <f>IF(ISBLANK(G8613),"",IF(SUMPRODUCT((G$2:G8613=G8613)*1)&gt;1,0,1))</f>
        <v/>
      </c>
      <c r="AS8613" s="23" t="str">
        <f t="shared" si="404"/>
        <v/>
      </c>
    </row>
    <row r="8614" spans="2:45" x14ac:dyDescent="0.35">
      <c r="B8614" s="20"/>
      <c r="C8614" s="20"/>
      <c r="D8614" s="20"/>
      <c r="E8614" s="20"/>
      <c r="H8614" s="20"/>
      <c r="I8614" s="20"/>
      <c r="K8614" s="20"/>
      <c r="M8614" s="20"/>
      <c r="O8614" s="21"/>
      <c r="P8614" s="20"/>
      <c r="R8614" s="20"/>
      <c r="S8614" s="20"/>
      <c r="T8614" s="20"/>
      <c r="U8614" s="20"/>
      <c r="W8614" s="20"/>
      <c r="X8614" s="20"/>
      <c r="Y8614" s="20"/>
      <c r="Z8614" s="20"/>
      <c r="AA8614" s="20"/>
      <c r="AB8614" s="20"/>
      <c r="AC8614" s="20"/>
      <c r="AD8614" s="20"/>
      <c r="AE8614" s="20"/>
      <c r="AF8614" s="21"/>
      <c r="AM8614" s="21"/>
      <c r="AN8614" s="23" t="str">
        <f>IF($O8614="","",IF(DATEDIF($O8614,Lista!$V$2,"y")=122,"",DATEDIF($O8614,Lista!$V$2,"y")))</f>
        <v/>
      </c>
      <c r="AO8614" s="23" t="str">
        <f t="shared" si="402"/>
        <v/>
      </c>
      <c r="AP8614" s="23" t="str">
        <f t="shared" si="403"/>
        <v/>
      </c>
      <c r="AQ8614" s="24" t="str">
        <f>IFERROR(VLOOKUP($R8614,Lista!$G$2:$H$15,2,FALSE),"")</f>
        <v/>
      </c>
      <c r="AR8614" s="23" t="str">
        <f>IF(ISBLANK(G8614),"",IF(SUMPRODUCT((G$2:G8614=G8614)*1)&gt;1,0,1))</f>
        <v/>
      </c>
      <c r="AS8614" s="23" t="str">
        <f t="shared" si="404"/>
        <v/>
      </c>
    </row>
    <row r="8615" spans="2:45" x14ac:dyDescent="0.35">
      <c r="B8615" s="20"/>
      <c r="C8615" s="20"/>
      <c r="D8615" s="20"/>
      <c r="E8615" s="20"/>
      <c r="H8615" s="20"/>
      <c r="I8615" s="20"/>
      <c r="K8615" s="20"/>
      <c r="M8615" s="20"/>
      <c r="O8615" s="21"/>
      <c r="P8615" s="20"/>
      <c r="R8615" s="20"/>
      <c r="S8615" s="20"/>
      <c r="T8615" s="20"/>
      <c r="U8615" s="20"/>
      <c r="W8615" s="20"/>
      <c r="X8615" s="20"/>
      <c r="Y8615" s="20"/>
      <c r="Z8615" s="20"/>
      <c r="AA8615" s="20"/>
      <c r="AB8615" s="20"/>
      <c r="AC8615" s="20"/>
      <c r="AD8615" s="20"/>
      <c r="AE8615" s="20"/>
      <c r="AF8615" s="21"/>
      <c r="AM8615" s="21"/>
      <c r="AN8615" s="23" t="str">
        <f>IF($O8615="","",IF(DATEDIF($O8615,Lista!$V$2,"y")=122,"",DATEDIF($O8615,Lista!$V$2,"y")))</f>
        <v/>
      </c>
      <c r="AO8615" s="23" t="str">
        <f t="shared" si="402"/>
        <v/>
      </c>
      <c r="AP8615" s="23" t="str">
        <f t="shared" si="403"/>
        <v/>
      </c>
      <c r="AQ8615" s="24" t="str">
        <f>IFERROR(VLOOKUP($R8615,Lista!$G$2:$H$15,2,FALSE),"")</f>
        <v/>
      </c>
      <c r="AR8615" s="23" t="str">
        <f>IF(ISBLANK(G8615),"",IF(SUMPRODUCT((G$2:G8615=G8615)*1)&gt;1,0,1))</f>
        <v/>
      </c>
      <c r="AS8615" s="23" t="str">
        <f t="shared" si="404"/>
        <v/>
      </c>
    </row>
    <row r="8616" spans="2:45" x14ac:dyDescent="0.35">
      <c r="B8616" s="20"/>
      <c r="C8616" s="20"/>
      <c r="D8616" s="20"/>
      <c r="E8616" s="20"/>
      <c r="H8616" s="20"/>
      <c r="I8616" s="20"/>
      <c r="K8616" s="20"/>
      <c r="M8616" s="20"/>
      <c r="O8616" s="21"/>
      <c r="P8616" s="20"/>
      <c r="R8616" s="20"/>
      <c r="S8616" s="20"/>
      <c r="T8616" s="20"/>
      <c r="U8616" s="20"/>
      <c r="W8616" s="20"/>
      <c r="X8616" s="20"/>
      <c r="Y8616" s="20"/>
      <c r="Z8616" s="20"/>
      <c r="AA8616" s="20"/>
      <c r="AB8616" s="20"/>
      <c r="AC8616" s="20"/>
      <c r="AD8616" s="20"/>
      <c r="AE8616" s="20"/>
      <c r="AF8616" s="21"/>
      <c r="AM8616" s="21"/>
      <c r="AN8616" s="23" t="str">
        <f>IF($O8616="","",IF(DATEDIF($O8616,Lista!$V$2,"y")=122,"",DATEDIF($O8616,Lista!$V$2,"y")))</f>
        <v/>
      </c>
      <c r="AO8616" s="23" t="str">
        <f t="shared" si="402"/>
        <v/>
      </c>
      <c r="AP8616" s="23" t="str">
        <f t="shared" si="403"/>
        <v/>
      </c>
      <c r="AQ8616" s="24" t="str">
        <f>IFERROR(VLOOKUP($R8616,Lista!$G$2:$H$15,2,FALSE),"")</f>
        <v/>
      </c>
      <c r="AR8616" s="23" t="str">
        <f>IF(ISBLANK(G8616),"",IF(SUMPRODUCT((G$2:G8616=G8616)*1)&gt;1,0,1))</f>
        <v/>
      </c>
      <c r="AS8616" s="23" t="str">
        <f t="shared" si="404"/>
        <v/>
      </c>
    </row>
    <row r="8617" spans="2:45" x14ac:dyDescent="0.35">
      <c r="B8617" s="20"/>
      <c r="C8617" s="20"/>
      <c r="D8617" s="20"/>
      <c r="E8617" s="20"/>
      <c r="H8617" s="20"/>
      <c r="I8617" s="20"/>
      <c r="K8617" s="20"/>
      <c r="M8617" s="20"/>
      <c r="O8617" s="21"/>
      <c r="P8617" s="20"/>
      <c r="R8617" s="20"/>
      <c r="S8617" s="20"/>
      <c r="T8617" s="20"/>
      <c r="U8617" s="20"/>
      <c r="W8617" s="20"/>
      <c r="X8617" s="20"/>
      <c r="Y8617" s="20"/>
      <c r="Z8617" s="20"/>
      <c r="AA8617" s="20"/>
      <c r="AB8617" s="20"/>
      <c r="AC8617" s="20"/>
      <c r="AD8617" s="20"/>
      <c r="AE8617" s="20"/>
      <c r="AF8617" s="21"/>
      <c r="AM8617" s="21"/>
      <c r="AN8617" s="23" t="str">
        <f>IF($O8617="","",IF(DATEDIF($O8617,Lista!$V$2,"y")=122,"",DATEDIF($O8617,Lista!$V$2,"y")))</f>
        <v/>
      </c>
      <c r="AO8617" s="23" t="str">
        <f t="shared" si="402"/>
        <v/>
      </c>
      <c r="AP8617" s="23" t="str">
        <f t="shared" si="403"/>
        <v/>
      </c>
      <c r="AQ8617" s="24" t="str">
        <f>IFERROR(VLOOKUP($R8617,Lista!$G$2:$H$15,2,FALSE),"")</f>
        <v/>
      </c>
      <c r="AR8617" s="23" t="str">
        <f>IF(ISBLANK(G8617),"",IF(SUMPRODUCT((G$2:G8617=G8617)*1)&gt;1,0,1))</f>
        <v/>
      </c>
      <c r="AS8617" s="23" t="str">
        <f t="shared" si="404"/>
        <v/>
      </c>
    </row>
    <row r="8618" spans="2:45" x14ac:dyDescent="0.35">
      <c r="B8618" s="20"/>
      <c r="C8618" s="20"/>
      <c r="D8618" s="20"/>
      <c r="E8618" s="20"/>
      <c r="H8618" s="20"/>
      <c r="I8618" s="20"/>
      <c r="K8618" s="20"/>
      <c r="M8618" s="20"/>
      <c r="O8618" s="21"/>
      <c r="P8618" s="20"/>
      <c r="R8618" s="20"/>
      <c r="S8618" s="20"/>
      <c r="T8618" s="20"/>
      <c r="U8618" s="20"/>
      <c r="W8618" s="20"/>
      <c r="X8618" s="20"/>
      <c r="Y8618" s="20"/>
      <c r="Z8618" s="20"/>
      <c r="AA8618" s="20"/>
      <c r="AB8618" s="20"/>
      <c r="AC8618" s="20"/>
      <c r="AD8618" s="20"/>
      <c r="AE8618" s="20"/>
      <c r="AF8618" s="21"/>
      <c r="AM8618" s="21"/>
      <c r="AN8618" s="23" t="str">
        <f>IF($O8618="","",IF(DATEDIF($O8618,Lista!$V$2,"y")=122,"",DATEDIF($O8618,Lista!$V$2,"y")))</f>
        <v/>
      </c>
      <c r="AO8618" s="23" t="str">
        <f t="shared" si="402"/>
        <v/>
      </c>
      <c r="AP8618" s="23" t="str">
        <f t="shared" si="403"/>
        <v/>
      </c>
      <c r="AQ8618" s="24" t="str">
        <f>IFERROR(VLOOKUP($R8618,Lista!$G$2:$H$15,2,FALSE),"")</f>
        <v/>
      </c>
      <c r="AR8618" s="23" t="str">
        <f>IF(ISBLANK(G8618),"",IF(SUMPRODUCT((G$2:G8618=G8618)*1)&gt;1,0,1))</f>
        <v/>
      </c>
      <c r="AS8618" s="23" t="str">
        <f t="shared" si="404"/>
        <v/>
      </c>
    </row>
    <row r="8619" spans="2:45" x14ac:dyDescent="0.35">
      <c r="B8619" s="20"/>
      <c r="C8619" s="20"/>
      <c r="D8619" s="20"/>
      <c r="E8619" s="20"/>
      <c r="H8619" s="20"/>
      <c r="I8619" s="20"/>
      <c r="K8619" s="20"/>
      <c r="M8619" s="20"/>
      <c r="O8619" s="21"/>
      <c r="P8619" s="20"/>
      <c r="R8619" s="20"/>
      <c r="S8619" s="20"/>
      <c r="T8619" s="20"/>
      <c r="U8619" s="20"/>
      <c r="W8619" s="20"/>
      <c r="X8619" s="20"/>
      <c r="Y8619" s="20"/>
      <c r="Z8619" s="20"/>
      <c r="AA8619" s="20"/>
      <c r="AB8619" s="20"/>
      <c r="AC8619" s="20"/>
      <c r="AD8619" s="20"/>
      <c r="AE8619" s="20"/>
      <c r="AF8619" s="21"/>
      <c r="AM8619" s="21"/>
      <c r="AN8619" s="23" t="str">
        <f>IF($O8619="","",IF(DATEDIF($O8619,Lista!$V$2,"y")=122,"",DATEDIF($O8619,Lista!$V$2,"y")))</f>
        <v/>
      </c>
      <c r="AO8619" s="23" t="str">
        <f t="shared" si="402"/>
        <v/>
      </c>
      <c r="AP8619" s="23" t="str">
        <f t="shared" si="403"/>
        <v/>
      </c>
      <c r="AQ8619" s="24" t="str">
        <f>IFERROR(VLOOKUP($R8619,Lista!$G$2:$H$15,2,FALSE),"")</f>
        <v/>
      </c>
      <c r="AR8619" s="23" t="str">
        <f>IF(ISBLANK(G8619),"",IF(SUMPRODUCT((G$2:G8619=G8619)*1)&gt;1,0,1))</f>
        <v/>
      </c>
      <c r="AS8619" s="23" t="str">
        <f t="shared" si="404"/>
        <v/>
      </c>
    </row>
    <row r="8620" spans="2:45" x14ac:dyDescent="0.35">
      <c r="B8620" s="20"/>
      <c r="C8620" s="20"/>
      <c r="D8620" s="20"/>
      <c r="E8620" s="20"/>
      <c r="H8620" s="20"/>
      <c r="I8620" s="20"/>
      <c r="K8620" s="20"/>
      <c r="M8620" s="20"/>
      <c r="O8620" s="21"/>
      <c r="P8620" s="20"/>
      <c r="R8620" s="20"/>
      <c r="S8620" s="20"/>
      <c r="T8620" s="20"/>
      <c r="U8620" s="20"/>
      <c r="W8620" s="20"/>
      <c r="X8620" s="20"/>
      <c r="Y8620" s="20"/>
      <c r="Z8620" s="20"/>
      <c r="AA8620" s="20"/>
      <c r="AB8620" s="20"/>
      <c r="AC8620" s="20"/>
      <c r="AD8620" s="20"/>
      <c r="AE8620" s="20"/>
      <c r="AF8620" s="21"/>
      <c r="AM8620" s="21"/>
      <c r="AN8620" s="23" t="str">
        <f>IF($O8620="","",IF(DATEDIF($O8620,Lista!$V$2,"y")=122,"",DATEDIF($O8620,Lista!$V$2,"y")))</f>
        <v/>
      </c>
      <c r="AO8620" s="23" t="str">
        <f t="shared" si="402"/>
        <v/>
      </c>
      <c r="AP8620" s="23" t="str">
        <f t="shared" si="403"/>
        <v/>
      </c>
      <c r="AQ8620" s="24" t="str">
        <f>IFERROR(VLOOKUP($R8620,Lista!$G$2:$H$15,2,FALSE),"")</f>
        <v/>
      </c>
      <c r="AR8620" s="23" t="str">
        <f>IF(ISBLANK(G8620),"",IF(SUMPRODUCT((G$2:G8620=G8620)*1)&gt;1,0,1))</f>
        <v/>
      </c>
      <c r="AS8620" s="23" t="str">
        <f t="shared" si="404"/>
        <v/>
      </c>
    </row>
    <row r="8621" spans="2:45" x14ac:dyDescent="0.35">
      <c r="B8621" s="20"/>
      <c r="C8621" s="20"/>
      <c r="D8621" s="20"/>
      <c r="E8621" s="20"/>
      <c r="H8621" s="20"/>
      <c r="I8621" s="20"/>
      <c r="K8621" s="20"/>
      <c r="M8621" s="20"/>
      <c r="O8621" s="21"/>
      <c r="P8621" s="20"/>
      <c r="R8621" s="20"/>
      <c r="S8621" s="20"/>
      <c r="T8621" s="20"/>
      <c r="U8621" s="20"/>
      <c r="W8621" s="20"/>
      <c r="X8621" s="20"/>
      <c r="Y8621" s="20"/>
      <c r="Z8621" s="20"/>
      <c r="AA8621" s="20"/>
      <c r="AB8621" s="20"/>
      <c r="AC8621" s="20"/>
      <c r="AD8621" s="20"/>
      <c r="AE8621" s="20"/>
      <c r="AF8621" s="21"/>
      <c r="AM8621" s="21"/>
      <c r="AN8621" s="23" t="str">
        <f>IF($O8621="","",IF(DATEDIF($O8621,Lista!$V$2,"y")=122,"",DATEDIF($O8621,Lista!$V$2,"y")))</f>
        <v/>
      </c>
      <c r="AO8621" s="23" t="str">
        <f t="shared" si="402"/>
        <v/>
      </c>
      <c r="AP8621" s="23" t="str">
        <f t="shared" si="403"/>
        <v/>
      </c>
      <c r="AQ8621" s="24" t="str">
        <f>IFERROR(VLOOKUP($R8621,Lista!$G$2:$H$15,2,FALSE),"")</f>
        <v/>
      </c>
      <c r="AR8621" s="23" t="str">
        <f>IF(ISBLANK(G8621),"",IF(SUMPRODUCT((G$2:G8621=G8621)*1)&gt;1,0,1))</f>
        <v/>
      </c>
      <c r="AS8621" s="23" t="str">
        <f t="shared" si="404"/>
        <v/>
      </c>
    </row>
    <row r="8622" spans="2:45" x14ac:dyDescent="0.35">
      <c r="B8622" s="20"/>
      <c r="C8622" s="20"/>
      <c r="D8622" s="20"/>
      <c r="E8622" s="20"/>
      <c r="H8622" s="20"/>
      <c r="I8622" s="20"/>
      <c r="K8622" s="20"/>
      <c r="M8622" s="20"/>
      <c r="O8622" s="21"/>
      <c r="P8622" s="20"/>
      <c r="R8622" s="20"/>
      <c r="S8622" s="20"/>
      <c r="T8622" s="20"/>
      <c r="U8622" s="20"/>
      <c r="W8622" s="20"/>
      <c r="X8622" s="20"/>
      <c r="Y8622" s="20"/>
      <c r="Z8622" s="20"/>
      <c r="AA8622" s="20"/>
      <c r="AB8622" s="20"/>
      <c r="AC8622" s="20"/>
      <c r="AD8622" s="20"/>
      <c r="AE8622" s="20"/>
      <c r="AF8622" s="21"/>
      <c r="AM8622" s="21"/>
      <c r="AN8622" s="23" t="str">
        <f>IF($O8622="","",IF(DATEDIF($O8622,Lista!$V$2,"y")=122,"",DATEDIF($O8622,Lista!$V$2,"y")))</f>
        <v/>
      </c>
      <c r="AO8622" s="23" t="str">
        <f t="shared" si="402"/>
        <v/>
      </c>
      <c r="AP8622" s="23" t="str">
        <f t="shared" si="403"/>
        <v/>
      </c>
      <c r="AQ8622" s="24" t="str">
        <f>IFERROR(VLOOKUP($R8622,Lista!$G$2:$H$15,2,FALSE),"")</f>
        <v/>
      </c>
      <c r="AR8622" s="23" t="str">
        <f>IF(ISBLANK(G8622),"",IF(SUMPRODUCT((G$2:G8622=G8622)*1)&gt;1,0,1))</f>
        <v/>
      </c>
      <c r="AS8622" s="23" t="str">
        <f t="shared" si="404"/>
        <v/>
      </c>
    </row>
    <row r="8623" spans="2:45" x14ac:dyDescent="0.35">
      <c r="B8623" s="20"/>
      <c r="C8623" s="20"/>
      <c r="D8623" s="20"/>
      <c r="E8623" s="20"/>
      <c r="H8623" s="20"/>
      <c r="I8623" s="20"/>
      <c r="K8623" s="20"/>
      <c r="M8623" s="20"/>
      <c r="O8623" s="21"/>
      <c r="P8623" s="20"/>
      <c r="R8623" s="20"/>
      <c r="S8623" s="20"/>
      <c r="T8623" s="20"/>
      <c r="U8623" s="20"/>
      <c r="W8623" s="20"/>
      <c r="X8623" s="20"/>
      <c r="Y8623" s="20"/>
      <c r="Z8623" s="20"/>
      <c r="AA8623" s="20"/>
      <c r="AB8623" s="20"/>
      <c r="AC8623" s="20"/>
      <c r="AD8623" s="20"/>
      <c r="AE8623" s="20"/>
      <c r="AF8623" s="21"/>
      <c r="AM8623" s="21"/>
      <c r="AN8623" s="23" t="str">
        <f>IF($O8623="","",IF(DATEDIF($O8623,Lista!$V$2,"y")=122,"",DATEDIF($O8623,Lista!$V$2,"y")))</f>
        <v/>
      </c>
      <c r="AO8623" s="23" t="str">
        <f t="shared" si="402"/>
        <v/>
      </c>
      <c r="AP8623" s="23" t="str">
        <f t="shared" si="403"/>
        <v/>
      </c>
      <c r="AQ8623" s="24" t="str">
        <f>IFERROR(VLOOKUP($R8623,Lista!$G$2:$H$15,2,FALSE),"")</f>
        <v/>
      </c>
      <c r="AR8623" s="23" t="str">
        <f>IF(ISBLANK(G8623),"",IF(SUMPRODUCT((G$2:G8623=G8623)*1)&gt;1,0,1))</f>
        <v/>
      </c>
      <c r="AS8623" s="23" t="str">
        <f t="shared" si="404"/>
        <v/>
      </c>
    </row>
    <row r="8624" spans="2:45" x14ac:dyDescent="0.35">
      <c r="B8624" s="20"/>
      <c r="C8624" s="20"/>
      <c r="D8624" s="20"/>
      <c r="E8624" s="20"/>
      <c r="H8624" s="20"/>
      <c r="I8624" s="20"/>
      <c r="K8624" s="20"/>
      <c r="M8624" s="20"/>
      <c r="O8624" s="21"/>
      <c r="P8624" s="20"/>
      <c r="R8624" s="20"/>
      <c r="S8624" s="20"/>
      <c r="T8624" s="20"/>
      <c r="U8624" s="20"/>
      <c r="W8624" s="20"/>
      <c r="X8624" s="20"/>
      <c r="Y8624" s="20"/>
      <c r="Z8624" s="20"/>
      <c r="AA8624" s="20"/>
      <c r="AB8624" s="20"/>
      <c r="AC8624" s="20"/>
      <c r="AD8624" s="20"/>
      <c r="AE8624" s="20"/>
      <c r="AF8624" s="21"/>
      <c r="AM8624" s="21"/>
      <c r="AN8624" s="23" t="str">
        <f>IF($O8624="","",IF(DATEDIF($O8624,Lista!$V$2,"y")=122,"",DATEDIF($O8624,Lista!$V$2,"y")))</f>
        <v/>
      </c>
      <c r="AO8624" s="23" t="str">
        <f t="shared" si="402"/>
        <v/>
      </c>
      <c r="AP8624" s="23" t="str">
        <f t="shared" si="403"/>
        <v/>
      </c>
      <c r="AQ8624" s="24" t="str">
        <f>IFERROR(VLOOKUP($R8624,Lista!$G$2:$H$15,2,FALSE),"")</f>
        <v/>
      </c>
      <c r="AR8624" s="23" t="str">
        <f>IF(ISBLANK(G8624),"",IF(SUMPRODUCT((G$2:G8624=G8624)*1)&gt;1,0,1))</f>
        <v/>
      </c>
      <c r="AS8624" s="23" t="str">
        <f t="shared" si="404"/>
        <v/>
      </c>
    </row>
    <row r="8625" spans="2:45" x14ac:dyDescent="0.35">
      <c r="B8625" s="20"/>
      <c r="C8625" s="20"/>
      <c r="D8625" s="20"/>
      <c r="E8625" s="20"/>
      <c r="H8625" s="20"/>
      <c r="I8625" s="20"/>
      <c r="K8625" s="20"/>
      <c r="M8625" s="20"/>
      <c r="O8625" s="21"/>
      <c r="P8625" s="20"/>
      <c r="R8625" s="20"/>
      <c r="S8625" s="20"/>
      <c r="T8625" s="20"/>
      <c r="U8625" s="20"/>
      <c r="W8625" s="20"/>
      <c r="X8625" s="20"/>
      <c r="Y8625" s="20"/>
      <c r="Z8625" s="20"/>
      <c r="AA8625" s="20"/>
      <c r="AB8625" s="20"/>
      <c r="AC8625" s="20"/>
      <c r="AD8625" s="20"/>
      <c r="AE8625" s="20"/>
      <c r="AF8625" s="21"/>
      <c r="AM8625" s="21"/>
      <c r="AN8625" s="23" t="str">
        <f>IF($O8625="","",IF(DATEDIF($O8625,Lista!$V$2,"y")=122,"",DATEDIF($O8625,Lista!$V$2,"y")))</f>
        <v/>
      </c>
      <c r="AO8625" s="23" t="str">
        <f t="shared" si="402"/>
        <v/>
      </c>
      <c r="AP8625" s="23" t="str">
        <f t="shared" si="403"/>
        <v/>
      </c>
      <c r="AQ8625" s="24" t="str">
        <f>IFERROR(VLOOKUP($R8625,Lista!$G$2:$H$15,2,FALSE),"")</f>
        <v/>
      </c>
      <c r="AR8625" s="23" t="str">
        <f>IF(ISBLANK(G8625),"",IF(SUMPRODUCT((G$2:G8625=G8625)*1)&gt;1,0,1))</f>
        <v/>
      </c>
      <c r="AS8625" s="23" t="str">
        <f t="shared" si="404"/>
        <v/>
      </c>
    </row>
    <row r="8626" spans="2:45" x14ac:dyDescent="0.35">
      <c r="B8626" s="20"/>
      <c r="C8626" s="20"/>
      <c r="D8626" s="20"/>
      <c r="E8626" s="20"/>
      <c r="H8626" s="20"/>
      <c r="I8626" s="20"/>
      <c r="K8626" s="20"/>
      <c r="M8626" s="20"/>
      <c r="O8626" s="21"/>
      <c r="P8626" s="20"/>
      <c r="R8626" s="20"/>
      <c r="S8626" s="20"/>
      <c r="T8626" s="20"/>
      <c r="U8626" s="20"/>
      <c r="W8626" s="20"/>
      <c r="X8626" s="20"/>
      <c r="Y8626" s="20"/>
      <c r="Z8626" s="20"/>
      <c r="AA8626" s="20"/>
      <c r="AB8626" s="20"/>
      <c r="AC8626" s="20"/>
      <c r="AD8626" s="20"/>
      <c r="AE8626" s="20"/>
      <c r="AF8626" s="21"/>
      <c r="AM8626" s="21"/>
      <c r="AN8626" s="23" t="str">
        <f>IF($O8626="","",IF(DATEDIF($O8626,Lista!$V$2,"y")=122,"",DATEDIF($O8626,Lista!$V$2,"y")))</f>
        <v/>
      </c>
      <c r="AO8626" s="23" t="str">
        <f t="shared" si="402"/>
        <v/>
      </c>
      <c r="AP8626" s="23" t="str">
        <f t="shared" si="403"/>
        <v/>
      </c>
      <c r="AQ8626" s="24" t="str">
        <f>IFERROR(VLOOKUP($R8626,Lista!$G$2:$H$15,2,FALSE),"")</f>
        <v/>
      </c>
      <c r="AR8626" s="23" t="str">
        <f>IF(ISBLANK(G8626),"",IF(SUMPRODUCT((G$2:G8626=G8626)*1)&gt;1,0,1))</f>
        <v/>
      </c>
      <c r="AS8626" s="23" t="str">
        <f t="shared" si="404"/>
        <v/>
      </c>
    </row>
    <row r="8627" spans="2:45" x14ac:dyDescent="0.35">
      <c r="B8627" s="20"/>
      <c r="C8627" s="20"/>
      <c r="D8627" s="20"/>
      <c r="E8627" s="20"/>
      <c r="H8627" s="20"/>
      <c r="I8627" s="20"/>
      <c r="K8627" s="20"/>
      <c r="M8627" s="20"/>
      <c r="O8627" s="21"/>
      <c r="P8627" s="20"/>
      <c r="R8627" s="20"/>
      <c r="S8627" s="20"/>
      <c r="T8627" s="20"/>
      <c r="U8627" s="20"/>
      <c r="W8627" s="20"/>
      <c r="X8627" s="20"/>
      <c r="Y8627" s="20"/>
      <c r="Z8627" s="20"/>
      <c r="AA8627" s="20"/>
      <c r="AB8627" s="20"/>
      <c r="AD8627" s="20"/>
      <c r="AE8627" s="20"/>
      <c r="AF8627" s="21"/>
      <c r="AM8627" s="21"/>
      <c r="AN8627" s="23" t="str">
        <f>IF($O8627="","",IF(DATEDIF($O8627,Lista!$V$2,"y")=122,"",DATEDIF($O8627,Lista!$V$2,"y")))</f>
        <v/>
      </c>
      <c r="AO8627" s="23" t="str">
        <f t="shared" si="402"/>
        <v/>
      </c>
      <c r="AP8627" s="23" t="str">
        <f t="shared" si="403"/>
        <v/>
      </c>
      <c r="AQ8627" s="24" t="str">
        <f>IFERROR(VLOOKUP($R8627,Lista!$G$2:$H$15,2,FALSE),"")</f>
        <v/>
      </c>
      <c r="AR8627" s="23" t="str">
        <f>IF(ISBLANK(G8627),"",IF(SUMPRODUCT((G$2:G8627=G8627)*1)&gt;1,0,1))</f>
        <v/>
      </c>
      <c r="AS8627" s="23" t="str">
        <f t="shared" si="404"/>
        <v/>
      </c>
    </row>
    <row r="8628" spans="2:45" x14ac:dyDescent="0.35">
      <c r="B8628" s="20"/>
      <c r="C8628" s="20"/>
      <c r="D8628" s="20"/>
      <c r="E8628" s="20"/>
      <c r="H8628" s="20"/>
      <c r="I8628" s="20"/>
      <c r="K8628" s="20"/>
      <c r="M8628" s="20"/>
      <c r="O8628" s="21"/>
      <c r="P8628" s="20"/>
      <c r="R8628" s="20"/>
      <c r="S8628" s="20"/>
      <c r="T8628" s="20"/>
      <c r="U8628" s="20"/>
      <c r="W8628" s="20"/>
      <c r="X8628" s="20"/>
      <c r="Y8628" s="20"/>
      <c r="Z8628" s="20"/>
      <c r="AA8628" s="20"/>
      <c r="AB8628" s="20"/>
      <c r="AD8628" s="20"/>
      <c r="AE8628" s="20"/>
      <c r="AF8628" s="21"/>
      <c r="AM8628" s="21"/>
      <c r="AN8628" s="23" t="str">
        <f>IF($O8628="","",IF(DATEDIF($O8628,Lista!$V$2,"y")=122,"",DATEDIF($O8628,Lista!$V$2,"y")))</f>
        <v/>
      </c>
      <c r="AO8628" s="23" t="str">
        <f t="shared" si="402"/>
        <v/>
      </c>
      <c r="AP8628" s="23" t="str">
        <f t="shared" si="403"/>
        <v/>
      </c>
      <c r="AQ8628" s="24" t="str">
        <f>IFERROR(VLOOKUP($R8628,Lista!$G$2:$H$15,2,FALSE),"")</f>
        <v/>
      </c>
      <c r="AR8628" s="23" t="str">
        <f>IF(ISBLANK(G8628),"",IF(SUMPRODUCT((G$2:G8628=G8628)*1)&gt;1,0,1))</f>
        <v/>
      </c>
      <c r="AS8628" s="23" t="str">
        <f t="shared" si="404"/>
        <v/>
      </c>
    </row>
    <row r="8629" spans="2:45" x14ac:dyDescent="0.35">
      <c r="B8629" s="20"/>
      <c r="C8629" s="20"/>
      <c r="D8629" s="20"/>
      <c r="E8629" s="20"/>
      <c r="H8629" s="20"/>
      <c r="I8629" s="20"/>
      <c r="K8629" s="20"/>
      <c r="M8629" s="20"/>
      <c r="O8629" s="21"/>
      <c r="P8629" s="20"/>
      <c r="R8629" s="20"/>
      <c r="S8629" s="20"/>
      <c r="T8629" s="20"/>
      <c r="U8629" s="20"/>
      <c r="W8629" s="20"/>
      <c r="X8629" s="20"/>
      <c r="Y8629" s="20"/>
      <c r="Z8629" s="20"/>
      <c r="AA8629" s="20"/>
      <c r="AB8629" s="20"/>
      <c r="AD8629" s="20"/>
      <c r="AE8629" s="20"/>
      <c r="AF8629" s="21"/>
      <c r="AM8629" s="21"/>
      <c r="AN8629" s="23" t="str">
        <f>IF($O8629="","",IF(DATEDIF($O8629,Lista!$V$2,"y")=122,"",DATEDIF($O8629,Lista!$V$2,"y")))</f>
        <v/>
      </c>
      <c r="AO8629" s="23" t="str">
        <f t="shared" si="402"/>
        <v/>
      </c>
      <c r="AP8629" s="23" t="str">
        <f t="shared" si="403"/>
        <v/>
      </c>
      <c r="AQ8629" s="24" t="str">
        <f>IFERROR(VLOOKUP($R8629,Lista!$G$2:$H$15,2,FALSE),"")</f>
        <v/>
      </c>
      <c r="AR8629" s="23" t="str">
        <f>IF(ISBLANK(G8629),"",IF(SUMPRODUCT((G$2:G8629=G8629)*1)&gt;1,0,1))</f>
        <v/>
      </c>
      <c r="AS8629" s="23" t="str">
        <f t="shared" si="404"/>
        <v/>
      </c>
    </row>
    <row r="8630" spans="2:45" x14ac:dyDescent="0.35">
      <c r="B8630" s="20"/>
      <c r="C8630" s="20"/>
      <c r="D8630" s="20"/>
      <c r="E8630" s="20"/>
      <c r="H8630" s="20"/>
      <c r="I8630" s="20"/>
      <c r="K8630" s="20"/>
      <c r="M8630" s="20"/>
      <c r="O8630" s="21"/>
      <c r="P8630" s="20"/>
      <c r="R8630" s="20"/>
      <c r="S8630" s="20"/>
      <c r="T8630" s="20"/>
      <c r="U8630" s="20"/>
      <c r="W8630" s="20"/>
      <c r="X8630" s="20"/>
      <c r="Y8630" s="20"/>
      <c r="Z8630" s="20"/>
      <c r="AA8630" s="20"/>
      <c r="AB8630" s="20"/>
      <c r="AD8630" s="20"/>
      <c r="AE8630" s="20"/>
      <c r="AF8630" s="21"/>
      <c r="AM8630" s="21"/>
      <c r="AN8630" s="23" t="str">
        <f>IF($O8630="","",IF(DATEDIF($O8630,Lista!$V$2,"y")=122,"",DATEDIF($O8630,Lista!$V$2,"y")))</f>
        <v/>
      </c>
      <c r="AO8630" s="23" t="str">
        <f t="shared" si="402"/>
        <v/>
      </c>
      <c r="AP8630" s="23" t="str">
        <f t="shared" si="403"/>
        <v/>
      </c>
      <c r="AQ8630" s="24" t="str">
        <f>IFERROR(VLOOKUP($R8630,Lista!$G$2:$H$15,2,FALSE),"")</f>
        <v/>
      </c>
      <c r="AR8630" s="23" t="str">
        <f>IF(ISBLANK(G8630),"",IF(SUMPRODUCT((G$2:G8630=G8630)*1)&gt;1,0,1))</f>
        <v/>
      </c>
      <c r="AS8630" s="23" t="str">
        <f t="shared" si="404"/>
        <v/>
      </c>
    </row>
    <row r="8631" spans="2:45" x14ac:dyDescent="0.35">
      <c r="B8631" s="20"/>
      <c r="C8631" s="20"/>
      <c r="D8631" s="20"/>
      <c r="E8631" s="20"/>
      <c r="H8631" s="20"/>
      <c r="I8631" s="20"/>
      <c r="K8631" s="20"/>
      <c r="M8631" s="20"/>
      <c r="O8631" s="21"/>
      <c r="P8631" s="20"/>
      <c r="R8631" s="20"/>
      <c r="S8631" s="20"/>
      <c r="T8631" s="20"/>
      <c r="U8631" s="20"/>
      <c r="W8631" s="20"/>
      <c r="X8631" s="20"/>
      <c r="Y8631" s="20"/>
      <c r="Z8631" s="20"/>
      <c r="AA8631" s="20"/>
      <c r="AB8631" s="20"/>
      <c r="AD8631" s="20"/>
      <c r="AE8631" s="20"/>
      <c r="AF8631" s="21"/>
      <c r="AM8631" s="21"/>
      <c r="AN8631" s="23" t="str">
        <f>IF($O8631="","",IF(DATEDIF($O8631,Lista!$V$2,"y")=122,"",DATEDIF($O8631,Lista!$V$2,"y")))</f>
        <v/>
      </c>
      <c r="AO8631" s="23" t="str">
        <f t="shared" si="402"/>
        <v/>
      </c>
      <c r="AP8631" s="23" t="str">
        <f t="shared" si="403"/>
        <v/>
      </c>
      <c r="AQ8631" s="24" t="str">
        <f>IFERROR(VLOOKUP($R8631,Lista!$G$2:$H$15,2,FALSE),"")</f>
        <v/>
      </c>
      <c r="AR8631" s="23" t="str">
        <f>IF(ISBLANK(G8631),"",IF(SUMPRODUCT((G$2:G8631=G8631)*1)&gt;1,0,1))</f>
        <v/>
      </c>
      <c r="AS8631" s="23" t="str">
        <f t="shared" si="404"/>
        <v/>
      </c>
    </row>
    <row r="8632" spans="2:45" x14ac:dyDescent="0.35">
      <c r="B8632" s="20"/>
      <c r="C8632" s="20"/>
      <c r="D8632" s="20"/>
      <c r="E8632" s="20"/>
      <c r="H8632" s="20"/>
      <c r="I8632" s="20"/>
      <c r="K8632" s="20"/>
      <c r="M8632" s="20"/>
      <c r="O8632" s="21"/>
      <c r="P8632" s="20"/>
      <c r="R8632" s="20"/>
      <c r="S8632" s="20"/>
      <c r="T8632" s="20"/>
      <c r="U8632" s="20"/>
      <c r="W8632" s="20"/>
      <c r="X8632" s="20"/>
      <c r="Y8632" s="20"/>
      <c r="Z8632" s="20"/>
      <c r="AA8632" s="20"/>
      <c r="AB8632" s="20"/>
      <c r="AD8632" s="20"/>
      <c r="AE8632" s="20"/>
      <c r="AF8632" s="21"/>
      <c r="AM8632" s="21"/>
      <c r="AN8632" s="23" t="str">
        <f>IF($O8632="","",IF(DATEDIF($O8632,Lista!$V$2,"y")=122,"",DATEDIF($O8632,Lista!$V$2,"y")))</f>
        <v/>
      </c>
      <c r="AO8632" s="23" t="str">
        <f t="shared" si="402"/>
        <v/>
      </c>
      <c r="AP8632" s="23" t="str">
        <f t="shared" si="403"/>
        <v/>
      </c>
      <c r="AQ8632" s="24" t="str">
        <f>IFERROR(VLOOKUP($R8632,Lista!$G$2:$H$15,2,FALSE),"")</f>
        <v/>
      </c>
      <c r="AR8632" s="23" t="str">
        <f>IF(ISBLANK(G8632),"",IF(SUMPRODUCT((G$2:G8632=G8632)*1)&gt;1,0,1))</f>
        <v/>
      </c>
      <c r="AS8632" s="23" t="str">
        <f t="shared" si="404"/>
        <v/>
      </c>
    </row>
    <row r="8633" spans="2:45" x14ac:dyDescent="0.35">
      <c r="B8633" s="20"/>
      <c r="C8633" s="20"/>
      <c r="D8633" s="20"/>
      <c r="E8633" s="20"/>
      <c r="H8633" s="20"/>
      <c r="I8633" s="20"/>
      <c r="K8633" s="20"/>
      <c r="M8633" s="20"/>
      <c r="O8633" s="21"/>
      <c r="P8633" s="20"/>
      <c r="R8633" s="20"/>
      <c r="S8633" s="20"/>
      <c r="T8633" s="20"/>
      <c r="U8633" s="20"/>
      <c r="W8633" s="20"/>
      <c r="X8633" s="20"/>
      <c r="Y8633" s="20"/>
      <c r="Z8633" s="20"/>
      <c r="AA8633" s="20"/>
      <c r="AB8633" s="20"/>
      <c r="AD8633" s="20"/>
      <c r="AE8633" s="20"/>
      <c r="AF8633" s="21"/>
      <c r="AM8633" s="21"/>
      <c r="AN8633" s="23" t="str">
        <f>IF($O8633="","",IF(DATEDIF($O8633,Lista!$V$2,"y")=122,"",DATEDIF($O8633,Lista!$V$2,"y")))</f>
        <v/>
      </c>
      <c r="AO8633" s="23" t="str">
        <f t="shared" si="402"/>
        <v/>
      </c>
      <c r="AP8633" s="23" t="str">
        <f t="shared" si="403"/>
        <v/>
      </c>
      <c r="AQ8633" s="24" t="str">
        <f>IFERROR(VLOOKUP($R8633,Lista!$G$2:$H$15,2,FALSE),"")</f>
        <v/>
      </c>
      <c r="AR8633" s="23" t="str">
        <f>IF(ISBLANK(G8633),"",IF(SUMPRODUCT((G$2:G8633=G8633)*1)&gt;1,0,1))</f>
        <v/>
      </c>
      <c r="AS8633" s="23" t="str">
        <f t="shared" si="404"/>
        <v/>
      </c>
    </row>
    <row r="8634" spans="2:45" x14ac:dyDescent="0.35">
      <c r="B8634" s="20"/>
      <c r="C8634" s="20"/>
      <c r="D8634" s="20"/>
      <c r="E8634" s="20"/>
      <c r="H8634" s="20"/>
      <c r="I8634" s="20"/>
      <c r="K8634" s="20"/>
      <c r="M8634" s="20"/>
      <c r="O8634" s="21"/>
      <c r="P8634" s="20"/>
      <c r="R8634" s="20"/>
      <c r="S8634" s="20"/>
      <c r="T8634" s="20"/>
      <c r="U8634" s="20"/>
      <c r="W8634" s="20"/>
      <c r="X8634" s="20"/>
      <c r="Y8634" s="20"/>
      <c r="Z8634" s="20"/>
      <c r="AA8634" s="20"/>
      <c r="AB8634" s="20"/>
      <c r="AD8634" s="20"/>
      <c r="AE8634" s="20"/>
      <c r="AF8634" s="21"/>
      <c r="AM8634" s="21"/>
      <c r="AN8634" s="23" t="str">
        <f>IF($O8634="","",IF(DATEDIF($O8634,Lista!$V$2,"y")=122,"",DATEDIF($O8634,Lista!$V$2,"y")))</f>
        <v/>
      </c>
      <c r="AO8634" s="23" t="str">
        <f t="shared" si="402"/>
        <v/>
      </c>
      <c r="AP8634" s="23" t="str">
        <f t="shared" si="403"/>
        <v/>
      </c>
      <c r="AQ8634" s="24" t="str">
        <f>IFERROR(VLOOKUP($R8634,Lista!$G$2:$H$15,2,FALSE),"")</f>
        <v/>
      </c>
      <c r="AR8634" s="23" t="str">
        <f>IF(ISBLANK(G8634),"",IF(SUMPRODUCT((G$2:G8634=G8634)*1)&gt;1,0,1))</f>
        <v/>
      </c>
      <c r="AS8634" s="23" t="str">
        <f t="shared" si="404"/>
        <v/>
      </c>
    </row>
    <row r="8635" spans="2:45" x14ac:dyDescent="0.35">
      <c r="B8635" s="20"/>
      <c r="C8635" s="20"/>
      <c r="D8635" s="20"/>
      <c r="E8635" s="20"/>
      <c r="H8635" s="20"/>
      <c r="I8635" s="20"/>
      <c r="K8635" s="20"/>
      <c r="M8635" s="20"/>
      <c r="O8635" s="21"/>
      <c r="P8635" s="20"/>
      <c r="R8635" s="20"/>
      <c r="S8635" s="20"/>
      <c r="T8635" s="20"/>
      <c r="U8635" s="20"/>
      <c r="W8635" s="20"/>
      <c r="X8635" s="20"/>
      <c r="Y8635" s="20"/>
      <c r="Z8635" s="20"/>
      <c r="AA8635" s="20"/>
      <c r="AB8635" s="20"/>
      <c r="AD8635" s="20"/>
      <c r="AE8635" s="20"/>
      <c r="AF8635" s="21"/>
      <c r="AM8635" s="21"/>
      <c r="AN8635" s="23" t="str">
        <f>IF($O8635="","",IF(DATEDIF($O8635,Lista!$V$2,"y")=122,"",DATEDIF($O8635,Lista!$V$2,"y")))</f>
        <v/>
      </c>
      <c r="AO8635" s="23" t="str">
        <f t="shared" si="402"/>
        <v/>
      </c>
      <c r="AP8635" s="23" t="str">
        <f t="shared" si="403"/>
        <v/>
      </c>
      <c r="AQ8635" s="24" t="str">
        <f>IFERROR(VLOOKUP($R8635,Lista!$G$2:$H$15,2,FALSE),"")</f>
        <v/>
      </c>
      <c r="AR8635" s="23" t="str">
        <f>IF(ISBLANK(G8635),"",IF(SUMPRODUCT((G$2:G8635=G8635)*1)&gt;1,0,1))</f>
        <v/>
      </c>
      <c r="AS8635" s="23" t="str">
        <f t="shared" si="404"/>
        <v/>
      </c>
    </row>
    <row r="8636" spans="2:45" x14ac:dyDescent="0.35">
      <c r="B8636" s="20"/>
      <c r="C8636" s="20"/>
      <c r="D8636" s="20"/>
      <c r="E8636" s="20"/>
      <c r="H8636" s="20"/>
      <c r="I8636" s="20"/>
      <c r="K8636" s="20"/>
      <c r="M8636" s="20"/>
      <c r="O8636" s="21"/>
      <c r="P8636" s="20"/>
      <c r="R8636" s="20"/>
      <c r="S8636" s="20"/>
      <c r="T8636" s="20"/>
      <c r="U8636" s="20"/>
      <c r="W8636" s="20"/>
      <c r="X8636" s="20"/>
      <c r="Y8636" s="20"/>
      <c r="Z8636" s="20"/>
      <c r="AA8636" s="20"/>
      <c r="AB8636" s="20"/>
      <c r="AD8636" s="20"/>
      <c r="AE8636" s="20"/>
      <c r="AF8636" s="21"/>
      <c r="AM8636" s="21"/>
      <c r="AN8636" s="23" t="str">
        <f>IF($O8636="","",IF(DATEDIF($O8636,Lista!$V$2,"y")=122,"",DATEDIF($O8636,Lista!$V$2,"y")))</f>
        <v/>
      </c>
      <c r="AO8636" s="23" t="str">
        <f t="shared" si="402"/>
        <v/>
      </c>
      <c r="AP8636" s="23" t="str">
        <f t="shared" si="403"/>
        <v/>
      </c>
      <c r="AQ8636" s="24" t="str">
        <f>IFERROR(VLOOKUP($R8636,Lista!$G$2:$H$15,2,FALSE),"")</f>
        <v/>
      </c>
      <c r="AR8636" s="23" t="str">
        <f>IF(ISBLANK(G8636),"",IF(SUMPRODUCT((G$2:G8636=G8636)*1)&gt;1,0,1))</f>
        <v/>
      </c>
      <c r="AS8636" s="23" t="str">
        <f t="shared" si="404"/>
        <v/>
      </c>
    </row>
    <row r="8637" spans="2:45" x14ac:dyDescent="0.35">
      <c r="B8637" s="20"/>
      <c r="C8637" s="20"/>
      <c r="D8637" s="20"/>
      <c r="E8637" s="20"/>
      <c r="H8637" s="20"/>
      <c r="I8637" s="20"/>
      <c r="K8637" s="20"/>
      <c r="M8637" s="20"/>
      <c r="O8637" s="21"/>
      <c r="P8637" s="20"/>
      <c r="R8637" s="20"/>
      <c r="S8637" s="20"/>
      <c r="T8637" s="20"/>
      <c r="U8637" s="20"/>
      <c r="W8637" s="20"/>
      <c r="X8637" s="20"/>
      <c r="Y8637" s="20"/>
      <c r="Z8637" s="20"/>
      <c r="AA8637" s="20"/>
      <c r="AB8637" s="20"/>
      <c r="AD8637" s="20"/>
      <c r="AE8637" s="20"/>
      <c r="AF8637" s="21"/>
      <c r="AM8637" s="21"/>
      <c r="AN8637" s="23" t="str">
        <f>IF($O8637="","",IF(DATEDIF($O8637,Lista!$V$2,"y")=122,"",DATEDIF($O8637,Lista!$V$2,"y")))</f>
        <v/>
      </c>
      <c r="AO8637" s="23" t="str">
        <f t="shared" si="402"/>
        <v/>
      </c>
      <c r="AP8637" s="23" t="str">
        <f t="shared" si="403"/>
        <v/>
      </c>
      <c r="AQ8637" s="24" t="str">
        <f>IFERROR(VLOOKUP($R8637,Lista!$G$2:$H$15,2,FALSE),"")</f>
        <v/>
      </c>
      <c r="AR8637" s="23" t="str">
        <f>IF(ISBLANK(G8637),"",IF(SUMPRODUCT((G$2:G8637=G8637)*1)&gt;1,0,1))</f>
        <v/>
      </c>
      <c r="AS8637" s="23" t="str">
        <f t="shared" si="404"/>
        <v/>
      </c>
    </row>
    <row r="8638" spans="2:45" x14ac:dyDescent="0.35">
      <c r="B8638" s="20"/>
      <c r="C8638" s="20"/>
      <c r="D8638" s="20"/>
      <c r="E8638" s="20"/>
      <c r="H8638" s="20"/>
      <c r="I8638" s="20"/>
      <c r="K8638" s="20"/>
      <c r="M8638" s="20"/>
      <c r="O8638" s="21"/>
      <c r="P8638" s="20"/>
      <c r="R8638" s="20"/>
      <c r="S8638" s="20"/>
      <c r="T8638" s="20"/>
      <c r="U8638" s="20"/>
      <c r="W8638" s="20"/>
      <c r="X8638" s="20"/>
      <c r="Y8638" s="20"/>
      <c r="Z8638" s="20"/>
      <c r="AA8638" s="20"/>
      <c r="AB8638" s="20"/>
      <c r="AD8638" s="20"/>
      <c r="AE8638" s="20"/>
      <c r="AF8638" s="21"/>
      <c r="AM8638" s="21"/>
      <c r="AN8638" s="23" t="str">
        <f>IF($O8638="","",IF(DATEDIF($O8638,Lista!$V$2,"y")=122,"",DATEDIF($O8638,Lista!$V$2,"y")))</f>
        <v/>
      </c>
      <c r="AO8638" s="23" t="str">
        <f t="shared" si="402"/>
        <v/>
      </c>
      <c r="AP8638" s="23" t="str">
        <f t="shared" si="403"/>
        <v/>
      </c>
      <c r="AQ8638" s="24" t="str">
        <f>IFERROR(VLOOKUP($R8638,Lista!$G$2:$H$15,2,FALSE),"")</f>
        <v/>
      </c>
      <c r="AR8638" s="23" t="str">
        <f>IF(ISBLANK(G8638),"",IF(SUMPRODUCT((G$2:G8638=G8638)*1)&gt;1,0,1))</f>
        <v/>
      </c>
      <c r="AS8638" s="23" t="str">
        <f t="shared" si="404"/>
        <v/>
      </c>
    </row>
    <row r="8639" spans="2:45" x14ac:dyDescent="0.35">
      <c r="B8639" s="20"/>
      <c r="C8639" s="20"/>
      <c r="D8639" s="20"/>
      <c r="E8639" s="20"/>
      <c r="H8639" s="20"/>
      <c r="I8639" s="20"/>
      <c r="K8639" s="20"/>
      <c r="M8639" s="20"/>
      <c r="O8639" s="21"/>
      <c r="P8639" s="20"/>
      <c r="R8639" s="20"/>
      <c r="S8639" s="20"/>
      <c r="T8639" s="20"/>
      <c r="U8639" s="20"/>
      <c r="W8639" s="20"/>
      <c r="X8639" s="20"/>
      <c r="Y8639" s="20"/>
      <c r="Z8639" s="20"/>
      <c r="AA8639" s="20"/>
      <c r="AB8639" s="20"/>
      <c r="AD8639" s="20"/>
      <c r="AE8639" s="20"/>
      <c r="AF8639" s="21"/>
      <c r="AM8639" s="21"/>
      <c r="AN8639" s="23" t="str">
        <f>IF($O8639="","",IF(DATEDIF($O8639,Lista!$V$2,"y")=122,"",DATEDIF($O8639,Lista!$V$2,"y")))</f>
        <v/>
      </c>
      <c r="AO8639" s="23" t="str">
        <f t="shared" si="402"/>
        <v/>
      </c>
      <c r="AP8639" s="23" t="str">
        <f t="shared" si="403"/>
        <v/>
      </c>
      <c r="AQ8639" s="24" t="str">
        <f>IFERROR(VLOOKUP($R8639,Lista!$G$2:$H$15,2,FALSE),"")</f>
        <v/>
      </c>
      <c r="AR8639" s="23" t="str">
        <f>IF(ISBLANK(G8639),"",IF(SUMPRODUCT((G$2:G8639=G8639)*1)&gt;1,0,1))</f>
        <v/>
      </c>
      <c r="AS8639" s="23" t="str">
        <f t="shared" si="404"/>
        <v/>
      </c>
    </row>
    <row r="8640" spans="2:45" x14ac:dyDescent="0.35">
      <c r="B8640" s="20"/>
      <c r="C8640" s="20"/>
      <c r="D8640" s="20"/>
      <c r="E8640" s="20"/>
      <c r="H8640" s="20"/>
      <c r="I8640" s="20"/>
      <c r="K8640" s="20"/>
      <c r="M8640" s="20"/>
      <c r="O8640" s="21"/>
      <c r="P8640" s="20"/>
      <c r="R8640" s="20"/>
      <c r="S8640" s="20"/>
      <c r="T8640" s="20"/>
      <c r="U8640" s="20"/>
      <c r="W8640" s="20"/>
      <c r="X8640" s="20"/>
      <c r="Y8640" s="20"/>
      <c r="Z8640" s="20"/>
      <c r="AA8640" s="20"/>
      <c r="AB8640" s="20"/>
      <c r="AD8640" s="20"/>
      <c r="AE8640" s="20"/>
      <c r="AF8640" s="21"/>
      <c r="AM8640" s="21"/>
      <c r="AN8640" s="23" t="str">
        <f>IF($O8640="","",IF(DATEDIF($O8640,Lista!$V$2,"y")=122,"",DATEDIF($O8640,Lista!$V$2,"y")))</f>
        <v/>
      </c>
      <c r="AO8640" s="23" t="str">
        <f t="shared" si="402"/>
        <v/>
      </c>
      <c r="AP8640" s="23" t="str">
        <f t="shared" si="403"/>
        <v/>
      </c>
      <c r="AQ8640" s="24" t="str">
        <f>IFERROR(VLOOKUP($R8640,Lista!$G$2:$H$15,2,FALSE),"")</f>
        <v/>
      </c>
      <c r="AR8640" s="23" t="str">
        <f>IF(ISBLANK(G8640),"",IF(SUMPRODUCT((G$2:G8640=G8640)*1)&gt;1,0,1))</f>
        <v/>
      </c>
      <c r="AS8640" s="23" t="str">
        <f t="shared" si="404"/>
        <v/>
      </c>
    </row>
    <row r="8641" spans="2:45" x14ac:dyDescent="0.35">
      <c r="B8641" s="20"/>
      <c r="C8641" s="20"/>
      <c r="D8641" s="20"/>
      <c r="E8641" s="20"/>
      <c r="H8641" s="20"/>
      <c r="I8641" s="20"/>
      <c r="K8641" s="20"/>
      <c r="M8641" s="20"/>
      <c r="O8641" s="21"/>
      <c r="P8641" s="20"/>
      <c r="R8641" s="20"/>
      <c r="S8641" s="20"/>
      <c r="T8641" s="20"/>
      <c r="U8641" s="20"/>
      <c r="W8641" s="20"/>
      <c r="X8641" s="20"/>
      <c r="Y8641" s="20"/>
      <c r="Z8641" s="20"/>
      <c r="AA8641" s="20"/>
      <c r="AB8641" s="20"/>
      <c r="AC8641" s="20"/>
      <c r="AD8641" s="20"/>
      <c r="AE8641" s="20"/>
      <c r="AF8641" s="21"/>
      <c r="AM8641" s="21"/>
      <c r="AN8641" s="23" t="str">
        <f>IF($O8641="","",IF(DATEDIF($O8641,Lista!$V$2,"y")=122,"",DATEDIF($O8641,Lista!$V$2,"y")))</f>
        <v/>
      </c>
      <c r="AO8641" s="23" t="str">
        <f t="shared" si="402"/>
        <v/>
      </c>
      <c r="AP8641" s="23" t="str">
        <f t="shared" si="403"/>
        <v/>
      </c>
      <c r="AQ8641" s="24" t="str">
        <f>IFERROR(VLOOKUP($R8641,Lista!$G$2:$H$15,2,FALSE),"")</f>
        <v/>
      </c>
      <c r="AR8641" s="23" t="str">
        <f>IF(ISBLANK(G8641),"",IF(SUMPRODUCT((G$2:G8641=G8641)*1)&gt;1,0,1))</f>
        <v/>
      </c>
      <c r="AS8641" s="23" t="str">
        <f t="shared" si="404"/>
        <v/>
      </c>
    </row>
    <row r="8642" spans="2:45" x14ac:dyDescent="0.35">
      <c r="B8642" s="20"/>
      <c r="C8642" s="20"/>
      <c r="D8642" s="20"/>
      <c r="E8642" s="20"/>
      <c r="H8642" s="20"/>
      <c r="I8642" s="20"/>
      <c r="K8642" s="20"/>
      <c r="M8642" s="20"/>
      <c r="O8642" s="21"/>
      <c r="P8642" s="20"/>
      <c r="R8642" s="20"/>
      <c r="S8642" s="20"/>
      <c r="T8642" s="20"/>
      <c r="U8642" s="20"/>
      <c r="W8642" s="20"/>
      <c r="X8642" s="20"/>
      <c r="Y8642" s="20"/>
      <c r="Z8642" s="20"/>
      <c r="AA8642" s="20"/>
      <c r="AB8642" s="20"/>
      <c r="AC8642" s="20"/>
      <c r="AD8642" s="20"/>
      <c r="AE8642" s="20"/>
      <c r="AF8642" s="21"/>
      <c r="AM8642" s="21"/>
      <c r="AN8642" s="23" t="str">
        <f>IF($O8642="","",IF(DATEDIF($O8642,Lista!$V$2,"y")=122,"",DATEDIF($O8642,Lista!$V$2,"y")))</f>
        <v/>
      </c>
      <c r="AO8642" s="23" t="str">
        <f t="shared" si="402"/>
        <v/>
      </c>
      <c r="AP8642" s="23" t="str">
        <f t="shared" si="403"/>
        <v/>
      </c>
      <c r="AQ8642" s="24" t="str">
        <f>IFERROR(VLOOKUP($R8642,Lista!$G$2:$H$15,2,FALSE),"")</f>
        <v/>
      </c>
      <c r="AR8642" s="23" t="str">
        <f>IF(ISBLANK(G8642),"",IF(SUMPRODUCT((G$2:G8642=G8642)*1)&gt;1,0,1))</f>
        <v/>
      </c>
      <c r="AS8642" s="23" t="str">
        <f t="shared" si="404"/>
        <v/>
      </c>
    </row>
    <row r="8643" spans="2:45" x14ac:dyDescent="0.35">
      <c r="B8643" s="20"/>
      <c r="C8643" s="20"/>
      <c r="D8643" s="20"/>
      <c r="E8643" s="20"/>
      <c r="H8643" s="20"/>
      <c r="I8643" s="20"/>
      <c r="K8643" s="20"/>
      <c r="M8643" s="20"/>
      <c r="O8643" s="21"/>
      <c r="P8643" s="20"/>
      <c r="R8643" s="20"/>
      <c r="S8643" s="20"/>
      <c r="T8643" s="20"/>
      <c r="U8643" s="20"/>
      <c r="W8643" s="20"/>
      <c r="X8643" s="20"/>
      <c r="Y8643" s="20"/>
      <c r="Z8643" s="20"/>
      <c r="AA8643" s="20"/>
      <c r="AB8643" s="20"/>
      <c r="AC8643" s="20"/>
      <c r="AD8643" s="20"/>
      <c r="AE8643" s="20"/>
      <c r="AF8643" s="21"/>
      <c r="AM8643" s="21"/>
      <c r="AN8643" s="23" t="str">
        <f>IF($O8643="","",IF(DATEDIF($O8643,Lista!$V$2,"y")=122,"",DATEDIF($O8643,Lista!$V$2,"y")))</f>
        <v/>
      </c>
      <c r="AO8643" s="23" t="str">
        <f t="shared" ref="AO8643:AO8706" si="405">IF(AN8643="","",IF(AN8643&lt;=5,"0 to 5",IF(AN8643&lt;=17,"6 to 17",IF(AN8643&lt;=49,"18 to 49",IF(AN8643&gt;=50,"&gt; 50")))))</f>
        <v/>
      </c>
      <c r="AP8643" s="23" t="str">
        <f t="shared" ref="AP8643:AP8706" si="406">IF(AN8643="","",IF(AN8643&lt;=4,"0 to 4",IF(AN8643&lt;=9,"5 to 9",IF(AN8643&lt;=14,"10 to 14",IF(AN8643&lt;=18,"15 to 18",IF(AN8643&lt;=29,"19 to 29",IF(AN8643&lt;=59,"30 to 59",IF(AN8643&gt;=60,"&gt; 60"))))))))</f>
        <v/>
      </c>
      <c r="AQ8643" s="24" t="str">
        <f>IFERROR(VLOOKUP($R8643,Lista!$G$2:$H$15,2,FALSE),"")</f>
        <v/>
      </c>
      <c r="AR8643" s="23" t="str">
        <f>IF(ISBLANK(G8643),"",IF(SUMPRODUCT((G$2:G8643=G8643)*1)&gt;1,0,1))</f>
        <v/>
      </c>
      <c r="AS8643" s="23" t="str">
        <f t="shared" ref="AS8643:AS8706" si="407">IF(COUNTA($A8643:$E8643,$G8643:$I8643,$K8643,$M8643,$O8643:$P8643,$R8643:$T8643,$W8643,$X8643,$Y8643,$Z8643,$AA8643,$AB8643,$AD8643:$AE8643,$AF8643:$AF8643,$AM8643:$AM8643)=0,"",COUNTA($A8643:$E8643,$G8643:$I8643,$K8643,$M8643,$O8643:$P8643,$R8643:$T8643,$W8643,$X8643,$Y8643,$Z8643,$AA8643,$AB8643,$AD8643:$AE8643,$AF8643:$AF8643,$AM8643:$AM8643))</f>
        <v/>
      </c>
    </row>
    <row r="8644" spans="2:45" x14ac:dyDescent="0.35">
      <c r="B8644" s="20"/>
      <c r="C8644" s="20"/>
      <c r="D8644" s="20"/>
      <c r="E8644" s="20"/>
      <c r="H8644" s="20"/>
      <c r="I8644" s="20"/>
      <c r="K8644" s="20"/>
      <c r="M8644" s="20"/>
      <c r="O8644" s="21"/>
      <c r="P8644" s="20"/>
      <c r="R8644" s="20"/>
      <c r="S8644" s="20"/>
      <c r="T8644" s="20"/>
      <c r="U8644" s="20"/>
      <c r="W8644" s="20"/>
      <c r="X8644" s="20"/>
      <c r="Y8644" s="20"/>
      <c r="Z8644" s="20"/>
      <c r="AA8644" s="20"/>
      <c r="AB8644" s="20"/>
      <c r="AC8644" s="20"/>
      <c r="AD8644" s="20"/>
      <c r="AE8644" s="20"/>
      <c r="AF8644" s="21"/>
      <c r="AM8644" s="21"/>
      <c r="AN8644" s="23" t="str">
        <f>IF($O8644="","",IF(DATEDIF($O8644,Lista!$V$2,"y")=122,"",DATEDIF($O8644,Lista!$V$2,"y")))</f>
        <v/>
      </c>
      <c r="AO8644" s="23" t="str">
        <f t="shared" si="405"/>
        <v/>
      </c>
      <c r="AP8644" s="23" t="str">
        <f t="shared" si="406"/>
        <v/>
      </c>
      <c r="AQ8644" s="24" t="str">
        <f>IFERROR(VLOOKUP($R8644,Lista!$G$2:$H$15,2,FALSE),"")</f>
        <v/>
      </c>
      <c r="AR8644" s="23" t="str">
        <f>IF(ISBLANK(G8644),"",IF(SUMPRODUCT((G$2:G8644=G8644)*1)&gt;1,0,1))</f>
        <v/>
      </c>
      <c r="AS8644" s="23" t="str">
        <f t="shared" si="407"/>
        <v/>
      </c>
    </row>
    <row r="8645" spans="2:45" x14ac:dyDescent="0.35">
      <c r="B8645" s="20"/>
      <c r="C8645" s="20"/>
      <c r="D8645" s="20"/>
      <c r="E8645" s="20"/>
      <c r="H8645" s="20"/>
      <c r="I8645" s="20"/>
      <c r="K8645" s="20"/>
      <c r="M8645" s="20"/>
      <c r="O8645" s="21"/>
      <c r="P8645" s="20"/>
      <c r="R8645" s="20"/>
      <c r="S8645" s="20"/>
      <c r="T8645" s="20"/>
      <c r="U8645" s="20"/>
      <c r="W8645" s="20"/>
      <c r="X8645" s="20"/>
      <c r="Y8645" s="20"/>
      <c r="Z8645" s="20"/>
      <c r="AA8645" s="20"/>
      <c r="AB8645" s="20"/>
      <c r="AD8645" s="20"/>
      <c r="AE8645" s="20"/>
      <c r="AF8645" s="21"/>
      <c r="AM8645" s="21"/>
      <c r="AN8645" s="23" t="str">
        <f>IF($O8645="","",IF(DATEDIF($O8645,Lista!$V$2,"y")=122,"",DATEDIF($O8645,Lista!$V$2,"y")))</f>
        <v/>
      </c>
      <c r="AO8645" s="23" t="str">
        <f t="shared" si="405"/>
        <v/>
      </c>
      <c r="AP8645" s="23" t="str">
        <f t="shared" si="406"/>
        <v/>
      </c>
      <c r="AQ8645" s="24" t="str">
        <f>IFERROR(VLOOKUP($R8645,Lista!$G$2:$H$15,2,FALSE),"")</f>
        <v/>
      </c>
      <c r="AR8645" s="23" t="str">
        <f>IF(ISBLANK(G8645),"",IF(SUMPRODUCT((G$2:G8645=G8645)*1)&gt;1,0,1))</f>
        <v/>
      </c>
      <c r="AS8645" s="23" t="str">
        <f t="shared" si="407"/>
        <v/>
      </c>
    </row>
    <row r="8646" spans="2:45" x14ac:dyDescent="0.35">
      <c r="B8646" s="20"/>
      <c r="C8646" s="20"/>
      <c r="D8646" s="20"/>
      <c r="E8646" s="20"/>
      <c r="H8646" s="20"/>
      <c r="I8646" s="20"/>
      <c r="K8646" s="20"/>
      <c r="M8646" s="20"/>
      <c r="O8646" s="21"/>
      <c r="P8646" s="20"/>
      <c r="R8646" s="20"/>
      <c r="S8646" s="20"/>
      <c r="T8646" s="20"/>
      <c r="U8646" s="20"/>
      <c r="W8646" s="20"/>
      <c r="X8646" s="20"/>
      <c r="Y8646" s="20"/>
      <c r="Z8646" s="20"/>
      <c r="AA8646" s="20"/>
      <c r="AB8646" s="20"/>
      <c r="AC8646" s="20"/>
      <c r="AD8646" s="20"/>
      <c r="AE8646" s="20"/>
      <c r="AF8646" s="21"/>
      <c r="AM8646" s="21"/>
      <c r="AN8646" s="23" t="str">
        <f>IF($O8646="","",IF(DATEDIF($O8646,Lista!$V$2,"y")=122,"",DATEDIF($O8646,Lista!$V$2,"y")))</f>
        <v/>
      </c>
      <c r="AO8646" s="23" t="str">
        <f t="shared" si="405"/>
        <v/>
      </c>
      <c r="AP8646" s="23" t="str">
        <f t="shared" si="406"/>
        <v/>
      </c>
      <c r="AQ8646" s="24" t="str">
        <f>IFERROR(VLOOKUP($R8646,Lista!$G$2:$H$15,2,FALSE),"")</f>
        <v/>
      </c>
      <c r="AR8646" s="23" t="str">
        <f>IF(ISBLANK(G8646),"",IF(SUMPRODUCT((G$2:G8646=G8646)*1)&gt;1,0,1))</f>
        <v/>
      </c>
      <c r="AS8646" s="23" t="str">
        <f t="shared" si="407"/>
        <v/>
      </c>
    </row>
    <row r="8647" spans="2:45" x14ac:dyDescent="0.35">
      <c r="B8647" s="20"/>
      <c r="C8647" s="20"/>
      <c r="D8647" s="20"/>
      <c r="E8647" s="20"/>
      <c r="H8647" s="20"/>
      <c r="I8647" s="20"/>
      <c r="K8647" s="20"/>
      <c r="M8647" s="20"/>
      <c r="O8647" s="21"/>
      <c r="P8647" s="20"/>
      <c r="R8647" s="20"/>
      <c r="S8647" s="20"/>
      <c r="T8647" s="20"/>
      <c r="U8647" s="20"/>
      <c r="W8647" s="20"/>
      <c r="X8647" s="20"/>
      <c r="Y8647" s="20"/>
      <c r="Z8647" s="20"/>
      <c r="AA8647" s="20"/>
      <c r="AB8647" s="20"/>
      <c r="AC8647" s="20"/>
      <c r="AD8647" s="20"/>
      <c r="AE8647" s="20"/>
      <c r="AF8647" s="21"/>
      <c r="AM8647" s="21"/>
      <c r="AN8647" s="23" t="str">
        <f>IF($O8647="","",IF(DATEDIF($O8647,Lista!$V$2,"y")=122,"",DATEDIF($O8647,Lista!$V$2,"y")))</f>
        <v/>
      </c>
      <c r="AO8647" s="23" t="str">
        <f t="shared" si="405"/>
        <v/>
      </c>
      <c r="AP8647" s="23" t="str">
        <f t="shared" si="406"/>
        <v/>
      </c>
      <c r="AQ8647" s="24" t="str">
        <f>IFERROR(VLOOKUP($R8647,Lista!$G$2:$H$15,2,FALSE),"")</f>
        <v/>
      </c>
      <c r="AR8647" s="23" t="str">
        <f>IF(ISBLANK(G8647),"",IF(SUMPRODUCT((G$2:G8647=G8647)*1)&gt;1,0,1))</f>
        <v/>
      </c>
      <c r="AS8647" s="23" t="str">
        <f t="shared" si="407"/>
        <v/>
      </c>
    </row>
    <row r="8648" spans="2:45" x14ac:dyDescent="0.35">
      <c r="B8648" s="20"/>
      <c r="C8648" s="20"/>
      <c r="D8648" s="20"/>
      <c r="E8648" s="20"/>
      <c r="H8648" s="20"/>
      <c r="I8648" s="20"/>
      <c r="K8648" s="20"/>
      <c r="M8648" s="20"/>
      <c r="O8648" s="21"/>
      <c r="P8648" s="20"/>
      <c r="R8648" s="20"/>
      <c r="S8648" s="20"/>
      <c r="T8648" s="20"/>
      <c r="U8648" s="20"/>
      <c r="W8648" s="20"/>
      <c r="X8648" s="20"/>
      <c r="Y8648" s="20"/>
      <c r="Z8648" s="20"/>
      <c r="AA8648" s="20"/>
      <c r="AB8648" s="20"/>
      <c r="AC8648" s="20"/>
      <c r="AD8648" s="20"/>
      <c r="AE8648" s="20"/>
      <c r="AF8648" s="21"/>
      <c r="AM8648" s="21"/>
      <c r="AN8648" s="23" t="str">
        <f>IF($O8648="","",IF(DATEDIF($O8648,Lista!$V$2,"y")=122,"",DATEDIF($O8648,Lista!$V$2,"y")))</f>
        <v/>
      </c>
      <c r="AO8648" s="23" t="str">
        <f t="shared" si="405"/>
        <v/>
      </c>
      <c r="AP8648" s="23" t="str">
        <f t="shared" si="406"/>
        <v/>
      </c>
      <c r="AQ8648" s="24" t="str">
        <f>IFERROR(VLOOKUP($R8648,Lista!$G$2:$H$15,2,FALSE),"")</f>
        <v/>
      </c>
      <c r="AR8648" s="23" t="str">
        <f>IF(ISBLANK(G8648),"",IF(SUMPRODUCT((G$2:G8648=G8648)*1)&gt;1,0,1))</f>
        <v/>
      </c>
      <c r="AS8648" s="23" t="str">
        <f t="shared" si="407"/>
        <v/>
      </c>
    </row>
    <row r="8649" spans="2:45" x14ac:dyDescent="0.35">
      <c r="B8649" s="20"/>
      <c r="C8649" s="20"/>
      <c r="D8649" s="20"/>
      <c r="E8649" s="20"/>
      <c r="H8649" s="20"/>
      <c r="I8649" s="20"/>
      <c r="K8649" s="20"/>
      <c r="M8649" s="20"/>
      <c r="O8649" s="21"/>
      <c r="P8649" s="20"/>
      <c r="R8649" s="20"/>
      <c r="S8649" s="20"/>
      <c r="T8649" s="20"/>
      <c r="U8649" s="20"/>
      <c r="W8649" s="20"/>
      <c r="X8649" s="20"/>
      <c r="Y8649" s="20"/>
      <c r="Z8649" s="20"/>
      <c r="AA8649" s="20"/>
      <c r="AB8649" s="20"/>
      <c r="AD8649" s="20"/>
      <c r="AE8649" s="20"/>
      <c r="AF8649" s="21"/>
      <c r="AM8649" s="21"/>
      <c r="AN8649" s="23" t="str">
        <f>IF($O8649="","",IF(DATEDIF($O8649,Lista!$V$2,"y")=122,"",DATEDIF($O8649,Lista!$V$2,"y")))</f>
        <v/>
      </c>
      <c r="AO8649" s="23" t="str">
        <f t="shared" si="405"/>
        <v/>
      </c>
      <c r="AP8649" s="23" t="str">
        <f t="shared" si="406"/>
        <v/>
      </c>
      <c r="AQ8649" s="24" t="str">
        <f>IFERROR(VLOOKUP($R8649,Lista!$G$2:$H$15,2,FALSE),"")</f>
        <v/>
      </c>
      <c r="AR8649" s="23" t="str">
        <f>IF(ISBLANK(G8649),"",IF(SUMPRODUCT((G$2:G8649=G8649)*1)&gt;1,0,1))</f>
        <v/>
      </c>
      <c r="AS8649" s="23" t="str">
        <f t="shared" si="407"/>
        <v/>
      </c>
    </row>
    <row r="8650" spans="2:45" x14ac:dyDescent="0.35">
      <c r="B8650" s="20"/>
      <c r="C8650" s="20"/>
      <c r="D8650" s="20"/>
      <c r="E8650" s="20"/>
      <c r="H8650" s="20"/>
      <c r="I8650" s="20"/>
      <c r="K8650" s="20"/>
      <c r="M8650" s="20"/>
      <c r="O8650" s="21"/>
      <c r="P8650" s="20"/>
      <c r="R8650" s="20"/>
      <c r="S8650" s="20"/>
      <c r="T8650" s="20"/>
      <c r="U8650" s="20"/>
      <c r="W8650" s="20"/>
      <c r="X8650" s="20"/>
      <c r="Y8650" s="20"/>
      <c r="Z8650" s="20"/>
      <c r="AA8650" s="20"/>
      <c r="AB8650" s="20"/>
      <c r="AD8650" s="20"/>
      <c r="AE8650" s="20"/>
      <c r="AF8650" s="21"/>
      <c r="AM8650" s="21"/>
      <c r="AN8650" s="23" t="str">
        <f>IF($O8650="","",IF(DATEDIF($O8650,Lista!$V$2,"y")=122,"",DATEDIF($O8650,Lista!$V$2,"y")))</f>
        <v/>
      </c>
      <c r="AO8650" s="23" t="str">
        <f t="shared" si="405"/>
        <v/>
      </c>
      <c r="AP8650" s="23" t="str">
        <f t="shared" si="406"/>
        <v/>
      </c>
      <c r="AQ8650" s="24" t="str">
        <f>IFERROR(VLOOKUP($R8650,Lista!$G$2:$H$15,2,FALSE),"")</f>
        <v/>
      </c>
      <c r="AR8650" s="23" t="str">
        <f>IF(ISBLANK(G8650),"",IF(SUMPRODUCT((G$2:G8650=G8650)*1)&gt;1,0,1))</f>
        <v/>
      </c>
      <c r="AS8650" s="23" t="str">
        <f t="shared" si="407"/>
        <v/>
      </c>
    </row>
    <row r="8651" spans="2:45" x14ac:dyDescent="0.35">
      <c r="B8651" s="20"/>
      <c r="C8651" s="20"/>
      <c r="D8651" s="20"/>
      <c r="E8651" s="20"/>
      <c r="H8651" s="20"/>
      <c r="I8651" s="20"/>
      <c r="K8651" s="20"/>
      <c r="M8651" s="20"/>
      <c r="O8651" s="21"/>
      <c r="P8651" s="20"/>
      <c r="R8651" s="20"/>
      <c r="S8651" s="20"/>
      <c r="T8651" s="20"/>
      <c r="U8651" s="20"/>
      <c r="W8651" s="20"/>
      <c r="X8651" s="20"/>
      <c r="Y8651" s="20"/>
      <c r="Z8651" s="20"/>
      <c r="AA8651" s="20"/>
      <c r="AB8651" s="20"/>
      <c r="AD8651" s="20"/>
      <c r="AE8651" s="20"/>
      <c r="AF8651" s="21"/>
      <c r="AM8651" s="21"/>
      <c r="AN8651" s="23" t="str">
        <f>IF($O8651="","",IF(DATEDIF($O8651,Lista!$V$2,"y")=122,"",DATEDIF($O8651,Lista!$V$2,"y")))</f>
        <v/>
      </c>
      <c r="AO8651" s="23" t="str">
        <f t="shared" si="405"/>
        <v/>
      </c>
      <c r="AP8651" s="23" t="str">
        <f t="shared" si="406"/>
        <v/>
      </c>
      <c r="AQ8651" s="24" t="str">
        <f>IFERROR(VLOOKUP($R8651,Lista!$G$2:$H$15,2,FALSE),"")</f>
        <v/>
      </c>
      <c r="AR8651" s="23" t="str">
        <f>IF(ISBLANK(G8651),"",IF(SUMPRODUCT((G$2:G8651=G8651)*1)&gt;1,0,1))</f>
        <v/>
      </c>
      <c r="AS8651" s="23" t="str">
        <f t="shared" si="407"/>
        <v/>
      </c>
    </row>
    <row r="8652" spans="2:45" x14ac:dyDescent="0.35">
      <c r="B8652" s="20"/>
      <c r="C8652" s="20"/>
      <c r="D8652" s="20"/>
      <c r="E8652" s="20"/>
      <c r="H8652" s="20"/>
      <c r="I8652" s="20"/>
      <c r="K8652" s="20"/>
      <c r="M8652" s="20"/>
      <c r="O8652" s="21"/>
      <c r="P8652" s="20"/>
      <c r="R8652" s="20"/>
      <c r="S8652" s="20"/>
      <c r="T8652" s="20"/>
      <c r="U8652" s="20"/>
      <c r="W8652" s="20"/>
      <c r="X8652" s="20"/>
      <c r="Y8652" s="20"/>
      <c r="Z8652" s="20"/>
      <c r="AA8652" s="20"/>
      <c r="AB8652" s="20"/>
      <c r="AD8652" s="20"/>
      <c r="AE8652" s="20"/>
      <c r="AF8652" s="21"/>
      <c r="AM8652" s="21"/>
      <c r="AN8652" s="23" t="str">
        <f>IF($O8652="","",IF(DATEDIF($O8652,Lista!$V$2,"y")=122,"",DATEDIF($O8652,Lista!$V$2,"y")))</f>
        <v/>
      </c>
      <c r="AO8652" s="23" t="str">
        <f t="shared" si="405"/>
        <v/>
      </c>
      <c r="AP8652" s="23" t="str">
        <f t="shared" si="406"/>
        <v/>
      </c>
      <c r="AQ8652" s="24" t="str">
        <f>IFERROR(VLOOKUP($R8652,Lista!$G$2:$H$15,2,FALSE),"")</f>
        <v/>
      </c>
      <c r="AR8652" s="23" t="str">
        <f>IF(ISBLANK(G8652),"",IF(SUMPRODUCT((G$2:G8652=G8652)*1)&gt;1,0,1))</f>
        <v/>
      </c>
      <c r="AS8652" s="23" t="str">
        <f t="shared" si="407"/>
        <v/>
      </c>
    </row>
    <row r="8653" spans="2:45" x14ac:dyDescent="0.35">
      <c r="B8653" s="20"/>
      <c r="C8653" s="20"/>
      <c r="D8653" s="20"/>
      <c r="E8653" s="20"/>
      <c r="H8653" s="20"/>
      <c r="I8653" s="20"/>
      <c r="K8653" s="20"/>
      <c r="M8653" s="20"/>
      <c r="O8653" s="21"/>
      <c r="P8653" s="20"/>
      <c r="R8653" s="20"/>
      <c r="S8653" s="20"/>
      <c r="T8653" s="20"/>
      <c r="U8653" s="20"/>
      <c r="W8653" s="20"/>
      <c r="X8653" s="20"/>
      <c r="Y8653" s="20"/>
      <c r="Z8653" s="20"/>
      <c r="AA8653" s="20"/>
      <c r="AB8653" s="20"/>
      <c r="AD8653" s="20"/>
      <c r="AE8653" s="20"/>
      <c r="AF8653" s="21"/>
      <c r="AM8653" s="21"/>
      <c r="AN8653" s="23" t="str">
        <f>IF($O8653="","",IF(DATEDIF($O8653,Lista!$V$2,"y")=122,"",DATEDIF($O8653,Lista!$V$2,"y")))</f>
        <v/>
      </c>
      <c r="AO8653" s="23" t="str">
        <f t="shared" si="405"/>
        <v/>
      </c>
      <c r="AP8653" s="23" t="str">
        <f t="shared" si="406"/>
        <v/>
      </c>
      <c r="AQ8653" s="24" t="str">
        <f>IFERROR(VLOOKUP($R8653,Lista!$G$2:$H$15,2,FALSE),"")</f>
        <v/>
      </c>
      <c r="AR8653" s="23" t="str">
        <f>IF(ISBLANK(G8653),"",IF(SUMPRODUCT((G$2:G8653=G8653)*1)&gt;1,0,1))</f>
        <v/>
      </c>
      <c r="AS8653" s="23" t="str">
        <f t="shared" si="407"/>
        <v/>
      </c>
    </row>
    <row r="8654" spans="2:45" x14ac:dyDescent="0.35">
      <c r="B8654" s="20"/>
      <c r="C8654" s="20"/>
      <c r="D8654" s="20"/>
      <c r="E8654" s="20"/>
      <c r="H8654" s="20"/>
      <c r="I8654" s="20"/>
      <c r="K8654" s="20"/>
      <c r="M8654" s="20"/>
      <c r="O8654" s="21"/>
      <c r="P8654" s="20"/>
      <c r="R8654" s="20"/>
      <c r="S8654" s="20"/>
      <c r="T8654" s="20"/>
      <c r="U8654" s="20"/>
      <c r="W8654" s="20"/>
      <c r="X8654" s="20"/>
      <c r="Y8654" s="20"/>
      <c r="Z8654" s="20"/>
      <c r="AA8654" s="20"/>
      <c r="AB8654" s="20"/>
      <c r="AD8654" s="20"/>
      <c r="AE8654" s="20"/>
      <c r="AF8654" s="21"/>
      <c r="AM8654" s="21"/>
      <c r="AN8654" s="23" t="str">
        <f>IF($O8654="","",IF(DATEDIF($O8654,Lista!$V$2,"y")=122,"",DATEDIF($O8654,Lista!$V$2,"y")))</f>
        <v/>
      </c>
      <c r="AO8654" s="23" t="str">
        <f t="shared" si="405"/>
        <v/>
      </c>
      <c r="AP8654" s="23" t="str">
        <f t="shared" si="406"/>
        <v/>
      </c>
      <c r="AQ8654" s="24" t="str">
        <f>IFERROR(VLOOKUP($R8654,Lista!$G$2:$H$15,2,FALSE),"")</f>
        <v/>
      </c>
      <c r="AR8654" s="23" t="str">
        <f>IF(ISBLANK(G8654),"",IF(SUMPRODUCT((G$2:G8654=G8654)*1)&gt;1,0,1))</f>
        <v/>
      </c>
      <c r="AS8654" s="23" t="str">
        <f t="shared" si="407"/>
        <v/>
      </c>
    </row>
    <row r="8655" spans="2:45" x14ac:dyDescent="0.35">
      <c r="B8655" s="20"/>
      <c r="C8655" s="20"/>
      <c r="D8655" s="20"/>
      <c r="E8655" s="20"/>
      <c r="H8655" s="20"/>
      <c r="I8655" s="20"/>
      <c r="K8655" s="20"/>
      <c r="M8655" s="20"/>
      <c r="O8655" s="21"/>
      <c r="P8655" s="20"/>
      <c r="R8655" s="20"/>
      <c r="S8655" s="20"/>
      <c r="T8655" s="20"/>
      <c r="U8655" s="20"/>
      <c r="W8655" s="20"/>
      <c r="X8655" s="20"/>
      <c r="Y8655" s="20"/>
      <c r="Z8655" s="20"/>
      <c r="AA8655" s="20"/>
      <c r="AB8655" s="20"/>
      <c r="AD8655" s="20"/>
      <c r="AE8655" s="20"/>
      <c r="AF8655" s="21"/>
      <c r="AM8655" s="21"/>
      <c r="AN8655" s="23" t="str">
        <f>IF($O8655="","",IF(DATEDIF($O8655,Lista!$V$2,"y")=122,"",DATEDIF($O8655,Lista!$V$2,"y")))</f>
        <v/>
      </c>
      <c r="AO8655" s="23" t="str">
        <f t="shared" si="405"/>
        <v/>
      </c>
      <c r="AP8655" s="23" t="str">
        <f t="shared" si="406"/>
        <v/>
      </c>
      <c r="AQ8655" s="24" t="str">
        <f>IFERROR(VLOOKUP($R8655,Lista!$G$2:$H$15,2,FALSE),"")</f>
        <v/>
      </c>
      <c r="AR8655" s="23" t="str">
        <f>IF(ISBLANK(G8655),"",IF(SUMPRODUCT((G$2:G8655=G8655)*1)&gt;1,0,1))</f>
        <v/>
      </c>
      <c r="AS8655" s="23" t="str">
        <f t="shared" si="407"/>
        <v/>
      </c>
    </row>
    <row r="8656" spans="2:45" x14ac:dyDescent="0.35">
      <c r="B8656" s="20"/>
      <c r="C8656" s="20"/>
      <c r="D8656" s="20"/>
      <c r="E8656" s="20"/>
      <c r="H8656" s="20"/>
      <c r="I8656" s="20"/>
      <c r="K8656" s="20"/>
      <c r="M8656" s="20"/>
      <c r="O8656" s="21"/>
      <c r="P8656" s="20"/>
      <c r="R8656" s="20"/>
      <c r="S8656" s="20"/>
      <c r="T8656" s="20"/>
      <c r="U8656" s="20"/>
      <c r="W8656" s="20"/>
      <c r="X8656" s="20"/>
      <c r="Y8656" s="20"/>
      <c r="Z8656" s="20"/>
      <c r="AA8656" s="20"/>
      <c r="AB8656" s="20"/>
      <c r="AD8656" s="20"/>
      <c r="AE8656" s="20"/>
      <c r="AF8656" s="21"/>
      <c r="AM8656" s="21"/>
      <c r="AN8656" s="23" t="str">
        <f>IF($O8656="","",IF(DATEDIF($O8656,Lista!$V$2,"y")=122,"",DATEDIF($O8656,Lista!$V$2,"y")))</f>
        <v/>
      </c>
      <c r="AO8656" s="23" t="str">
        <f t="shared" si="405"/>
        <v/>
      </c>
      <c r="AP8656" s="23" t="str">
        <f t="shared" si="406"/>
        <v/>
      </c>
      <c r="AQ8656" s="24" t="str">
        <f>IFERROR(VLOOKUP($R8656,Lista!$G$2:$H$15,2,FALSE),"")</f>
        <v/>
      </c>
      <c r="AR8656" s="23" t="str">
        <f>IF(ISBLANK(G8656),"",IF(SUMPRODUCT((G$2:G8656=G8656)*1)&gt;1,0,1))</f>
        <v/>
      </c>
      <c r="AS8656" s="23" t="str">
        <f t="shared" si="407"/>
        <v/>
      </c>
    </row>
    <row r="8657" spans="2:45" x14ac:dyDescent="0.35">
      <c r="B8657" s="20"/>
      <c r="C8657" s="20"/>
      <c r="D8657" s="20"/>
      <c r="E8657" s="20"/>
      <c r="H8657" s="20"/>
      <c r="I8657" s="20"/>
      <c r="K8657" s="20"/>
      <c r="M8657" s="20"/>
      <c r="O8657" s="21"/>
      <c r="P8657" s="20"/>
      <c r="R8657" s="20"/>
      <c r="S8657" s="20"/>
      <c r="T8657" s="20"/>
      <c r="U8657" s="20"/>
      <c r="W8657" s="20"/>
      <c r="X8657" s="20"/>
      <c r="Y8657" s="20"/>
      <c r="Z8657" s="20"/>
      <c r="AA8657" s="20"/>
      <c r="AB8657" s="20"/>
      <c r="AD8657" s="20"/>
      <c r="AE8657" s="20"/>
      <c r="AF8657" s="21"/>
      <c r="AM8657" s="21"/>
      <c r="AN8657" s="23" t="str">
        <f>IF($O8657="","",IF(DATEDIF($O8657,Lista!$V$2,"y")=122,"",DATEDIF($O8657,Lista!$V$2,"y")))</f>
        <v/>
      </c>
      <c r="AO8657" s="23" t="str">
        <f t="shared" si="405"/>
        <v/>
      </c>
      <c r="AP8657" s="23" t="str">
        <f t="shared" si="406"/>
        <v/>
      </c>
      <c r="AQ8657" s="24" t="str">
        <f>IFERROR(VLOOKUP($R8657,Lista!$G$2:$H$15,2,FALSE),"")</f>
        <v/>
      </c>
      <c r="AR8657" s="23" t="str">
        <f>IF(ISBLANK(G8657),"",IF(SUMPRODUCT((G$2:G8657=G8657)*1)&gt;1,0,1))</f>
        <v/>
      </c>
      <c r="AS8657" s="23" t="str">
        <f t="shared" si="407"/>
        <v/>
      </c>
    </row>
    <row r="8658" spans="2:45" x14ac:dyDescent="0.35">
      <c r="B8658" s="20"/>
      <c r="C8658" s="20"/>
      <c r="D8658" s="20"/>
      <c r="E8658" s="20"/>
      <c r="H8658" s="20"/>
      <c r="I8658" s="20"/>
      <c r="K8658" s="20"/>
      <c r="M8658" s="20"/>
      <c r="O8658" s="21"/>
      <c r="P8658" s="20"/>
      <c r="R8658" s="20"/>
      <c r="S8658" s="20"/>
      <c r="T8658" s="20"/>
      <c r="U8658" s="20"/>
      <c r="W8658" s="20"/>
      <c r="X8658" s="20"/>
      <c r="Y8658" s="20"/>
      <c r="Z8658" s="20"/>
      <c r="AA8658" s="20"/>
      <c r="AB8658" s="20"/>
      <c r="AD8658" s="20"/>
      <c r="AE8658" s="20"/>
      <c r="AF8658" s="21"/>
      <c r="AM8658" s="21"/>
      <c r="AN8658" s="23" t="str">
        <f>IF($O8658="","",IF(DATEDIF($O8658,Lista!$V$2,"y")=122,"",DATEDIF($O8658,Lista!$V$2,"y")))</f>
        <v/>
      </c>
      <c r="AO8658" s="23" t="str">
        <f t="shared" si="405"/>
        <v/>
      </c>
      <c r="AP8658" s="23" t="str">
        <f t="shared" si="406"/>
        <v/>
      </c>
      <c r="AQ8658" s="24" t="str">
        <f>IFERROR(VLOOKUP($R8658,Lista!$G$2:$H$15,2,FALSE),"")</f>
        <v/>
      </c>
      <c r="AR8658" s="23" t="str">
        <f>IF(ISBLANK(G8658),"",IF(SUMPRODUCT((G$2:G8658=G8658)*1)&gt;1,0,1))</f>
        <v/>
      </c>
      <c r="AS8658" s="23" t="str">
        <f t="shared" si="407"/>
        <v/>
      </c>
    </row>
    <row r="8659" spans="2:45" x14ac:dyDescent="0.35">
      <c r="B8659" s="20"/>
      <c r="C8659" s="20"/>
      <c r="D8659" s="20"/>
      <c r="E8659" s="20"/>
      <c r="H8659" s="20"/>
      <c r="I8659" s="20"/>
      <c r="K8659" s="20"/>
      <c r="M8659" s="20"/>
      <c r="O8659" s="21"/>
      <c r="P8659" s="20"/>
      <c r="R8659" s="20"/>
      <c r="S8659" s="20"/>
      <c r="T8659" s="20"/>
      <c r="U8659" s="20"/>
      <c r="W8659" s="20"/>
      <c r="X8659" s="20"/>
      <c r="Y8659" s="20"/>
      <c r="Z8659" s="20"/>
      <c r="AA8659" s="20"/>
      <c r="AB8659" s="20"/>
      <c r="AD8659" s="20"/>
      <c r="AE8659" s="20"/>
      <c r="AF8659" s="21"/>
      <c r="AM8659" s="21"/>
      <c r="AN8659" s="23" t="str">
        <f>IF($O8659="","",IF(DATEDIF($O8659,Lista!$V$2,"y")=122,"",DATEDIF($O8659,Lista!$V$2,"y")))</f>
        <v/>
      </c>
      <c r="AO8659" s="23" t="str">
        <f t="shared" si="405"/>
        <v/>
      </c>
      <c r="AP8659" s="23" t="str">
        <f t="shared" si="406"/>
        <v/>
      </c>
      <c r="AQ8659" s="24" t="str">
        <f>IFERROR(VLOOKUP($R8659,Lista!$G$2:$H$15,2,FALSE),"")</f>
        <v/>
      </c>
      <c r="AR8659" s="23" t="str">
        <f>IF(ISBLANK(G8659),"",IF(SUMPRODUCT((G$2:G8659=G8659)*1)&gt;1,0,1))</f>
        <v/>
      </c>
      <c r="AS8659" s="23" t="str">
        <f t="shared" si="407"/>
        <v/>
      </c>
    </row>
    <row r="8660" spans="2:45" x14ac:dyDescent="0.35">
      <c r="B8660" s="20"/>
      <c r="C8660" s="20"/>
      <c r="D8660" s="20"/>
      <c r="E8660" s="20"/>
      <c r="H8660" s="20"/>
      <c r="I8660" s="20"/>
      <c r="K8660" s="20"/>
      <c r="M8660" s="20"/>
      <c r="O8660" s="21"/>
      <c r="P8660" s="20"/>
      <c r="R8660" s="20"/>
      <c r="S8660" s="20"/>
      <c r="T8660" s="20"/>
      <c r="U8660" s="20"/>
      <c r="W8660" s="20"/>
      <c r="X8660" s="20"/>
      <c r="Y8660" s="20"/>
      <c r="Z8660" s="20"/>
      <c r="AA8660" s="20"/>
      <c r="AB8660" s="20"/>
      <c r="AD8660" s="20"/>
      <c r="AE8660" s="20"/>
      <c r="AF8660" s="21"/>
      <c r="AM8660" s="21"/>
      <c r="AN8660" s="23" t="str">
        <f>IF($O8660="","",IF(DATEDIF($O8660,Lista!$V$2,"y")=122,"",DATEDIF($O8660,Lista!$V$2,"y")))</f>
        <v/>
      </c>
      <c r="AO8660" s="23" t="str">
        <f t="shared" si="405"/>
        <v/>
      </c>
      <c r="AP8660" s="23" t="str">
        <f t="shared" si="406"/>
        <v/>
      </c>
      <c r="AQ8660" s="24" t="str">
        <f>IFERROR(VLOOKUP($R8660,Lista!$G$2:$H$15,2,FALSE),"")</f>
        <v/>
      </c>
      <c r="AR8660" s="23" t="str">
        <f>IF(ISBLANK(G8660),"",IF(SUMPRODUCT((G$2:G8660=G8660)*1)&gt;1,0,1))</f>
        <v/>
      </c>
      <c r="AS8660" s="23" t="str">
        <f t="shared" si="407"/>
        <v/>
      </c>
    </row>
    <row r="8661" spans="2:45" x14ac:dyDescent="0.35">
      <c r="B8661" s="20"/>
      <c r="C8661" s="20"/>
      <c r="D8661" s="20"/>
      <c r="E8661" s="20"/>
      <c r="H8661" s="20"/>
      <c r="I8661" s="20"/>
      <c r="K8661" s="20"/>
      <c r="M8661" s="20"/>
      <c r="O8661" s="21"/>
      <c r="P8661" s="20"/>
      <c r="R8661" s="20"/>
      <c r="S8661" s="20"/>
      <c r="T8661" s="20"/>
      <c r="U8661" s="20"/>
      <c r="W8661" s="20"/>
      <c r="X8661" s="20"/>
      <c r="Y8661" s="20"/>
      <c r="Z8661" s="20"/>
      <c r="AA8661" s="20"/>
      <c r="AB8661" s="20"/>
      <c r="AD8661" s="20"/>
      <c r="AE8661" s="20"/>
      <c r="AF8661" s="21"/>
      <c r="AM8661" s="21"/>
      <c r="AN8661" s="23" t="str">
        <f>IF($O8661="","",IF(DATEDIF($O8661,Lista!$V$2,"y")=122,"",DATEDIF($O8661,Lista!$V$2,"y")))</f>
        <v/>
      </c>
      <c r="AO8661" s="23" t="str">
        <f t="shared" si="405"/>
        <v/>
      </c>
      <c r="AP8661" s="23" t="str">
        <f t="shared" si="406"/>
        <v/>
      </c>
      <c r="AQ8661" s="24" t="str">
        <f>IFERROR(VLOOKUP($R8661,Lista!$G$2:$H$15,2,FALSE),"")</f>
        <v/>
      </c>
      <c r="AR8661" s="23" t="str">
        <f>IF(ISBLANK(G8661),"",IF(SUMPRODUCT((G$2:G8661=G8661)*1)&gt;1,0,1))</f>
        <v/>
      </c>
      <c r="AS8661" s="23" t="str">
        <f t="shared" si="407"/>
        <v/>
      </c>
    </row>
    <row r="8662" spans="2:45" x14ac:dyDescent="0.35">
      <c r="B8662" s="20"/>
      <c r="C8662" s="20"/>
      <c r="D8662" s="20"/>
      <c r="E8662" s="20"/>
      <c r="H8662" s="20"/>
      <c r="I8662" s="20"/>
      <c r="K8662" s="20"/>
      <c r="M8662" s="20"/>
      <c r="O8662" s="21"/>
      <c r="P8662" s="20"/>
      <c r="R8662" s="20"/>
      <c r="S8662" s="20"/>
      <c r="T8662" s="20"/>
      <c r="U8662" s="20"/>
      <c r="W8662" s="20"/>
      <c r="X8662" s="20"/>
      <c r="Y8662" s="20"/>
      <c r="Z8662" s="20"/>
      <c r="AA8662" s="20"/>
      <c r="AB8662" s="20"/>
      <c r="AD8662" s="20"/>
      <c r="AE8662" s="20"/>
      <c r="AF8662" s="21"/>
      <c r="AM8662" s="21"/>
      <c r="AN8662" s="23" t="str">
        <f>IF($O8662="","",IF(DATEDIF($O8662,Lista!$V$2,"y")=122,"",DATEDIF($O8662,Lista!$V$2,"y")))</f>
        <v/>
      </c>
      <c r="AO8662" s="23" t="str">
        <f t="shared" si="405"/>
        <v/>
      </c>
      <c r="AP8662" s="23" t="str">
        <f t="shared" si="406"/>
        <v/>
      </c>
      <c r="AQ8662" s="24" t="str">
        <f>IFERROR(VLOOKUP($R8662,Lista!$G$2:$H$15,2,FALSE),"")</f>
        <v/>
      </c>
      <c r="AR8662" s="23" t="str">
        <f>IF(ISBLANK(G8662),"",IF(SUMPRODUCT((G$2:G8662=G8662)*1)&gt;1,0,1))</f>
        <v/>
      </c>
      <c r="AS8662" s="23" t="str">
        <f t="shared" si="407"/>
        <v/>
      </c>
    </row>
    <row r="8663" spans="2:45" x14ac:dyDescent="0.35">
      <c r="B8663" s="20"/>
      <c r="C8663" s="20"/>
      <c r="D8663" s="20"/>
      <c r="E8663" s="20"/>
      <c r="H8663" s="20"/>
      <c r="I8663" s="20"/>
      <c r="K8663" s="20"/>
      <c r="M8663" s="20"/>
      <c r="O8663" s="21"/>
      <c r="P8663" s="20"/>
      <c r="R8663" s="20"/>
      <c r="S8663" s="20"/>
      <c r="T8663" s="20"/>
      <c r="U8663" s="20"/>
      <c r="W8663" s="20"/>
      <c r="X8663" s="20"/>
      <c r="Y8663" s="20"/>
      <c r="Z8663" s="20"/>
      <c r="AA8663" s="20"/>
      <c r="AB8663" s="20"/>
      <c r="AD8663" s="20"/>
      <c r="AE8663" s="20"/>
      <c r="AF8663" s="21"/>
      <c r="AM8663" s="21"/>
      <c r="AN8663" s="23" t="str">
        <f>IF($O8663="","",IF(DATEDIF($O8663,Lista!$V$2,"y")=122,"",DATEDIF($O8663,Lista!$V$2,"y")))</f>
        <v/>
      </c>
      <c r="AO8663" s="23" t="str">
        <f t="shared" si="405"/>
        <v/>
      </c>
      <c r="AP8663" s="23" t="str">
        <f t="shared" si="406"/>
        <v/>
      </c>
      <c r="AQ8663" s="24" t="str">
        <f>IFERROR(VLOOKUP($R8663,Lista!$G$2:$H$15,2,FALSE),"")</f>
        <v/>
      </c>
      <c r="AR8663" s="23" t="str">
        <f>IF(ISBLANK(G8663),"",IF(SUMPRODUCT((G$2:G8663=G8663)*1)&gt;1,0,1))</f>
        <v/>
      </c>
      <c r="AS8663" s="23" t="str">
        <f t="shared" si="407"/>
        <v/>
      </c>
    </row>
    <row r="8664" spans="2:45" x14ac:dyDescent="0.35">
      <c r="B8664" s="20"/>
      <c r="C8664" s="20"/>
      <c r="D8664" s="20"/>
      <c r="E8664" s="20"/>
      <c r="H8664" s="20"/>
      <c r="I8664" s="20"/>
      <c r="K8664" s="20"/>
      <c r="M8664" s="20"/>
      <c r="O8664" s="21"/>
      <c r="P8664" s="20"/>
      <c r="R8664" s="20"/>
      <c r="S8664" s="20"/>
      <c r="T8664" s="20"/>
      <c r="U8664" s="20"/>
      <c r="W8664" s="20"/>
      <c r="X8664" s="20"/>
      <c r="Y8664" s="20"/>
      <c r="Z8664" s="20"/>
      <c r="AA8664" s="20"/>
      <c r="AB8664" s="20"/>
      <c r="AD8664" s="20"/>
      <c r="AE8664" s="20"/>
      <c r="AF8664" s="21"/>
      <c r="AM8664" s="21"/>
      <c r="AN8664" s="23" t="str">
        <f>IF($O8664="","",IF(DATEDIF($O8664,Lista!$V$2,"y")=122,"",DATEDIF($O8664,Lista!$V$2,"y")))</f>
        <v/>
      </c>
      <c r="AO8664" s="23" t="str">
        <f t="shared" si="405"/>
        <v/>
      </c>
      <c r="AP8664" s="23" t="str">
        <f t="shared" si="406"/>
        <v/>
      </c>
      <c r="AQ8664" s="24" t="str">
        <f>IFERROR(VLOOKUP($R8664,Lista!$G$2:$H$15,2,FALSE),"")</f>
        <v/>
      </c>
      <c r="AR8664" s="23" t="str">
        <f>IF(ISBLANK(G8664),"",IF(SUMPRODUCT((G$2:G8664=G8664)*1)&gt;1,0,1))</f>
        <v/>
      </c>
      <c r="AS8664" s="23" t="str">
        <f t="shared" si="407"/>
        <v/>
      </c>
    </row>
    <row r="8665" spans="2:45" x14ac:dyDescent="0.35">
      <c r="B8665" s="20"/>
      <c r="C8665" s="20"/>
      <c r="D8665" s="20"/>
      <c r="E8665" s="20"/>
      <c r="H8665" s="20"/>
      <c r="I8665" s="20"/>
      <c r="K8665" s="20"/>
      <c r="M8665" s="20"/>
      <c r="O8665" s="21"/>
      <c r="P8665" s="20"/>
      <c r="R8665" s="20"/>
      <c r="S8665" s="20"/>
      <c r="T8665" s="20"/>
      <c r="U8665" s="20"/>
      <c r="W8665" s="20"/>
      <c r="X8665" s="20"/>
      <c r="Y8665" s="20"/>
      <c r="Z8665" s="20"/>
      <c r="AA8665" s="20"/>
      <c r="AB8665" s="20"/>
      <c r="AD8665" s="20"/>
      <c r="AE8665" s="20"/>
      <c r="AF8665" s="21"/>
      <c r="AM8665" s="21"/>
      <c r="AN8665" s="23" t="str">
        <f>IF($O8665="","",IF(DATEDIF($O8665,Lista!$V$2,"y")=122,"",DATEDIF($O8665,Lista!$V$2,"y")))</f>
        <v/>
      </c>
      <c r="AO8665" s="23" t="str">
        <f t="shared" si="405"/>
        <v/>
      </c>
      <c r="AP8665" s="23" t="str">
        <f t="shared" si="406"/>
        <v/>
      </c>
      <c r="AQ8665" s="24" t="str">
        <f>IFERROR(VLOOKUP($R8665,Lista!$G$2:$H$15,2,FALSE),"")</f>
        <v/>
      </c>
      <c r="AR8665" s="23" t="str">
        <f>IF(ISBLANK(G8665),"",IF(SUMPRODUCT((G$2:G8665=G8665)*1)&gt;1,0,1))</f>
        <v/>
      </c>
      <c r="AS8665" s="23" t="str">
        <f t="shared" si="407"/>
        <v/>
      </c>
    </row>
    <row r="8666" spans="2:45" x14ac:dyDescent="0.35">
      <c r="B8666" s="20"/>
      <c r="C8666" s="20"/>
      <c r="D8666" s="20"/>
      <c r="E8666" s="20"/>
      <c r="H8666" s="20"/>
      <c r="I8666" s="20"/>
      <c r="K8666" s="20"/>
      <c r="M8666" s="20"/>
      <c r="O8666" s="21"/>
      <c r="P8666" s="20"/>
      <c r="R8666" s="20"/>
      <c r="S8666" s="20"/>
      <c r="T8666" s="20"/>
      <c r="U8666" s="20"/>
      <c r="W8666" s="20"/>
      <c r="X8666" s="20"/>
      <c r="Y8666" s="20"/>
      <c r="Z8666" s="20"/>
      <c r="AA8666" s="20"/>
      <c r="AB8666" s="20"/>
      <c r="AD8666" s="20"/>
      <c r="AE8666" s="20"/>
      <c r="AF8666" s="21"/>
      <c r="AM8666" s="21"/>
      <c r="AN8666" s="23" t="str">
        <f>IF($O8666="","",IF(DATEDIF($O8666,Lista!$V$2,"y")=122,"",DATEDIF($O8666,Lista!$V$2,"y")))</f>
        <v/>
      </c>
      <c r="AO8666" s="23" t="str">
        <f t="shared" si="405"/>
        <v/>
      </c>
      <c r="AP8666" s="23" t="str">
        <f t="shared" si="406"/>
        <v/>
      </c>
      <c r="AQ8666" s="24" t="str">
        <f>IFERROR(VLOOKUP($R8666,Lista!$G$2:$H$15,2,FALSE),"")</f>
        <v/>
      </c>
      <c r="AR8666" s="23" t="str">
        <f>IF(ISBLANK(G8666),"",IF(SUMPRODUCT((G$2:G8666=G8666)*1)&gt;1,0,1))</f>
        <v/>
      </c>
      <c r="AS8666" s="23" t="str">
        <f t="shared" si="407"/>
        <v/>
      </c>
    </row>
    <row r="8667" spans="2:45" x14ac:dyDescent="0.35">
      <c r="B8667" s="20"/>
      <c r="C8667" s="20"/>
      <c r="D8667" s="20"/>
      <c r="E8667" s="20"/>
      <c r="H8667" s="20"/>
      <c r="I8667" s="20"/>
      <c r="K8667" s="20"/>
      <c r="M8667" s="20"/>
      <c r="O8667" s="21"/>
      <c r="P8667" s="20"/>
      <c r="R8667" s="20"/>
      <c r="S8667" s="20"/>
      <c r="T8667" s="20"/>
      <c r="U8667" s="20"/>
      <c r="W8667" s="20"/>
      <c r="X8667" s="20"/>
      <c r="Y8667" s="20"/>
      <c r="Z8667" s="20"/>
      <c r="AA8667" s="20"/>
      <c r="AB8667" s="20"/>
      <c r="AD8667" s="20"/>
      <c r="AE8667" s="20"/>
      <c r="AF8667" s="21"/>
      <c r="AM8667" s="21"/>
      <c r="AN8667" s="23" t="str">
        <f>IF($O8667="","",IF(DATEDIF($O8667,Lista!$V$2,"y")=122,"",DATEDIF($O8667,Lista!$V$2,"y")))</f>
        <v/>
      </c>
      <c r="AO8667" s="23" t="str">
        <f t="shared" si="405"/>
        <v/>
      </c>
      <c r="AP8667" s="23" t="str">
        <f t="shared" si="406"/>
        <v/>
      </c>
      <c r="AQ8667" s="24" t="str">
        <f>IFERROR(VLOOKUP($R8667,Lista!$G$2:$H$15,2,FALSE),"")</f>
        <v/>
      </c>
      <c r="AR8667" s="23" t="str">
        <f>IF(ISBLANK(G8667),"",IF(SUMPRODUCT((G$2:G8667=G8667)*1)&gt;1,0,1))</f>
        <v/>
      </c>
      <c r="AS8667" s="23" t="str">
        <f t="shared" si="407"/>
        <v/>
      </c>
    </row>
    <row r="8668" spans="2:45" x14ac:dyDescent="0.35">
      <c r="B8668" s="20"/>
      <c r="C8668" s="20"/>
      <c r="D8668" s="20"/>
      <c r="E8668" s="20"/>
      <c r="H8668" s="20"/>
      <c r="I8668" s="20"/>
      <c r="K8668" s="20"/>
      <c r="M8668" s="20"/>
      <c r="O8668" s="21"/>
      <c r="P8668" s="20"/>
      <c r="R8668" s="20"/>
      <c r="S8668" s="20"/>
      <c r="T8668" s="20"/>
      <c r="U8668" s="20"/>
      <c r="W8668" s="20"/>
      <c r="X8668" s="20"/>
      <c r="Y8668" s="20"/>
      <c r="Z8668" s="20"/>
      <c r="AA8668" s="20"/>
      <c r="AB8668" s="20"/>
      <c r="AD8668" s="20"/>
      <c r="AE8668" s="20"/>
      <c r="AF8668" s="21"/>
      <c r="AM8668" s="21"/>
      <c r="AN8668" s="23" t="str">
        <f>IF($O8668="","",IF(DATEDIF($O8668,Lista!$V$2,"y")=122,"",DATEDIF($O8668,Lista!$V$2,"y")))</f>
        <v/>
      </c>
      <c r="AO8668" s="23" t="str">
        <f t="shared" si="405"/>
        <v/>
      </c>
      <c r="AP8668" s="23" t="str">
        <f t="shared" si="406"/>
        <v/>
      </c>
      <c r="AQ8668" s="24" t="str">
        <f>IFERROR(VLOOKUP($R8668,Lista!$G$2:$H$15,2,FALSE),"")</f>
        <v/>
      </c>
      <c r="AR8668" s="23" t="str">
        <f>IF(ISBLANK(G8668),"",IF(SUMPRODUCT((G$2:G8668=G8668)*1)&gt;1,0,1))</f>
        <v/>
      </c>
      <c r="AS8668" s="23" t="str">
        <f t="shared" si="407"/>
        <v/>
      </c>
    </row>
    <row r="8669" spans="2:45" x14ac:dyDescent="0.35">
      <c r="B8669" s="20"/>
      <c r="C8669" s="20"/>
      <c r="D8669" s="20"/>
      <c r="E8669" s="20"/>
      <c r="H8669" s="20"/>
      <c r="I8669" s="20"/>
      <c r="K8669" s="20"/>
      <c r="M8669" s="20"/>
      <c r="O8669" s="21"/>
      <c r="P8669" s="20"/>
      <c r="R8669" s="20"/>
      <c r="S8669" s="20"/>
      <c r="T8669" s="20"/>
      <c r="U8669" s="20"/>
      <c r="W8669" s="20"/>
      <c r="X8669" s="20"/>
      <c r="Y8669" s="20"/>
      <c r="Z8669" s="20"/>
      <c r="AA8669" s="20"/>
      <c r="AB8669" s="20"/>
      <c r="AC8669" s="20"/>
      <c r="AD8669" s="20"/>
      <c r="AE8669" s="20"/>
      <c r="AF8669" s="21"/>
      <c r="AM8669" s="21"/>
      <c r="AN8669" s="23" t="str">
        <f>IF($O8669="","",IF(DATEDIF($O8669,Lista!$V$2,"y")=122,"",DATEDIF($O8669,Lista!$V$2,"y")))</f>
        <v/>
      </c>
      <c r="AO8669" s="23" t="str">
        <f t="shared" si="405"/>
        <v/>
      </c>
      <c r="AP8669" s="23" t="str">
        <f t="shared" si="406"/>
        <v/>
      </c>
      <c r="AQ8669" s="24" t="str">
        <f>IFERROR(VLOOKUP($R8669,Lista!$G$2:$H$15,2,FALSE),"")</f>
        <v/>
      </c>
      <c r="AR8669" s="23" t="str">
        <f>IF(ISBLANK(G8669),"",IF(SUMPRODUCT((G$2:G8669=G8669)*1)&gt;1,0,1))</f>
        <v/>
      </c>
      <c r="AS8669" s="23" t="str">
        <f t="shared" si="407"/>
        <v/>
      </c>
    </row>
    <row r="8670" spans="2:45" x14ac:dyDescent="0.35">
      <c r="B8670" s="20"/>
      <c r="C8670" s="20"/>
      <c r="D8670" s="20"/>
      <c r="E8670" s="20"/>
      <c r="H8670" s="20"/>
      <c r="I8670" s="20"/>
      <c r="K8670" s="20"/>
      <c r="M8670" s="20"/>
      <c r="O8670" s="21"/>
      <c r="P8670" s="20"/>
      <c r="R8670" s="20"/>
      <c r="S8670" s="20"/>
      <c r="T8670" s="20"/>
      <c r="U8670" s="20"/>
      <c r="W8670" s="20"/>
      <c r="X8670" s="20"/>
      <c r="Y8670" s="20"/>
      <c r="Z8670" s="20"/>
      <c r="AA8670" s="20"/>
      <c r="AB8670" s="20"/>
      <c r="AC8670" s="20"/>
      <c r="AD8670" s="20"/>
      <c r="AE8670" s="20"/>
      <c r="AF8670" s="21"/>
      <c r="AM8670" s="21"/>
      <c r="AN8670" s="23" t="str">
        <f>IF($O8670="","",IF(DATEDIF($O8670,Lista!$V$2,"y")=122,"",DATEDIF($O8670,Lista!$V$2,"y")))</f>
        <v/>
      </c>
      <c r="AO8670" s="23" t="str">
        <f t="shared" si="405"/>
        <v/>
      </c>
      <c r="AP8670" s="23" t="str">
        <f t="shared" si="406"/>
        <v/>
      </c>
      <c r="AQ8670" s="24" t="str">
        <f>IFERROR(VLOOKUP($R8670,Lista!$G$2:$H$15,2,FALSE),"")</f>
        <v/>
      </c>
      <c r="AR8670" s="23" t="str">
        <f>IF(ISBLANK(G8670),"",IF(SUMPRODUCT((G$2:G8670=G8670)*1)&gt;1,0,1))</f>
        <v/>
      </c>
      <c r="AS8670" s="23" t="str">
        <f t="shared" si="407"/>
        <v/>
      </c>
    </row>
    <row r="8671" spans="2:45" x14ac:dyDescent="0.35">
      <c r="B8671" s="20"/>
      <c r="C8671" s="20"/>
      <c r="D8671" s="20"/>
      <c r="E8671" s="20"/>
      <c r="H8671" s="20"/>
      <c r="I8671" s="20"/>
      <c r="K8671" s="20"/>
      <c r="M8671" s="20"/>
      <c r="O8671" s="21"/>
      <c r="P8671" s="20"/>
      <c r="R8671" s="20"/>
      <c r="S8671" s="20"/>
      <c r="T8671" s="20"/>
      <c r="U8671" s="20"/>
      <c r="W8671" s="20"/>
      <c r="X8671" s="20"/>
      <c r="Y8671" s="20"/>
      <c r="Z8671" s="20"/>
      <c r="AA8671" s="20"/>
      <c r="AB8671" s="20"/>
      <c r="AC8671" s="20"/>
      <c r="AD8671" s="20"/>
      <c r="AE8671" s="20"/>
      <c r="AF8671" s="21"/>
      <c r="AM8671" s="21"/>
      <c r="AN8671" s="23" t="str">
        <f>IF($O8671="","",IF(DATEDIF($O8671,Lista!$V$2,"y")=122,"",DATEDIF($O8671,Lista!$V$2,"y")))</f>
        <v/>
      </c>
      <c r="AO8671" s="23" t="str">
        <f t="shared" si="405"/>
        <v/>
      </c>
      <c r="AP8671" s="23" t="str">
        <f t="shared" si="406"/>
        <v/>
      </c>
      <c r="AQ8671" s="24" t="str">
        <f>IFERROR(VLOOKUP($R8671,Lista!$G$2:$H$15,2,FALSE),"")</f>
        <v/>
      </c>
      <c r="AR8671" s="23" t="str">
        <f>IF(ISBLANK(G8671),"",IF(SUMPRODUCT((G$2:G8671=G8671)*1)&gt;1,0,1))</f>
        <v/>
      </c>
      <c r="AS8671" s="23" t="str">
        <f t="shared" si="407"/>
        <v/>
      </c>
    </row>
    <row r="8672" spans="2:45" x14ac:dyDescent="0.35">
      <c r="B8672" s="20"/>
      <c r="C8672" s="20"/>
      <c r="D8672" s="20"/>
      <c r="E8672" s="20"/>
      <c r="H8672" s="20"/>
      <c r="I8672" s="20"/>
      <c r="K8672" s="20"/>
      <c r="M8672" s="20"/>
      <c r="O8672" s="21"/>
      <c r="P8672" s="20"/>
      <c r="R8672" s="20"/>
      <c r="S8672" s="20"/>
      <c r="T8672" s="20"/>
      <c r="U8672" s="20"/>
      <c r="W8672" s="20"/>
      <c r="X8672" s="20"/>
      <c r="Y8672" s="20"/>
      <c r="Z8672" s="20"/>
      <c r="AA8672" s="20"/>
      <c r="AB8672" s="20"/>
      <c r="AD8672" s="20"/>
      <c r="AE8672" s="20"/>
      <c r="AF8672" s="21"/>
      <c r="AM8672" s="21"/>
      <c r="AN8672" s="23" t="str">
        <f>IF($O8672="","",IF(DATEDIF($O8672,Lista!$V$2,"y")=122,"",DATEDIF($O8672,Lista!$V$2,"y")))</f>
        <v/>
      </c>
      <c r="AO8672" s="23" t="str">
        <f t="shared" si="405"/>
        <v/>
      </c>
      <c r="AP8672" s="23" t="str">
        <f t="shared" si="406"/>
        <v/>
      </c>
      <c r="AQ8672" s="24" t="str">
        <f>IFERROR(VLOOKUP($R8672,Lista!$G$2:$H$15,2,FALSE),"")</f>
        <v/>
      </c>
      <c r="AR8672" s="23" t="str">
        <f>IF(ISBLANK(G8672),"",IF(SUMPRODUCT((G$2:G8672=G8672)*1)&gt;1,0,1))</f>
        <v/>
      </c>
      <c r="AS8672" s="23" t="str">
        <f t="shared" si="407"/>
        <v/>
      </c>
    </row>
    <row r="8673" spans="2:45" x14ac:dyDescent="0.35">
      <c r="B8673" s="20"/>
      <c r="C8673" s="20"/>
      <c r="D8673" s="20"/>
      <c r="E8673" s="20"/>
      <c r="H8673" s="20"/>
      <c r="I8673" s="20"/>
      <c r="K8673" s="20"/>
      <c r="M8673" s="20"/>
      <c r="O8673" s="21"/>
      <c r="P8673" s="20"/>
      <c r="R8673" s="20"/>
      <c r="S8673" s="20"/>
      <c r="T8673" s="20"/>
      <c r="U8673" s="20"/>
      <c r="W8673" s="20"/>
      <c r="X8673" s="20"/>
      <c r="Y8673" s="20"/>
      <c r="Z8673" s="20"/>
      <c r="AA8673" s="20"/>
      <c r="AB8673" s="20"/>
      <c r="AD8673" s="20"/>
      <c r="AE8673" s="20"/>
      <c r="AF8673" s="21"/>
      <c r="AM8673" s="21"/>
      <c r="AN8673" s="23" t="str">
        <f>IF($O8673="","",IF(DATEDIF($O8673,Lista!$V$2,"y")=122,"",DATEDIF($O8673,Lista!$V$2,"y")))</f>
        <v/>
      </c>
      <c r="AO8673" s="23" t="str">
        <f t="shared" si="405"/>
        <v/>
      </c>
      <c r="AP8673" s="23" t="str">
        <f t="shared" si="406"/>
        <v/>
      </c>
      <c r="AQ8673" s="24" t="str">
        <f>IFERROR(VLOOKUP($R8673,Lista!$G$2:$H$15,2,FALSE),"")</f>
        <v/>
      </c>
      <c r="AR8673" s="23" t="str">
        <f>IF(ISBLANK(G8673),"",IF(SUMPRODUCT((G$2:G8673=G8673)*1)&gt;1,0,1))</f>
        <v/>
      </c>
      <c r="AS8673" s="23" t="str">
        <f t="shared" si="407"/>
        <v/>
      </c>
    </row>
    <row r="8674" spans="2:45" x14ac:dyDescent="0.35">
      <c r="B8674" s="20"/>
      <c r="C8674" s="20"/>
      <c r="D8674" s="20"/>
      <c r="E8674" s="20"/>
      <c r="H8674" s="20"/>
      <c r="I8674" s="20"/>
      <c r="K8674" s="20"/>
      <c r="M8674" s="20"/>
      <c r="O8674" s="21"/>
      <c r="P8674" s="20"/>
      <c r="R8674" s="20"/>
      <c r="S8674" s="20"/>
      <c r="T8674" s="20"/>
      <c r="U8674" s="20"/>
      <c r="W8674" s="20"/>
      <c r="X8674" s="20"/>
      <c r="Y8674" s="20"/>
      <c r="Z8674" s="20"/>
      <c r="AA8674" s="20"/>
      <c r="AB8674" s="20"/>
      <c r="AD8674" s="20"/>
      <c r="AE8674" s="20"/>
      <c r="AF8674" s="21"/>
      <c r="AM8674" s="21"/>
      <c r="AN8674" s="23" t="str">
        <f>IF($O8674="","",IF(DATEDIF($O8674,Lista!$V$2,"y")=122,"",DATEDIF($O8674,Lista!$V$2,"y")))</f>
        <v/>
      </c>
      <c r="AO8674" s="23" t="str">
        <f t="shared" si="405"/>
        <v/>
      </c>
      <c r="AP8674" s="23" t="str">
        <f t="shared" si="406"/>
        <v/>
      </c>
      <c r="AQ8674" s="24" t="str">
        <f>IFERROR(VLOOKUP($R8674,Lista!$G$2:$H$15,2,FALSE),"")</f>
        <v/>
      </c>
      <c r="AR8674" s="23" t="str">
        <f>IF(ISBLANK(G8674),"",IF(SUMPRODUCT((G$2:G8674=G8674)*1)&gt;1,0,1))</f>
        <v/>
      </c>
      <c r="AS8674" s="23" t="str">
        <f t="shared" si="407"/>
        <v/>
      </c>
    </row>
    <row r="8675" spans="2:45" x14ac:dyDescent="0.35">
      <c r="B8675" s="20"/>
      <c r="C8675" s="20"/>
      <c r="D8675" s="20"/>
      <c r="E8675" s="20"/>
      <c r="H8675" s="20"/>
      <c r="I8675" s="20"/>
      <c r="K8675" s="20"/>
      <c r="M8675" s="20"/>
      <c r="O8675" s="21"/>
      <c r="P8675" s="20"/>
      <c r="R8675" s="20"/>
      <c r="S8675" s="20"/>
      <c r="T8675" s="20"/>
      <c r="U8675" s="20"/>
      <c r="W8675" s="20"/>
      <c r="X8675" s="20"/>
      <c r="Y8675" s="20"/>
      <c r="Z8675" s="20"/>
      <c r="AA8675" s="20"/>
      <c r="AB8675" s="20"/>
      <c r="AD8675" s="20"/>
      <c r="AE8675" s="20"/>
      <c r="AF8675" s="21"/>
      <c r="AM8675" s="21"/>
      <c r="AN8675" s="23" t="str">
        <f>IF($O8675="","",IF(DATEDIF($O8675,Lista!$V$2,"y")=122,"",DATEDIF($O8675,Lista!$V$2,"y")))</f>
        <v/>
      </c>
      <c r="AO8675" s="23" t="str">
        <f t="shared" si="405"/>
        <v/>
      </c>
      <c r="AP8675" s="23" t="str">
        <f t="shared" si="406"/>
        <v/>
      </c>
      <c r="AQ8675" s="24" t="str">
        <f>IFERROR(VLOOKUP($R8675,Lista!$G$2:$H$15,2,FALSE),"")</f>
        <v/>
      </c>
      <c r="AR8675" s="23" t="str">
        <f>IF(ISBLANK(G8675),"",IF(SUMPRODUCT((G$2:G8675=G8675)*1)&gt;1,0,1))</f>
        <v/>
      </c>
      <c r="AS8675" s="23" t="str">
        <f t="shared" si="407"/>
        <v/>
      </c>
    </row>
    <row r="8676" spans="2:45" x14ac:dyDescent="0.35">
      <c r="B8676" s="20"/>
      <c r="C8676" s="20"/>
      <c r="D8676" s="20"/>
      <c r="E8676" s="20"/>
      <c r="H8676" s="20"/>
      <c r="I8676" s="20"/>
      <c r="K8676" s="20"/>
      <c r="M8676" s="20"/>
      <c r="O8676" s="21"/>
      <c r="P8676" s="20"/>
      <c r="R8676" s="20"/>
      <c r="S8676" s="20"/>
      <c r="T8676" s="20"/>
      <c r="U8676" s="20"/>
      <c r="W8676" s="20"/>
      <c r="X8676" s="20"/>
      <c r="Y8676" s="20"/>
      <c r="Z8676" s="20"/>
      <c r="AA8676" s="20"/>
      <c r="AB8676" s="20"/>
      <c r="AD8676" s="20"/>
      <c r="AE8676" s="20"/>
      <c r="AF8676" s="21"/>
      <c r="AM8676" s="21"/>
      <c r="AN8676" s="23" t="str">
        <f>IF($O8676="","",IF(DATEDIF($O8676,Lista!$V$2,"y")=122,"",DATEDIF($O8676,Lista!$V$2,"y")))</f>
        <v/>
      </c>
      <c r="AO8676" s="23" t="str">
        <f t="shared" si="405"/>
        <v/>
      </c>
      <c r="AP8676" s="23" t="str">
        <f t="shared" si="406"/>
        <v/>
      </c>
      <c r="AQ8676" s="24" t="str">
        <f>IFERROR(VLOOKUP($R8676,Lista!$G$2:$H$15,2,FALSE),"")</f>
        <v/>
      </c>
      <c r="AR8676" s="23" t="str">
        <f>IF(ISBLANK(G8676),"",IF(SUMPRODUCT((G$2:G8676=G8676)*1)&gt;1,0,1))</f>
        <v/>
      </c>
      <c r="AS8676" s="23" t="str">
        <f t="shared" si="407"/>
        <v/>
      </c>
    </row>
    <row r="8677" spans="2:45" x14ac:dyDescent="0.35">
      <c r="B8677" s="20"/>
      <c r="C8677" s="20"/>
      <c r="D8677" s="20"/>
      <c r="E8677" s="20"/>
      <c r="H8677" s="20"/>
      <c r="I8677" s="20"/>
      <c r="K8677" s="20"/>
      <c r="M8677" s="20"/>
      <c r="O8677" s="21"/>
      <c r="P8677" s="20"/>
      <c r="R8677" s="20"/>
      <c r="S8677" s="20"/>
      <c r="T8677" s="20"/>
      <c r="U8677" s="20"/>
      <c r="W8677" s="20"/>
      <c r="X8677" s="20"/>
      <c r="Y8677" s="20"/>
      <c r="Z8677" s="20"/>
      <c r="AA8677" s="20"/>
      <c r="AB8677" s="20"/>
      <c r="AD8677" s="20"/>
      <c r="AE8677" s="20"/>
      <c r="AF8677" s="21"/>
      <c r="AM8677" s="21"/>
      <c r="AN8677" s="23" t="str">
        <f>IF($O8677="","",IF(DATEDIF($O8677,Lista!$V$2,"y")=122,"",DATEDIF($O8677,Lista!$V$2,"y")))</f>
        <v/>
      </c>
      <c r="AO8677" s="23" t="str">
        <f t="shared" si="405"/>
        <v/>
      </c>
      <c r="AP8677" s="23" t="str">
        <f t="shared" si="406"/>
        <v/>
      </c>
      <c r="AQ8677" s="24" t="str">
        <f>IFERROR(VLOOKUP($R8677,Lista!$G$2:$H$15,2,FALSE),"")</f>
        <v/>
      </c>
      <c r="AR8677" s="23" t="str">
        <f>IF(ISBLANK(G8677),"",IF(SUMPRODUCT((G$2:G8677=G8677)*1)&gt;1,0,1))</f>
        <v/>
      </c>
      <c r="AS8677" s="23" t="str">
        <f t="shared" si="407"/>
        <v/>
      </c>
    </row>
    <row r="8678" spans="2:45" x14ac:dyDescent="0.35">
      <c r="B8678" s="20"/>
      <c r="C8678" s="20"/>
      <c r="D8678" s="20"/>
      <c r="E8678" s="20"/>
      <c r="H8678" s="20"/>
      <c r="I8678" s="20"/>
      <c r="K8678" s="20"/>
      <c r="M8678" s="20"/>
      <c r="O8678" s="21"/>
      <c r="P8678" s="20"/>
      <c r="R8678" s="20"/>
      <c r="S8678" s="20"/>
      <c r="T8678" s="20"/>
      <c r="U8678" s="20"/>
      <c r="W8678" s="20"/>
      <c r="X8678" s="20"/>
      <c r="Y8678" s="20"/>
      <c r="Z8678" s="20"/>
      <c r="AA8678" s="20"/>
      <c r="AB8678" s="20"/>
      <c r="AD8678" s="20"/>
      <c r="AE8678" s="20"/>
      <c r="AF8678" s="21"/>
      <c r="AM8678" s="21"/>
      <c r="AN8678" s="23" t="str">
        <f>IF($O8678="","",IF(DATEDIF($O8678,Lista!$V$2,"y")=122,"",DATEDIF($O8678,Lista!$V$2,"y")))</f>
        <v/>
      </c>
      <c r="AO8678" s="23" t="str">
        <f t="shared" si="405"/>
        <v/>
      </c>
      <c r="AP8678" s="23" t="str">
        <f t="shared" si="406"/>
        <v/>
      </c>
      <c r="AQ8678" s="24" t="str">
        <f>IFERROR(VLOOKUP($R8678,Lista!$G$2:$H$15,2,FALSE),"")</f>
        <v/>
      </c>
      <c r="AR8678" s="23" t="str">
        <f>IF(ISBLANK(G8678),"",IF(SUMPRODUCT((G$2:G8678=G8678)*1)&gt;1,0,1))</f>
        <v/>
      </c>
      <c r="AS8678" s="23" t="str">
        <f t="shared" si="407"/>
        <v/>
      </c>
    </row>
    <row r="8679" spans="2:45" x14ac:dyDescent="0.35">
      <c r="B8679" s="20"/>
      <c r="C8679" s="20"/>
      <c r="D8679" s="20"/>
      <c r="E8679" s="20"/>
      <c r="H8679" s="20"/>
      <c r="I8679" s="20"/>
      <c r="K8679" s="20"/>
      <c r="M8679" s="20"/>
      <c r="O8679" s="21"/>
      <c r="P8679" s="20"/>
      <c r="R8679" s="20"/>
      <c r="S8679" s="20"/>
      <c r="T8679" s="20"/>
      <c r="U8679" s="20"/>
      <c r="W8679" s="20"/>
      <c r="X8679" s="20"/>
      <c r="Y8679" s="20"/>
      <c r="Z8679" s="20"/>
      <c r="AA8679" s="20"/>
      <c r="AB8679" s="20"/>
      <c r="AD8679" s="20"/>
      <c r="AE8679" s="20"/>
      <c r="AF8679" s="21"/>
      <c r="AM8679" s="21"/>
      <c r="AN8679" s="23" t="str">
        <f>IF($O8679="","",IF(DATEDIF($O8679,Lista!$V$2,"y")=122,"",DATEDIF($O8679,Lista!$V$2,"y")))</f>
        <v/>
      </c>
      <c r="AO8679" s="23" t="str">
        <f t="shared" si="405"/>
        <v/>
      </c>
      <c r="AP8679" s="23" t="str">
        <f t="shared" si="406"/>
        <v/>
      </c>
      <c r="AQ8679" s="24" t="str">
        <f>IFERROR(VLOOKUP($R8679,Lista!$G$2:$H$15,2,FALSE),"")</f>
        <v/>
      </c>
      <c r="AR8679" s="23" t="str">
        <f>IF(ISBLANK(G8679),"",IF(SUMPRODUCT((G$2:G8679=G8679)*1)&gt;1,0,1))</f>
        <v/>
      </c>
      <c r="AS8679" s="23" t="str">
        <f t="shared" si="407"/>
        <v/>
      </c>
    </row>
    <row r="8680" spans="2:45" x14ac:dyDescent="0.35">
      <c r="B8680" s="20"/>
      <c r="C8680" s="20"/>
      <c r="D8680" s="20"/>
      <c r="E8680" s="20"/>
      <c r="H8680" s="20"/>
      <c r="I8680" s="20"/>
      <c r="K8680" s="20"/>
      <c r="M8680" s="20"/>
      <c r="O8680" s="21"/>
      <c r="P8680" s="20"/>
      <c r="R8680" s="20"/>
      <c r="S8680" s="20"/>
      <c r="T8680" s="20"/>
      <c r="U8680" s="20"/>
      <c r="W8680" s="20"/>
      <c r="X8680" s="20"/>
      <c r="Y8680" s="20"/>
      <c r="Z8680" s="20"/>
      <c r="AA8680" s="20"/>
      <c r="AB8680" s="20"/>
      <c r="AD8680" s="20"/>
      <c r="AE8680" s="20"/>
      <c r="AF8680" s="21"/>
      <c r="AM8680" s="21"/>
      <c r="AN8680" s="23" t="str">
        <f>IF($O8680="","",IF(DATEDIF($O8680,Lista!$V$2,"y")=122,"",DATEDIF($O8680,Lista!$V$2,"y")))</f>
        <v/>
      </c>
      <c r="AO8680" s="23" t="str">
        <f t="shared" si="405"/>
        <v/>
      </c>
      <c r="AP8680" s="23" t="str">
        <f t="shared" si="406"/>
        <v/>
      </c>
      <c r="AQ8680" s="24" t="str">
        <f>IFERROR(VLOOKUP($R8680,Lista!$G$2:$H$15,2,FALSE),"")</f>
        <v/>
      </c>
      <c r="AR8680" s="23" t="str">
        <f>IF(ISBLANK(G8680),"",IF(SUMPRODUCT((G$2:G8680=G8680)*1)&gt;1,0,1))</f>
        <v/>
      </c>
      <c r="AS8680" s="23" t="str">
        <f t="shared" si="407"/>
        <v/>
      </c>
    </row>
    <row r="8681" spans="2:45" x14ac:dyDescent="0.35">
      <c r="B8681" s="20"/>
      <c r="C8681" s="20"/>
      <c r="D8681" s="20"/>
      <c r="E8681" s="20"/>
      <c r="H8681" s="20"/>
      <c r="I8681" s="20"/>
      <c r="K8681" s="20"/>
      <c r="M8681" s="20"/>
      <c r="O8681" s="21"/>
      <c r="P8681" s="20"/>
      <c r="R8681" s="20"/>
      <c r="S8681" s="20"/>
      <c r="T8681" s="20"/>
      <c r="U8681" s="20"/>
      <c r="W8681" s="20"/>
      <c r="X8681" s="20"/>
      <c r="Y8681" s="20"/>
      <c r="Z8681" s="20"/>
      <c r="AA8681" s="20"/>
      <c r="AB8681" s="20"/>
      <c r="AD8681" s="20"/>
      <c r="AE8681" s="20"/>
      <c r="AF8681" s="21"/>
      <c r="AM8681" s="21"/>
      <c r="AN8681" s="23" t="str">
        <f>IF($O8681="","",IF(DATEDIF($O8681,Lista!$V$2,"y")=122,"",DATEDIF($O8681,Lista!$V$2,"y")))</f>
        <v/>
      </c>
      <c r="AO8681" s="23" t="str">
        <f t="shared" si="405"/>
        <v/>
      </c>
      <c r="AP8681" s="23" t="str">
        <f t="shared" si="406"/>
        <v/>
      </c>
      <c r="AQ8681" s="24" t="str">
        <f>IFERROR(VLOOKUP($R8681,Lista!$G$2:$H$15,2,FALSE),"")</f>
        <v/>
      </c>
      <c r="AR8681" s="23" t="str">
        <f>IF(ISBLANK(G8681),"",IF(SUMPRODUCT((G$2:G8681=G8681)*1)&gt;1,0,1))</f>
        <v/>
      </c>
      <c r="AS8681" s="23" t="str">
        <f t="shared" si="407"/>
        <v/>
      </c>
    </row>
    <row r="8682" spans="2:45" x14ac:dyDescent="0.35">
      <c r="B8682" s="20"/>
      <c r="C8682" s="20"/>
      <c r="D8682" s="20"/>
      <c r="E8682" s="20"/>
      <c r="H8682" s="20"/>
      <c r="I8682" s="20"/>
      <c r="K8682" s="20"/>
      <c r="M8682" s="20"/>
      <c r="O8682" s="21"/>
      <c r="P8682" s="20"/>
      <c r="R8682" s="20"/>
      <c r="S8682" s="20"/>
      <c r="T8682" s="20"/>
      <c r="U8682" s="20"/>
      <c r="W8682" s="20"/>
      <c r="X8682" s="20"/>
      <c r="Y8682" s="20"/>
      <c r="Z8682" s="20"/>
      <c r="AA8682" s="20"/>
      <c r="AB8682" s="20"/>
      <c r="AD8682" s="20"/>
      <c r="AE8682" s="20"/>
      <c r="AF8682" s="21"/>
      <c r="AM8682" s="21"/>
      <c r="AN8682" s="23" t="str">
        <f>IF($O8682="","",IF(DATEDIF($O8682,Lista!$V$2,"y")=122,"",DATEDIF($O8682,Lista!$V$2,"y")))</f>
        <v/>
      </c>
      <c r="AO8682" s="23" t="str">
        <f t="shared" si="405"/>
        <v/>
      </c>
      <c r="AP8682" s="23" t="str">
        <f t="shared" si="406"/>
        <v/>
      </c>
      <c r="AQ8682" s="24" t="str">
        <f>IFERROR(VLOOKUP($R8682,Lista!$G$2:$H$15,2,FALSE),"")</f>
        <v/>
      </c>
      <c r="AR8682" s="23" t="str">
        <f>IF(ISBLANK(G8682),"",IF(SUMPRODUCT((G$2:G8682=G8682)*1)&gt;1,0,1))</f>
        <v/>
      </c>
      <c r="AS8682" s="23" t="str">
        <f t="shared" si="407"/>
        <v/>
      </c>
    </row>
    <row r="8683" spans="2:45" x14ac:dyDescent="0.35">
      <c r="B8683" s="20"/>
      <c r="C8683" s="20"/>
      <c r="D8683" s="20"/>
      <c r="E8683" s="20"/>
      <c r="H8683" s="20"/>
      <c r="I8683" s="20"/>
      <c r="K8683" s="20"/>
      <c r="M8683" s="20"/>
      <c r="O8683" s="21"/>
      <c r="P8683" s="20"/>
      <c r="R8683" s="20"/>
      <c r="S8683" s="20"/>
      <c r="T8683" s="20"/>
      <c r="U8683" s="20"/>
      <c r="W8683" s="20"/>
      <c r="X8683" s="20"/>
      <c r="Y8683" s="20"/>
      <c r="Z8683" s="20"/>
      <c r="AA8683" s="20"/>
      <c r="AB8683" s="20"/>
      <c r="AD8683" s="20"/>
      <c r="AE8683" s="20"/>
      <c r="AF8683" s="21"/>
      <c r="AM8683" s="21"/>
      <c r="AN8683" s="23" t="str">
        <f>IF($O8683="","",IF(DATEDIF($O8683,Lista!$V$2,"y")=122,"",DATEDIF($O8683,Lista!$V$2,"y")))</f>
        <v/>
      </c>
      <c r="AO8683" s="23" t="str">
        <f t="shared" si="405"/>
        <v/>
      </c>
      <c r="AP8683" s="23" t="str">
        <f t="shared" si="406"/>
        <v/>
      </c>
      <c r="AQ8683" s="24" t="str">
        <f>IFERROR(VLOOKUP($R8683,Lista!$G$2:$H$15,2,FALSE),"")</f>
        <v/>
      </c>
      <c r="AR8683" s="23" t="str">
        <f>IF(ISBLANK(G8683),"",IF(SUMPRODUCT((G$2:G8683=G8683)*1)&gt;1,0,1))</f>
        <v/>
      </c>
      <c r="AS8683" s="23" t="str">
        <f t="shared" si="407"/>
        <v/>
      </c>
    </row>
    <row r="8684" spans="2:45" x14ac:dyDescent="0.35">
      <c r="B8684" s="20"/>
      <c r="C8684" s="20"/>
      <c r="D8684" s="20"/>
      <c r="E8684" s="20"/>
      <c r="H8684" s="20"/>
      <c r="I8684" s="20"/>
      <c r="K8684" s="20"/>
      <c r="M8684" s="20"/>
      <c r="O8684" s="21"/>
      <c r="P8684" s="20"/>
      <c r="R8684" s="20"/>
      <c r="S8684" s="20"/>
      <c r="T8684" s="20"/>
      <c r="U8684" s="20"/>
      <c r="W8684" s="20"/>
      <c r="X8684" s="20"/>
      <c r="Y8684" s="20"/>
      <c r="Z8684" s="20"/>
      <c r="AA8684" s="20"/>
      <c r="AB8684" s="20"/>
      <c r="AD8684" s="20"/>
      <c r="AE8684" s="20"/>
      <c r="AF8684" s="21"/>
      <c r="AM8684" s="21"/>
      <c r="AN8684" s="23" t="str">
        <f>IF($O8684="","",IF(DATEDIF($O8684,Lista!$V$2,"y")=122,"",DATEDIF($O8684,Lista!$V$2,"y")))</f>
        <v/>
      </c>
      <c r="AO8684" s="23" t="str">
        <f t="shared" si="405"/>
        <v/>
      </c>
      <c r="AP8684" s="23" t="str">
        <f t="shared" si="406"/>
        <v/>
      </c>
      <c r="AQ8684" s="24" t="str">
        <f>IFERROR(VLOOKUP($R8684,Lista!$G$2:$H$15,2,FALSE),"")</f>
        <v/>
      </c>
      <c r="AR8684" s="23" t="str">
        <f>IF(ISBLANK(G8684),"",IF(SUMPRODUCT((G$2:G8684=G8684)*1)&gt;1,0,1))</f>
        <v/>
      </c>
      <c r="AS8684" s="23" t="str">
        <f t="shared" si="407"/>
        <v/>
      </c>
    </row>
    <row r="8685" spans="2:45" x14ac:dyDescent="0.35">
      <c r="B8685" s="20"/>
      <c r="C8685" s="20"/>
      <c r="D8685" s="20"/>
      <c r="E8685" s="20"/>
      <c r="H8685" s="20"/>
      <c r="I8685" s="20"/>
      <c r="K8685" s="20"/>
      <c r="M8685" s="20"/>
      <c r="O8685" s="21"/>
      <c r="P8685" s="20"/>
      <c r="R8685" s="20"/>
      <c r="S8685" s="20"/>
      <c r="T8685" s="20"/>
      <c r="U8685" s="20"/>
      <c r="W8685" s="20"/>
      <c r="X8685" s="20"/>
      <c r="Y8685" s="20"/>
      <c r="Z8685" s="20"/>
      <c r="AA8685" s="20"/>
      <c r="AB8685" s="20"/>
      <c r="AD8685" s="20"/>
      <c r="AE8685" s="20"/>
      <c r="AF8685" s="21"/>
      <c r="AM8685" s="21"/>
      <c r="AN8685" s="23" t="str">
        <f>IF($O8685="","",IF(DATEDIF($O8685,Lista!$V$2,"y")=122,"",DATEDIF($O8685,Lista!$V$2,"y")))</f>
        <v/>
      </c>
      <c r="AO8685" s="23" t="str">
        <f t="shared" si="405"/>
        <v/>
      </c>
      <c r="AP8685" s="23" t="str">
        <f t="shared" si="406"/>
        <v/>
      </c>
      <c r="AQ8685" s="24" t="str">
        <f>IFERROR(VLOOKUP($R8685,Lista!$G$2:$H$15,2,FALSE),"")</f>
        <v/>
      </c>
      <c r="AR8685" s="23" t="str">
        <f>IF(ISBLANK(G8685),"",IF(SUMPRODUCT((G$2:G8685=G8685)*1)&gt;1,0,1))</f>
        <v/>
      </c>
      <c r="AS8685" s="23" t="str">
        <f t="shared" si="407"/>
        <v/>
      </c>
    </row>
    <row r="8686" spans="2:45" x14ac:dyDescent="0.35">
      <c r="B8686" s="20"/>
      <c r="C8686" s="20"/>
      <c r="D8686" s="20"/>
      <c r="E8686" s="20"/>
      <c r="H8686" s="20"/>
      <c r="I8686" s="20"/>
      <c r="K8686" s="20"/>
      <c r="M8686" s="20"/>
      <c r="O8686" s="21"/>
      <c r="P8686" s="20"/>
      <c r="R8686" s="20"/>
      <c r="S8686" s="20"/>
      <c r="T8686" s="20"/>
      <c r="U8686" s="20"/>
      <c r="W8686" s="20"/>
      <c r="X8686" s="20"/>
      <c r="Y8686" s="20"/>
      <c r="Z8686" s="20"/>
      <c r="AA8686" s="20"/>
      <c r="AB8686" s="20"/>
      <c r="AD8686" s="20"/>
      <c r="AE8686" s="20"/>
      <c r="AF8686" s="21"/>
      <c r="AM8686" s="21"/>
      <c r="AN8686" s="23" t="str">
        <f>IF($O8686="","",IF(DATEDIF($O8686,Lista!$V$2,"y")=122,"",DATEDIF($O8686,Lista!$V$2,"y")))</f>
        <v/>
      </c>
      <c r="AO8686" s="23" t="str">
        <f t="shared" si="405"/>
        <v/>
      </c>
      <c r="AP8686" s="23" t="str">
        <f t="shared" si="406"/>
        <v/>
      </c>
      <c r="AQ8686" s="24" t="str">
        <f>IFERROR(VLOOKUP($R8686,Lista!$G$2:$H$15,2,FALSE),"")</f>
        <v/>
      </c>
      <c r="AR8686" s="23" t="str">
        <f>IF(ISBLANK(G8686),"",IF(SUMPRODUCT((G$2:G8686=G8686)*1)&gt;1,0,1))</f>
        <v/>
      </c>
      <c r="AS8686" s="23" t="str">
        <f t="shared" si="407"/>
        <v/>
      </c>
    </row>
    <row r="8687" spans="2:45" x14ac:dyDescent="0.35">
      <c r="B8687" s="20"/>
      <c r="C8687" s="20"/>
      <c r="D8687" s="20"/>
      <c r="E8687" s="20"/>
      <c r="H8687" s="20"/>
      <c r="I8687" s="20"/>
      <c r="K8687" s="20"/>
      <c r="M8687" s="20"/>
      <c r="O8687" s="21"/>
      <c r="P8687" s="20"/>
      <c r="R8687" s="20"/>
      <c r="S8687" s="20"/>
      <c r="T8687" s="20"/>
      <c r="U8687" s="20"/>
      <c r="W8687" s="20"/>
      <c r="X8687" s="20"/>
      <c r="Y8687" s="20"/>
      <c r="Z8687" s="20"/>
      <c r="AA8687" s="20"/>
      <c r="AB8687" s="20"/>
      <c r="AD8687" s="20"/>
      <c r="AE8687" s="20"/>
      <c r="AF8687" s="21"/>
      <c r="AM8687" s="21"/>
      <c r="AN8687" s="23" t="str">
        <f>IF($O8687="","",IF(DATEDIF($O8687,Lista!$V$2,"y")=122,"",DATEDIF($O8687,Lista!$V$2,"y")))</f>
        <v/>
      </c>
      <c r="AO8687" s="23" t="str">
        <f t="shared" si="405"/>
        <v/>
      </c>
      <c r="AP8687" s="23" t="str">
        <f t="shared" si="406"/>
        <v/>
      </c>
      <c r="AQ8687" s="24" t="str">
        <f>IFERROR(VLOOKUP($R8687,Lista!$G$2:$H$15,2,FALSE),"")</f>
        <v/>
      </c>
      <c r="AR8687" s="23" t="str">
        <f>IF(ISBLANK(G8687),"",IF(SUMPRODUCT((G$2:G8687=G8687)*1)&gt;1,0,1))</f>
        <v/>
      </c>
      <c r="AS8687" s="23" t="str">
        <f t="shared" si="407"/>
        <v/>
      </c>
    </row>
    <row r="8688" spans="2:45" x14ac:dyDescent="0.35">
      <c r="B8688" s="20"/>
      <c r="C8688" s="20"/>
      <c r="D8688" s="20"/>
      <c r="E8688" s="20"/>
      <c r="H8688" s="20"/>
      <c r="I8688" s="20"/>
      <c r="K8688" s="20"/>
      <c r="M8688" s="20"/>
      <c r="O8688" s="21"/>
      <c r="P8688" s="20"/>
      <c r="R8688" s="20"/>
      <c r="S8688" s="20"/>
      <c r="T8688" s="20"/>
      <c r="U8688" s="20"/>
      <c r="W8688" s="20"/>
      <c r="X8688" s="20"/>
      <c r="Y8688" s="20"/>
      <c r="Z8688" s="20"/>
      <c r="AA8688" s="20"/>
      <c r="AB8688" s="20"/>
      <c r="AD8688" s="20"/>
      <c r="AE8688" s="20"/>
      <c r="AF8688" s="21"/>
      <c r="AM8688" s="21"/>
      <c r="AN8688" s="23" t="str">
        <f>IF($O8688="","",IF(DATEDIF($O8688,Lista!$V$2,"y")=122,"",DATEDIF($O8688,Lista!$V$2,"y")))</f>
        <v/>
      </c>
      <c r="AO8688" s="23" t="str">
        <f t="shared" si="405"/>
        <v/>
      </c>
      <c r="AP8688" s="23" t="str">
        <f t="shared" si="406"/>
        <v/>
      </c>
      <c r="AQ8688" s="24" t="str">
        <f>IFERROR(VLOOKUP($R8688,Lista!$G$2:$H$15,2,FALSE),"")</f>
        <v/>
      </c>
      <c r="AR8688" s="23" t="str">
        <f>IF(ISBLANK(G8688),"",IF(SUMPRODUCT((G$2:G8688=G8688)*1)&gt;1,0,1))</f>
        <v/>
      </c>
      <c r="AS8688" s="23" t="str">
        <f t="shared" si="407"/>
        <v/>
      </c>
    </row>
    <row r="8689" spans="2:45" x14ac:dyDescent="0.35">
      <c r="B8689" s="20"/>
      <c r="C8689" s="20"/>
      <c r="D8689" s="20"/>
      <c r="E8689" s="20"/>
      <c r="H8689" s="20"/>
      <c r="I8689" s="20"/>
      <c r="K8689" s="20"/>
      <c r="M8689" s="20"/>
      <c r="O8689" s="21"/>
      <c r="P8689" s="20"/>
      <c r="R8689" s="20"/>
      <c r="S8689" s="20"/>
      <c r="T8689" s="20"/>
      <c r="U8689" s="20"/>
      <c r="W8689" s="20"/>
      <c r="X8689" s="20"/>
      <c r="Y8689" s="20"/>
      <c r="Z8689" s="20"/>
      <c r="AA8689" s="20"/>
      <c r="AB8689" s="20"/>
      <c r="AD8689" s="20"/>
      <c r="AE8689" s="20"/>
      <c r="AF8689" s="21"/>
      <c r="AM8689" s="21"/>
      <c r="AN8689" s="23" t="str">
        <f>IF($O8689="","",IF(DATEDIF($O8689,Lista!$V$2,"y")=122,"",DATEDIF($O8689,Lista!$V$2,"y")))</f>
        <v/>
      </c>
      <c r="AO8689" s="23" t="str">
        <f t="shared" si="405"/>
        <v/>
      </c>
      <c r="AP8689" s="23" t="str">
        <f t="shared" si="406"/>
        <v/>
      </c>
      <c r="AQ8689" s="24" t="str">
        <f>IFERROR(VLOOKUP($R8689,Lista!$G$2:$H$15,2,FALSE),"")</f>
        <v/>
      </c>
      <c r="AR8689" s="23" t="str">
        <f>IF(ISBLANK(G8689),"",IF(SUMPRODUCT((G$2:G8689=G8689)*1)&gt;1,0,1))</f>
        <v/>
      </c>
      <c r="AS8689" s="23" t="str">
        <f t="shared" si="407"/>
        <v/>
      </c>
    </row>
    <row r="8690" spans="2:45" x14ac:dyDescent="0.35">
      <c r="B8690" s="20"/>
      <c r="C8690" s="20"/>
      <c r="D8690" s="20"/>
      <c r="E8690" s="20"/>
      <c r="H8690" s="20"/>
      <c r="I8690" s="20"/>
      <c r="K8690" s="20"/>
      <c r="M8690" s="20"/>
      <c r="O8690" s="21"/>
      <c r="P8690" s="20"/>
      <c r="R8690" s="20"/>
      <c r="S8690" s="20"/>
      <c r="T8690" s="20"/>
      <c r="U8690" s="20"/>
      <c r="W8690" s="20"/>
      <c r="X8690" s="20"/>
      <c r="Y8690" s="20"/>
      <c r="Z8690" s="20"/>
      <c r="AA8690" s="20"/>
      <c r="AB8690" s="20"/>
      <c r="AD8690" s="20"/>
      <c r="AE8690" s="20"/>
      <c r="AF8690" s="21"/>
      <c r="AM8690" s="21"/>
      <c r="AN8690" s="23" t="str">
        <f>IF($O8690="","",IF(DATEDIF($O8690,Lista!$V$2,"y")=122,"",DATEDIF($O8690,Lista!$V$2,"y")))</f>
        <v/>
      </c>
      <c r="AO8690" s="23" t="str">
        <f t="shared" si="405"/>
        <v/>
      </c>
      <c r="AP8690" s="23" t="str">
        <f t="shared" si="406"/>
        <v/>
      </c>
      <c r="AQ8690" s="24" t="str">
        <f>IFERROR(VLOOKUP($R8690,Lista!$G$2:$H$15,2,FALSE),"")</f>
        <v/>
      </c>
      <c r="AR8690" s="23" t="str">
        <f>IF(ISBLANK(G8690),"",IF(SUMPRODUCT((G$2:G8690=G8690)*1)&gt;1,0,1))</f>
        <v/>
      </c>
      <c r="AS8690" s="23" t="str">
        <f t="shared" si="407"/>
        <v/>
      </c>
    </row>
    <row r="8691" spans="2:45" x14ac:dyDescent="0.35">
      <c r="B8691" s="20"/>
      <c r="C8691" s="20"/>
      <c r="D8691" s="20"/>
      <c r="E8691" s="20"/>
      <c r="H8691" s="20"/>
      <c r="I8691" s="20"/>
      <c r="K8691" s="20"/>
      <c r="M8691" s="20"/>
      <c r="O8691" s="21"/>
      <c r="P8691" s="20"/>
      <c r="R8691" s="20"/>
      <c r="S8691" s="20"/>
      <c r="T8691" s="20"/>
      <c r="U8691" s="20"/>
      <c r="W8691" s="20"/>
      <c r="X8691" s="20"/>
      <c r="Y8691" s="20"/>
      <c r="Z8691" s="20"/>
      <c r="AA8691" s="20"/>
      <c r="AB8691" s="20"/>
      <c r="AD8691" s="20"/>
      <c r="AE8691" s="20"/>
      <c r="AF8691" s="21"/>
      <c r="AM8691" s="21"/>
      <c r="AN8691" s="23" t="str">
        <f>IF($O8691="","",IF(DATEDIF($O8691,Lista!$V$2,"y")=122,"",DATEDIF($O8691,Lista!$V$2,"y")))</f>
        <v/>
      </c>
      <c r="AO8691" s="23" t="str">
        <f t="shared" si="405"/>
        <v/>
      </c>
      <c r="AP8691" s="23" t="str">
        <f t="shared" si="406"/>
        <v/>
      </c>
      <c r="AQ8691" s="24" t="str">
        <f>IFERROR(VLOOKUP($R8691,Lista!$G$2:$H$15,2,FALSE),"")</f>
        <v/>
      </c>
      <c r="AR8691" s="23" t="str">
        <f>IF(ISBLANK(G8691),"",IF(SUMPRODUCT((G$2:G8691=G8691)*1)&gt;1,0,1))</f>
        <v/>
      </c>
      <c r="AS8691" s="23" t="str">
        <f t="shared" si="407"/>
        <v/>
      </c>
    </row>
    <row r="8692" spans="2:45" x14ac:dyDescent="0.35">
      <c r="B8692" s="20"/>
      <c r="C8692" s="20"/>
      <c r="D8692" s="20"/>
      <c r="E8692" s="20"/>
      <c r="H8692" s="20"/>
      <c r="I8692" s="20"/>
      <c r="K8692" s="20"/>
      <c r="M8692" s="20"/>
      <c r="O8692" s="21"/>
      <c r="P8692" s="20"/>
      <c r="R8692" s="20"/>
      <c r="S8692" s="20"/>
      <c r="T8692" s="20"/>
      <c r="U8692" s="20"/>
      <c r="W8692" s="20"/>
      <c r="X8692" s="20"/>
      <c r="Y8692" s="20"/>
      <c r="Z8692" s="20"/>
      <c r="AA8692" s="20"/>
      <c r="AB8692" s="20"/>
      <c r="AD8692" s="20"/>
      <c r="AE8692" s="20"/>
      <c r="AF8692" s="21"/>
      <c r="AM8692" s="21"/>
      <c r="AN8692" s="23" t="str">
        <f>IF($O8692="","",IF(DATEDIF($O8692,Lista!$V$2,"y")=122,"",DATEDIF($O8692,Lista!$V$2,"y")))</f>
        <v/>
      </c>
      <c r="AO8692" s="23" t="str">
        <f t="shared" si="405"/>
        <v/>
      </c>
      <c r="AP8692" s="23" t="str">
        <f t="shared" si="406"/>
        <v/>
      </c>
      <c r="AQ8692" s="24" t="str">
        <f>IFERROR(VLOOKUP($R8692,Lista!$G$2:$H$15,2,FALSE),"")</f>
        <v/>
      </c>
      <c r="AR8692" s="23" t="str">
        <f>IF(ISBLANK(G8692),"",IF(SUMPRODUCT((G$2:G8692=G8692)*1)&gt;1,0,1))</f>
        <v/>
      </c>
      <c r="AS8692" s="23" t="str">
        <f t="shared" si="407"/>
        <v/>
      </c>
    </row>
    <row r="8693" spans="2:45" x14ac:dyDescent="0.35">
      <c r="B8693" s="20"/>
      <c r="C8693" s="20"/>
      <c r="D8693" s="20"/>
      <c r="E8693" s="20"/>
      <c r="H8693" s="20"/>
      <c r="I8693" s="20"/>
      <c r="K8693" s="20"/>
      <c r="M8693" s="20"/>
      <c r="O8693" s="21"/>
      <c r="P8693" s="20"/>
      <c r="R8693" s="20"/>
      <c r="S8693" s="20"/>
      <c r="T8693" s="20"/>
      <c r="U8693" s="20"/>
      <c r="W8693" s="20"/>
      <c r="X8693" s="20"/>
      <c r="Y8693" s="20"/>
      <c r="Z8693" s="20"/>
      <c r="AA8693" s="20"/>
      <c r="AB8693" s="20"/>
      <c r="AD8693" s="20"/>
      <c r="AE8693" s="20"/>
      <c r="AF8693" s="21"/>
      <c r="AM8693" s="21"/>
      <c r="AN8693" s="23" t="str">
        <f>IF($O8693="","",IF(DATEDIF($O8693,Lista!$V$2,"y")=122,"",DATEDIF($O8693,Lista!$V$2,"y")))</f>
        <v/>
      </c>
      <c r="AO8693" s="23" t="str">
        <f t="shared" si="405"/>
        <v/>
      </c>
      <c r="AP8693" s="23" t="str">
        <f t="shared" si="406"/>
        <v/>
      </c>
      <c r="AQ8693" s="24" t="str">
        <f>IFERROR(VLOOKUP($R8693,Lista!$G$2:$H$15,2,FALSE),"")</f>
        <v/>
      </c>
      <c r="AR8693" s="23" t="str">
        <f>IF(ISBLANK(G8693),"",IF(SUMPRODUCT((G$2:G8693=G8693)*1)&gt;1,0,1))</f>
        <v/>
      </c>
      <c r="AS8693" s="23" t="str">
        <f t="shared" si="407"/>
        <v/>
      </c>
    </row>
    <row r="8694" spans="2:45" x14ac:dyDescent="0.35">
      <c r="B8694" s="20"/>
      <c r="C8694" s="20"/>
      <c r="D8694" s="20"/>
      <c r="E8694" s="20"/>
      <c r="H8694" s="20"/>
      <c r="I8694" s="20"/>
      <c r="K8694" s="20"/>
      <c r="M8694" s="20"/>
      <c r="O8694" s="21"/>
      <c r="P8694" s="20"/>
      <c r="R8694" s="20"/>
      <c r="S8694" s="20"/>
      <c r="T8694" s="20"/>
      <c r="U8694" s="20"/>
      <c r="W8694" s="20"/>
      <c r="X8694" s="20"/>
      <c r="Y8694" s="20"/>
      <c r="Z8694" s="20"/>
      <c r="AA8694" s="20"/>
      <c r="AB8694" s="20"/>
      <c r="AD8694" s="20"/>
      <c r="AE8694" s="20"/>
      <c r="AF8694" s="21"/>
      <c r="AM8694" s="21"/>
      <c r="AN8694" s="23" t="str">
        <f>IF($O8694="","",IF(DATEDIF($O8694,Lista!$V$2,"y")=122,"",DATEDIF($O8694,Lista!$V$2,"y")))</f>
        <v/>
      </c>
      <c r="AO8694" s="23" t="str">
        <f t="shared" si="405"/>
        <v/>
      </c>
      <c r="AP8694" s="23" t="str">
        <f t="shared" si="406"/>
        <v/>
      </c>
      <c r="AQ8694" s="24" t="str">
        <f>IFERROR(VLOOKUP($R8694,Lista!$G$2:$H$15,2,FALSE),"")</f>
        <v/>
      </c>
      <c r="AR8694" s="23" t="str">
        <f>IF(ISBLANK(G8694),"",IF(SUMPRODUCT((G$2:G8694=G8694)*1)&gt;1,0,1))</f>
        <v/>
      </c>
      <c r="AS8694" s="23" t="str">
        <f t="shared" si="407"/>
        <v/>
      </c>
    </row>
    <row r="8695" spans="2:45" x14ac:dyDescent="0.35">
      <c r="B8695" s="20"/>
      <c r="C8695" s="20"/>
      <c r="D8695" s="20"/>
      <c r="E8695" s="20"/>
      <c r="H8695" s="20"/>
      <c r="I8695" s="20"/>
      <c r="K8695" s="20"/>
      <c r="M8695" s="20"/>
      <c r="O8695" s="21"/>
      <c r="P8695" s="20"/>
      <c r="R8695" s="20"/>
      <c r="S8695" s="20"/>
      <c r="T8695" s="20"/>
      <c r="U8695" s="20"/>
      <c r="W8695" s="20"/>
      <c r="X8695" s="20"/>
      <c r="Y8695" s="20"/>
      <c r="Z8695" s="20"/>
      <c r="AA8695" s="20"/>
      <c r="AB8695" s="20"/>
      <c r="AD8695" s="20"/>
      <c r="AE8695" s="20"/>
      <c r="AF8695" s="21"/>
      <c r="AM8695" s="21"/>
      <c r="AN8695" s="23" t="str">
        <f>IF($O8695="","",IF(DATEDIF($O8695,Lista!$V$2,"y")=122,"",DATEDIF($O8695,Lista!$V$2,"y")))</f>
        <v/>
      </c>
      <c r="AO8695" s="23" t="str">
        <f t="shared" si="405"/>
        <v/>
      </c>
      <c r="AP8695" s="23" t="str">
        <f t="shared" si="406"/>
        <v/>
      </c>
      <c r="AQ8695" s="24" t="str">
        <f>IFERROR(VLOOKUP($R8695,Lista!$G$2:$H$15,2,FALSE),"")</f>
        <v/>
      </c>
      <c r="AR8695" s="23" t="str">
        <f>IF(ISBLANK(G8695),"",IF(SUMPRODUCT((G$2:G8695=G8695)*1)&gt;1,0,1))</f>
        <v/>
      </c>
      <c r="AS8695" s="23" t="str">
        <f t="shared" si="407"/>
        <v/>
      </c>
    </row>
    <row r="8696" spans="2:45" x14ac:dyDescent="0.35">
      <c r="B8696" s="20"/>
      <c r="C8696" s="20"/>
      <c r="D8696" s="20"/>
      <c r="E8696" s="20"/>
      <c r="H8696" s="20"/>
      <c r="I8696" s="20"/>
      <c r="K8696" s="20"/>
      <c r="M8696" s="20"/>
      <c r="O8696" s="21"/>
      <c r="P8696" s="20"/>
      <c r="R8696" s="20"/>
      <c r="S8696" s="20"/>
      <c r="T8696" s="20"/>
      <c r="U8696" s="20"/>
      <c r="W8696" s="20"/>
      <c r="X8696" s="20"/>
      <c r="Y8696" s="20"/>
      <c r="Z8696" s="20"/>
      <c r="AA8696" s="20"/>
      <c r="AB8696" s="20"/>
      <c r="AD8696" s="20"/>
      <c r="AE8696" s="20"/>
      <c r="AF8696" s="21"/>
      <c r="AM8696" s="21"/>
      <c r="AN8696" s="23" t="str">
        <f>IF($O8696="","",IF(DATEDIF($O8696,Lista!$V$2,"y")=122,"",DATEDIF($O8696,Lista!$V$2,"y")))</f>
        <v/>
      </c>
      <c r="AO8696" s="23" t="str">
        <f t="shared" si="405"/>
        <v/>
      </c>
      <c r="AP8696" s="23" t="str">
        <f t="shared" si="406"/>
        <v/>
      </c>
      <c r="AQ8696" s="24" t="str">
        <f>IFERROR(VLOOKUP($R8696,Lista!$G$2:$H$15,2,FALSE),"")</f>
        <v/>
      </c>
      <c r="AR8696" s="23" t="str">
        <f>IF(ISBLANK(G8696),"",IF(SUMPRODUCT((G$2:G8696=G8696)*1)&gt;1,0,1))</f>
        <v/>
      </c>
      <c r="AS8696" s="23" t="str">
        <f t="shared" si="407"/>
        <v/>
      </c>
    </row>
    <row r="8697" spans="2:45" x14ac:dyDescent="0.35">
      <c r="B8697" s="20"/>
      <c r="C8697" s="20"/>
      <c r="D8697" s="20"/>
      <c r="E8697" s="20"/>
      <c r="H8697" s="20"/>
      <c r="I8697" s="20"/>
      <c r="K8697" s="20"/>
      <c r="M8697" s="20"/>
      <c r="O8697" s="21"/>
      <c r="P8697" s="20"/>
      <c r="R8697" s="20"/>
      <c r="S8697" s="20"/>
      <c r="T8697" s="20"/>
      <c r="U8697" s="20"/>
      <c r="W8697" s="20"/>
      <c r="X8697" s="20"/>
      <c r="Y8697" s="20"/>
      <c r="Z8697" s="20"/>
      <c r="AA8697" s="20"/>
      <c r="AB8697" s="20"/>
      <c r="AD8697" s="20"/>
      <c r="AE8697" s="20"/>
      <c r="AF8697" s="21"/>
      <c r="AM8697" s="21"/>
      <c r="AN8697" s="23" t="str">
        <f>IF($O8697="","",IF(DATEDIF($O8697,Lista!$V$2,"y")=122,"",DATEDIF($O8697,Lista!$V$2,"y")))</f>
        <v/>
      </c>
      <c r="AO8697" s="23" t="str">
        <f t="shared" si="405"/>
        <v/>
      </c>
      <c r="AP8697" s="23" t="str">
        <f t="shared" si="406"/>
        <v/>
      </c>
      <c r="AQ8697" s="24" t="str">
        <f>IFERROR(VLOOKUP($R8697,Lista!$G$2:$H$15,2,FALSE),"")</f>
        <v/>
      </c>
      <c r="AR8697" s="23" t="str">
        <f>IF(ISBLANK(G8697),"",IF(SUMPRODUCT((G$2:G8697=G8697)*1)&gt;1,0,1))</f>
        <v/>
      </c>
      <c r="AS8697" s="23" t="str">
        <f t="shared" si="407"/>
        <v/>
      </c>
    </row>
    <row r="8698" spans="2:45" x14ac:dyDescent="0.35">
      <c r="B8698" s="20"/>
      <c r="C8698" s="20"/>
      <c r="D8698" s="20"/>
      <c r="E8698" s="20"/>
      <c r="H8698" s="20"/>
      <c r="I8698" s="20"/>
      <c r="K8698" s="20"/>
      <c r="M8698" s="20"/>
      <c r="O8698" s="21"/>
      <c r="P8698" s="20"/>
      <c r="R8698" s="20"/>
      <c r="S8698" s="20"/>
      <c r="T8698" s="20"/>
      <c r="U8698" s="20"/>
      <c r="W8698" s="20"/>
      <c r="X8698" s="20"/>
      <c r="Y8698" s="20"/>
      <c r="Z8698" s="20"/>
      <c r="AA8698" s="20"/>
      <c r="AB8698" s="20"/>
      <c r="AD8698" s="20"/>
      <c r="AE8698" s="20"/>
      <c r="AF8698" s="21"/>
      <c r="AM8698" s="21"/>
      <c r="AN8698" s="23" t="str">
        <f>IF($O8698="","",IF(DATEDIF($O8698,Lista!$V$2,"y")=122,"",DATEDIF($O8698,Lista!$V$2,"y")))</f>
        <v/>
      </c>
      <c r="AO8698" s="23" t="str">
        <f t="shared" si="405"/>
        <v/>
      </c>
      <c r="AP8698" s="23" t="str">
        <f t="shared" si="406"/>
        <v/>
      </c>
      <c r="AQ8698" s="24" t="str">
        <f>IFERROR(VLOOKUP($R8698,Lista!$G$2:$H$15,2,FALSE),"")</f>
        <v/>
      </c>
      <c r="AR8698" s="23" t="str">
        <f>IF(ISBLANK(G8698),"",IF(SUMPRODUCT((G$2:G8698=G8698)*1)&gt;1,0,1))</f>
        <v/>
      </c>
      <c r="AS8698" s="23" t="str">
        <f t="shared" si="407"/>
        <v/>
      </c>
    </row>
    <row r="8699" spans="2:45" x14ac:dyDescent="0.35">
      <c r="B8699" s="20"/>
      <c r="C8699" s="20"/>
      <c r="D8699" s="20"/>
      <c r="E8699" s="20"/>
      <c r="H8699" s="20"/>
      <c r="I8699" s="20"/>
      <c r="K8699" s="20"/>
      <c r="M8699" s="20"/>
      <c r="O8699" s="21"/>
      <c r="P8699" s="20"/>
      <c r="R8699" s="20"/>
      <c r="S8699" s="20"/>
      <c r="T8699" s="20"/>
      <c r="U8699" s="20"/>
      <c r="W8699" s="20"/>
      <c r="X8699" s="20"/>
      <c r="Y8699" s="20"/>
      <c r="Z8699" s="20"/>
      <c r="AA8699" s="20"/>
      <c r="AB8699" s="20"/>
      <c r="AD8699" s="20"/>
      <c r="AE8699" s="20"/>
      <c r="AF8699" s="21"/>
      <c r="AM8699" s="21"/>
      <c r="AN8699" s="23" t="str">
        <f>IF($O8699="","",IF(DATEDIF($O8699,Lista!$V$2,"y")=122,"",DATEDIF($O8699,Lista!$V$2,"y")))</f>
        <v/>
      </c>
      <c r="AO8699" s="23" t="str">
        <f t="shared" si="405"/>
        <v/>
      </c>
      <c r="AP8699" s="23" t="str">
        <f t="shared" si="406"/>
        <v/>
      </c>
      <c r="AQ8699" s="24" t="str">
        <f>IFERROR(VLOOKUP($R8699,Lista!$G$2:$H$15,2,FALSE),"")</f>
        <v/>
      </c>
      <c r="AR8699" s="23" t="str">
        <f>IF(ISBLANK(G8699),"",IF(SUMPRODUCT((G$2:G8699=G8699)*1)&gt;1,0,1))</f>
        <v/>
      </c>
      <c r="AS8699" s="23" t="str">
        <f t="shared" si="407"/>
        <v/>
      </c>
    </row>
    <row r="8700" spans="2:45" x14ac:dyDescent="0.35">
      <c r="B8700" s="20"/>
      <c r="C8700" s="20"/>
      <c r="D8700" s="20"/>
      <c r="E8700" s="20"/>
      <c r="H8700" s="20"/>
      <c r="I8700" s="20"/>
      <c r="K8700" s="20"/>
      <c r="M8700" s="20"/>
      <c r="O8700" s="21"/>
      <c r="P8700" s="20"/>
      <c r="R8700" s="20"/>
      <c r="S8700" s="20"/>
      <c r="T8700" s="20"/>
      <c r="U8700" s="20"/>
      <c r="W8700" s="20"/>
      <c r="X8700" s="20"/>
      <c r="Y8700" s="20"/>
      <c r="Z8700" s="20"/>
      <c r="AA8700" s="20"/>
      <c r="AB8700" s="20"/>
      <c r="AD8700" s="20"/>
      <c r="AE8700" s="20"/>
      <c r="AF8700" s="21"/>
      <c r="AM8700" s="21"/>
      <c r="AN8700" s="23" t="str">
        <f>IF($O8700="","",IF(DATEDIF($O8700,Lista!$V$2,"y")=122,"",DATEDIF($O8700,Lista!$V$2,"y")))</f>
        <v/>
      </c>
      <c r="AO8700" s="23" t="str">
        <f t="shared" si="405"/>
        <v/>
      </c>
      <c r="AP8700" s="23" t="str">
        <f t="shared" si="406"/>
        <v/>
      </c>
      <c r="AQ8700" s="24" t="str">
        <f>IFERROR(VLOOKUP($R8700,Lista!$G$2:$H$15,2,FALSE),"")</f>
        <v/>
      </c>
      <c r="AR8700" s="23" t="str">
        <f>IF(ISBLANK(G8700),"",IF(SUMPRODUCT((G$2:G8700=G8700)*1)&gt;1,0,1))</f>
        <v/>
      </c>
      <c r="AS8700" s="23" t="str">
        <f t="shared" si="407"/>
        <v/>
      </c>
    </row>
    <row r="8701" spans="2:45" x14ac:dyDescent="0.35">
      <c r="B8701" s="20"/>
      <c r="C8701" s="20"/>
      <c r="D8701" s="20"/>
      <c r="E8701" s="20"/>
      <c r="H8701" s="20"/>
      <c r="I8701" s="20"/>
      <c r="K8701" s="20"/>
      <c r="M8701" s="20"/>
      <c r="O8701" s="21"/>
      <c r="P8701" s="20"/>
      <c r="R8701" s="20"/>
      <c r="S8701" s="20"/>
      <c r="T8701" s="20"/>
      <c r="U8701" s="20"/>
      <c r="W8701" s="20"/>
      <c r="X8701" s="20"/>
      <c r="Y8701" s="20"/>
      <c r="Z8701" s="20"/>
      <c r="AA8701" s="20"/>
      <c r="AB8701" s="20"/>
      <c r="AD8701" s="20"/>
      <c r="AE8701" s="20"/>
      <c r="AF8701" s="21"/>
      <c r="AM8701" s="21"/>
      <c r="AN8701" s="23" t="str">
        <f>IF($O8701="","",IF(DATEDIF($O8701,Lista!$V$2,"y")=122,"",DATEDIF($O8701,Lista!$V$2,"y")))</f>
        <v/>
      </c>
      <c r="AO8701" s="23" t="str">
        <f t="shared" si="405"/>
        <v/>
      </c>
      <c r="AP8701" s="23" t="str">
        <f t="shared" si="406"/>
        <v/>
      </c>
      <c r="AQ8701" s="24" t="str">
        <f>IFERROR(VLOOKUP($R8701,Lista!$G$2:$H$15,2,FALSE),"")</f>
        <v/>
      </c>
      <c r="AR8701" s="23" t="str">
        <f>IF(ISBLANK(G8701),"",IF(SUMPRODUCT((G$2:G8701=G8701)*1)&gt;1,0,1))</f>
        <v/>
      </c>
      <c r="AS8701" s="23" t="str">
        <f t="shared" si="407"/>
        <v/>
      </c>
    </row>
    <row r="8702" spans="2:45" x14ac:dyDescent="0.35">
      <c r="B8702" s="20"/>
      <c r="C8702" s="20"/>
      <c r="D8702" s="20"/>
      <c r="E8702" s="20"/>
      <c r="H8702" s="20"/>
      <c r="I8702" s="20"/>
      <c r="K8702" s="20"/>
      <c r="M8702" s="20"/>
      <c r="O8702" s="21"/>
      <c r="P8702" s="20"/>
      <c r="R8702" s="20"/>
      <c r="S8702" s="20"/>
      <c r="T8702" s="20"/>
      <c r="U8702" s="20"/>
      <c r="W8702" s="20"/>
      <c r="X8702" s="20"/>
      <c r="Y8702" s="20"/>
      <c r="Z8702" s="20"/>
      <c r="AA8702" s="20"/>
      <c r="AB8702" s="20"/>
      <c r="AD8702" s="20"/>
      <c r="AE8702" s="20"/>
      <c r="AF8702" s="21"/>
      <c r="AM8702" s="21"/>
      <c r="AN8702" s="23" t="str">
        <f>IF($O8702="","",IF(DATEDIF($O8702,Lista!$V$2,"y")=122,"",DATEDIF($O8702,Lista!$V$2,"y")))</f>
        <v/>
      </c>
      <c r="AO8702" s="23" t="str">
        <f t="shared" si="405"/>
        <v/>
      </c>
      <c r="AP8702" s="23" t="str">
        <f t="shared" si="406"/>
        <v/>
      </c>
      <c r="AQ8702" s="24" t="str">
        <f>IFERROR(VLOOKUP($R8702,Lista!$G$2:$H$15,2,FALSE),"")</f>
        <v/>
      </c>
      <c r="AR8702" s="23" t="str">
        <f>IF(ISBLANK(G8702),"",IF(SUMPRODUCT((G$2:G8702=G8702)*1)&gt;1,0,1))</f>
        <v/>
      </c>
      <c r="AS8702" s="23" t="str">
        <f t="shared" si="407"/>
        <v/>
      </c>
    </row>
    <row r="8703" spans="2:45" x14ac:dyDescent="0.35">
      <c r="B8703" s="20"/>
      <c r="C8703" s="20"/>
      <c r="D8703" s="20"/>
      <c r="E8703" s="20"/>
      <c r="H8703" s="20"/>
      <c r="I8703" s="20"/>
      <c r="K8703" s="20"/>
      <c r="M8703" s="20"/>
      <c r="O8703" s="21"/>
      <c r="P8703" s="20"/>
      <c r="R8703" s="20"/>
      <c r="S8703" s="20"/>
      <c r="T8703" s="20"/>
      <c r="U8703" s="20"/>
      <c r="W8703" s="20"/>
      <c r="X8703" s="20"/>
      <c r="Y8703" s="20"/>
      <c r="Z8703" s="20"/>
      <c r="AA8703" s="20"/>
      <c r="AB8703" s="20"/>
      <c r="AD8703" s="20"/>
      <c r="AE8703" s="20"/>
      <c r="AF8703" s="21"/>
      <c r="AM8703" s="21"/>
      <c r="AN8703" s="23" t="str">
        <f>IF($O8703="","",IF(DATEDIF($O8703,Lista!$V$2,"y")=122,"",DATEDIF($O8703,Lista!$V$2,"y")))</f>
        <v/>
      </c>
      <c r="AO8703" s="23" t="str">
        <f t="shared" si="405"/>
        <v/>
      </c>
      <c r="AP8703" s="23" t="str">
        <f t="shared" si="406"/>
        <v/>
      </c>
      <c r="AQ8703" s="24" t="str">
        <f>IFERROR(VLOOKUP($R8703,Lista!$G$2:$H$15,2,FALSE),"")</f>
        <v/>
      </c>
      <c r="AR8703" s="23" t="str">
        <f>IF(ISBLANK(G8703),"",IF(SUMPRODUCT((G$2:G8703=G8703)*1)&gt;1,0,1))</f>
        <v/>
      </c>
      <c r="AS8703" s="23" t="str">
        <f t="shared" si="407"/>
        <v/>
      </c>
    </row>
    <row r="8704" spans="2:45" x14ac:dyDescent="0.35">
      <c r="B8704" s="20"/>
      <c r="C8704" s="20"/>
      <c r="D8704" s="20"/>
      <c r="E8704" s="20"/>
      <c r="H8704" s="20"/>
      <c r="I8704" s="20"/>
      <c r="K8704" s="20"/>
      <c r="M8704" s="20"/>
      <c r="O8704" s="21"/>
      <c r="P8704" s="20"/>
      <c r="R8704" s="20"/>
      <c r="S8704" s="20"/>
      <c r="T8704" s="20"/>
      <c r="U8704" s="20"/>
      <c r="W8704" s="20"/>
      <c r="X8704" s="20"/>
      <c r="Y8704" s="20"/>
      <c r="Z8704" s="20"/>
      <c r="AA8704" s="20"/>
      <c r="AB8704" s="20"/>
      <c r="AD8704" s="20"/>
      <c r="AE8704" s="20"/>
      <c r="AF8704" s="21"/>
      <c r="AM8704" s="21"/>
      <c r="AN8704" s="23" t="str">
        <f>IF($O8704="","",IF(DATEDIF($O8704,Lista!$V$2,"y")=122,"",DATEDIF($O8704,Lista!$V$2,"y")))</f>
        <v/>
      </c>
      <c r="AO8704" s="23" t="str">
        <f t="shared" si="405"/>
        <v/>
      </c>
      <c r="AP8704" s="23" t="str">
        <f t="shared" si="406"/>
        <v/>
      </c>
      <c r="AQ8704" s="24" t="str">
        <f>IFERROR(VLOOKUP($R8704,Lista!$G$2:$H$15,2,FALSE),"")</f>
        <v/>
      </c>
      <c r="AR8704" s="23" t="str">
        <f>IF(ISBLANK(G8704),"",IF(SUMPRODUCT((G$2:G8704=G8704)*1)&gt;1,0,1))</f>
        <v/>
      </c>
      <c r="AS8704" s="23" t="str">
        <f t="shared" si="407"/>
        <v/>
      </c>
    </row>
    <row r="8705" spans="2:45" x14ac:dyDescent="0.35">
      <c r="B8705" s="20"/>
      <c r="C8705" s="20"/>
      <c r="D8705" s="20"/>
      <c r="E8705" s="20"/>
      <c r="H8705" s="20"/>
      <c r="I8705" s="20"/>
      <c r="K8705" s="20"/>
      <c r="M8705" s="20"/>
      <c r="O8705" s="21"/>
      <c r="P8705" s="20"/>
      <c r="R8705" s="20"/>
      <c r="S8705" s="20"/>
      <c r="T8705" s="20"/>
      <c r="U8705" s="20"/>
      <c r="W8705" s="20"/>
      <c r="X8705" s="20"/>
      <c r="Y8705" s="20"/>
      <c r="Z8705" s="20"/>
      <c r="AA8705" s="20"/>
      <c r="AB8705" s="20"/>
      <c r="AD8705" s="20"/>
      <c r="AE8705" s="20"/>
      <c r="AF8705" s="21"/>
      <c r="AM8705" s="21"/>
      <c r="AN8705" s="23" t="str">
        <f>IF($O8705="","",IF(DATEDIF($O8705,Lista!$V$2,"y")=122,"",DATEDIF($O8705,Lista!$V$2,"y")))</f>
        <v/>
      </c>
      <c r="AO8705" s="23" t="str">
        <f t="shared" si="405"/>
        <v/>
      </c>
      <c r="AP8705" s="23" t="str">
        <f t="shared" si="406"/>
        <v/>
      </c>
      <c r="AQ8705" s="24" t="str">
        <f>IFERROR(VLOOKUP($R8705,Lista!$G$2:$H$15,2,FALSE),"")</f>
        <v/>
      </c>
      <c r="AR8705" s="23" t="str">
        <f>IF(ISBLANK(G8705),"",IF(SUMPRODUCT((G$2:G8705=G8705)*1)&gt;1,0,1))</f>
        <v/>
      </c>
      <c r="AS8705" s="23" t="str">
        <f t="shared" si="407"/>
        <v/>
      </c>
    </row>
    <row r="8706" spans="2:45" x14ac:dyDescent="0.35">
      <c r="B8706" s="20"/>
      <c r="C8706" s="20"/>
      <c r="D8706" s="20"/>
      <c r="E8706" s="20"/>
      <c r="H8706" s="20"/>
      <c r="I8706" s="20"/>
      <c r="K8706" s="20"/>
      <c r="M8706" s="20"/>
      <c r="O8706" s="21"/>
      <c r="P8706" s="20"/>
      <c r="R8706" s="20"/>
      <c r="S8706" s="20"/>
      <c r="T8706" s="20"/>
      <c r="U8706" s="20"/>
      <c r="W8706" s="20"/>
      <c r="X8706" s="20"/>
      <c r="Y8706" s="20"/>
      <c r="Z8706" s="20"/>
      <c r="AA8706" s="20"/>
      <c r="AB8706" s="20"/>
      <c r="AD8706" s="20"/>
      <c r="AE8706" s="20"/>
      <c r="AF8706" s="21"/>
      <c r="AM8706" s="21"/>
      <c r="AN8706" s="23" t="str">
        <f>IF($O8706="","",IF(DATEDIF($O8706,Lista!$V$2,"y")=122,"",DATEDIF($O8706,Lista!$V$2,"y")))</f>
        <v/>
      </c>
      <c r="AO8706" s="23" t="str">
        <f t="shared" si="405"/>
        <v/>
      </c>
      <c r="AP8706" s="23" t="str">
        <f t="shared" si="406"/>
        <v/>
      </c>
      <c r="AQ8706" s="24" t="str">
        <f>IFERROR(VLOOKUP($R8706,Lista!$G$2:$H$15,2,FALSE),"")</f>
        <v/>
      </c>
      <c r="AR8706" s="23" t="str">
        <f>IF(ISBLANK(G8706),"",IF(SUMPRODUCT((G$2:G8706=G8706)*1)&gt;1,0,1))</f>
        <v/>
      </c>
      <c r="AS8706" s="23" t="str">
        <f t="shared" si="407"/>
        <v/>
      </c>
    </row>
    <row r="8707" spans="2:45" x14ac:dyDescent="0.35">
      <c r="B8707" s="20"/>
      <c r="C8707" s="20"/>
      <c r="D8707" s="20"/>
      <c r="E8707" s="20"/>
      <c r="H8707" s="20"/>
      <c r="I8707" s="20"/>
      <c r="K8707" s="20"/>
      <c r="M8707" s="20"/>
      <c r="O8707" s="21"/>
      <c r="P8707" s="20"/>
      <c r="R8707" s="20"/>
      <c r="S8707" s="20"/>
      <c r="T8707" s="20"/>
      <c r="U8707" s="20"/>
      <c r="W8707" s="20"/>
      <c r="X8707" s="20"/>
      <c r="Y8707" s="20"/>
      <c r="Z8707" s="20"/>
      <c r="AA8707" s="20"/>
      <c r="AB8707" s="20"/>
      <c r="AD8707" s="20"/>
      <c r="AE8707" s="20"/>
      <c r="AF8707" s="21"/>
      <c r="AM8707" s="21"/>
      <c r="AN8707" s="23" t="str">
        <f>IF($O8707="","",IF(DATEDIF($O8707,Lista!$V$2,"y")=122,"",DATEDIF($O8707,Lista!$V$2,"y")))</f>
        <v/>
      </c>
      <c r="AO8707" s="23" t="str">
        <f t="shared" ref="AO8707:AO8770" si="408">IF(AN8707="","",IF(AN8707&lt;=5,"0 to 5",IF(AN8707&lt;=17,"6 to 17",IF(AN8707&lt;=49,"18 to 49",IF(AN8707&gt;=50,"&gt; 50")))))</f>
        <v/>
      </c>
      <c r="AP8707" s="23" t="str">
        <f t="shared" ref="AP8707:AP8770" si="409">IF(AN8707="","",IF(AN8707&lt;=4,"0 to 4",IF(AN8707&lt;=9,"5 to 9",IF(AN8707&lt;=14,"10 to 14",IF(AN8707&lt;=18,"15 to 18",IF(AN8707&lt;=29,"19 to 29",IF(AN8707&lt;=59,"30 to 59",IF(AN8707&gt;=60,"&gt; 60"))))))))</f>
        <v/>
      </c>
      <c r="AQ8707" s="24" t="str">
        <f>IFERROR(VLOOKUP($R8707,Lista!$G$2:$H$15,2,FALSE),"")</f>
        <v/>
      </c>
      <c r="AR8707" s="23" t="str">
        <f>IF(ISBLANK(G8707),"",IF(SUMPRODUCT((G$2:G8707=G8707)*1)&gt;1,0,1))</f>
        <v/>
      </c>
      <c r="AS8707" s="23" t="str">
        <f t="shared" ref="AS8707:AS8770" si="410">IF(COUNTA($A8707:$E8707,$G8707:$I8707,$K8707,$M8707,$O8707:$P8707,$R8707:$T8707,$W8707,$X8707,$Y8707,$Z8707,$AA8707,$AB8707,$AD8707:$AE8707,$AF8707:$AF8707,$AM8707:$AM8707)=0,"",COUNTA($A8707:$E8707,$G8707:$I8707,$K8707,$M8707,$O8707:$P8707,$R8707:$T8707,$W8707,$X8707,$Y8707,$Z8707,$AA8707,$AB8707,$AD8707:$AE8707,$AF8707:$AF8707,$AM8707:$AM8707))</f>
        <v/>
      </c>
    </row>
    <row r="8708" spans="2:45" x14ac:dyDescent="0.35">
      <c r="B8708" s="20"/>
      <c r="C8708" s="20"/>
      <c r="D8708" s="20"/>
      <c r="E8708" s="20"/>
      <c r="H8708" s="20"/>
      <c r="I8708" s="20"/>
      <c r="K8708" s="20"/>
      <c r="M8708" s="20"/>
      <c r="O8708" s="21"/>
      <c r="P8708" s="20"/>
      <c r="R8708" s="20"/>
      <c r="S8708" s="20"/>
      <c r="T8708" s="20"/>
      <c r="U8708" s="20"/>
      <c r="W8708" s="20"/>
      <c r="X8708" s="20"/>
      <c r="Y8708" s="20"/>
      <c r="Z8708" s="20"/>
      <c r="AA8708" s="20"/>
      <c r="AB8708" s="20"/>
      <c r="AD8708" s="20"/>
      <c r="AE8708" s="20"/>
      <c r="AF8708" s="21"/>
      <c r="AM8708" s="21"/>
      <c r="AN8708" s="23" t="str">
        <f>IF($O8708="","",IF(DATEDIF($O8708,Lista!$V$2,"y")=122,"",DATEDIF($O8708,Lista!$V$2,"y")))</f>
        <v/>
      </c>
      <c r="AO8708" s="23" t="str">
        <f t="shared" si="408"/>
        <v/>
      </c>
      <c r="AP8708" s="23" t="str">
        <f t="shared" si="409"/>
        <v/>
      </c>
      <c r="AQ8708" s="24" t="str">
        <f>IFERROR(VLOOKUP($R8708,Lista!$G$2:$H$15,2,FALSE),"")</f>
        <v/>
      </c>
      <c r="AR8708" s="23" t="str">
        <f>IF(ISBLANK(G8708),"",IF(SUMPRODUCT((G$2:G8708=G8708)*1)&gt;1,0,1))</f>
        <v/>
      </c>
      <c r="AS8708" s="23" t="str">
        <f t="shared" si="410"/>
        <v/>
      </c>
    </row>
    <row r="8709" spans="2:45" x14ac:dyDescent="0.35">
      <c r="B8709" s="20"/>
      <c r="C8709" s="20"/>
      <c r="D8709" s="20"/>
      <c r="E8709" s="20"/>
      <c r="H8709" s="20"/>
      <c r="I8709" s="20"/>
      <c r="K8709" s="20"/>
      <c r="M8709" s="20"/>
      <c r="O8709" s="21"/>
      <c r="P8709" s="20"/>
      <c r="R8709" s="20"/>
      <c r="S8709" s="20"/>
      <c r="T8709" s="20"/>
      <c r="U8709" s="20"/>
      <c r="W8709" s="20"/>
      <c r="X8709" s="20"/>
      <c r="Y8709" s="20"/>
      <c r="Z8709" s="20"/>
      <c r="AA8709" s="20"/>
      <c r="AB8709" s="20"/>
      <c r="AD8709" s="20"/>
      <c r="AE8709" s="20"/>
      <c r="AF8709" s="21"/>
      <c r="AM8709" s="21"/>
      <c r="AN8709" s="23" t="str">
        <f>IF($O8709="","",IF(DATEDIF($O8709,Lista!$V$2,"y")=122,"",DATEDIF($O8709,Lista!$V$2,"y")))</f>
        <v/>
      </c>
      <c r="AO8709" s="23" t="str">
        <f t="shared" si="408"/>
        <v/>
      </c>
      <c r="AP8709" s="23" t="str">
        <f t="shared" si="409"/>
        <v/>
      </c>
      <c r="AQ8709" s="24" t="str">
        <f>IFERROR(VLOOKUP($R8709,Lista!$G$2:$H$15,2,FALSE),"")</f>
        <v/>
      </c>
      <c r="AR8709" s="23" t="str">
        <f>IF(ISBLANK(G8709),"",IF(SUMPRODUCT((G$2:G8709=G8709)*1)&gt;1,0,1))</f>
        <v/>
      </c>
      <c r="AS8709" s="23" t="str">
        <f t="shared" si="410"/>
        <v/>
      </c>
    </row>
    <row r="8710" spans="2:45" x14ac:dyDescent="0.35">
      <c r="B8710" s="20"/>
      <c r="C8710" s="20"/>
      <c r="D8710" s="20"/>
      <c r="E8710" s="20"/>
      <c r="H8710" s="20"/>
      <c r="I8710" s="20"/>
      <c r="K8710" s="20"/>
      <c r="M8710" s="20"/>
      <c r="O8710" s="21"/>
      <c r="P8710" s="20"/>
      <c r="R8710" s="20"/>
      <c r="S8710" s="20"/>
      <c r="T8710" s="20"/>
      <c r="U8710" s="20"/>
      <c r="W8710" s="20"/>
      <c r="X8710" s="20"/>
      <c r="Y8710" s="20"/>
      <c r="Z8710" s="20"/>
      <c r="AA8710" s="20"/>
      <c r="AB8710" s="20"/>
      <c r="AD8710" s="20"/>
      <c r="AE8710" s="20"/>
      <c r="AF8710" s="21"/>
      <c r="AM8710" s="21"/>
      <c r="AN8710" s="23" t="str">
        <f>IF($O8710="","",IF(DATEDIF($O8710,Lista!$V$2,"y")=122,"",DATEDIF($O8710,Lista!$V$2,"y")))</f>
        <v/>
      </c>
      <c r="AO8710" s="23" t="str">
        <f t="shared" si="408"/>
        <v/>
      </c>
      <c r="AP8710" s="23" t="str">
        <f t="shared" si="409"/>
        <v/>
      </c>
      <c r="AQ8710" s="24" t="str">
        <f>IFERROR(VLOOKUP($R8710,Lista!$G$2:$H$15,2,FALSE),"")</f>
        <v/>
      </c>
      <c r="AR8710" s="23" t="str">
        <f>IF(ISBLANK(G8710),"",IF(SUMPRODUCT((G$2:G8710=G8710)*1)&gt;1,0,1))</f>
        <v/>
      </c>
      <c r="AS8710" s="23" t="str">
        <f t="shared" si="410"/>
        <v/>
      </c>
    </row>
    <row r="8711" spans="2:45" x14ac:dyDescent="0.35">
      <c r="B8711" s="20"/>
      <c r="C8711" s="20"/>
      <c r="D8711" s="20"/>
      <c r="E8711" s="20"/>
      <c r="H8711" s="20"/>
      <c r="I8711" s="20"/>
      <c r="K8711" s="20"/>
      <c r="M8711" s="20"/>
      <c r="O8711" s="21"/>
      <c r="P8711" s="20"/>
      <c r="R8711" s="20"/>
      <c r="S8711" s="20"/>
      <c r="T8711" s="20"/>
      <c r="U8711" s="20"/>
      <c r="W8711" s="20"/>
      <c r="X8711" s="20"/>
      <c r="Y8711" s="20"/>
      <c r="Z8711" s="20"/>
      <c r="AA8711" s="20"/>
      <c r="AB8711" s="20"/>
      <c r="AD8711" s="20"/>
      <c r="AE8711" s="20"/>
      <c r="AF8711" s="21"/>
      <c r="AM8711" s="21"/>
      <c r="AN8711" s="23" t="str">
        <f>IF($O8711="","",IF(DATEDIF($O8711,Lista!$V$2,"y")=122,"",DATEDIF($O8711,Lista!$V$2,"y")))</f>
        <v/>
      </c>
      <c r="AO8711" s="23" t="str">
        <f t="shared" si="408"/>
        <v/>
      </c>
      <c r="AP8711" s="23" t="str">
        <f t="shared" si="409"/>
        <v/>
      </c>
      <c r="AQ8711" s="24" t="str">
        <f>IFERROR(VLOOKUP($R8711,Lista!$G$2:$H$15,2,FALSE),"")</f>
        <v/>
      </c>
      <c r="AR8711" s="23" t="str">
        <f>IF(ISBLANK(G8711),"",IF(SUMPRODUCT((G$2:G8711=G8711)*1)&gt;1,0,1))</f>
        <v/>
      </c>
      <c r="AS8711" s="23" t="str">
        <f t="shared" si="410"/>
        <v/>
      </c>
    </row>
    <row r="8712" spans="2:45" x14ac:dyDescent="0.35">
      <c r="B8712" s="20"/>
      <c r="C8712" s="20"/>
      <c r="D8712" s="20"/>
      <c r="E8712" s="20"/>
      <c r="H8712" s="20"/>
      <c r="I8712" s="20"/>
      <c r="K8712" s="20"/>
      <c r="M8712" s="20"/>
      <c r="O8712" s="21"/>
      <c r="P8712" s="20"/>
      <c r="R8712" s="20"/>
      <c r="S8712" s="20"/>
      <c r="T8712" s="20"/>
      <c r="U8712" s="20"/>
      <c r="W8712" s="20"/>
      <c r="X8712" s="20"/>
      <c r="Y8712" s="20"/>
      <c r="Z8712" s="20"/>
      <c r="AA8712" s="20"/>
      <c r="AB8712" s="20"/>
      <c r="AD8712" s="20"/>
      <c r="AE8712" s="20"/>
      <c r="AF8712" s="21"/>
      <c r="AM8712" s="21"/>
      <c r="AN8712" s="23" t="str">
        <f>IF($O8712="","",IF(DATEDIF($O8712,Lista!$V$2,"y")=122,"",DATEDIF($O8712,Lista!$V$2,"y")))</f>
        <v/>
      </c>
      <c r="AO8712" s="23" t="str">
        <f t="shared" si="408"/>
        <v/>
      </c>
      <c r="AP8712" s="23" t="str">
        <f t="shared" si="409"/>
        <v/>
      </c>
      <c r="AQ8712" s="24" t="str">
        <f>IFERROR(VLOOKUP($R8712,Lista!$G$2:$H$15,2,FALSE),"")</f>
        <v/>
      </c>
      <c r="AR8712" s="23" t="str">
        <f>IF(ISBLANK(G8712),"",IF(SUMPRODUCT((G$2:G8712=G8712)*1)&gt;1,0,1))</f>
        <v/>
      </c>
      <c r="AS8712" s="23" t="str">
        <f t="shared" si="410"/>
        <v/>
      </c>
    </row>
    <row r="8713" spans="2:45" x14ac:dyDescent="0.35">
      <c r="B8713" s="20"/>
      <c r="C8713" s="20"/>
      <c r="D8713" s="20"/>
      <c r="E8713" s="20"/>
      <c r="H8713" s="20"/>
      <c r="I8713" s="20"/>
      <c r="K8713" s="20"/>
      <c r="M8713" s="20"/>
      <c r="O8713" s="21"/>
      <c r="P8713" s="20"/>
      <c r="R8713" s="20"/>
      <c r="S8713" s="20"/>
      <c r="T8713" s="20"/>
      <c r="U8713" s="20"/>
      <c r="W8713" s="20"/>
      <c r="X8713" s="20"/>
      <c r="Y8713" s="20"/>
      <c r="Z8713" s="20"/>
      <c r="AA8713" s="20"/>
      <c r="AB8713" s="20"/>
      <c r="AD8713" s="20"/>
      <c r="AE8713" s="20"/>
      <c r="AF8713" s="21"/>
      <c r="AM8713" s="21"/>
      <c r="AN8713" s="23" t="str">
        <f>IF($O8713="","",IF(DATEDIF($O8713,Lista!$V$2,"y")=122,"",DATEDIF($O8713,Lista!$V$2,"y")))</f>
        <v/>
      </c>
      <c r="AO8713" s="23" t="str">
        <f t="shared" si="408"/>
        <v/>
      </c>
      <c r="AP8713" s="23" t="str">
        <f t="shared" si="409"/>
        <v/>
      </c>
      <c r="AQ8713" s="24" t="str">
        <f>IFERROR(VLOOKUP($R8713,Lista!$G$2:$H$15,2,FALSE),"")</f>
        <v/>
      </c>
      <c r="AR8713" s="23" t="str">
        <f>IF(ISBLANK(G8713),"",IF(SUMPRODUCT((G$2:G8713=G8713)*1)&gt;1,0,1))</f>
        <v/>
      </c>
      <c r="AS8713" s="23" t="str">
        <f t="shared" si="410"/>
        <v/>
      </c>
    </row>
    <row r="8714" spans="2:45" x14ac:dyDescent="0.35">
      <c r="B8714" s="20"/>
      <c r="C8714" s="20"/>
      <c r="D8714" s="20"/>
      <c r="E8714" s="20"/>
      <c r="H8714" s="20"/>
      <c r="I8714" s="20"/>
      <c r="K8714" s="20"/>
      <c r="M8714" s="20"/>
      <c r="O8714" s="21"/>
      <c r="P8714" s="20"/>
      <c r="R8714" s="20"/>
      <c r="S8714" s="20"/>
      <c r="T8714" s="20"/>
      <c r="U8714" s="20"/>
      <c r="W8714" s="20"/>
      <c r="X8714" s="20"/>
      <c r="Y8714" s="20"/>
      <c r="Z8714" s="20"/>
      <c r="AA8714" s="20"/>
      <c r="AB8714" s="20"/>
      <c r="AD8714" s="20"/>
      <c r="AE8714" s="20"/>
      <c r="AF8714" s="21"/>
      <c r="AM8714" s="21"/>
      <c r="AN8714" s="23" t="str">
        <f>IF($O8714="","",IF(DATEDIF($O8714,Lista!$V$2,"y")=122,"",DATEDIF($O8714,Lista!$V$2,"y")))</f>
        <v/>
      </c>
      <c r="AO8714" s="23" t="str">
        <f t="shared" si="408"/>
        <v/>
      </c>
      <c r="AP8714" s="23" t="str">
        <f t="shared" si="409"/>
        <v/>
      </c>
      <c r="AQ8714" s="24" t="str">
        <f>IFERROR(VLOOKUP($R8714,Lista!$G$2:$H$15,2,FALSE),"")</f>
        <v/>
      </c>
      <c r="AR8714" s="23" t="str">
        <f>IF(ISBLANK(G8714),"",IF(SUMPRODUCT((G$2:G8714=G8714)*1)&gt;1,0,1))</f>
        <v/>
      </c>
      <c r="AS8714" s="23" t="str">
        <f t="shared" si="410"/>
        <v/>
      </c>
    </row>
    <row r="8715" spans="2:45" x14ac:dyDescent="0.35">
      <c r="B8715" s="20"/>
      <c r="C8715" s="20"/>
      <c r="D8715" s="20"/>
      <c r="E8715" s="20"/>
      <c r="H8715" s="20"/>
      <c r="I8715" s="20"/>
      <c r="K8715" s="20"/>
      <c r="M8715" s="20"/>
      <c r="O8715" s="21"/>
      <c r="P8715" s="20"/>
      <c r="R8715" s="20"/>
      <c r="S8715" s="20"/>
      <c r="T8715" s="20"/>
      <c r="U8715" s="20"/>
      <c r="W8715" s="20"/>
      <c r="X8715" s="20"/>
      <c r="Y8715" s="20"/>
      <c r="Z8715" s="20"/>
      <c r="AA8715" s="20"/>
      <c r="AB8715" s="20"/>
      <c r="AC8715" s="20"/>
      <c r="AD8715" s="20"/>
      <c r="AE8715" s="20"/>
      <c r="AF8715" s="21"/>
      <c r="AM8715" s="21"/>
      <c r="AN8715" s="23" t="str">
        <f>IF($O8715="","",IF(DATEDIF($O8715,Lista!$V$2,"y")=122,"",DATEDIF($O8715,Lista!$V$2,"y")))</f>
        <v/>
      </c>
      <c r="AO8715" s="23" t="str">
        <f t="shared" si="408"/>
        <v/>
      </c>
      <c r="AP8715" s="23" t="str">
        <f t="shared" si="409"/>
        <v/>
      </c>
      <c r="AQ8715" s="24" t="str">
        <f>IFERROR(VLOOKUP($R8715,Lista!$G$2:$H$15,2,FALSE),"")</f>
        <v/>
      </c>
      <c r="AR8715" s="23" t="str">
        <f>IF(ISBLANK(G8715),"",IF(SUMPRODUCT((G$2:G8715=G8715)*1)&gt;1,0,1))</f>
        <v/>
      </c>
      <c r="AS8715" s="23" t="str">
        <f t="shared" si="410"/>
        <v/>
      </c>
    </row>
    <row r="8716" spans="2:45" x14ac:dyDescent="0.35">
      <c r="B8716" s="20"/>
      <c r="C8716" s="20"/>
      <c r="D8716" s="20"/>
      <c r="E8716" s="20"/>
      <c r="H8716" s="20"/>
      <c r="I8716" s="20"/>
      <c r="K8716" s="20"/>
      <c r="M8716" s="20"/>
      <c r="O8716" s="21"/>
      <c r="P8716" s="20"/>
      <c r="R8716" s="20"/>
      <c r="S8716" s="20"/>
      <c r="T8716" s="20"/>
      <c r="U8716" s="20"/>
      <c r="W8716" s="20"/>
      <c r="X8716" s="20"/>
      <c r="Y8716" s="20"/>
      <c r="Z8716" s="20"/>
      <c r="AA8716" s="20"/>
      <c r="AB8716" s="20"/>
      <c r="AC8716" s="20"/>
      <c r="AD8716" s="20"/>
      <c r="AE8716" s="20"/>
      <c r="AF8716" s="21"/>
      <c r="AM8716" s="21"/>
      <c r="AN8716" s="23" t="str">
        <f>IF($O8716="","",IF(DATEDIF($O8716,Lista!$V$2,"y")=122,"",DATEDIF($O8716,Lista!$V$2,"y")))</f>
        <v/>
      </c>
      <c r="AO8716" s="23" t="str">
        <f t="shared" si="408"/>
        <v/>
      </c>
      <c r="AP8716" s="23" t="str">
        <f t="shared" si="409"/>
        <v/>
      </c>
      <c r="AQ8716" s="24" t="str">
        <f>IFERROR(VLOOKUP($R8716,Lista!$G$2:$H$15,2,FALSE),"")</f>
        <v/>
      </c>
      <c r="AR8716" s="23" t="str">
        <f>IF(ISBLANK(G8716),"",IF(SUMPRODUCT((G$2:G8716=G8716)*1)&gt;1,0,1))</f>
        <v/>
      </c>
      <c r="AS8716" s="23" t="str">
        <f t="shared" si="410"/>
        <v/>
      </c>
    </row>
    <row r="8717" spans="2:45" x14ac:dyDescent="0.35">
      <c r="B8717" s="20"/>
      <c r="C8717" s="20"/>
      <c r="D8717" s="20"/>
      <c r="E8717" s="20"/>
      <c r="H8717" s="20"/>
      <c r="I8717" s="20"/>
      <c r="K8717" s="20"/>
      <c r="M8717" s="20"/>
      <c r="O8717" s="21"/>
      <c r="P8717" s="20"/>
      <c r="R8717" s="20"/>
      <c r="S8717" s="20"/>
      <c r="T8717" s="20"/>
      <c r="U8717" s="20"/>
      <c r="W8717" s="20"/>
      <c r="X8717" s="20"/>
      <c r="Y8717" s="20"/>
      <c r="Z8717" s="20"/>
      <c r="AA8717" s="20"/>
      <c r="AB8717" s="20"/>
      <c r="AC8717" s="20"/>
      <c r="AD8717" s="20"/>
      <c r="AE8717" s="20"/>
      <c r="AF8717" s="21"/>
      <c r="AM8717" s="21"/>
      <c r="AN8717" s="23" t="str">
        <f>IF($O8717="","",IF(DATEDIF($O8717,Lista!$V$2,"y")=122,"",DATEDIF($O8717,Lista!$V$2,"y")))</f>
        <v/>
      </c>
      <c r="AO8717" s="23" t="str">
        <f t="shared" si="408"/>
        <v/>
      </c>
      <c r="AP8717" s="23" t="str">
        <f t="shared" si="409"/>
        <v/>
      </c>
      <c r="AQ8717" s="24" t="str">
        <f>IFERROR(VLOOKUP($R8717,Lista!$G$2:$H$15,2,FALSE),"")</f>
        <v/>
      </c>
      <c r="AR8717" s="23" t="str">
        <f>IF(ISBLANK(G8717),"",IF(SUMPRODUCT((G$2:G8717=G8717)*1)&gt;1,0,1))</f>
        <v/>
      </c>
      <c r="AS8717" s="23" t="str">
        <f t="shared" si="410"/>
        <v/>
      </c>
    </row>
    <row r="8718" spans="2:45" x14ac:dyDescent="0.35">
      <c r="B8718" s="20"/>
      <c r="C8718" s="20"/>
      <c r="D8718" s="20"/>
      <c r="E8718" s="20"/>
      <c r="H8718" s="20"/>
      <c r="I8718" s="20"/>
      <c r="K8718" s="20"/>
      <c r="M8718" s="20"/>
      <c r="O8718" s="21"/>
      <c r="P8718" s="20"/>
      <c r="R8718" s="20"/>
      <c r="S8718" s="20"/>
      <c r="T8718" s="20"/>
      <c r="U8718" s="20"/>
      <c r="W8718" s="20"/>
      <c r="X8718" s="20"/>
      <c r="Y8718" s="20"/>
      <c r="Z8718" s="20"/>
      <c r="AA8718" s="20"/>
      <c r="AB8718" s="20"/>
      <c r="AC8718" s="20"/>
      <c r="AD8718" s="20"/>
      <c r="AE8718" s="20"/>
      <c r="AF8718" s="21"/>
      <c r="AM8718" s="21"/>
      <c r="AN8718" s="23" t="str">
        <f>IF($O8718="","",IF(DATEDIF($O8718,Lista!$V$2,"y")=122,"",DATEDIF($O8718,Lista!$V$2,"y")))</f>
        <v/>
      </c>
      <c r="AO8718" s="23" t="str">
        <f t="shared" si="408"/>
        <v/>
      </c>
      <c r="AP8718" s="23" t="str">
        <f t="shared" si="409"/>
        <v/>
      </c>
      <c r="AQ8718" s="24" t="str">
        <f>IFERROR(VLOOKUP($R8718,Lista!$G$2:$H$15,2,FALSE),"")</f>
        <v/>
      </c>
      <c r="AR8718" s="23" t="str">
        <f>IF(ISBLANK(G8718),"",IF(SUMPRODUCT((G$2:G8718=G8718)*1)&gt;1,0,1))</f>
        <v/>
      </c>
      <c r="AS8718" s="23" t="str">
        <f t="shared" si="410"/>
        <v/>
      </c>
    </row>
    <row r="8719" spans="2:45" x14ac:dyDescent="0.35">
      <c r="B8719" s="20"/>
      <c r="C8719" s="20"/>
      <c r="D8719" s="20"/>
      <c r="E8719" s="20"/>
      <c r="H8719" s="20"/>
      <c r="I8719" s="20"/>
      <c r="K8719" s="20"/>
      <c r="M8719" s="20"/>
      <c r="O8719" s="21"/>
      <c r="P8719" s="20"/>
      <c r="R8719" s="20"/>
      <c r="S8719" s="20"/>
      <c r="T8719" s="20"/>
      <c r="U8719" s="20"/>
      <c r="W8719" s="20"/>
      <c r="X8719" s="20"/>
      <c r="Y8719" s="20"/>
      <c r="Z8719" s="20"/>
      <c r="AA8719" s="20"/>
      <c r="AB8719" s="20"/>
      <c r="AC8719" s="20"/>
      <c r="AD8719" s="20"/>
      <c r="AE8719" s="20"/>
      <c r="AF8719" s="21"/>
      <c r="AM8719" s="21"/>
      <c r="AN8719" s="23" t="str">
        <f>IF($O8719="","",IF(DATEDIF($O8719,Lista!$V$2,"y")=122,"",DATEDIF($O8719,Lista!$V$2,"y")))</f>
        <v/>
      </c>
      <c r="AO8719" s="23" t="str">
        <f t="shared" si="408"/>
        <v/>
      </c>
      <c r="AP8719" s="23" t="str">
        <f t="shared" si="409"/>
        <v/>
      </c>
      <c r="AQ8719" s="24" t="str">
        <f>IFERROR(VLOOKUP($R8719,Lista!$G$2:$H$15,2,FALSE),"")</f>
        <v/>
      </c>
      <c r="AR8719" s="23" t="str">
        <f>IF(ISBLANK(G8719),"",IF(SUMPRODUCT((G$2:G8719=G8719)*1)&gt;1,0,1))</f>
        <v/>
      </c>
      <c r="AS8719" s="23" t="str">
        <f t="shared" si="410"/>
        <v/>
      </c>
    </row>
    <row r="8720" spans="2:45" x14ac:dyDescent="0.35">
      <c r="B8720" s="20"/>
      <c r="C8720" s="20"/>
      <c r="D8720" s="20"/>
      <c r="E8720" s="20"/>
      <c r="H8720" s="20"/>
      <c r="I8720" s="20"/>
      <c r="K8720" s="20"/>
      <c r="M8720" s="20"/>
      <c r="O8720" s="21"/>
      <c r="P8720" s="20"/>
      <c r="R8720" s="20"/>
      <c r="S8720" s="20"/>
      <c r="T8720" s="20"/>
      <c r="U8720" s="20"/>
      <c r="W8720" s="20"/>
      <c r="X8720" s="20"/>
      <c r="Y8720" s="20"/>
      <c r="Z8720" s="20"/>
      <c r="AA8720" s="20"/>
      <c r="AB8720" s="20"/>
      <c r="AC8720" s="20"/>
      <c r="AD8720" s="20"/>
      <c r="AE8720" s="20"/>
      <c r="AF8720" s="21"/>
      <c r="AM8720" s="21"/>
      <c r="AN8720" s="23" t="str">
        <f>IF($O8720="","",IF(DATEDIF($O8720,Lista!$V$2,"y")=122,"",DATEDIF($O8720,Lista!$V$2,"y")))</f>
        <v/>
      </c>
      <c r="AO8720" s="23" t="str">
        <f t="shared" si="408"/>
        <v/>
      </c>
      <c r="AP8720" s="23" t="str">
        <f t="shared" si="409"/>
        <v/>
      </c>
      <c r="AQ8720" s="24" t="str">
        <f>IFERROR(VLOOKUP($R8720,Lista!$G$2:$H$15,2,FALSE),"")</f>
        <v/>
      </c>
      <c r="AR8720" s="23" t="str">
        <f>IF(ISBLANK(G8720),"",IF(SUMPRODUCT((G$2:G8720=G8720)*1)&gt;1,0,1))</f>
        <v/>
      </c>
      <c r="AS8720" s="23" t="str">
        <f t="shared" si="410"/>
        <v/>
      </c>
    </row>
    <row r="8721" spans="2:45" x14ac:dyDescent="0.35">
      <c r="B8721" s="20"/>
      <c r="C8721" s="20"/>
      <c r="D8721" s="20"/>
      <c r="E8721" s="20"/>
      <c r="H8721" s="20"/>
      <c r="I8721" s="20"/>
      <c r="K8721" s="20"/>
      <c r="M8721" s="20"/>
      <c r="O8721" s="21"/>
      <c r="P8721" s="20"/>
      <c r="R8721" s="20"/>
      <c r="S8721" s="20"/>
      <c r="T8721" s="20"/>
      <c r="U8721" s="20"/>
      <c r="W8721" s="20"/>
      <c r="X8721" s="20"/>
      <c r="Y8721" s="20"/>
      <c r="Z8721" s="20"/>
      <c r="AA8721" s="20"/>
      <c r="AB8721" s="20"/>
      <c r="AC8721" s="20"/>
      <c r="AD8721" s="20"/>
      <c r="AE8721" s="20"/>
      <c r="AF8721" s="21"/>
      <c r="AM8721" s="21"/>
      <c r="AN8721" s="23" t="str">
        <f>IF($O8721="","",IF(DATEDIF($O8721,Lista!$V$2,"y")=122,"",DATEDIF($O8721,Lista!$V$2,"y")))</f>
        <v/>
      </c>
      <c r="AO8721" s="23" t="str">
        <f t="shared" si="408"/>
        <v/>
      </c>
      <c r="AP8721" s="23" t="str">
        <f t="shared" si="409"/>
        <v/>
      </c>
      <c r="AQ8721" s="24" t="str">
        <f>IFERROR(VLOOKUP($R8721,Lista!$G$2:$H$15,2,FALSE),"")</f>
        <v/>
      </c>
      <c r="AR8721" s="23" t="str">
        <f>IF(ISBLANK(G8721),"",IF(SUMPRODUCT((G$2:G8721=G8721)*1)&gt;1,0,1))</f>
        <v/>
      </c>
      <c r="AS8721" s="23" t="str">
        <f t="shared" si="410"/>
        <v/>
      </c>
    </row>
    <row r="8722" spans="2:45" x14ac:dyDescent="0.35">
      <c r="B8722" s="20"/>
      <c r="C8722" s="20"/>
      <c r="D8722" s="20"/>
      <c r="E8722" s="20"/>
      <c r="H8722" s="20"/>
      <c r="I8722" s="20"/>
      <c r="K8722" s="20"/>
      <c r="M8722" s="20"/>
      <c r="O8722" s="21"/>
      <c r="P8722" s="20"/>
      <c r="R8722" s="20"/>
      <c r="S8722" s="20"/>
      <c r="T8722" s="20"/>
      <c r="U8722" s="20"/>
      <c r="W8722" s="20"/>
      <c r="X8722" s="20"/>
      <c r="Y8722" s="20"/>
      <c r="Z8722" s="20"/>
      <c r="AA8722" s="20"/>
      <c r="AB8722" s="20"/>
      <c r="AC8722" s="20"/>
      <c r="AD8722" s="20"/>
      <c r="AE8722" s="20"/>
      <c r="AF8722" s="21"/>
      <c r="AM8722" s="21"/>
      <c r="AN8722" s="23" t="str">
        <f>IF($O8722="","",IF(DATEDIF($O8722,Lista!$V$2,"y")=122,"",DATEDIF($O8722,Lista!$V$2,"y")))</f>
        <v/>
      </c>
      <c r="AO8722" s="23" t="str">
        <f t="shared" si="408"/>
        <v/>
      </c>
      <c r="AP8722" s="23" t="str">
        <f t="shared" si="409"/>
        <v/>
      </c>
      <c r="AQ8722" s="24" t="str">
        <f>IFERROR(VLOOKUP($R8722,Lista!$G$2:$H$15,2,FALSE),"")</f>
        <v/>
      </c>
      <c r="AR8722" s="23" t="str">
        <f>IF(ISBLANK(G8722),"",IF(SUMPRODUCT((G$2:G8722=G8722)*1)&gt;1,0,1))</f>
        <v/>
      </c>
      <c r="AS8722" s="23" t="str">
        <f t="shared" si="410"/>
        <v/>
      </c>
    </row>
    <row r="8723" spans="2:45" x14ac:dyDescent="0.35">
      <c r="B8723" s="20"/>
      <c r="C8723" s="20"/>
      <c r="D8723" s="20"/>
      <c r="E8723" s="20"/>
      <c r="H8723" s="20"/>
      <c r="I8723" s="20"/>
      <c r="K8723" s="20"/>
      <c r="M8723" s="20"/>
      <c r="O8723" s="21"/>
      <c r="P8723" s="20"/>
      <c r="R8723" s="20"/>
      <c r="S8723" s="20"/>
      <c r="T8723" s="20"/>
      <c r="U8723" s="20"/>
      <c r="W8723" s="20"/>
      <c r="X8723" s="20"/>
      <c r="Y8723" s="20"/>
      <c r="Z8723" s="20"/>
      <c r="AA8723" s="20"/>
      <c r="AB8723" s="20"/>
      <c r="AD8723" s="20"/>
      <c r="AE8723" s="20"/>
      <c r="AF8723" s="21"/>
      <c r="AM8723" s="21"/>
      <c r="AN8723" s="23" t="str">
        <f>IF($O8723="","",IF(DATEDIF($O8723,Lista!$V$2,"y")=122,"",DATEDIF($O8723,Lista!$V$2,"y")))</f>
        <v/>
      </c>
      <c r="AO8723" s="23" t="str">
        <f t="shared" si="408"/>
        <v/>
      </c>
      <c r="AP8723" s="23" t="str">
        <f t="shared" si="409"/>
        <v/>
      </c>
      <c r="AQ8723" s="24" t="str">
        <f>IFERROR(VLOOKUP($R8723,Lista!$G$2:$H$15,2,FALSE),"")</f>
        <v/>
      </c>
      <c r="AR8723" s="23" t="str">
        <f>IF(ISBLANK(G8723),"",IF(SUMPRODUCT((G$2:G8723=G8723)*1)&gt;1,0,1))</f>
        <v/>
      </c>
      <c r="AS8723" s="23" t="str">
        <f t="shared" si="410"/>
        <v/>
      </c>
    </row>
    <row r="8724" spans="2:45" x14ac:dyDescent="0.35">
      <c r="B8724" s="20"/>
      <c r="C8724" s="20"/>
      <c r="D8724" s="20"/>
      <c r="E8724" s="20"/>
      <c r="H8724" s="20"/>
      <c r="I8724" s="20"/>
      <c r="K8724" s="20"/>
      <c r="M8724" s="20"/>
      <c r="O8724" s="21"/>
      <c r="P8724" s="20"/>
      <c r="R8724" s="20"/>
      <c r="S8724" s="20"/>
      <c r="T8724" s="20"/>
      <c r="U8724" s="20"/>
      <c r="W8724" s="20"/>
      <c r="X8724" s="20"/>
      <c r="Y8724" s="20"/>
      <c r="Z8724" s="20"/>
      <c r="AA8724" s="20"/>
      <c r="AB8724" s="20"/>
      <c r="AD8724" s="20"/>
      <c r="AE8724" s="20"/>
      <c r="AF8724" s="21"/>
      <c r="AM8724" s="21"/>
      <c r="AN8724" s="23" t="str">
        <f>IF($O8724="","",IF(DATEDIF($O8724,Lista!$V$2,"y")=122,"",DATEDIF($O8724,Lista!$V$2,"y")))</f>
        <v/>
      </c>
      <c r="AO8724" s="23" t="str">
        <f t="shared" si="408"/>
        <v/>
      </c>
      <c r="AP8724" s="23" t="str">
        <f t="shared" si="409"/>
        <v/>
      </c>
      <c r="AQ8724" s="24" t="str">
        <f>IFERROR(VLOOKUP($R8724,Lista!$G$2:$H$15,2,FALSE),"")</f>
        <v/>
      </c>
      <c r="AR8724" s="23" t="str">
        <f>IF(ISBLANK(G8724),"",IF(SUMPRODUCT((G$2:G8724=G8724)*1)&gt;1,0,1))</f>
        <v/>
      </c>
      <c r="AS8724" s="23" t="str">
        <f t="shared" si="410"/>
        <v/>
      </c>
    </row>
    <row r="8725" spans="2:45" x14ac:dyDescent="0.35">
      <c r="B8725" s="20"/>
      <c r="C8725" s="20"/>
      <c r="D8725" s="20"/>
      <c r="E8725" s="20"/>
      <c r="H8725" s="20"/>
      <c r="I8725" s="20"/>
      <c r="K8725" s="20"/>
      <c r="M8725" s="20"/>
      <c r="O8725" s="21"/>
      <c r="P8725" s="20"/>
      <c r="R8725" s="20"/>
      <c r="S8725" s="20"/>
      <c r="T8725" s="20"/>
      <c r="U8725" s="20"/>
      <c r="W8725" s="20"/>
      <c r="X8725" s="20"/>
      <c r="Y8725" s="20"/>
      <c r="Z8725" s="20"/>
      <c r="AA8725" s="20"/>
      <c r="AB8725" s="20"/>
      <c r="AD8725" s="20"/>
      <c r="AE8725" s="20"/>
      <c r="AF8725" s="21"/>
      <c r="AM8725" s="21"/>
      <c r="AN8725" s="23" t="str">
        <f>IF($O8725="","",IF(DATEDIF($O8725,Lista!$V$2,"y")=122,"",DATEDIF($O8725,Lista!$V$2,"y")))</f>
        <v/>
      </c>
      <c r="AO8725" s="23" t="str">
        <f t="shared" si="408"/>
        <v/>
      </c>
      <c r="AP8725" s="23" t="str">
        <f t="shared" si="409"/>
        <v/>
      </c>
      <c r="AQ8725" s="24" t="str">
        <f>IFERROR(VLOOKUP($R8725,Lista!$G$2:$H$15,2,FALSE),"")</f>
        <v/>
      </c>
      <c r="AR8725" s="23" t="str">
        <f>IF(ISBLANK(G8725),"",IF(SUMPRODUCT((G$2:G8725=G8725)*1)&gt;1,0,1))</f>
        <v/>
      </c>
      <c r="AS8725" s="23" t="str">
        <f t="shared" si="410"/>
        <v/>
      </c>
    </row>
    <row r="8726" spans="2:45" x14ac:dyDescent="0.35">
      <c r="B8726" s="20"/>
      <c r="C8726" s="20"/>
      <c r="D8726" s="20"/>
      <c r="E8726" s="20"/>
      <c r="H8726" s="20"/>
      <c r="I8726" s="20"/>
      <c r="K8726" s="20"/>
      <c r="M8726" s="20"/>
      <c r="O8726" s="21"/>
      <c r="P8726" s="20"/>
      <c r="R8726" s="20"/>
      <c r="S8726" s="20"/>
      <c r="T8726" s="20"/>
      <c r="U8726" s="20"/>
      <c r="W8726" s="20"/>
      <c r="X8726" s="20"/>
      <c r="Y8726" s="20"/>
      <c r="Z8726" s="20"/>
      <c r="AA8726" s="20"/>
      <c r="AB8726" s="20"/>
      <c r="AD8726" s="20"/>
      <c r="AE8726" s="20"/>
      <c r="AF8726" s="21"/>
      <c r="AM8726" s="21"/>
      <c r="AN8726" s="23" t="str">
        <f>IF($O8726="","",IF(DATEDIF($O8726,Lista!$V$2,"y")=122,"",DATEDIF($O8726,Lista!$V$2,"y")))</f>
        <v/>
      </c>
      <c r="AO8726" s="23" t="str">
        <f t="shared" si="408"/>
        <v/>
      </c>
      <c r="AP8726" s="23" t="str">
        <f t="shared" si="409"/>
        <v/>
      </c>
      <c r="AQ8726" s="24" t="str">
        <f>IFERROR(VLOOKUP($R8726,Lista!$G$2:$H$15,2,FALSE),"")</f>
        <v/>
      </c>
      <c r="AR8726" s="23" t="str">
        <f>IF(ISBLANK(G8726),"",IF(SUMPRODUCT((G$2:G8726=G8726)*1)&gt;1,0,1))</f>
        <v/>
      </c>
      <c r="AS8726" s="23" t="str">
        <f t="shared" si="410"/>
        <v/>
      </c>
    </row>
    <row r="8727" spans="2:45" x14ac:dyDescent="0.35">
      <c r="B8727" s="20"/>
      <c r="C8727" s="20"/>
      <c r="D8727" s="20"/>
      <c r="E8727" s="20"/>
      <c r="H8727" s="20"/>
      <c r="I8727" s="20"/>
      <c r="K8727" s="20"/>
      <c r="M8727" s="20"/>
      <c r="O8727" s="21"/>
      <c r="P8727" s="20"/>
      <c r="R8727" s="20"/>
      <c r="S8727" s="20"/>
      <c r="T8727" s="20"/>
      <c r="U8727" s="20"/>
      <c r="W8727" s="20"/>
      <c r="X8727" s="20"/>
      <c r="Y8727" s="20"/>
      <c r="Z8727" s="20"/>
      <c r="AA8727" s="20"/>
      <c r="AB8727" s="20"/>
      <c r="AD8727" s="20"/>
      <c r="AE8727" s="20"/>
      <c r="AF8727" s="21"/>
      <c r="AM8727" s="21"/>
      <c r="AN8727" s="23" t="str">
        <f>IF($O8727="","",IF(DATEDIF($O8727,Lista!$V$2,"y")=122,"",DATEDIF($O8727,Lista!$V$2,"y")))</f>
        <v/>
      </c>
      <c r="AO8727" s="23" t="str">
        <f t="shared" si="408"/>
        <v/>
      </c>
      <c r="AP8727" s="23" t="str">
        <f t="shared" si="409"/>
        <v/>
      </c>
      <c r="AQ8727" s="24" t="str">
        <f>IFERROR(VLOOKUP($R8727,Lista!$G$2:$H$15,2,FALSE),"")</f>
        <v/>
      </c>
      <c r="AR8727" s="23" t="str">
        <f>IF(ISBLANK(G8727),"",IF(SUMPRODUCT((G$2:G8727=G8727)*1)&gt;1,0,1))</f>
        <v/>
      </c>
      <c r="AS8727" s="23" t="str">
        <f t="shared" si="410"/>
        <v/>
      </c>
    </row>
    <row r="8728" spans="2:45" x14ac:dyDescent="0.35">
      <c r="B8728" s="20"/>
      <c r="C8728" s="20"/>
      <c r="D8728" s="20"/>
      <c r="E8728" s="20"/>
      <c r="H8728" s="20"/>
      <c r="I8728" s="20"/>
      <c r="K8728" s="20"/>
      <c r="M8728" s="20"/>
      <c r="O8728" s="21"/>
      <c r="P8728" s="20"/>
      <c r="R8728" s="20"/>
      <c r="S8728" s="20"/>
      <c r="T8728" s="20"/>
      <c r="U8728" s="20"/>
      <c r="W8728" s="20"/>
      <c r="X8728" s="20"/>
      <c r="Y8728" s="20"/>
      <c r="Z8728" s="20"/>
      <c r="AA8728" s="20"/>
      <c r="AB8728" s="20"/>
      <c r="AD8728" s="20"/>
      <c r="AE8728" s="20"/>
      <c r="AF8728" s="21"/>
      <c r="AM8728" s="21"/>
      <c r="AN8728" s="23" t="str">
        <f>IF($O8728="","",IF(DATEDIF($O8728,Lista!$V$2,"y")=122,"",DATEDIF($O8728,Lista!$V$2,"y")))</f>
        <v/>
      </c>
      <c r="AO8728" s="23" t="str">
        <f t="shared" si="408"/>
        <v/>
      </c>
      <c r="AP8728" s="23" t="str">
        <f t="shared" si="409"/>
        <v/>
      </c>
      <c r="AQ8728" s="24" t="str">
        <f>IFERROR(VLOOKUP($R8728,Lista!$G$2:$H$15,2,FALSE),"")</f>
        <v/>
      </c>
      <c r="AR8728" s="23" t="str">
        <f>IF(ISBLANK(G8728),"",IF(SUMPRODUCT((G$2:G8728=G8728)*1)&gt;1,0,1))</f>
        <v/>
      </c>
      <c r="AS8728" s="23" t="str">
        <f t="shared" si="410"/>
        <v/>
      </c>
    </row>
    <row r="8729" spans="2:45" x14ac:dyDescent="0.35">
      <c r="B8729" s="20"/>
      <c r="C8729" s="20"/>
      <c r="D8729" s="20"/>
      <c r="E8729" s="20"/>
      <c r="H8729" s="20"/>
      <c r="I8729" s="20"/>
      <c r="K8729" s="20"/>
      <c r="M8729" s="20"/>
      <c r="O8729" s="21"/>
      <c r="P8729" s="20"/>
      <c r="R8729" s="20"/>
      <c r="S8729" s="20"/>
      <c r="T8729" s="20"/>
      <c r="U8729" s="20"/>
      <c r="W8729" s="20"/>
      <c r="X8729" s="20"/>
      <c r="Y8729" s="20"/>
      <c r="Z8729" s="20"/>
      <c r="AA8729" s="20"/>
      <c r="AB8729" s="20"/>
      <c r="AD8729" s="20"/>
      <c r="AE8729" s="20"/>
      <c r="AF8729" s="21"/>
      <c r="AM8729" s="21"/>
      <c r="AN8729" s="23" t="str">
        <f>IF($O8729="","",IF(DATEDIF($O8729,Lista!$V$2,"y")=122,"",DATEDIF($O8729,Lista!$V$2,"y")))</f>
        <v/>
      </c>
      <c r="AO8729" s="23" t="str">
        <f t="shared" si="408"/>
        <v/>
      </c>
      <c r="AP8729" s="23" t="str">
        <f t="shared" si="409"/>
        <v/>
      </c>
      <c r="AQ8729" s="24" t="str">
        <f>IFERROR(VLOOKUP($R8729,Lista!$G$2:$H$15,2,FALSE),"")</f>
        <v/>
      </c>
      <c r="AR8729" s="23" t="str">
        <f>IF(ISBLANK(G8729),"",IF(SUMPRODUCT((G$2:G8729=G8729)*1)&gt;1,0,1))</f>
        <v/>
      </c>
      <c r="AS8729" s="23" t="str">
        <f t="shared" si="410"/>
        <v/>
      </c>
    </row>
    <row r="8730" spans="2:45" x14ac:dyDescent="0.35">
      <c r="B8730" s="20"/>
      <c r="C8730" s="20"/>
      <c r="D8730" s="20"/>
      <c r="E8730" s="20"/>
      <c r="H8730" s="20"/>
      <c r="I8730" s="20"/>
      <c r="K8730" s="20"/>
      <c r="M8730" s="20"/>
      <c r="O8730" s="21"/>
      <c r="P8730" s="20"/>
      <c r="R8730" s="20"/>
      <c r="S8730" s="20"/>
      <c r="T8730" s="20"/>
      <c r="U8730" s="20"/>
      <c r="W8730" s="20"/>
      <c r="X8730" s="20"/>
      <c r="Y8730" s="20"/>
      <c r="Z8730" s="20"/>
      <c r="AA8730" s="20"/>
      <c r="AB8730" s="20"/>
      <c r="AD8730" s="20"/>
      <c r="AE8730" s="20"/>
      <c r="AF8730" s="21"/>
      <c r="AM8730" s="21"/>
      <c r="AN8730" s="23" t="str">
        <f>IF($O8730="","",IF(DATEDIF($O8730,Lista!$V$2,"y")=122,"",DATEDIF($O8730,Lista!$V$2,"y")))</f>
        <v/>
      </c>
      <c r="AO8730" s="23" t="str">
        <f t="shared" si="408"/>
        <v/>
      </c>
      <c r="AP8730" s="23" t="str">
        <f t="shared" si="409"/>
        <v/>
      </c>
      <c r="AQ8730" s="24" t="str">
        <f>IFERROR(VLOOKUP($R8730,Lista!$G$2:$H$15,2,FALSE),"")</f>
        <v/>
      </c>
      <c r="AR8730" s="23" t="str">
        <f>IF(ISBLANK(G8730),"",IF(SUMPRODUCT((G$2:G8730=G8730)*1)&gt;1,0,1))</f>
        <v/>
      </c>
      <c r="AS8730" s="23" t="str">
        <f t="shared" si="410"/>
        <v/>
      </c>
    </row>
    <row r="8731" spans="2:45" x14ac:dyDescent="0.35">
      <c r="B8731" s="20"/>
      <c r="C8731" s="20"/>
      <c r="D8731" s="20"/>
      <c r="E8731" s="20"/>
      <c r="H8731" s="20"/>
      <c r="I8731" s="20"/>
      <c r="K8731" s="20"/>
      <c r="M8731" s="20"/>
      <c r="O8731" s="21"/>
      <c r="P8731" s="20"/>
      <c r="R8731" s="20"/>
      <c r="S8731" s="20"/>
      <c r="T8731" s="20"/>
      <c r="U8731" s="20"/>
      <c r="W8731" s="20"/>
      <c r="X8731" s="20"/>
      <c r="Y8731" s="20"/>
      <c r="Z8731" s="20"/>
      <c r="AA8731" s="20"/>
      <c r="AB8731" s="20"/>
      <c r="AD8731" s="20"/>
      <c r="AE8731" s="20"/>
      <c r="AF8731" s="21"/>
      <c r="AM8731" s="21"/>
      <c r="AN8731" s="23" t="str">
        <f>IF($O8731="","",IF(DATEDIF($O8731,Lista!$V$2,"y")=122,"",DATEDIF($O8731,Lista!$V$2,"y")))</f>
        <v/>
      </c>
      <c r="AO8731" s="23" t="str">
        <f t="shared" si="408"/>
        <v/>
      </c>
      <c r="AP8731" s="23" t="str">
        <f t="shared" si="409"/>
        <v/>
      </c>
      <c r="AQ8731" s="24" t="str">
        <f>IFERROR(VLOOKUP($R8731,Lista!$G$2:$H$15,2,FALSE),"")</f>
        <v/>
      </c>
      <c r="AR8731" s="23" t="str">
        <f>IF(ISBLANK(G8731),"",IF(SUMPRODUCT((G$2:G8731=G8731)*1)&gt;1,0,1))</f>
        <v/>
      </c>
      <c r="AS8731" s="23" t="str">
        <f t="shared" si="410"/>
        <v/>
      </c>
    </row>
    <row r="8732" spans="2:45" x14ac:dyDescent="0.35">
      <c r="B8732" s="20"/>
      <c r="C8732" s="20"/>
      <c r="D8732" s="20"/>
      <c r="E8732" s="20"/>
      <c r="H8732" s="20"/>
      <c r="I8732" s="20"/>
      <c r="K8732" s="20"/>
      <c r="M8732" s="20"/>
      <c r="O8732" s="21"/>
      <c r="P8732" s="20"/>
      <c r="R8732" s="20"/>
      <c r="S8732" s="20"/>
      <c r="T8732" s="20"/>
      <c r="U8732" s="20"/>
      <c r="W8732" s="20"/>
      <c r="X8732" s="20"/>
      <c r="Y8732" s="20"/>
      <c r="Z8732" s="20"/>
      <c r="AA8732" s="20"/>
      <c r="AB8732" s="20"/>
      <c r="AD8732" s="20"/>
      <c r="AE8732" s="20"/>
      <c r="AF8732" s="21"/>
      <c r="AM8732" s="21"/>
      <c r="AN8732" s="23" t="str">
        <f>IF($O8732="","",IF(DATEDIF($O8732,Lista!$V$2,"y")=122,"",DATEDIF($O8732,Lista!$V$2,"y")))</f>
        <v/>
      </c>
      <c r="AO8732" s="23" t="str">
        <f t="shared" si="408"/>
        <v/>
      </c>
      <c r="AP8732" s="23" t="str">
        <f t="shared" si="409"/>
        <v/>
      </c>
      <c r="AQ8732" s="24" t="str">
        <f>IFERROR(VLOOKUP($R8732,Lista!$G$2:$H$15,2,FALSE),"")</f>
        <v/>
      </c>
      <c r="AR8732" s="23" t="str">
        <f>IF(ISBLANK(G8732),"",IF(SUMPRODUCT((G$2:G8732=G8732)*1)&gt;1,0,1))</f>
        <v/>
      </c>
      <c r="AS8732" s="23" t="str">
        <f t="shared" si="410"/>
        <v/>
      </c>
    </row>
    <row r="8733" spans="2:45" x14ac:dyDescent="0.35">
      <c r="B8733" s="20"/>
      <c r="C8733" s="20"/>
      <c r="D8733" s="20"/>
      <c r="E8733" s="20"/>
      <c r="H8733" s="20"/>
      <c r="I8733" s="20"/>
      <c r="K8733" s="20"/>
      <c r="M8733" s="20"/>
      <c r="O8733" s="21"/>
      <c r="P8733" s="20"/>
      <c r="R8733" s="20"/>
      <c r="S8733" s="20"/>
      <c r="T8733" s="20"/>
      <c r="U8733" s="20"/>
      <c r="W8733" s="20"/>
      <c r="X8733" s="20"/>
      <c r="Y8733" s="20"/>
      <c r="Z8733" s="20"/>
      <c r="AA8733" s="20"/>
      <c r="AB8733" s="20"/>
      <c r="AD8733" s="20"/>
      <c r="AE8733" s="20"/>
      <c r="AF8733" s="21"/>
      <c r="AM8733" s="21"/>
      <c r="AN8733" s="23" t="str">
        <f>IF($O8733="","",IF(DATEDIF($O8733,Lista!$V$2,"y")=122,"",DATEDIF($O8733,Lista!$V$2,"y")))</f>
        <v/>
      </c>
      <c r="AO8733" s="23" t="str">
        <f t="shared" si="408"/>
        <v/>
      </c>
      <c r="AP8733" s="23" t="str">
        <f t="shared" si="409"/>
        <v/>
      </c>
      <c r="AQ8733" s="24" t="str">
        <f>IFERROR(VLOOKUP($R8733,Lista!$G$2:$H$15,2,FALSE),"")</f>
        <v/>
      </c>
      <c r="AR8733" s="23" t="str">
        <f>IF(ISBLANK(G8733),"",IF(SUMPRODUCT((G$2:G8733=G8733)*1)&gt;1,0,1))</f>
        <v/>
      </c>
      <c r="AS8733" s="23" t="str">
        <f t="shared" si="410"/>
        <v/>
      </c>
    </row>
    <row r="8734" spans="2:45" x14ac:dyDescent="0.35">
      <c r="B8734" s="20"/>
      <c r="C8734" s="20"/>
      <c r="D8734" s="20"/>
      <c r="E8734" s="20"/>
      <c r="H8734" s="20"/>
      <c r="I8734" s="20"/>
      <c r="K8734" s="20"/>
      <c r="M8734" s="20"/>
      <c r="O8734" s="21"/>
      <c r="P8734" s="20"/>
      <c r="R8734" s="20"/>
      <c r="S8734" s="20"/>
      <c r="T8734" s="20"/>
      <c r="U8734" s="20"/>
      <c r="W8734" s="20"/>
      <c r="X8734" s="20"/>
      <c r="Y8734" s="20"/>
      <c r="Z8734" s="20"/>
      <c r="AA8734" s="20"/>
      <c r="AB8734" s="20"/>
      <c r="AD8734" s="20"/>
      <c r="AE8734" s="20"/>
      <c r="AF8734" s="21"/>
      <c r="AM8734" s="21"/>
      <c r="AN8734" s="23" t="str">
        <f>IF($O8734="","",IF(DATEDIF($O8734,Lista!$V$2,"y")=122,"",DATEDIF($O8734,Lista!$V$2,"y")))</f>
        <v/>
      </c>
      <c r="AO8734" s="23" t="str">
        <f t="shared" si="408"/>
        <v/>
      </c>
      <c r="AP8734" s="23" t="str">
        <f t="shared" si="409"/>
        <v/>
      </c>
      <c r="AQ8734" s="24" t="str">
        <f>IFERROR(VLOOKUP($R8734,Lista!$G$2:$H$15,2,FALSE),"")</f>
        <v/>
      </c>
      <c r="AR8734" s="23" t="str">
        <f>IF(ISBLANK(G8734),"",IF(SUMPRODUCT((G$2:G8734=G8734)*1)&gt;1,0,1))</f>
        <v/>
      </c>
      <c r="AS8734" s="23" t="str">
        <f t="shared" si="410"/>
        <v/>
      </c>
    </row>
    <row r="8735" spans="2:45" x14ac:dyDescent="0.35">
      <c r="B8735" s="20"/>
      <c r="C8735" s="20"/>
      <c r="D8735" s="20"/>
      <c r="E8735" s="20"/>
      <c r="H8735" s="20"/>
      <c r="I8735" s="20"/>
      <c r="K8735" s="20"/>
      <c r="M8735" s="20"/>
      <c r="O8735" s="21"/>
      <c r="P8735" s="20"/>
      <c r="R8735" s="20"/>
      <c r="S8735" s="20"/>
      <c r="T8735" s="20"/>
      <c r="U8735" s="20"/>
      <c r="W8735" s="20"/>
      <c r="X8735" s="20"/>
      <c r="Y8735" s="20"/>
      <c r="Z8735" s="20"/>
      <c r="AA8735" s="20"/>
      <c r="AB8735" s="20"/>
      <c r="AD8735" s="20"/>
      <c r="AE8735" s="20"/>
      <c r="AF8735" s="21"/>
      <c r="AM8735" s="21"/>
      <c r="AN8735" s="23" t="str">
        <f>IF($O8735="","",IF(DATEDIF($O8735,Lista!$V$2,"y")=122,"",DATEDIF($O8735,Lista!$V$2,"y")))</f>
        <v/>
      </c>
      <c r="AO8735" s="23" t="str">
        <f t="shared" si="408"/>
        <v/>
      </c>
      <c r="AP8735" s="23" t="str">
        <f t="shared" si="409"/>
        <v/>
      </c>
      <c r="AQ8735" s="24" t="str">
        <f>IFERROR(VLOOKUP($R8735,Lista!$G$2:$H$15,2,FALSE),"")</f>
        <v/>
      </c>
      <c r="AR8735" s="23" t="str">
        <f>IF(ISBLANK(G8735),"",IF(SUMPRODUCT((G$2:G8735=G8735)*1)&gt;1,0,1))</f>
        <v/>
      </c>
      <c r="AS8735" s="23" t="str">
        <f t="shared" si="410"/>
        <v/>
      </c>
    </row>
    <row r="8736" spans="2:45" x14ac:dyDescent="0.35">
      <c r="B8736" s="20"/>
      <c r="C8736" s="20"/>
      <c r="D8736" s="20"/>
      <c r="E8736" s="20"/>
      <c r="H8736" s="20"/>
      <c r="I8736" s="20"/>
      <c r="K8736" s="20"/>
      <c r="M8736" s="20"/>
      <c r="O8736" s="21"/>
      <c r="P8736" s="20"/>
      <c r="R8736" s="20"/>
      <c r="S8736" s="20"/>
      <c r="T8736" s="20"/>
      <c r="U8736" s="20"/>
      <c r="W8736" s="20"/>
      <c r="X8736" s="20"/>
      <c r="Y8736" s="20"/>
      <c r="Z8736" s="20"/>
      <c r="AA8736" s="20"/>
      <c r="AB8736" s="20"/>
      <c r="AD8736" s="20"/>
      <c r="AE8736" s="20"/>
      <c r="AF8736" s="21"/>
      <c r="AM8736" s="21"/>
      <c r="AN8736" s="23" t="str">
        <f>IF($O8736="","",IF(DATEDIF($O8736,Lista!$V$2,"y")=122,"",DATEDIF($O8736,Lista!$V$2,"y")))</f>
        <v/>
      </c>
      <c r="AO8736" s="23" t="str">
        <f t="shared" si="408"/>
        <v/>
      </c>
      <c r="AP8736" s="23" t="str">
        <f t="shared" si="409"/>
        <v/>
      </c>
      <c r="AQ8736" s="24" t="str">
        <f>IFERROR(VLOOKUP($R8736,Lista!$G$2:$H$15,2,FALSE),"")</f>
        <v/>
      </c>
      <c r="AR8736" s="23" t="str">
        <f>IF(ISBLANK(G8736),"",IF(SUMPRODUCT((G$2:G8736=G8736)*1)&gt;1,0,1))</f>
        <v/>
      </c>
      <c r="AS8736" s="23" t="str">
        <f t="shared" si="410"/>
        <v/>
      </c>
    </row>
    <row r="8737" spans="2:45" x14ac:dyDescent="0.35">
      <c r="B8737" s="20"/>
      <c r="C8737" s="20"/>
      <c r="D8737" s="20"/>
      <c r="E8737" s="20"/>
      <c r="H8737" s="20"/>
      <c r="I8737" s="20"/>
      <c r="K8737" s="20"/>
      <c r="M8737" s="20"/>
      <c r="O8737" s="21"/>
      <c r="P8737" s="20"/>
      <c r="R8737" s="20"/>
      <c r="S8737" s="20"/>
      <c r="T8737" s="20"/>
      <c r="U8737" s="20"/>
      <c r="W8737" s="20"/>
      <c r="X8737" s="20"/>
      <c r="Y8737" s="20"/>
      <c r="Z8737" s="20"/>
      <c r="AA8737" s="20"/>
      <c r="AB8737" s="20"/>
      <c r="AC8737" s="20"/>
      <c r="AD8737" s="20"/>
      <c r="AE8737" s="20"/>
      <c r="AF8737" s="21"/>
      <c r="AM8737" s="21"/>
      <c r="AN8737" s="23" t="str">
        <f>IF($O8737="","",IF(DATEDIF($O8737,Lista!$V$2,"y")=122,"",DATEDIF($O8737,Lista!$V$2,"y")))</f>
        <v/>
      </c>
      <c r="AO8737" s="23" t="str">
        <f t="shared" si="408"/>
        <v/>
      </c>
      <c r="AP8737" s="23" t="str">
        <f t="shared" si="409"/>
        <v/>
      </c>
      <c r="AQ8737" s="24" t="str">
        <f>IFERROR(VLOOKUP($R8737,Lista!$G$2:$H$15,2,FALSE),"")</f>
        <v/>
      </c>
      <c r="AR8737" s="23" t="str">
        <f>IF(ISBLANK(G8737),"",IF(SUMPRODUCT((G$2:G8737=G8737)*1)&gt;1,0,1))</f>
        <v/>
      </c>
      <c r="AS8737" s="23" t="str">
        <f t="shared" si="410"/>
        <v/>
      </c>
    </row>
    <row r="8738" spans="2:45" x14ac:dyDescent="0.35">
      <c r="B8738" s="20"/>
      <c r="C8738" s="20"/>
      <c r="D8738" s="20"/>
      <c r="E8738" s="20"/>
      <c r="H8738" s="20"/>
      <c r="I8738" s="20"/>
      <c r="K8738" s="20"/>
      <c r="M8738" s="20"/>
      <c r="O8738" s="21"/>
      <c r="P8738" s="20"/>
      <c r="R8738" s="20"/>
      <c r="S8738" s="20"/>
      <c r="T8738" s="20"/>
      <c r="U8738" s="20"/>
      <c r="W8738" s="20"/>
      <c r="X8738" s="20"/>
      <c r="Y8738" s="20"/>
      <c r="Z8738" s="20"/>
      <c r="AA8738" s="20"/>
      <c r="AB8738" s="20"/>
      <c r="AC8738" s="20"/>
      <c r="AD8738" s="20"/>
      <c r="AE8738" s="20"/>
      <c r="AF8738" s="21"/>
      <c r="AM8738" s="21"/>
      <c r="AN8738" s="23" t="str">
        <f>IF($O8738="","",IF(DATEDIF($O8738,Lista!$V$2,"y")=122,"",DATEDIF($O8738,Lista!$V$2,"y")))</f>
        <v/>
      </c>
      <c r="AO8738" s="23" t="str">
        <f t="shared" si="408"/>
        <v/>
      </c>
      <c r="AP8738" s="23" t="str">
        <f t="shared" si="409"/>
        <v/>
      </c>
      <c r="AQ8738" s="24" t="str">
        <f>IFERROR(VLOOKUP($R8738,Lista!$G$2:$H$15,2,FALSE),"")</f>
        <v/>
      </c>
      <c r="AR8738" s="23" t="str">
        <f>IF(ISBLANK(G8738),"",IF(SUMPRODUCT((G$2:G8738=G8738)*1)&gt;1,0,1))</f>
        <v/>
      </c>
      <c r="AS8738" s="23" t="str">
        <f t="shared" si="410"/>
        <v/>
      </c>
    </row>
    <row r="8739" spans="2:45" x14ac:dyDescent="0.35">
      <c r="B8739" s="20"/>
      <c r="C8739" s="20"/>
      <c r="D8739" s="20"/>
      <c r="E8739" s="20"/>
      <c r="H8739" s="20"/>
      <c r="I8739" s="20"/>
      <c r="K8739" s="20"/>
      <c r="M8739" s="20"/>
      <c r="O8739" s="21"/>
      <c r="P8739" s="20"/>
      <c r="R8739" s="20"/>
      <c r="S8739" s="20"/>
      <c r="T8739" s="20"/>
      <c r="U8739" s="20"/>
      <c r="W8739" s="20"/>
      <c r="X8739" s="20"/>
      <c r="Y8739" s="20"/>
      <c r="Z8739" s="20"/>
      <c r="AA8739" s="20"/>
      <c r="AB8739" s="20"/>
      <c r="AC8739" s="20"/>
      <c r="AD8739" s="20"/>
      <c r="AE8739" s="20"/>
      <c r="AF8739" s="21"/>
      <c r="AM8739" s="21"/>
      <c r="AN8739" s="23" t="str">
        <f>IF($O8739="","",IF(DATEDIF($O8739,Lista!$V$2,"y")=122,"",DATEDIF($O8739,Lista!$V$2,"y")))</f>
        <v/>
      </c>
      <c r="AO8739" s="23" t="str">
        <f t="shared" si="408"/>
        <v/>
      </c>
      <c r="AP8739" s="23" t="str">
        <f t="shared" si="409"/>
        <v/>
      </c>
      <c r="AQ8739" s="24" t="str">
        <f>IFERROR(VLOOKUP($R8739,Lista!$G$2:$H$15,2,FALSE),"")</f>
        <v/>
      </c>
      <c r="AR8739" s="23" t="str">
        <f>IF(ISBLANK(G8739),"",IF(SUMPRODUCT((G$2:G8739=G8739)*1)&gt;1,0,1))</f>
        <v/>
      </c>
      <c r="AS8739" s="23" t="str">
        <f t="shared" si="410"/>
        <v/>
      </c>
    </row>
    <row r="8740" spans="2:45" x14ac:dyDescent="0.35">
      <c r="B8740" s="20"/>
      <c r="C8740" s="20"/>
      <c r="D8740" s="20"/>
      <c r="E8740" s="20"/>
      <c r="H8740" s="20"/>
      <c r="I8740" s="20"/>
      <c r="K8740" s="20"/>
      <c r="M8740" s="20"/>
      <c r="O8740" s="21"/>
      <c r="P8740" s="20"/>
      <c r="R8740" s="20"/>
      <c r="S8740" s="20"/>
      <c r="T8740" s="20"/>
      <c r="U8740" s="20"/>
      <c r="W8740" s="20"/>
      <c r="X8740" s="20"/>
      <c r="Y8740" s="20"/>
      <c r="Z8740" s="20"/>
      <c r="AA8740" s="20"/>
      <c r="AB8740" s="20"/>
      <c r="AD8740" s="20"/>
      <c r="AE8740" s="20"/>
      <c r="AF8740" s="21"/>
      <c r="AM8740" s="21"/>
      <c r="AN8740" s="23" t="str">
        <f>IF($O8740="","",IF(DATEDIF($O8740,Lista!$V$2,"y")=122,"",DATEDIF($O8740,Lista!$V$2,"y")))</f>
        <v/>
      </c>
      <c r="AO8740" s="23" t="str">
        <f t="shared" si="408"/>
        <v/>
      </c>
      <c r="AP8740" s="23" t="str">
        <f t="shared" si="409"/>
        <v/>
      </c>
      <c r="AQ8740" s="24" t="str">
        <f>IFERROR(VLOOKUP($R8740,Lista!$G$2:$H$15,2,FALSE),"")</f>
        <v/>
      </c>
      <c r="AR8740" s="23" t="str">
        <f>IF(ISBLANK(G8740),"",IF(SUMPRODUCT((G$2:G8740=G8740)*1)&gt;1,0,1))</f>
        <v/>
      </c>
      <c r="AS8740" s="23" t="str">
        <f t="shared" si="410"/>
        <v/>
      </c>
    </row>
    <row r="8741" spans="2:45" x14ac:dyDescent="0.35">
      <c r="B8741" s="20"/>
      <c r="C8741" s="20"/>
      <c r="D8741" s="20"/>
      <c r="E8741" s="20"/>
      <c r="H8741" s="20"/>
      <c r="I8741" s="20"/>
      <c r="K8741" s="20"/>
      <c r="M8741" s="20"/>
      <c r="O8741" s="21"/>
      <c r="P8741" s="20"/>
      <c r="R8741" s="20"/>
      <c r="S8741" s="20"/>
      <c r="T8741" s="20"/>
      <c r="U8741" s="20"/>
      <c r="W8741" s="20"/>
      <c r="X8741" s="20"/>
      <c r="Y8741" s="20"/>
      <c r="Z8741" s="20"/>
      <c r="AA8741" s="20"/>
      <c r="AB8741" s="20"/>
      <c r="AD8741" s="20"/>
      <c r="AE8741" s="20"/>
      <c r="AF8741" s="21"/>
      <c r="AM8741" s="21"/>
      <c r="AN8741" s="23" t="str">
        <f>IF($O8741="","",IF(DATEDIF($O8741,Lista!$V$2,"y")=122,"",DATEDIF($O8741,Lista!$V$2,"y")))</f>
        <v/>
      </c>
      <c r="AO8741" s="23" t="str">
        <f t="shared" si="408"/>
        <v/>
      </c>
      <c r="AP8741" s="23" t="str">
        <f t="shared" si="409"/>
        <v/>
      </c>
      <c r="AQ8741" s="24" t="str">
        <f>IFERROR(VLOOKUP($R8741,Lista!$G$2:$H$15,2,FALSE),"")</f>
        <v/>
      </c>
      <c r="AR8741" s="23" t="str">
        <f>IF(ISBLANK(G8741),"",IF(SUMPRODUCT((G$2:G8741=G8741)*1)&gt;1,0,1))</f>
        <v/>
      </c>
      <c r="AS8741" s="23" t="str">
        <f t="shared" si="410"/>
        <v/>
      </c>
    </row>
    <row r="8742" spans="2:45" x14ac:dyDescent="0.35">
      <c r="B8742" s="20"/>
      <c r="C8742" s="20"/>
      <c r="D8742" s="20"/>
      <c r="E8742" s="20"/>
      <c r="H8742" s="20"/>
      <c r="I8742" s="20"/>
      <c r="K8742" s="20"/>
      <c r="M8742" s="20"/>
      <c r="O8742" s="21"/>
      <c r="P8742" s="20"/>
      <c r="R8742" s="20"/>
      <c r="S8742" s="20"/>
      <c r="T8742" s="20"/>
      <c r="U8742" s="20"/>
      <c r="W8742" s="20"/>
      <c r="X8742" s="20"/>
      <c r="Y8742" s="20"/>
      <c r="Z8742" s="20"/>
      <c r="AA8742" s="20"/>
      <c r="AB8742" s="20"/>
      <c r="AD8742" s="20"/>
      <c r="AE8742" s="20"/>
      <c r="AF8742" s="21"/>
      <c r="AM8742" s="21"/>
      <c r="AN8742" s="23" t="str">
        <f>IF($O8742="","",IF(DATEDIF($O8742,Lista!$V$2,"y")=122,"",DATEDIF($O8742,Lista!$V$2,"y")))</f>
        <v/>
      </c>
      <c r="AO8742" s="23" t="str">
        <f t="shared" si="408"/>
        <v/>
      </c>
      <c r="AP8742" s="23" t="str">
        <f t="shared" si="409"/>
        <v/>
      </c>
      <c r="AQ8742" s="24" t="str">
        <f>IFERROR(VLOOKUP($R8742,Lista!$G$2:$H$15,2,FALSE),"")</f>
        <v/>
      </c>
      <c r="AR8742" s="23" t="str">
        <f>IF(ISBLANK(G8742),"",IF(SUMPRODUCT((G$2:G8742=G8742)*1)&gt;1,0,1))</f>
        <v/>
      </c>
      <c r="AS8742" s="23" t="str">
        <f t="shared" si="410"/>
        <v/>
      </c>
    </row>
    <row r="8743" spans="2:45" x14ac:dyDescent="0.35">
      <c r="B8743" s="20"/>
      <c r="C8743" s="20"/>
      <c r="D8743" s="20"/>
      <c r="E8743" s="20"/>
      <c r="H8743" s="20"/>
      <c r="I8743" s="20"/>
      <c r="K8743" s="20"/>
      <c r="M8743" s="20"/>
      <c r="O8743" s="21"/>
      <c r="P8743" s="20"/>
      <c r="R8743" s="20"/>
      <c r="S8743" s="20"/>
      <c r="T8743" s="20"/>
      <c r="U8743" s="20"/>
      <c r="W8743" s="20"/>
      <c r="X8743" s="20"/>
      <c r="Y8743" s="20"/>
      <c r="Z8743" s="20"/>
      <c r="AA8743" s="20"/>
      <c r="AB8743" s="20"/>
      <c r="AD8743" s="20"/>
      <c r="AE8743" s="20"/>
      <c r="AF8743" s="21"/>
      <c r="AM8743" s="21"/>
      <c r="AN8743" s="23" t="str">
        <f>IF($O8743="","",IF(DATEDIF($O8743,Lista!$V$2,"y")=122,"",DATEDIF($O8743,Lista!$V$2,"y")))</f>
        <v/>
      </c>
      <c r="AO8743" s="23" t="str">
        <f t="shared" si="408"/>
        <v/>
      </c>
      <c r="AP8743" s="23" t="str">
        <f t="shared" si="409"/>
        <v/>
      </c>
      <c r="AQ8743" s="24" t="str">
        <f>IFERROR(VLOOKUP($R8743,Lista!$G$2:$H$15,2,FALSE),"")</f>
        <v/>
      </c>
      <c r="AR8743" s="23" t="str">
        <f>IF(ISBLANK(G8743),"",IF(SUMPRODUCT((G$2:G8743=G8743)*1)&gt;1,0,1))</f>
        <v/>
      </c>
      <c r="AS8743" s="23" t="str">
        <f t="shared" si="410"/>
        <v/>
      </c>
    </row>
    <row r="8744" spans="2:45" x14ac:dyDescent="0.35">
      <c r="B8744" s="20"/>
      <c r="C8744" s="20"/>
      <c r="D8744" s="20"/>
      <c r="E8744" s="20"/>
      <c r="H8744" s="20"/>
      <c r="I8744" s="20"/>
      <c r="K8744" s="20"/>
      <c r="M8744" s="20"/>
      <c r="O8744" s="21"/>
      <c r="P8744" s="20"/>
      <c r="R8744" s="20"/>
      <c r="S8744" s="20"/>
      <c r="T8744" s="20"/>
      <c r="U8744" s="20"/>
      <c r="W8744" s="20"/>
      <c r="X8744" s="20"/>
      <c r="Y8744" s="20"/>
      <c r="Z8744" s="20"/>
      <c r="AA8744" s="20"/>
      <c r="AB8744" s="20"/>
      <c r="AD8744" s="20"/>
      <c r="AE8744" s="20"/>
      <c r="AF8744" s="21"/>
      <c r="AM8744" s="21"/>
      <c r="AN8744" s="23" t="str">
        <f>IF($O8744="","",IF(DATEDIF($O8744,Lista!$V$2,"y")=122,"",DATEDIF($O8744,Lista!$V$2,"y")))</f>
        <v/>
      </c>
      <c r="AO8744" s="23" t="str">
        <f t="shared" si="408"/>
        <v/>
      </c>
      <c r="AP8744" s="23" t="str">
        <f t="shared" si="409"/>
        <v/>
      </c>
      <c r="AQ8744" s="24" t="str">
        <f>IFERROR(VLOOKUP($R8744,Lista!$G$2:$H$15,2,FALSE),"")</f>
        <v/>
      </c>
      <c r="AR8744" s="23" t="str">
        <f>IF(ISBLANK(G8744),"",IF(SUMPRODUCT((G$2:G8744=G8744)*1)&gt;1,0,1))</f>
        <v/>
      </c>
      <c r="AS8744" s="23" t="str">
        <f t="shared" si="410"/>
        <v/>
      </c>
    </row>
    <row r="8745" spans="2:45" x14ac:dyDescent="0.35">
      <c r="B8745" s="20"/>
      <c r="C8745" s="20"/>
      <c r="D8745" s="20"/>
      <c r="E8745" s="20"/>
      <c r="H8745" s="20"/>
      <c r="I8745" s="20"/>
      <c r="K8745" s="20"/>
      <c r="M8745" s="20"/>
      <c r="O8745" s="21"/>
      <c r="P8745" s="20"/>
      <c r="R8745" s="20"/>
      <c r="S8745" s="20"/>
      <c r="T8745" s="20"/>
      <c r="U8745" s="20"/>
      <c r="W8745" s="20"/>
      <c r="X8745" s="20"/>
      <c r="Y8745" s="20"/>
      <c r="Z8745" s="20"/>
      <c r="AA8745" s="20"/>
      <c r="AB8745" s="20"/>
      <c r="AC8745" s="20"/>
      <c r="AD8745" s="20"/>
      <c r="AE8745" s="20"/>
      <c r="AF8745" s="21"/>
      <c r="AM8745" s="21"/>
      <c r="AN8745" s="23" t="str">
        <f>IF($O8745="","",IF(DATEDIF($O8745,Lista!$V$2,"y")=122,"",DATEDIF($O8745,Lista!$V$2,"y")))</f>
        <v/>
      </c>
      <c r="AO8745" s="23" t="str">
        <f t="shared" si="408"/>
        <v/>
      </c>
      <c r="AP8745" s="23" t="str">
        <f t="shared" si="409"/>
        <v/>
      </c>
      <c r="AQ8745" s="24" t="str">
        <f>IFERROR(VLOOKUP($R8745,Lista!$G$2:$H$15,2,FALSE),"")</f>
        <v/>
      </c>
      <c r="AR8745" s="23" t="str">
        <f>IF(ISBLANK(G8745),"",IF(SUMPRODUCT((G$2:G8745=G8745)*1)&gt;1,0,1))</f>
        <v/>
      </c>
      <c r="AS8745" s="23" t="str">
        <f t="shared" si="410"/>
        <v/>
      </c>
    </row>
    <row r="8746" spans="2:45" x14ac:dyDescent="0.35">
      <c r="B8746" s="20"/>
      <c r="C8746" s="20"/>
      <c r="D8746" s="20"/>
      <c r="E8746" s="20"/>
      <c r="H8746" s="20"/>
      <c r="I8746" s="20"/>
      <c r="K8746" s="20"/>
      <c r="M8746" s="20"/>
      <c r="O8746" s="21"/>
      <c r="P8746" s="20"/>
      <c r="R8746" s="20"/>
      <c r="S8746" s="20"/>
      <c r="T8746" s="20"/>
      <c r="U8746" s="20"/>
      <c r="W8746" s="20"/>
      <c r="X8746" s="20"/>
      <c r="Y8746" s="20"/>
      <c r="Z8746" s="20"/>
      <c r="AA8746" s="20"/>
      <c r="AB8746" s="20"/>
      <c r="AC8746" s="20"/>
      <c r="AD8746" s="20"/>
      <c r="AE8746" s="20"/>
      <c r="AF8746" s="21"/>
      <c r="AM8746" s="21"/>
      <c r="AN8746" s="23" t="str">
        <f>IF($O8746="","",IF(DATEDIF($O8746,Lista!$V$2,"y")=122,"",DATEDIF($O8746,Lista!$V$2,"y")))</f>
        <v/>
      </c>
      <c r="AO8746" s="23" t="str">
        <f t="shared" si="408"/>
        <v/>
      </c>
      <c r="AP8746" s="23" t="str">
        <f t="shared" si="409"/>
        <v/>
      </c>
      <c r="AQ8746" s="24" t="str">
        <f>IFERROR(VLOOKUP($R8746,Lista!$G$2:$H$15,2,FALSE),"")</f>
        <v/>
      </c>
      <c r="AR8746" s="23" t="str">
        <f>IF(ISBLANK(G8746),"",IF(SUMPRODUCT((G$2:G8746=G8746)*1)&gt;1,0,1))</f>
        <v/>
      </c>
      <c r="AS8746" s="23" t="str">
        <f t="shared" si="410"/>
        <v/>
      </c>
    </row>
    <row r="8747" spans="2:45" x14ac:dyDescent="0.35">
      <c r="B8747" s="20"/>
      <c r="C8747" s="20"/>
      <c r="D8747" s="20"/>
      <c r="E8747" s="20"/>
      <c r="H8747" s="20"/>
      <c r="I8747" s="20"/>
      <c r="K8747" s="20"/>
      <c r="M8747" s="20"/>
      <c r="O8747" s="21"/>
      <c r="P8747" s="20"/>
      <c r="R8747" s="20"/>
      <c r="S8747" s="20"/>
      <c r="T8747" s="20"/>
      <c r="U8747" s="20"/>
      <c r="W8747" s="20"/>
      <c r="X8747" s="20"/>
      <c r="Y8747" s="20"/>
      <c r="Z8747" s="20"/>
      <c r="AA8747" s="20"/>
      <c r="AB8747" s="20"/>
      <c r="AC8747" s="20"/>
      <c r="AD8747" s="20"/>
      <c r="AE8747" s="20"/>
      <c r="AF8747" s="21"/>
      <c r="AM8747" s="21"/>
      <c r="AN8747" s="23" t="str">
        <f>IF($O8747="","",IF(DATEDIF($O8747,Lista!$V$2,"y")=122,"",DATEDIF($O8747,Lista!$V$2,"y")))</f>
        <v/>
      </c>
      <c r="AO8747" s="23" t="str">
        <f t="shared" si="408"/>
        <v/>
      </c>
      <c r="AP8747" s="23" t="str">
        <f t="shared" si="409"/>
        <v/>
      </c>
      <c r="AQ8747" s="24" t="str">
        <f>IFERROR(VLOOKUP($R8747,Lista!$G$2:$H$15,2,FALSE),"")</f>
        <v/>
      </c>
      <c r="AR8747" s="23" t="str">
        <f>IF(ISBLANK(G8747),"",IF(SUMPRODUCT((G$2:G8747=G8747)*1)&gt;1,0,1))</f>
        <v/>
      </c>
      <c r="AS8747" s="23" t="str">
        <f t="shared" si="410"/>
        <v/>
      </c>
    </row>
    <row r="8748" spans="2:45" x14ac:dyDescent="0.35">
      <c r="B8748" s="20"/>
      <c r="C8748" s="20"/>
      <c r="D8748" s="20"/>
      <c r="E8748" s="20"/>
      <c r="H8748" s="20"/>
      <c r="I8748" s="20"/>
      <c r="K8748" s="20"/>
      <c r="M8748" s="20"/>
      <c r="O8748" s="21"/>
      <c r="P8748" s="20"/>
      <c r="R8748" s="20"/>
      <c r="S8748" s="20"/>
      <c r="T8748" s="20"/>
      <c r="U8748" s="20"/>
      <c r="W8748" s="20"/>
      <c r="X8748" s="20"/>
      <c r="Y8748" s="20"/>
      <c r="Z8748" s="20"/>
      <c r="AA8748" s="20"/>
      <c r="AB8748" s="20"/>
      <c r="AD8748" s="20"/>
      <c r="AE8748" s="20"/>
      <c r="AF8748" s="21"/>
      <c r="AM8748" s="21"/>
      <c r="AN8748" s="23" t="str">
        <f>IF($O8748="","",IF(DATEDIF($O8748,Lista!$V$2,"y")=122,"",DATEDIF($O8748,Lista!$V$2,"y")))</f>
        <v/>
      </c>
      <c r="AO8748" s="23" t="str">
        <f t="shared" si="408"/>
        <v/>
      </c>
      <c r="AP8748" s="23" t="str">
        <f t="shared" si="409"/>
        <v/>
      </c>
      <c r="AQ8748" s="24" t="str">
        <f>IFERROR(VLOOKUP($R8748,Lista!$G$2:$H$15,2,FALSE),"")</f>
        <v/>
      </c>
      <c r="AR8748" s="23" t="str">
        <f>IF(ISBLANK(G8748),"",IF(SUMPRODUCT((G$2:G8748=G8748)*1)&gt;1,0,1))</f>
        <v/>
      </c>
      <c r="AS8748" s="23" t="str">
        <f t="shared" si="410"/>
        <v/>
      </c>
    </row>
    <row r="8749" spans="2:45" x14ac:dyDescent="0.35">
      <c r="B8749" s="20"/>
      <c r="C8749" s="20"/>
      <c r="D8749" s="20"/>
      <c r="E8749" s="20"/>
      <c r="H8749" s="20"/>
      <c r="I8749" s="20"/>
      <c r="K8749" s="20"/>
      <c r="M8749" s="20"/>
      <c r="O8749" s="21"/>
      <c r="P8749" s="20"/>
      <c r="R8749" s="20"/>
      <c r="S8749" s="20"/>
      <c r="T8749" s="20"/>
      <c r="U8749" s="20"/>
      <c r="W8749" s="20"/>
      <c r="X8749" s="20"/>
      <c r="Y8749" s="20"/>
      <c r="Z8749" s="20"/>
      <c r="AA8749" s="20"/>
      <c r="AB8749" s="20"/>
      <c r="AD8749" s="20"/>
      <c r="AE8749" s="20"/>
      <c r="AF8749" s="21"/>
      <c r="AM8749" s="21"/>
      <c r="AN8749" s="23" t="str">
        <f>IF($O8749="","",IF(DATEDIF($O8749,Lista!$V$2,"y")=122,"",DATEDIF($O8749,Lista!$V$2,"y")))</f>
        <v/>
      </c>
      <c r="AO8749" s="23" t="str">
        <f t="shared" si="408"/>
        <v/>
      </c>
      <c r="AP8749" s="23" t="str">
        <f t="shared" si="409"/>
        <v/>
      </c>
      <c r="AQ8749" s="24" t="str">
        <f>IFERROR(VLOOKUP($R8749,Lista!$G$2:$H$15,2,FALSE),"")</f>
        <v/>
      </c>
      <c r="AR8749" s="23" t="str">
        <f>IF(ISBLANK(G8749),"",IF(SUMPRODUCT((G$2:G8749=G8749)*1)&gt;1,0,1))</f>
        <v/>
      </c>
      <c r="AS8749" s="23" t="str">
        <f t="shared" si="410"/>
        <v/>
      </c>
    </row>
    <row r="8750" spans="2:45" x14ac:dyDescent="0.35">
      <c r="B8750" s="20"/>
      <c r="C8750" s="20"/>
      <c r="D8750" s="20"/>
      <c r="E8750" s="20"/>
      <c r="H8750" s="20"/>
      <c r="I8750" s="20"/>
      <c r="K8750" s="20"/>
      <c r="M8750" s="20"/>
      <c r="O8750" s="21"/>
      <c r="P8750" s="20"/>
      <c r="R8750" s="20"/>
      <c r="S8750" s="20"/>
      <c r="T8750" s="20"/>
      <c r="U8750" s="20"/>
      <c r="W8750" s="20"/>
      <c r="X8750" s="20"/>
      <c r="Y8750" s="20"/>
      <c r="Z8750" s="20"/>
      <c r="AA8750" s="20"/>
      <c r="AB8750" s="20"/>
      <c r="AD8750" s="20"/>
      <c r="AE8750" s="20"/>
      <c r="AF8750" s="21"/>
      <c r="AM8750" s="21"/>
      <c r="AN8750" s="23" t="str">
        <f>IF($O8750="","",IF(DATEDIF($O8750,Lista!$V$2,"y")=122,"",DATEDIF($O8750,Lista!$V$2,"y")))</f>
        <v/>
      </c>
      <c r="AO8750" s="23" t="str">
        <f t="shared" si="408"/>
        <v/>
      </c>
      <c r="AP8750" s="23" t="str">
        <f t="shared" si="409"/>
        <v/>
      </c>
      <c r="AQ8750" s="24" t="str">
        <f>IFERROR(VLOOKUP($R8750,Lista!$G$2:$H$15,2,FALSE),"")</f>
        <v/>
      </c>
      <c r="AR8750" s="23" t="str">
        <f>IF(ISBLANK(G8750),"",IF(SUMPRODUCT((G$2:G8750=G8750)*1)&gt;1,0,1))</f>
        <v/>
      </c>
      <c r="AS8750" s="23" t="str">
        <f t="shared" si="410"/>
        <v/>
      </c>
    </row>
    <row r="8751" spans="2:45" x14ac:dyDescent="0.35">
      <c r="B8751" s="20"/>
      <c r="C8751" s="20"/>
      <c r="D8751" s="20"/>
      <c r="E8751" s="20"/>
      <c r="H8751" s="20"/>
      <c r="I8751" s="20"/>
      <c r="K8751" s="20"/>
      <c r="M8751" s="20"/>
      <c r="O8751" s="21"/>
      <c r="P8751" s="20"/>
      <c r="R8751" s="20"/>
      <c r="S8751" s="20"/>
      <c r="T8751" s="20"/>
      <c r="U8751" s="20"/>
      <c r="W8751" s="20"/>
      <c r="X8751" s="20"/>
      <c r="Y8751" s="20"/>
      <c r="Z8751" s="20"/>
      <c r="AA8751" s="20"/>
      <c r="AB8751" s="20"/>
      <c r="AD8751" s="20"/>
      <c r="AE8751" s="20"/>
      <c r="AF8751" s="21"/>
      <c r="AM8751" s="21"/>
      <c r="AN8751" s="23" t="str">
        <f>IF($O8751="","",IF(DATEDIF($O8751,Lista!$V$2,"y")=122,"",DATEDIF($O8751,Lista!$V$2,"y")))</f>
        <v/>
      </c>
      <c r="AO8751" s="23" t="str">
        <f t="shared" si="408"/>
        <v/>
      </c>
      <c r="AP8751" s="23" t="str">
        <f t="shared" si="409"/>
        <v/>
      </c>
      <c r="AQ8751" s="24" t="str">
        <f>IFERROR(VLOOKUP($R8751,Lista!$G$2:$H$15,2,FALSE),"")</f>
        <v/>
      </c>
      <c r="AR8751" s="23" t="str">
        <f>IF(ISBLANK(G8751),"",IF(SUMPRODUCT((G$2:G8751=G8751)*1)&gt;1,0,1))</f>
        <v/>
      </c>
      <c r="AS8751" s="23" t="str">
        <f t="shared" si="410"/>
        <v/>
      </c>
    </row>
    <row r="8752" spans="2:45" x14ac:dyDescent="0.35">
      <c r="B8752" s="20"/>
      <c r="C8752" s="20"/>
      <c r="D8752" s="20"/>
      <c r="E8752" s="20"/>
      <c r="H8752" s="20"/>
      <c r="I8752" s="20"/>
      <c r="K8752" s="20"/>
      <c r="M8752" s="20"/>
      <c r="O8752" s="21"/>
      <c r="P8752" s="20"/>
      <c r="R8752" s="20"/>
      <c r="S8752" s="20"/>
      <c r="T8752" s="20"/>
      <c r="U8752" s="20"/>
      <c r="W8752" s="20"/>
      <c r="X8752" s="20"/>
      <c r="Y8752" s="20"/>
      <c r="Z8752" s="20"/>
      <c r="AA8752" s="20"/>
      <c r="AB8752" s="20"/>
      <c r="AD8752" s="20"/>
      <c r="AE8752" s="20"/>
      <c r="AF8752" s="21"/>
      <c r="AM8752" s="21"/>
      <c r="AN8752" s="23" t="str">
        <f>IF($O8752="","",IF(DATEDIF($O8752,Lista!$V$2,"y")=122,"",DATEDIF($O8752,Lista!$V$2,"y")))</f>
        <v/>
      </c>
      <c r="AO8752" s="23" t="str">
        <f t="shared" si="408"/>
        <v/>
      </c>
      <c r="AP8752" s="23" t="str">
        <f t="shared" si="409"/>
        <v/>
      </c>
      <c r="AQ8752" s="24" t="str">
        <f>IFERROR(VLOOKUP($R8752,Lista!$G$2:$H$15,2,FALSE),"")</f>
        <v/>
      </c>
      <c r="AR8752" s="23" t="str">
        <f>IF(ISBLANK(G8752),"",IF(SUMPRODUCT((G$2:G8752=G8752)*1)&gt;1,0,1))</f>
        <v/>
      </c>
      <c r="AS8752" s="23" t="str">
        <f t="shared" si="410"/>
        <v/>
      </c>
    </row>
    <row r="8753" spans="2:45" x14ac:dyDescent="0.35">
      <c r="B8753" s="20"/>
      <c r="C8753" s="20"/>
      <c r="D8753" s="20"/>
      <c r="E8753" s="20"/>
      <c r="H8753" s="20"/>
      <c r="I8753" s="20"/>
      <c r="K8753" s="20"/>
      <c r="M8753" s="20"/>
      <c r="O8753" s="21"/>
      <c r="P8753" s="20"/>
      <c r="R8753" s="20"/>
      <c r="S8753" s="20"/>
      <c r="T8753" s="20"/>
      <c r="U8753" s="20"/>
      <c r="W8753" s="20"/>
      <c r="X8753" s="20"/>
      <c r="Y8753" s="20"/>
      <c r="Z8753" s="20"/>
      <c r="AA8753" s="20"/>
      <c r="AB8753" s="20"/>
      <c r="AD8753" s="20"/>
      <c r="AE8753" s="20"/>
      <c r="AF8753" s="21"/>
      <c r="AM8753" s="21"/>
      <c r="AN8753" s="23" t="str">
        <f>IF($O8753="","",IF(DATEDIF($O8753,Lista!$V$2,"y")=122,"",DATEDIF($O8753,Lista!$V$2,"y")))</f>
        <v/>
      </c>
      <c r="AO8753" s="23" t="str">
        <f t="shared" si="408"/>
        <v/>
      </c>
      <c r="AP8753" s="23" t="str">
        <f t="shared" si="409"/>
        <v/>
      </c>
      <c r="AQ8753" s="24" t="str">
        <f>IFERROR(VLOOKUP($R8753,Lista!$G$2:$H$15,2,FALSE),"")</f>
        <v/>
      </c>
      <c r="AR8753" s="23" t="str">
        <f>IF(ISBLANK(G8753),"",IF(SUMPRODUCT((G$2:G8753=G8753)*1)&gt;1,0,1))</f>
        <v/>
      </c>
      <c r="AS8753" s="23" t="str">
        <f t="shared" si="410"/>
        <v/>
      </c>
    </row>
    <row r="8754" spans="2:45" x14ac:dyDescent="0.35">
      <c r="B8754" s="20"/>
      <c r="C8754" s="20"/>
      <c r="D8754" s="20"/>
      <c r="E8754" s="20"/>
      <c r="H8754" s="20"/>
      <c r="I8754" s="20"/>
      <c r="K8754" s="20"/>
      <c r="M8754" s="20"/>
      <c r="O8754" s="21"/>
      <c r="P8754" s="20"/>
      <c r="R8754" s="20"/>
      <c r="S8754" s="20"/>
      <c r="T8754" s="20"/>
      <c r="U8754" s="20"/>
      <c r="W8754" s="20"/>
      <c r="X8754" s="20"/>
      <c r="Y8754" s="20"/>
      <c r="Z8754" s="20"/>
      <c r="AA8754" s="20"/>
      <c r="AB8754" s="20"/>
      <c r="AD8754" s="20"/>
      <c r="AE8754" s="20"/>
      <c r="AF8754" s="21"/>
      <c r="AM8754" s="21"/>
      <c r="AN8754" s="23" t="str">
        <f>IF($O8754="","",IF(DATEDIF($O8754,Lista!$V$2,"y")=122,"",DATEDIF($O8754,Lista!$V$2,"y")))</f>
        <v/>
      </c>
      <c r="AO8754" s="23" t="str">
        <f t="shared" si="408"/>
        <v/>
      </c>
      <c r="AP8754" s="23" t="str">
        <f t="shared" si="409"/>
        <v/>
      </c>
      <c r="AQ8754" s="24" t="str">
        <f>IFERROR(VLOOKUP($R8754,Lista!$G$2:$H$15,2,FALSE),"")</f>
        <v/>
      </c>
      <c r="AR8754" s="23" t="str">
        <f>IF(ISBLANK(G8754),"",IF(SUMPRODUCT((G$2:G8754=G8754)*1)&gt;1,0,1))</f>
        <v/>
      </c>
      <c r="AS8754" s="23" t="str">
        <f t="shared" si="410"/>
        <v/>
      </c>
    </row>
    <row r="8755" spans="2:45" x14ac:dyDescent="0.35">
      <c r="B8755" s="20"/>
      <c r="C8755" s="20"/>
      <c r="D8755" s="20"/>
      <c r="E8755" s="20"/>
      <c r="H8755" s="20"/>
      <c r="I8755" s="20"/>
      <c r="K8755" s="20"/>
      <c r="M8755" s="20"/>
      <c r="O8755" s="21"/>
      <c r="P8755" s="20"/>
      <c r="R8755" s="20"/>
      <c r="S8755" s="20"/>
      <c r="T8755" s="20"/>
      <c r="U8755" s="20"/>
      <c r="W8755" s="20"/>
      <c r="X8755" s="20"/>
      <c r="Y8755" s="20"/>
      <c r="Z8755" s="20"/>
      <c r="AA8755" s="20"/>
      <c r="AB8755" s="20"/>
      <c r="AD8755" s="20"/>
      <c r="AE8755" s="20"/>
      <c r="AF8755" s="21"/>
      <c r="AM8755" s="21"/>
      <c r="AN8755" s="23" t="str">
        <f>IF($O8755="","",IF(DATEDIF($O8755,Lista!$V$2,"y")=122,"",DATEDIF($O8755,Lista!$V$2,"y")))</f>
        <v/>
      </c>
      <c r="AO8755" s="23" t="str">
        <f t="shared" si="408"/>
        <v/>
      </c>
      <c r="AP8755" s="23" t="str">
        <f t="shared" si="409"/>
        <v/>
      </c>
      <c r="AQ8755" s="24" t="str">
        <f>IFERROR(VLOOKUP($R8755,Lista!$G$2:$H$15,2,FALSE),"")</f>
        <v/>
      </c>
      <c r="AR8755" s="23" t="str">
        <f>IF(ISBLANK(G8755),"",IF(SUMPRODUCT((G$2:G8755=G8755)*1)&gt;1,0,1))</f>
        <v/>
      </c>
      <c r="AS8755" s="23" t="str">
        <f t="shared" si="410"/>
        <v/>
      </c>
    </row>
    <row r="8756" spans="2:45" x14ac:dyDescent="0.35">
      <c r="B8756" s="20"/>
      <c r="C8756" s="20"/>
      <c r="D8756" s="20"/>
      <c r="E8756" s="20"/>
      <c r="H8756" s="20"/>
      <c r="I8756" s="20"/>
      <c r="K8756" s="20"/>
      <c r="M8756" s="20"/>
      <c r="O8756" s="21"/>
      <c r="P8756" s="20"/>
      <c r="R8756" s="20"/>
      <c r="S8756" s="20"/>
      <c r="T8756" s="20"/>
      <c r="U8756" s="20"/>
      <c r="W8756" s="20"/>
      <c r="X8756" s="20"/>
      <c r="Y8756" s="20"/>
      <c r="Z8756" s="20"/>
      <c r="AA8756" s="20"/>
      <c r="AB8756" s="20"/>
      <c r="AD8756" s="20"/>
      <c r="AE8756" s="20"/>
      <c r="AF8756" s="21"/>
      <c r="AM8756" s="21"/>
      <c r="AN8756" s="23" t="str">
        <f>IF($O8756="","",IF(DATEDIF($O8756,Lista!$V$2,"y")=122,"",DATEDIF($O8756,Lista!$V$2,"y")))</f>
        <v/>
      </c>
      <c r="AO8756" s="23" t="str">
        <f t="shared" si="408"/>
        <v/>
      </c>
      <c r="AP8756" s="23" t="str">
        <f t="shared" si="409"/>
        <v/>
      </c>
      <c r="AQ8756" s="24" t="str">
        <f>IFERROR(VLOOKUP($R8756,Lista!$G$2:$H$15,2,FALSE),"")</f>
        <v/>
      </c>
      <c r="AR8756" s="23" t="str">
        <f>IF(ISBLANK(G8756),"",IF(SUMPRODUCT((G$2:G8756=G8756)*1)&gt;1,0,1))</f>
        <v/>
      </c>
      <c r="AS8756" s="23" t="str">
        <f t="shared" si="410"/>
        <v/>
      </c>
    </row>
    <row r="8757" spans="2:45" x14ac:dyDescent="0.35">
      <c r="B8757" s="20"/>
      <c r="C8757" s="20"/>
      <c r="D8757" s="20"/>
      <c r="E8757" s="20"/>
      <c r="H8757" s="20"/>
      <c r="I8757" s="20"/>
      <c r="K8757" s="20"/>
      <c r="M8757" s="20"/>
      <c r="O8757" s="21"/>
      <c r="P8757" s="20"/>
      <c r="R8757" s="20"/>
      <c r="S8757" s="20"/>
      <c r="T8757" s="20"/>
      <c r="U8757" s="20"/>
      <c r="W8757" s="20"/>
      <c r="X8757" s="20"/>
      <c r="Y8757" s="20"/>
      <c r="Z8757" s="20"/>
      <c r="AA8757" s="20"/>
      <c r="AB8757" s="20"/>
      <c r="AD8757" s="20"/>
      <c r="AE8757" s="20"/>
      <c r="AF8757" s="21"/>
      <c r="AM8757" s="21"/>
      <c r="AN8757" s="23" t="str">
        <f>IF($O8757="","",IF(DATEDIF($O8757,Lista!$V$2,"y")=122,"",DATEDIF($O8757,Lista!$V$2,"y")))</f>
        <v/>
      </c>
      <c r="AO8757" s="23" t="str">
        <f t="shared" si="408"/>
        <v/>
      </c>
      <c r="AP8757" s="23" t="str">
        <f t="shared" si="409"/>
        <v/>
      </c>
      <c r="AQ8757" s="24" t="str">
        <f>IFERROR(VLOOKUP($R8757,Lista!$G$2:$H$15,2,FALSE),"")</f>
        <v/>
      </c>
      <c r="AR8757" s="23" t="str">
        <f>IF(ISBLANK(G8757),"",IF(SUMPRODUCT((G$2:G8757=G8757)*1)&gt;1,0,1))</f>
        <v/>
      </c>
      <c r="AS8757" s="23" t="str">
        <f t="shared" si="410"/>
        <v/>
      </c>
    </row>
    <row r="8758" spans="2:45" x14ac:dyDescent="0.35">
      <c r="B8758" s="20"/>
      <c r="C8758" s="20"/>
      <c r="D8758" s="20"/>
      <c r="E8758" s="20"/>
      <c r="H8758" s="20"/>
      <c r="I8758" s="20"/>
      <c r="K8758" s="20"/>
      <c r="M8758" s="20"/>
      <c r="O8758" s="21"/>
      <c r="P8758" s="20"/>
      <c r="R8758" s="20"/>
      <c r="S8758" s="20"/>
      <c r="T8758" s="20"/>
      <c r="U8758" s="20"/>
      <c r="W8758" s="20"/>
      <c r="X8758" s="20"/>
      <c r="Y8758" s="20"/>
      <c r="Z8758" s="20"/>
      <c r="AA8758" s="20"/>
      <c r="AB8758" s="20"/>
      <c r="AD8758" s="20"/>
      <c r="AE8758" s="20"/>
      <c r="AF8758" s="21"/>
      <c r="AM8758" s="21"/>
      <c r="AN8758" s="23" t="str">
        <f>IF($O8758="","",IF(DATEDIF($O8758,Lista!$V$2,"y")=122,"",DATEDIF($O8758,Lista!$V$2,"y")))</f>
        <v/>
      </c>
      <c r="AO8758" s="23" t="str">
        <f t="shared" si="408"/>
        <v/>
      </c>
      <c r="AP8758" s="23" t="str">
        <f t="shared" si="409"/>
        <v/>
      </c>
      <c r="AQ8758" s="24" t="str">
        <f>IFERROR(VLOOKUP($R8758,Lista!$G$2:$H$15,2,FALSE),"")</f>
        <v/>
      </c>
      <c r="AR8758" s="23" t="str">
        <f>IF(ISBLANK(G8758),"",IF(SUMPRODUCT((G$2:G8758=G8758)*1)&gt;1,0,1))</f>
        <v/>
      </c>
      <c r="AS8758" s="23" t="str">
        <f t="shared" si="410"/>
        <v/>
      </c>
    </row>
    <row r="8759" spans="2:45" x14ac:dyDescent="0.35">
      <c r="B8759" s="20"/>
      <c r="C8759" s="20"/>
      <c r="D8759" s="20"/>
      <c r="E8759" s="20"/>
      <c r="H8759" s="20"/>
      <c r="I8759" s="20"/>
      <c r="K8759" s="20"/>
      <c r="M8759" s="20"/>
      <c r="O8759" s="21"/>
      <c r="P8759" s="20"/>
      <c r="R8759" s="20"/>
      <c r="S8759" s="20"/>
      <c r="T8759" s="20"/>
      <c r="U8759" s="20"/>
      <c r="W8759" s="20"/>
      <c r="X8759" s="20"/>
      <c r="Y8759" s="20"/>
      <c r="Z8759" s="20"/>
      <c r="AA8759" s="20"/>
      <c r="AB8759" s="20"/>
      <c r="AD8759" s="20"/>
      <c r="AE8759" s="20"/>
      <c r="AF8759" s="21"/>
      <c r="AM8759" s="21"/>
      <c r="AN8759" s="23" t="str">
        <f>IF($O8759="","",IF(DATEDIF($O8759,Lista!$V$2,"y")=122,"",DATEDIF($O8759,Lista!$V$2,"y")))</f>
        <v/>
      </c>
      <c r="AO8759" s="23" t="str">
        <f t="shared" si="408"/>
        <v/>
      </c>
      <c r="AP8759" s="23" t="str">
        <f t="shared" si="409"/>
        <v/>
      </c>
      <c r="AQ8759" s="24" t="str">
        <f>IFERROR(VLOOKUP($R8759,Lista!$G$2:$H$15,2,FALSE),"")</f>
        <v/>
      </c>
      <c r="AR8759" s="23" t="str">
        <f>IF(ISBLANK(G8759),"",IF(SUMPRODUCT((G$2:G8759=G8759)*1)&gt;1,0,1))</f>
        <v/>
      </c>
      <c r="AS8759" s="23" t="str">
        <f t="shared" si="410"/>
        <v/>
      </c>
    </row>
    <row r="8760" spans="2:45" x14ac:dyDescent="0.35">
      <c r="B8760" s="20"/>
      <c r="C8760" s="20"/>
      <c r="D8760" s="20"/>
      <c r="E8760" s="20"/>
      <c r="H8760" s="20"/>
      <c r="I8760" s="20"/>
      <c r="K8760" s="20"/>
      <c r="M8760" s="20"/>
      <c r="O8760" s="21"/>
      <c r="P8760" s="20"/>
      <c r="R8760" s="20"/>
      <c r="S8760" s="20"/>
      <c r="T8760" s="20"/>
      <c r="U8760" s="20"/>
      <c r="W8760" s="20"/>
      <c r="X8760" s="20"/>
      <c r="Y8760" s="20"/>
      <c r="Z8760" s="20"/>
      <c r="AA8760" s="20"/>
      <c r="AB8760" s="20"/>
      <c r="AD8760" s="20"/>
      <c r="AE8760" s="20"/>
      <c r="AF8760" s="21"/>
      <c r="AM8760" s="21"/>
      <c r="AN8760" s="23" t="str">
        <f>IF($O8760="","",IF(DATEDIF($O8760,Lista!$V$2,"y")=122,"",DATEDIF($O8760,Lista!$V$2,"y")))</f>
        <v/>
      </c>
      <c r="AO8760" s="23" t="str">
        <f t="shared" si="408"/>
        <v/>
      </c>
      <c r="AP8760" s="23" t="str">
        <f t="shared" si="409"/>
        <v/>
      </c>
      <c r="AQ8760" s="24" t="str">
        <f>IFERROR(VLOOKUP($R8760,Lista!$G$2:$H$15,2,FALSE),"")</f>
        <v/>
      </c>
      <c r="AR8760" s="23" t="str">
        <f>IF(ISBLANK(G8760),"",IF(SUMPRODUCT((G$2:G8760=G8760)*1)&gt;1,0,1))</f>
        <v/>
      </c>
      <c r="AS8760" s="23" t="str">
        <f t="shared" si="410"/>
        <v/>
      </c>
    </row>
    <row r="8761" spans="2:45" x14ac:dyDescent="0.35">
      <c r="B8761" s="20"/>
      <c r="C8761" s="20"/>
      <c r="D8761" s="20"/>
      <c r="E8761" s="20"/>
      <c r="H8761" s="20"/>
      <c r="I8761" s="20"/>
      <c r="K8761" s="20"/>
      <c r="M8761" s="20"/>
      <c r="O8761" s="21"/>
      <c r="P8761" s="20"/>
      <c r="R8761" s="20"/>
      <c r="S8761" s="20"/>
      <c r="T8761" s="20"/>
      <c r="U8761" s="20"/>
      <c r="W8761" s="20"/>
      <c r="X8761" s="20"/>
      <c r="Y8761" s="20"/>
      <c r="Z8761" s="20"/>
      <c r="AA8761" s="20"/>
      <c r="AB8761" s="20"/>
      <c r="AD8761" s="20"/>
      <c r="AE8761" s="20"/>
      <c r="AF8761" s="21"/>
      <c r="AM8761" s="21"/>
      <c r="AN8761" s="23" t="str">
        <f>IF($O8761="","",IF(DATEDIF($O8761,Lista!$V$2,"y")=122,"",DATEDIF($O8761,Lista!$V$2,"y")))</f>
        <v/>
      </c>
      <c r="AO8761" s="23" t="str">
        <f t="shared" si="408"/>
        <v/>
      </c>
      <c r="AP8761" s="23" t="str">
        <f t="shared" si="409"/>
        <v/>
      </c>
      <c r="AQ8761" s="24" t="str">
        <f>IFERROR(VLOOKUP($R8761,Lista!$G$2:$H$15,2,FALSE),"")</f>
        <v/>
      </c>
      <c r="AR8761" s="23" t="str">
        <f>IF(ISBLANK(G8761),"",IF(SUMPRODUCT((G$2:G8761=G8761)*1)&gt;1,0,1))</f>
        <v/>
      </c>
      <c r="AS8761" s="23" t="str">
        <f t="shared" si="410"/>
        <v/>
      </c>
    </row>
    <row r="8762" spans="2:45" x14ac:dyDescent="0.35">
      <c r="B8762" s="20"/>
      <c r="C8762" s="20"/>
      <c r="D8762" s="20"/>
      <c r="E8762" s="20"/>
      <c r="H8762" s="20"/>
      <c r="I8762" s="20"/>
      <c r="K8762" s="20"/>
      <c r="M8762" s="20"/>
      <c r="O8762" s="21"/>
      <c r="P8762" s="20"/>
      <c r="R8762" s="20"/>
      <c r="S8762" s="20"/>
      <c r="T8762" s="20"/>
      <c r="U8762" s="20"/>
      <c r="W8762" s="20"/>
      <c r="X8762" s="20"/>
      <c r="Y8762" s="20"/>
      <c r="Z8762" s="20"/>
      <c r="AA8762" s="20"/>
      <c r="AB8762" s="20"/>
      <c r="AD8762" s="20"/>
      <c r="AE8762" s="20"/>
      <c r="AF8762" s="21"/>
      <c r="AM8762" s="21"/>
      <c r="AN8762" s="23" t="str">
        <f>IF($O8762="","",IF(DATEDIF($O8762,Lista!$V$2,"y")=122,"",DATEDIF($O8762,Lista!$V$2,"y")))</f>
        <v/>
      </c>
      <c r="AO8762" s="23" t="str">
        <f t="shared" si="408"/>
        <v/>
      </c>
      <c r="AP8762" s="23" t="str">
        <f t="shared" si="409"/>
        <v/>
      </c>
      <c r="AQ8762" s="24" t="str">
        <f>IFERROR(VLOOKUP($R8762,Lista!$G$2:$H$15,2,FALSE),"")</f>
        <v/>
      </c>
      <c r="AR8762" s="23" t="str">
        <f>IF(ISBLANK(G8762),"",IF(SUMPRODUCT((G$2:G8762=G8762)*1)&gt;1,0,1))</f>
        <v/>
      </c>
      <c r="AS8762" s="23" t="str">
        <f t="shared" si="410"/>
        <v/>
      </c>
    </row>
    <row r="8763" spans="2:45" x14ac:dyDescent="0.35">
      <c r="B8763" s="20"/>
      <c r="C8763" s="20"/>
      <c r="D8763" s="20"/>
      <c r="E8763" s="20"/>
      <c r="H8763" s="20"/>
      <c r="I8763" s="20"/>
      <c r="K8763" s="20"/>
      <c r="M8763" s="20"/>
      <c r="O8763" s="21"/>
      <c r="P8763" s="20"/>
      <c r="R8763" s="20"/>
      <c r="S8763" s="20"/>
      <c r="T8763" s="20"/>
      <c r="U8763" s="20"/>
      <c r="W8763" s="20"/>
      <c r="X8763" s="20"/>
      <c r="Y8763" s="20"/>
      <c r="Z8763" s="20"/>
      <c r="AA8763" s="20"/>
      <c r="AB8763" s="20"/>
      <c r="AD8763" s="20"/>
      <c r="AE8763" s="20"/>
      <c r="AF8763" s="21"/>
      <c r="AM8763" s="21"/>
      <c r="AN8763" s="23" t="str">
        <f>IF($O8763="","",IF(DATEDIF($O8763,Lista!$V$2,"y")=122,"",DATEDIF($O8763,Lista!$V$2,"y")))</f>
        <v/>
      </c>
      <c r="AO8763" s="23" t="str">
        <f t="shared" si="408"/>
        <v/>
      </c>
      <c r="AP8763" s="23" t="str">
        <f t="shared" si="409"/>
        <v/>
      </c>
      <c r="AQ8763" s="24" t="str">
        <f>IFERROR(VLOOKUP($R8763,Lista!$G$2:$H$15,2,FALSE),"")</f>
        <v/>
      </c>
      <c r="AR8763" s="23" t="str">
        <f>IF(ISBLANK(G8763),"",IF(SUMPRODUCT((G$2:G8763=G8763)*1)&gt;1,0,1))</f>
        <v/>
      </c>
      <c r="AS8763" s="23" t="str">
        <f t="shared" si="410"/>
        <v/>
      </c>
    </row>
    <row r="8764" spans="2:45" x14ac:dyDescent="0.35">
      <c r="B8764" s="20"/>
      <c r="C8764" s="20"/>
      <c r="D8764" s="20"/>
      <c r="E8764" s="20"/>
      <c r="H8764" s="20"/>
      <c r="I8764" s="20"/>
      <c r="K8764" s="20"/>
      <c r="M8764" s="20"/>
      <c r="O8764" s="21"/>
      <c r="P8764" s="20"/>
      <c r="R8764" s="20"/>
      <c r="S8764" s="20"/>
      <c r="T8764" s="20"/>
      <c r="U8764" s="20"/>
      <c r="W8764" s="20"/>
      <c r="X8764" s="20"/>
      <c r="Y8764" s="20"/>
      <c r="Z8764" s="20"/>
      <c r="AA8764" s="20"/>
      <c r="AB8764" s="20"/>
      <c r="AD8764" s="20"/>
      <c r="AE8764" s="20"/>
      <c r="AF8764" s="21"/>
      <c r="AM8764" s="21"/>
      <c r="AN8764" s="23" t="str">
        <f>IF($O8764="","",IF(DATEDIF($O8764,Lista!$V$2,"y")=122,"",DATEDIF($O8764,Lista!$V$2,"y")))</f>
        <v/>
      </c>
      <c r="AO8764" s="23" t="str">
        <f t="shared" si="408"/>
        <v/>
      </c>
      <c r="AP8764" s="23" t="str">
        <f t="shared" si="409"/>
        <v/>
      </c>
      <c r="AQ8764" s="24" t="str">
        <f>IFERROR(VLOOKUP($R8764,Lista!$G$2:$H$15,2,FALSE),"")</f>
        <v/>
      </c>
      <c r="AR8764" s="23" t="str">
        <f>IF(ISBLANK(G8764),"",IF(SUMPRODUCT((G$2:G8764=G8764)*1)&gt;1,0,1))</f>
        <v/>
      </c>
      <c r="AS8764" s="23" t="str">
        <f t="shared" si="410"/>
        <v/>
      </c>
    </row>
    <row r="8765" spans="2:45" x14ac:dyDescent="0.35">
      <c r="B8765" s="20"/>
      <c r="C8765" s="20"/>
      <c r="D8765" s="20"/>
      <c r="E8765" s="20"/>
      <c r="H8765" s="20"/>
      <c r="I8765" s="20"/>
      <c r="K8765" s="20"/>
      <c r="M8765" s="20"/>
      <c r="O8765" s="21"/>
      <c r="P8765" s="20"/>
      <c r="R8765" s="20"/>
      <c r="S8765" s="20"/>
      <c r="T8765" s="20"/>
      <c r="U8765" s="20"/>
      <c r="W8765" s="20"/>
      <c r="X8765" s="20"/>
      <c r="Y8765" s="20"/>
      <c r="Z8765" s="20"/>
      <c r="AA8765" s="20"/>
      <c r="AB8765" s="20"/>
      <c r="AD8765" s="20"/>
      <c r="AE8765" s="20"/>
      <c r="AF8765" s="21"/>
      <c r="AM8765" s="21"/>
      <c r="AN8765" s="23" t="str">
        <f>IF($O8765="","",IF(DATEDIF($O8765,Lista!$V$2,"y")=122,"",DATEDIF($O8765,Lista!$V$2,"y")))</f>
        <v/>
      </c>
      <c r="AO8765" s="23" t="str">
        <f t="shared" si="408"/>
        <v/>
      </c>
      <c r="AP8765" s="23" t="str">
        <f t="shared" si="409"/>
        <v/>
      </c>
      <c r="AQ8765" s="24" t="str">
        <f>IFERROR(VLOOKUP($R8765,Lista!$G$2:$H$15,2,FALSE),"")</f>
        <v/>
      </c>
      <c r="AR8765" s="23" t="str">
        <f>IF(ISBLANK(G8765),"",IF(SUMPRODUCT((G$2:G8765=G8765)*1)&gt;1,0,1))</f>
        <v/>
      </c>
      <c r="AS8765" s="23" t="str">
        <f t="shared" si="410"/>
        <v/>
      </c>
    </row>
    <row r="8766" spans="2:45" x14ac:dyDescent="0.35">
      <c r="B8766" s="20"/>
      <c r="C8766" s="20"/>
      <c r="D8766" s="20"/>
      <c r="E8766" s="20"/>
      <c r="H8766" s="20"/>
      <c r="I8766" s="20"/>
      <c r="K8766" s="20"/>
      <c r="M8766" s="20"/>
      <c r="O8766" s="21"/>
      <c r="P8766" s="20"/>
      <c r="R8766" s="20"/>
      <c r="S8766" s="20"/>
      <c r="T8766" s="20"/>
      <c r="U8766" s="20"/>
      <c r="W8766" s="20"/>
      <c r="X8766" s="20"/>
      <c r="Y8766" s="20"/>
      <c r="Z8766" s="20"/>
      <c r="AA8766" s="20"/>
      <c r="AB8766" s="20"/>
      <c r="AD8766" s="20"/>
      <c r="AE8766" s="20"/>
      <c r="AF8766" s="21"/>
      <c r="AM8766" s="21"/>
      <c r="AN8766" s="23" t="str">
        <f>IF($O8766="","",IF(DATEDIF($O8766,Lista!$V$2,"y")=122,"",DATEDIF($O8766,Lista!$V$2,"y")))</f>
        <v/>
      </c>
      <c r="AO8766" s="23" t="str">
        <f t="shared" si="408"/>
        <v/>
      </c>
      <c r="AP8766" s="23" t="str">
        <f t="shared" si="409"/>
        <v/>
      </c>
      <c r="AQ8766" s="24" t="str">
        <f>IFERROR(VLOOKUP($R8766,Lista!$G$2:$H$15,2,FALSE),"")</f>
        <v/>
      </c>
      <c r="AR8766" s="23" t="str">
        <f>IF(ISBLANK(G8766),"",IF(SUMPRODUCT((G$2:G8766=G8766)*1)&gt;1,0,1))</f>
        <v/>
      </c>
      <c r="AS8766" s="23" t="str">
        <f t="shared" si="410"/>
        <v/>
      </c>
    </row>
    <row r="8767" spans="2:45" x14ac:dyDescent="0.35">
      <c r="B8767" s="20"/>
      <c r="C8767" s="20"/>
      <c r="D8767" s="20"/>
      <c r="E8767" s="20"/>
      <c r="H8767" s="20"/>
      <c r="I8767" s="20"/>
      <c r="K8767" s="20"/>
      <c r="M8767" s="20"/>
      <c r="O8767" s="21"/>
      <c r="P8767" s="20"/>
      <c r="R8767" s="20"/>
      <c r="S8767" s="20"/>
      <c r="T8767" s="20"/>
      <c r="U8767" s="20"/>
      <c r="W8767" s="20"/>
      <c r="X8767" s="20"/>
      <c r="Y8767" s="20"/>
      <c r="Z8767" s="20"/>
      <c r="AA8767" s="20"/>
      <c r="AB8767" s="20"/>
      <c r="AC8767" s="20"/>
      <c r="AD8767" s="20"/>
      <c r="AE8767" s="20"/>
      <c r="AF8767" s="21"/>
      <c r="AM8767" s="21"/>
      <c r="AN8767" s="23" t="str">
        <f>IF($O8767="","",IF(DATEDIF($O8767,Lista!$V$2,"y")=122,"",DATEDIF($O8767,Lista!$V$2,"y")))</f>
        <v/>
      </c>
      <c r="AO8767" s="23" t="str">
        <f t="shared" si="408"/>
        <v/>
      </c>
      <c r="AP8767" s="23" t="str">
        <f t="shared" si="409"/>
        <v/>
      </c>
      <c r="AQ8767" s="24" t="str">
        <f>IFERROR(VLOOKUP($R8767,Lista!$G$2:$H$15,2,FALSE),"")</f>
        <v/>
      </c>
      <c r="AR8767" s="23" t="str">
        <f>IF(ISBLANK(G8767),"",IF(SUMPRODUCT((G$2:G8767=G8767)*1)&gt;1,0,1))</f>
        <v/>
      </c>
      <c r="AS8767" s="23" t="str">
        <f t="shared" si="410"/>
        <v/>
      </c>
    </row>
    <row r="8768" spans="2:45" x14ac:dyDescent="0.35">
      <c r="B8768" s="20"/>
      <c r="C8768" s="20"/>
      <c r="D8768" s="20"/>
      <c r="E8768" s="20"/>
      <c r="H8768" s="20"/>
      <c r="I8768" s="20"/>
      <c r="K8768" s="20"/>
      <c r="M8768" s="20"/>
      <c r="O8768" s="21"/>
      <c r="P8768" s="20"/>
      <c r="R8768" s="20"/>
      <c r="S8768" s="20"/>
      <c r="T8768" s="20"/>
      <c r="U8768" s="20"/>
      <c r="W8768" s="20"/>
      <c r="X8768" s="20"/>
      <c r="Y8768" s="20"/>
      <c r="Z8768" s="20"/>
      <c r="AA8768" s="20"/>
      <c r="AB8768" s="20"/>
      <c r="AC8768" s="20"/>
      <c r="AD8768" s="20"/>
      <c r="AE8768" s="20"/>
      <c r="AF8768" s="21"/>
      <c r="AM8768" s="21"/>
      <c r="AN8768" s="23" t="str">
        <f>IF($O8768="","",IF(DATEDIF($O8768,Lista!$V$2,"y")=122,"",DATEDIF($O8768,Lista!$V$2,"y")))</f>
        <v/>
      </c>
      <c r="AO8768" s="23" t="str">
        <f t="shared" si="408"/>
        <v/>
      </c>
      <c r="AP8768" s="23" t="str">
        <f t="shared" si="409"/>
        <v/>
      </c>
      <c r="AQ8768" s="24" t="str">
        <f>IFERROR(VLOOKUP($R8768,Lista!$G$2:$H$15,2,FALSE),"")</f>
        <v/>
      </c>
      <c r="AR8768" s="23" t="str">
        <f>IF(ISBLANK(G8768),"",IF(SUMPRODUCT((G$2:G8768=G8768)*1)&gt;1,0,1))</f>
        <v/>
      </c>
      <c r="AS8768" s="23" t="str">
        <f t="shared" si="410"/>
        <v/>
      </c>
    </row>
    <row r="8769" spans="2:45" x14ac:dyDescent="0.35">
      <c r="B8769" s="20"/>
      <c r="C8769" s="20"/>
      <c r="D8769" s="20"/>
      <c r="E8769" s="20"/>
      <c r="H8769" s="20"/>
      <c r="I8769" s="20"/>
      <c r="K8769" s="20"/>
      <c r="M8769" s="20"/>
      <c r="O8769" s="21"/>
      <c r="P8769" s="20"/>
      <c r="R8769" s="20"/>
      <c r="S8769" s="20"/>
      <c r="T8769" s="20"/>
      <c r="U8769" s="20"/>
      <c r="W8769" s="20"/>
      <c r="X8769" s="20"/>
      <c r="Y8769" s="20"/>
      <c r="Z8769" s="20"/>
      <c r="AA8769" s="20"/>
      <c r="AB8769" s="20"/>
      <c r="AC8769" s="20"/>
      <c r="AD8769" s="20"/>
      <c r="AE8769" s="20"/>
      <c r="AF8769" s="21"/>
      <c r="AM8769" s="21"/>
      <c r="AN8769" s="23" t="str">
        <f>IF($O8769="","",IF(DATEDIF($O8769,Lista!$V$2,"y")=122,"",DATEDIF($O8769,Lista!$V$2,"y")))</f>
        <v/>
      </c>
      <c r="AO8769" s="23" t="str">
        <f t="shared" si="408"/>
        <v/>
      </c>
      <c r="AP8769" s="23" t="str">
        <f t="shared" si="409"/>
        <v/>
      </c>
      <c r="AQ8769" s="24" t="str">
        <f>IFERROR(VLOOKUP($R8769,Lista!$G$2:$H$15,2,FALSE),"")</f>
        <v/>
      </c>
      <c r="AR8769" s="23" t="str">
        <f>IF(ISBLANK(G8769),"",IF(SUMPRODUCT((G$2:G8769=G8769)*1)&gt;1,0,1))</f>
        <v/>
      </c>
      <c r="AS8769" s="23" t="str">
        <f t="shared" si="410"/>
        <v/>
      </c>
    </row>
    <row r="8770" spans="2:45" x14ac:dyDescent="0.35">
      <c r="B8770" s="20"/>
      <c r="C8770" s="20"/>
      <c r="D8770" s="20"/>
      <c r="E8770" s="20"/>
      <c r="H8770" s="20"/>
      <c r="I8770" s="20"/>
      <c r="K8770" s="20"/>
      <c r="M8770" s="20"/>
      <c r="O8770" s="21"/>
      <c r="P8770" s="20"/>
      <c r="R8770" s="20"/>
      <c r="S8770" s="20"/>
      <c r="T8770" s="20"/>
      <c r="U8770" s="20"/>
      <c r="W8770" s="20"/>
      <c r="X8770" s="20"/>
      <c r="Y8770" s="20"/>
      <c r="Z8770" s="20"/>
      <c r="AA8770" s="20"/>
      <c r="AB8770" s="20"/>
      <c r="AC8770" s="20"/>
      <c r="AD8770" s="20"/>
      <c r="AE8770" s="20"/>
      <c r="AF8770" s="21"/>
      <c r="AM8770" s="21"/>
      <c r="AN8770" s="23" t="str">
        <f>IF($O8770="","",IF(DATEDIF($O8770,Lista!$V$2,"y")=122,"",DATEDIF($O8770,Lista!$V$2,"y")))</f>
        <v/>
      </c>
      <c r="AO8770" s="23" t="str">
        <f t="shared" si="408"/>
        <v/>
      </c>
      <c r="AP8770" s="23" t="str">
        <f t="shared" si="409"/>
        <v/>
      </c>
      <c r="AQ8770" s="24" t="str">
        <f>IFERROR(VLOOKUP($R8770,Lista!$G$2:$H$15,2,FALSE),"")</f>
        <v/>
      </c>
      <c r="AR8770" s="23" t="str">
        <f>IF(ISBLANK(G8770),"",IF(SUMPRODUCT((G$2:G8770=G8770)*1)&gt;1,0,1))</f>
        <v/>
      </c>
      <c r="AS8770" s="23" t="str">
        <f t="shared" si="410"/>
        <v/>
      </c>
    </row>
    <row r="8771" spans="2:45" x14ac:dyDescent="0.35">
      <c r="B8771" s="20"/>
      <c r="C8771" s="20"/>
      <c r="D8771" s="20"/>
      <c r="E8771" s="20"/>
      <c r="H8771" s="20"/>
      <c r="I8771" s="20"/>
      <c r="K8771" s="20"/>
      <c r="M8771" s="20"/>
      <c r="O8771" s="21"/>
      <c r="P8771" s="20"/>
      <c r="R8771" s="20"/>
      <c r="S8771" s="20"/>
      <c r="T8771" s="20"/>
      <c r="U8771" s="20"/>
      <c r="W8771" s="20"/>
      <c r="X8771" s="20"/>
      <c r="Y8771" s="20"/>
      <c r="Z8771" s="20"/>
      <c r="AA8771" s="20"/>
      <c r="AB8771" s="20"/>
      <c r="AC8771" s="20"/>
      <c r="AD8771" s="20"/>
      <c r="AE8771" s="20"/>
      <c r="AF8771" s="21"/>
      <c r="AM8771" s="21"/>
      <c r="AN8771" s="23" t="str">
        <f>IF($O8771="","",IF(DATEDIF($O8771,Lista!$V$2,"y")=122,"",DATEDIF($O8771,Lista!$V$2,"y")))</f>
        <v/>
      </c>
      <c r="AO8771" s="23" t="str">
        <f t="shared" ref="AO8771:AO8834" si="411">IF(AN8771="","",IF(AN8771&lt;=5,"0 to 5",IF(AN8771&lt;=17,"6 to 17",IF(AN8771&lt;=49,"18 to 49",IF(AN8771&gt;=50,"&gt; 50")))))</f>
        <v/>
      </c>
      <c r="AP8771" s="23" t="str">
        <f t="shared" ref="AP8771:AP8834" si="412">IF(AN8771="","",IF(AN8771&lt;=4,"0 to 4",IF(AN8771&lt;=9,"5 to 9",IF(AN8771&lt;=14,"10 to 14",IF(AN8771&lt;=18,"15 to 18",IF(AN8771&lt;=29,"19 to 29",IF(AN8771&lt;=59,"30 to 59",IF(AN8771&gt;=60,"&gt; 60"))))))))</f>
        <v/>
      </c>
      <c r="AQ8771" s="24" t="str">
        <f>IFERROR(VLOOKUP($R8771,Lista!$G$2:$H$15,2,FALSE),"")</f>
        <v/>
      </c>
      <c r="AR8771" s="23" t="str">
        <f>IF(ISBLANK(G8771),"",IF(SUMPRODUCT((G$2:G8771=G8771)*1)&gt;1,0,1))</f>
        <v/>
      </c>
      <c r="AS8771" s="23" t="str">
        <f t="shared" ref="AS8771:AS8834" si="413">IF(COUNTA($A8771:$E8771,$G8771:$I8771,$K8771,$M8771,$O8771:$P8771,$R8771:$T8771,$W8771,$X8771,$Y8771,$Z8771,$AA8771,$AB8771,$AD8771:$AE8771,$AF8771:$AF8771,$AM8771:$AM8771)=0,"",COUNTA($A8771:$E8771,$G8771:$I8771,$K8771,$M8771,$O8771:$P8771,$R8771:$T8771,$W8771,$X8771,$Y8771,$Z8771,$AA8771,$AB8771,$AD8771:$AE8771,$AF8771:$AF8771,$AM8771:$AM8771))</f>
        <v/>
      </c>
    </row>
    <row r="8772" spans="2:45" x14ac:dyDescent="0.35">
      <c r="B8772" s="20"/>
      <c r="C8772" s="20"/>
      <c r="D8772" s="20"/>
      <c r="E8772" s="20"/>
      <c r="H8772" s="20"/>
      <c r="I8772" s="20"/>
      <c r="K8772" s="20"/>
      <c r="M8772" s="20"/>
      <c r="O8772" s="21"/>
      <c r="P8772" s="20"/>
      <c r="R8772" s="20"/>
      <c r="S8772" s="20"/>
      <c r="T8772" s="20"/>
      <c r="U8772" s="20"/>
      <c r="W8772" s="20"/>
      <c r="X8772" s="20"/>
      <c r="Y8772" s="20"/>
      <c r="Z8772" s="20"/>
      <c r="AA8772" s="20"/>
      <c r="AB8772" s="20"/>
      <c r="AD8772" s="20"/>
      <c r="AE8772" s="20"/>
      <c r="AF8772" s="21"/>
      <c r="AM8772" s="21"/>
      <c r="AN8772" s="23" t="str">
        <f>IF($O8772="","",IF(DATEDIF($O8772,Lista!$V$2,"y")=122,"",DATEDIF($O8772,Lista!$V$2,"y")))</f>
        <v/>
      </c>
      <c r="AO8772" s="23" t="str">
        <f t="shared" si="411"/>
        <v/>
      </c>
      <c r="AP8772" s="23" t="str">
        <f t="shared" si="412"/>
        <v/>
      </c>
      <c r="AQ8772" s="24" t="str">
        <f>IFERROR(VLOOKUP($R8772,Lista!$G$2:$H$15,2,FALSE),"")</f>
        <v/>
      </c>
      <c r="AR8772" s="23" t="str">
        <f>IF(ISBLANK(G8772),"",IF(SUMPRODUCT((G$2:G8772=G8772)*1)&gt;1,0,1))</f>
        <v/>
      </c>
      <c r="AS8772" s="23" t="str">
        <f t="shared" si="413"/>
        <v/>
      </c>
    </row>
    <row r="8773" spans="2:45" x14ac:dyDescent="0.35">
      <c r="B8773" s="20"/>
      <c r="C8773" s="20"/>
      <c r="D8773" s="20"/>
      <c r="E8773" s="20"/>
      <c r="H8773" s="20"/>
      <c r="I8773" s="20"/>
      <c r="K8773" s="20"/>
      <c r="M8773" s="20"/>
      <c r="O8773" s="21"/>
      <c r="P8773" s="20"/>
      <c r="R8773" s="20"/>
      <c r="S8773" s="20"/>
      <c r="T8773" s="20"/>
      <c r="U8773" s="20"/>
      <c r="W8773" s="20"/>
      <c r="X8773" s="20"/>
      <c r="Y8773" s="20"/>
      <c r="Z8773" s="20"/>
      <c r="AA8773" s="20"/>
      <c r="AB8773" s="20"/>
      <c r="AD8773" s="20"/>
      <c r="AE8773" s="20"/>
      <c r="AF8773" s="21"/>
      <c r="AM8773" s="21"/>
      <c r="AN8773" s="23" t="str">
        <f>IF($O8773="","",IF(DATEDIF($O8773,Lista!$V$2,"y")=122,"",DATEDIF($O8773,Lista!$V$2,"y")))</f>
        <v/>
      </c>
      <c r="AO8773" s="23" t="str">
        <f t="shared" si="411"/>
        <v/>
      </c>
      <c r="AP8773" s="23" t="str">
        <f t="shared" si="412"/>
        <v/>
      </c>
      <c r="AQ8773" s="24" t="str">
        <f>IFERROR(VLOOKUP($R8773,Lista!$G$2:$H$15,2,FALSE),"")</f>
        <v/>
      </c>
      <c r="AR8773" s="23" t="str">
        <f>IF(ISBLANK(G8773),"",IF(SUMPRODUCT((G$2:G8773=G8773)*1)&gt;1,0,1))</f>
        <v/>
      </c>
      <c r="AS8773" s="23" t="str">
        <f t="shared" si="413"/>
        <v/>
      </c>
    </row>
    <row r="8774" spans="2:45" x14ac:dyDescent="0.35">
      <c r="B8774" s="20"/>
      <c r="C8774" s="20"/>
      <c r="D8774" s="20"/>
      <c r="E8774" s="20"/>
      <c r="H8774" s="20"/>
      <c r="I8774" s="20"/>
      <c r="K8774" s="20"/>
      <c r="M8774" s="20"/>
      <c r="O8774" s="21"/>
      <c r="P8774" s="20"/>
      <c r="R8774" s="20"/>
      <c r="S8774" s="20"/>
      <c r="T8774" s="20"/>
      <c r="U8774" s="20"/>
      <c r="W8774" s="20"/>
      <c r="X8774" s="20"/>
      <c r="Y8774" s="20"/>
      <c r="Z8774" s="20"/>
      <c r="AA8774" s="20"/>
      <c r="AB8774" s="20"/>
      <c r="AD8774" s="20"/>
      <c r="AE8774" s="20"/>
      <c r="AF8774" s="21"/>
      <c r="AM8774" s="21"/>
      <c r="AN8774" s="23" t="str">
        <f>IF($O8774="","",IF(DATEDIF($O8774,Lista!$V$2,"y")=122,"",DATEDIF($O8774,Lista!$V$2,"y")))</f>
        <v/>
      </c>
      <c r="AO8774" s="23" t="str">
        <f t="shared" si="411"/>
        <v/>
      </c>
      <c r="AP8774" s="23" t="str">
        <f t="shared" si="412"/>
        <v/>
      </c>
      <c r="AQ8774" s="24" t="str">
        <f>IFERROR(VLOOKUP($R8774,Lista!$G$2:$H$15,2,FALSE),"")</f>
        <v/>
      </c>
      <c r="AR8774" s="23" t="str">
        <f>IF(ISBLANK(G8774),"",IF(SUMPRODUCT((G$2:G8774=G8774)*1)&gt;1,0,1))</f>
        <v/>
      </c>
      <c r="AS8774" s="23" t="str">
        <f t="shared" si="413"/>
        <v/>
      </c>
    </row>
    <row r="8775" spans="2:45" x14ac:dyDescent="0.35">
      <c r="B8775" s="20"/>
      <c r="C8775" s="20"/>
      <c r="D8775" s="20"/>
      <c r="E8775" s="20"/>
      <c r="H8775" s="20"/>
      <c r="I8775" s="20"/>
      <c r="K8775" s="20"/>
      <c r="M8775" s="20"/>
      <c r="O8775" s="21"/>
      <c r="P8775" s="20"/>
      <c r="R8775" s="20"/>
      <c r="S8775" s="20"/>
      <c r="T8775" s="20"/>
      <c r="U8775" s="20"/>
      <c r="W8775" s="20"/>
      <c r="X8775" s="20"/>
      <c r="Y8775" s="20"/>
      <c r="Z8775" s="20"/>
      <c r="AA8775" s="20"/>
      <c r="AB8775" s="20"/>
      <c r="AD8775" s="20"/>
      <c r="AE8775" s="20"/>
      <c r="AF8775" s="21"/>
      <c r="AM8775" s="21"/>
      <c r="AN8775" s="23" t="str">
        <f>IF($O8775="","",IF(DATEDIF($O8775,Lista!$V$2,"y")=122,"",DATEDIF($O8775,Lista!$V$2,"y")))</f>
        <v/>
      </c>
      <c r="AO8775" s="23" t="str">
        <f t="shared" si="411"/>
        <v/>
      </c>
      <c r="AP8775" s="23" t="str">
        <f t="shared" si="412"/>
        <v/>
      </c>
      <c r="AQ8775" s="24" t="str">
        <f>IFERROR(VLOOKUP($R8775,Lista!$G$2:$H$15,2,FALSE),"")</f>
        <v/>
      </c>
      <c r="AR8775" s="23" t="str">
        <f>IF(ISBLANK(G8775),"",IF(SUMPRODUCT((G$2:G8775=G8775)*1)&gt;1,0,1))</f>
        <v/>
      </c>
      <c r="AS8775" s="23" t="str">
        <f t="shared" si="413"/>
        <v/>
      </c>
    </row>
    <row r="8776" spans="2:45" x14ac:dyDescent="0.35">
      <c r="B8776" s="20"/>
      <c r="C8776" s="20"/>
      <c r="D8776" s="20"/>
      <c r="E8776" s="20"/>
      <c r="H8776" s="20"/>
      <c r="I8776" s="20"/>
      <c r="K8776" s="20"/>
      <c r="M8776" s="20"/>
      <c r="O8776" s="21"/>
      <c r="P8776" s="20"/>
      <c r="R8776" s="20"/>
      <c r="S8776" s="20"/>
      <c r="T8776" s="20"/>
      <c r="U8776" s="20"/>
      <c r="W8776" s="20"/>
      <c r="X8776" s="20"/>
      <c r="Y8776" s="20"/>
      <c r="Z8776" s="20"/>
      <c r="AA8776" s="20"/>
      <c r="AB8776" s="20"/>
      <c r="AD8776" s="20"/>
      <c r="AE8776" s="20"/>
      <c r="AF8776" s="21"/>
      <c r="AM8776" s="21"/>
      <c r="AN8776" s="23" t="str">
        <f>IF($O8776="","",IF(DATEDIF($O8776,Lista!$V$2,"y")=122,"",DATEDIF($O8776,Lista!$V$2,"y")))</f>
        <v/>
      </c>
      <c r="AO8776" s="23" t="str">
        <f t="shared" si="411"/>
        <v/>
      </c>
      <c r="AP8776" s="23" t="str">
        <f t="shared" si="412"/>
        <v/>
      </c>
      <c r="AQ8776" s="24" t="str">
        <f>IFERROR(VLOOKUP($R8776,Lista!$G$2:$H$15,2,FALSE),"")</f>
        <v/>
      </c>
      <c r="AR8776" s="23" t="str">
        <f>IF(ISBLANK(G8776),"",IF(SUMPRODUCT((G$2:G8776=G8776)*1)&gt;1,0,1))</f>
        <v/>
      </c>
      <c r="AS8776" s="23" t="str">
        <f t="shared" si="413"/>
        <v/>
      </c>
    </row>
    <row r="8777" spans="2:45" x14ac:dyDescent="0.35">
      <c r="B8777" s="20"/>
      <c r="C8777" s="20"/>
      <c r="D8777" s="20"/>
      <c r="E8777" s="20"/>
      <c r="H8777" s="20"/>
      <c r="I8777" s="20"/>
      <c r="K8777" s="20"/>
      <c r="M8777" s="20"/>
      <c r="O8777" s="21"/>
      <c r="P8777" s="20"/>
      <c r="R8777" s="20"/>
      <c r="S8777" s="20"/>
      <c r="T8777" s="20"/>
      <c r="U8777" s="20"/>
      <c r="W8777" s="20"/>
      <c r="X8777" s="20"/>
      <c r="Y8777" s="20"/>
      <c r="Z8777" s="20"/>
      <c r="AA8777" s="20"/>
      <c r="AB8777" s="20"/>
      <c r="AD8777" s="20"/>
      <c r="AE8777" s="20"/>
      <c r="AF8777" s="21"/>
      <c r="AM8777" s="21"/>
      <c r="AN8777" s="23" t="str">
        <f>IF($O8777="","",IF(DATEDIF($O8777,Lista!$V$2,"y")=122,"",DATEDIF($O8777,Lista!$V$2,"y")))</f>
        <v/>
      </c>
      <c r="AO8777" s="23" t="str">
        <f t="shared" si="411"/>
        <v/>
      </c>
      <c r="AP8777" s="23" t="str">
        <f t="shared" si="412"/>
        <v/>
      </c>
      <c r="AQ8777" s="24" t="str">
        <f>IFERROR(VLOOKUP($R8777,Lista!$G$2:$H$15,2,FALSE),"")</f>
        <v/>
      </c>
      <c r="AR8777" s="23" t="str">
        <f>IF(ISBLANK(G8777),"",IF(SUMPRODUCT((G$2:G8777=G8777)*1)&gt;1,0,1))</f>
        <v/>
      </c>
      <c r="AS8777" s="23" t="str">
        <f t="shared" si="413"/>
        <v/>
      </c>
    </row>
    <row r="8778" spans="2:45" x14ac:dyDescent="0.35">
      <c r="B8778" s="20"/>
      <c r="C8778" s="20"/>
      <c r="D8778" s="20"/>
      <c r="E8778" s="20"/>
      <c r="H8778" s="20"/>
      <c r="I8778" s="20"/>
      <c r="K8778" s="20"/>
      <c r="M8778" s="20"/>
      <c r="O8778" s="21"/>
      <c r="P8778" s="20"/>
      <c r="R8778" s="20"/>
      <c r="S8778" s="20"/>
      <c r="T8778" s="20"/>
      <c r="U8778" s="20"/>
      <c r="W8778" s="20"/>
      <c r="X8778" s="20"/>
      <c r="Y8778" s="20"/>
      <c r="Z8778" s="20"/>
      <c r="AA8778" s="20"/>
      <c r="AB8778" s="20"/>
      <c r="AD8778" s="20"/>
      <c r="AE8778" s="20"/>
      <c r="AF8778" s="21"/>
      <c r="AM8778" s="21"/>
      <c r="AN8778" s="23" t="str">
        <f>IF($O8778="","",IF(DATEDIF($O8778,Lista!$V$2,"y")=122,"",DATEDIF($O8778,Lista!$V$2,"y")))</f>
        <v/>
      </c>
      <c r="AO8778" s="23" t="str">
        <f t="shared" si="411"/>
        <v/>
      </c>
      <c r="AP8778" s="23" t="str">
        <f t="shared" si="412"/>
        <v/>
      </c>
      <c r="AQ8778" s="24" t="str">
        <f>IFERROR(VLOOKUP($R8778,Lista!$G$2:$H$15,2,FALSE),"")</f>
        <v/>
      </c>
      <c r="AR8778" s="23" t="str">
        <f>IF(ISBLANK(G8778),"",IF(SUMPRODUCT((G$2:G8778=G8778)*1)&gt;1,0,1))</f>
        <v/>
      </c>
      <c r="AS8778" s="23" t="str">
        <f t="shared" si="413"/>
        <v/>
      </c>
    </row>
    <row r="8779" spans="2:45" x14ac:dyDescent="0.35">
      <c r="B8779" s="20"/>
      <c r="C8779" s="20"/>
      <c r="D8779" s="20"/>
      <c r="E8779" s="20"/>
      <c r="H8779" s="20"/>
      <c r="I8779" s="20"/>
      <c r="K8779" s="20"/>
      <c r="M8779" s="20"/>
      <c r="O8779" s="21"/>
      <c r="P8779" s="20"/>
      <c r="R8779" s="20"/>
      <c r="S8779" s="20"/>
      <c r="T8779" s="20"/>
      <c r="U8779" s="20"/>
      <c r="W8779" s="20"/>
      <c r="X8779" s="20"/>
      <c r="Y8779" s="20"/>
      <c r="Z8779" s="20"/>
      <c r="AA8779" s="20"/>
      <c r="AB8779" s="20"/>
      <c r="AD8779" s="20"/>
      <c r="AE8779" s="20"/>
      <c r="AF8779" s="21"/>
      <c r="AM8779" s="21"/>
      <c r="AN8779" s="23" t="str">
        <f>IF($O8779="","",IF(DATEDIF($O8779,Lista!$V$2,"y")=122,"",DATEDIF($O8779,Lista!$V$2,"y")))</f>
        <v/>
      </c>
      <c r="AO8779" s="23" t="str">
        <f t="shared" si="411"/>
        <v/>
      </c>
      <c r="AP8779" s="23" t="str">
        <f t="shared" si="412"/>
        <v/>
      </c>
      <c r="AQ8779" s="24" t="str">
        <f>IFERROR(VLOOKUP($R8779,Lista!$G$2:$H$15,2,FALSE),"")</f>
        <v/>
      </c>
      <c r="AR8779" s="23" t="str">
        <f>IF(ISBLANK(G8779),"",IF(SUMPRODUCT((G$2:G8779=G8779)*1)&gt;1,0,1))</f>
        <v/>
      </c>
      <c r="AS8779" s="23" t="str">
        <f t="shared" si="413"/>
        <v/>
      </c>
    </row>
    <row r="8780" spans="2:45" x14ac:dyDescent="0.35">
      <c r="B8780" s="20"/>
      <c r="C8780" s="20"/>
      <c r="D8780" s="20"/>
      <c r="E8780" s="20"/>
      <c r="H8780" s="20"/>
      <c r="I8780" s="20"/>
      <c r="K8780" s="20"/>
      <c r="M8780" s="20"/>
      <c r="O8780" s="21"/>
      <c r="P8780" s="20"/>
      <c r="R8780" s="20"/>
      <c r="S8780" s="20"/>
      <c r="T8780" s="20"/>
      <c r="U8780" s="20"/>
      <c r="W8780" s="20"/>
      <c r="X8780" s="20"/>
      <c r="Y8780" s="20"/>
      <c r="Z8780" s="20"/>
      <c r="AA8780" s="20"/>
      <c r="AB8780" s="20"/>
      <c r="AD8780" s="20"/>
      <c r="AE8780" s="20"/>
      <c r="AF8780" s="21"/>
      <c r="AM8780" s="21"/>
      <c r="AN8780" s="23" t="str">
        <f>IF($O8780="","",IF(DATEDIF($O8780,Lista!$V$2,"y")=122,"",DATEDIF($O8780,Lista!$V$2,"y")))</f>
        <v/>
      </c>
      <c r="AO8780" s="23" t="str">
        <f t="shared" si="411"/>
        <v/>
      </c>
      <c r="AP8780" s="23" t="str">
        <f t="shared" si="412"/>
        <v/>
      </c>
      <c r="AQ8780" s="24" t="str">
        <f>IFERROR(VLOOKUP($R8780,Lista!$G$2:$H$15,2,FALSE),"")</f>
        <v/>
      </c>
      <c r="AR8780" s="23" t="str">
        <f>IF(ISBLANK(G8780),"",IF(SUMPRODUCT((G$2:G8780=G8780)*1)&gt;1,0,1))</f>
        <v/>
      </c>
      <c r="AS8780" s="23" t="str">
        <f t="shared" si="413"/>
        <v/>
      </c>
    </row>
    <row r="8781" spans="2:45" x14ac:dyDescent="0.35">
      <c r="B8781" s="20"/>
      <c r="C8781" s="20"/>
      <c r="D8781" s="20"/>
      <c r="E8781" s="20"/>
      <c r="H8781" s="20"/>
      <c r="I8781" s="20"/>
      <c r="K8781" s="20"/>
      <c r="M8781" s="20"/>
      <c r="O8781" s="21"/>
      <c r="P8781" s="20"/>
      <c r="R8781" s="20"/>
      <c r="S8781" s="20"/>
      <c r="T8781" s="20"/>
      <c r="U8781" s="20"/>
      <c r="W8781" s="20"/>
      <c r="X8781" s="20"/>
      <c r="Y8781" s="20"/>
      <c r="Z8781" s="20"/>
      <c r="AA8781" s="20"/>
      <c r="AB8781" s="20"/>
      <c r="AC8781" s="20"/>
      <c r="AD8781" s="20"/>
      <c r="AE8781" s="20"/>
      <c r="AF8781" s="21"/>
      <c r="AM8781" s="21"/>
      <c r="AN8781" s="23" t="str">
        <f>IF($O8781="","",IF(DATEDIF($O8781,Lista!$V$2,"y")=122,"",DATEDIF($O8781,Lista!$V$2,"y")))</f>
        <v/>
      </c>
      <c r="AO8781" s="23" t="str">
        <f t="shared" si="411"/>
        <v/>
      </c>
      <c r="AP8781" s="23" t="str">
        <f t="shared" si="412"/>
        <v/>
      </c>
      <c r="AQ8781" s="24" t="str">
        <f>IFERROR(VLOOKUP($R8781,Lista!$G$2:$H$15,2,FALSE),"")</f>
        <v/>
      </c>
      <c r="AR8781" s="23" t="str">
        <f>IF(ISBLANK(G8781),"",IF(SUMPRODUCT((G$2:G8781=G8781)*1)&gt;1,0,1))</f>
        <v/>
      </c>
      <c r="AS8781" s="23" t="str">
        <f t="shared" si="413"/>
        <v/>
      </c>
    </row>
    <row r="8782" spans="2:45" x14ac:dyDescent="0.35">
      <c r="B8782" s="20"/>
      <c r="C8782" s="20"/>
      <c r="D8782" s="20"/>
      <c r="E8782" s="20"/>
      <c r="H8782" s="20"/>
      <c r="I8782" s="20"/>
      <c r="K8782" s="20"/>
      <c r="M8782" s="20"/>
      <c r="O8782" s="21"/>
      <c r="P8782" s="20"/>
      <c r="R8782" s="20"/>
      <c r="S8782" s="20"/>
      <c r="T8782" s="20"/>
      <c r="U8782" s="20"/>
      <c r="W8782" s="20"/>
      <c r="X8782" s="20"/>
      <c r="Y8782" s="20"/>
      <c r="Z8782" s="20"/>
      <c r="AA8782" s="20"/>
      <c r="AB8782" s="20"/>
      <c r="AC8782" s="20"/>
      <c r="AD8782" s="20"/>
      <c r="AE8782" s="20"/>
      <c r="AF8782" s="21"/>
      <c r="AM8782" s="21"/>
      <c r="AN8782" s="23" t="str">
        <f>IF($O8782="","",IF(DATEDIF($O8782,Lista!$V$2,"y")=122,"",DATEDIF($O8782,Lista!$V$2,"y")))</f>
        <v/>
      </c>
      <c r="AO8782" s="23" t="str">
        <f t="shared" si="411"/>
        <v/>
      </c>
      <c r="AP8782" s="23" t="str">
        <f t="shared" si="412"/>
        <v/>
      </c>
      <c r="AQ8782" s="24" t="str">
        <f>IFERROR(VLOOKUP($R8782,Lista!$G$2:$H$15,2,FALSE),"")</f>
        <v/>
      </c>
      <c r="AR8782" s="23" t="str">
        <f>IF(ISBLANK(G8782),"",IF(SUMPRODUCT((G$2:G8782=G8782)*1)&gt;1,0,1))</f>
        <v/>
      </c>
      <c r="AS8782" s="23" t="str">
        <f t="shared" si="413"/>
        <v/>
      </c>
    </row>
    <row r="8783" spans="2:45" x14ac:dyDescent="0.35">
      <c r="B8783" s="20"/>
      <c r="C8783" s="20"/>
      <c r="D8783" s="20"/>
      <c r="E8783" s="20"/>
      <c r="H8783" s="20"/>
      <c r="I8783" s="20"/>
      <c r="K8783" s="20"/>
      <c r="M8783" s="20"/>
      <c r="O8783" s="21"/>
      <c r="P8783" s="20"/>
      <c r="R8783" s="20"/>
      <c r="S8783" s="20"/>
      <c r="T8783" s="20"/>
      <c r="U8783" s="20"/>
      <c r="W8783" s="20"/>
      <c r="X8783" s="20"/>
      <c r="Y8783" s="20"/>
      <c r="Z8783" s="20"/>
      <c r="AA8783" s="20"/>
      <c r="AB8783" s="20"/>
      <c r="AC8783" s="20"/>
      <c r="AD8783" s="20"/>
      <c r="AE8783" s="20"/>
      <c r="AF8783" s="21"/>
      <c r="AM8783" s="21"/>
      <c r="AN8783" s="23" t="str">
        <f>IF($O8783="","",IF(DATEDIF($O8783,Lista!$V$2,"y")=122,"",DATEDIF($O8783,Lista!$V$2,"y")))</f>
        <v/>
      </c>
      <c r="AO8783" s="23" t="str">
        <f t="shared" si="411"/>
        <v/>
      </c>
      <c r="AP8783" s="23" t="str">
        <f t="shared" si="412"/>
        <v/>
      </c>
      <c r="AQ8783" s="24" t="str">
        <f>IFERROR(VLOOKUP($R8783,Lista!$G$2:$H$15,2,FALSE),"")</f>
        <v/>
      </c>
      <c r="AR8783" s="23" t="str">
        <f>IF(ISBLANK(G8783),"",IF(SUMPRODUCT((G$2:G8783=G8783)*1)&gt;1,0,1))</f>
        <v/>
      </c>
      <c r="AS8783" s="23" t="str">
        <f t="shared" si="413"/>
        <v/>
      </c>
    </row>
    <row r="8784" spans="2:45" x14ac:dyDescent="0.35">
      <c r="B8784" s="20"/>
      <c r="C8784" s="20"/>
      <c r="D8784" s="20"/>
      <c r="E8784" s="20"/>
      <c r="H8784" s="20"/>
      <c r="I8784" s="20"/>
      <c r="K8784" s="20"/>
      <c r="M8784" s="20"/>
      <c r="O8784" s="21"/>
      <c r="P8784" s="20"/>
      <c r="R8784" s="20"/>
      <c r="S8784" s="20"/>
      <c r="T8784" s="20"/>
      <c r="U8784" s="20"/>
      <c r="W8784" s="20"/>
      <c r="X8784" s="20"/>
      <c r="Y8784" s="20"/>
      <c r="Z8784" s="20"/>
      <c r="AA8784" s="20"/>
      <c r="AB8784" s="20"/>
      <c r="AC8784" s="20"/>
      <c r="AD8784" s="20"/>
      <c r="AE8784" s="20"/>
      <c r="AF8784" s="21"/>
      <c r="AM8784" s="21"/>
      <c r="AN8784" s="23" t="str">
        <f>IF($O8784="","",IF(DATEDIF($O8784,Lista!$V$2,"y")=122,"",DATEDIF($O8784,Lista!$V$2,"y")))</f>
        <v/>
      </c>
      <c r="AO8784" s="23" t="str">
        <f t="shared" si="411"/>
        <v/>
      </c>
      <c r="AP8784" s="23" t="str">
        <f t="shared" si="412"/>
        <v/>
      </c>
      <c r="AQ8784" s="24" t="str">
        <f>IFERROR(VLOOKUP($R8784,Lista!$G$2:$H$15,2,FALSE),"")</f>
        <v/>
      </c>
      <c r="AR8784" s="23" t="str">
        <f>IF(ISBLANK(G8784),"",IF(SUMPRODUCT((G$2:G8784=G8784)*1)&gt;1,0,1))</f>
        <v/>
      </c>
      <c r="AS8784" s="23" t="str">
        <f t="shared" si="413"/>
        <v/>
      </c>
    </row>
    <row r="8785" spans="2:45" x14ac:dyDescent="0.35">
      <c r="B8785" s="20"/>
      <c r="C8785" s="20"/>
      <c r="D8785" s="20"/>
      <c r="E8785" s="20"/>
      <c r="H8785" s="20"/>
      <c r="I8785" s="20"/>
      <c r="K8785" s="20"/>
      <c r="M8785" s="20"/>
      <c r="O8785" s="21"/>
      <c r="P8785" s="20"/>
      <c r="R8785" s="20"/>
      <c r="S8785" s="20"/>
      <c r="T8785" s="20"/>
      <c r="U8785" s="20"/>
      <c r="W8785" s="20"/>
      <c r="X8785" s="20"/>
      <c r="Y8785" s="20"/>
      <c r="Z8785" s="20"/>
      <c r="AA8785" s="20"/>
      <c r="AB8785" s="20"/>
      <c r="AD8785" s="20"/>
      <c r="AE8785" s="20"/>
      <c r="AF8785" s="21"/>
      <c r="AM8785" s="21"/>
      <c r="AN8785" s="23" t="str">
        <f>IF($O8785="","",IF(DATEDIF($O8785,Lista!$V$2,"y")=122,"",DATEDIF($O8785,Lista!$V$2,"y")))</f>
        <v/>
      </c>
      <c r="AO8785" s="23" t="str">
        <f t="shared" si="411"/>
        <v/>
      </c>
      <c r="AP8785" s="23" t="str">
        <f t="shared" si="412"/>
        <v/>
      </c>
      <c r="AQ8785" s="24" t="str">
        <f>IFERROR(VLOOKUP($R8785,Lista!$G$2:$H$15,2,FALSE),"")</f>
        <v/>
      </c>
      <c r="AR8785" s="23" t="str">
        <f>IF(ISBLANK(G8785),"",IF(SUMPRODUCT((G$2:G8785=G8785)*1)&gt;1,0,1))</f>
        <v/>
      </c>
      <c r="AS8785" s="23" t="str">
        <f t="shared" si="413"/>
        <v/>
      </c>
    </row>
    <row r="8786" spans="2:45" x14ac:dyDescent="0.35">
      <c r="B8786" s="20"/>
      <c r="C8786" s="20"/>
      <c r="D8786" s="20"/>
      <c r="E8786" s="20"/>
      <c r="H8786" s="20"/>
      <c r="I8786" s="20"/>
      <c r="K8786" s="20"/>
      <c r="M8786" s="20"/>
      <c r="O8786" s="21"/>
      <c r="P8786" s="20"/>
      <c r="R8786" s="20"/>
      <c r="S8786" s="20"/>
      <c r="T8786" s="20"/>
      <c r="U8786" s="20"/>
      <c r="W8786" s="20"/>
      <c r="X8786" s="20"/>
      <c r="Y8786" s="20"/>
      <c r="Z8786" s="20"/>
      <c r="AA8786" s="20"/>
      <c r="AB8786" s="20"/>
      <c r="AC8786" s="20"/>
      <c r="AD8786" s="20"/>
      <c r="AE8786" s="20"/>
      <c r="AF8786" s="21"/>
      <c r="AM8786" s="21"/>
      <c r="AN8786" s="23" t="str">
        <f>IF($O8786="","",IF(DATEDIF($O8786,Lista!$V$2,"y")=122,"",DATEDIF($O8786,Lista!$V$2,"y")))</f>
        <v/>
      </c>
      <c r="AO8786" s="23" t="str">
        <f t="shared" si="411"/>
        <v/>
      </c>
      <c r="AP8786" s="23" t="str">
        <f t="shared" si="412"/>
        <v/>
      </c>
      <c r="AQ8786" s="24" t="str">
        <f>IFERROR(VLOOKUP($R8786,Lista!$G$2:$H$15,2,FALSE),"")</f>
        <v/>
      </c>
      <c r="AR8786" s="23" t="str">
        <f>IF(ISBLANK(G8786),"",IF(SUMPRODUCT((G$2:G8786=G8786)*1)&gt;1,0,1))</f>
        <v/>
      </c>
      <c r="AS8786" s="23" t="str">
        <f t="shared" si="413"/>
        <v/>
      </c>
    </row>
    <row r="8787" spans="2:45" x14ac:dyDescent="0.35">
      <c r="B8787" s="20"/>
      <c r="C8787" s="20"/>
      <c r="D8787" s="20"/>
      <c r="E8787" s="20"/>
      <c r="H8787" s="20"/>
      <c r="I8787" s="20"/>
      <c r="K8787" s="20"/>
      <c r="M8787" s="20"/>
      <c r="O8787" s="21"/>
      <c r="P8787" s="20"/>
      <c r="R8787" s="20"/>
      <c r="S8787" s="20"/>
      <c r="T8787" s="20"/>
      <c r="U8787" s="20"/>
      <c r="W8787" s="20"/>
      <c r="X8787" s="20"/>
      <c r="Y8787" s="20"/>
      <c r="Z8787" s="20"/>
      <c r="AA8787" s="20"/>
      <c r="AB8787" s="20"/>
      <c r="AC8787" s="20"/>
      <c r="AD8787" s="20"/>
      <c r="AE8787" s="20"/>
      <c r="AF8787" s="21"/>
      <c r="AM8787" s="21"/>
      <c r="AN8787" s="23" t="str">
        <f>IF($O8787="","",IF(DATEDIF($O8787,Lista!$V$2,"y")=122,"",DATEDIF($O8787,Lista!$V$2,"y")))</f>
        <v/>
      </c>
      <c r="AO8787" s="23" t="str">
        <f t="shared" si="411"/>
        <v/>
      </c>
      <c r="AP8787" s="23" t="str">
        <f t="shared" si="412"/>
        <v/>
      </c>
      <c r="AQ8787" s="24" t="str">
        <f>IFERROR(VLOOKUP($R8787,Lista!$G$2:$H$15,2,FALSE),"")</f>
        <v/>
      </c>
      <c r="AR8787" s="23" t="str">
        <f>IF(ISBLANK(G8787),"",IF(SUMPRODUCT((G$2:G8787=G8787)*1)&gt;1,0,1))</f>
        <v/>
      </c>
      <c r="AS8787" s="23" t="str">
        <f t="shared" si="413"/>
        <v/>
      </c>
    </row>
    <row r="8788" spans="2:45" x14ac:dyDescent="0.35">
      <c r="B8788" s="20"/>
      <c r="C8788" s="20"/>
      <c r="D8788" s="20"/>
      <c r="E8788" s="20"/>
      <c r="H8788" s="20"/>
      <c r="I8788" s="20"/>
      <c r="K8788" s="20"/>
      <c r="M8788" s="20"/>
      <c r="O8788" s="21"/>
      <c r="P8788" s="20"/>
      <c r="R8788" s="20"/>
      <c r="S8788" s="20"/>
      <c r="T8788" s="20"/>
      <c r="U8788" s="20"/>
      <c r="W8788" s="20"/>
      <c r="X8788" s="20"/>
      <c r="Y8788" s="20"/>
      <c r="Z8788" s="20"/>
      <c r="AA8788" s="20"/>
      <c r="AB8788" s="20"/>
      <c r="AC8788" s="20"/>
      <c r="AD8788" s="20"/>
      <c r="AE8788" s="20"/>
      <c r="AF8788" s="21"/>
      <c r="AM8788" s="21"/>
      <c r="AN8788" s="23" t="str">
        <f>IF($O8788="","",IF(DATEDIF($O8788,Lista!$V$2,"y")=122,"",DATEDIF($O8788,Lista!$V$2,"y")))</f>
        <v/>
      </c>
      <c r="AO8788" s="23" t="str">
        <f t="shared" si="411"/>
        <v/>
      </c>
      <c r="AP8788" s="23" t="str">
        <f t="shared" si="412"/>
        <v/>
      </c>
      <c r="AQ8788" s="24" t="str">
        <f>IFERROR(VLOOKUP($R8788,Lista!$G$2:$H$15,2,FALSE),"")</f>
        <v/>
      </c>
      <c r="AR8788" s="23" t="str">
        <f>IF(ISBLANK(G8788),"",IF(SUMPRODUCT((G$2:G8788=G8788)*1)&gt;1,0,1))</f>
        <v/>
      </c>
      <c r="AS8788" s="23" t="str">
        <f t="shared" si="413"/>
        <v/>
      </c>
    </row>
    <row r="8789" spans="2:45" x14ac:dyDescent="0.35">
      <c r="B8789" s="20"/>
      <c r="C8789" s="20"/>
      <c r="D8789" s="20"/>
      <c r="E8789" s="20"/>
      <c r="H8789" s="20"/>
      <c r="I8789" s="20"/>
      <c r="K8789" s="20"/>
      <c r="M8789" s="20"/>
      <c r="O8789" s="21"/>
      <c r="P8789" s="20"/>
      <c r="R8789" s="20"/>
      <c r="S8789" s="20"/>
      <c r="T8789" s="20"/>
      <c r="U8789" s="20"/>
      <c r="W8789" s="20"/>
      <c r="X8789" s="20"/>
      <c r="Y8789" s="20"/>
      <c r="Z8789" s="20"/>
      <c r="AA8789" s="20"/>
      <c r="AB8789" s="20"/>
      <c r="AC8789" s="20"/>
      <c r="AD8789" s="20"/>
      <c r="AE8789" s="20"/>
      <c r="AF8789" s="21"/>
      <c r="AM8789" s="21"/>
      <c r="AN8789" s="23" t="str">
        <f>IF($O8789="","",IF(DATEDIF($O8789,Lista!$V$2,"y")=122,"",DATEDIF($O8789,Lista!$V$2,"y")))</f>
        <v/>
      </c>
      <c r="AO8789" s="23" t="str">
        <f t="shared" si="411"/>
        <v/>
      </c>
      <c r="AP8789" s="23" t="str">
        <f t="shared" si="412"/>
        <v/>
      </c>
      <c r="AQ8789" s="24" t="str">
        <f>IFERROR(VLOOKUP($R8789,Lista!$G$2:$H$15,2,FALSE),"")</f>
        <v/>
      </c>
      <c r="AR8789" s="23" t="str">
        <f>IF(ISBLANK(G8789),"",IF(SUMPRODUCT((G$2:G8789=G8789)*1)&gt;1,0,1))</f>
        <v/>
      </c>
      <c r="AS8789" s="23" t="str">
        <f t="shared" si="413"/>
        <v/>
      </c>
    </row>
    <row r="8790" spans="2:45" x14ac:dyDescent="0.35">
      <c r="B8790" s="20"/>
      <c r="C8790" s="20"/>
      <c r="D8790" s="20"/>
      <c r="E8790" s="20"/>
      <c r="H8790" s="20"/>
      <c r="I8790" s="20"/>
      <c r="K8790" s="20"/>
      <c r="M8790" s="20"/>
      <c r="O8790" s="21"/>
      <c r="P8790" s="20"/>
      <c r="R8790" s="20"/>
      <c r="S8790" s="20"/>
      <c r="T8790" s="20"/>
      <c r="U8790" s="20"/>
      <c r="W8790" s="20"/>
      <c r="X8790" s="20"/>
      <c r="Y8790" s="20"/>
      <c r="Z8790" s="20"/>
      <c r="AA8790" s="20"/>
      <c r="AB8790" s="20"/>
      <c r="AC8790" s="20"/>
      <c r="AD8790" s="20"/>
      <c r="AE8790" s="20"/>
      <c r="AF8790" s="21"/>
      <c r="AM8790" s="21"/>
      <c r="AN8790" s="23" t="str">
        <f>IF($O8790="","",IF(DATEDIF($O8790,Lista!$V$2,"y")=122,"",DATEDIF($O8790,Lista!$V$2,"y")))</f>
        <v/>
      </c>
      <c r="AO8790" s="23" t="str">
        <f t="shared" si="411"/>
        <v/>
      </c>
      <c r="AP8790" s="23" t="str">
        <f t="shared" si="412"/>
        <v/>
      </c>
      <c r="AQ8790" s="24" t="str">
        <f>IFERROR(VLOOKUP($R8790,Lista!$G$2:$H$15,2,FALSE),"")</f>
        <v/>
      </c>
      <c r="AR8790" s="23" t="str">
        <f>IF(ISBLANK(G8790),"",IF(SUMPRODUCT((G$2:G8790=G8790)*1)&gt;1,0,1))</f>
        <v/>
      </c>
      <c r="AS8790" s="23" t="str">
        <f t="shared" si="413"/>
        <v/>
      </c>
    </row>
    <row r="8791" spans="2:45" x14ac:dyDescent="0.35">
      <c r="B8791" s="20"/>
      <c r="C8791" s="20"/>
      <c r="D8791" s="20"/>
      <c r="E8791" s="20"/>
      <c r="H8791" s="20"/>
      <c r="I8791" s="20"/>
      <c r="K8791" s="20"/>
      <c r="M8791" s="20"/>
      <c r="O8791" s="21"/>
      <c r="P8791" s="20"/>
      <c r="R8791" s="20"/>
      <c r="S8791" s="20"/>
      <c r="T8791" s="20"/>
      <c r="U8791" s="20"/>
      <c r="W8791" s="20"/>
      <c r="X8791" s="20"/>
      <c r="Y8791" s="20"/>
      <c r="Z8791" s="20"/>
      <c r="AA8791" s="20"/>
      <c r="AB8791" s="20"/>
      <c r="AC8791" s="20"/>
      <c r="AD8791" s="20"/>
      <c r="AE8791" s="20"/>
      <c r="AF8791" s="21"/>
      <c r="AM8791" s="21"/>
      <c r="AN8791" s="23" t="str">
        <f>IF($O8791="","",IF(DATEDIF($O8791,Lista!$V$2,"y")=122,"",DATEDIF($O8791,Lista!$V$2,"y")))</f>
        <v/>
      </c>
      <c r="AO8791" s="23" t="str">
        <f t="shared" si="411"/>
        <v/>
      </c>
      <c r="AP8791" s="23" t="str">
        <f t="shared" si="412"/>
        <v/>
      </c>
      <c r="AQ8791" s="24" t="str">
        <f>IFERROR(VLOOKUP($R8791,Lista!$G$2:$H$15,2,FALSE),"")</f>
        <v/>
      </c>
      <c r="AR8791" s="23" t="str">
        <f>IF(ISBLANK(G8791),"",IF(SUMPRODUCT((G$2:G8791=G8791)*1)&gt;1,0,1))</f>
        <v/>
      </c>
      <c r="AS8791" s="23" t="str">
        <f t="shared" si="413"/>
        <v/>
      </c>
    </row>
    <row r="8792" spans="2:45" x14ac:dyDescent="0.35">
      <c r="B8792" s="20"/>
      <c r="C8792" s="20"/>
      <c r="D8792" s="20"/>
      <c r="E8792" s="20"/>
      <c r="H8792" s="20"/>
      <c r="I8792" s="20"/>
      <c r="K8792" s="20"/>
      <c r="M8792" s="20"/>
      <c r="O8792" s="21"/>
      <c r="P8792" s="20"/>
      <c r="R8792" s="20"/>
      <c r="S8792" s="20"/>
      <c r="T8792" s="20"/>
      <c r="U8792" s="20"/>
      <c r="W8792" s="20"/>
      <c r="X8792" s="20"/>
      <c r="Y8792" s="20"/>
      <c r="Z8792" s="20"/>
      <c r="AA8792" s="20"/>
      <c r="AB8792" s="20"/>
      <c r="AD8792" s="20"/>
      <c r="AE8792" s="20"/>
      <c r="AF8792" s="21"/>
      <c r="AM8792" s="21"/>
      <c r="AN8792" s="23" t="str">
        <f>IF($O8792="","",IF(DATEDIF($O8792,Lista!$V$2,"y")=122,"",DATEDIF($O8792,Lista!$V$2,"y")))</f>
        <v/>
      </c>
      <c r="AO8792" s="23" t="str">
        <f t="shared" si="411"/>
        <v/>
      </c>
      <c r="AP8792" s="23" t="str">
        <f t="shared" si="412"/>
        <v/>
      </c>
      <c r="AQ8792" s="24" t="str">
        <f>IFERROR(VLOOKUP($R8792,Lista!$G$2:$H$15,2,FALSE),"")</f>
        <v/>
      </c>
      <c r="AR8792" s="23" t="str">
        <f>IF(ISBLANK(G8792),"",IF(SUMPRODUCT((G$2:G8792=G8792)*1)&gt;1,0,1))</f>
        <v/>
      </c>
      <c r="AS8792" s="23" t="str">
        <f t="shared" si="413"/>
        <v/>
      </c>
    </row>
    <row r="8793" spans="2:45" x14ac:dyDescent="0.35">
      <c r="B8793" s="20"/>
      <c r="C8793" s="20"/>
      <c r="D8793" s="20"/>
      <c r="E8793" s="20"/>
      <c r="H8793" s="20"/>
      <c r="I8793" s="20"/>
      <c r="K8793" s="20"/>
      <c r="M8793" s="20"/>
      <c r="O8793" s="21"/>
      <c r="P8793" s="20"/>
      <c r="R8793" s="20"/>
      <c r="S8793" s="20"/>
      <c r="T8793" s="20"/>
      <c r="U8793" s="20"/>
      <c r="W8793" s="20"/>
      <c r="X8793" s="20"/>
      <c r="Y8793" s="20"/>
      <c r="Z8793" s="20"/>
      <c r="AA8793" s="20"/>
      <c r="AB8793" s="20"/>
      <c r="AC8793" s="20"/>
      <c r="AD8793" s="20"/>
      <c r="AE8793" s="20"/>
      <c r="AF8793" s="21"/>
      <c r="AM8793" s="21"/>
      <c r="AN8793" s="23" t="str">
        <f>IF($O8793="","",IF(DATEDIF($O8793,Lista!$V$2,"y")=122,"",DATEDIF($O8793,Lista!$V$2,"y")))</f>
        <v/>
      </c>
      <c r="AO8793" s="23" t="str">
        <f t="shared" si="411"/>
        <v/>
      </c>
      <c r="AP8793" s="23" t="str">
        <f t="shared" si="412"/>
        <v/>
      </c>
      <c r="AQ8793" s="24" t="str">
        <f>IFERROR(VLOOKUP($R8793,Lista!$G$2:$H$15,2,FALSE),"")</f>
        <v/>
      </c>
      <c r="AR8793" s="23" t="str">
        <f>IF(ISBLANK(G8793),"",IF(SUMPRODUCT((G$2:G8793=G8793)*1)&gt;1,0,1))</f>
        <v/>
      </c>
      <c r="AS8793" s="23" t="str">
        <f t="shared" si="413"/>
        <v/>
      </c>
    </row>
    <row r="8794" spans="2:45" x14ac:dyDescent="0.35">
      <c r="B8794" s="20"/>
      <c r="C8794" s="20"/>
      <c r="D8794" s="20"/>
      <c r="E8794" s="20"/>
      <c r="H8794" s="20"/>
      <c r="I8794" s="20"/>
      <c r="K8794" s="20"/>
      <c r="M8794" s="20"/>
      <c r="O8794" s="21"/>
      <c r="P8794" s="20"/>
      <c r="R8794" s="20"/>
      <c r="S8794" s="20"/>
      <c r="T8794" s="20"/>
      <c r="U8794" s="20"/>
      <c r="W8794" s="20"/>
      <c r="X8794" s="20"/>
      <c r="Y8794" s="20"/>
      <c r="Z8794" s="20"/>
      <c r="AA8794" s="20"/>
      <c r="AB8794" s="20"/>
      <c r="AC8794" s="20"/>
      <c r="AD8794" s="20"/>
      <c r="AE8794" s="20"/>
      <c r="AF8794" s="21"/>
      <c r="AM8794" s="21"/>
      <c r="AN8794" s="23" t="str">
        <f>IF($O8794="","",IF(DATEDIF($O8794,Lista!$V$2,"y")=122,"",DATEDIF($O8794,Lista!$V$2,"y")))</f>
        <v/>
      </c>
      <c r="AO8794" s="23" t="str">
        <f t="shared" si="411"/>
        <v/>
      </c>
      <c r="AP8794" s="23" t="str">
        <f t="shared" si="412"/>
        <v/>
      </c>
      <c r="AQ8794" s="24" t="str">
        <f>IFERROR(VLOOKUP($R8794,Lista!$G$2:$H$15,2,FALSE),"")</f>
        <v/>
      </c>
      <c r="AR8794" s="23" t="str">
        <f>IF(ISBLANK(G8794),"",IF(SUMPRODUCT((G$2:G8794=G8794)*1)&gt;1,0,1))</f>
        <v/>
      </c>
      <c r="AS8794" s="23" t="str">
        <f t="shared" si="413"/>
        <v/>
      </c>
    </row>
    <row r="8795" spans="2:45" x14ac:dyDescent="0.35">
      <c r="B8795" s="20"/>
      <c r="C8795" s="20"/>
      <c r="D8795" s="20"/>
      <c r="E8795" s="20"/>
      <c r="H8795" s="20"/>
      <c r="I8795" s="20"/>
      <c r="K8795" s="20"/>
      <c r="M8795" s="20"/>
      <c r="O8795" s="21"/>
      <c r="P8795" s="20"/>
      <c r="R8795" s="20"/>
      <c r="S8795" s="20"/>
      <c r="T8795" s="20"/>
      <c r="U8795" s="20"/>
      <c r="W8795" s="20"/>
      <c r="X8795" s="20"/>
      <c r="Y8795" s="20"/>
      <c r="Z8795" s="20"/>
      <c r="AA8795" s="20"/>
      <c r="AB8795" s="20"/>
      <c r="AC8795" s="20"/>
      <c r="AD8795" s="20"/>
      <c r="AE8795" s="20"/>
      <c r="AF8795" s="21"/>
      <c r="AM8795" s="21"/>
      <c r="AN8795" s="23" t="str">
        <f>IF($O8795="","",IF(DATEDIF($O8795,Lista!$V$2,"y")=122,"",DATEDIF($O8795,Lista!$V$2,"y")))</f>
        <v/>
      </c>
      <c r="AO8795" s="23" t="str">
        <f t="shared" si="411"/>
        <v/>
      </c>
      <c r="AP8795" s="23" t="str">
        <f t="shared" si="412"/>
        <v/>
      </c>
      <c r="AQ8795" s="24" t="str">
        <f>IFERROR(VLOOKUP($R8795,Lista!$G$2:$H$15,2,FALSE),"")</f>
        <v/>
      </c>
      <c r="AR8795" s="23" t="str">
        <f>IF(ISBLANK(G8795),"",IF(SUMPRODUCT((G$2:G8795=G8795)*1)&gt;1,0,1))</f>
        <v/>
      </c>
      <c r="AS8795" s="23" t="str">
        <f t="shared" si="413"/>
        <v/>
      </c>
    </row>
    <row r="8796" spans="2:45" x14ac:dyDescent="0.35">
      <c r="B8796" s="20"/>
      <c r="C8796" s="20"/>
      <c r="D8796" s="20"/>
      <c r="E8796" s="20"/>
      <c r="H8796" s="20"/>
      <c r="I8796" s="20"/>
      <c r="K8796" s="20"/>
      <c r="M8796" s="20"/>
      <c r="O8796" s="21"/>
      <c r="P8796" s="20"/>
      <c r="R8796" s="20"/>
      <c r="S8796" s="20"/>
      <c r="T8796" s="20"/>
      <c r="U8796" s="20"/>
      <c r="W8796" s="20"/>
      <c r="X8796" s="20"/>
      <c r="Y8796" s="20"/>
      <c r="Z8796" s="20"/>
      <c r="AA8796" s="20"/>
      <c r="AB8796" s="20"/>
      <c r="AD8796" s="20"/>
      <c r="AE8796" s="20"/>
      <c r="AF8796" s="21"/>
      <c r="AM8796" s="21"/>
      <c r="AN8796" s="23" t="str">
        <f>IF($O8796="","",IF(DATEDIF($O8796,Lista!$V$2,"y")=122,"",DATEDIF($O8796,Lista!$V$2,"y")))</f>
        <v/>
      </c>
      <c r="AO8796" s="23" t="str">
        <f t="shared" si="411"/>
        <v/>
      </c>
      <c r="AP8796" s="23" t="str">
        <f t="shared" si="412"/>
        <v/>
      </c>
      <c r="AQ8796" s="24" t="str">
        <f>IFERROR(VLOOKUP($R8796,Lista!$G$2:$H$15,2,FALSE),"")</f>
        <v/>
      </c>
      <c r="AR8796" s="23" t="str">
        <f>IF(ISBLANK(G8796),"",IF(SUMPRODUCT((G$2:G8796=G8796)*1)&gt;1,0,1))</f>
        <v/>
      </c>
      <c r="AS8796" s="23" t="str">
        <f t="shared" si="413"/>
        <v/>
      </c>
    </row>
    <row r="8797" spans="2:45" x14ac:dyDescent="0.35">
      <c r="B8797" s="20"/>
      <c r="C8797" s="20"/>
      <c r="D8797" s="20"/>
      <c r="E8797" s="20"/>
      <c r="H8797" s="20"/>
      <c r="I8797" s="20"/>
      <c r="K8797" s="20"/>
      <c r="M8797" s="20"/>
      <c r="O8797" s="21"/>
      <c r="P8797" s="20"/>
      <c r="R8797" s="20"/>
      <c r="S8797" s="20"/>
      <c r="T8797" s="20"/>
      <c r="U8797" s="20"/>
      <c r="W8797" s="20"/>
      <c r="X8797" s="20"/>
      <c r="Y8797" s="20"/>
      <c r="Z8797" s="20"/>
      <c r="AA8797" s="20"/>
      <c r="AB8797" s="20"/>
      <c r="AD8797" s="20"/>
      <c r="AE8797" s="20"/>
      <c r="AF8797" s="21"/>
      <c r="AM8797" s="21"/>
      <c r="AN8797" s="23" t="str">
        <f>IF($O8797="","",IF(DATEDIF($O8797,Lista!$V$2,"y")=122,"",DATEDIF($O8797,Lista!$V$2,"y")))</f>
        <v/>
      </c>
      <c r="AO8797" s="23" t="str">
        <f t="shared" si="411"/>
        <v/>
      </c>
      <c r="AP8797" s="23" t="str">
        <f t="shared" si="412"/>
        <v/>
      </c>
      <c r="AQ8797" s="24" t="str">
        <f>IFERROR(VLOOKUP($R8797,Lista!$G$2:$H$15,2,FALSE),"")</f>
        <v/>
      </c>
      <c r="AR8797" s="23" t="str">
        <f>IF(ISBLANK(G8797),"",IF(SUMPRODUCT((G$2:G8797=G8797)*1)&gt;1,0,1))</f>
        <v/>
      </c>
      <c r="AS8797" s="23" t="str">
        <f t="shared" si="413"/>
        <v/>
      </c>
    </row>
    <row r="8798" spans="2:45" x14ac:dyDescent="0.35">
      <c r="B8798" s="20"/>
      <c r="C8798" s="20"/>
      <c r="D8798" s="20"/>
      <c r="E8798" s="20"/>
      <c r="H8798" s="20"/>
      <c r="I8798" s="20"/>
      <c r="K8798" s="20"/>
      <c r="M8798" s="20"/>
      <c r="O8798" s="21"/>
      <c r="P8798" s="20"/>
      <c r="R8798" s="20"/>
      <c r="S8798" s="20"/>
      <c r="T8798" s="20"/>
      <c r="U8798" s="20"/>
      <c r="W8798" s="20"/>
      <c r="X8798" s="20"/>
      <c r="Y8798" s="20"/>
      <c r="Z8798" s="20"/>
      <c r="AA8798" s="20"/>
      <c r="AB8798" s="20"/>
      <c r="AD8798" s="20"/>
      <c r="AE8798" s="20"/>
      <c r="AF8798" s="21"/>
      <c r="AM8798" s="21"/>
      <c r="AN8798" s="23" t="str">
        <f>IF($O8798="","",IF(DATEDIF($O8798,Lista!$V$2,"y")=122,"",DATEDIF($O8798,Lista!$V$2,"y")))</f>
        <v/>
      </c>
      <c r="AO8798" s="23" t="str">
        <f t="shared" si="411"/>
        <v/>
      </c>
      <c r="AP8798" s="23" t="str">
        <f t="shared" si="412"/>
        <v/>
      </c>
      <c r="AQ8798" s="24" t="str">
        <f>IFERROR(VLOOKUP($R8798,Lista!$G$2:$H$15,2,FALSE),"")</f>
        <v/>
      </c>
      <c r="AR8798" s="23" t="str">
        <f>IF(ISBLANK(G8798),"",IF(SUMPRODUCT((G$2:G8798=G8798)*1)&gt;1,0,1))</f>
        <v/>
      </c>
      <c r="AS8798" s="23" t="str">
        <f t="shared" si="413"/>
        <v/>
      </c>
    </row>
    <row r="8799" spans="2:45" x14ac:dyDescent="0.35">
      <c r="B8799" s="20"/>
      <c r="C8799" s="20"/>
      <c r="D8799" s="20"/>
      <c r="E8799" s="20"/>
      <c r="H8799" s="20"/>
      <c r="I8799" s="20"/>
      <c r="K8799" s="20"/>
      <c r="M8799" s="20"/>
      <c r="O8799" s="21"/>
      <c r="P8799" s="20"/>
      <c r="R8799" s="20"/>
      <c r="S8799" s="20"/>
      <c r="T8799" s="20"/>
      <c r="U8799" s="20"/>
      <c r="W8799" s="20"/>
      <c r="X8799" s="20"/>
      <c r="Y8799" s="20"/>
      <c r="Z8799" s="20"/>
      <c r="AA8799" s="20"/>
      <c r="AB8799" s="20"/>
      <c r="AD8799" s="20"/>
      <c r="AE8799" s="20"/>
      <c r="AF8799" s="21"/>
      <c r="AM8799" s="21"/>
      <c r="AN8799" s="23" t="str">
        <f>IF($O8799="","",IF(DATEDIF($O8799,Lista!$V$2,"y")=122,"",DATEDIF($O8799,Lista!$V$2,"y")))</f>
        <v/>
      </c>
      <c r="AO8799" s="23" t="str">
        <f t="shared" si="411"/>
        <v/>
      </c>
      <c r="AP8799" s="23" t="str">
        <f t="shared" si="412"/>
        <v/>
      </c>
      <c r="AQ8799" s="24" t="str">
        <f>IFERROR(VLOOKUP($R8799,Lista!$G$2:$H$15,2,FALSE),"")</f>
        <v/>
      </c>
      <c r="AR8799" s="23" t="str">
        <f>IF(ISBLANK(G8799),"",IF(SUMPRODUCT((G$2:G8799=G8799)*1)&gt;1,0,1))</f>
        <v/>
      </c>
      <c r="AS8799" s="23" t="str">
        <f t="shared" si="413"/>
        <v/>
      </c>
    </row>
    <row r="8800" spans="2:45" x14ac:dyDescent="0.35">
      <c r="B8800" s="20"/>
      <c r="C8800" s="20"/>
      <c r="D8800" s="20"/>
      <c r="E8800" s="20"/>
      <c r="H8800" s="20"/>
      <c r="I8800" s="20"/>
      <c r="K8800" s="20"/>
      <c r="M8800" s="20"/>
      <c r="O8800" s="21"/>
      <c r="P8800" s="20"/>
      <c r="R8800" s="20"/>
      <c r="S8800" s="20"/>
      <c r="T8800" s="20"/>
      <c r="U8800" s="20"/>
      <c r="W8800" s="20"/>
      <c r="X8800" s="20"/>
      <c r="Y8800" s="20"/>
      <c r="Z8800" s="20"/>
      <c r="AA8800" s="20"/>
      <c r="AB8800" s="20"/>
      <c r="AD8800" s="20"/>
      <c r="AE8800" s="20"/>
      <c r="AF8800" s="21"/>
      <c r="AM8800" s="21"/>
      <c r="AN8800" s="23" t="str">
        <f>IF($O8800="","",IF(DATEDIF($O8800,Lista!$V$2,"y")=122,"",DATEDIF($O8800,Lista!$V$2,"y")))</f>
        <v/>
      </c>
      <c r="AO8800" s="23" t="str">
        <f t="shared" si="411"/>
        <v/>
      </c>
      <c r="AP8800" s="23" t="str">
        <f t="shared" si="412"/>
        <v/>
      </c>
      <c r="AQ8800" s="24" t="str">
        <f>IFERROR(VLOOKUP($R8800,Lista!$G$2:$H$15,2,FALSE),"")</f>
        <v/>
      </c>
      <c r="AR8800" s="23" t="str">
        <f>IF(ISBLANK(G8800),"",IF(SUMPRODUCT((G$2:G8800=G8800)*1)&gt;1,0,1))</f>
        <v/>
      </c>
      <c r="AS8800" s="23" t="str">
        <f t="shared" si="413"/>
        <v/>
      </c>
    </row>
    <row r="8801" spans="2:45" x14ac:dyDescent="0.35">
      <c r="B8801" s="20"/>
      <c r="C8801" s="20"/>
      <c r="D8801" s="20"/>
      <c r="E8801" s="20"/>
      <c r="H8801" s="20"/>
      <c r="I8801" s="20"/>
      <c r="K8801" s="20"/>
      <c r="M8801" s="20"/>
      <c r="O8801" s="21"/>
      <c r="P8801" s="20"/>
      <c r="R8801" s="20"/>
      <c r="S8801" s="20"/>
      <c r="T8801" s="20"/>
      <c r="U8801" s="20"/>
      <c r="W8801" s="20"/>
      <c r="X8801" s="20"/>
      <c r="Y8801" s="20"/>
      <c r="Z8801" s="20"/>
      <c r="AA8801" s="20"/>
      <c r="AB8801" s="20"/>
      <c r="AD8801" s="20"/>
      <c r="AE8801" s="20"/>
      <c r="AF8801" s="21"/>
      <c r="AM8801" s="21"/>
      <c r="AN8801" s="23" t="str">
        <f>IF($O8801="","",IF(DATEDIF($O8801,Lista!$V$2,"y")=122,"",DATEDIF($O8801,Lista!$V$2,"y")))</f>
        <v/>
      </c>
      <c r="AO8801" s="23" t="str">
        <f t="shared" si="411"/>
        <v/>
      </c>
      <c r="AP8801" s="23" t="str">
        <f t="shared" si="412"/>
        <v/>
      </c>
      <c r="AQ8801" s="24" t="str">
        <f>IFERROR(VLOOKUP($R8801,Lista!$G$2:$H$15,2,FALSE),"")</f>
        <v/>
      </c>
      <c r="AR8801" s="23" t="str">
        <f>IF(ISBLANK(G8801),"",IF(SUMPRODUCT((G$2:G8801=G8801)*1)&gt;1,0,1))</f>
        <v/>
      </c>
      <c r="AS8801" s="23" t="str">
        <f t="shared" si="413"/>
        <v/>
      </c>
    </row>
    <row r="8802" spans="2:45" x14ac:dyDescent="0.35">
      <c r="B8802" s="20"/>
      <c r="C8802" s="20"/>
      <c r="D8802" s="20"/>
      <c r="E8802" s="20"/>
      <c r="H8802" s="20"/>
      <c r="I8802" s="20"/>
      <c r="K8802" s="20"/>
      <c r="M8802" s="20"/>
      <c r="O8802" s="21"/>
      <c r="P8802" s="20"/>
      <c r="R8802" s="20"/>
      <c r="S8802" s="20"/>
      <c r="T8802" s="20"/>
      <c r="U8802" s="20"/>
      <c r="W8802" s="20"/>
      <c r="X8802" s="20"/>
      <c r="Y8802" s="20"/>
      <c r="Z8802" s="20"/>
      <c r="AA8802" s="20"/>
      <c r="AB8802" s="20"/>
      <c r="AD8802" s="20"/>
      <c r="AE8802" s="20"/>
      <c r="AF8802" s="21"/>
      <c r="AM8802" s="21"/>
      <c r="AN8802" s="23" t="str">
        <f>IF($O8802="","",IF(DATEDIF($O8802,Lista!$V$2,"y")=122,"",DATEDIF($O8802,Lista!$V$2,"y")))</f>
        <v/>
      </c>
      <c r="AO8802" s="23" t="str">
        <f t="shared" si="411"/>
        <v/>
      </c>
      <c r="AP8802" s="23" t="str">
        <f t="shared" si="412"/>
        <v/>
      </c>
      <c r="AQ8802" s="24" t="str">
        <f>IFERROR(VLOOKUP($R8802,Lista!$G$2:$H$15,2,FALSE),"")</f>
        <v/>
      </c>
      <c r="AR8802" s="23" t="str">
        <f>IF(ISBLANK(G8802),"",IF(SUMPRODUCT((G$2:G8802=G8802)*1)&gt;1,0,1))</f>
        <v/>
      </c>
      <c r="AS8802" s="23" t="str">
        <f t="shared" si="413"/>
        <v/>
      </c>
    </row>
    <row r="8803" spans="2:45" x14ac:dyDescent="0.35">
      <c r="B8803" s="20"/>
      <c r="C8803" s="20"/>
      <c r="D8803" s="20"/>
      <c r="E8803" s="20"/>
      <c r="H8803" s="20"/>
      <c r="I8803" s="20"/>
      <c r="K8803" s="20"/>
      <c r="M8803" s="20"/>
      <c r="O8803" s="21"/>
      <c r="P8803" s="20"/>
      <c r="R8803" s="20"/>
      <c r="S8803" s="20"/>
      <c r="T8803" s="20"/>
      <c r="U8803" s="20"/>
      <c r="W8803" s="20"/>
      <c r="X8803" s="20"/>
      <c r="Y8803" s="20"/>
      <c r="Z8803" s="20"/>
      <c r="AA8803" s="20"/>
      <c r="AB8803" s="20"/>
      <c r="AD8803" s="20"/>
      <c r="AE8803" s="20"/>
      <c r="AF8803" s="21"/>
      <c r="AM8803" s="21"/>
      <c r="AN8803" s="23" t="str">
        <f>IF($O8803="","",IF(DATEDIF($O8803,Lista!$V$2,"y")=122,"",DATEDIF($O8803,Lista!$V$2,"y")))</f>
        <v/>
      </c>
      <c r="AO8803" s="23" t="str">
        <f t="shared" si="411"/>
        <v/>
      </c>
      <c r="AP8803" s="23" t="str">
        <f t="shared" si="412"/>
        <v/>
      </c>
      <c r="AQ8803" s="24" t="str">
        <f>IFERROR(VLOOKUP($R8803,Lista!$G$2:$H$15,2,FALSE),"")</f>
        <v/>
      </c>
      <c r="AR8803" s="23" t="str">
        <f>IF(ISBLANK(G8803),"",IF(SUMPRODUCT((G$2:G8803=G8803)*1)&gt;1,0,1))</f>
        <v/>
      </c>
      <c r="AS8803" s="23" t="str">
        <f t="shared" si="413"/>
        <v/>
      </c>
    </row>
    <row r="8804" spans="2:45" x14ac:dyDescent="0.35">
      <c r="B8804" s="20"/>
      <c r="C8804" s="20"/>
      <c r="D8804" s="20"/>
      <c r="E8804" s="20"/>
      <c r="H8804" s="20"/>
      <c r="I8804" s="20"/>
      <c r="K8804" s="20"/>
      <c r="M8804" s="20"/>
      <c r="O8804" s="21"/>
      <c r="P8804" s="20"/>
      <c r="R8804" s="20"/>
      <c r="S8804" s="20"/>
      <c r="T8804" s="20"/>
      <c r="U8804" s="20"/>
      <c r="W8804" s="20"/>
      <c r="X8804" s="20"/>
      <c r="Y8804" s="20"/>
      <c r="Z8804" s="20"/>
      <c r="AA8804" s="20"/>
      <c r="AB8804" s="20"/>
      <c r="AD8804" s="20"/>
      <c r="AE8804" s="20"/>
      <c r="AF8804" s="21"/>
      <c r="AM8804" s="21"/>
      <c r="AN8804" s="23" t="str">
        <f>IF($O8804="","",IF(DATEDIF($O8804,Lista!$V$2,"y")=122,"",DATEDIF($O8804,Lista!$V$2,"y")))</f>
        <v/>
      </c>
      <c r="AO8804" s="23" t="str">
        <f t="shared" si="411"/>
        <v/>
      </c>
      <c r="AP8804" s="23" t="str">
        <f t="shared" si="412"/>
        <v/>
      </c>
      <c r="AQ8804" s="24" t="str">
        <f>IFERROR(VLOOKUP($R8804,Lista!$G$2:$H$15,2,FALSE),"")</f>
        <v/>
      </c>
      <c r="AR8804" s="23" t="str">
        <f>IF(ISBLANK(G8804),"",IF(SUMPRODUCT((G$2:G8804=G8804)*1)&gt;1,0,1))</f>
        <v/>
      </c>
      <c r="AS8804" s="23" t="str">
        <f t="shared" si="413"/>
        <v/>
      </c>
    </row>
    <row r="8805" spans="2:45" x14ac:dyDescent="0.35">
      <c r="B8805" s="20"/>
      <c r="C8805" s="20"/>
      <c r="D8805" s="20"/>
      <c r="E8805" s="20"/>
      <c r="H8805" s="20"/>
      <c r="I8805" s="20"/>
      <c r="K8805" s="20"/>
      <c r="M8805" s="20"/>
      <c r="O8805" s="21"/>
      <c r="P8805" s="20"/>
      <c r="R8805" s="20"/>
      <c r="S8805" s="20"/>
      <c r="T8805" s="20"/>
      <c r="U8805" s="20"/>
      <c r="W8805" s="20"/>
      <c r="X8805" s="20"/>
      <c r="Y8805" s="20"/>
      <c r="Z8805" s="20"/>
      <c r="AA8805" s="20"/>
      <c r="AB8805" s="20"/>
      <c r="AD8805" s="20"/>
      <c r="AE8805" s="20"/>
      <c r="AF8805" s="21"/>
      <c r="AM8805" s="21"/>
      <c r="AN8805" s="23" t="str">
        <f>IF($O8805="","",IF(DATEDIF($O8805,Lista!$V$2,"y")=122,"",DATEDIF($O8805,Lista!$V$2,"y")))</f>
        <v/>
      </c>
      <c r="AO8805" s="23" t="str">
        <f t="shared" si="411"/>
        <v/>
      </c>
      <c r="AP8805" s="23" t="str">
        <f t="shared" si="412"/>
        <v/>
      </c>
      <c r="AQ8805" s="24" t="str">
        <f>IFERROR(VLOOKUP($R8805,Lista!$G$2:$H$15,2,FALSE),"")</f>
        <v/>
      </c>
      <c r="AR8805" s="23" t="str">
        <f>IF(ISBLANK(G8805),"",IF(SUMPRODUCT((G$2:G8805=G8805)*1)&gt;1,0,1))</f>
        <v/>
      </c>
      <c r="AS8805" s="23" t="str">
        <f t="shared" si="413"/>
        <v/>
      </c>
    </row>
    <row r="8806" spans="2:45" x14ac:dyDescent="0.35">
      <c r="B8806" s="20"/>
      <c r="C8806" s="20"/>
      <c r="D8806" s="20"/>
      <c r="E8806" s="20"/>
      <c r="H8806" s="20"/>
      <c r="I8806" s="20"/>
      <c r="K8806" s="20"/>
      <c r="M8806" s="20"/>
      <c r="O8806" s="21"/>
      <c r="P8806" s="20"/>
      <c r="R8806" s="20"/>
      <c r="S8806" s="20"/>
      <c r="T8806" s="20"/>
      <c r="U8806" s="20"/>
      <c r="W8806" s="20"/>
      <c r="X8806" s="20"/>
      <c r="Y8806" s="20"/>
      <c r="Z8806" s="20"/>
      <c r="AA8806" s="20"/>
      <c r="AB8806" s="20"/>
      <c r="AD8806" s="20"/>
      <c r="AE8806" s="20"/>
      <c r="AF8806" s="21"/>
      <c r="AM8806" s="21"/>
      <c r="AN8806" s="23" t="str">
        <f>IF($O8806="","",IF(DATEDIF($O8806,Lista!$V$2,"y")=122,"",DATEDIF($O8806,Lista!$V$2,"y")))</f>
        <v/>
      </c>
      <c r="AO8806" s="23" t="str">
        <f t="shared" si="411"/>
        <v/>
      </c>
      <c r="AP8806" s="23" t="str">
        <f t="shared" si="412"/>
        <v/>
      </c>
      <c r="AQ8806" s="24" t="str">
        <f>IFERROR(VLOOKUP($R8806,Lista!$G$2:$H$15,2,FALSE),"")</f>
        <v/>
      </c>
      <c r="AR8806" s="23" t="str">
        <f>IF(ISBLANK(G8806),"",IF(SUMPRODUCT((G$2:G8806=G8806)*1)&gt;1,0,1))</f>
        <v/>
      </c>
      <c r="AS8806" s="23" t="str">
        <f t="shared" si="413"/>
        <v/>
      </c>
    </row>
    <row r="8807" spans="2:45" x14ac:dyDescent="0.35">
      <c r="B8807" s="20"/>
      <c r="C8807" s="20"/>
      <c r="D8807" s="20"/>
      <c r="E8807" s="20"/>
      <c r="H8807" s="20"/>
      <c r="I8807" s="20"/>
      <c r="K8807" s="20"/>
      <c r="M8807" s="20"/>
      <c r="O8807" s="21"/>
      <c r="P8807" s="20"/>
      <c r="R8807" s="20"/>
      <c r="S8807" s="20"/>
      <c r="T8807" s="20"/>
      <c r="U8807" s="20"/>
      <c r="W8807" s="20"/>
      <c r="X8807" s="20"/>
      <c r="Y8807" s="20"/>
      <c r="Z8807" s="20"/>
      <c r="AA8807" s="20"/>
      <c r="AB8807" s="20"/>
      <c r="AD8807" s="20"/>
      <c r="AE8807" s="20"/>
      <c r="AF8807" s="21"/>
      <c r="AM8807" s="21"/>
      <c r="AN8807" s="23" t="str">
        <f>IF($O8807="","",IF(DATEDIF($O8807,Lista!$V$2,"y")=122,"",DATEDIF($O8807,Lista!$V$2,"y")))</f>
        <v/>
      </c>
      <c r="AO8807" s="23" t="str">
        <f t="shared" si="411"/>
        <v/>
      </c>
      <c r="AP8807" s="23" t="str">
        <f t="shared" si="412"/>
        <v/>
      </c>
      <c r="AQ8807" s="24" t="str">
        <f>IFERROR(VLOOKUP($R8807,Lista!$G$2:$H$15,2,FALSE),"")</f>
        <v/>
      </c>
      <c r="AR8807" s="23" t="str">
        <f>IF(ISBLANK(G8807),"",IF(SUMPRODUCT((G$2:G8807=G8807)*1)&gt;1,0,1))</f>
        <v/>
      </c>
      <c r="AS8807" s="23" t="str">
        <f t="shared" si="413"/>
        <v/>
      </c>
    </row>
    <row r="8808" spans="2:45" x14ac:dyDescent="0.35">
      <c r="B8808" s="20"/>
      <c r="C8808" s="20"/>
      <c r="D8808" s="20"/>
      <c r="E8808" s="20"/>
      <c r="H8808" s="20"/>
      <c r="I8808" s="20"/>
      <c r="K8808" s="20"/>
      <c r="M8808" s="20"/>
      <c r="O8808" s="21"/>
      <c r="P8808" s="20"/>
      <c r="R8808" s="20"/>
      <c r="S8808" s="20"/>
      <c r="T8808" s="20"/>
      <c r="U8808" s="20"/>
      <c r="W8808" s="20"/>
      <c r="X8808" s="20"/>
      <c r="Y8808" s="20"/>
      <c r="Z8808" s="20"/>
      <c r="AA8808" s="20"/>
      <c r="AB8808" s="20"/>
      <c r="AD8808" s="20"/>
      <c r="AE8808" s="20"/>
      <c r="AF8808" s="21"/>
      <c r="AM8808" s="21"/>
      <c r="AN8808" s="23" t="str">
        <f>IF($O8808="","",IF(DATEDIF($O8808,Lista!$V$2,"y")=122,"",DATEDIF($O8808,Lista!$V$2,"y")))</f>
        <v/>
      </c>
      <c r="AO8808" s="23" t="str">
        <f t="shared" si="411"/>
        <v/>
      </c>
      <c r="AP8808" s="23" t="str">
        <f t="shared" si="412"/>
        <v/>
      </c>
      <c r="AQ8808" s="24" t="str">
        <f>IFERROR(VLOOKUP($R8808,Lista!$G$2:$H$15,2,FALSE),"")</f>
        <v/>
      </c>
      <c r="AR8808" s="23" t="str">
        <f>IF(ISBLANK(G8808),"",IF(SUMPRODUCT((G$2:G8808=G8808)*1)&gt;1,0,1))</f>
        <v/>
      </c>
      <c r="AS8808" s="23" t="str">
        <f t="shared" si="413"/>
        <v/>
      </c>
    </row>
    <row r="8809" spans="2:45" x14ac:dyDescent="0.35">
      <c r="B8809" s="20"/>
      <c r="C8809" s="20"/>
      <c r="D8809" s="20"/>
      <c r="E8809" s="20"/>
      <c r="H8809" s="20"/>
      <c r="I8809" s="20"/>
      <c r="K8809" s="20"/>
      <c r="M8809" s="20"/>
      <c r="O8809" s="21"/>
      <c r="P8809" s="20"/>
      <c r="R8809" s="20"/>
      <c r="S8809" s="20"/>
      <c r="T8809" s="20"/>
      <c r="U8809" s="20"/>
      <c r="W8809" s="20"/>
      <c r="X8809" s="20"/>
      <c r="Y8809" s="20"/>
      <c r="Z8809" s="20"/>
      <c r="AA8809" s="20"/>
      <c r="AB8809" s="20"/>
      <c r="AD8809" s="20"/>
      <c r="AE8809" s="20"/>
      <c r="AF8809" s="21"/>
      <c r="AM8809" s="21"/>
      <c r="AN8809" s="23" t="str">
        <f>IF($O8809="","",IF(DATEDIF($O8809,Lista!$V$2,"y")=122,"",DATEDIF($O8809,Lista!$V$2,"y")))</f>
        <v/>
      </c>
      <c r="AO8809" s="23" t="str">
        <f t="shared" si="411"/>
        <v/>
      </c>
      <c r="AP8809" s="23" t="str">
        <f t="shared" si="412"/>
        <v/>
      </c>
      <c r="AQ8809" s="24" t="str">
        <f>IFERROR(VLOOKUP($R8809,Lista!$G$2:$H$15,2,FALSE),"")</f>
        <v/>
      </c>
      <c r="AR8809" s="23" t="str">
        <f>IF(ISBLANK(G8809),"",IF(SUMPRODUCT((G$2:G8809=G8809)*1)&gt;1,0,1))</f>
        <v/>
      </c>
      <c r="AS8809" s="23" t="str">
        <f t="shared" si="413"/>
        <v/>
      </c>
    </row>
    <row r="8810" spans="2:45" x14ac:dyDescent="0.35">
      <c r="B8810" s="20"/>
      <c r="C8810" s="20"/>
      <c r="D8810" s="20"/>
      <c r="E8810" s="20"/>
      <c r="H8810" s="20"/>
      <c r="I8810" s="20"/>
      <c r="K8810" s="20"/>
      <c r="M8810" s="20"/>
      <c r="O8810" s="21"/>
      <c r="P8810" s="20"/>
      <c r="R8810" s="20"/>
      <c r="S8810" s="20"/>
      <c r="T8810" s="20"/>
      <c r="U8810" s="20"/>
      <c r="W8810" s="20"/>
      <c r="X8810" s="20"/>
      <c r="Y8810" s="20"/>
      <c r="Z8810" s="20"/>
      <c r="AA8810" s="20"/>
      <c r="AB8810" s="20"/>
      <c r="AC8810" s="20"/>
      <c r="AD8810" s="20"/>
      <c r="AE8810" s="20"/>
      <c r="AF8810" s="21"/>
      <c r="AM8810" s="21"/>
      <c r="AN8810" s="23" t="str">
        <f>IF($O8810="","",IF(DATEDIF($O8810,Lista!$V$2,"y")=122,"",DATEDIF($O8810,Lista!$V$2,"y")))</f>
        <v/>
      </c>
      <c r="AO8810" s="23" t="str">
        <f t="shared" si="411"/>
        <v/>
      </c>
      <c r="AP8810" s="23" t="str">
        <f t="shared" si="412"/>
        <v/>
      </c>
      <c r="AQ8810" s="24" t="str">
        <f>IFERROR(VLOOKUP($R8810,Lista!$G$2:$H$15,2,FALSE),"")</f>
        <v/>
      </c>
      <c r="AR8810" s="23" t="str">
        <f>IF(ISBLANK(G8810),"",IF(SUMPRODUCT((G$2:G8810=G8810)*1)&gt;1,0,1))</f>
        <v/>
      </c>
      <c r="AS8810" s="23" t="str">
        <f t="shared" si="413"/>
        <v/>
      </c>
    </row>
    <row r="8811" spans="2:45" x14ac:dyDescent="0.35">
      <c r="B8811" s="20"/>
      <c r="C8811" s="20"/>
      <c r="D8811" s="20"/>
      <c r="E8811" s="20"/>
      <c r="H8811" s="20"/>
      <c r="I8811" s="20"/>
      <c r="K8811" s="20"/>
      <c r="M8811" s="20"/>
      <c r="O8811" s="21"/>
      <c r="P8811" s="20"/>
      <c r="R8811" s="20"/>
      <c r="S8811" s="20"/>
      <c r="T8811" s="20"/>
      <c r="U8811" s="20"/>
      <c r="W8811" s="20"/>
      <c r="X8811" s="20"/>
      <c r="Y8811" s="20"/>
      <c r="Z8811" s="20"/>
      <c r="AA8811" s="20"/>
      <c r="AB8811" s="20"/>
      <c r="AC8811" s="20"/>
      <c r="AD8811" s="20"/>
      <c r="AE8811" s="20"/>
      <c r="AF8811" s="21"/>
      <c r="AM8811" s="21"/>
      <c r="AN8811" s="23" t="str">
        <f>IF($O8811="","",IF(DATEDIF($O8811,Lista!$V$2,"y")=122,"",DATEDIF($O8811,Lista!$V$2,"y")))</f>
        <v/>
      </c>
      <c r="AO8811" s="23" t="str">
        <f t="shared" si="411"/>
        <v/>
      </c>
      <c r="AP8811" s="23" t="str">
        <f t="shared" si="412"/>
        <v/>
      </c>
      <c r="AQ8811" s="24" t="str">
        <f>IFERROR(VLOOKUP($R8811,Lista!$G$2:$H$15,2,FALSE),"")</f>
        <v/>
      </c>
      <c r="AR8811" s="23" t="str">
        <f>IF(ISBLANK(G8811),"",IF(SUMPRODUCT((G$2:G8811=G8811)*1)&gt;1,0,1))</f>
        <v/>
      </c>
      <c r="AS8811" s="23" t="str">
        <f t="shared" si="413"/>
        <v/>
      </c>
    </row>
    <row r="8812" spans="2:45" x14ac:dyDescent="0.35">
      <c r="B8812" s="20"/>
      <c r="C8812" s="20"/>
      <c r="D8812" s="20"/>
      <c r="E8812" s="20"/>
      <c r="H8812" s="20"/>
      <c r="I8812" s="20"/>
      <c r="K8812" s="20"/>
      <c r="M8812" s="20"/>
      <c r="O8812" s="21"/>
      <c r="P8812" s="20"/>
      <c r="R8812" s="20"/>
      <c r="S8812" s="20"/>
      <c r="T8812" s="20"/>
      <c r="U8812" s="20"/>
      <c r="W8812" s="20"/>
      <c r="X8812" s="20"/>
      <c r="Y8812" s="20"/>
      <c r="Z8812" s="20"/>
      <c r="AA8812" s="20"/>
      <c r="AB8812" s="20"/>
      <c r="AC8812" s="20"/>
      <c r="AD8812" s="20"/>
      <c r="AE8812" s="20"/>
      <c r="AF8812" s="21"/>
      <c r="AM8812" s="21"/>
      <c r="AN8812" s="23" t="str">
        <f>IF($O8812="","",IF(DATEDIF($O8812,Lista!$V$2,"y")=122,"",DATEDIF($O8812,Lista!$V$2,"y")))</f>
        <v/>
      </c>
      <c r="AO8812" s="23" t="str">
        <f t="shared" si="411"/>
        <v/>
      </c>
      <c r="AP8812" s="23" t="str">
        <f t="shared" si="412"/>
        <v/>
      </c>
      <c r="AQ8812" s="24" t="str">
        <f>IFERROR(VLOOKUP($R8812,Lista!$G$2:$H$15,2,FALSE),"")</f>
        <v/>
      </c>
      <c r="AR8812" s="23" t="str">
        <f>IF(ISBLANK(G8812),"",IF(SUMPRODUCT((G$2:G8812=G8812)*1)&gt;1,0,1))</f>
        <v/>
      </c>
      <c r="AS8812" s="23" t="str">
        <f t="shared" si="413"/>
        <v/>
      </c>
    </row>
    <row r="8813" spans="2:45" x14ac:dyDescent="0.35">
      <c r="B8813" s="20"/>
      <c r="C8813" s="20"/>
      <c r="D8813" s="20"/>
      <c r="E8813" s="20"/>
      <c r="H8813" s="20"/>
      <c r="I8813" s="20"/>
      <c r="K8813" s="20"/>
      <c r="M8813" s="20"/>
      <c r="O8813" s="21"/>
      <c r="P8813" s="20"/>
      <c r="R8813" s="20"/>
      <c r="S8813" s="20"/>
      <c r="T8813" s="20"/>
      <c r="U8813" s="20"/>
      <c r="W8813" s="20"/>
      <c r="X8813" s="20"/>
      <c r="Y8813" s="20"/>
      <c r="Z8813" s="20"/>
      <c r="AA8813" s="20"/>
      <c r="AB8813" s="20"/>
      <c r="AC8813" s="20"/>
      <c r="AD8813" s="20"/>
      <c r="AE8813" s="20"/>
      <c r="AF8813" s="21"/>
      <c r="AM8813" s="21"/>
      <c r="AN8813" s="23" t="str">
        <f>IF($O8813="","",IF(DATEDIF($O8813,Lista!$V$2,"y")=122,"",DATEDIF($O8813,Lista!$V$2,"y")))</f>
        <v/>
      </c>
      <c r="AO8813" s="23" t="str">
        <f t="shared" si="411"/>
        <v/>
      </c>
      <c r="AP8813" s="23" t="str">
        <f t="shared" si="412"/>
        <v/>
      </c>
      <c r="AQ8813" s="24" t="str">
        <f>IFERROR(VLOOKUP($R8813,Lista!$G$2:$H$15,2,FALSE),"")</f>
        <v/>
      </c>
      <c r="AR8813" s="23" t="str">
        <f>IF(ISBLANK(G8813),"",IF(SUMPRODUCT((G$2:G8813=G8813)*1)&gt;1,0,1))</f>
        <v/>
      </c>
      <c r="AS8813" s="23" t="str">
        <f t="shared" si="413"/>
        <v/>
      </c>
    </row>
    <row r="8814" spans="2:45" x14ac:dyDescent="0.35">
      <c r="B8814" s="20"/>
      <c r="C8814" s="20"/>
      <c r="D8814" s="20"/>
      <c r="E8814" s="20"/>
      <c r="H8814" s="20"/>
      <c r="I8814" s="20"/>
      <c r="K8814" s="20"/>
      <c r="M8814" s="20"/>
      <c r="O8814" s="21"/>
      <c r="P8814" s="20"/>
      <c r="R8814" s="20"/>
      <c r="S8814" s="20"/>
      <c r="T8814" s="20"/>
      <c r="U8814" s="20"/>
      <c r="W8814" s="20"/>
      <c r="X8814" s="20"/>
      <c r="Y8814" s="20"/>
      <c r="Z8814" s="20"/>
      <c r="AA8814" s="20"/>
      <c r="AB8814" s="20"/>
      <c r="AC8814" s="20"/>
      <c r="AD8814" s="20"/>
      <c r="AE8814" s="20"/>
      <c r="AF8814" s="21"/>
      <c r="AM8814" s="21"/>
      <c r="AN8814" s="23" t="str">
        <f>IF($O8814="","",IF(DATEDIF($O8814,Lista!$V$2,"y")=122,"",DATEDIF($O8814,Lista!$V$2,"y")))</f>
        <v/>
      </c>
      <c r="AO8814" s="23" t="str">
        <f t="shared" si="411"/>
        <v/>
      </c>
      <c r="AP8814" s="23" t="str">
        <f t="shared" si="412"/>
        <v/>
      </c>
      <c r="AQ8814" s="24" t="str">
        <f>IFERROR(VLOOKUP($R8814,Lista!$G$2:$H$15,2,FALSE),"")</f>
        <v/>
      </c>
      <c r="AR8814" s="23" t="str">
        <f>IF(ISBLANK(G8814),"",IF(SUMPRODUCT((G$2:G8814=G8814)*1)&gt;1,0,1))</f>
        <v/>
      </c>
      <c r="AS8814" s="23" t="str">
        <f t="shared" si="413"/>
        <v/>
      </c>
    </row>
    <row r="8815" spans="2:45" x14ac:dyDescent="0.35">
      <c r="B8815" s="20"/>
      <c r="C8815" s="20"/>
      <c r="D8815" s="20"/>
      <c r="E8815" s="20"/>
      <c r="H8815" s="20"/>
      <c r="I8815" s="20"/>
      <c r="K8815" s="20"/>
      <c r="M8815" s="20"/>
      <c r="O8815" s="21"/>
      <c r="P8815" s="20"/>
      <c r="R8815" s="20"/>
      <c r="S8815" s="20"/>
      <c r="T8815" s="20"/>
      <c r="U8815" s="20"/>
      <c r="W8815" s="20"/>
      <c r="X8815" s="20"/>
      <c r="Y8815" s="20"/>
      <c r="Z8815" s="20"/>
      <c r="AA8815" s="20"/>
      <c r="AB8815" s="20"/>
      <c r="AC8815" s="20"/>
      <c r="AD8815" s="20"/>
      <c r="AE8815" s="20"/>
      <c r="AF8815" s="21"/>
      <c r="AM8815" s="21"/>
      <c r="AN8815" s="23" t="str">
        <f>IF($O8815="","",IF(DATEDIF($O8815,Lista!$V$2,"y")=122,"",DATEDIF($O8815,Lista!$V$2,"y")))</f>
        <v/>
      </c>
      <c r="AO8815" s="23" t="str">
        <f t="shared" si="411"/>
        <v/>
      </c>
      <c r="AP8815" s="23" t="str">
        <f t="shared" si="412"/>
        <v/>
      </c>
      <c r="AQ8815" s="24" t="str">
        <f>IFERROR(VLOOKUP($R8815,Lista!$G$2:$H$15,2,FALSE),"")</f>
        <v/>
      </c>
      <c r="AR8815" s="23" t="str">
        <f>IF(ISBLANK(G8815),"",IF(SUMPRODUCT((G$2:G8815=G8815)*1)&gt;1,0,1))</f>
        <v/>
      </c>
      <c r="AS8815" s="23" t="str">
        <f t="shared" si="413"/>
        <v/>
      </c>
    </row>
    <row r="8816" spans="2:45" x14ac:dyDescent="0.35">
      <c r="B8816" s="20"/>
      <c r="C8816" s="20"/>
      <c r="D8816" s="20"/>
      <c r="E8816" s="20"/>
      <c r="H8816" s="20"/>
      <c r="I8816" s="20"/>
      <c r="K8816" s="20"/>
      <c r="M8816" s="20"/>
      <c r="O8816" s="21"/>
      <c r="P8816" s="20"/>
      <c r="R8816" s="20"/>
      <c r="S8816" s="20"/>
      <c r="T8816" s="20"/>
      <c r="U8816" s="20"/>
      <c r="W8816" s="20"/>
      <c r="X8816" s="20"/>
      <c r="Y8816" s="20"/>
      <c r="Z8816" s="20"/>
      <c r="AA8816" s="20"/>
      <c r="AB8816" s="20"/>
      <c r="AC8816" s="20"/>
      <c r="AD8816" s="20"/>
      <c r="AE8816" s="20"/>
      <c r="AF8816" s="21"/>
      <c r="AM8816" s="21"/>
      <c r="AN8816" s="23" t="str">
        <f>IF($O8816="","",IF(DATEDIF($O8816,Lista!$V$2,"y")=122,"",DATEDIF($O8816,Lista!$V$2,"y")))</f>
        <v/>
      </c>
      <c r="AO8816" s="23" t="str">
        <f t="shared" si="411"/>
        <v/>
      </c>
      <c r="AP8816" s="23" t="str">
        <f t="shared" si="412"/>
        <v/>
      </c>
      <c r="AQ8816" s="24" t="str">
        <f>IFERROR(VLOOKUP($R8816,Lista!$G$2:$H$15,2,FALSE),"")</f>
        <v/>
      </c>
      <c r="AR8816" s="23" t="str">
        <f>IF(ISBLANK(G8816),"",IF(SUMPRODUCT((G$2:G8816=G8816)*1)&gt;1,0,1))</f>
        <v/>
      </c>
      <c r="AS8816" s="23" t="str">
        <f t="shared" si="413"/>
        <v/>
      </c>
    </row>
    <row r="8817" spans="2:45" x14ac:dyDescent="0.35">
      <c r="B8817" s="20"/>
      <c r="C8817" s="20"/>
      <c r="D8817" s="20"/>
      <c r="E8817" s="20"/>
      <c r="H8817" s="20"/>
      <c r="I8817" s="20"/>
      <c r="K8817" s="20"/>
      <c r="M8817" s="20"/>
      <c r="O8817" s="21"/>
      <c r="P8817" s="20"/>
      <c r="R8817" s="20"/>
      <c r="S8817" s="20"/>
      <c r="T8817" s="20"/>
      <c r="U8817" s="20"/>
      <c r="W8817" s="20"/>
      <c r="X8817" s="20"/>
      <c r="Y8817" s="20"/>
      <c r="Z8817" s="20"/>
      <c r="AA8817" s="20"/>
      <c r="AB8817" s="20"/>
      <c r="AC8817" s="20"/>
      <c r="AD8817" s="20"/>
      <c r="AE8817" s="20"/>
      <c r="AF8817" s="21"/>
      <c r="AM8817" s="21"/>
      <c r="AN8817" s="23" t="str">
        <f>IF($O8817="","",IF(DATEDIF($O8817,Lista!$V$2,"y")=122,"",DATEDIF($O8817,Lista!$V$2,"y")))</f>
        <v/>
      </c>
      <c r="AO8817" s="23" t="str">
        <f t="shared" si="411"/>
        <v/>
      </c>
      <c r="AP8817" s="23" t="str">
        <f t="shared" si="412"/>
        <v/>
      </c>
      <c r="AQ8817" s="24" t="str">
        <f>IFERROR(VLOOKUP($R8817,Lista!$G$2:$H$15,2,FALSE),"")</f>
        <v/>
      </c>
      <c r="AR8817" s="23" t="str">
        <f>IF(ISBLANK(G8817),"",IF(SUMPRODUCT((G$2:G8817=G8817)*1)&gt;1,0,1))</f>
        <v/>
      </c>
      <c r="AS8817" s="23" t="str">
        <f t="shared" si="413"/>
        <v/>
      </c>
    </row>
    <row r="8818" spans="2:45" x14ac:dyDescent="0.35">
      <c r="B8818" s="20"/>
      <c r="C8818" s="20"/>
      <c r="D8818" s="20"/>
      <c r="E8818" s="20"/>
      <c r="H8818" s="20"/>
      <c r="I8818" s="20"/>
      <c r="K8818" s="20"/>
      <c r="M8818" s="20"/>
      <c r="O8818" s="21"/>
      <c r="P8818" s="20"/>
      <c r="R8818" s="20"/>
      <c r="S8818" s="20"/>
      <c r="T8818" s="20"/>
      <c r="U8818" s="20"/>
      <c r="W8818" s="20"/>
      <c r="X8818" s="20"/>
      <c r="Y8818" s="20"/>
      <c r="Z8818" s="20"/>
      <c r="AA8818" s="20"/>
      <c r="AB8818" s="20"/>
      <c r="AD8818" s="20"/>
      <c r="AE8818" s="20"/>
      <c r="AF8818" s="21"/>
      <c r="AM8818" s="21"/>
      <c r="AN8818" s="23" t="str">
        <f>IF($O8818="","",IF(DATEDIF($O8818,Lista!$V$2,"y")=122,"",DATEDIF($O8818,Lista!$V$2,"y")))</f>
        <v/>
      </c>
      <c r="AO8818" s="23" t="str">
        <f t="shared" si="411"/>
        <v/>
      </c>
      <c r="AP8818" s="23" t="str">
        <f t="shared" si="412"/>
        <v/>
      </c>
      <c r="AQ8818" s="24" t="str">
        <f>IFERROR(VLOOKUP($R8818,Lista!$G$2:$H$15,2,FALSE),"")</f>
        <v/>
      </c>
      <c r="AR8818" s="23" t="str">
        <f>IF(ISBLANK(G8818),"",IF(SUMPRODUCT((G$2:G8818=G8818)*1)&gt;1,0,1))</f>
        <v/>
      </c>
      <c r="AS8818" s="23" t="str">
        <f t="shared" si="413"/>
        <v/>
      </c>
    </row>
    <row r="8819" spans="2:45" x14ac:dyDescent="0.35">
      <c r="B8819" s="20"/>
      <c r="C8819" s="20"/>
      <c r="D8819" s="20"/>
      <c r="E8819" s="20"/>
      <c r="H8819" s="20"/>
      <c r="I8819" s="20"/>
      <c r="K8819" s="20"/>
      <c r="M8819" s="20"/>
      <c r="O8819" s="21"/>
      <c r="P8819" s="20"/>
      <c r="R8819" s="20"/>
      <c r="S8819" s="20"/>
      <c r="T8819" s="20"/>
      <c r="U8819" s="20"/>
      <c r="W8819" s="20"/>
      <c r="X8819" s="20"/>
      <c r="Y8819" s="20"/>
      <c r="Z8819" s="20"/>
      <c r="AA8819" s="20"/>
      <c r="AB8819" s="20"/>
      <c r="AD8819" s="20"/>
      <c r="AE8819" s="20"/>
      <c r="AF8819" s="21"/>
      <c r="AM8819" s="21"/>
      <c r="AN8819" s="23" t="str">
        <f>IF($O8819="","",IF(DATEDIF($O8819,Lista!$V$2,"y")=122,"",DATEDIF($O8819,Lista!$V$2,"y")))</f>
        <v/>
      </c>
      <c r="AO8819" s="23" t="str">
        <f t="shared" si="411"/>
        <v/>
      </c>
      <c r="AP8819" s="23" t="str">
        <f t="shared" si="412"/>
        <v/>
      </c>
      <c r="AQ8819" s="24" t="str">
        <f>IFERROR(VLOOKUP($R8819,Lista!$G$2:$H$15,2,FALSE),"")</f>
        <v/>
      </c>
      <c r="AR8819" s="23" t="str">
        <f>IF(ISBLANK(G8819),"",IF(SUMPRODUCT((G$2:G8819=G8819)*1)&gt;1,0,1))</f>
        <v/>
      </c>
      <c r="AS8819" s="23" t="str">
        <f t="shared" si="413"/>
        <v/>
      </c>
    </row>
    <row r="8820" spans="2:45" x14ac:dyDescent="0.35">
      <c r="B8820" s="20"/>
      <c r="C8820" s="20"/>
      <c r="D8820" s="20"/>
      <c r="E8820" s="20"/>
      <c r="H8820" s="20"/>
      <c r="I8820" s="20"/>
      <c r="K8820" s="20"/>
      <c r="M8820" s="20"/>
      <c r="O8820" s="21"/>
      <c r="P8820" s="20"/>
      <c r="R8820" s="20"/>
      <c r="S8820" s="20"/>
      <c r="T8820" s="20"/>
      <c r="U8820" s="20"/>
      <c r="W8820" s="20"/>
      <c r="X8820" s="20"/>
      <c r="Y8820" s="20"/>
      <c r="Z8820" s="20"/>
      <c r="AA8820" s="20"/>
      <c r="AB8820" s="20"/>
      <c r="AD8820" s="20"/>
      <c r="AE8820" s="20"/>
      <c r="AF8820" s="21"/>
      <c r="AM8820" s="21"/>
      <c r="AN8820" s="23" t="str">
        <f>IF($O8820="","",IF(DATEDIF($O8820,Lista!$V$2,"y")=122,"",DATEDIF($O8820,Lista!$V$2,"y")))</f>
        <v/>
      </c>
      <c r="AO8820" s="23" t="str">
        <f t="shared" si="411"/>
        <v/>
      </c>
      <c r="AP8820" s="23" t="str">
        <f t="shared" si="412"/>
        <v/>
      </c>
      <c r="AQ8820" s="24" t="str">
        <f>IFERROR(VLOOKUP($R8820,Lista!$G$2:$H$15,2,FALSE),"")</f>
        <v/>
      </c>
      <c r="AR8820" s="23" t="str">
        <f>IF(ISBLANK(G8820),"",IF(SUMPRODUCT((G$2:G8820=G8820)*1)&gt;1,0,1))</f>
        <v/>
      </c>
      <c r="AS8820" s="23" t="str">
        <f t="shared" si="413"/>
        <v/>
      </c>
    </row>
    <row r="8821" spans="2:45" x14ac:dyDescent="0.35">
      <c r="B8821" s="20"/>
      <c r="C8821" s="20"/>
      <c r="D8821" s="20"/>
      <c r="E8821" s="20"/>
      <c r="H8821" s="20"/>
      <c r="I8821" s="20"/>
      <c r="K8821" s="20"/>
      <c r="M8821" s="20"/>
      <c r="O8821" s="21"/>
      <c r="P8821" s="20"/>
      <c r="R8821" s="20"/>
      <c r="S8821" s="20"/>
      <c r="T8821" s="20"/>
      <c r="U8821" s="20"/>
      <c r="W8821" s="20"/>
      <c r="X8821" s="20"/>
      <c r="Y8821" s="20"/>
      <c r="Z8821" s="20"/>
      <c r="AA8821" s="20"/>
      <c r="AB8821" s="20"/>
      <c r="AC8821" s="20"/>
      <c r="AD8821" s="20"/>
      <c r="AE8821" s="20"/>
      <c r="AF8821" s="21"/>
      <c r="AM8821" s="21"/>
      <c r="AN8821" s="23" t="str">
        <f>IF($O8821="","",IF(DATEDIF($O8821,Lista!$V$2,"y")=122,"",DATEDIF($O8821,Lista!$V$2,"y")))</f>
        <v/>
      </c>
      <c r="AO8821" s="23" t="str">
        <f t="shared" si="411"/>
        <v/>
      </c>
      <c r="AP8821" s="23" t="str">
        <f t="shared" si="412"/>
        <v/>
      </c>
      <c r="AQ8821" s="24" t="str">
        <f>IFERROR(VLOOKUP($R8821,Lista!$G$2:$H$15,2,FALSE),"")</f>
        <v/>
      </c>
      <c r="AR8821" s="23" t="str">
        <f>IF(ISBLANK(G8821),"",IF(SUMPRODUCT((G$2:G8821=G8821)*1)&gt;1,0,1))</f>
        <v/>
      </c>
      <c r="AS8821" s="23" t="str">
        <f t="shared" si="413"/>
        <v/>
      </c>
    </row>
    <row r="8822" spans="2:45" x14ac:dyDescent="0.35">
      <c r="B8822" s="20"/>
      <c r="C8822" s="20"/>
      <c r="D8822" s="20"/>
      <c r="E8822" s="20"/>
      <c r="H8822" s="20"/>
      <c r="I8822" s="20"/>
      <c r="K8822" s="20"/>
      <c r="M8822" s="20"/>
      <c r="O8822" s="21"/>
      <c r="P8822" s="20"/>
      <c r="R8822" s="20"/>
      <c r="S8822" s="20"/>
      <c r="T8822" s="20"/>
      <c r="U8822" s="20"/>
      <c r="W8822" s="20"/>
      <c r="X8822" s="20"/>
      <c r="Y8822" s="20"/>
      <c r="Z8822" s="20"/>
      <c r="AA8822" s="20"/>
      <c r="AB8822" s="20"/>
      <c r="AC8822" s="20"/>
      <c r="AD8822" s="20"/>
      <c r="AE8822" s="20"/>
      <c r="AF8822" s="21"/>
      <c r="AM8822" s="21"/>
      <c r="AN8822" s="23" t="str">
        <f>IF($O8822="","",IF(DATEDIF($O8822,Lista!$V$2,"y")=122,"",DATEDIF($O8822,Lista!$V$2,"y")))</f>
        <v/>
      </c>
      <c r="AO8822" s="23" t="str">
        <f t="shared" si="411"/>
        <v/>
      </c>
      <c r="AP8822" s="23" t="str">
        <f t="shared" si="412"/>
        <v/>
      </c>
      <c r="AQ8822" s="24" t="str">
        <f>IFERROR(VLOOKUP($R8822,Lista!$G$2:$H$15,2,FALSE),"")</f>
        <v/>
      </c>
      <c r="AR8822" s="23" t="str">
        <f>IF(ISBLANK(G8822),"",IF(SUMPRODUCT((G$2:G8822=G8822)*1)&gt;1,0,1))</f>
        <v/>
      </c>
      <c r="AS8822" s="23" t="str">
        <f t="shared" si="413"/>
        <v/>
      </c>
    </row>
    <row r="8823" spans="2:45" x14ac:dyDescent="0.35">
      <c r="B8823" s="20"/>
      <c r="C8823" s="20"/>
      <c r="D8823" s="20"/>
      <c r="E8823" s="20"/>
      <c r="H8823" s="20"/>
      <c r="I8823" s="20"/>
      <c r="K8823" s="20"/>
      <c r="M8823" s="20"/>
      <c r="O8823" s="21"/>
      <c r="P8823" s="20"/>
      <c r="R8823" s="20"/>
      <c r="S8823" s="20"/>
      <c r="T8823" s="20"/>
      <c r="U8823" s="20"/>
      <c r="W8823" s="20"/>
      <c r="X8823" s="20"/>
      <c r="Y8823" s="20"/>
      <c r="Z8823" s="20"/>
      <c r="AA8823" s="20"/>
      <c r="AB8823" s="20"/>
      <c r="AC8823" s="20"/>
      <c r="AD8823" s="20"/>
      <c r="AE8823" s="20"/>
      <c r="AF8823" s="21"/>
      <c r="AM8823" s="21"/>
      <c r="AN8823" s="23" t="str">
        <f>IF($O8823="","",IF(DATEDIF($O8823,Lista!$V$2,"y")=122,"",DATEDIF($O8823,Lista!$V$2,"y")))</f>
        <v/>
      </c>
      <c r="AO8823" s="23" t="str">
        <f t="shared" si="411"/>
        <v/>
      </c>
      <c r="AP8823" s="23" t="str">
        <f t="shared" si="412"/>
        <v/>
      </c>
      <c r="AQ8823" s="24" t="str">
        <f>IFERROR(VLOOKUP($R8823,Lista!$G$2:$H$15,2,FALSE),"")</f>
        <v/>
      </c>
      <c r="AR8823" s="23" t="str">
        <f>IF(ISBLANK(G8823),"",IF(SUMPRODUCT((G$2:G8823=G8823)*1)&gt;1,0,1))</f>
        <v/>
      </c>
      <c r="AS8823" s="23" t="str">
        <f t="shared" si="413"/>
        <v/>
      </c>
    </row>
    <row r="8824" spans="2:45" x14ac:dyDescent="0.35">
      <c r="B8824" s="20"/>
      <c r="C8824" s="20"/>
      <c r="D8824" s="20"/>
      <c r="E8824" s="20"/>
      <c r="H8824" s="20"/>
      <c r="I8824" s="20"/>
      <c r="K8824" s="20"/>
      <c r="M8824" s="20"/>
      <c r="O8824" s="21"/>
      <c r="P8824" s="20"/>
      <c r="R8824" s="20"/>
      <c r="S8824" s="20"/>
      <c r="T8824" s="20"/>
      <c r="U8824" s="20"/>
      <c r="W8824" s="20"/>
      <c r="X8824" s="20"/>
      <c r="Y8824" s="20"/>
      <c r="Z8824" s="20"/>
      <c r="AA8824" s="20"/>
      <c r="AB8824" s="20"/>
      <c r="AC8824" s="20"/>
      <c r="AD8824" s="20"/>
      <c r="AE8824" s="20"/>
      <c r="AF8824" s="21"/>
      <c r="AM8824" s="21"/>
      <c r="AN8824" s="23" t="str">
        <f>IF($O8824="","",IF(DATEDIF($O8824,Lista!$V$2,"y")=122,"",DATEDIF($O8824,Lista!$V$2,"y")))</f>
        <v/>
      </c>
      <c r="AO8824" s="23" t="str">
        <f t="shared" si="411"/>
        <v/>
      </c>
      <c r="AP8824" s="23" t="str">
        <f t="shared" si="412"/>
        <v/>
      </c>
      <c r="AQ8824" s="24" t="str">
        <f>IFERROR(VLOOKUP($R8824,Lista!$G$2:$H$15,2,FALSE),"")</f>
        <v/>
      </c>
      <c r="AR8824" s="23" t="str">
        <f>IF(ISBLANK(G8824),"",IF(SUMPRODUCT((G$2:G8824=G8824)*1)&gt;1,0,1))</f>
        <v/>
      </c>
      <c r="AS8824" s="23" t="str">
        <f t="shared" si="413"/>
        <v/>
      </c>
    </row>
    <row r="8825" spans="2:45" x14ac:dyDescent="0.35">
      <c r="B8825" s="20"/>
      <c r="C8825" s="20"/>
      <c r="D8825" s="20"/>
      <c r="E8825" s="20"/>
      <c r="H8825" s="20"/>
      <c r="I8825" s="20"/>
      <c r="K8825" s="20"/>
      <c r="M8825" s="20"/>
      <c r="O8825" s="21"/>
      <c r="P8825" s="20"/>
      <c r="R8825" s="20"/>
      <c r="S8825" s="20"/>
      <c r="T8825" s="20"/>
      <c r="U8825" s="20"/>
      <c r="W8825" s="20"/>
      <c r="X8825" s="20"/>
      <c r="Y8825" s="20"/>
      <c r="Z8825" s="20"/>
      <c r="AA8825" s="20"/>
      <c r="AB8825" s="20"/>
      <c r="AD8825" s="20"/>
      <c r="AE8825" s="20"/>
      <c r="AF8825" s="21"/>
      <c r="AM8825" s="21"/>
      <c r="AN8825" s="23" t="str">
        <f>IF($O8825="","",IF(DATEDIF($O8825,Lista!$V$2,"y")=122,"",DATEDIF($O8825,Lista!$V$2,"y")))</f>
        <v/>
      </c>
      <c r="AO8825" s="23" t="str">
        <f t="shared" si="411"/>
        <v/>
      </c>
      <c r="AP8825" s="23" t="str">
        <f t="shared" si="412"/>
        <v/>
      </c>
      <c r="AQ8825" s="24" t="str">
        <f>IFERROR(VLOOKUP($R8825,Lista!$G$2:$H$15,2,FALSE),"")</f>
        <v/>
      </c>
      <c r="AR8825" s="23" t="str">
        <f>IF(ISBLANK(G8825),"",IF(SUMPRODUCT((G$2:G8825=G8825)*1)&gt;1,0,1))</f>
        <v/>
      </c>
      <c r="AS8825" s="23" t="str">
        <f t="shared" si="413"/>
        <v/>
      </c>
    </row>
    <row r="8826" spans="2:45" x14ac:dyDescent="0.35">
      <c r="B8826" s="20"/>
      <c r="C8826" s="20"/>
      <c r="D8826" s="20"/>
      <c r="E8826" s="20"/>
      <c r="H8826" s="20"/>
      <c r="I8826" s="20"/>
      <c r="K8826" s="20"/>
      <c r="M8826" s="20"/>
      <c r="O8826" s="21"/>
      <c r="P8826" s="20"/>
      <c r="R8826" s="20"/>
      <c r="S8826" s="20"/>
      <c r="T8826" s="20"/>
      <c r="U8826" s="20"/>
      <c r="W8826" s="20"/>
      <c r="X8826" s="20"/>
      <c r="Y8826" s="20"/>
      <c r="Z8826" s="20"/>
      <c r="AA8826" s="20"/>
      <c r="AB8826" s="20"/>
      <c r="AD8826" s="20"/>
      <c r="AE8826" s="20"/>
      <c r="AF8826" s="21"/>
      <c r="AM8826" s="21"/>
      <c r="AN8826" s="23" t="str">
        <f>IF($O8826="","",IF(DATEDIF($O8826,Lista!$V$2,"y")=122,"",DATEDIF($O8826,Lista!$V$2,"y")))</f>
        <v/>
      </c>
      <c r="AO8826" s="23" t="str">
        <f t="shared" si="411"/>
        <v/>
      </c>
      <c r="AP8826" s="23" t="str">
        <f t="shared" si="412"/>
        <v/>
      </c>
      <c r="AQ8826" s="24" t="str">
        <f>IFERROR(VLOOKUP($R8826,Lista!$G$2:$H$15,2,FALSE),"")</f>
        <v/>
      </c>
      <c r="AR8826" s="23" t="str">
        <f>IF(ISBLANK(G8826),"",IF(SUMPRODUCT((G$2:G8826=G8826)*1)&gt;1,0,1))</f>
        <v/>
      </c>
      <c r="AS8826" s="23" t="str">
        <f t="shared" si="413"/>
        <v/>
      </c>
    </row>
    <row r="8827" spans="2:45" x14ac:dyDescent="0.35">
      <c r="B8827" s="20"/>
      <c r="C8827" s="20"/>
      <c r="D8827" s="20"/>
      <c r="E8827" s="20"/>
      <c r="H8827" s="20"/>
      <c r="I8827" s="20"/>
      <c r="K8827" s="20"/>
      <c r="M8827" s="20"/>
      <c r="O8827" s="21"/>
      <c r="P8827" s="20"/>
      <c r="R8827" s="20"/>
      <c r="S8827" s="20"/>
      <c r="T8827" s="20"/>
      <c r="U8827" s="20"/>
      <c r="W8827" s="20"/>
      <c r="X8827" s="20"/>
      <c r="Y8827" s="20"/>
      <c r="Z8827" s="20"/>
      <c r="AA8827" s="20"/>
      <c r="AB8827" s="20"/>
      <c r="AD8827" s="20"/>
      <c r="AE8827" s="20"/>
      <c r="AF8827" s="21"/>
      <c r="AM8827" s="21"/>
      <c r="AN8827" s="23" t="str">
        <f>IF($O8827="","",IF(DATEDIF($O8827,Lista!$V$2,"y")=122,"",DATEDIF($O8827,Lista!$V$2,"y")))</f>
        <v/>
      </c>
      <c r="AO8827" s="23" t="str">
        <f t="shared" si="411"/>
        <v/>
      </c>
      <c r="AP8827" s="23" t="str">
        <f t="shared" si="412"/>
        <v/>
      </c>
      <c r="AQ8827" s="24" t="str">
        <f>IFERROR(VLOOKUP($R8827,Lista!$G$2:$H$15,2,FALSE),"")</f>
        <v/>
      </c>
      <c r="AR8827" s="23" t="str">
        <f>IF(ISBLANK(G8827),"",IF(SUMPRODUCT((G$2:G8827=G8827)*1)&gt;1,0,1))</f>
        <v/>
      </c>
      <c r="AS8827" s="23" t="str">
        <f t="shared" si="413"/>
        <v/>
      </c>
    </row>
    <row r="8828" spans="2:45" x14ac:dyDescent="0.35">
      <c r="B8828" s="20"/>
      <c r="C8828" s="20"/>
      <c r="D8828" s="20"/>
      <c r="E8828" s="20"/>
      <c r="H8828" s="20"/>
      <c r="I8828" s="20"/>
      <c r="K8828" s="20"/>
      <c r="M8828" s="20"/>
      <c r="O8828" s="21"/>
      <c r="P8828" s="20"/>
      <c r="R8828" s="20"/>
      <c r="S8828" s="20"/>
      <c r="T8828" s="20"/>
      <c r="U8828" s="20"/>
      <c r="W8828" s="20"/>
      <c r="X8828" s="20"/>
      <c r="Y8828" s="20"/>
      <c r="Z8828" s="20"/>
      <c r="AA8828" s="20"/>
      <c r="AB8828" s="20"/>
      <c r="AD8828" s="20"/>
      <c r="AE8828" s="20"/>
      <c r="AF8828" s="21"/>
      <c r="AM8828" s="21"/>
      <c r="AN8828" s="23" t="str">
        <f>IF($O8828="","",IF(DATEDIF($O8828,Lista!$V$2,"y")=122,"",DATEDIF($O8828,Lista!$V$2,"y")))</f>
        <v/>
      </c>
      <c r="AO8828" s="23" t="str">
        <f t="shared" si="411"/>
        <v/>
      </c>
      <c r="AP8828" s="23" t="str">
        <f t="shared" si="412"/>
        <v/>
      </c>
      <c r="AQ8828" s="24" t="str">
        <f>IFERROR(VLOOKUP($R8828,Lista!$G$2:$H$15,2,FALSE),"")</f>
        <v/>
      </c>
      <c r="AR8828" s="23" t="str">
        <f>IF(ISBLANK(G8828),"",IF(SUMPRODUCT((G$2:G8828=G8828)*1)&gt;1,0,1))</f>
        <v/>
      </c>
      <c r="AS8828" s="23" t="str">
        <f t="shared" si="413"/>
        <v/>
      </c>
    </row>
    <row r="8829" spans="2:45" x14ac:dyDescent="0.35">
      <c r="B8829" s="20"/>
      <c r="C8829" s="20"/>
      <c r="D8829" s="20"/>
      <c r="E8829" s="20"/>
      <c r="H8829" s="20"/>
      <c r="I8829" s="20"/>
      <c r="K8829" s="20"/>
      <c r="M8829" s="20"/>
      <c r="O8829" s="21"/>
      <c r="P8829" s="20"/>
      <c r="R8829" s="20"/>
      <c r="S8829" s="20"/>
      <c r="T8829" s="20"/>
      <c r="U8829" s="20"/>
      <c r="W8829" s="20"/>
      <c r="X8829" s="20"/>
      <c r="Y8829" s="20"/>
      <c r="Z8829" s="20"/>
      <c r="AA8829" s="20"/>
      <c r="AB8829" s="20"/>
      <c r="AD8829" s="20"/>
      <c r="AE8829" s="20"/>
      <c r="AF8829" s="21"/>
      <c r="AM8829" s="21"/>
      <c r="AN8829" s="23" t="str">
        <f>IF($O8829="","",IF(DATEDIF($O8829,Lista!$V$2,"y")=122,"",DATEDIF($O8829,Lista!$V$2,"y")))</f>
        <v/>
      </c>
      <c r="AO8829" s="23" t="str">
        <f t="shared" si="411"/>
        <v/>
      </c>
      <c r="AP8829" s="23" t="str">
        <f t="shared" si="412"/>
        <v/>
      </c>
      <c r="AQ8829" s="24" t="str">
        <f>IFERROR(VLOOKUP($R8829,Lista!$G$2:$H$15,2,FALSE),"")</f>
        <v/>
      </c>
      <c r="AR8829" s="23" t="str">
        <f>IF(ISBLANK(G8829),"",IF(SUMPRODUCT((G$2:G8829=G8829)*1)&gt;1,0,1))</f>
        <v/>
      </c>
      <c r="AS8829" s="23" t="str">
        <f t="shared" si="413"/>
        <v/>
      </c>
    </row>
    <row r="8830" spans="2:45" x14ac:dyDescent="0.35">
      <c r="B8830" s="20"/>
      <c r="C8830" s="20"/>
      <c r="D8830" s="20"/>
      <c r="E8830" s="20"/>
      <c r="H8830" s="20"/>
      <c r="I8830" s="20"/>
      <c r="K8830" s="20"/>
      <c r="M8830" s="20"/>
      <c r="O8830" s="21"/>
      <c r="P8830" s="20"/>
      <c r="R8830" s="20"/>
      <c r="S8830" s="20"/>
      <c r="T8830" s="20"/>
      <c r="U8830" s="20"/>
      <c r="W8830" s="20"/>
      <c r="X8830" s="20"/>
      <c r="Y8830" s="20"/>
      <c r="Z8830" s="20"/>
      <c r="AA8830" s="20"/>
      <c r="AB8830" s="20"/>
      <c r="AC8830" s="20"/>
      <c r="AD8830" s="20"/>
      <c r="AE8830" s="20"/>
      <c r="AF8830" s="21"/>
      <c r="AM8830" s="21"/>
      <c r="AN8830" s="23" t="str">
        <f>IF($O8830="","",IF(DATEDIF($O8830,Lista!$V$2,"y")=122,"",DATEDIF($O8830,Lista!$V$2,"y")))</f>
        <v/>
      </c>
      <c r="AO8830" s="23" t="str">
        <f t="shared" si="411"/>
        <v/>
      </c>
      <c r="AP8830" s="23" t="str">
        <f t="shared" si="412"/>
        <v/>
      </c>
      <c r="AQ8830" s="24" t="str">
        <f>IFERROR(VLOOKUP($R8830,Lista!$G$2:$H$15,2,FALSE),"")</f>
        <v/>
      </c>
      <c r="AR8830" s="23" t="str">
        <f>IF(ISBLANK(G8830),"",IF(SUMPRODUCT((G$2:G8830=G8830)*1)&gt;1,0,1))</f>
        <v/>
      </c>
      <c r="AS8830" s="23" t="str">
        <f t="shared" si="413"/>
        <v/>
      </c>
    </row>
    <row r="8831" spans="2:45" x14ac:dyDescent="0.35">
      <c r="B8831" s="20"/>
      <c r="C8831" s="20"/>
      <c r="D8831" s="20"/>
      <c r="E8831" s="20"/>
      <c r="H8831" s="20"/>
      <c r="I8831" s="20"/>
      <c r="K8831" s="20"/>
      <c r="M8831" s="20"/>
      <c r="O8831" s="21"/>
      <c r="P8831" s="20"/>
      <c r="R8831" s="20"/>
      <c r="S8831" s="20"/>
      <c r="T8831" s="20"/>
      <c r="U8831" s="20"/>
      <c r="W8831" s="20"/>
      <c r="X8831" s="20"/>
      <c r="Y8831" s="20"/>
      <c r="Z8831" s="20"/>
      <c r="AA8831" s="20"/>
      <c r="AB8831" s="20"/>
      <c r="AC8831" s="20"/>
      <c r="AD8831" s="20"/>
      <c r="AE8831" s="20"/>
      <c r="AF8831" s="21"/>
      <c r="AM8831" s="21"/>
      <c r="AN8831" s="23" t="str">
        <f>IF($O8831="","",IF(DATEDIF($O8831,Lista!$V$2,"y")=122,"",DATEDIF($O8831,Lista!$V$2,"y")))</f>
        <v/>
      </c>
      <c r="AO8831" s="23" t="str">
        <f t="shared" si="411"/>
        <v/>
      </c>
      <c r="AP8831" s="23" t="str">
        <f t="shared" si="412"/>
        <v/>
      </c>
      <c r="AQ8831" s="24" t="str">
        <f>IFERROR(VLOOKUP($R8831,Lista!$G$2:$H$15,2,FALSE),"")</f>
        <v/>
      </c>
      <c r="AR8831" s="23" t="str">
        <f>IF(ISBLANK(G8831),"",IF(SUMPRODUCT((G$2:G8831=G8831)*1)&gt;1,0,1))</f>
        <v/>
      </c>
      <c r="AS8831" s="23" t="str">
        <f t="shared" si="413"/>
        <v/>
      </c>
    </row>
    <row r="8832" spans="2:45" x14ac:dyDescent="0.35">
      <c r="B8832" s="20"/>
      <c r="C8832" s="20"/>
      <c r="D8832" s="20"/>
      <c r="E8832" s="20"/>
      <c r="H8832" s="20"/>
      <c r="I8832" s="20"/>
      <c r="K8832" s="20"/>
      <c r="M8832" s="20"/>
      <c r="O8832" s="21"/>
      <c r="P8832" s="20"/>
      <c r="R8832" s="20"/>
      <c r="S8832" s="20"/>
      <c r="T8832" s="20"/>
      <c r="U8832" s="20"/>
      <c r="W8832" s="20"/>
      <c r="X8832" s="20"/>
      <c r="Y8832" s="20"/>
      <c r="Z8832" s="20"/>
      <c r="AA8832" s="20"/>
      <c r="AB8832" s="20"/>
      <c r="AC8832" s="20"/>
      <c r="AD8832" s="20"/>
      <c r="AE8832" s="20"/>
      <c r="AF8832" s="21"/>
      <c r="AM8832" s="21"/>
      <c r="AN8832" s="23" t="str">
        <f>IF($O8832="","",IF(DATEDIF($O8832,Lista!$V$2,"y")=122,"",DATEDIF($O8832,Lista!$V$2,"y")))</f>
        <v/>
      </c>
      <c r="AO8832" s="23" t="str">
        <f t="shared" si="411"/>
        <v/>
      </c>
      <c r="AP8832" s="23" t="str">
        <f t="shared" si="412"/>
        <v/>
      </c>
      <c r="AQ8832" s="24" t="str">
        <f>IFERROR(VLOOKUP($R8832,Lista!$G$2:$H$15,2,FALSE),"")</f>
        <v/>
      </c>
      <c r="AR8832" s="23" t="str">
        <f>IF(ISBLANK(G8832),"",IF(SUMPRODUCT((G$2:G8832=G8832)*1)&gt;1,0,1))</f>
        <v/>
      </c>
      <c r="AS8832" s="23" t="str">
        <f t="shared" si="413"/>
        <v/>
      </c>
    </row>
    <row r="8833" spans="2:45" x14ac:dyDescent="0.35">
      <c r="B8833" s="20"/>
      <c r="C8833" s="20"/>
      <c r="D8833" s="20"/>
      <c r="E8833" s="20"/>
      <c r="H8833" s="20"/>
      <c r="I8833" s="20"/>
      <c r="K8833" s="20"/>
      <c r="M8833" s="20"/>
      <c r="O8833" s="21"/>
      <c r="P8833" s="20"/>
      <c r="R8833" s="20"/>
      <c r="S8833" s="20"/>
      <c r="T8833" s="20"/>
      <c r="U8833" s="20"/>
      <c r="W8833" s="20"/>
      <c r="X8833" s="20"/>
      <c r="Y8833" s="20"/>
      <c r="Z8833" s="20"/>
      <c r="AA8833" s="20"/>
      <c r="AB8833" s="20"/>
      <c r="AD8833" s="20"/>
      <c r="AE8833" s="20"/>
      <c r="AF8833" s="21"/>
      <c r="AM8833" s="21"/>
      <c r="AN8833" s="23" t="str">
        <f>IF($O8833="","",IF(DATEDIF($O8833,Lista!$V$2,"y")=122,"",DATEDIF($O8833,Lista!$V$2,"y")))</f>
        <v/>
      </c>
      <c r="AO8833" s="23" t="str">
        <f t="shared" si="411"/>
        <v/>
      </c>
      <c r="AP8833" s="23" t="str">
        <f t="shared" si="412"/>
        <v/>
      </c>
      <c r="AQ8833" s="24" t="str">
        <f>IFERROR(VLOOKUP($R8833,Lista!$G$2:$H$15,2,FALSE),"")</f>
        <v/>
      </c>
      <c r="AR8833" s="23" t="str">
        <f>IF(ISBLANK(G8833),"",IF(SUMPRODUCT((G$2:G8833=G8833)*1)&gt;1,0,1))</f>
        <v/>
      </c>
      <c r="AS8833" s="23" t="str">
        <f t="shared" si="413"/>
        <v/>
      </c>
    </row>
    <row r="8834" spans="2:45" x14ac:dyDescent="0.35">
      <c r="B8834" s="20"/>
      <c r="C8834" s="20"/>
      <c r="D8834" s="20"/>
      <c r="E8834" s="20"/>
      <c r="H8834" s="20"/>
      <c r="I8834" s="20"/>
      <c r="K8834" s="20"/>
      <c r="M8834" s="20"/>
      <c r="O8834" s="21"/>
      <c r="P8834" s="20"/>
      <c r="R8834" s="20"/>
      <c r="S8834" s="20"/>
      <c r="T8834" s="20"/>
      <c r="U8834" s="20"/>
      <c r="W8834" s="20"/>
      <c r="X8834" s="20"/>
      <c r="Y8834" s="20"/>
      <c r="Z8834" s="20"/>
      <c r="AA8834" s="20"/>
      <c r="AB8834" s="20"/>
      <c r="AD8834" s="20"/>
      <c r="AE8834" s="20"/>
      <c r="AF8834" s="21"/>
      <c r="AM8834" s="21"/>
      <c r="AN8834" s="23" t="str">
        <f>IF($O8834="","",IF(DATEDIF($O8834,Lista!$V$2,"y")=122,"",DATEDIF($O8834,Lista!$V$2,"y")))</f>
        <v/>
      </c>
      <c r="AO8834" s="23" t="str">
        <f t="shared" si="411"/>
        <v/>
      </c>
      <c r="AP8834" s="23" t="str">
        <f t="shared" si="412"/>
        <v/>
      </c>
      <c r="AQ8834" s="24" t="str">
        <f>IFERROR(VLOOKUP($R8834,Lista!$G$2:$H$15,2,FALSE),"")</f>
        <v/>
      </c>
      <c r="AR8834" s="23" t="str">
        <f>IF(ISBLANK(G8834),"",IF(SUMPRODUCT((G$2:G8834=G8834)*1)&gt;1,0,1))</f>
        <v/>
      </c>
      <c r="AS8834" s="23" t="str">
        <f t="shared" si="413"/>
        <v/>
      </c>
    </row>
    <row r="8835" spans="2:45" x14ac:dyDescent="0.35">
      <c r="B8835" s="20"/>
      <c r="C8835" s="20"/>
      <c r="D8835" s="20"/>
      <c r="E8835" s="20"/>
      <c r="H8835" s="20"/>
      <c r="I8835" s="20"/>
      <c r="K8835" s="20"/>
      <c r="M8835" s="20"/>
      <c r="O8835" s="21"/>
      <c r="P8835" s="20"/>
      <c r="R8835" s="20"/>
      <c r="S8835" s="20"/>
      <c r="T8835" s="20"/>
      <c r="U8835" s="20"/>
      <c r="W8835" s="20"/>
      <c r="X8835" s="20"/>
      <c r="Y8835" s="20"/>
      <c r="Z8835" s="20"/>
      <c r="AA8835" s="20"/>
      <c r="AB8835" s="20"/>
      <c r="AD8835" s="20"/>
      <c r="AE8835" s="20"/>
      <c r="AF8835" s="21"/>
      <c r="AM8835" s="21"/>
      <c r="AN8835" s="23" t="str">
        <f>IF($O8835="","",IF(DATEDIF($O8835,Lista!$V$2,"y")=122,"",DATEDIF($O8835,Lista!$V$2,"y")))</f>
        <v/>
      </c>
      <c r="AO8835" s="23" t="str">
        <f t="shared" ref="AO8835:AO8898" si="414">IF(AN8835="","",IF(AN8835&lt;=5,"0 to 5",IF(AN8835&lt;=17,"6 to 17",IF(AN8835&lt;=49,"18 to 49",IF(AN8835&gt;=50,"&gt; 50")))))</f>
        <v/>
      </c>
      <c r="AP8835" s="23" t="str">
        <f t="shared" ref="AP8835:AP8898" si="415">IF(AN8835="","",IF(AN8835&lt;=4,"0 to 4",IF(AN8835&lt;=9,"5 to 9",IF(AN8835&lt;=14,"10 to 14",IF(AN8835&lt;=18,"15 to 18",IF(AN8835&lt;=29,"19 to 29",IF(AN8835&lt;=59,"30 to 59",IF(AN8835&gt;=60,"&gt; 60"))))))))</f>
        <v/>
      </c>
      <c r="AQ8835" s="24" t="str">
        <f>IFERROR(VLOOKUP($R8835,Lista!$G$2:$H$15,2,FALSE),"")</f>
        <v/>
      </c>
      <c r="AR8835" s="23" t="str">
        <f>IF(ISBLANK(G8835),"",IF(SUMPRODUCT((G$2:G8835=G8835)*1)&gt;1,0,1))</f>
        <v/>
      </c>
      <c r="AS8835" s="23" t="str">
        <f t="shared" ref="AS8835:AS8898" si="416">IF(COUNTA($A8835:$E8835,$G8835:$I8835,$K8835,$M8835,$O8835:$P8835,$R8835:$T8835,$W8835,$X8835,$Y8835,$Z8835,$AA8835,$AB8835,$AD8835:$AE8835,$AF8835:$AF8835,$AM8835:$AM8835)=0,"",COUNTA($A8835:$E8835,$G8835:$I8835,$K8835,$M8835,$O8835:$P8835,$R8835:$T8835,$W8835,$X8835,$Y8835,$Z8835,$AA8835,$AB8835,$AD8835:$AE8835,$AF8835:$AF8835,$AM8835:$AM8835))</f>
        <v/>
      </c>
    </row>
    <row r="8836" spans="2:45" x14ac:dyDescent="0.35">
      <c r="B8836" s="20"/>
      <c r="C8836" s="20"/>
      <c r="D8836" s="20"/>
      <c r="E8836" s="20"/>
      <c r="H8836" s="20"/>
      <c r="I8836" s="20"/>
      <c r="K8836" s="20"/>
      <c r="M8836" s="20"/>
      <c r="O8836" s="21"/>
      <c r="P8836" s="20"/>
      <c r="R8836" s="20"/>
      <c r="S8836" s="20"/>
      <c r="T8836" s="20"/>
      <c r="U8836" s="20"/>
      <c r="W8836" s="20"/>
      <c r="X8836" s="20"/>
      <c r="Y8836" s="20"/>
      <c r="Z8836" s="20"/>
      <c r="AA8836" s="20"/>
      <c r="AB8836" s="20"/>
      <c r="AD8836" s="20"/>
      <c r="AE8836" s="20"/>
      <c r="AF8836" s="21"/>
      <c r="AM8836" s="21"/>
      <c r="AN8836" s="23" t="str">
        <f>IF($O8836="","",IF(DATEDIF($O8836,Lista!$V$2,"y")=122,"",DATEDIF($O8836,Lista!$V$2,"y")))</f>
        <v/>
      </c>
      <c r="AO8836" s="23" t="str">
        <f t="shared" si="414"/>
        <v/>
      </c>
      <c r="AP8836" s="23" t="str">
        <f t="shared" si="415"/>
        <v/>
      </c>
      <c r="AQ8836" s="24" t="str">
        <f>IFERROR(VLOOKUP($R8836,Lista!$G$2:$H$15,2,FALSE),"")</f>
        <v/>
      </c>
      <c r="AR8836" s="23" t="str">
        <f>IF(ISBLANK(G8836),"",IF(SUMPRODUCT((G$2:G8836=G8836)*1)&gt;1,0,1))</f>
        <v/>
      </c>
      <c r="AS8836" s="23" t="str">
        <f t="shared" si="416"/>
        <v/>
      </c>
    </row>
    <row r="8837" spans="2:45" x14ac:dyDescent="0.35">
      <c r="B8837" s="20"/>
      <c r="C8837" s="20"/>
      <c r="D8837" s="20"/>
      <c r="E8837" s="20"/>
      <c r="H8837" s="20"/>
      <c r="I8837" s="20"/>
      <c r="K8837" s="20"/>
      <c r="M8837" s="20"/>
      <c r="O8837" s="21"/>
      <c r="P8837" s="20"/>
      <c r="R8837" s="20"/>
      <c r="S8837" s="20"/>
      <c r="T8837" s="20"/>
      <c r="U8837" s="20"/>
      <c r="W8837" s="20"/>
      <c r="X8837" s="20"/>
      <c r="Y8837" s="20"/>
      <c r="Z8837" s="20"/>
      <c r="AA8837" s="20"/>
      <c r="AB8837" s="20"/>
      <c r="AD8837" s="20"/>
      <c r="AE8837" s="20"/>
      <c r="AF8837" s="21"/>
      <c r="AM8837" s="21"/>
      <c r="AN8837" s="23" t="str">
        <f>IF($O8837="","",IF(DATEDIF($O8837,Lista!$V$2,"y")=122,"",DATEDIF($O8837,Lista!$V$2,"y")))</f>
        <v/>
      </c>
      <c r="AO8837" s="23" t="str">
        <f t="shared" si="414"/>
        <v/>
      </c>
      <c r="AP8837" s="23" t="str">
        <f t="shared" si="415"/>
        <v/>
      </c>
      <c r="AQ8837" s="24" t="str">
        <f>IFERROR(VLOOKUP($R8837,Lista!$G$2:$H$15,2,FALSE),"")</f>
        <v/>
      </c>
      <c r="AR8837" s="23" t="str">
        <f>IF(ISBLANK(G8837),"",IF(SUMPRODUCT((G$2:G8837=G8837)*1)&gt;1,0,1))</f>
        <v/>
      </c>
      <c r="AS8837" s="23" t="str">
        <f t="shared" si="416"/>
        <v/>
      </c>
    </row>
    <row r="8838" spans="2:45" x14ac:dyDescent="0.35">
      <c r="B8838" s="20"/>
      <c r="C8838" s="20"/>
      <c r="D8838" s="20"/>
      <c r="E8838" s="20"/>
      <c r="H8838" s="20"/>
      <c r="I8838" s="20"/>
      <c r="K8838" s="20"/>
      <c r="M8838" s="20"/>
      <c r="O8838" s="21"/>
      <c r="P8838" s="20"/>
      <c r="R8838" s="20"/>
      <c r="S8838" s="20"/>
      <c r="T8838" s="20"/>
      <c r="U8838" s="20"/>
      <c r="W8838" s="20"/>
      <c r="X8838" s="20"/>
      <c r="Y8838" s="20"/>
      <c r="Z8838" s="20"/>
      <c r="AA8838" s="20"/>
      <c r="AB8838" s="20"/>
      <c r="AD8838" s="20"/>
      <c r="AE8838" s="20"/>
      <c r="AF8838" s="21"/>
      <c r="AM8838" s="21"/>
      <c r="AN8838" s="23" t="str">
        <f>IF($O8838="","",IF(DATEDIF($O8838,Lista!$V$2,"y")=122,"",DATEDIF($O8838,Lista!$V$2,"y")))</f>
        <v/>
      </c>
      <c r="AO8838" s="23" t="str">
        <f t="shared" si="414"/>
        <v/>
      </c>
      <c r="AP8838" s="23" t="str">
        <f t="shared" si="415"/>
        <v/>
      </c>
      <c r="AQ8838" s="24" t="str">
        <f>IFERROR(VLOOKUP($R8838,Lista!$G$2:$H$15,2,FALSE),"")</f>
        <v/>
      </c>
      <c r="AR8838" s="23" t="str">
        <f>IF(ISBLANK(G8838),"",IF(SUMPRODUCT((G$2:G8838=G8838)*1)&gt;1,0,1))</f>
        <v/>
      </c>
      <c r="AS8838" s="23" t="str">
        <f t="shared" si="416"/>
        <v/>
      </c>
    </row>
    <row r="8839" spans="2:45" x14ac:dyDescent="0.35">
      <c r="B8839" s="20"/>
      <c r="C8839" s="20"/>
      <c r="D8839" s="20"/>
      <c r="E8839" s="20"/>
      <c r="H8839" s="20"/>
      <c r="I8839" s="20"/>
      <c r="K8839" s="20"/>
      <c r="M8839" s="20"/>
      <c r="O8839" s="21"/>
      <c r="P8839" s="20"/>
      <c r="R8839" s="20"/>
      <c r="S8839" s="20"/>
      <c r="T8839" s="20"/>
      <c r="U8839" s="20"/>
      <c r="W8839" s="20"/>
      <c r="X8839" s="20"/>
      <c r="Y8839" s="20"/>
      <c r="Z8839" s="20"/>
      <c r="AA8839" s="20"/>
      <c r="AB8839" s="20"/>
      <c r="AC8839" s="20"/>
      <c r="AD8839" s="20"/>
      <c r="AE8839" s="20"/>
      <c r="AF8839" s="21"/>
      <c r="AM8839" s="21"/>
      <c r="AN8839" s="23" t="str">
        <f>IF($O8839="","",IF(DATEDIF($O8839,Lista!$V$2,"y")=122,"",DATEDIF($O8839,Lista!$V$2,"y")))</f>
        <v/>
      </c>
      <c r="AO8839" s="23" t="str">
        <f t="shared" si="414"/>
        <v/>
      </c>
      <c r="AP8839" s="23" t="str">
        <f t="shared" si="415"/>
        <v/>
      </c>
      <c r="AQ8839" s="24" t="str">
        <f>IFERROR(VLOOKUP($R8839,Lista!$G$2:$H$15,2,FALSE),"")</f>
        <v/>
      </c>
      <c r="AR8839" s="23" t="str">
        <f>IF(ISBLANK(G8839),"",IF(SUMPRODUCT((G$2:G8839=G8839)*1)&gt;1,0,1))</f>
        <v/>
      </c>
      <c r="AS8839" s="23" t="str">
        <f t="shared" si="416"/>
        <v/>
      </c>
    </row>
    <row r="8840" spans="2:45" x14ac:dyDescent="0.35">
      <c r="B8840" s="20"/>
      <c r="C8840" s="20"/>
      <c r="D8840" s="20"/>
      <c r="E8840" s="20"/>
      <c r="H8840" s="20"/>
      <c r="I8840" s="20"/>
      <c r="K8840" s="20"/>
      <c r="M8840" s="20"/>
      <c r="O8840" s="21"/>
      <c r="P8840" s="20"/>
      <c r="R8840" s="20"/>
      <c r="S8840" s="20"/>
      <c r="T8840" s="20"/>
      <c r="U8840" s="20"/>
      <c r="W8840" s="20"/>
      <c r="X8840" s="20"/>
      <c r="Y8840" s="20"/>
      <c r="Z8840" s="20"/>
      <c r="AA8840" s="20"/>
      <c r="AB8840" s="20"/>
      <c r="AC8840" s="20"/>
      <c r="AD8840" s="20"/>
      <c r="AE8840" s="20"/>
      <c r="AF8840" s="21"/>
      <c r="AM8840" s="21"/>
      <c r="AN8840" s="23" t="str">
        <f>IF($O8840="","",IF(DATEDIF($O8840,Lista!$V$2,"y")=122,"",DATEDIF($O8840,Lista!$V$2,"y")))</f>
        <v/>
      </c>
      <c r="AO8840" s="23" t="str">
        <f t="shared" si="414"/>
        <v/>
      </c>
      <c r="AP8840" s="23" t="str">
        <f t="shared" si="415"/>
        <v/>
      </c>
      <c r="AQ8840" s="24" t="str">
        <f>IFERROR(VLOOKUP($R8840,Lista!$G$2:$H$15,2,FALSE),"")</f>
        <v/>
      </c>
      <c r="AR8840" s="23" t="str">
        <f>IF(ISBLANK(G8840),"",IF(SUMPRODUCT((G$2:G8840=G8840)*1)&gt;1,0,1))</f>
        <v/>
      </c>
      <c r="AS8840" s="23" t="str">
        <f t="shared" si="416"/>
        <v/>
      </c>
    </row>
    <row r="8841" spans="2:45" x14ac:dyDescent="0.35">
      <c r="B8841" s="20"/>
      <c r="C8841" s="20"/>
      <c r="D8841" s="20"/>
      <c r="E8841" s="20"/>
      <c r="H8841" s="20"/>
      <c r="I8841" s="20"/>
      <c r="K8841" s="20"/>
      <c r="M8841" s="20"/>
      <c r="O8841" s="21"/>
      <c r="P8841" s="20"/>
      <c r="R8841" s="20"/>
      <c r="S8841" s="20"/>
      <c r="T8841" s="20"/>
      <c r="U8841" s="20"/>
      <c r="W8841" s="20"/>
      <c r="X8841" s="20"/>
      <c r="Y8841" s="20"/>
      <c r="Z8841" s="20"/>
      <c r="AA8841" s="20"/>
      <c r="AB8841" s="20"/>
      <c r="AC8841" s="20"/>
      <c r="AD8841" s="20"/>
      <c r="AE8841" s="20"/>
      <c r="AF8841" s="21"/>
      <c r="AM8841" s="21"/>
      <c r="AN8841" s="23" t="str">
        <f>IF($O8841="","",IF(DATEDIF($O8841,Lista!$V$2,"y")=122,"",DATEDIF($O8841,Lista!$V$2,"y")))</f>
        <v/>
      </c>
      <c r="AO8841" s="23" t="str">
        <f t="shared" si="414"/>
        <v/>
      </c>
      <c r="AP8841" s="23" t="str">
        <f t="shared" si="415"/>
        <v/>
      </c>
      <c r="AQ8841" s="24" t="str">
        <f>IFERROR(VLOOKUP($R8841,Lista!$G$2:$H$15,2,FALSE),"")</f>
        <v/>
      </c>
      <c r="AR8841" s="23" t="str">
        <f>IF(ISBLANK(G8841),"",IF(SUMPRODUCT((G$2:G8841=G8841)*1)&gt;1,0,1))</f>
        <v/>
      </c>
      <c r="AS8841" s="23" t="str">
        <f t="shared" si="416"/>
        <v/>
      </c>
    </row>
    <row r="8842" spans="2:45" x14ac:dyDescent="0.35">
      <c r="B8842" s="20"/>
      <c r="C8842" s="20"/>
      <c r="D8842" s="20"/>
      <c r="E8842" s="20"/>
      <c r="H8842" s="20"/>
      <c r="I8842" s="20"/>
      <c r="K8842" s="20"/>
      <c r="M8842" s="20"/>
      <c r="O8842" s="21"/>
      <c r="P8842" s="20"/>
      <c r="R8842" s="20"/>
      <c r="S8842" s="20"/>
      <c r="T8842" s="20"/>
      <c r="U8842" s="20"/>
      <c r="W8842" s="20"/>
      <c r="X8842" s="20"/>
      <c r="Y8842" s="20"/>
      <c r="Z8842" s="20"/>
      <c r="AA8842" s="20"/>
      <c r="AB8842" s="20"/>
      <c r="AC8842" s="20"/>
      <c r="AD8842" s="20"/>
      <c r="AE8842" s="20"/>
      <c r="AF8842" s="21"/>
      <c r="AM8842" s="21"/>
      <c r="AN8842" s="23" t="str">
        <f>IF($O8842="","",IF(DATEDIF($O8842,Lista!$V$2,"y")=122,"",DATEDIF($O8842,Lista!$V$2,"y")))</f>
        <v/>
      </c>
      <c r="AO8842" s="23" t="str">
        <f t="shared" si="414"/>
        <v/>
      </c>
      <c r="AP8842" s="23" t="str">
        <f t="shared" si="415"/>
        <v/>
      </c>
      <c r="AQ8842" s="24" t="str">
        <f>IFERROR(VLOOKUP($R8842,Lista!$G$2:$H$15,2,FALSE),"")</f>
        <v/>
      </c>
      <c r="AR8842" s="23" t="str">
        <f>IF(ISBLANK(G8842),"",IF(SUMPRODUCT((G$2:G8842=G8842)*1)&gt;1,0,1))</f>
        <v/>
      </c>
      <c r="AS8842" s="23" t="str">
        <f t="shared" si="416"/>
        <v/>
      </c>
    </row>
    <row r="8843" spans="2:45" x14ac:dyDescent="0.35">
      <c r="B8843" s="20"/>
      <c r="C8843" s="20"/>
      <c r="D8843" s="20"/>
      <c r="E8843" s="20"/>
      <c r="H8843" s="20"/>
      <c r="I8843" s="20"/>
      <c r="K8843" s="20"/>
      <c r="M8843" s="20"/>
      <c r="O8843" s="21"/>
      <c r="P8843" s="20"/>
      <c r="R8843" s="20"/>
      <c r="S8843" s="20"/>
      <c r="T8843" s="20"/>
      <c r="U8843" s="20"/>
      <c r="W8843" s="20"/>
      <c r="X8843" s="20"/>
      <c r="Y8843" s="20"/>
      <c r="Z8843" s="20"/>
      <c r="AA8843" s="20"/>
      <c r="AB8843" s="20"/>
      <c r="AC8843" s="20"/>
      <c r="AD8843" s="20"/>
      <c r="AE8843" s="20"/>
      <c r="AF8843" s="21"/>
      <c r="AM8843" s="21"/>
      <c r="AN8843" s="23" t="str">
        <f>IF($O8843="","",IF(DATEDIF($O8843,Lista!$V$2,"y")=122,"",DATEDIF($O8843,Lista!$V$2,"y")))</f>
        <v/>
      </c>
      <c r="AO8843" s="23" t="str">
        <f t="shared" si="414"/>
        <v/>
      </c>
      <c r="AP8843" s="23" t="str">
        <f t="shared" si="415"/>
        <v/>
      </c>
      <c r="AQ8843" s="24" t="str">
        <f>IFERROR(VLOOKUP($R8843,Lista!$G$2:$H$15,2,FALSE),"")</f>
        <v/>
      </c>
      <c r="AR8843" s="23" t="str">
        <f>IF(ISBLANK(G8843),"",IF(SUMPRODUCT((G$2:G8843=G8843)*1)&gt;1,0,1))</f>
        <v/>
      </c>
      <c r="AS8843" s="23" t="str">
        <f t="shared" si="416"/>
        <v/>
      </c>
    </row>
    <row r="8844" spans="2:45" x14ac:dyDescent="0.35">
      <c r="B8844" s="20"/>
      <c r="C8844" s="20"/>
      <c r="D8844" s="20"/>
      <c r="E8844" s="20"/>
      <c r="H8844" s="20"/>
      <c r="I8844" s="20"/>
      <c r="K8844" s="20"/>
      <c r="M8844" s="20"/>
      <c r="O8844" s="21"/>
      <c r="P8844" s="20"/>
      <c r="R8844" s="20"/>
      <c r="S8844" s="20"/>
      <c r="T8844" s="20"/>
      <c r="U8844" s="20"/>
      <c r="W8844" s="20"/>
      <c r="X8844" s="20"/>
      <c r="Y8844" s="20"/>
      <c r="Z8844" s="20"/>
      <c r="AA8844" s="20"/>
      <c r="AB8844" s="20"/>
      <c r="AD8844" s="20"/>
      <c r="AE8844" s="20"/>
      <c r="AF8844" s="21"/>
      <c r="AM8844" s="21"/>
      <c r="AN8844" s="23" t="str">
        <f>IF($O8844="","",IF(DATEDIF($O8844,Lista!$V$2,"y")=122,"",DATEDIF($O8844,Lista!$V$2,"y")))</f>
        <v/>
      </c>
      <c r="AO8844" s="23" t="str">
        <f t="shared" si="414"/>
        <v/>
      </c>
      <c r="AP8844" s="23" t="str">
        <f t="shared" si="415"/>
        <v/>
      </c>
      <c r="AQ8844" s="24" t="str">
        <f>IFERROR(VLOOKUP($R8844,Lista!$G$2:$H$15,2,FALSE),"")</f>
        <v/>
      </c>
      <c r="AR8844" s="23" t="str">
        <f>IF(ISBLANK(G8844),"",IF(SUMPRODUCT((G$2:G8844=G8844)*1)&gt;1,0,1))</f>
        <v/>
      </c>
      <c r="AS8844" s="23" t="str">
        <f t="shared" si="416"/>
        <v/>
      </c>
    </row>
    <row r="8845" spans="2:45" x14ac:dyDescent="0.35">
      <c r="B8845" s="20"/>
      <c r="C8845" s="20"/>
      <c r="D8845" s="20"/>
      <c r="E8845" s="20"/>
      <c r="H8845" s="20"/>
      <c r="I8845" s="20"/>
      <c r="K8845" s="20"/>
      <c r="M8845" s="20"/>
      <c r="O8845" s="21"/>
      <c r="P8845" s="20"/>
      <c r="R8845" s="20"/>
      <c r="S8845" s="20"/>
      <c r="T8845" s="20"/>
      <c r="U8845" s="20"/>
      <c r="W8845" s="20"/>
      <c r="X8845" s="20"/>
      <c r="Y8845" s="20"/>
      <c r="Z8845" s="20"/>
      <c r="AA8845" s="20"/>
      <c r="AB8845" s="20"/>
      <c r="AD8845" s="20"/>
      <c r="AE8845" s="20"/>
      <c r="AF8845" s="21"/>
      <c r="AM8845" s="21"/>
      <c r="AN8845" s="23" t="str">
        <f>IF($O8845="","",IF(DATEDIF($O8845,Lista!$V$2,"y")=122,"",DATEDIF($O8845,Lista!$V$2,"y")))</f>
        <v/>
      </c>
      <c r="AO8845" s="23" t="str">
        <f t="shared" si="414"/>
        <v/>
      </c>
      <c r="AP8845" s="23" t="str">
        <f t="shared" si="415"/>
        <v/>
      </c>
      <c r="AQ8845" s="24" t="str">
        <f>IFERROR(VLOOKUP($R8845,Lista!$G$2:$H$15,2,FALSE),"")</f>
        <v/>
      </c>
      <c r="AR8845" s="23" t="str">
        <f>IF(ISBLANK(G8845),"",IF(SUMPRODUCT((G$2:G8845=G8845)*1)&gt;1,0,1))</f>
        <v/>
      </c>
      <c r="AS8845" s="23" t="str">
        <f t="shared" si="416"/>
        <v/>
      </c>
    </row>
    <row r="8846" spans="2:45" x14ac:dyDescent="0.35">
      <c r="B8846" s="20"/>
      <c r="C8846" s="20"/>
      <c r="D8846" s="20"/>
      <c r="E8846" s="20"/>
      <c r="H8846" s="20"/>
      <c r="I8846" s="20"/>
      <c r="K8846" s="20"/>
      <c r="M8846" s="20"/>
      <c r="O8846" s="21"/>
      <c r="P8846" s="20"/>
      <c r="R8846" s="20"/>
      <c r="S8846" s="20"/>
      <c r="T8846" s="20"/>
      <c r="U8846" s="20"/>
      <c r="W8846" s="20"/>
      <c r="X8846" s="20"/>
      <c r="Y8846" s="20"/>
      <c r="Z8846" s="20"/>
      <c r="AA8846" s="20"/>
      <c r="AB8846" s="20"/>
      <c r="AD8846" s="20"/>
      <c r="AE8846" s="20"/>
      <c r="AF8846" s="21"/>
      <c r="AM8846" s="21"/>
      <c r="AN8846" s="23" t="str">
        <f>IF($O8846="","",IF(DATEDIF($O8846,Lista!$V$2,"y")=122,"",DATEDIF($O8846,Lista!$V$2,"y")))</f>
        <v/>
      </c>
      <c r="AO8846" s="23" t="str">
        <f t="shared" si="414"/>
        <v/>
      </c>
      <c r="AP8846" s="23" t="str">
        <f t="shared" si="415"/>
        <v/>
      </c>
      <c r="AQ8846" s="24" t="str">
        <f>IFERROR(VLOOKUP($R8846,Lista!$G$2:$H$15,2,FALSE),"")</f>
        <v/>
      </c>
      <c r="AR8846" s="23" t="str">
        <f>IF(ISBLANK(G8846),"",IF(SUMPRODUCT((G$2:G8846=G8846)*1)&gt;1,0,1))</f>
        <v/>
      </c>
      <c r="AS8846" s="23" t="str">
        <f t="shared" si="416"/>
        <v/>
      </c>
    </row>
    <row r="8847" spans="2:45" x14ac:dyDescent="0.35">
      <c r="B8847" s="20"/>
      <c r="C8847" s="20"/>
      <c r="D8847" s="20"/>
      <c r="E8847" s="20"/>
      <c r="H8847" s="20"/>
      <c r="I8847" s="20"/>
      <c r="K8847" s="20"/>
      <c r="M8847" s="20"/>
      <c r="O8847" s="21"/>
      <c r="P8847" s="20"/>
      <c r="R8847" s="20"/>
      <c r="S8847" s="20"/>
      <c r="T8847" s="20"/>
      <c r="U8847" s="20"/>
      <c r="W8847" s="20"/>
      <c r="X8847" s="20"/>
      <c r="Y8847" s="20"/>
      <c r="Z8847" s="20"/>
      <c r="AA8847" s="20"/>
      <c r="AB8847" s="20"/>
      <c r="AD8847" s="20"/>
      <c r="AE8847" s="20"/>
      <c r="AF8847" s="21"/>
      <c r="AM8847" s="21"/>
      <c r="AN8847" s="23" t="str">
        <f>IF($O8847="","",IF(DATEDIF($O8847,Lista!$V$2,"y")=122,"",DATEDIF($O8847,Lista!$V$2,"y")))</f>
        <v/>
      </c>
      <c r="AO8847" s="23" t="str">
        <f t="shared" si="414"/>
        <v/>
      </c>
      <c r="AP8847" s="23" t="str">
        <f t="shared" si="415"/>
        <v/>
      </c>
      <c r="AQ8847" s="24" t="str">
        <f>IFERROR(VLOOKUP($R8847,Lista!$G$2:$H$15,2,FALSE),"")</f>
        <v/>
      </c>
      <c r="AR8847" s="23" t="str">
        <f>IF(ISBLANK(G8847),"",IF(SUMPRODUCT((G$2:G8847=G8847)*1)&gt;1,0,1))</f>
        <v/>
      </c>
      <c r="AS8847" s="23" t="str">
        <f t="shared" si="416"/>
        <v/>
      </c>
    </row>
    <row r="8848" spans="2:45" x14ac:dyDescent="0.35">
      <c r="B8848" s="20"/>
      <c r="C8848" s="20"/>
      <c r="D8848" s="20"/>
      <c r="E8848" s="20"/>
      <c r="H8848" s="20"/>
      <c r="I8848" s="20"/>
      <c r="K8848" s="20"/>
      <c r="M8848" s="20"/>
      <c r="O8848" s="21"/>
      <c r="P8848" s="20"/>
      <c r="R8848" s="20"/>
      <c r="S8848" s="20"/>
      <c r="T8848" s="20"/>
      <c r="U8848" s="20"/>
      <c r="W8848" s="20"/>
      <c r="X8848" s="20"/>
      <c r="Y8848" s="20"/>
      <c r="Z8848" s="20"/>
      <c r="AA8848" s="20"/>
      <c r="AB8848" s="20"/>
      <c r="AD8848" s="20"/>
      <c r="AE8848" s="20"/>
      <c r="AF8848" s="21"/>
      <c r="AM8848" s="21"/>
      <c r="AN8848" s="23" t="str">
        <f>IF($O8848="","",IF(DATEDIF($O8848,Lista!$V$2,"y")=122,"",DATEDIF($O8848,Lista!$V$2,"y")))</f>
        <v/>
      </c>
      <c r="AO8848" s="23" t="str">
        <f t="shared" si="414"/>
        <v/>
      </c>
      <c r="AP8848" s="23" t="str">
        <f t="shared" si="415"/>
        <v/>
      </c>
      <c r="AQ8848" s="24" t="str">
        <f>IFERROR(VLOOKUP($R8848,Lista!$G$2:$H$15,2,FALSE),"")</f>
        <v/>
      </c>
      <c r="AR8848" s="23" t="str">
        <f>IF(ISBLANK(G8848),"",IF(SUMPRODUCT((G$2:G8848=G8848)*1)&gt;1,0,1))</f>
        <v/>
      </c>
      <c r="AS8848" s="23" t="str">
        <f t="shared" si="416"/>
        <v/>
      </c>
    </row>
    <row r="8849" spans="2:45" x14ac:dyDescent="0.35">
      <c r="B8849" s="20"/>
      <c r="C8849" s="20"/>
      <c r="D8849" s="20"/>
      <c r="E8849" s="20"/>
      <c r="H8849" s="20"/>
      <c r="I8849" s="20"/>
      <c r="K8849" s="20"/>
      <c r="M8849" s="20"/>
      <c r="O8849" s="21"/>
      <c r="P8849" s="20"/>
      <c r="R8849" s="20"/>
      <c r="S8849" s="20"/>
      <c r="T8849" s="20"/>
      <c r="U8849" s="20"/>
      <c r="W8849" s="20"/>
      <c r="X8849" s="20"/>
      <c r="Y8849" s="20"/>
      <c r="Z8849" s="20"/>
      <c r="AA8849" s="20"/>
      <c r="AB8849" s="20"/>
      <c r="AD8849" s="20"/>
      <c r="AE8849" s="20"/>
      <c r="AF8849" s="21"/>
      <c r="AM8849" s="21"/>
      <c r="AN8849" s="23" t="str">
        <f>IF($O8849="","",IF(DATEDIF($O8849,Lista!$V$2,"y")=122,"",DATEDIF($O8849,Lista!$V$2,"y")))</f>
        <v/>
      </c>
      <c r="AO8849" s="23" t="str">
        <f t="shared" si="414"/>
        <v/>
      </c>
      <c r="AP8849" s="23" t="str">
        <f t="shared" si="415"/>
        <v/>
      </c>
      <c r="AQ8849" s="24" t="str">
        <f>IFERROR(VLOOKUP($R8849,Lista!$G$2:$H$15,2,FALSE),"")</f>
        <v/>
      </c>
      <c r="AR8849" s="23" t="str">
        <f>IF(ISBLANK(G8849),"",IF(SUMPRODUCT((G$2:G8849=G8849)*1)&gt;1,0,1))</f>
        <v/>
      </c>
      <c r="AS8849" s="23" t="str">
        <f t="shared" si="416"/>
        <v/>
      </c>
    </row>
    <row r="8850" spans="2:45" x14ac:dyDescent="0.35">
      <c r="B8850" s="20"/>
      <c r="C8850" s="20"/>
      <c r="D8850" s="20"/>
      <c r="E8850" s="20"/>
      <c r="H8850" s="20"/>
      <c r="I8850" s="20"/>
      <c r="K8850" s="20"/>
      <c r="M8850" s="20"/>
      <c r="O8850" s="21"/>
      <c r="P8850" s="20"/>
      <c r="R8850" s="20"/>
      <c r="S8850" s="20"/>
      <c r="T8850" s="20"/>
      <c r="U8850" s="20"/>
      <c r="W8850" s="20"/>
      <c r="X8850" s="20"/>
      <c r="Y8850" s="20"/>
      <c r="Z8850" s="20"/>
      <c r="AA8850" s="20"/>
      <c r="AB8850" s="20"/>
      <c r="AD8850" s="20"/>
      <c r="AE8850" s="20"/>
      <c r="AF8850" s="21"/>
      <c r="AM8850" s="21"/>
      <c r="AN8850" s="23" t="str">
        <f>IF($O8850="","",IF(DATEDIF($O8850,Lista!$V$2,"y")=122,"",DATEDIF($O8850,Lista!$V$2,"y")))</f>
        <v/>
      </c>
      <c r="AO8850" s="23" t="str">
        <f t="shared" si="414"/>
        <v/>
      </c>
      <c r="AP8850" s="23" t="str">
        <f t="shared" si="415"/>
        <v/>
      </c>
      <c r="AQ8850" s="24" t="str">
        <f>IFERROR(VLOOKUP($R8850,Lista!$G$2:$H$15,2,FALSE),"")</f>
        <v/>
      </c>
      <c r="AR8850" s="23" t="str">
        <f>IF(ISBLANK(G8850),"",IF(SUMPRODUCT((G$2:G8850=G8850)*1)&gt;1,0,1))</f>
        <v/>
      </c>
      <c r="AS8850" s="23" t="str">
        <f t="shared" si="416"/>
        <v/>
      </c>
    </row>
    <row r="8851" spans="2:45" x14ac:dyDescent="0.35">
      <c r="B8851" s="20"/>
      <c r="C8851" s="20"/>
      <c r="D8851" s="20"/>
      <c r="E8851" s="20"/>
      <c r="H8851" s="20"/>
      <c r="I8851" s="20"/>
      <c r="K8851" s="20"/>
      <c r="M8851" s="20"/>
      <c r="O8851" s="21"/>
      <c r="P8851" s="20"/>
      <c r="R8851" s="20"/>
      <c r="S8851" s="20"/>
      <c r="T8851" s="20"/>
      <c r="U8851" s="20"/>
      <c r="W8851" s="20"/>
      <c r="X8851" s="20"/>
      <c r="Y8851" s="20"/>
      <c r="Z8851" s="20"/>
      <c r="AA8851" s="20"/>
      <c r="AB8851" s="20"/>
      <c r="AC8851" s="20"/>
      <c r="AD8851" s="20"/>
      <c r="AE8851" s="20"/>
      <c r="AF8851" s="21"/>
      <c r="AM8851" s="21"/>
      <c r="AN8851" s="23" t="str">
        <f>IF($O8851="","",IF(DATEDIF($O8851,Lista!$V$2,"y")=122,"",DATEDIF($O8851,Lista!$V$2,"y")))</f>
        <v/>
      </c>
      <c r="AO8851" s="23" t="str">
        <f t="shared" si="414"/>
        <v/>
      </c>
      <c r="AP8851" s="23" t="str">
        <f t="shared" si="415"/>
        <v/>
      </c>
      <c r="AQ8851" s="24" t="str">
        <f>IFERROR(VLOOKUP($R8851,Lista!$G$2:$H$15,2,FALSE),"")</f>
        <v/>
      </c>
      <c r="AR8851" s="23" t="str">
        <f>IF(ISBLANK(G8851),"",IF(SUMPRODUCT((G$2:G8851=G8851)*1)&gt;1,0,1))</f>
        <v/>
      </c>
      <c r="AS8851" s="23" t="str">
        <f t="shared" si="416"/>
        <v/>
      </c>
    </row>
    <row r="8852" spans="2:45" x14ac:dyDescent="0.35">
      <c r="B8852" s="20"/>
      <c r="C8852" s="20"/>
      <c r="D8852" s="20"/>
      <c r="E8852" s="20"/>
      <c r="H8852" s="20"/>
      <c r="I8852" s="20"/>
      <c r="K8852" s="20"/>
      <c r="M8852" s="20"/>
      <c r="O8852" s="21"/>
      <c r="P8852" s="20"/>
      <c r="R8852" s="20"/>
      <c r="S8852" s="20"/>
      <c r="T8852" s="20"/>
      <c r="U8852" s="20"/>
      <c r="W8852" s="20"/>
      <c r="X8852" s="20"/>
      <c r="Y8852" s="20"/>
      <c r="Z8852" s="20"/>
      <c r="AA8852" s="20"/>
      <c r="AB8852" s="20"/>
      <c r="AC8852" s="20"/>
      <c r="AD8852" s="20"/>
      <c r="AE8852" s="20"/>
      <c r="AF8852" s="21"/>
      <c r="AM8852" s="21"/>
      <c r="AN8852" s="23" t="str">
        <f>IF($O8852="","",IF(DATEDIF($O8852,Lista!$V$2,"y")=122,"",DATEDIF($O8852,Lista!$V$2,"y")))</f>
        <v/>
      </c>
      <c r="AO8852" s="23" t="str">
        <f t="shared" si="414"/>
        <v/>
      </c>
      <c r="AP8852" s="23" t="str">
        <f t="shared" si="415"/>
        <v/>
      </c>
      <c r="AQ8852" s="24" t="str">
        <f>IFERROR(VLOOKUP($R8852,Lista!$G$2:$H$15,2,FALSE),"")</f>
        <v/>
      </c>
      <c r="AR8852" s="23" t="str">
        <f>IF(ISBLANK(G8852),"",IF(SUMPRODUCT((G$2:G8852=G8852)*1)&gt;1,0,1))</f>
        <v/>
      </c>
      <c r="AS8852" s="23" t="str">
        <f t="shared" si="416"/>
        <v/>
      </c>
    </row>
    <row r="8853" spans="2:45" x14ac:dyDescent="0.35">
      <c r="B8853" s="20"/>
      <c r="C8853" s="20"/>
      <c r="D8853" s="20"/>
      <c r="E8853" s="20"/>
      <c r="H8853" s="20"/>
      <c r="I8853" s="20"/>
      <c r="K8853" s="20"/>
      <c r="M8853" s="20"/>
      <c r="O8853" s="21"/>
      <c r="P8853" s="20"/>
      <c r="R8853" s="20"/>
      <c r="S8853" s="20"/>
      <c r="T8853" s="20"/>
      <c r="U8853" s="20"/>
      <c r="W8853" s="20"/>
      <c r="X8853" s="20"/>
      <c r="Y8853" s="20"/>
      <c r="Z8853" s="20"/>
      <c r="AA8853" s="20"/>
      <c r="AB8853" s="20"/>
      <c r="AC8853" s="20"/>
      <c r="AD8853" s="20"/>
      <c r="AE8853" s="20"/>
      <c r="AF8853" s="21"/>
      <c r="AM8853" s="21"/>
      <c r="AN8853" s="23" t="str">
        <f>IF($O8853="","",IF(DATEDIF($O8853,Lista!$V$2,"y")=122,"",DATEDIF($O8853,Lista!$V$2,"y")))</f>
        <v/>
      </c>
      <c r="AO8853" s="23" t="str">
        <f t="shared" si="414"/>
        <v/>
      </c>
      <c r="AP8853" s="23" t="str">
        <f t="shared" si="415"/>
        <v/>
      </c>
      <c r="AQ8853" s="24" t="str">
        <f>IFERROR(VLOOKUP($R8853,Lista!$G$2:$H$15,2,FALSE),"")</f>
        <v/>
      </c>
      <c r="AR8853" s="23" t="str">
        <f>IF(ISBLANK(G8853),"",IF(SUMPRODUCT((G$2:G8853=G8853)*1)&gt;1,0,1))</f>
        <v/>
      </c>
      <c r="AS8853" s="23" t="str">
        <f t="shared" si="416"/>
        <v/>
      </c>
    </row>
    <row r="8854" spans="2:45" x14ac:dyDescent="0.35">
      <c r="B8854" s="20"/>
      <c r="C8854" s="20"/>
      <c r="D8854" s="20"/>
      <c r="E8854" s="20"/>
      <c r="H8854" s="20"/>
      <c r="I8854" s="20"/>
      <c r="K8854" s="20"/>
      <c r="M8854" s="20"/>
      <c r="O8854" s="21"/>
      <c r="P8854" s="20"/>
      <c r="R8854" s="20"/>
      <c r="S8854" s="20"/>
      <c r="T8854" s="20"/>
      <c r="U8854" s="20"/>
      <c r="W8854" s="20"/>
      <c r="X8854" s="20"/>
      <c r="Y8854" s="20"/>
      <c r="Z8854" s="20"/>
      <c r="AA8854" s="20"/>
      <c r="AB8854" s="20"/>
      <c r="AC8854" s="20"/>
      <c r="AD8854" s="20"/>
      <c r="AE8854" s="20"/>
      <c r="AF8854" s="21"/>
      <c r="AM8854" s="21"/>
      <c r="AN8854" s="23" t="str">
        <f>IF($O8854="","",IF(DATEDIF($O8854,Lista!$V$2,"y")=122,"",DATEDIF($O8854,Lista!$V$2,"y")))</f>
        <v/>
      </c>
      <c r="AO8854" s="23" t="str">
        <f t="shared" si="414"/>
        <v/>
      </c>
      <c r="AP8854" s="23" t="str">
        <f t="shared" si="415"/>
        <v/>
      </c>
      <c r="AQ8854" s="24" t="str">
        <f>IFERROR(VLOOKUP($R8854,Lista!$G$2:$H$15,2,FALSE),"")</f>
        <v/>
      </c>
      <c r="AR8854" s="23" t="str">
        <f>IF(ISBLANK(G8854),"",IF(SUMPRODUCT((G$2:G8854=G8854)*1)&gt;1,0,1))</f>
        <v/>
      </c>
      <c r="AS8854" s="23" t="str">
        <f t="shared" si="416"/>
        <v/>
      </c>
    </row>
    <row r="8855" spans="2:45" x14ac:dyDescent="0.35">
      <c r="B8855" s="20"/>
      <c r="C8855" s="20"/>
      <c r="D8855" s="20"/>
      <c r="E8855" s="20"/>
      <c r="H8855" s="20"/>
      <c r="I8855" s="20"/>
      <c r="K8855" s="20"/>
      <c r="M8855" s="20"/>
      <c r="O8855" s="21"/>
      <c r="P8855" s="20"/>
      <c r="R8855" s="20"/>
      <c r="S8855" s="20"/>
      <c r="T8855" s="20"/>
      <c r="U8855" s="20"/>
      <c r="W8855" s="20"/>
      <c r="X8855" s="20"/>
      <c r="Y8855" s="20"/>
      <c r="Z8855" s="20"/>
      <c r="AA8855" s="20"/>
      <c r="AB8855" s="20"/>
      <c r="AC8855" s="20"/>
      <c r="AD8855" s="20"/>
      <c r="AE8855" s="20"/>
      <c r="AF8855" s="21"/>
      <c r="AM8855" s="21"/>
      <c r="AN8855" s="23" t="str">
        <f>IF($O8855="","",IF(DATEDIF($O8855,Lista!$V$2,"y")=122,"",DATEDIF($O8855,Lista!$V$2,"y")))</f>
        <v/>
      </c>
      <c r="AO8855" s="23" t="str">
        <f t="shared" si="414"/>
        <v/>
      </c>
      <c r="AP8855" s="23" t="str">
        <f t="shared" si="415"/>
        <v/>
      </c>
      <c r="AQ8855" s="24" t="str">
        <f>IFERROR(VLOOKUP($R8855,Lista!$G$2:$H$15,2,FALSE),"")</f>
        <v/>
      </c>
      <c r="AR8855" s="23" t="str">
        <f>IF(ISBLANK(G8855),"",IF(SUMPRODUCT((G$2:G8855=G8855)*1)&gt;1,0,1))</f>
        <v/>
      </c>
      <c r="AS8855" s="23" t="str">
        <f t="shared" si="416"/>
        <v/>
      </c>
    </row>
    <row r="8856" spans="2:45" x14ac:dyDescent="0.35">
      <c r="B8856" s="20"/>
      <c r="C8856" s="20"/>
      <c r="D8856" s="20"/>
      <c r="E8856" s="20"/>
      <c r="H8856" s="20"/>
      <c r="I8856" s="20"/>
      <c r="K8856" s="20"/>
      <c r="M8856" s="20"/>
      <c r="O8856" s="21"/>
      <c r="P8856" s="20"/>
      <c r="R8856" s="20"/>
      <c r="S8856" s="20"/>
      <c r="T8856" s="20"/>
      <c r="U8856" s="20"/>
      <c r="W8856" s="20"/>
      <c r="X8856" s="20"/>
      <c r="Y8856" s="20"/>
      <c r="Z8856" s="20"/>
      <c r="AA8856" s="20"/>
      <c r="AB8856" s="20"/>
      <c r="AD8856" s="20"/>
      <c r="AE8856" s="20"/>
      <c r="AF8856" s="21"/>
      <c r="AM8856" s="21"/>
      <c r="AN8856" s="23" t="str">
        <f>IF($O8856="","",IF(DATEDIF($O8856,Lista!$V$2,"y")=122,"",DATEDIF($O8856,Lista!$V$2,"y")))</f>
        <v/>
      </c>
      <c r="AO8856" s="23" t="str">
        <f t="shared" si="414"/>
        <v/>
      </c>
      <c r="AP8856" s="23" t="str">
        <f t="shared" si="415"/>
        <v/>
      </c>
      <c r="AQ8856" s="24" t="str">
        <f>IFERROR(VLOOKUP($R8856,Lista!$G$2:$H$15,2,FALSE),"")</f>
        <v/>
      </c>
      <c r="AR8856" s="23" t="str">
        <f>IF(ISBLANK(G8856),"",IF(SUMPRODUCT((G$2:G8856=G8856)*1)&gt;1,0,1))</f>
        <v/>
      </c>
      <c r="AS8856" s="23" t="str">
        <f t="shared" si="416"/>
        <v/>
      </c>
    </row>
    <row r="8857" spans="2:45" x14ac:dyDescent="0.35">
      <c r="B8857" s="20"/>
      <c r="C8857" s="20"/>
      <c r="D8857" s="20"/>
      <c r="E8857" s="20"/>
      <c r="H8857" s="20"/>
      <c r="I8857" s="20"/>
      <c r="K8857" s="20"/>
      <c r="M8857" s="20"/>
      <c r="O8857" s="21"/>
      <c r="P8857" s="20"/>
      <c r="R8857" s="20"/>
      <c r="S8857" s="20"/>
      <c r="T8857" s="20"/>
      <c r="U8857" s="20"/>
      <c r="W8857" s="20"/>
      <c r="X8857" s="20"/>
      <c r="Y8857" s="20"/>
      <c r="Z8857" s="20"/>
      <c r="AA8857" s="20"/>
      <c r="AB8857" s="20"/>
      <c r="AC8857" s="20"/>
      <c r="AD8857" s="20"/>
      <c r="AE8857" s="20"/>
      <c r="AF8857" s="21"/>
      <c r="AM8857" s="21"/>
      <c r="AN8857" s="23" t="str">
        <f>IF($O8857="","",IF(DATEDIF($O8857,Lista!$V$2,"y")=122,"",DATEDIF($O8857,Lista!$V$2,"y")))</f>
        <v/>
      </c>
      <c r="AO8857" s="23" t="str">
        <f t="shared" si="414"/>
        <v/>
      </c>
      <c r="AP8857" s="23" t="str">
        <f t="shared" si="415"/>
        <v/>
      </c>
      <c r="AQ8857" s="24" t="str">
        <f>IFERROR(VLOOKUP($R8857,Lista!$G$2:$H$15,2,FALSE),"")</f>
        <v/>
      </c>
      <c r="AR8857" s="23" t="str">
        <f>IF(ISBLANK(G8857),"",IF(SUMPRODUCT((G$2:G8857=G8857)*1)&gt;1,0,1))</f>
        <v/>
      </c>
      <c r="AS8857" s="23" t="str">
        <f t="shared" si="416"/>
        <v/>
      </c>
    </row>
    <row r="8858" spans="2:45" x14ac:dyDescent="0.35">
      <c r="B8858" s="20"/>
      <c r="C8858" s="20"/>
      <c r="D8858" s="20"/>
      <c r="E8858" s="20"/>
      <c r="H8858" s="20"/>
      <c r="I8858" s="20"/>
      <c r="K8858" s="20"/>
      <c r="M8858" s="20"/>
      <c r="O8858" s="21"/>
      <c r="P8858" s="20"/>
      <c r="R8858" s="20"/>
      <c r="S8858" s="20"/>
      <c r="T8858" s="20"/>
      <c r="U8858" s="20"/>
      <c r="W8858" s="20"/>
      <c r="X8858" s="20"/>
      <c r="Y8858" s="20"/>
      <c r="Z8858" s="20"/>
      <c r="AA8858" s="20"/>
      <c r="AB8858" s="20"/>
      <c r="AD8858" s="20"/>
      <c r="AE8858" s="20"/>
      <c r="AF8858" s="21"/>
      <c r="AM8858" s="21"/>
      <c r="AN8858" s="23" t="str">
        <f>IF($O8858="","",IF(DATEDIF($O8858,Lista!$V$2,"y")=122,"",DATEDIF($O8858,Lista!$V$2,"y")))</f>
        <v/>
      </c>
      <c r="AO8858" s="23" t="str">
        <f t="shared" si="414"/>
        <v/>
      </c>
      <c r="AP8858" s="23" t="str">
        <f t="shared" si="415"/>
        <v/>
      </c>
      <c r="AQ8858" s="24" t="str">
        <f>IFERROR(VLOOKUP($R8858,Lista!$G$2:$H$15,2,FALSE),"")</f>
        <v/>
      </c>
      <c r="AR8858" s="23" t="str">
        <f>IF(ISBLANK(G8858),"",IF(SUMPRODUCT((G$2:G8858=G8858)*1)&gt;1,0,1))</f>
        <v/>
      </c>
      <c r="AS8858" s="23" t="str">
        <f t="shared" si="416"/>
        <v/>
      </c>
    </row>
    <row r="8859" spans="2:45" x14ac:dyDescent="0.35">
      <c r="B8859" s="20"/>
      <c r="C8859" s="20"/>
      <c r="D8859" s="20"/>
      <c r="E8859" s="20"/>
      <c r="H8859" s="20"/>
      <c r="I8859" s="20"/>
      <c r="K8859" s="20"/>
      <c r="M8859" s="20"/>
      <c r="O8859" s="21"/>
      <c r="P8859" s="20"/>
      <c r="R8859" s="20"/>
      <c r="S8859" s="20"/>
      <c r="T8859" s="20"/>
      <c r="U8859" s="20"/>
      <c r="W8859" s="20"/>
      <c r="X8859" s="20"/>
      <c r="Y8859" s="20"/>
      <c r="Z8859" s="20"/>
      <c r="AA8859" s="20"/>
      <c r="AB8859" s="20"/>
      <c r="AD8859" s="20"/>
      <c r="AE8859" s="20"/>
      <c r="AF8859" s="21"/>
      <c r="AM8859" s="21"/>
      <c r="AN8859" s="23" t="str">
        <f>IF($O8859="","",IF(DATEDIF($O8859,Lista!$V$2,"y")=122,"",DATEDIF($O8859,Lista!$V$2,"y")))</f>
        <v/>
      </c>
      <c r="AO8859" s="23" t="str">
        <f t="shared" si="414"/>
        <v/>
      </c>
      <c r="AP8859" s="23" t="str">
        <f t="shared" si="415"/>
        <v/>
      </c>
      <c r="AQ8859" s="24" t="str">
        <f>IFERROR(VLOOKUP($R8859,Lista!$G$2:$H$15,2,FALSE),"")</f>
        <v/>
      </c>
      <c r="AR8859" s="23" t="str">
        <f>IF(ISBLANK(G8859),"",IF(SUMPRODUCT((G$2:G8859=G8859)*1)&gt;1,0,1))</f>
        <v/>
      </c>
      <c r="AS8859" s="23" t="str">
        <f t="shared" si="416"/>
        <v/>
      </c>
    </row>
    <row r="8860" spans="2:45" x14ac:dyDescent="0.35">
      <c r="B8860" s="20"/>
      <c r="C8860" s="20"/>
      <c r="D8860" s="20"/>
      <c r="E8860" s="20"/>
      <c r="H8860" s="20"/>
      <c r="I8860" s="20"/>
      <c r="K8860" s="20"/>
      <c r="M8860" s="20"/>
      <c r="O8860" s="21"/>
      <c r="P8860" s="20"/>
      <c r="R8860" s="20"/>
      <c r="S8860" s="20"/>
      <c r="T8860" s="20"/>
      <c r="U8860" s="20"/>
      <c r="W8860" s="20"/>
      <c r="X8860" s="20"/>
      <c r="Y8860" s="20"/>
      <c r="Z8860" s="20"/>
      <c r="AA8860" s="20"/>
      <c r="AB8860" s="20"/>
      <c r="AD8860" s="20"/>
      <c r="AE8860" s="20"/>
      <c r="AF8860" s="21"/>
      <c r="AM8860" s="21"/>
      <c r="AN8860" s="23" t="str">
        <f>IF($O8860="","",IF(DATEDIF($O8860,Lista!$V$2,"y")=122,"",DATEDIF($O8860,Lista!$V$2,"y")))</f>
        <v/>
      </c>
      <c r="AO8860" s="23" t="str">
        <f t="shared" si="414"/>
        <v/>
      </c>
      <c r="AP8860" s="23" t="str">
        <f t="shared" si="415"/>
        <v/>
      </c>
      <c r="AQ8860" s="24" t="str">
        <f>IFERROR(VLOOKUP($R8860,Lista!$G$2:$H$15,2,FALSE),"")</f>
        <v/>
      </c>
      <c r="AR8860" s="23" t="str">
        <f>IF(ISBLANK(G8860),"",IF(SUMPRODUCT((G$2:G8860=G8860)*1)&gt;1,0,1))</f>
        <v/>
      </c>
      <c r="AS8860" s="23" t="str">
        <f t="shared" si="416"/>
        <v/>
      </c>
    </row>
    <row r="8861" spans="2:45" x14ac:dyDescent="0.35">
      <c r="B8861" s="20"/>
      <c r="C8861" s="20"/>
      <c r="D8861" s="20"/>
      <c r="E8861" s="20"/>
      <c r="H8861" s="20"/>
      <c r="I8861" s="20"/>
      <c r="K8861" s="20"/>
      <c r="M8861" s="20"/>
      <c r="O8861" s="21"/>
      <c r="P8861" s="20"/>
      <c r="R8861" s="20"/>
      <c r="S8861" s="20"/>
      <c r="T8861" s="20"/>
      <c r="U8861" s="20"/>
      <c r="W8861" s="20"/>
      <c r="X8861" s="20"/>
      <c r="Y8861" s="20"/>
      <c r="Z8861" s="20"/>
      <c r="AA8861" s="20"/>
      <c r="AB8861" s="20"/>
      <c r="AD8861" s="20"/>
      <c r="AE8861" s="20"/>
      <c r="AF8861" s="21"/>
      <c r="AM8861" s="21"/>
      <c r="AN8861" s="23" t="str">
        <f>IF($O8861="","",IF(DATEDIF($O8861,Lista!$V$2,"y")=122,"",DATEDIF($O8861,Lista!$V$2,"y")))</f>
        <v/>
      </c>
      <c r="AO8861" s="23" t="str">
        <f t="shared" si="414"/>
        <v/>
      </c>
      <c r="AP8861" s="23" t="str">
        <f t="shared" si="415"/>
        <v/>
      </c>
      <c r="AQ8861" s="24" t="str">
        <f>IFERROR(VLOOKUP($R8861,Lista!$G$2:$H$15,2,FALSE),"")</f>
        <v/>
      </c>
      <c r="AR8861" s="23" t="str">
        <f>IF(ISBLANK(G8861),"",IF(SUMPRODUCT((G$2:G8861=G8861)*1)&gt;1,0,1))</f>
        <v/>
      </c>
      <c r="AS8861" s="23" t="str">
        <f t="shared" si="416"/>
        <v/>
      </c>
    </row>
    <row r="8862" spans="2:45" x14ac:dyDescent="0.35">
      <c r="B8862" s="20"/>
      <c r="C8862" s="20"/>
      <c r="D8862" s="20"/>
      <c r="E8862" s="20"/>
      <c r="H8862" s="20"/>
      <c r="I8862" s="20"/>
      <c r="K8862" s="20"/>
      <c r="M8862" s="20"/>
      <c r="O8862" s="21"/>
      <c r="P8862" s="20"/>
      <c r="R8862" s="20"/>
      <c r="S8862" s="20"/>
      <c r="T8862" s="20"/>
      <c r="U8862" s="20"/>
      <c r="W8862" s="20"/>
      <c r="X8862" s="20"/>
      <c r="Y8862" s="20"/>
      <c r="Z8862" s="20"/>
      <c r="AA8862" s="20"/>
      <c r="AB8862" s="20"/>
      <c r="AC8862" s="20"/>
      <c r="AD8862" s="20"/>
      <c r="AE8862" s="20"/>
      <c r="AF8862" s="21"/>
      <c r="AM8862" s="21"/>
      <c r="AN8862" s="23" t="str">
        <f>IF($O8862="","",IF(DATEDIF($O8862,Lista!$V$2,"y")=122,"",DATEDIF($O8862,Lista!$V$2,"y")))</f>
        <v/>
      </c>
      <c r="AO8862" s="23" t="str">
        <f t="shared" si="414"/>
        <v/>
      </c>
      <c r="AP8862" s="23" t="str">
        <f t="shared" si="415"/>
        <v/>
      </c>
      <c r="AQ8862" s="24" t="str">
        <f>IFERROR(VLOOKUP($R8862,Lista!$G$2:$H$15,2,FALSE),"")</f>
        <v/>
      </c>
      <c r="AR8862" s="23" t="str">
        <f>IF(ISBLANK(G8862),"",IF(SUMPRODUCT((G$2:G8862=G8862)*1)&gt;1,0,1))</f>
        <v/>
      </c>
      <c r="AS8862" s="23" t="str">
        <f t="shared" si="416"/>
        <v/>
      </c>
    </row>
    <row r="8863" spans="2:45" x14ac:dyDescent="0.35">
      <c r="B8863" s="20"/>
      <c r="C8863" s="20"/>
      <c r="D8863" s="20"/>
      <c r="E8863" s="20"/>
      <c r="H8863" s="20"/>
      <c r="I8863" s="20"/>
      <c r="K8863" s="20"/>
      <c r="M8863" s="20"/>
      <c r="O8863" s="21"/>
      <c r="P8863" s="20"/>
      <c r="R8863" s="20"/>
      <c r="S8863" s="20"/>
      <c r="T8863" s="20"/>
      <c r="U8863" s="20"/>
      <c r="W8863" s="20"/>
      <c r="X8863" s="20"/>
      <c r="Y8863" s="20"/>
      <c r="Z8863" s="20"/>
      <c r="AA8863" s="20"/>
      <c r="AB8863" s="20"/>
      <c r="AC8863" s="20"/>
      <c r="AD8863" s="20"/>
      <c r="AE8863" s="20"/>
      <c r="AF8863" s="21"/>
      <c r="AM8863" s="21"/>
      <c r="AN8863" s="23" t="str">
        <f>IF($O8863="","",IF(DATEDIF($O8863,Lista!$V$2,"y")=122,"",DATEDIF($O8863,Lista!$V$2,"y")))</f>
        <v/>
      </c>
      <c r="AO8863" s="23" t="str">
        <f t="shared" si="414"/>
        <v/>
      </c>
      <c r="AP8863" s="23" t="str">
        <f t="shared" si="415"/>
        <v/>
      </c>
      <c r="AQ8863" s="24" t="str">
        <f>IFERROR(VLOOKUP($R8863,Lista!$G$2:$H$15,2,FALSE),"")</f>
        <v/>
      </c>
      <c r="AR8863" s="23" t="str">
        <f>IF(ISBLANK(G8863),"",IF(SUMPRODUCT((G$2:G8863=G8863)*1)&gt;1,0,1))</f>
        <v/>
      </c>
      <c r="AS8863" s="23" t="str">
        <f t="shared" si="416"/>
        <v/>
      </c>
    </row>
    <row r="8864" spans="2:45" x14ac:dyDescent="0.35">
      <c r="B8864" s="20"/>
      <c r="C8864" s="20"/>
      <c r="D8864" s="20"/>
      <c r="E8864" s="20"/>
      <c r="H8864" s="20"/>
      <c r="I8864" s="20"/>
      <c r="K8864" s="20"/>
      <c r="M8864" s="20"/>
      <c r="O8864" s="21"/>
      <c r="P8864" s="20"/>
      <c r="R8864" s="20"/>
      <c r="S8864" s="20"/>
      <c r="T8864" s="20"/>
      <c r="U8864" s="20"/>
      <c r="W8864" s="20"/>
      <c r="X8864" s="20"/>
      <c r="Y8864" s="20"/>
      <c r="Z8864" s="20"/>
      <c r="AA8864" s="20"/>
      <c r="AB8864" s="20"/>
      <c r="AD8864" s="20"/>
      <c r="AE8864" s="20"/>
      <c r="AF8864" s="21"/>
      <c r="AM8864" s="21"/>
      <c r="AN8864" s="23" t="str">
        <f>IF($O8864="","",IF(DATEDIF($O8864,Lista!$V$2,"y")=122,"",DATEDIF($O8864,Lista!$V$2,"y")))</f>
        <v/>
      </c>
      <c r="AO8864" s="23" t="str">
        <f t="shared" si="414"/>
        <v/>
      </c>
      <c r="AP8864" s="23" t="str">
        <f t="shared" si="415"/>
        <v/>
      </c>
      <c r="AQ8864" s="24" t="str">
        <f>IFERROR(VLOOKUP($R8864,Lista!$G$2:$H$15,2,FALSE),"")</f>
        <v/>
      </c>
      <c r="AR8864" s="23" t="str">
        <f>IF(ISBLANK(G8864),"",IF(SUMPRODUCT((G$2:G8864=G8864)*1)&gt;1,0,1))</f>
        <v/>
      </c>
      <c r="AS8864" s="23" t="str">
        <f t="shared" si="416"/>
        <v/>
      </c>
    </row>
    <row r="8865" spans="2:45" x14ac:dyDescent="0.35">
      <c r="B8865" s="20"/>
      <c r="C8865" s="20"/>
      <c r="D8865" s="20"/>
      <c r="E8865" s="20"/>
      <c r="H8865" s="20"/>
      <c r="I8865" s="20"/>
      <c r="K8865" s="20"/>
      <c r="M8865" s="20"/>
      <c r="O8865" s="21"/>
      <c r="P8865" s="20"/>
      <c r="R8865" s="20"/>
      <c r="S8865" s="20"/>
      <c r="T8865" s="20"/>
      <c r="U8865" s="20"/>
      <c r="W8865" s="20"/>
      <c r="X8865" s="20"/>
      <c r="Y8865" s="20"/>
      <c r="Z8865" s="20"/>
      <c r="AA8865" s="20"/>
      <c r="AB8865" s="20"/>
      <c r="AD8865" s="20"/>
      <c r="AE8865" s="20"/>
      <c r="AF8865" s="21"/>
      <c r="AM8865" s="21"/>
      <c r="AN8865" s="23" t="str">
        <f>IF($O8865="","",IF(DATEDIF($O8865,Lista!$V$2,"y")=122,"",DATEDIF($O8865,Lista!$V$2,"y")))</f>
        <v/>
      </c>
      <c r="AO8865" s="23" t="str">
        <f t="shared" si="414"/>
        <v/>
      </c>
      <c r="AP8865" s="23" t="str">
        <f t="shared" si="415"/>
        <v/>
      </c>
      <c r="AQ8865" s="24" t="str">
        <f>IFERROR(VLOOKUP($R8865,Lista!$G$2:$H$15,2,FALSE),"")</f>
        <v/>
      </c>
      <c r="AR8865" s="23" t="str">
        <f>IF(ISBLANK(G8865),"",IF(SUMPRODUCT((G$2:G8865=G8865)*1)&gt;1,0,1))</f>
        <v/>
      </c>
      <c r="AS8865" s="23" t="str">
        <f t="shared" si="416"/>
        <v/>
      </c>
    </row>
    <row r="8866" spans="2:45" x14ac:dyDescent="0.35">
      <c r="B8866" s="20"/>
      <c r="C8866" s="20"/>
      <c r="D8866" s="20"/>
      <c r="E8866" s="20"/>
      <c r="H8866" s="20"/>
      <c r="I8866" s="20"/>
      <c r="K8866" s="20"/>
      <c r="M8866" s="20"/>
      <c r="O8866" s="21"/>
      <c r="P8866" s="20"/>
      <c r="R8866" s="20"/>
      <c r="S8866" s="20"/>
      <c r="T8866" s="20"/>
      <c r="U8866" s="20"/>
      <c r="W8866" s="20"/>
      <c r="X8866" s="20"/>
      <c r="Y8866" s="20"/>
      <c r="Z8866" s="20"/>
      <c r="AA8866" s="20"/>
      <c r="AB8866" s="20"/>
      <c r="AD8866" s="20"/>
      <c r="AE8866" s="20"/>
      <c r="AF8866" s="21"/>
      <c r="AM8866" s="21"/>
      <c r="AN8866" s="23" t="str">
        <f>IF($O8866="","",IF(DATEDIF($O8866,Lista!$V$2,"y")=122,"",DATEDIF($O8866,Lista!$V$2,"y")))</f>
        <v/>
      </c>
      <c r="AO8866" s="23" t="str">
        <f t="shared" si="414"/>
        <v/>
      </c>
      <c r="AP8866" s="23" t="str">
        <f t="shared" si="415"/>
        <v/>
      </c>
      <c r="AQ8866" s="24" t="str">
        <f>IFERROR(VLOOKUP($R8866,Lista!$G$2:$H$15,2,FALSE),"")</f>
        <v/>
      </c>
      <c r="AR8866" s="23" t="str">
        <f>IF(ISBLANK(G8866),"",IF(SUMPRODUCT((G$2:G8866=G8866)*1)&gt;1,0,1))</f>
        <v/>
      </c>
      <c r="AS8866" s="23" t="str">
        <f t="shared" si="416"/>
        <v/>
      </c>
    </row>
    <row r="8867" spans="2:45" x14ac:dyDescent="0.35">
      <c r="B8867" s="20"/>
      <c r="C8867" s="20"/>
      <c r="D8867" s="20"/>
      <c r="E8867" s="20"/>
      <c r="H8867" s="20"/>
      <c r="I8867" s="20"/>
      <c r="K8867" s="20"/>
      <c r="M8867" s="20"/>
      <c r="O8867" s="21"/>
      <c r="P8867" s="20"/>
      <c r="R8867" s="20"/>
      <c r="S8867" s="20"/>
      <c r="T8867" s="20"/>
      <c r="U8867" s="20"/>
      <c r="W8867" s="20"/>
      <c r="X8867" s="20"/>
      <c r="Y8867" s="20"/>
      <c r="Z8867" s="20"/>
      <c r="AA8867" s="20"/>
      <c r="AB8867" s="20"/>
      <c r="AD8867" s="20"/>
      <c r="AE8867" s="20"/>
      <c r="AF8867" s="21"/>
      <c r="AM8867" s="21"/>
      <c r="AN8867" s="23" t="str">
        <f>IF($O8867="","",IF(DATEDIF($O8867,Lista!$V$2,"y")=122,"",DATEDIF($O8867,Lista!$V$2,"y")))</f>
        <v/>
      </c>
      <c r="AO8867" s="23" t="str">
        <f t="shared" si="414"/>
        <v/>
      </c>
      <c r="AP8867" s="23" t="str">
        <f t="shared" si="415"/>
        <v/>
      </c>
      <c r="AQ8867" s="24" t="str">
        <f>IFERROR(VLOOKUP($R8867,Lista!$G$2:$H$15,2,FALSE),"")</f>
        <v/>
      </c>
      <c r="AR8867" s="23" t="str">
        <f>IF(ISBLANK(G8867),"",IF(SUMPRODUCT((G$2:G8867=G8867)*1)&gt;1,0,1))</f>
        <v/>
      </c>
      <c r="AS8867" s="23" t="str">
        <f t="shared" si="416"/>
        <v/>
      </c>
    </row>
    <row r="8868" spans="2:45" x14ac:dyDescent="0.35">
      <c r="B8868" s="20"/>
      <c r="C8868" s="20"/>
      <c r="D8868" s="20"/>
      <c r="E8868" s="20"/>
      <c r="H8868" s="20"/>
      <c r="I8868" s="20"/>
      <c r="K8868" s="20"/>
      <c r="M8868" s="20"/>
      <c r="O8868" s="21"/>
      <c r="P8868" s="20"/>
      <c r="R8868" s="20"/>
      <c r="S8868" s="20"/>
      <c r="T8868" s="20"/>
      <c r="U8868" s="20"/>
      <c r="W8868" s="20"/>
      <c r="X8868" s="20"/>
      <c r="Y8868" s="20"/>
      <c r="Z8868" s="20"/>
      <c r="AA8868" s="20"/>
      <c r="AB8868" s="20"/>
      <c r="AD8868" s="20"/>
      <c r="AE8868" s="20"/>
      <c r="AF8868" s="21"/>
      <c r="AM8868" s="21"/>
      <c r="AN8868" s="23" t="str">
        <f>IF($O8868="","",IF(DATEDIF($O8868,Lista!$V$2,"y")=122,"",DATEDIF($O8868,Lista!$V$2,"y")))</f>
        <v/>
      </c>
      <c r="AO8868" s="23" t="str">
        <f t="shared" si="414"/>
        <v/>
      </c>
      <c r="AP8868" s="23" t="str">
        <f t="shared" si="415"/>
        <v/>
      </c>
      <c r="AQ8868" s="24" t="str">
        <f>IFERROR(VLOOKUP($R8868,Lista!$G$2:$H$15,2,FALSE),"")</f>
        <v/>
      </c>
      <c r="AR8868" s="23" t="str">
        <f>IF(ISBLANK(G8868),"",IF(SUMPRODUCT((G$2:G8868=G8868)*1)&gt;1,0,1))</f>
        <v/>
      </c>
      <c r="AS8868" s="23" t="str">
        <f t="shared" si="416"/>
        <v/>
      </c>
    </row>
    <row r="8869" spans="2:45" x14ac:dyDescent="0.35">
      <c r="B8869" s="20"/>
      <c r="C8869" s="20"/>
      <c r="D8869" s="20"/>
      <c r="E8869" s="20"/>
      <c r="H8869" s="20"/>
      <c r="I8869" s="20"/>
      <c r="K8869" s="20"/>
      <c r="M8869" s="20"/>
      <c r="O8869" s="21"/>
      <c r="P8869" s="20"/>
      <c r="R8869" s="20"/>
      <c r="S8869" s="20"/>
      <c r="T8869" s="20"/>
      <c r="U8869" s="20"/>
      <c r="W8869" s="20"/>
      <c r="X8869" s="20"/>
      <c r="Y8869" s="20"/>
      <c r="Z8869" s="20"/>
      <c r="AA8869" s="20"/>
      <c r="AB8869" s="20"/>
      <c r="AD8869" s="20"/>
      <c r="AE8869" s="20"/>
      <c r="AF8869" s="21"/>
      <c r="AM8869" s="21"/>
      <c r="AN8869" s="23" t="str">
        <f>IF($O8869="","",IF(DATEDIF($O8869,Lista!$V$2,"y")=122,"",DATEDIF($O8869,Lista!$V$2,"y")))</f>
        <v/>
      </c>
      <c r="AO8869" s="23" t="str">
        <f t="shared" si="414"/>
        <v/>
      </c>
      <c r="AP8869" s="23" t="str">
        <f t="shared" si="415"/>
        <v/>
      </c>
      <c r="AQ8869" s="24" t="str">
        <f>IFERROR(VLOOKUP($R8869,Lista!$G$2:$H$15,2,FALSE),"")</f>
        <v/>
      </c>
      <c r="AR8869" s="23" t="str">
        <f>IF(ISBLANK(G8869),"",IF(SUMPRODUCT((G$2:G8869=G8869)*1)&gt;1,0,1))</f>
        <v/>
      </c>
      <c r="AS8869" s="23" t="str">
        <f t="shared" si="416"/>
        <v/>
      </c>
    </row>
    <row r="8870" spans="2:45" x14ac:dyDescent="0.35">
      <c r="B8870" s="20"/>
      <c r="C8870" s="20"/>
      <c r="D8870" s="20"/>
      <c r="E8870" s="20"/>
      <c r="H8870" s="20"/>
      <c r="I8870" s="20"/>
      <c r="K8870" s="20"/>
      <c r="M8870" s="20"/>
      <c r="O8870" s="21"/>
      <c r="P8870" s="20"/>
      <c r="R8870" s="20"/>
      <c r="S8870" s="20"/>
      <c r="T8870" s="20"/>
      <c r="U8870" s="20"/>
      <c r="W8870" s="20"/>
      <c r="X8870" s="20"/>
      <c r="Y8870" s="20"/>
      <c r="Z8870" s="20"/>
      <c r="AA8870" s="20"/>
      <c r="AB8870" s="20"/>
      <c r="AD8870" s="20"/>
      <c r="AE8870" s="20"/>
      <c r="AF8870" s="21"/>
      <c r="AM8870" s="21"/>
      <c r="AN8870" s="23" t="str">
        <f>IF($O8870="","",IF(DATEDIF($O8870,Lista!$V$2,"y")=122,"",DATEDIF($O8870,Lista!$V$2,"y")))</f>
        <v/>
      </c>
      <c r="AO8870" s="23" t="str">
        <f t="shared" si="414"/>
        <v/>
      </c>
      <c r="AP8870" s="23" t="str">
        <f t="shared" si="415"/>
        <v/>
      </c>
      <c r="AQ8870" s="24" t="str">
        <f>IFERROR(VLOOKUP($R8870,Lista!$G$2:$H$15,2,FALSE),"")</f>
        <v/>
      </c>
      <c r="AR8870" s="23" t="str">
        <f>IF(ISBLANK(G8870),"",IF(SUMPRODUCT((G$2:G8870=G8870)*1)&gt;1,0,1))</f>
        <v/>
      </c>
      <c r="AS8870" s="23" t="str">
        <f t="shared" si="416"/>
        <v/>
      </c>
    </row>
    <row r="8871" spans="2:45" x14ac:dyDescent="0.35">
      <c r="B8871" s="20"/>
      <c r="C8871" s="20"/>
      <c r="D8871" s="20"/>
      <c r="E8871" s="20"/>
      <c r="H8871" s="20"/>
      <c r="I8871" s="20"/>
      <c r="K8871" s="20"/>
      <c r="M8871" s="20"/>
      <c r="O8871" s="21"/>
      <c r="P8871" s="20"/>
      <c r="R8871" s="20"/>
      <c r="S8871" s="20"/>
      <c r="T8871" s="20"/>
      <c r="U8871" s="20"/>
      <c r="W8871" s="20"/>
      <c r="X8871" s="20"/>
      <c r="Y8871" s="20"/>
      <c r="Z8871" s="20"/>
      <c r="AA8871" s="20"/>
      <c r="AB8871" s="20"/>
      <c r="AC8871" s="20"/>
      <c r="AD8871" s="20"/>
      <c r="AE8871" s="20"/>
      <c r="AF8871" s="21"/>
      <c r="AM8871" s="21"/>
      <c r="AN8871" s="23" t="str">
        <f>IF($O8871="","",IF(DATEDIF($O8871,Lista!$V$2,"y")=122,"",DATEDIF($O8871,Lista!$V$2,"y")))</f>
        <v/>
      </c>
      <c r="AO8871" s="23" t="str">
        <f t="shared" si="414"/>
        <v/>
      </c>
      <c r="AP8871" s="23" t="str">
        <f t="shared" si="415"/>
        <v/>
      </c>
      <c r="AQ8871" s="24" t="str">
        <f>IFERROR(VLOOKUP($R8871,Lista!$G$2:$H$15,2,FALSE),"")</f>
        <v/>
      </c>
      <c r="AR8871" s="23" t="str">
        <f>IF(ISBLANK(G8871),"",IF(SUMPRODUCT((G$2:G8871=G8871)*1)&gt;1,0,1))</f>
        <v/>
      </c>
      <c r="AS8871" s="23" t="str">
        <f t="shared" si="416"/>
        <v/>
      </c>
    </row>
    <row r="8872" spans="2:45" x14ac:dyDescent="0.35">
      <c r="B8872" s="20"/>
      <c r="C8872" s="20"/>
      <c r="D8872" s="20"/>
      <c r="E8872" s="20"/>
      <c r="H8872" s="20"/>
      <c r="I8872" s="20"/>
      <c r="K8872" s="20"/>
      <c r="M8872" s="20"/>
      <c r="O8872" s="21"/>
      <c r="P8872" s="20"/>
      <c r="R8872" s="20"/>
      <c r="S8872" s="20"/>
      <c r="T8872" s="20"/>
      <c r="U8872" s="20"/>
      <c r="W8872" s="20"/>
      <c r="X8872" s="20"/>
      <c r="Y8872" s="20"/>
      <c r="Z8872" s="20"/>
      <c r="AA8872" s="20"/>
      <c r="AB8872" s="20"/>
      <c r="AC8872" s="20"/>
      <c r="AD8872" s="20"/>
      <c r="AE8872" s="20"/>
      <c r="AF8872" s="21"/>
      <c r="AM8872" s="21"/>
      <c r="AN8872" s="23" t="str">
        <f>IF($O8872="","",IF(DATEDIF($O8872,Lista!$V$2,"y")=122,"",DATEDIF($O8872,Lista!$V$2,"y")))</f>
        <v/>
      </c>
      <c r="AO8872" s="23" t="str">
        <f t="shared" si="414"/>
        <v/>
      </c>
      <c r="AP8872" s="23" t="str">
        <f t="shared" si="415"/>
        <v/>
      </c>
      <c r="AQ8872" s="24" t="str">
        <f>IFERROR(VLOOKUP($R8872,Lista!$G$2:$H$15,2,FALSE),"")</f>
        <v/>
      </c>
      <c r="AR8872" s="23" t="str">
        <f>IF(ISBLANK(G8872),"",IF(SUMPRODUCT((G$2:G8872=G8872)*1)&gt;1,0,1))</f>
        <v/>
      </c>
      <c r="AS8872" s="23" t="str">
        <f t="shared" si="416"/>
        <v/>
      </c>
    </row>
    <row r="8873" spans="2:45" x14ac:dyDescent="0.35">
      <c r="B8873" s="20"/>
      <c r="C8873" s="20"/>
      <c r="D8873" s="20"/>
      <c r="E8873" s="20"/>
      <c r="H8873" s="20"/>
      <c r="I8873" s="20"/>
      <c r="K8873" s="20"/>
      <c r="M8873" s="20"/>
      <c r="O8873" s="21"/>
      <c r="P8873" s="20"/>
      <c r="R8873" s="20"/>
      <c r="S8873" s="20"/>
      <c r="T8873" s="20"/>
      <c r="U8873" s="20"/>
      <c r="W8873" s="20"/>
      <c r="X8873" s="20"/>
      <c r="Y8873" s="20"/>
      <c r="Z8873" s="20"/>
      <c r="AA8873" s="20"/>
      <c r="AB8873" s="20"/>
      <c r="AD8873" s="20"/>
      <c r="AE8873" s="20"/>
      <c r="AF8873" s="21"/>
      <c r="AM8873" s="21"/>
      <c r="AN8873" s="23" t="str">
        <f>IF($O8873="","",IF(DATEDIF($O8873,Lista!$V$2,"y")=122,"",DATEDIF($O8873,Lista!$V$2,"y")))</f>
        <v/>
      </c>
      <c r="AO8873" s="23" t="str">
        <f t="shared" si="414"/>
        <v/>
      </c>
      <c r="AP8873" s="23" t="str">
        <f t="shared" si="415"/>
        <v/>
      </c>
      <c r="AQ8873" s="24" t="str">
        <f>IFERROR(VLOOKUP($R8873,Lista!$G$2:$H$15,2,FALSE),"")</f>
        <v/>
      </c>
      <c r="AR8873" s="23" t="str">
        <f>IF(ISBLANK(G8873),"",IF(SUMPRODUCT((G$2:G8873=G8873)*1)&gt;1,0,1))</f>
        <v/>
      </c>
      <c r="AS8873" s="23" t="str">
        <f t="shared" si="416"/>
        <v/>
      </c>
    </row>
    <row r="8874" spans="2:45" x14ac:dyDescent="0.35">
      <c r="B8874" s="20"/>
      <c r="C8874" s="20"/>
      <c r="D8874" s="20"/>
      <c r="E8874" s="20"/>
      <c r="H8874" s="20"/>
      <c r="I8874" s="20"/>
      <c r="K8874" s="20"/>
      <c r="M8874" s="20"/>
      <c r="O8874" s="21"/>
      <c r="P8874" s="20"/>
      <c r="R8874" s="20"/>
      <c r="S8874" s="20"/>
      <c r="T8874" s="20"/>
      <c r="U8874" s="20"/>
      <c r="W8874" s="20"/>
      <c r="X8874" s="20"/>
      <c r="Y8874" s="20"/>
      <c r="Z8874" s="20"/>
      <c r="AA8874" s="20"/>
      <c r="AB8874" s="20"/>
      <c r="AD8874" s="20"/>
      <c r="AE8874" s="20"/>
      <c r="AF8874" s="21"/>
      <c r="AM8874" s="21"/>
      <c r="AN8874" s="23" t="str">
        <f>IF($O8874="","",IF(DATEDIF($O8874,Lista!$V$2,"y")=122,"",DATEDIF($O8874,Lista!$V$2,"y")))</f>
        <v/>
      </c>
      <c r="AO8874" s="23" t="str">
        <f t="shared" si="414"/>
        <v/>
      </c>
      <c r="AP8874" s="23" t="str">
        <f t="shared" si="415"/>
        <v/>
      </c>
      <c r="AQ8874" s="24" t="str">
        <f>IFERROR(VLOOKUP($R8874,Lista!$G$2:$H$15,2,FALSE),"")</f>
        <v/>
      </c>
      <c r="AR8874" s="23" t="str">
        <f>IF(ISBLANK(G8874),"",IF(SUMPRODUCT((G$2:G8874=G8874)*1)&gt;1,0,1))</f>
        <v/>
      </c>
      <c r="AS8874" s="23" t="str">
        <f t="shared" si="416"/>
        <v/>
      </c>
    </row>
    <row r="8875" spans="2:45" x14ac:dyDescent="0.35">
      <c r="B8875" s="20"/>
      <c r="C8875" s="20"/>
      <c r="D8875" s="20"/>
      <c r="E8875" s="20"/>
      <c r="H8875" s="20"/>
      <c r="I8875" s="20"/>
      <c r="K8875" s="20"/>
      <c r="M8875" s="20"/>
      <c r="O8875" s="21"/>
      <c r="P8875" s="20"/>
      <c r="R8875" s="20"/>
      <c r="S8875" s="20"/>
      <c r="T8875" s="20"/>
      <c r="U8875" s="20"/>
      <c r="W8875" s="20"/>
      <c r="X8875" s="20"/>
      <c r="Y8875" s="20"/>
      <c r="Z8875" s="20"/>
      <c r="AA8875" s="20"/>
      <c r="AB8875" s="20"/>
      <c r="AD8875" s="20"/>
      <c r="AE8875" s="20"/>
      <c r="AF8875" s="21"/>
      <c r="AM8875" s="21"/>
      <c r="AN8875" s="23" t="str">
        <f>IF($O8875="","",IF(DATEDIF($O8875,Lista!$V$2,"y")=122,"",DATEDIF($O8875,Lista!$V$2,"y")))</f>
        <v/>
      </c>
      <c r="AO8875" s="23" t="str">
        <f t="shared" si="414"/>
        <v/>
      </c>
      <c r="AP8875" s="23" t="str">
        <f t="shared" si="415"/>
        <v/>
      </c>
      <c r="AQ8875" s="24" t="str">
        <f>IFERROR(VLOOKUP($R8875,Lista!$G$2:$H$15,2,FALSE),"")</f>
        <v/>
      </c>
      <c r="AR8875" s="23" t="str">
        <f>IF(ISBLANK(G8875),"",IF(SUMPRODUCT((G$2:G8875=G8875)*1)&gt;1,0,1))</f>
        <v/>
      </c>
      <c r="AS8875" s="23" t="str">
        <f t="shared" si="416"/>
        <v/>
      </c>
    </row>
    <row r="8876" spans="2:45" x14ac:dyDescent="0.35">
      <c r="B8876" s="20"/>
      <c r="C8876" s="20"/>
      <c r="D8876" s="20"/>
      <c r="E8876" s="20"/>
      <c r="H8876" s="20"/>
      <c r="I8876" s="20"/>
      <c r="K8876" s="20"/>
      <c r="M8876" s="20"/>
      <c r="O8876" s="21"/>
      <c r="P8876" s="20"/>
      <c r="R8876" s="20"/>
      <c r="S8876" s="20"/>
      <c r="T8876" s="20"/>
      <c r="U8876" s="20"/>
      <c r="W8876" s="20"/>
      <c r="X8876" s="20"/>
      <c r="Y8876" s="20"/>
      <c r="Z8876" s="20"/>
      <c r="AA8876" s="20"/>
      <c r="AB8876" s="20"/>
      <c r="AD8876" s="20"/>
      <c r="AE8876" s="20"/>
      <c r="AF8876" s="21"/>
      <c r="AM8876" s="21"/>
      <c r="AN8876" s="23" t="str">
        <f>IF($O8876="","",IF(DATEDIF($O8876,Lista!$V$2,"y")=122,"",DATEDIF($O8876,Lista!$V$2,"y")))</f>
        <v/>
      </c>
      <c r="AO8876" s="23" t="str">
        <f t="shared" si="414"/>
        <v/>
      </c>
      <c r="AP8876" s="23" t="str">
        <f t="shared" si="415"/>
        <v/>
      </c>
      <c r="AQ8876" s="24" t="str">
        <f>IFERROR(VLOOKUP($R8876,Lista!$G$2:$H$15,2,FALSE),"")</f>
        <v/>
      </c>
      <c r="AR8876" s="23" t="str">
        <f>IF(ISBLANK(G8876),"",IF(SUMPRODUCT((G$2:G8876=G8876)*1)&gt;1,0,1))</f>
        <v/>
      </c>
      <c r="AS8876" s="23" t="str">
        <f t="shared" si="416"/>
        <v/>
      </c>
    </row>
    <row r="8877" spans="2:45" x14ac:dyDescent="0.35">
      <c r="B8877" s="20"/>
      <c r="C8877" s="20"/>
      <c r="D8877" s="20"/>
      <c r="E8877" s="20"/>
      <c r="H8877" s="20"/>
      <c r="I8877" s="20"/>
      <c r="K8877" s="20"/>
      <c r="M8877" s="20"/>
      <c r="O8877" s="21"/>
      <c r="P8877" s="20"/>
      <c r="R8877" s="20"/>
      <c r="S8877" s="20"/>
      <c r="T8877" s="20"/>
      <c r="U8877" s="20"/>
      <c r="W8877" s="20"/>
      <c r="X8877" s="20"/>
      <c r="Y8877" s="20"/>
      <c r="Z8877" s="20"/>
      <c r="AA8877" s="20"/>
      <c r="AB8877" s="20"/>
      <c r="AD8877" s="20"/>
      <c r="AE8877" s="20"/>
      <c r="AF8877" s="21"/>
      <c r="AM8877" s="21"/>
      <c r="AN8877" s="23" t="str">
        <f>IF($O8877="","",IF(DATEDIF($O8877,Lista!$V$2,"y")=122,"",DATEDIF($O8877,Lista!$V$2,"y")))</f>
        <v/>
      </c>
      <c r="AO8877" s="23" t="str">
        <f t="shared" si="414"/>
        <v/>
      </c>
      <c r="AP8877" s="23" t="str">
        <f t="shared" si="415"/>
        <v/>
      </c>
      <c r="AQ8877" s="24" t="str">
        <f>IFERROR(VLOOKUP($R8877,Lista!$G$2:$H$15,2,FALSE),"")</f>
        <v/>
      </c>
      <c r="AR8877" s="23" t="str">
        <f>IF(ISBLANK(G8877),"",IF(SUMPRODUCT((G$2:G8877=G8877)*1)&gt;1,0,1))</f>
        <v/>
      </c>
      <c r="AS8877" s="23" t="str">
        <f t="shared" si="416"/>
        <v/>
      </c>
    </row>
    <row r="8878" spans="2:45" x14ac:dyDescent="0.35">
      <c r="B8878" s="20"/>
      <c r="C8878" s="20"/>
      <c r="D8878" s="20"/>
      <c r="E8878" s="20"/>
      <c r="H8878" s="20"/>
      <c r="I8878" s="20"/>
      <c r="K8878" s="20"/>
      <c r="M8878" s="20"/>
      <c r="O8878" s="21"/>
      <c r="P8878" s="20"/>
      <c r="R8878" s="20"/>
      <c r="S8878" s="20"/>
      <c r="T8878" s="20"/>
      <c r="U8878" s="20"/>
      <c r="W8878" s="20"/>
      <c r="X8878" s="20"/>
      <c r="Y8878" s="20"/>
      <c r="Z8878" s="20"/>
      <c r="AA8878" s="20"/>
      <c r="AB8878" s="20"/>
      <c r="AC8878" s="20"/>
      <c r="AD8878" s="20"/>
      <c r="AE8878" s="20"/>
      <c r="AF8878" s="21"/>
      <c r="AM8878" s="21"/>
      <c r="AN8878" s="23" t="str">
        <f>IF($O8878="","",IF(DATEDIF($O8878,Lista!$V$2,"y")=122,"",DATEDIF($O8878,Lista!$V$2,"y")))</f>
        <v/>
      </c>
      <c r="AO8878" s="23" t="str">
        <f t="shared" si="414"/>
        <v/>
      </c>
      <c r="AP8878" s="23" t="str">
        <f t="shared" si="415"/>
        <v/>
      </c>
      <c r="AQ8878" s="24" t="str">
        <f>IFERROR(VLOOKUP($R8878,Lista!$G$2:$H$15,2,FALSE),"")</f>
        <v/>
      </c>
      <c r="AR8878" s="23" t="str">
        <f>IF(ISBLANK(G8878),"",IF(SUMPRODUCT((G$2:G8878=G8878)*1)&gt;1,0,1))</f>
        <v/>
      </c>
      <c r="AS8878" s="23" t="str">
        <f t="shared" si="416"/>
        <v/>
      </c>
    </row>
    <row r="8879" spans="2:45" x14ac:dyDescent="0.35">
      <c r="B8879" s="20"/>
      <c r="C8879" s="20"/>
      <c r="D8879" s="20"/>
      <c r="E8879" s="20"/>
      <c r="H8879" s="20"/>
      <c r="I8879" s="20"/>
      <c r="K8879" s="20"/>
      <c r="M8879" s="20"/>
      <c r="O8879" s="21"/>
      <c r="P8879" s="20"/>
      <c r="R8879" s="20"/>
      <c r="S8879" s="20"/>
      <c r="T8879" s="20"/>
      <c r="U8879" s="20"/>
      <c r="W8879" s="20"/>
      <c r="X8879" s="20"/>
      <c r="Y8879" s="20"/>
      <c r="Z8879" s="20"/>
      <c r="AA8879" s="20"/>
      <c r="AB8879" s="20"/>
      <c r="AC8879" s="20"/>
      <c r="AD8879" s="20"/>
      <c r="AE8879" s="20"/>
      <c r="AF8879" s="21"/>
      <c r="AM8879" s="21"/>
      <c r="AN8879" s="23" t="str">
        <f>IF($O8879="","",IF(DATEDIF($O8879,Lista!$V$2,"y")=122,"",DATEDIF($O8879,Lista!$V$2,"y")))</f>
        <v/>
      </c>
      <c r="AO8879" s="23" t="str">
        <f t="shared" si="414"/>
        <v/>
      </c>
      <c r="AP8879" s="23" t="str">
        <f t="shared" si="415"/>
        <v/>
      </c>
      <c r="AQ8879" s="24" t="str">
        <f>IFERROR(VLOOKUP($R8879,Lista!$G$2:$H$15,2,FALSE),"")</f>
        <v/>
      </c>
      <c r="AR8879" s="23" t="str">
        <f>IF(ISBLANK(G8879),"",IF(SUMPRODUCT((G$2:G8879=G8879)*1)&gt;1,0,1))</f>
        <v/>
      </c>
      <c r="AS8879" s="23" t="str">
        <f t="shared" si="416"/>
        <v/>
      </c>
    </row>
    <row r="8880" spans="2:45" x14ac:dyDescent="0.35">
      <c r="B8880" s="20"/>
      <c r="C8880" s="20"/>
      <c r="D8880" s="20"/>
      <c r="E8880" s="20"/>
      <c r="H8880" s="20"/>
      <c r="I8880" s="20"/>
      <c r="K8880" s="20"/>
      <c r="M8880" s="20"/>
      <c r="O8880" s="21"/>
      <c r="P8880" s="20"/>
      <c r="R8880" s="20"/>
      <c r="S8880" s="20"/>
      <c r="T8880" s="20"/>
      <c r="U8880" s="20"/>
      <c r="W8880" s="20"/>
      <c r="X8880" s="20"/>
      <c r="Y8880" s="20"/>
      <c r="Z8880" s="20"/>
      <c r="AA8880" s="20"/>
      <c r="AB8880" s="20"/>
      <c r="AD8880" s="20"/>
      <c r="AE8880" s="20"/>
      <c r="AF8880" s="21"/>
      <c r="AM8880" s="21"/>
      <c r="AN8880" s="23" t="str">
        <f>IF($O8880="","",IF(DATEDIF($O8880,Lista!$V$2,"y")=122,"",DATEDIF($O8880,Lista!$V$2,"y")))</f>
        <v/>
      </c>
      <c r="AO8880" s="23" t="str">
        <f t="shared" si="414"/>
        <v/>
      </c>
      <c r="AP8880" s="23" t="str">
        <f t="shared" si="415"/>
        <v/>
      </c>
      <c r="AQ8880" s="24" t="str">
        <f>IFERROR(VLOOKUP($R8880,Lista!$G$2:$H$15,2,FALSE),"")</f>
        <v/>
      </c>
      <c r="AR8880" s="23" t="str">
        <f>IF(ISBLANK(G8880),"",IF(SUMPRODUCT((G$2:G8880=G8880)*1)&gt;1,0,1))</f>
        <v/>
      </c>
      <c r="AS8880" s="23" t="str">
        <f t="shared" si="416"/>
        <v/>
      </c>
    </row>
    <row r="8881" spans="2:45" x14ac:dyDescent="0.35">
      <c r="B8881" s="20"/>
      <c r="C8881" s="20"/>
      <c r="D8881" s="20"/>
      <c r="E8881" s="20"/>
      <c r="H8881" s="20"/>
      <c r="I8881" s="20"/>
      <c r="K8881" s="20"/>
      <c r="M8881" s="20"/>
      <c r="O8881" s="21"/>
      <c r="P8881" s="20"/>
      <c r="R8881" s="20"/>
      <c r="S8881" s="20"/>
      <c r="T8881" s="20"/>
      <c r="U8881" s="20"/>
      <c r="W8881" s="20"/>
      <c r="X8881" s="20"/>
      <c r="Y8881" s="20"/>
      <c r="Z8881" s="20"/>
      <c r="AA8881" s="20"/>
      <c r="AB8881" s="20"/>
      <c r="AD8881" s="20"/>
      <c r="AE8881" s="20"/>
      <c r="AF8881" s="21"/>
      <c r="AM8881" s="21"/>
      <c r="AN8881" s="23" t="str">
        <f>IF($O8881="","",IF(DATEDIF($O8881,Lista!$V$2,"y")=122,"",DATEDIF($O8881,Lista!$V$2,"y")))</f>
        <v/>
      </c>
      <c r="AO8881" s="23" t="str">
        <f t="shared" si="414"/>
        <v/>
      </c>
      <c r="AP8881" s="23" t="str">
        <f t="shared" si="415"/>
        <v/>
      </c>
      <c r="AQ8881" s="24" t="str">
        <f>IFERROR(VLOOKUP($R8881,Lista!$G$2:$H$15,2,FALSE),"")</f>
        <v/>
      </c>
      <c r="AR8881" s="23" t="str">
        <f>IF(ISBLANK(G8881),"",IF(SUMPRODUCT((G$2:G8881=G8881)*1)&gt;1,0,1))</f>
        <v/>
      </c>
      <c r="AS8881" s="23" t="str">
        <f t="shared" si="416"/>
        <v/>
      </c>
    </row>
    <row r="8882" spans="2:45" x14ac:dyDescent="0.35">
      <c r="B8882" s="20"/>
      <c r="C8882" s="20"/>
      <c r="D8882" s="20"/>
      <c r="E8882" s="20"/>
      <c r="H8882" s="20"/>
      <c r="I8882" s="20"/>
      <c r="K8882" s="20"/>
      <c r="M8882" s="20"/>
      <c r="O8882" s="21"/>
      <c r="P8882" s="20"/>
      <c r="R8882" s="20"/>
      <c r="S8882" s="20"/>
      <c r="T8882" s="20"/>
      <c r="U8882" s="20"/>
      <c r="W8882" s="20"/>
      <c r="X8882" s="20"/>
      <c r="Y8882" s="20"/>
      <c r="Z8882" s="20"/>
      <c r="AA8882" s="20"/>
      <c r="AB8882" s="20"/>
      <c r="AD8882" s="20"/>
      <c r="AE8882" s="20"/>
      <c r="AF8882" s="21"/>
      <c r="AM8882" s="21"/>
      <c r="AN8882" s="23" t="str">
        <f>IF($O8882="","",IF(DATEDIF($O8882,Lista!$V$2,"y")=122,"",DATEDIF($O8882,Lista!$V$2,"y")))</f>
        <v/>
      </c>
      <c r="AO8882" s="23" t="str">
        <f t="shared" si="414"/>
        <v/>
      </c>
      <c r="AP8882" s="23" t="str">
        <f t="shared" si="415"/>
        <v/>
      </c>
      <c r="AQ8882" s="24" t="str">
        <f>IFERROR(VLOOKUP($R8882,Lista!$G$2:$H$15,2,FALSE),"")</f>
        <v/>
      </c>
      <c r="AR8882" s="23" t="str">
        <f>IF(ISBLANK(G8882),"",IF(SUMPRODUCT((G$2:G8882=G8882)*1)&gt;1,0,1))</f>
        <v/>
      </c>
      <c r="AS8882" s="23" t="str">
        <f t="shared" si="416"/>
        <v/>
      </c>
    </row>
    <row r="8883" spans="2:45" x14ac:dyDescent="0.35">
      <c r="B8883" s="20"/>
      <c r="C8883" s="20"/>
      <c r="D8883" s="20"/>
      <c r="E8883" s="20"/>
      <c r="H8883" s="20"/>
      <c r="I8883" s="20"/>
      <c r="K8883" s="20"/>
      <c r="M8883" s="20"/>
      <c r="O8883" s="21"/>
      <c r="P8883" s="20"/>
      <c r="R8883" s="20"/>
      <c r="S8883" s="20"/>
      <c r="T8883" s="20"/>
      <c r="U8883" s="20"/>
      <c r="W8883" s="20"/>
      <c r="X8883" s="20"/>
      <c r="Y8883" s="20"/>
      <c r="Z8883" s="20"/>
      <c r="AA8883" s="20"/>
      <c r="AB8883" s="20"/>
      <c r="AD8883" s="20"/>
      <c r="AE8883" s="20"/>
      <c r="AF8883" s="21"/>
      <c r="AM8883" s="21"/>
      <c r="AN8883" s="23" t="str">
        <f>IF($O8883="","",IF(DATEDIF($O8883,Lista!$V$2,"y")=122,"",DATEDIF($O8883,Lista!$V$2,"y")))</f>
        <v/>
      </c>
      <c r="AO8883" s="23" t="str">
        <f t="shared" si="414"/>
        <v/>
      </c>
      <c r="AP8883" s="23" t="str">
        <f t="shared" si="415"/>
        <v/>
      </c>
      <c r="AQ8883" s="24" t="str">
        <f>IFERROR(VLOOKUP($R8883,Lista!$G$2:$H$15,2,FALSE),"")</f>
        <v/>
      </c>
      <c r="AR8883" s="23" t="str">
        <f>IF(ISBLANK(G8883),"",IF(SUMPRODUCT((G$2:G8883=G8883)*1)&gt;1,0,1))</f>
        <v/>
      </c>
      <c r="AS8883" s="23" t="str">
        <f t="shared" si="416"/>
        <v/>
      </c>
    </row>
    <row r="8884" spans="2:45" x14ac:dyDescent="0.35">
      <c r="B8884" s="20"/>
      <c r="C8884" s="20"/>
      <c r="D8884" s="20"/>
      <c r="E8884" s="20"/>
      <c r="H8884" s="20"/>
      <c r="I8884" s="20"/>
      <c r="K8884" s="20"/>
      <c r="M8884" s="20"/>
      <c r="O8884" s="21"/>
      <c r="P8884" s="20"/>
      <c r="R8884" s="20"/>
      <c r="S8884" s="20"/>
      <c r="T8884" s="20"/>
      <c r="U8884" s="20"/>
      <c r="W8884" s="20"/>
      <c r="X8884" s="20"/>
      <c r="Y8884" s="20"/>
      <c r="Z8884" s="20"/>
      <c r="AA8884" s="20"/>
      <c r="AB8884" s="20"/>
      <c r="AD8884" s="20"/>
      <c r="AE8884" s="20"/>
      <c r="AF8884" s="21"/>
      <c r="AM8884" s="21"/>
      <c r="AN8884" s="23" t="str">
        <f>IF($O8884="","",IF(DATEDIF($O8884,Lista!$V$2,"y")=122,"",DATEDIF($O8884,Lista!$V$2,"y")))</f>
        <v/>
      </c>
      <c r="AO8884" s="23" t="str">
        <f t="shared" si="414"/>
        <v/>
      </c>
      <c r="AP8884" s="23" t="str">
        <f t="shared" si="415"/>
        <v/>
      </c>
      <c r="AQ8884" s="24" t="str">
        <f>IFERROR(VLOOKUP($R8884,Lista!$G$2:$H$15,2,FALSE),"")</f>
        <v/>
      </c>
      <c r="AR8884" s="23" t="str">
        <f>IF(ISBLANK(G8884),"",IF(SUMPRODUCT((G$2:G8884=G8884)*1)&gt;1,0,1))</f>
        <v/>
      </c>
      <c r="AS8884" s="23" t="str">
        <f t="shared" si="416"/>
        <v/>
      </c>
    </row>
    <row r="8885" spans="2:45" x14ac:dyDescent="0.35">
      <c r="B8885" s="20"/>
      <c r="C8885" s="20"/>
      <c r="D8885" s="20"/>
      <c r="E8885" s="20"/>
      <c r="H8885" s="20"/>
      <c r="I8885" s="20"/>
      <c r="K8885" s="20"/>
      <c r="M8885" s="20"/>
      <c r="O8885" s="21"/>
      <c r="P8885" s="20"/>
      <c r="R8885" s="20"/>
      <c r="S8885" s="20"/>
      <c r="T8885" s="20"/>
      <c r="U8885" s="20"/>
      <c r="W8885" s="20"/>
      <c r="X8885" s="20"/>
      <c r="Y8885" s="20"/>
      <c r="Z8885" s="20"/>
      <c r="AA8885" s="20"/>
      <c r="AB8885" s="20"/>
      <c r="AD8885" s="20"/>
      <c r="AE8885" s="20"/>
      <c r="AF8885" s="21"/>
      <c r="AM8885" s="21"/>
      <c r="AN8885" s="23" t="str">
        <f>IF($O8885="","",IF(DATEDIF($O8885,Lista!$V$2,"y")=122,"",DATEDIF($O8885,Lista!$V$2,"y")))</f>
        <v/>
      </c>
      <c r="AO8885" s="23" t="str">
        <f t="shared" si="414"/>
        <v/>
      </c>
      <c r="AP8885" s="23" t="str">
        <f t="shared" si="415"/>
        <v/>
      </c>
      <c r="AQ8885" s="24" t="str">
        <f>IFERROR(VLOOKUP($R8885,Lista!$G$2:$H$15,2,FALSE),"")</f>
        <v/>
      </c>
      <c r="AR8885" s="23" t="str">
        <f>IF(ISBLANK(G8885),"",IF(SUMPRODUCT((G$2:G8885=G8885)*1)&gt;1,0,1))</f>
        <v/>
      </c>
      <c r="AS8885" s="23" t="str">
        <f t="shared" si="416"/>
        <v/>
      </c>
    </row>
    <row r="8886" spans="2:45" x14ac:dyDescent="0.35">
      <c r="B8886" s="20"/>
      <c r="C8886" s="20"/>
      <c r="D8886" s="20"/>
      <c r="E8886" s="20"/>
      <c r="H8886" s="20"/>
      <c r="I8886" s="20"/>
      <c r="K8886" s="20"/>
      <c r="M8886" s="20"/>
      <c r="O8886" s="21"/>
      <c r="P8886" s="20"/>
      <c r="R8886" s="20"/>
      <c r="S8886" s="20"/>
      <c r="T8886" s="20"/>
      <c r="U8886" s="20"/>
      <c r="W8886" s="20"/>
      <c r="X8886" s="20"/>
      <c r="Y8886" s="20"/>
      <c r="Z8886" s="20"/>
      <c r="AA8886" s="20"/>
      <c r="AB8886" s="20"/>
      <c r="AD8886" s="20"/>
      <c r="AE8886" s="20"/>
      <c r="AF8886" s="21"/>
      <c r="AM8886" s="21"/>
      <c r="AN8886" s="23" t="str">
        <f>IF($O8886="","",IF(DATEDIF($O8886,Lista!$V$2,"y")=122,"",DATEDIF($O8886,Lista!$V$2,"y")))</f>
        <v/>
      </c>
      <c r="AO8886" s="23" t="str">
        <f t="shared" si="414"/>
        <v/>
      </c>
      <c r="AP8886" s="23" t="str">
        <f t="shared" si="415"/>
        <v/>
      </c>
      <c r="AQ8886" s="24" t="str">
        <f>IFERROR(VLOOKUP($R8886,Lista!$G$2:$H$15,2,FALSE),"")</f>
        <v/>
      </c>
      <c r="AR8886" s="23" t="str">
        <f>IF(ISBLANK(G8886),"",IF(SUMPRODUCT((G$2:G8886=G8886)*1)&gt;1,0,1))</f>
        <v/>
      </c>
      <c r="AS8886" s="23" t="str">
        <f t="shared" si="416"/>
        <v/>
      </c>
    </row>
    <row r="8887" spans="2:45" x14ac:dyDescent="0.35">
      <c r="B8887" s="20"/>
      <c r="C8887" s="20"/>
      <c r="D8887" s="20"/>
      <c r="E8887" s="20"/>
      <c r="H8887" s="20"/>
      <c r="I8887" s="20"/>
      <c r="K8887" s="20"/>
      <c r="M8887" s="20"/>
      <c r="O8887" s="21"/>
      <c r="P8887" s="20"/>
      <c r="R8887" s="20"/>
      <c r="S8887" s="20"/>
      <c r="T8887" s="20"/>
      <c r="U8887" s="20"/>
      <c r="W8887" s="20"/>
      <c r="X8887" s="20"/>
      <c r="Y8887" s="20"/>
      <c r="Z8887" s="20"/>
      <c r="AA8887" s="20"/>
      <c r="AB8887" s="20"/>
      <c r="AD8887" s="20"/>
      <c r="AE8887" s="20"/>
      <c r="AF8887" s="21"/>
      <c r="AM8887" s="21"/>
      <c r="AN8887" s="23" t="str">
        <f>IF($O8887="","",IF(DATEDIF($O8887,Lista!$V$2,"y")=122,"",DATEDIF($O8887,Lista!$V$2,"y")))</f>
        <v/>
      </c>
      <c r="AO8887" s="23" t="str">
        <f t="shared" si="414"/>
        <v/>
      </c>
      <c r="AP8887" s="23" t="str">
        <f t="shared" si="415"/>
        <v/>
      </c>
      <c r="AQ8887" s="24" t="str">
        <f>IFERROR(VLOOKUP($R8887,Lista!$G$2:$H$15,2,FALSE),"")</f>
        <v/>
      </c>
      <c r="AR8887" s="23" t="str">
        <f>IF(ISBLANK(G8887),"",IF(SUMPRODUCT((G$2:G8887=G8887)*1)&gt;1,0,1))</f>
        <v/>
      </c>
      <c r="AS8887" s="23" t="str">
        <f t="shared" si="416"/>
        <v/>
      </c>
    </row>
    <row r="8888" spans="2:45" x14ac:dyDescent="0.35">
      <c r="B8888" s="20"/>
      <c r="C8888" s="20"/>
      <c r="D8888" s="20"/>
      <c r="E8888" s="20"/>
      <c r="H8888" s="20"/>
      <c r="I8888" s="20"/>
      <c r="K8888" s="20"/>
      <c r="M8888" s="20"/>
      <c r="O8888" s="21"/>
      <c r="P8888" s="20"/>
      <c r="R8888" s="20"/>
      <c r="S8888" s="20"/>
      <c r="T8888" s="20"/>
      <c r="U8888" s="20"/>
      <c r="W8888" s="20"/>
      <c r="X8888" s="20"/>
      <c r="Y8888" s="20"/>
      <c r="Z8888" s="20"/>
      <c r="AA8888" s="20"/>
      <c r="AB8888" s="20"/>
      <c r="AD8888" s="20"/>
      <c r="AE8888" s="20"/>
      <c r="AF8888" s="21"/>
      <c r="AM8888" s="21"/>
      <c r="AN8888" s="23" t="str">
        <f>IF($O8888="","",IF(DATEDIF($O8888,Lista!$V$2,"y")=122,"",DATEDIF($O8888,Lista!$V$2,"y")))</f>
        <v/>
      </c>
      <c r="AO8888" s="23" t="str">
        <f t="shared" si="414"/>
        <v/>
      </c>
      <c r="AP8888" s="23" t="str">
        <f t="shared" si="415"/>
        <v/>
      </c>
      <c r="AQ8888" s="24" t="str">
        <f>IFERROR(VLOOKUP($R8888,Lista!$G$2:$H$15,2,FALSE),"")</f>
        <v/>
      </c>
      <c r="AR8888" s="23" t="str">
        <f>IF(ISBLANK(G8888),"",IF(SUMPRODUCT((G$2:G8888=G8888)*1)&gt;1,0,1))</f>
        <v/>
      </c>
      <c r="AS8888" s="23" t="str">
        <f t="shared" si="416"/>
        <v/>
      </c>
    </row>
    <row r="8889" spans="2:45" x14ac:dyDescent="0.35">
      <c r="B8889" s="20"/>
      <c r="C8889" s="20"/>
      <c r="D8889" s="20"/>
      <c r="E8889" s="20"/>
      <c r="H8889" s="20"/>
      <c r="I8889" s="20"/>
      <c r="K8889" s="20"/>
      <c r="M8889" s="20"/>
      <c r="O8889" s="21"/>
      <c r="P8889" s="20"/>
      <c r="R8889" s="20"/>
      <c r="S8889" s="20"/>
      <c r="T8889" s="20"/>
      <c r="U8889" s="20"/>
      <c r="W8889" s="20"/>
      <c r="X8889" s="20"/>
      <c r="Y8889" s="20"/>
      <c r="Z8889" s="20"/>
      <c r="AA8889" s="20"/>
      <c r="AB8889" s="20"/>
      <c r="AD8889" s="20"/>
      <c r="AE8889" s="20"/>
      <c r="AF8889" s="21"/>
      <c r="AM8889" s="21"/>
      <c r="AN8889" s="23" t="str">
        <f>IF($O8889="","",IF(DATEDIF($O8889,Lista!$V$2,"y")=122,"",DATEDIF($O8889,Lista!$V$2,"y")))</f>
        <v/>
      </c>
      <c r="AO8889" s="23" t="str">
        <f t="shared" si="414"/>
        <v/>
      </c>
      <c r="AP8889" s="23" t="str">
        <f t="shared" si="415"/>
        <v/>
      </c>
      <c r="AQ8889" s="24" t="str">
        <f>IFERROR(VLOOKUP($R8889,Lista!$G$2:$H$15,2,FALSE),"")</f>
        <v/>
      </c>
      <c r="AR8889" s="23" t="str">
        <f>IF(ISBLANK(G8889),"",IF(SUMPRODUCT((G$2:G8889=G8889)*1)&gt;1,0,1))</f>
        <v/>
      </c>
      <c r="AS8889" s="23" t="str">
        <f t="shared" si="416"/>
        <v/>
      </c>
    </row>
    <row r="8890" spans="2:45" x14ac:dyDescent="0.35">
      <c r="B8890" s="20"/>
      <c r="C8890" s="20"/>
      <c r="D8890" s="20"/>
      <c r="E8890" s="20"/>
      <c r="H8890" s="20"/>
      <c r="I8890" s="20"/>
      <c r="K8890" s="20"/>
      <c r="M8890" s="20"/>
      <c r="O8890" s="21"/>
      <c r="P8890" s="20"/>
      <c r="R8890" s="20"/>
      <c r="S8890" s="20"/>
      <c r="T8890" s="20"/>
      <c r="U8890" s="20"/>
      <c r="W8890" s="20"/>
      <c r="X8890" s="20"/>
      <c r="Y8890" s="20"/>
      <c r="Z8890" s="20"/>
      <c r="AA8890" s="20"/>
      <c r="AB8890" s="20"/>
      <c r="AD8890" s="20"/>
      <c r="AE8890" s="20"/>
      <c r="AF8890" s="21"/>
      <c r="AM8890" s="21"/>
      <c r="AN8890" s="23" t="str">
        <f>IF($O8890="","",IF(DATEDIF($O8890,Lista!$V$2,"y")=122,"",DATEDIF($O8890,Lista!$V$2,"y")))</f>
        <v/>
      </c>
      <c r="AO8890" s="23" t="str">
        <f t="shared" si="414"/>
        <v/>
      </c>
      <c r="AP8890" s="23" t="str">
        <f t="shared" si="415"/>
        <v/>
      </c>
      <c r="AQ8890" s="24" t="str">
        <f>IFERROR(VLOOKUP($R8890,Lista!$G$2:$H$15,2,FALSE),"")</f>
        <v/>
      </c>
      <c r="AR8890" s="23" t="str">
        <f>IF(ISBLANK(G8890),"",IF(SUMPRODUCT((G$2:G8890=G8890)*1)&gt;1,0,1))</f>
        <v/>
      </c>
      <c r="AS8890" s="23" t="str">
        <f t="shared" si="416"/>
        <v/>
      </c>
    </row>
    <row r="8891" spans="2:45" x14ac:dyDescent="0.35">
      <c r="B8891" s="20"/>
      <c r="C8891" s="20"/>
      <c r="D8891" s="20"/>
      <c r="E8891" s="20"/>
      <c r="H8891" s="20"/>
      <c r="I8891" s="20"/>
      <c r="K8891" s="20"/>
      <c r="M8891" s="20"/>
      <c r="O8891" s="21"/>
      <c r="P8891" s="20"/>
      <c r="R8891" s="20"/>
      <c r="S8891" s="20"/>
      <c r="T8891" s="20"/>
      <c r="U8891" s="20"/>
      <c r="W8891" s="20"/>
      <c r="X8891" s="20"/>
      <c r="Y8891" s="20"/>
      <c r="Z8891" s="20"/>
      <c r="AA8891" s="20"/>
      <c r="AB8891" s="20"/>
      <c r="AD8891" s="20"/>
      <c r="AE8891" s="20"/>
      <c r="AF8891" s="21"/>
      <c r="AM8891" s="21"/>
      <c r="AN8891" s="23" t="str">
        <f>IF($O8891="","",IF(DATEDIF($O8891,Lista!$V$2,"y")=122,"",DATEDIF($O8891,Lista!$V$2,"y")))</f>
        <v/>
      </c>
      <c r="AO8891" s="23" t="str">
        <f t="shared" si="414"/>
        <v/>
      </c>
      <c r="AP8891" s="23" t="str">
        <f t="shared" si="415"/>
        <v/>
      </c>
      <c r="AQ8891" s="24" t="str">
        <f>IFERROR(VLOOKUP($R8891,Lista!$G$2:$H$15,2,FALSE),"")</f>
        <v/>
      </c>
      <c r="AR8891" s="23" t="str">
        <f>IF(ISBLANK(G8891),"",IF(SUMPRODUCT((G$2:G8891=G8891)*1)&gt;1,0,1))</f>
        <v/>
      </c>
      <c r="AS8891" s="23" t="str">
        <f t="shared" si="416"/>
        <v/>
      </c>
    </row>
    <row r="8892" spans="2:45" x14ac:dyDescent="0.35">
      <c r="B8892" s="20"/>
      <c r="C8892" s="20"/>
      <c r="D8892" s="20"/>
      <c r="E8892" s="20"/>
      <c r="H8892" s="20"/>
      <c r="I8892" s="20"/>
      <c r="K8892" s="20"/>
      <c r="M8892" s="20"/>
      <c r="O8892" s="21"/>
      <c r="P8892" s="20"/>
      <c r="R8892" s="20"/>
      <c r="S8892" s="20"/>
      <c r="T8892" s="20"/>
      <c r="U8892" s="20"/>
      <c r="W8892" s="20"/>
      <c r="X8892" s="20"/>
      <c r="Y8892" s="20"/>
      <c r="Z8892" s="20"/>
      <c r="AA8892" s="20"/>
      <c r="AB8892" s="20"/>
      <c r="AC8892" s="20"/>
      <c r="AD8892" s="20"/>
      <c r="AE8892" s="20"/>
      <c r="AF8892" s="21"/>
      <c r="AM8892" s="21"/>
      <c r="AN8892" s="23" t="str">
        <f>IF($O8892="","",IF(DATEDIF($O8892,Lista!$V$2,"y")=122,"",DATEDIF($O8892,Lista!$V$2,"y")))</f>
        <v/>
      </c>
      <c r="AO8892" s="23" t="str">
        <f t="shared" si="414"/>
        <v/>
      </c>
      <c r="AP8892" s="23" t="str">
        <f t="shared" si="415"/>
        <v/>
      </c>
      <c r="AQ8892" s="24" t="str">
        <f>IFERROR(VLOOKUP($R8892,Lista!$G$2:$H$15,2,FALSE),"")</f>
        <v/>
      </c>
      <c r="AR8892" s="23" t="str">
        <f>IF(ISBLANK(G8892),"",IF(SUMPRODUCT((G$2:G8892=G8892)*1)&gt;1,0,1))</f>
        <v/>
      </c>
      <c r="AS8892" s="23" t="str">
        <f t="shared" si="416"/>
        <v/>
      </c>
    </row>
    <row r="8893" spans="2:45" x14ac:dyDescent="0.35">
      <c r="B8893" s="20"/>
      <c r="C8893" s="20"/>
      <c r="D8893" s="20"/>
      <c r="E8893" s="20"/>
      <c r="H8893" s="20"/>
      <c r="I8893" s="20"/>
      <c r="K8893" s="20"/>
      <c r="M8893" s="20"/>
      <c r="O8893" s="21"/>
      <c r="P8893" s="20"/>
      <c r="R8893" s="20"/>
      <c r="S8893" s="20"/>
      <c r="T8893" s="20"/>
      <c r="U8893" s="20"/>
      <c r="W8893" s="20"/>
      <c r="X8893" s="20"/>
      <c r="Y8893" s="20"/>
      <c r="Z8893" s="20"/>
      <c r="AA8893" s="20"/>
      <c r="AB8893" s="20"/>
      <c r="AC8893" s="20"/>
      <c r="AD8893" s="20"/>
      <c r="AE8893" s="20"/>
      <c r="AF8893" s="21"/>
      <c r="AM8893" s="21"/>
      <c r="AN8893" s="23" t="str">
        <f>IF($O8893="","",IF(DATEDIF($O8893,Lista!$V$2,"y")=122,"",DATEDIF($O8893,Lista!$V$2,"y")))</f>
        <v/>
      </c>
      <c r="AO8893" s="23" t="str">
        <f t="shared" si="414"/>
        <v/>
      </c>
      <c r="AP8893" s="23" t="str">
        <f t="shared" si="415"/>
        <v/>
      </c>
      <c r="AQ8893" s="24" t="str">
        <f>IFERROR(VLOOKUP($R8893,Lista!$G$2:$H$15,2,FALSE),"")</f>
        <v/>
      </c>
      <c r="AR8893" s="23" t="str">
        <f>IF(ISBLANK(G8893),"",IF(SUMPRODUCT((G$2:G8893=G8893)*1)&gt;1,0,1))</f>
        <v/>
      </c>
      <c r="AS8893" s="23" t="str">
        <f t="shared" si="416"/>
        <v/>
      </c>
    </row>
    <row r="8894" spans="2:45" x14ac:dyDescent="0.35">
      <c r="B8894" s="20"/>
      <c r="C8894" s="20"/>
      <c r="D8894" s="20"/>
      <c r="E8894" s="20"/>
      <c r="H8894" s="20"/>
      <c r="I8894" s="20"/>
      <c r="K8894" s="20"/>
      <c r="M8894" s="20"/>
      <c r="O8894" s="21"/>
      <c r="P8894" s="20"/>
      <c r="R8894" s="20"/>
      <c r="S8894" s="20"/>
      <c r="T8894" s="20"/>
      <c r="U8894" s="20"/>
      <c r="W8894" s="20"/>
      <c r="X8894" s="20"/>
      <c r="Y8894" s="20"/>
      <c r="Z8894" s="20"/>
      <c r="AA8894" s="20"/>
      <c r="AB8894" s="20"/>
      <c r="AC8894" s="20"/>
      <c r="AD8894" s="20"/>
      <c r="AE8894" s="20"/>
      <c r="AF8894" s="21"/>
      <c r="AM8894" s="21"/>
      <c r="AN8894" s="23" t="str">
        <f>IF($O8894="","",IF(DATEDIF($O8894,Lista!$V$2,"y")=122,"",DATEDIF($O8894,Lista!$V$2,"y")))</f>
        <v/>
      </c>
      <c r="AO8894" s="23" t="str">
        <f t="shared" si="414"/>
        <v/>
      </c>
      <c r="AP8894" s="23" t="str">
        <f t="shared" si="415"/>
        <v/>
      </c>
      <c r="AQ8894" s="24" t="str">
        <f>IFERROR(VLOOKUP($R8894,Lista!$G$2:$H$15,2,FALSE),"")</f>
        <v/>
      </c>
      <c r="AR8894" s="23" t="str">
        <f>IF(ISBLANK(G8894),"",IF(SUMPRODUCT((G$2:G8894=G8894)*1)&gt;1,0,1))</f>
        <v/>
      </c>
      <c r="AS8894" s="23" t="str">
        <f t="shared" si="416"/>
        <v/>
      </c>
    </row>
    <row r="8895" spans="2:45" x14ac:dyDescent="0.35">
      <c r="B8895" s="20"/>
      <c r="C8895" s="20"/>
      <c r="D8895" s="20"/>
      <c r="E8895" s="20"/>
      <c r="H8895" s="20"/>
      <c r="I8895" s="20"/>
      <c r="K8895" s="20"/>
      <c r="M8895" s="20"/>
      <c r="O8895" s="21"/>
      <c r="P8895" s="20"/>
      <c r="R8895" s="20"/>
      <c r="S8895" s="20"/>
      <c r="T8895" s="20"/>
      <c r="U8895" s="20"/>
      <c r="W8895" s="20"/>
      <c r="X8895" s="20"/>
      <c r="Y8895" s="20"/>
      <c r="Z8895" s="20"/>
      <c r="AA8895" s="20"/>
      <c r="AB8895" s="20"/>
      <c r="AC8895" s="20"/>
      <c r="AD8895" s="20"/>
      <c r="AE8895" s="20"/>
      <c r="AF8895" s="21"/>
      <c r="AM8895" s="21"/>
      <c r="AN8895" s="23" t="str">
        <f>IF($O8895="","",IF(DATEDIF($O8895,Lista!$V$2,"y")=122,"",DATEDIF($O8895,Lista!$V$2,"y")))</f>
        <v/>
      </c>
      <c r="AO8895" s="23" t="str">
        <f t="shared" si="414"/>
        <v/>
      </c>
      <c r="AP8895" s="23" t="str">
        <f t="shared" si="415"/>
        <v/>
      </c>
      <c r="AQ8895" s="24" t="str">
        <f>IFERROR(VLOOKUP($R8895,Lista!$G$2:$H$15,2,FALSE),"")</f>
        <v/>
      </c>
      <c r="AR8895" s="23" t="str">
        <f>IF(ISBLANK(G8895),"",IF(SUMPRODUCT((G$2:G8895=G8895)*1)&gt;1,0,1))</f>
        <v/>
      </c>
      <c r="AS8895" s="23" t="str">
        <f t="shared" si="416"/>
        <v/>
      </c>
    </row>
    <row r="8896" spans="2:45" x14ac:dyDescent="0.35">
      <c r="B8896" s="20"/>
      <c r="C8896" s="20"/>
      <c r="D8896" s="20"/>
      <c r="E8896" s="20"/>
      <c r="H8896" s="20"/>
      <c r="I8896" s="20"/>
      <c r="K8896" s="20"/>
      <c r="M8896" s="20"/>
      <c r="O8896" s="21"/>
      <c r="P8896" s="20"/>
      <c r="R8896" s="20"/>
      <c r="S8896" s="20"/>
      <c r="T8896" s="20"/>
      <c r="U8896" s="20"/>
      <c r="W8896" s="20"/>
      <c r="X8896" s="20"/>
      <c r="Y8896" s="20"/>
      <c r="Z8896" s="20"/>
      <c r="AA8896" s="20"/>
      <c r="AB8896" s="20"/>
      <c r="AC8896" s="20"/>
      <c r="AD8896" s="20"/>
      <c r="AE8896" s="20"/>
      <c r="AF8896" s="21"/>
      <c r="AM8896" s="21"/>
      <c r="AN8896" s="23" t="str">
        <f>IF($O8896="","",IF(DATEDIF($O8896,Lista!$V$2,"y")=122,"",DATEDIF($O8896,Lista!$V$2,"y")))</f>
        <v/>
      </c>
      <c r="AO8896" s="23" t="str">
        <f t="shared" si="414"/>
        <v/>
      </c>
      <c r="AP8896" s="23" t="str">
        <f t="shared" si="415"/>
        <v/>
      </c>
      <c r="AQ8896" s="24" t="str">
        <f>IFERROR(VLOOKUP($R8896,Lista!$G$2:$H$15,2,FALSE),"")</f>
        <v/>
      </c>
      <c r="AR8896" s="23" t="str">
        <f>IF(ISBLANK(G8896),"",IF(SUMPRODUCT((G$2:G8896=G8896)*1)&gt;1,0,1))</f>
        <v/>
      </c>
      <c r="AS8896" s="23" t="str">
        <f t="shared" si="416"/>
        <v/>
      </c>
    </row>
    <row r="8897" spans="2:45" x14ac:dyDescent="0.35">
      <c r="B8897" s="20"/>
      <c r="C8897" s="20"/>
      <c r="D8897" s="20"/>
      <c r="E8897" s="20"/>
      <c r="H8897" s="20"/>
      <c r="I8897" s="20"/>
      <c r="K8897" s="20"/>
      <c r="M8897" s="20"/>
      <c r="O8897" s="21"/>
      <c r="P8897" s="20"/>
      <c r="R8897" s="20"/>
      <c r="S8897" s="20"/>
      <c r="T8897" s="20"/>
      <c r="U8897" s="20"/>
      <c r="W8897" s="20"/>
      <c r="X8897" s="20"/>
      <c r="Y8897" s="20"/>
      <c r="Z8897" s="20"/>
      <c r="AA8897" s="20"/>
      <c r="AB8897" s="20"/>
      <c r="AC8897" s="20"/>
      <c r="AD8897" s="20"/>
      <c r="AE8897" s="20"/>
      <c r="AF8897" s="21"/>
      <c r="AM8897" s="21"/>
      <c r="AN8897" s="23" t="str">
        <f>IF($O8897="","",IF(DATEDIF($O8897,Lista!$V$2,"y")=122,"",DATEDIF($O8897,Lista!$V$2,"y")))</f>
        <v/>
      </c>
      <c r="AO8897" s="23" t="str">
        <f t="shared" si="414"/>
        <v/>
      </c>
      <c r="AP8897" s="23" t="str">
        <f t="shared" si="415"/>
        <v/>
      </c>
      <c r="AQ8897" s="24" t="str">
        <f>IFERROR(VLOOKUP($R8897,Lista!$G$2:$H$15,2,FALSE),"")</f>
        <v/>
      </c>
      <c r="AR8897" s="23" t="str">
        <f>IF(ISBLANK(G8897),"",IF(SUMPRODUCT((G$2:G8897=G8897)*1)&gt;1,0,1))</f>
        <v/>
      </c>
      <c r="AS8897" s="23" t="str">
        <f t="shared" si="416"/>
        <v/>
      </c>
    </row>
    <row r="8898" spans="2:45" x14ac:dyDescent="0.35">
      <c r="B8898" s="20"/>
      <c r="C8898" s="20"/>
      <c r="D8898" s="20"/>
      <c r="E8898" s="20"/>
      <c r="H8898" s="20"/>
      <c r="I8898" s="20"/>
      <c r="K8898" s="20"/>
      <c r="M8898" s="20"/>
      <c r="O8898" s="21"/>
      <c r="P8898" s="20"/>
      <c r="R8898" s="20"/>
      <c r="S8898" s="20"/>
      <c r="T8898" s="20"/>
      <c r="U8898" s="20"/>
      <c r="W8898" s="20"/>
      <c r="X8898" s="20"/>
      <c r="Y8898" s="20"/>
      <c r="Z8898" s="20"/>
      <c r="AA8898" s="20"/>
      <c r="AB8898" s="20"/>
      <c r="AC8898" s="20"/>
      <c r="AD8898" s="20"/>
      <c r="AE8898" s="20"/>
      <c r="AF8898" s="21"/>
      <c r="AM8898" s="21"/>
      <c r="AN8898" s="23" t="str">
        <f>IF($O8898="","",IF(DATEDIF($O8898,Lista!$V$2,"y")=122,"",DATEDIF($O8898,Lista!$V$2,"y")))</f>
        <v/>
      </c>
      <c r="AO8898" s="23" t="str">
        <f t="shared" si="414"/>
        <v/>
      </c>
      <c r="AP8898" s="23" t="str">
        <f t="shared" si="415"/>
        <v/>
      </c>
      <c r="AQ8898" s="24" t="str">
        <f>IFERROR(VLOOKUP($R8898,Lista!$G$2:$H$15,2,FALSE),"")</f>
        <v/>
      </c>
      <c r="AR8898" s="23" t="str">
        <f>IF(ISBLANK(G8898),"",IF(SUMPRODUCT((G$2:G8898=G8898)*1)&gt;1,0,1))</f>
        <v/>
      </c>
      <c r="AS8898" s="23" t="str">
        <f t="shared" si="416"/>
        <v/>
      </c>
    </row>
    <row r="8899" spans="2:45" x14ac:dyDescent="0.35">
      <c r="B8899" s="20"/>
      <c r="C8899" s="20"/>
      <c r="D8899" s="20"/>
      <c r="E8899" s="20"/>
      <c r="H8899" s="20"/>
      <c r="I8899" s="20"/>
      <c r="K8899" s="20"/>
      <c r="M8899" s="20"/>
      <c r="O8899" s="21"/>
      <c r="P8899" s="20"/>
      <c r="R8899" s="20"/>
      <c r="S8899" s="20"/>
      <c r="T8899" s="20"/>
      <c r="U8899" s="20"/>
      <c r="W8899" s="20"/>
      <c r="X8899" s="20"/>
      <c r="Y8899" s="20"/>
      <c r="Z8899" s="20"/>
      <c r="AA8899" s="20"/>
      <c r="AB8899" s="20"/>
      <c r="AC8899" s="20"/>
      <c r="AD8899" s="20"/>
      <c r="AE8899" s="20"/>
      <c r="AF8899" s="21"/>
      <c r="AM8899" s="21"/>
      <c r="AN8899" s="23" t="str">
        <f>IF($O8899="","",IF(DATEDIF($O8899,Lista!$V$2,"y")=122,"",DATEDIF($O8899,Lista!$V$2,"y")))</f>
        <v/>
      </c>
      <c r="AO8899" s="23" t="str">
        <f t="shared" ref="AO8899:AO8962" si="417">IF(AN8899="","",IF(AN8899&lt;=5,"0 to 5",IF(AN8899&lt;=17,"6 to 17",IF(AN8899&lt;=49,"18 to 49",IF(AN8899&gt;=50,"&gt; 50")))))</f>
        <v/>
      </c>
      <c r="AP8899" s="23" t="str">
        <f t="shared" ref="AP8899:AP8962" si="418">IF(AN8899="","",IF(AN8899&lt;=4,"0 to 4",IF(AN8899&lt;=9,"5 to 9",IF(AN8899&lt;=14,"10 to 14",IF(AN8899&lt;=18,"15 to 18",IF(AN8899&lt;=29,"19 to 29",IF(AN8899&lt;=59,"30 to 59",IF(AN8899&gt;=60,"&gt; 60"))))))))</f>
        <v/>
      </c>
      <c r="AQ8899" s="24" t="str">
        <f>IFERROR(VLOOKUP($R8899,Lista!$G$2:$H$15,2,FALSE),"")</f>
        <v/>
      </c>
      <c r="AR8899" s="23" t="str">
        <f>IF(ISBLANK(G8899),"",IF(SUMPRODUCT((G$2:G8899=G8899)*1)&gt;1,0,1))</f>
        <v/>
      </c>
      <c r="AS8899" s="23" t="str">
        <f t="shared" ref="AS8899:AS8962" si="419">IF(COUNTA($A8899:$E8899,$G8899:$I8899,$K8899,$M8899,$O8899:$P8899,$R8899:$T8899,$W8899,$X8899,$Y8899,$Z8899,$AA8899,$AB8899,$AD8899:$AE8899,$AF8899:$AF8899,$AM8899:$AM8899)=0,"",COUNTA($A8899:$E8899,$G8899:$I8899,$K8899,$M8899,$O8899:$P8899,$R8899:$T8899,$W8899,$X8899,$Y8899,$Z8899,$AA8899,$AB8899,$AD8899:$AE8899,$AF8899:$AF8899,$AM8899:$AM8899))</f>
        <v/>
      </c>
    </row>
    <row r="8900" spans="2:45" x14ac:dyDescent="0.35">
      <c r="B8900" s="20"/>
      <c r="C8900" s="20"/>
      <c r="D8900" s="20"/>
      <c r="E8900" s="20"/>
      <c r="H8900" s="20"/>
      <c r="I8900" s="20"/>
      <c r="K8900" s="20"/>
      <c r="M8900" s="20"/>
      <c r="O8900" s="21"/>
      <c r="P8900" s="20"/>
      <c r="R8900" s="20"/>
      <c r="S8900" s="20"/>
      <c r="T8900" s="20"/>
      <c r="U8900" s="20"/>
      <c r="W8900" s="20"/>
      <c r="X8900" s="20"/>
      <c r="Y8900" s="20"/>
      <c r="Z8900" s="20"/>
      <c r="AA8900" s="20"/>
      <c r="AB8900" s="20"/>
      <c r="AD8900" s="20"/>
      <c r="AE8900" s="20"/>
      <c r="AF8900" s="21"/>
      <c r="AM8900" s="21"/>
      <c r="AN8900" s="23" t="str">
        <f>IF($O8900="","",IF(DATEDIF($O8900,Lista!$V$2,"y")=122,"",DATEDIF($O8900,Lista!$V$2,"y")))</f>
        <v/>
      </c>
      <c r="AO8900" s="23" t="str">
        <f t="shared" si="417"/>
        <v/>
      </c>
      <c r="AP8900" s="23" t="str">
        <f t="shared" si="418"/>
        <v/>
      </c>
      <c r="AQ8900" s="24" t="str">
        <f>IFERROR(VLOOKUP($R8900,Lista!$G$2:$H$15,2,FALSE),"")</f>
        <v/>
      </c>
      <c r="AR8900" s="23" t="str">
        <f>IF(ISBLANK(G8900),"",IF(SUMPRODUCT((G$2:G8900=G8900)*1)&gt;1,0,1))</f>
        <v/>
      </c>
      <c r="AS8900" s="23" t="str">
        <f t="shared" si="419"/>
        <v/>
      </c>
    </row>
    <row r="8901" spans="2:45" x14ac:dyDescent="0.35">
      <c r="B8901" s="20"/>
      <c r="C8901" s="20"/>
      <c r="D8901" s="20"/>
      <c r="E8901" s="20"/>
      <c r="H8901" s="20"/>
      <c r="I8901" s="20"/>
      <c r="K8901" s="20"/>
      <c r="M8901" s="20"/>
      <c r="O8901" s="21"/>
      <c r="P8901" s="20"/>
      <c r="R8901" s="20"/>
      <c r="S8901" s="20"/>
      <c r="T8901" s="20"/>
      <c r="U8901" s="20"/>
      <c r="W8901" s="20"/>
      <c r="X8901" s="20"/>
      <c r="Y8901" s="20"/>
      <c r="Z8901" s="20"/>
      <c r="AA8901" s="20"/>
      <c r="AB8901" s="20"/>
      <c r="AD8901" s="20"/>
      <c r="AE8901" s="20"/>
      <c r="AF8901" s="21"/>
      <c r="AM8901" s="21"/>
      <c r="AN8901" s="23" t="str">
        <f>IF($O8901="","",IF(DATEDIF($O8901,Lista!$V$2,"y")=122,"",DATEDIF($O8901,Lista!$V$2,"y")))</f>
        <v/>
      </c>
      <c r="AO8901" s="23" t="str">
        <f t="shared" si="417"/>
        <v/>
      </c>
      <c r="AP8901" s="23" t="str">
        <f t="shared" si="418"/>
        <v/>
      </c>
      <c r="AQ8901" s="24" t="str">
        <f>IFERROR(VLOOKUP($R8901,Lista!$G$2:$H$15,2,FALSE),"")</f>
        <v/>
      </c>
      <c r="AR8901" s="23" t="str">
        <f>IF(ISBLANK(G8901),"",IF(SUMPRODUCT((G$2:G8901=G8901)*1)&gt;1,0,1))</f>
        <v/>
      </c>
      <c r="AS8901" s="23" t="str">
        <f t="shared" si="419"/>
        <v/>
      </c>
    </row>
    <row r="8902" spans="2:45" x14ac:dyDescent="0.35">
      <c r="B8902" s="20"/>
      <c r="C8902" s="20"/>
      <c r="D8902" s="20"/>
      <c r="E8902" s="20"/>
      <c r="H8902" s="20"/>
      <c r="I8902" s="20"/>
      <c r="K8902" s="20"/>
      <c r="M8902" s="20"/>
      <c r="O8902" s="21"/>
      <c r="P8902" s="20"/>
      <c r="R8902" s="20"/>
      <c r="S8902" s="20"/>
      <c r="T8902" s="20"/>
      <c r="U8902" s="20"/>
      <c r="W8902" s="20"/>
      <c r="X8902" s="20"/>
      <c r="Y8902" s="20"/>
      <c r="Z8902" s="20"/>
      <c r="AA8902" s="20"/>
      <c r="AB8902" s="20"/>
      <c r="AD8902" s="20"/>
      <c r="AE8902" s="20"/>
      <c r="AF8902" s="21"/>
      <c r="AM8902" s="21"/>
      <c r="AN8902" s="23" t="str">
        <f>IF($O8902="","",IF(DATEDIF($O8902,Lista!$V$2,"y")=122,"",DATEDIF($O8902,Lista!$V$2,"y")))</f>
        <v/>
      </c>
      <c r="AO8902" s="23" t="str">
        <f t="shared" si="417"/>
        <v/>
      </c>
      <c r="AP8902" s="23" t="str">
        <f t="shared" si="418"/>
        <v/>
      </c>
      <c r="AQ8902" s="24" t="str">
        <f>IFERROR(VLOOKUP($R8902,Lista!$G$2:$H$15,2,FALSE),"")</f>
        <v/>
      </c>
      <c r="AR8902" s="23" t="str">
        <f>IF(ISBLANK(G8902),"",IF(SUMPRODUCT((G$2:G8902=G8902)*1)&gt;1,0,1))</f>
        <v/>
      </c>
      <c r="AS8902" s="23" t="str">
        <f t="shared" si="419"/>
        <v/>
      </c>
    </row>
    <row r="8903" spans="2:45" x14ac:dyDescent="0.35">
      <c r="B8903" s="20"/>
      <c r="C8903" s="20"/>
      <c r="D8903" s="20"/>
      <c r="E8903" s="20"/>
      <c r="H8903" s="20"/>
      <c r="I8903" s="20"/>
      <c r="K8903" s="20"/>
      <c r="M8903" s="20"/>
      <c r="O8903" s="21"/>
      <c r="P8903" s="20"/>
      <c r="R8903" s="20"/>
      <c r="S8903" s="20"/>
      <c r="T8903" s="20"/>
      <c r="U8903" s="20"/>
      <c r="W8903" s="20"/>
      <c r="X8903" s="20"/>
      <c r="Y8903" s="20"/>
      <c r="Z8903" s="20"/>
      <c r="AA8903" s="20"/>
      <c r="AB8903" s="20"/>
      <c r="AC8903" s="20"/>
      <c r="AD8903" s="20"/>
      <c r="AE8903" s="20"/>
      <c r="AF8903" s="21"/>
      <c r="AM8903" s="21"/>
      <c r="AN8903" s="23" t="str">
        <f>IF($O8903="","",IF(DATEDIF($O8903,Lista!$V$2,"y")=122,"",DATEDIF($O8903,Lista!$V$2,"y")))</f>
        <v/>
      </c>
      <c r="AO8903" s="23" t="str">
        <f t="shared" si="417"/>
        <v/>
      </c>
      <c r="AP8903" s="23" t="str">
        <f t="shared" si="418"/>
        <v/>
      </c>
      <c r="AQ8903" s="24" t="str">
        <f>IFERROR(VLOOKUP($R8903,Lista!$G$2:$H$15,2,FALSE),"")</f>
        <v/>
      </c>
      <c r="AR8903" s="23" t="str">
        <f>IF(ISBLANK(G8903),"",IF(SUMPRODUCT((G$2:G8903=G8903)*1)&gt;1,0,1))</f>
        <v/>
      </c>
      <c r="AS8903" s="23" t="str">
        <f t="shared" si="419"/>
        <v/>
      </c>
    </row>
    <row r="8904" spans="2:45" x14ac:dyDescent="0.35">
      <c r="B8904" s="20"/>
      <c r="C8904" s="20"/>
      <c r="D8904" s="20"/>
      <c r="E8904" s="20"/>
      <c r="H8904" s="20"/>
      <c r="I8904" s="20"/>
      <c r="K8904" s="20"/>
      <c r="M8904" s="20"/>
      <c r="O8904" s="21"/>
      <c r="P8904" s="20"/>
      <c r="R8904" s="20"/>
      <c r="S8904" s="20"/>
      <c r="T8904" s="20"/>
      <c r="U8904" s="20"/>
      <c r="W8904" s="20"/>
      <c r="X8904" s="20"/>
      <c r="Y8904" s="20"/>
      <c r="Z8904" s="20"/>
      <c r="AA8904" s="20"/>
      <c r="AB8904" s="20"/>
      <c r="AC8904" s="20"/>
      <c r="AD8904" s="20"/>
      <c r="AE8904" s="20"/>
      <c r="AF8904" s="21"/>
      <c r="AM8904" s="21"/>
      <c r="AN8904" s="23" t="str">
        <f>IF($O8904="","",IF(DATEDIF($O8904,Lista!$V$2,"y")=122,"",DATEDIF($O8904,Lista!$V$2,"y")))</f>
        <v/>
      </c>
      <c r="AO8904" s="23" t="str">
        <f t="shared" si="417"/>
        <v/>
      </c>
      <c r="AP8904" s="23" t="str">
        <f t="shared" si="418"/>
        <v/>
      </c>
      <c r="AQ8904" s="24" t="str">
        <f>IFERROR(VLOOKUP($R8904,Lista!$G$2:$H$15,2,FALSE),"")</f>
        <v/>
      </c>
      <c r="AR8904" s="23" t="str">
        <f>IF(ISBLANK(G8904),"",IF(SUMPRODUCT((G$2:G8904=G8904)*1)&gt;1,0,1))</f>
        <v/>
      </c>
      <c r="AS8904" s="23" t="str">
        <f t="shared" si="419"/>
        <v/>
      </c>
    </row>
    <row r="8905" spans="2:45" x14ac:dyDescent="0.35">
      <c r="B8905" s="20"/>
      <c r="C8905" s="20"/>
      <c r="D8905" s="20"/>
      <c r="E8905" s="20"/>
      <c r="H8905" s="20"/>
      <c r="I8905" s="20"/>
      <c r="K8905" s="20"/>
      <c r="M8905" s="20"/>
      <c r="O8905" s="21"/>
      <c r="P8905" s="20"/>
      <c r="R8905" s="20"/>
      <c r="S8905" s="20"/>
      <c r="T8905" s="20"/>
      <c r="U8905" s="20"/>
      <c r="W8905" s="20"/>
      <c r="X8905" s="20"/>
      <c r="Y8905" s="20"/>
      <c r="Z8905" s="20"/>
      <c r="AA8905" s="20"/>
      <c r="AB8905" s="20"/>
      <c r="AC8905" s="20"/>
      <c r="AD8905" s="20"/>
      <c r="AE8905" s="20"/>
      <c r="AF8905" s="21"/>
      <c r="AM8905" s="21"/>
      <c r="AN8905" s="23" t="str">
        <f>IF($O8905="","",IF(DATEDIF($O8905,Lista!$V$2,"y")=122,"",DATEDIF($O8905,Lista!$V$2,"y")))</f>
        <v/>
      </c>
      <c r="AO8905" s="23" t="str">
        <f t="shared" si="417"/>
        <v/>
      </c>
      <c r="AP8905" s="23" t="str">
        <f t="shared" si="418"/>
        <v/>
      </c>
      <c r="AQ8905" s="24" t="str">
        <f>IFERROR(VLOOKUP($R8905,Lista!$G$2:$H$15,2,FALSE),"")</f>
        <v/>
      </c>
      <c r="AR8905" s="23" t="str">
        <f>IF(ISBLANK(G8905),"",IF(SUMPRODUCT((G$2:G8905=G8905)*1)&gt;1,0,1))</f>
        <v/>
      </c>
      <c r="AS8905" s="23" t="str">
        <f t="shared" si="419"/>
        <v/>
      </c>
    </row>
    <row r="8906" spans="2:45" x14ac:dyDescent="0.35">
      <c r="B8906" s="20"/>
      <c r="C8906" s="20"/>
      <c r="D8906" s="20"/>
      <c r="E8906" s="20"/>
      <c r="H8906" s="20"/>
      <c r="I8906" s="20"/>
      <c r="K8906" s="20"/>
      <c r="M8906" s="20"/>
      <c r="O8906" s="21"/>
      <c r="P8906" s="20"/>
      <c r="R8906" s="20"/>
      <c r="S8906" s="20"/>
      <c r="T8906" s="20"/>
      <c r="U8906" s="20"/>
      <c r="W8906" s="20"/>
      <c r="X8906" s="20"/>
      <c r="Y8906" s="20"/>
      <c r="Z8906" s="20"/>
      <c r="AA8906" s="20"/>
      <c r="AB8906" s="20"/>
      <c r="AD8906" s="20"/>
      <c r="AE8906" s="20"/>
      <c r="AF8906" s="21"/>
      <c r="AM8906" s="21"/>
      <c r="AN8906" s="23" t="str">
        <f>IF($O8906="","",IF(DATEDIF($O8906,Lista!$V$2,"y")=122,"",DATEDIF($O8906,Lista!$V$2,"y")))</f>
        <v/>
      </c>
      <c r="AO8906" s="23" t="str">
        <f t="shared" si="417"/>
        <v/>
      </c>
      <c r="AP8906" s="23" t="str">
        <f t="shared" si="418"/>
        <v/>
      </c>
      <c r="AQ8906" s="24" t="str">
        <f>IFERROR(VLOOKUP($R8906,Lista!$G$2:$H$15,2,FALSE),"")</f>
        <v/>
      </c>
      <c r="AR8906" s="23" t="str">
        <f>IF(ISBLANK(G8906),"",IF(SUMPRODUCT((G$2:G8906=G8906)*1)&gt;1,0,1))</f>
        <v/>
      </c>
      <c r="AS8906" s="23" t="str">
        <f t="shared" si="419"/>
        <v/>
      </c>
    </row>
    <row r="8907" spans="2:45" x14ac:dyDescent="0.35">
      <c r="B8907" s="20"/>
      <c r="C8907" s="20"/>
      <c r="D8907" s="20"/>
      <c r="E8907" s="20"/>
      <c r="H8907" s="20"/>
      <c r="I8907" s="20"/>
      <c r="K8907" s="20"/>
      <c r="M8907" s="20"/>
      <c r="O8907" s="21"/>
      <c r="P8907" s="20"/>
      <c r="R8907" s="20"/>
      <c r="S8907" s="20"/>
      <c r="T8907" s="20"/>
      <c r="U8907" s="20"/>
      <c r="W8907" s="20"/>
      <c r="X8907" s="20"/>
      <c r="Y8907" s="20"/>
      <c r="Z8907" s="20"/>
      <c r="AA8907" s="20"/>
      <c r="AB8907" s="20"/>
      <c r="AC8907" s="20"/>
      <c r="AD8907" s="20"/>
      <c r="AE8907" s="20"/>
      <c r="AF8907" s="21"/>
      <c r="AM8907" s="21"/>
      <c r="AN8907" s="23" t="str">
        <f>IF($O8907="","",IF(DATEDIF($O8907,Lista!$V$2,"y")=122,"",DATEDIF($O8907,Lista!$V$2,"y")))</f>
        <v/>
      </c>
      <c r="AO8907" s="23" t="str">
        <f t="shared" si="417"/>
        <v/>
      </c>
      <c r="AP8907" s="23" t="str">
        <f t="shared" si="418"/>
        <v/>
      </c>
      <c r="AQ8907" s="24" t="str">
        <f>IFERROR(VLOOKUP($R8907,Lista!$G$2:$H$15,2,FALSE),"")</f>
        <v/>
      </c>
      <c r="AR8907" s="23" t="str">
        <f>IF(ISBLANK(G8907),"",IF(SUMPRODUCT((G$2:G8907=G8907)*1)&gt;1,0,1))</f>
        <v/>
      </c>
      <c r="AS8907" s="23" t="str">
        <f t="shared" si="419"/>
        <v/>
      </c>
    </row>
    <row r="8908" spans="2:45" x14ac:dyDescent="0.35">
      <c r="B8908" s="20"/>
      <c r="C8908" s="20"/>
      <c r="D8908" s="20"/>
      <c r="E8908" s="20"/>
      <c r="H8908" s="20"/>
      <c r="I8908" s="20"/>
      <c r="K8908" s="20"/>
      <c r="M8908" s="20"/>
      <c r="O8908" s="21"/>
      <c r="P8908" s="20"/>
      <c r="R8908" s="20"/>
      <c r="S8908" s="20"/>
      <c r="T8908" s="20"/>
      <c r="U8908" s="20"/>
      <c r="W8908" s="20"/>
      <c r="X8908" s="20"/>
      <c r="Y8908" s="20"/>
      <c r="Z8908" s="20"/>
      <c r="AA8908" s="20"/>
      <c r="AB8908" s="20"/>
      <c r="AC8908" s="20"/>
      <c r="AD8908" s="20"/>
      <c r="AE8908" s="20"/>
      <c r="AF8908" s="21"/>
      <c r="AM8908" s="21"/>
      <c r="AN8908" s="23" t="str">
        <f>IF($O8908="","",IF(DATEDIF($O8908,Lista!$V$2,"y")=122,"",DATEDIF($O8908,Lista!$V$2,"y")))</f>
        <v/>
      </c>
      <c r="AO8908" s="23" t="str">
        <f t="shared" si="417"/>
        <v/>
      </c>
      <c r="AP8908" s="23" t="str">
        <f t="shared" si="418"/>
        <v/>
      </c>
      <c r="AQ8908" s="24" t="str">
        <f>IFERROR(VLOOKUP($R8908,Lista!$G$2:$H$15,2,FALSE),"")</f>
        <v/>
      </c>
      <c r="AR8908" s="23" t="str">
        <f>IF(ISBLANK(G8908),"",IF(SUMPRODUCT((G$2:G8908=G8908)*1)&gt;1,0,1))</f>
        <v/>
      </c>
      <c r="AS8908" s="23" t="str">
        <f t="shared" si="419"/>
        <v/>
      </c>
    </row>
    <row r="8909" spans="2:45" x14ac:dyDescent="0.35">
      <c r="B8909" s="20"/>
      <c r="C8909" s="20"/>
      <c r="D8909" s="20"/>
      <c r="E8909" s="20"/>
      <c r="H8909" s="20"/>
      <c r="I8909" s="20"/>
      <c r="K8909" s="20"/>
      <c r="M8909" s="20"/>
      <c r="O8909" s="21"/>
      <c r="P8909" s="20"/>
      <c r="R8909" s="20"/>
      <c r="S8909" s="20"/>
      <c r="T8909" s="20"/>
      <c r="U8909" s="20"/>
      <c r="W8909" s="20"/>
      <c r="X8909" s="20"/>
      <c r="Y8909" s="20"/>
      <c r="Z8909" s="20"/>
      <c r="AA8909" s="20"/>
      <c r="AB8909" s="20"/>
      <c r="AD8909" s="20"/>
      <c r="AE8909" s="20"/>
      <c r="AF8909" s="21"/>
      <c r="AM8909" s="21"/>
      <c r="AN8909" s="23" t="str">
        <f>IF($O8909="","",IF(DATEDIF($O8909,Lista!$V$2,"y")=122,"",DATEDIF($O8909,Lista!$V$2,"y")))</f>
        <v/>
      </c>
      <c r="AO8909" s="23" t="str">
        <f t="shared" si="417"/>
        <v/>
      </c>
      <c r="AP8909" s="23" t="str">
        <f t="shared" si="418"/>
        <v/>
      </c>
      <c r="AQ8909" s="24" t="str">
        <f>IFERROR(VLOOKUP($R8909,Lista!$G$2:$H$15,2,FALSE),"")</f>
        <v/>
      </c>
      <c r="AR8909" s="23" t="str">
        <f>IF(ISBLANK(G8909),"",IF(SUMPRODUCT((G$2:G8909=G8909)*1)&gt;1,0,1))</f>
        <v/>
      </c>
      <c r="AS8909" s="23" t="str">
        <f t="shared" si="419"/>
        <v/>
      </c>
    </row>
    <row r="8910" spans="2:45" x14ac:dyDescent="0.35">
      <c r="B8910" s="20"/>
      <c r="C8910" s="20"/>
      <c r="D8910" s="20"/>
      <c r="E8910" s="20"/>
      <c r="H8910" s="20"/>
      <c r="I8910" s="20"/>
      <c r="K8910" s="20"/>
      <c r="M8910" s="20"/>
      <c r="O8910" s="21"/>
      <c r="P8910" s="20"/>
      <c r="R8910" s="20"/>
      <c r="S8910" s="20"/>
      <c r="T8910" s="20"/>
      <c r="U8910" s="20"/>
      <c r="W8910" s="20"/>
      <c r="X8910" s="20"/>
      <c r="Y8910" s="20"/>
      <c r="Z8910" s="20"/>
      <c r="AA8910" s="20"/>
      <c r="AB8910" s="20"/>
      <c r="AC8910" s="20"/>
      <c r="AD8910" s="20"/>
      <c r="AE8910" s="20"/>
      <c r="AF8910" s="21"/>
      <c r="AM8910" s="21"/>
      <c r="AN8910" s="23" t="str">
        <f>IF($O8910="","",IF(DATEDIF($O8910,Lista!$V$2,"y")=122,"",DATEDIF($O8910,Lista!$V$2,"y")))</f>
        <v/>
      </c>
      <c r="AO8910" s="23" t="str">
        <f t="shared" si="417"/>
        <v/>
      </c>
      <c r="AP8910" s="23" t="str">
        <f t="shared" si="418"/>
        <v/>
      </c>
      <c r="AQ8910" s="24" t="str">
        <f>IFERROR(VLOOKUP($R8910,Lista!$G$2:$H$15,2,FALSE),"")</f>
        <v/>
      </c>
      <c r="AR8910" s="23" t="str">
        <f>IF(ISBLANK(G8910),"",IF(SUMPRODUCT((G$2:G8910=G8910)*1)&gt;1,0,1))</f>
        <v/>
      </c>
      <c r="AS8910" s="23" t="str">
        <f t="shared" si="419"/>
        <v/>
      </c>
    </row>
    <row r="8911" spans="2:45" x14ac:dyDescent="0.35">
      <c r="B8911" s="20"/>
      <c r="C8911" s="20"/>
      <c r="D8911" s="20"/>
      <c r="E8911" s="20"/>
      <c r="H8911" s="20"/>
      <c r="I8911" s="20"/>
      <c r="K8911" s="20"/>
      <c r="M8911" s="20"/>
      <c r="O8911" s="21"/>
      <c r="P8911" s="20"/>
      <c r="R8911" s="20"/>
      <c r="S8911" s="20"/>
      <c r="T8911" s="20"/>
      <c r="U8911" s="20"/>
      <c r="W8911" s="20"/>
      <c r="X8911" s="20"/>
      <c r="Y8911" s="20"/>
      <c r="Z8911" s="20"/>
      <c r="AA8911" s="20"/>
      <c r="AB8911" s="20"/>
      <c r="AD8911" s="20"/>
      <c r="AE8911" s="20"/>
      <c r="AF8911" s="21"/>
      <c r="AM8911" s="21"/>
      <c r="AN8911" s="23" t="str">
        <f>IF($O8911="","",IF(DATEDIF($O8911,Lista!$V$2,"y")=122,"",DATEDIF($O8911,Lista!$V$2,"y")))</f>
        <v/>
      </c>
      <c r="AO8911" s="23" t="str">
        <f t="shared" si="417"/>
        <v/>
      </c>
      <c r="AP8911" s="23" t="str">
        <f t="shared" si="418"/>
        <v/>
      </c>
      <c r="AQ8911" s="24" t="str">
        <f>IFERROR(VLOOKUP($R8911,Lista!$G$2:$H$15,2,FALSE),"")</f>
        <v/>
      </c>
      <c r="AR8911" s="23" t="str">
        <f>IF(ISBLANK(G8911),"",IF(SUMPRODUCT((G$2:G8911=G8911)*1)&gt;1,0,1))</f>
        <v/>
      </c>
      <c r="AS8911" s="23" t="str">
        <f t="shared" si="419"/>
        <v/>
      </c>
    </row>
    <row r="8912" spans="2:45" x14ac:dyDescent="0.35">
      <c r="B8912" s="20"/>
      <c r="C8912" s="20"/>
      <c r="D8912" s="20"/>
      <c r="E8912" s="20"/>
      <c r="H8912" s="20"/>
      <c r="I8912" s="20"/>
      <c r="K8912" s="20"/>
      <c r="M8912" s="20"/>
      <c r="O8912" s="21"/>
      <c r="P8912" s="20"/>
      <c r="R8912" s="20"/>
      <c r="S8912" s="20"/>
      <c r="T8912" s="20"/>
      <c r="U8912" s="20"/>
      <c r="W8912" s="20"/>
      <c r="X8912" s="20"/>
      <c r="Y8912" s="20"/>
      <c r="Z8912" s="20"/>
      <c r="AA8912" s="20"/>
      <c r="AB8912" s="20"/>
      <c r="AD8912" s="20"/>
      <c r="AE8912" s="20"/>
      <c r="AF8912" s="21"/>
      <c r="AM8912" s="21"/>
      <c r="AN8912" s="23" t="str">
        <f>IF($O8912="","",IF(DATEDIF($O8912,Lista!$V$2,"y")=122,"",DATEDIF($O8912,Lista!$V$2,"y")))</f>
        <v/>
      </c>
      <c r="AO8912" s="23" t="str">
        <f t="shared" si="417"/>
        <v/>
      </c>
      <c r="AP8912" s="23" t="str">
        <f t="shared" si="418"/>
        <v/>
      </c>
      <c r="AQ8912" s="24" t="str">
        <f>IFERROR(VLOOKUP($R8912,Lista!$G$2:$H$15,2,FALSE),"")</f>
        <v/>
      </c>
      <c r="AR8912" s="23" t="str">
        <f>IF(ISBLANK(G8912),"",IF(SUMPRODUCT((G$2:G8912=G8912)*1)&gt;1,0,1))</f>
        <v/>
      </c>
      <c r="AS8912" s="23" t="str">
        <f t="shared" si="419"/>
        <v/>
      </c>
    </row>
    <row r="8913" spans="2:45" x14ac:dyDescent="0.35">
      <c r="B8913" s="20"/>
      <c r="C8913" s="20"/>
      <c r="D8913" s="20"/>
      <c r="E8913" s="20"/>
      <c r="H8913" s="20"/>
      <c r="I8913" s="20"/>
      <c r="K8913" s="20"/>
      <c r="M8913" s="20"/>
      <c r="O8913" s="21"/>
      <c r="P8913" s="20"/>
      <c r="R8913" s="20"/>
      <c r="S8913" s="20"/>
      <c r="T8913" s="20"/>
      <c r="U8913" s="20"/>
      <c r="W8913" s="20"/>
      <c r="X8913" s="20"/>
      <c r="Y8913" s="20"/>
      <c r="Z8913" s="20"/>
      <c r="AA8913" s="20"/>
      <c r="AB8913" s="20"/>
      <c r="AD8913" s="20"/>
      <c r="AE8913" s="20"/>
      <c r="AF8913" s="21"/>
      <c r="AM8913" s="21"/>
      <c r="AN8913" s="23" t="str">
        <f>IF($O8913="","",IF(DATEDIF($O8913,Lista!$V$2,"y")=122,"",DATEDIF($O8913,Lista!$V$2,"y")))</f>
        <v/>
      </c>
      <c r="AO8913" s="23" t="str">
        <f t="shared" si="417"/>
        <v/>
      </c>
      <c r="AP8913" s="23" t="str">
        <f t="shared" si="418"/>
        <v/>
      </c>
      <c r="AQ8913" s="24" t="str">
        <f>IFERROR(VLOOKUP($R8913,Lista!$G$2:$H$15,2,FALSE),"")</f>
        <v/>
      </c>
      <c r="AR8913" s="23" t="str">
        <f>IF(ISBLANK(G8913),"",IF(SUMPRODUCT((G$2:G8913=G8913)*1)&gt;1,0,1))</f>
        <v/>
      </c>
      <c r="AS8913" s="23" t="str">
        <f t="shared" si="419"/>
        <v/>
      </c>
    </row>
    <row r="8914" spans="2:45" x14ac:dyDescent="0.35">
      <c r="B8914" s="20"/>
      <c r="C8914" s="20"/>
      <c r="D8914" s="20"/>
      <c r="E8914" s="20"/>
      <c r="H8914" s="20"/>
      <c r="I8914" s="20"/>
      <c r="K8914" s="20"/>
      <c r="M8914" s="20"/>
      <c r="O8914" s="21"/>
      <c r="P8914" s="20"/>
      <c r="R8914" s="20"/>
      <c r="S8914" s="20"/>
      <c r="T8914" s="20"/>
      <c r="U8914" s="20"/>
      <c r="W8914" s="20"/>
      <c r="X8914" s="20"/>
      <c r="Y8914" s="20"/>
      <c r="Z8914" s="20"/>
      <c r="AA8914" s="20"/>
      <c r="AB8914" s="20"/>
      <c r="AD8914" s="20"/>
      <c r="AE8914" s="20"/>
      <c r="AF8914" s="21"/>
      <c r="AM8914" s="21"/>
      <c r="AN8914" s="23" t="str">
        <f>IF($O8914="","",IF(DATEDIF($O8914,Lista!$V$2,"y")=122,"",DATEDIF($O8914,Lista!$V$2,"y")))</f>
        <v/>
      </c>
      <c r="AO8914" s="23" t="str">
        <f t="shared" si="417"/>
        <v/>
      </c>
      <c r="AP8914" s="23" t="str">
        <f t="shared" si="418"/>
        <v/>
      </c>
      <c r="AQ8914" s="24" t="str">
        <f>IFERROR(VLOOKUP($R8914,Lista!$G$2:$H$15,2,FALSE),"")</f>
        <v/>
      </c>
      <c r="AR8914" s="23" t="str">
        <f>IF(ISBLANK(G8914),"",IF(SUMPRODUCT((G$2:G8914=G8914)*1)&gt;1,0,1))</f>
        <v/>
      </c>
      <c r="AS8914" s="23" t="str">
        <f t="shared" si="419"/>
        <v/>
      </c>
    </row>
    <row r="8915" spans="2:45" x14ac:dyDescent="0.35">
      <c r="B8915" s="20"/>
      <c r="C8915" s="20"/>
      <c r="D8915" s="20"/>
      <c r="E8915" s="20"/>
      <c r="H8915" s="20"/>
      <c r="I8915" s="20"/>
      <c r="K8915" s="20"/>
      <c r="M8915" s="20"/>
      <c r="O8915" s="21"/>
      <c r="P8915" s="20"/>
      <c r="R8915" s="20"/>
      <c r="S8915" s="20"/>
      <c r="T8915" s="20"/>
      <c r="U8915" s="20"/>
      <c r="W8915" s="20"/>
      <c r="X8915" s="20"/>
      <c r="Y8915" s="20"/>
      <c r="Z8915" s="20"/>
      <c r="AA8915" s="20"/>
      <c r="AB8915" s="20"/>
      <c r="AD8915" s="20"/>
      <c r="AE8915" s="20"/>
      <c r="AF8915" s="21"/>
      <c r="AM8915" s="21"/>
      <c r="AN8915" s="23" t="str">
        <f>IF($O8915="","",IF(DATEDIF($O8915,Lista!$V$2,"y")=122,"",DATEDIF($O8915,Lista!$V$2,"y")))</f>
        <v/>
      </c>
      <c r="AO8915" s="23" t="str">
        <f t="shared" si="417"/>
        <v/>
      </c>
      <c r="AP8915" s="23" t="str">
        <f t="shared" si="418"/>
        <v/>
      </c>
      <c r="AQ8915" s="24" t="str">
        <f>IFERROR(VLOOKUP($R8915,Lista!$G$2:$H$15,2,FALSE),"")</f>
        <v/>
      </c>
      <c r="AR8915" s="23" t="str">
        <f>IF(ISBLANK(G8915),"",IF(SUMPRODUCT((G$2:G8915=G8915)*1)&gt;1,0,1))</f>
        <v/>
      </c>
      <c r="AS8915" s="23" t="str">
        <f t="shared" si="419"/>
        <v/>
      </c>
    </row>
    <row r="8916" spans="2:45" x14ac:dyDescent="0.35">
      <c r="B8916" s="20"/>
      <c r="C8916" s="20"/>
      <c r="D8916" s="20"/>
      <c r="E8916" s="20"/>
      <c r="H8916" s="20"/>
      <c r="I8916" s="20"/>
      <c r="K8916" s="20"/>
      <c r="M8916" s="20"/>
      <c r="O8916" s="21"/>
      <c r="P8916" s="20"/>
      <c r="R8916" s="20"/>
      <c r="S8916" s="20"/>
      <c r="T8916" s="20"/>
      <c r="U8916" s="20"/>
      <c r="W8916" s="20"/>
      <c r="X8916" s="20"/>
      <c r="Y8916" s="20"/>
      <c r="Z8916" s="20"/>
      <c r="AA8916" s="20"/>
      <c r="AB8916" s="20"/>
      <c r="AD8916" s="20"/>
      <c r="AE8916" s="20"/>
      <c r="AF8916" s="21"/>
      <c r="AM8916" s="21"/>
      <c r="AN8916" s="23" t="str">
        <f>IF($O8916="","",IF(DATEDIF($O8916,Lista!$V$2,"y")=122,"",DATEDIF($O8916,Lista!$V$2,"y")))</f>
        <v/>
      </c>
      <c r="AO8916" s="23" t="str">
        <f t="shared" si="417"/>
        <v/>
      </c>
      <c r="AP8916" s="23" t="str">
        <f t="shared" si="418"/>
        <v/>
      </c>
      <c r="AQ8916" s="24" t="str">
        <f>IFERROR(VLOOKUP($R8916,Lista!$G$2:$H$15,2,FALSE),"")</f>
        <v/>
      </c>
      <c r="AR8916" s="23" t="str">
        <f>IF(ISBLANK(G8916),"",IF(SUMPRODUCT((G$2:G8916=G8916)*1)&gt;1,0,1))</f>
        <v/>
      </c>
      <c r="AS8916" s="23" t="str">
        <f t="shared" si="419"/>
        <v/>
      </c>
    </row>
    <row r="8917" spans="2:45" x14ac:dyDescent="0.35">
      <c r="B8917" s="20"/>
      <c r="C8917" s="20"/>
      <c r="D8917" s="20"/>
      <c r="E8917" s="20"/>
      <c r="H8917" s="20"/>
      <c r="I8917" s="20"/>
      <c r="K8917" s="20"/>
      <c r="M8917" s="20"/>
      <c r="O8917" s="21"/>
      <c r="P8917" s="20"/>
      <c r="R8917" s="20"/>
      <c r="S8917" s="20"/>
      <c r="T8917" s="20"/>
      <c r="U8917" s="20"/>
      <c r="W8917" s="20"/>
      <c r="X8917" s="20"/>
      <c r="Y8917" s="20"/>
      <c r="Z8917" s="20"/>
      <c r="AA8917" s="20"/>
      <c r="AB8917" s="20"/>
      <c r="AD8917" s="20"/>
      <c r="AE8917" s="20"/>
      <c r="AF8917" s="21"/>
      <c r="AM8917" s="21"/>
      <c r="AN8917" s="23" t="str">
        <f>IF($O8917="","",IF(DATEDIF($O8917,Lista!$V$2,"y")=122,"",DATEDIF($O8917,Lista!$V$2,"y")))</f>
        <v/>
      </c>
      <c r="AO8917" s="23" t="str">
        <f t="shared" si="417"/>
        <v/>
      </c>
      <c r="AP8917" s="23" t="str">
        <f t="shared" si="418"/>
        <v/>
      </c>
      <c r="AQ8917" s="24" t="str">
        <f>IFERROR(VLOOKUP($R8917,Lista!$G$2:$H$15,2,FALSE),"")</f>
        <v/>
      </c>
      <c r="AR8917" s="23" t="str">
        <f>IF(ISBLANK(G8917),"",IF(SUMPRODUCT((G$2:G8917=G8917)*1)&gt;1,0,1))</f>
        <v/>
      </c>
      <c r="AS8917" s="23" t="str">
        <f t="shared" si="419"/>
        <v/>
      </c>
    </row>
    <row r="8918" spans="2:45" x14ac:dyDescent="0.35">
      <c r="B8918" s="20"/>
      <c r="C8918" s="20"/>
      <c r="D8918" s="20"/>
      <c r="E8918" s="20"/>
      <c r="H8918" s="20"/>
      <c r="I8918" s="20"/>
      <c r="K8918" s="20"/>
      <c r="M8918" s="20"/>
      <c r="O8918" s="21"/>
      <c r="P8918" s="20"/>
      <c r="R8918" s="20"/>
      <c r="S8918" s="20"/>
      <c r="T8918" s="20"/>
      <c r="U8918" s="20"/>
      <c r="W8918" s="20"/>
      <c r="X8918" s="20"/>
      <c r="Y8918" s="20"/>
      <c r="Z8918" s="20"/>
      <c r="AA8918" s="20"/>
      <c r="AB8918" s="20"/>
      <c r="AD8918" s="20"/>
      <c r="AE8918" s="20"/>
      <c r="AF8918" s="21"/>
      <c r="AM8918" s="21"/>
      <c r="AN8918" s="23" t="str">
        <f>IF($O8918="","",IF(DATEDIF($O8918,Lista!$V$2,"y")=122,"",DATEDIF($O8918,Lista!$V$2,"y")))</f>
        <v/>
      </c>
      <c r="AO8918" s="23" t="str">
        <f t="shared" si="417"/>
        <v/>
      </c>
      <c r="AP8918" s="23" t="str">
        <f t="shared" si="418"/>
        <v/>
      </c>
      <c r="AQ8918" s="24" t="str">
        <f>IFERROR(VLOOKUP($R8918,Lista!$G$2:$H$15,2,FALSE),"")</f>
        <v/>
      </c>
      <c r="AR8918" s="23" t="str">
        <f>IF(ISBLANK(G8918),"",IF(SUMPRODUCT((G$2:G8918=G8918)*1)&gt;1,0,1))</f>
        <v/>
      </c>
      <c r="AS8918" s="23" t="str">
        <f t="shared" si="419"/>
        <v/>
      </c>
    </row>
    <row r="8919" spans="2:45" x14ac:dyDescent="0.35">
      <c r="B8919" s="20"/>
      <c r="C8919" s="20"/>
      <c r="D8919" s="20"/>
      <c r="E8919" s="20"/>
      <c r="H8919" s="20"/>
      <c r="I8919" s="20"/>
      <c r="K8919" s="20"/>
      <c r="M8919" s="20"/>
      <c r="O8919" s="21"/>
      <c r="P8919" s="20"/>
      <c r="R8919" s="20"/>
      <c r="S8919" s="20"/>
      <c r="T8919" s="20"/>
      <c r="U8919" s="20"/>
      <c r="W8919" s="20"/>
      <c r="X8919" s="20"/>
      <c r="Y8919" s="20"/>
      <c r="Z8919" s="20"/>
      <c r="AA8919" s="20"/>
      <c r="AB8919" s="20"/>
      <c r="AD8919" s="20"/>
      <c r="AE8919" s="20"/>
      <c r="AF8919" s="21"/>
      <c r="AM8919" s="21"/>
      <c r="AN8919" s="23" t="str">
        <f>IF($O8919="","",IF(DATEDIF($O8919,Lista!$V$2,"y")=122,"",DATEDIF($O8919,Lista!$V$2,"y")))</f>
        <v/>
      </c>
      <c r="AO8919" s="23" t="str">
        <f t="shared" si="417"/>
        <v/>
      </c>
      <c r="AP8919" s="23" t="str">
        <f t="shared" si="418"/>
        <v/>
      </c>
      <c r="AQ8919" s="24" t="str">
        <f>IFERROR(VLOOKUP($R8919,Lista!$G$2:$H$15,2,FALSE),"")</f>
        <v/>
      </c>
      <c r="AR8919" s="23" t="str">
        <f>IF(ISBLANK(G8919),"",IF(SUMPRODUCT((G$2:G8919=G8919)*1)&gt;1,0,1))</f>
        <v/>
      </c>
      <c r="AS8919" s="23" t="str">
        <f t="shared" si="419"/>
        <v/>
      </c>
    </row>
    <row r="8920" spans="2:45" x14ac:dyDescent="0.35">
      <c r="B8920" s="20"/>
      <c r="C8920" s="20"/>
      <c r="D8920" s="20"/>
      <c r="E8920" s="20"/>
      <c r="H8920" s="20"/>
      <c r="I8920" s="20"/>
      <c r="K8920" s="20"/>
      <c r="M8920" s="20"/>
      <c r="O8920" s="21"/>
      <c r="P8920" s="20"/>
      <c r="R8920" s="20"/>
      <c r="S8920" s="20"/>
      <c r="T8920" s="20"/>
      <c r="U8920" s="20"/>
      <c r="W8920" s="20"/>
      <c r="X8920" s="20"/>
      <c r="Y8920" s="20"/>
      <c r="Z8920" s="20"/>
      <c r="AA8920" s="20"/>
      <c r="AB8920" s="20"/>
      <c r="AD8920" s="20"/>
      <c r="AE8920" s="20"/>
      <c r="AF8920" s="21"/>
      <c r="AM8920" s="21"/>
      <c r="AN8920" s="23" t="str">
        <f>IF($O8920="","",IF(DATEDIF($O8920,Lista!$V$2,"y")=122,"",DATEDIF($O8920,Lista!$V$2,"y")))</f>
        <v/>
      </c>
      <c r="AO8920" s="23" t="str">
        <f t="shared" si="417"/>
        <v/>
      </c>
      <c r="AP8920" s="23" t="str">
        <f t="shared" si="418"/>
        <v/>
      </c>
      <c r="AQ8920" s="24" t="str">
        <f>IFERROR(VLOOKUP($R8920,Lista!$G$2:$H$15,2,FALSE),"")</f>
        <v/>
      </c>
      <c r="AR8920" s="23" t="str">
        <f>IF(ISBLANK(G8920),"",IF(SUMPRODUCT((G$2:G8920=G8920)*1)&gt;1,0,1))</f>
        <v/>
      </c>
      <c r="AS8920" s="23" t="str">
        <f t="shared" si="419"/>
        <v/>
      </c>
    </row>
    <row r="8921" spans="2:45" x14ac:dyDescent="0.35">
      <c r="B8921" s="20"/>
      <c r="C8921" s="20"/>
      <c r="D8921" s="20"/>
      <c r="E8921" s="20"/>
      <c r="H8921" s="20"/>
      <c r="I8921" s="20"/>
      <c r="K8921" s="20"/>
      <c r="M8921" s="20"/>
      <c r="O8921" s="21"/>
      <c r="P8921" s="20"/>
      <c r="R8921" s="20"/>
      <c r="S8921" s="20"/>
      <c r="T8921" s="20"/>
      <c r="U8921" s="20"/>
      <c r="W8921" s="20"/>
      <c r="X8921" s="20"/>
      <c r="Y8921" s="20"/>
      <c r="Z8921" s="20"/>
      <c r="AA8921" s="20"/>
      <c r="AB8921" s="20"/>
      <c r="AC8921" s="20"/>
      <c r="AD8921" s="20"/>
      <c r="AE8921" s="20"/>
      <c r="AF8921" s="21"/>
      <c r="AM8921" s="21"/>
      <c r="AN8921" s="23" t="str">
        <f>IF($O8921="","",IF(DATEDIF($O8921,Lista!$V$2,"y")=122,"",DATEDIF($O8921,Lista!$V$2,"y")))</f>
        <v/>
      </c>
      <c r="AO8921" s="23" t="str">
        <f t="shared" si="417"/>
        <v/>
      </c>
      <c r="AP8921" s="23" t="str">
        <f t="shared" si="418"/>
        <v/>
      </c>
      <c r="AQ8921" s="24" t="str">
        <f>IFERROR(VLOOKUP($R8921,Lista!$G$2:$H$15,2,FALSE),"")</f>
        <v/>
      </c>
      <c r="AR8921" s="23" t="str">
        <f>IF(ISBLANK(G8921),"",IF(SUMPRODUCT((G$2:G8921=G8921)*1)&gt;1,0,1))</f>
        <v/>
      </c>
      <c r="AS8921" s="23" t="str">
        <f t="shared" si="419"/>
        <v/>
      </c>
    </row>
    <row r="8922" spans="2:45" x14ac:dyDescent="0.35">
      <c r="B8922" s="20"/>
      <c r="C8922" s="20"/>
      <c r="D8922" s="20"/>
      <c r="E8922" s="20"/>
      <c r="H8922" s="20"/>
      <c r="I8922" s="20"/>
      <c r="K8922" s="20"/>
      <c r="M8922" s="20"/>
      <c r="O8922" s="21"/>
      <c r="P8922" s="20"/>
      <c r="R8922" s="20"/>
      <c r="S8922" s="20"/>
      <c r="T8922" s="20"/>
      <c r="U8922" s="20"/>
      <c r="W8922" s="20"/>
      <c r="X8922" s="20"/>
      <c r="Y8922" s="20"/>
      <c r="Z8922" s="20"/>
      <c r="AA8922" s="20"/>
      <c r="AB8922" s="20"/>
      <c r="AC8922" s="20"/>
      <c r="AD8922" s="20"/>
      <c r="AE8922" s="20"/>
      <c r="AF8922" s="21"/>
      <c r="AM8922" s="21"/>
      <c r="AN8922" s="23" t="str">
        <f>IF($O8922="","",IF(DATEDIF($O8922,Lista!$V$2,"y")=122,"",DATEDIF($O8922,Lista!$V$2,"y")))</f>
        <v/>
      </c>
      <c r="AO8922" s="23" t="str">
        <f t="shared" si="417"/>
        <v/>
      </c>
      <c r="AP8922" s="23" t="str">
        <f t="shared" si="418"/>
        <v/>
      </c>
      <c r="AQ8922" s="24" t="str">
        <f>IFERROR(VLOOKUP($R8922,Lista!$G$2:$H$15,2,FALSE),"")</f>
        <v/>
      </c>
      <c r="AR8922" s="23" t="str">
        <f>IF(ISBLANK(G8922),"",IF(SUMPRODUCT((G$2:G8922=G8922)*1)&gt;1,0,1))</f>
        <v/>
      </c>
      <c r="AS8922" s="23" t="str">
        <f t="shared" si="419"/>
        <v/>
      </c>
    </row>
    <row r="8923" spans="2:45" x14ac:dyDescent="0.35">
      <c r="B8923" s="20"/>
      <c r="C8923" s="20"/>
      <c r="D8923" s="20"/>
      <c r="E8923" s="20"/>
      <c r="H8923" s="20"/>
      <c r="I8923" s="20"/>
      <c r="K8923" s="20"/>
      <c r="M8923" s="20"/>
      <c r="O8923" s="21"/>
      <c r="P8923" s="20"/>
      <c r="R8923" s="20"/>
      <c r="S8923" s="20"/>
      <c r="T8923" s="20"/>
      <c r="U8923" s="20"/>
      <c r="W8923" s="20"/>
      <c r="X8923" s="20"/>
      <c r="Y8923" s="20"/>
      <c r="Z8923" s="20"/>
      <c r="AA8923" s="20"/>
      <c r="AB8923" s="20"/>
      <c r="AC8923" s="20"/>
      <c r="AD8923" s="20"/>
      <c r="AE8923" s="20"/>
      <c r="AF8923" s="21"/>
      <c r="AM8923" s="21"/>
      <c r="AN8923" s="23" t="str">
        <f>IF($O8923="","",IF(DATEDIF($O8923,Lista!$V$2,"y")=122,"",DATEDIF($O8923,Lista!$V$2,"y")))</f>
        <v/>
      </c>
      <c r="AO8923" s="23" t="str">
        <f t="shared" si="417"/>
        <v/>
      </c>
      <c r="AP8923" s="23" t="str">
        <f t="shared" si="418"/>
        <v/>
      </c>
      <c r="AQ8923" s="24" t="str">
        <f>IFERROR(VLOOKUP($R8923,Lista!$G$2:$H$15,2,FALSE),"")</f>
        <v/>
      </c>
      <c r="AR8923" s="23" t="str">
        <f>IF(ISBLANK(G8923),"",IF(SUMPRODUCT((G$2:G8923=G8923)*1)&gt;1,0,1))</f>
        <v/>
      </c>
      <c r="AS8923" s="23" t="str">
        <f t="shared" si="419"/>
        <v/>
      </c>
    </row>
    <row r="8924" spans="2:45" x14ac:dyDescent="0.35">
      <c r="B8924" s="20"/>
      <c r="C8924" s="20"/>
      <c r="D8924" s="20"/>
      <c r="E8924" s="20"/>
      <c r="H8924" s="20"/>
      <c r="I8924" s="20"/>
      <c r="K8924" s="20"/>
      <c r="M8924" s="20"/>
      <c r="O8924" s="21"/>
      <c r="P8924" s="20"/>
      <c r="R8924" s="20"/>
      <c r="S8924" s="20"/>
      <c r="T8924" s="20"/>
      <c r="U8924" s="20"/>
      <c r="W8924" s="20"/>
      <c r="X8924" s="20"/>
      <c r="Y8924" s="20"/>
      <c r="Z8924" s="20"/>
      <c r="AA8924" s="20"/>
      <c r="AB8924" s="20"/>
      <c r="AC8924" s="20"/>
      <c r="AD8924" s="20"/>
      <c r="AE8924" s="20"/>
      <c r="AF8924" s="21"/>
      <c r="AM8924" s="21"/>
      <c r="AN8924" s="23" t="str">
        <f>IF($O8924="","",IF(DATEDIF($O8924,Lista!$V$2,"y")=122,"",DATEDIF($O8924,Lista!$V$2,"y")))</f>
        <v/>
      </c>
      <c r="AO8924" s="23" t="str">
        <f t="shared" si="417"/>
        <v/>
      </c>
      <c r="AP8924" s="23" t="str">
        <f t="shared" si="418"/>
        <v/>
      </c>
      <c r="AQ8924" s="24" t="str">
        <f>IFERROR(VLOOKUP($R8924,Lista!$G$2:$H$15,2,FALSE),"")</f>
        <v/>
      </c>
      <c r="AR8924" s="23" t="str">
        <f>IF(ISBLANK(G8924),"",IF(SUMPRODUCT((G$2:G8924=G8924)*1)&gt;1,0,1))</f>
        <v/>
      </c>
      <c r="AS8924" s="23" t="str">
        <f t="shared" si="419"/>
        <v/>
      </c>
    </row>
    <row r="8925" spans="2:45" x14ac:dyDescent="0.35">
      <c r="B8925" s="20"/>
      <c r="C8925" s="20"/>
      <c r="D8925" s="20"/>
      <c r="E8925" s="20"/>
      <c r="H8925" s="20"/>
      <c r="I8925" s="20"/>
      <c r="K8925" s="20"/>
      <c r="M8925" s="20"/>
      <c r="O8925" s="21"/>
      <c r="P8925" s="20"/>
      <c r="R8925" s="20"/>
      <c r="S8925" s="20"/>
      <c r="T8925" s="20"/>
      <c r="U8925" s="20"/>
      <c r="W8925" s="20"/>
      <c r="X8925" s="20"/>
      <c r="Y8925" s="20"/>
      <c r="Z8925" s="20"/>
      <c r="AA8925" s="20"/>
      <c r="AB8925" s="20"/>
      <c r="AC8925" s="20"/>
      <c r="AD8925" s="20"/>
      <c r="AE8925" s="20"/>
      <c r="AF8925" s="21"/>
      <c r="AM8925" s="21"/>
      <c r="AN8925" s="23" t="str">
        <f>IF($O8925="","",IF(DATEDIF($O8925,Lista!$V$2,"y")=122,"",DATEDIF($O8925,Lista!$V$2,"y")))</f>
        <v/>
      </c>
      <c r="AO8925" s="23" t="str">
        <f t="shared" si="417"/>
        <v/>
      </c>
      <c r="AP8925" s="23" t="str">
        <f t="shared" si="418"/>
        <v/>
      </c>
      <c r="AQ8925" s="24" t="str">
        <f>IFERROR(VLOOKUP($R8925,Lista!$G$2:$H$15,2,FALSE),"")</f>
        <v/>
      </c>
      <c r="AR8925" s="23" t="str">
        <f>IF(ISBLANK(G8925),"",IF(SUMPRODUCT((G$2:G8925=G8925)*1)&gt;1,0,1))</f>
        <v/>
      </c>
      <c r="AS8925" s="23" t="str">
        <f t="shared" si="419"/>
        <v/>
      </c>
    </row>
    <row r="8926" spans="2:45" x14ac:dyDescent="0.35">
      <c r="B8926" s="20"/>
      <c r="C8926" s="20"/>
      <c r="D8926" s="20"/>
      <c r="E8926" s="20"/>
      <c r="H8926" s="20"/>
      <c r="I8926" s="20"/>
      <c r="K8926" s="20"/>
      <c r="M8926" s="20"/>
      <c r="O8926" s="21"/>
      <c r="P8926" s="20"/>
      <c r="R8926" s="20"/>
      <c r="S8926" s="20"/>
      <c r="T8926" s="20"/>
      <c r="U8926" s="20"/>
      <c r="W8926" s="20"/>
      <c r="X8926" s="20"/>
      <c r="Y8926" s="20"/>
      <c r="Z8926" s="20"/>
      <c r="AA8926" s="20"/>
      <c r="AB8926" s="20"/>
      <c r="AC8926" s="20"/>
      <c r="AD8926" s="20"/>
      <c r="AE8926" s="20"/>
      <c r="AF8926" s="21"/>
      <c r="AM8926" s="21"/>
      <c r="AN8926" s="23" t="str">
        <f>IF($O8926="","",IF(DATEDIF($O8926,Lista!$V$2,"y")=122,"",DATEDIF($O8926,Lista!$V$2,"y")))</f>
        <v/>
      </c>
      <c r="AO8926" s="23" t="str">
        <f t="shared" si="417"/>
        <v/>
      </c>
      <c r="AP8926" s="23" t="str">
        <f t="shared" si="418"/>
        <v/>
      </c>
      <c r="AQ8926" s="24" t="str">
        <f>IFERROR(VLOOKUP($R8926,Lista!$G$2:$H$15,2,FALSE),"")</f>
        <v/>
      </c>
      <c r="AR8926" s="23" t="str">
        <f>IF(ISBLANK(G8926),"",IF(SUMPRODUCT((G$2:G8926=G8926)*1)&gt;1,0,1))</f>
        <v/>
      </c>
      <c r="AS8926" s="23" t="str">
        <f t="shared" si="419"/>
        <v/>
      </c>
    </row>
    <row r="8927" spans="2:45" x14ac:dyDescent="0.35">
      <c r="B8927" s="20"/>
      <c r="C8927" s="20"/>
      <c r="D8927" s="20"/>
      <c r="E8927" s="20"/>
      <c r="H8927" s="20"/>
      <c r="I8927" s="20"/>
      <c r="K8927" s="20"/>
      <c r="M8927" s="20"/>
      <c r="O8927" s="21"/>
      <c r="P8927" s="20"/>
      <c r="R8927" s="20"/>
      <c r="S8927" s="20"/>
      <c r="T8927" s="20"/>
      <c r="U8927" s="20"/>
      <c r="W8927" s="20"/>
      <c r="X8927" s="20"/>
      <c r="Y8927" s="20"/>
      <c r="Z8927" s="20"/>
      <c r="AA8927" s="20"/>
      <c r="AB8927" s="20"/>
      <c r="AC8927" s="20"/>
      <c r="AD8927" s="20"/>
      <c r="AE8927" s="20"/>
      <c r="AF8927" s="21"/>
      <c r="AM8927" s="21"/>
      <c r="AN8927" s="23" t="str">
        <f>IF($O8927="","",IF(DATEDIF($O8927,Lista!$V$2,"y")=122,"",DATEDIF($O8927,Lista!$V$2,"y")))</f>
        <v/>
      </c>
      <c r="AO8927" s="23" t="str">
        <f t="shared" si="417"/>
        <v/>
      </c>
      <c r="AP8927" s="23" t="str">
        <f t="shared" si="418"/>
        <v/>
      </c>
      <c r="AQ8927" s="24" t="str">
        <f>IFERROR(VLOOKUP($R8927,Lista!$G$2:$H$15,2,FALSE),"")</f>
        <v/>
      </c>
      <c r="AR8927" s="23" t="str">
        <f>IF(ISBLANK(G8927),"",IF(SUMPRODUCT((G$2:G8927=G8927)*1)&gt;1,0,1))</f>
        <v/>
      </c>
      <c r="AS8927" s="23" t="str">
        <f t="shared" si="419"/>
        <v/>
      </c>
    </row>
    <row r="8928" spans="2:45" x14ac:dyDescent="0.35">
      <c r="B8928" s="20"/>
      <c r="C8928" s="20"/>
      <c r="D8928" s="20"/>
      <c r="E8928" s="20"/>
      <c r="H8928" s="20"/>
      <c r="I8928" s="20"/>
      <c r="K8928" s="20"/>
      <c r="M8928" s="20"/>
      <c r="O8928" s="21"/>
      <c r="P8928" s="20"/>
      <c r="R8928" s="20"/>
      <c r="S8928" s="20"/>
      <c r="T8928" s="20"/>
      <c r="U8928" s="20"/>
      <c r="W8928" s="20"/>
      <c r="X8928" s="20"/>
      <c r="Y8928" s="20"/>
      <c r="Z8928" s="20"/>
      <c r="AA8928" s="20"/>
      <c r="AB8928" s="20"/>
      <c r="AC8928" s="20"/>
      <c r="AD8928" s="20"/>
      <c r="AE8928" s="20"/>
      <c r="AF8928" s="21"/>
      <c r="AM8928" s="21"/>
      <c r="AN8928" s="23" t="str">
        <f>IF($O8928="","",IF(DATEDIF($O8928,Lista!$V$2,"y")=122,"",DATEDIF($O8928,Lista!$V$2,"y")))</f>
        <v/>
      </c>
      <c r="AO8928" s="23" t="str">
        <f t="shared" si="417"/>
        <v/>
      </c>
      <c r="AP8928" s="23" t="str">
        <f t="shared" si="418"/>
        <v/>
      </c>
      <c r="AQ8928" s="24" t="str">
        <f>IFERROR(VLOOKUP($R8928,Lista!$G$2:$H$15,2,FALSE),"")</f>
        <v/>
      </c>
      <c r="AR8928" s="23" t="str">
        <f>IF(ISBLANK(G8928),"",IF(SUMPRODUCT((G$2:G8928=G8928)*1)&gt;1,0,1))</f>
        <v/>
      </c>
      <c r="AS8928" s="23" t="str">
        <f t="shared" si="419"/>
        <v/>
      </c>
    </row>
    <row r="8929" spans="2:45" x14ac:dyDescent="0.35">
      <c r="B8929" s="20"/>
      <c r="C8929" s="20"/>
      <c r="D8929" s="20"/>
      <c r="E8929" s="20"/>
      <c r="H8929" s="20"/>
      <c r="I8929" s="20"/>
      <c r="K8929" s="20"/>
      <c r="M8929" s="20"/>
      <c r="O8929" s="21"/>
      <c r="P8929" s="20"/>
      <c r="R8929" s="20"/>
      <c r="S8929" s="20"/>
      <c r="T8929" s="20"/>
      <c r="U8929" s="20"/>
      <c r="W8929" s="20"/>
      <c r="X8929" s="20"/>
      <c r="Y8929" s="20"/>
      <c r="Z8929" s="20"/>
      <c r="AA8929" s="20"/>
      <c r="AB8929" s="20"/>
      <c r="AC8929" s="20"/>
      <c r="AD8929" s="20"/>
      <c r="AE8929" s="20"/>
      <c r="AF8929" s="21"/>
      <c r="AM8929" s="21"/>
      <c r="AN8929" s="23" t="str">
        <f>IF($O8929="","",IF(DATEDIF($O8929,Lista!$V$2,"y")=122,"",DATEDIF($O8929,Lista!$V$2,"y")))</f>
        <v/>
      </c>
      <c r="AO8929" s="23" t="str">
        <f t="shared" si="417"/>
        <v/>
      </c>
      <c r="AP8929" s="23" t="str">
        <f t="shared" si="418"/>
        <v/>
      </c>
      <c r="AQ8929" s="24" t="str">
        <f>IFERROR(VLOOKUP($R8929,Lista!$G$2:$H$15,2,FALSE),"")</f>
        <v/>
      </c>
      <c r="AR8929" s="23" t="str">
        <f>IF(ISBLANK(G8929),"",IF(SUMPRODUCT((G$2:G8929=G8929)*1)&gt;1,0,1))</f>
        <v/>
      </c>
      <c r="AS8929" s="23" t="str">
        <f t="shared" si="419"/>
        <v/>
      </c>
    </row>
    <row r="8930" spans="2:45" x14ac:dyDescent="0.35">
      <c r="B8930" s="20"/>
      <c r="C8930" s="20"/>
      <c r="D8930" s="20"/>
      <c r="E8930" s="20"/>
      <c r="H8930" s="20"/>
      <c r="I8930" s="20"/>
      <c r="K8930" s="20"/>
      <c r="M8930" s="20"/>
      <c r="O8930" s="21"/>
      <c r="P8930" s="20"/>
      <c r="R8930" s="20"/>
      <c r="S8930" s="20"/>
      <c r="T8930" s="20"/>
      <c r="U8930" s="20"/>
      <c r="W8930" s="20"/>
      <c r="X8930" s="20"/>
      <c r="Y8930" s="20"/>
      <c r="Z8930" s="20"/>
      <c r="AA8930" s="20"/>
      <c r="AB8930" s="20"/>
      <c r="AC8930" s="20"/>
      <c r="AD8930" s="20"/>
      <c r="AE8930" s="20"/>
      <c r="AF8930" s="21"/>
      <c r="AM8930" s="21"/>
      <c r="AN8930" s="23" t="str">
        <f>IF($O8930="","",IF(DATEDIF($O8930,Lista!$V$2,"y")=122,"",DATEDIF($O8930,Lista!$V$2,"y")))</f>
        <v/>
      </c>
      <c r="AO8930" s="23" t="str">
        <f t="shared" si="417"/>
        <v/>
      </c>
      <c r="AP8930" s="23" t="str">
        <f t="shared" si="418"/>
        <v/>
      </c>
      <c r="AQ8930" s="24" t="str">
        <f>IFERROR(VLOOKUP($R8930,Lista!$G$2:$H$15,2,FALSE),"")</f>
        <v/>
      </c>
      <c r="AR8930" s="23" t="str">
        <f>IF(ISBLANK(G8930),"",IF(SUMPRODUCT((G$2:G8930=G8930)*1)&gt;1,0,1))</f>
        <v/>
      </c>
      <c r="AS8930" s="23" t="str">
        <f t="shared" si="419"/>
        <v/>
      </c>
    </row>
    <row r="8931" spans="2:45" x14ac:dyDescent="0.35">
      <c r="B8931" s="20"/>
      <c r="C8931" s="20"/>
      <c r="D8931" s="20"/>
      <c r="E8931" s="20"/>
      <c r="H8931" s="20"/>
      <c r="I8931" s="20"/>
      <c r="K8931" s="20"/>
      <c r="M8931" s="20"/>
      <c r="O8931" s="21"/>
      <c r="P8931" s="20"/>
      <c r="R8931" s="20"/>
      <c r="S8931" s="20"/>
      <c r="T8931" s="20"/>
      <c r="U8931" s="20"/>
      <c r="W8931" s="20"/>
      <c r="X8931" s="20"/>
      <c r="Y8931" s="20"/>
      <c r="Z8931" s="20"/>
      <c r="AA8931" s="20"/>
      <c r="AB8931" s="20"/>
      <c r="AC8931" s="20"/>
      <c r="AD8931" s="20"/>
      <c r="AE8931" s="20"/>
      <c r="AF8931" s="21"/>
      <c r="AM8931" s="21"/>
      <c r="AN8931" s="23" t="str">
        <f>IF($O8931="","",IF(DATEDIF($O8931,Lista!$V$2,"y")=122,"",DATEDIF($O8931,Lista!$V$2,"y")))</f>
        <v/>
      </c>
      <c r="AO8931" s="23" t="str">
        <f t="shared" si="417"/>
        <v/>
      </c>
      <c r="AP8931" s="23" t="str">
        <f t="shared" si="418"/>
        <v/>
      </c>
      <c r="AQ8931" s="24" t="str">
        <f>IFERROR(VLOOKUP($R8931,Lista!$G$2:$H$15,2,FALSE),"")</f>
        <v/>
      </c>
      <c r="AR8931" s="23" t="str">
        <f>IF(ISBLANK(G8931),"",IF(SUMPRODUCT((G$2:G8931=G8931)*1)&gt;1,0,1))</f>
        <v/>
      </c>
      <c r="AS8931" s="23" t="str">
        <f t="shared" si="419"/>
        <v/>
      </c>
    </row>
    <row r="8932" spans="2:45" x14ac:dyDescent="0.35">
      <c r="B8932" s="20"/>
      <c r="C8932" s="20"/>
      <c r="D8932" s="20"/>
      <c r="E8932" s="20"/>
      <c r="H8932" s="20"/>
      <c r="I8932" s="20"/>
      <c r="K8932" s="20"/>
      <c r="M8932" s="20"/>
      <c r="O8932" s="21"/>
      <c r="P8932" s="20"/>
      <c r="R8932" s="20"/>
      <c r="S8932" s="20"/>
      <c r="T8932" s="20"/>
      <c r="U8932" s="20"/>
      <c r="W8932" s="20"/>
      <c r="X8932" s="20"/>
      <c r="Y8932" s="20"/>
      <c r="Z8932" s="20"/>
      <c r="AA8932" s="20"/>
      <c r="AB8932" s="20"/>
      <c r="AC8932" s="20"/>
      <c r="AD8932" s="20"/>
      <c r="AE8932" s="20"/>
      <c r="AF8932" s="21"/>
      <c r="AM8932" s="21"/>
      <c r="AN8932" s="23" t="str">
        <f>IF($O8932="","",IF(DATEDIF($O8932,Lista!$V$2,"y")=122,"",DATEDIF($O8932,Lista!$V$2,"y")))</f>
        <v/>
      </c>
      <c r="AO8932" s="23" t="str">
        <f t="shared" si="417"/>
        <v/>
      </c>
      <c r="AP8932" s="23" t="str">
        <f t="shared" si="418"/>
        <v/>
      </c>
      <c r="AQ8932" s="24" t="str">
        <f>IFERROR(VLOOKUP($R8932,Lista!$G$2:$H$15,2,FALSE),"")</f>
        <v/>
      </c>
      <c r="AR8932" s="23" t="str">
        <f>IF(ISBLANK(G8932),"",IF(SUMPRODUCT((G$2:G8932=G8932)*1)&gt;1,0,1))</f>
        <v/>
      </c>
      <c r="AS8932" s="23" t="str">
        <f t="shared" si="419"/>
        <v/>
      </c>
    </row>
    <row r="8933" spans="2:45" x14ac:dyDescent="0.35">
      <c r="B8933" s="20"/>
      <c r="C8933" s="20"/>
      <c r="D8933" s="20"/>
      <c r="E8933" s="20"/>
      <c r="H8933" s="20"/>
      <c r="I8933" s="20"/>
      <c r="K8933" s="20"/>
      <c r="M8933" s="20"/>
      <c r="O8933" s="21"/>
      <c r="P8933" s="20"/>
      <c r="R8933" s="20"/>
      <c r="S8933" s="20"/>
      <c r="T8933" s="20"/>
      <c r="U8933" s="20"/>
      <c r="W8933" s="20"/>
      <c r="X8933" s="20"/>
      <c r="Y8933" s="20"/>
      <c r="Z8933" s="20"/>
      <c r="AA8933" s="20"/>
      <c r="AB8933" s="20"/>
      <c r="AD8933" s="20"/>
      <c r="AE8933" s="20"/>
      <c r="AF8933" s="21"/>
      <c r="AM8933" s="21"/>
      <c r="AN8933" s="23" t="str">
        <f>IF($O8933="","",IF(DATEDIF($O8933,Lista!$V$2,"y")=122,"",DATEDIF($O8933,Lista!$V$2,"y")))</f>
        <v/>
      </c>
      <c r="AO8933" s="23" t="str">
        <f t="shared" si="417"/>
        <v/>
      </c>
      <c r="AP8933" s="23" t="str">
        <f t="shared" si="418"/>
        <v/>
      </c>
      <c r="AQ8933" s="24" t="str">
        <f>IFERROR(VLOOKUP($R8933,Lista!$G$2:$H$15,2,FALSE),"")</f>
        <v/>
      </c>
      <c r="AR8933" s="23" t="str">
        <f>IF(ISBLANK(G8933),"",IF(SUMPRODUCT((G$2:G8933=G8933)*1)&gt;1,0,1))</f>
        <v/>
      </c>
      <c r="AS8933" s="23" t="str">
        <f t="shared" si="419"/>
        <v/>
      </c>
    </row>
    <row r="8934" spans="2:45" x14ac:dyDescent="0.35">
      <c r="B8934" s="20"/>
      <c r="C8934" s="20"/>
      <c r="D8934" s="20"/>
      <c r="E8934" s="20"/>
      <c r="H8934" s="20"/>
      <c r="I8934" s="20"/>
      <c r="K8934" s="20"/>
      <c r="M8934" s="20"/>
      <c r="O8934" s="21"/>
      <c r="P8934" s="20"/>
      <c r="R8934" s="20"/>
      <c r="S8934" s="20"/>
      <c r="T8934" s="20"/>
      <c r="U8934" s="20"/>
      <c r="W8934" s="20"/>
      <c r="X8934" s="20"/>
      <c r="Y8934" s="20"/>
      <c r="Z8934" s="20"/>
      <c r="AA8934" s="20"/>
      <c r="AB8934" s="20"/>
      <c r="AD8934" s="20"/>
      <c r="AE8934" s="20"/>
      <c r="AF8934" s="21"/>
      <c r="AM8934" s="21"/>
      <c r="AN8934" s="23" t="str">
        <f>IF($O8934="","",IF(DATEDIF($O8934,Lista!$V$2,"y")=122,"",DATEDIF($O8934,Lista!$V$2,"y")))</f>
        <v/>
      </c>
      <c r="AO8934" s="23" t="str">
        <f t="shared" si="417"/>
        <v/>
      </c>
      <c r="AP8934" s="23" t="str">
        <f t="shared" si="418"/>
        <v/>
      </c>
      <c r="AQ8934" s="24" t="str">
        <f>IFERROR(VLOOKUP($R8934,Lista!$G$2:$H$15,2,FALSE),"")</f>
        <v/>
      </c>
      <c r="AR8934" s="23" t="str">
        <f>IF(ISBLANK(G8934),"",IF(SUMPRODUCT((G$2:G8934=G8934)*1)&gt;1,0,1))</f>
        <v/>
      </c>
      <c r="AS8934" s="23" t="str">
        <f t="shared" si="419"/>
        <v/>
      </c>
    </row>
    <row r="8935" spans="2:45" x14ac:dyDescent="0.35">
      <c r="B8935" s="20"/>
      <c r="C8935" s="20"/>
      <c r="D8935" s="20"/>
      <c r="E8935" s="20"/>
      <c r="H8935" s="20"/>
      <c r="I8935" s="20"/>
      <c r="K8935" s="20"/>
      <c r="M8935" s="20"/>
      <c r="O8935" s="21"/>
      <c r="P8935" s="20"/>
      <c r="R8935" s="20"/>
      <c r="S8935" s="20"/>
      <c r="T8935" s="20"/>
      <c r="U8935" s="20"/>
      <c r="W8935" s="20"/>
      <c r="X8935" s="20"/>
      <c r="Y8935" s="20"/>
      <c r="Z8935" s="20"/>
      <c r="AA8935" s="20"/>
      <c r="AB8935" s="20"/>
      <c r="AD8935" s="20"/>
      <c r="AE8935" s="20"/>
      <c r="AF8935" s="21"/>
      <c r="AM8935" s="21"/>
      <c r="AN8935" s="23" t="str">
        <f>IF($O8935="","",IF(DATEDIF($O8935,Lista!$V$2,"y")=122,"",DATEDIF($O8935,Lista!$V$2,"y")))</f>
        <v/>
      </c>
      <c r="AO8935" s="23" t="str">
        <f t="shared" si="417"/>
        <v/>
      </c>
      <c r="AP8935" s="23" t="str">
        <f t="shared" si="418"/>
        <v/>
      </c>
      <c r="AQ8935" s="24" t="str">
        <f>IFERROR(VLOOKUP($R8935,Lista!$G$2:$H$15,2,FALSE),"")</f>
        <v/>
      </c>
      <c r="AR8935" s="23" t="str">
        <f>IF(ISBLANK(G8935),"",IF(SUMPRODUCT((G$2:G8935=G8935)*1)&gt;1,0,1))</f>
        <v/>
      </c>
      <c r="AS8935" s="23" t="str">
        <f t="shared" si="419"/>
        <v/>
      </c>
    </row>
    <row r="8936" spans="2:45" x14ac:dyDescent="0.35">
      <c r="B8936" s="20"/>
      <c r="C8936" s="20"/>
      <c r="D8936" s="20"/>
      <c r="E8936" s="20"/>
      <c r="H8936" s="20"/>
      <c r="I8936" s="20"/>
      <c r="K8936" s="20"/>
      <c r="M8936" s="20"/>
      <c r="O8936" s="21"/>
      <c r="P8936" s="20"/>
      <c r="R8936" s="20"/>
      <c r="S8936" s="20"/>
      <c r="T8936" s="20"/>
      <c r="U8936" s="20"/>
      <c r="W8936" s="20"/>
      <c r="X8936" s="20"/>
      <c r="Y8936" s="20"/>
      <c r="Z8936" s="20"/>
      <c r="AA8936" s="20"/>
      <c r="AB8936" s="20"/>
      <c r="AC8936" s="20"/>
      <c r="AD8936" s="20"/>
      <c r="AE8936" s="20"/>
      <c r="AF8936" s="21"/>
      <c r="AM8936" s="21"/>
      <c r="AN8936" s="23" t="str">
        <f>IF($O8936="","",IF(DATEDIF($O8936,Lista!$V$2,"y")=122,"",DATEDIF($O8936,Lista!$V$2,"y")))</f>
        <v/>
      </c>
      <c r="AO8936" s="23" t="str">
        <f t="shared" si="417"/>
        <v/>
      </c>
      <c r="AP8936" s="23" t="str">
        <f t="shared" si="418"/>
        <v/>
      </c>
      <c r="AQ8936" s="24" t="str">
        <f>IFERROR(VLOOKUP($R8936,Lista!$G$2:$H$15,2,FALSE),"")</f>
        <v/>
      </c>
      <c r="AR8936" s="23" t="str">
        <f>IF(ISBLANK(G8936),"",IF(SUMPRODUCT((G$2:G8936=G8936)*1)&gt;1,0,1))</f>
        <v/>
      </c>
      <c r="AS8936" s="23" t="str">
        <f t="shared" si="419"/>
        <v/>
      </c>
    </row>
    <row r="8937" spans="2:45" x14ac:dyDescent="0.35">
      <c r="B8937" s="20"/>
      <c r="C8937" s="20"/>
      <c r="D8937" s="20"/>
      <c r="E8937" s="20"/>
      <c r="H8937" s="20"/>
      <c r="I8937" s="20"/>
      <c r="K8937" s="20"/>
      <c r="M8937" s="20"/>
      <c r="O8937" s="21"/>
      <c r="P8937" s="20"/>
      <c r="R8937" s="20"/>
      <c r="S8937" s="20"/>
      <c r="T8937" s="20"/>
      <c r="U8937" s="20"/>
      <c r="W8937" s="20"/>
      <c r="X8937" s="20"/>
      <c r="Y8937" s="20"/>
      <c r="Z8937" s="20"/>
      <c r="AA8937" s="20"/>
      <c r="AB8937" s="20"/>
      <c r="AC8937" s="20"/>
      <c r="AD8937" s="20"/>
      <c r="AE8937" s="20"/>
      <c r="AF8937" s="21"/>
      <c r="AM8937" s="21"/>
      <c r="AN8937" s="23" t="str">
        <f>IF($O8937="","",IF(DATEDIF($O8937,Lista!$V$2,"y")=122,"",DATEDIF($O8937,Lista!$V$2,"y")))</f>
        <v/>
      </c>
      <c r="AO8937" s="23" t="str">
        <f t="shared" si="417"/>
        <v/>
      </c>
      <c r="AP8937" s="23" t="str">
        <f t="shared" si="418"/>
        <v/>
      </c>
      <c r="AQ8937" s="24" t="str">
        <f>IFERROR(VLOOKUP($R8937,Lista!$G$2:$H$15,2,FALSE),"")</f>
        <v/>
      </c>
      <c r="AR8937" s="23" t="str">
        <f>IF(ISBLANK(G8937),"",IF(SUMPRODUCT((G$2:G8937=G8937)*1)&gt;1,0,1))</f>
        <v/>
      </c>
      <c r="AS8937" s="23" t="str">
        <f t="shared" si="419"/>
        <v/>
      </c>
    </row>
    <row r="8938" spans="2:45" x14ac:dyDescent="0.35">
      <c r="B8938" s="20"/>
      <c r="C8938" s="20"/>
      <c r="D8938" s="20"/>
      <c r="E8938" s="20"/>
      <c r="H8938" s="20"/>
      <c r="I8938" s="20"/>
      <c r="K8938" s="20"/>
      <c r="M8938" s="20"/>
      <c r="O8938" s="21"/>
      <c r="P8938" s="20"/>
      <c r="R8938" s="20"/>
      <c r="S8938" s="20"/>
      <c r="T8938" s="20"/>
      <c r="U8938" s="20"/>
      <c r="W8938" s="20"/>
      <c r="X8938" s="20"/>
      <c r="Y8938" s="20"/>
      <c r="Z8938" s="20"/>
      <c r="AA8938" s="20"/>
      <c r="AB8938" s="20"/>
      <c r="AC8938" s="20"/>
      <c r="AD8938" s="20"/>
      <c r="AE8938" s="20"/>
      <c r="AF8938" s="21"/>
      <c r="AM8938" s="21"/>
      <c r="AN8938" s="23" t="str">
        <f>IF($O8938="","",IF(DATEDIF($O8938,Lista!$V$2,"y")=122,"",DATEDIF($O8938,Lista!$V$2,"y")))</f>
        <v/>
      </c>
      <c r="AO8938" s="23" t="str">
        <f t="shared" si="417"/>
        <v/>
      </c>
      <c r="AP8938" s="23" t="str">
        <f t="shared" si="418"/>
        <v/>
      </c>
      <c r="AQ8938" s="24" t="str">
        <f>IFERROR(VLOOKUP($R8938,Lista!$G$2:$H$15,2,FALSE),"")</f>
        <v/>
      </c>
      <c r="AR8938" s="23" t="str">
        <f>IF(ISBLANK(G8938),"",IF(SUMPRODUCT((G$2:G8938=G8938)*1)&gt;1,0,1))</f>
        <v/>
      </c>
      <c r="AS8938" s="23" t="str">
        <f t="shared" si="419"/>
        <v/>
      </c>
    </row>
    <row r="8939" spans="2:45" x14ac:dyDescent="0.35">
      <c r="B8939" s="20"/>
      <c r="C8939" s="20"/>
      <c r="D8939" s="20"/>
      <c r="E8939" s="20"/>
      <c r="H8939" s="20"/>
      <c r="I8939" s="20"/>
      <c r="K8939" s="20"/>
      <c r="M8939" s="20"/>
      <c r="O8939" s="21"/>
      <c r="P8939" s="20"/>
      <c r="R8939" s="20"/>
      <c r="S8939" s="20"/>
      <c r="T8939" s="20"/>
      <c r="U8939" s="20"/>
      <c r="W8939" s="20"/>
      <c r="X8939" s="20"/>
      <c r="Y8939" s="20"/>
      <c r="Z8939" s="20"/>
      <c r="AA8939" s="20"/>
      <c r="AB8939" s="20"/>
      <c r="AD8939" s="20"/>
      <c r="AE8939" s="20"/>
      <c r="AF8939" s="21"/>
      <c r="AM8939" s="21"/>
      <c r="AN8939" s="23" t="str">
        <f>IF($O8939="","",IF(DATEDIF($O8939,Lista!$V$2,"y")=122,"",DATEDIF($O8939,Lista!$V$2,"y")))</f>
        <v/>
      </c>
      <c r="AO8939" s="23" t="str">
        <f t="shared" si="417"/>
        <v/>
      </c>
      <c r="AP8939" s="23" t="str">
        <f t="shared" si="418"/>
        <v/>
      </c>
      <c r="AQ8939" s="24" t="str">
        <f>IFERROR(VLOOKUP($R8939,Lista!$G$2:$H$15,2,FALSE),"")</f>
        <v/>
      </c>
      <c r="AR8939" s="23" t="str">
        <f>IF(ISBLANK(G8939),"",IF(SUMPRODUCT((G$2:G8939=G8939)*1)&gt;1,0,1))</f>
        <v/>
      </c>
      <c r="AS8939" s="23" t="str">
        <f t="shared" si="419"/>
        <v/>
      </c>
    </row>
    <row r="8940" spans="2:45" x14ac:dyDescent="0.35">
      <c r="B8940" s="20"/>
      <c r="C8940" s="20"/>
      <c r="D8940" s="20"/>
      <c r="E8940" s="20"/>
      <c r="H8940" s="20"/>
      <c r="I8940" s="20"/>
      <c r="K8940" s="20"/>
      <c r="M8940" s="20"/>
      <c r="O8940" s="21"/>
      <c r="P8940" s="20"/>
      <c r="R8940" s="20"/>
      <c r="S8940" s="20"/>
      <c r="T8940" s="20"/>
      <c r="U8940" s="20"/>
      <c r="W8940" s="20"/>
      <c r="X8940" s="20"/>
      <c r="Y8940" s="20"/>
      <c r="Z8940" s="20"/>
      <c r="AA8940" s="20"/>
      <c r="AB8940" s="20"/>
      <c r="AD8940" s="20"/>
      <c r="AE8940" s="20"/>
      <c r="AF8940" s="21"/>
      <c r="AM8940" s="21"/>
      <c r="AN8940" s="23" t="str">
        <f>IF($O8940="","",IF(DATEDIF($O8940,Lista!$V$2,"y")=122,"",DATEDIF($O8940,Lista!$V$2,"y")))</f>
        <v/>
      </c>
      <c r="AO8940" s="23" t="str">
        <f t="shared" si="417"/>
        <v/>
      </c>
      <c r="AP8940" s="23" t="str">
        <f t="shared" si="418"/>
        <v/>
      </c>
      <c r="AQ8940" s="24" t="str">
        <f>IFERROR(VLOOKUP($R8940,Lista!$G$2:$H$15,2,FALSE),"")</f>
        <v/>
      </c>
      <c r="AR8940" s="23" t="str">
        <f>IF(ISBLANK(G8940),"",IF(SUMPRODUCT((G$2:G8940=G8940)*1)&gt;1,0,1))</f>
        <v/>
      </c>
      <c r="AS8940" s="23" t="str">
        <f t="shared" si="419"/>
        <v/>
      </c>
    </row>
    <row r="8941" spans="2:45" x14ac:dyDescent="0.35">
      <c r="B8941" s="20"/>
      <c r="C8941" s="20"/>
      <c r="D8941" s="20"/>
      <c r="E8941" s="20"/>
      <c r="H8941" s="20"/>
      <c r="I8941" s="20"/>
      <c r="K8941" s="20"/>
      <c r="M8941" s="20"/>
      <c r="O8941" s="21"/>
      <c r="P8941" s="20"/>
      <c r="R8941" s="20"/>
      <c r="S8941" s="20"/>
      <c r="T8941" s="20"/>
      <c r="U8941" s="20"/>
      <c r="W8941" s="20"/>
      <c r="X8941" s="20"/>
      <c r="Y8941" s="20"/>
      <c r="Z8941" s="20"/>
      <c r="AA8941" s="20"/>
      <c r="AB8941" s="20"/>
      <c r="AD8941" s="20"/>
      <c r="AE8941" s="20"/>
      <c r="AF8941" s="21"/>
      <c r="AM8941" s="21"/>
      <c r="AN8941" s="23" t="str">
        <f>IF($O8941="","",IF(DATEDIF($O8941,Lista!$V$2,"y")=122,"",DATEDIF($O8941,Lista!$V$2,"y")))</f>
        <v/>
      </c>
      <c r="AO8941" s="23" t="str">
        <f t="shared" si="417"/>
        <v/>
      </c>
      <c r="AP8941" s="23" t="str">
        <f t="shared" si="418"/>
        <v/>
      </c>
      <c r="AQ8941" s="24" t="str">
        <f>IFERROR(VLOOKUP($R8941,Lista!$G$2:$H$15,2,FALSE),"")</f>
        <v/>
      </c>
      <c r="AR8941" s="23" t="str">
        <f>IF(ISBLANK(G8941),"",IF(SUMPRODUCT((G$2:G8941=G8941)*1)&gt;1,0,1))</f>
        <v/>
      </c>
      <c r="AS8941" s="23" t="str">
        <f t="shared" si="419"/>
        <v/>
      </c>
    </row>
    <row r="8942" spans="2:45" x14ac:dyDescent="0.35">
      <c r="B8942" s="20"/>
      <c r="C8942" s="20"/>
      <c r="D8942" s="20"/>
      <c r="E8942" s="20"/>
      <c r="H8942" s="20"/>
      <c r="I8942" s="20"/>
      <c r="K8942" s="20"/>
      <c r="M8942" s="20"/>
      <c r="O8942" s="21"/>
      <c r="P8942" s="20"/>
      <c r="R8942" s="20"/>
      <c r="S8942" s="20"/>
      <c r="T8942" s="20"/>
      <c r="U8942" s="20"/>
      <c r="W8942" s="20"/>
      <c r="X8942" s="20"/>
      <c r="Y8942" s="20"/>
      <c r="Z8942" s="20"/>
      <c r="AA8942" s="20"/>
      <c r="AB8942" s="20"/>
      <c r="AD8942" s="20"/>
      <c r="AE8942" s="20"/>
      <c r="AF8942" s="21"/>
      <c r="AM8942" s="21"/>
      <c r="AN8942" s="23" t="str">
        <f>IF($O8942="","",IF(DATEDIF($O8942,Lista!$V$2,"y")=122,"",DATEDIF($O8942,Lista!$V$2,"y")))</f>
        <v/>
      </c>
      <c r="AO8942" s="23" t="str">
        <f t="shared" si="417"/>
        <v/>
      </c>
      <c r="AP8942" s="23" t="str">
        <f t="shared" si="418"/>
        <v/>
      </c>
      <c r="AQ8942" s="24" t="str">
        <f>IFERROR(VLOOKUP($R8942,Lista!$G$2:$H$15,2,FALSE),"")</f>
        <v/>
      </c>
      <c r="AR8942" s="23" t="str">
        <f>IF(ISBLANK(G8942),"",IF(SUMPRODUCT((G$2:G8942=G8942)*1)&gt;1,0,1))</f>
        <v/>
      </c>
      <c r="AS8942" s="23" t="str">
        <f t="shared" si="419"/>
        <v/>
      </c>
    </row>
    <row r="8943" spans="2:45" x14ac:dyDescent="0.35">
      <c r="B8943" s="20"/>
      <c r="C8943" s="20"/>
      <c r="D8943" s="20"/>
      <c r="E8943" s="20"/>
      <c r="H8943" s="20"/>
      <c r="I8943" s="20"/>
      <c r="K8943" s="20"/>
      <c r="M8943" s="20"/>
      <c r="O8943" s="21"/>
      <c r="P8943" s="20"/>
      <c r="R8943" s="20"/>
      <c r="S8943" s="20"/>
      <c r="T8943" s="20"/>
      <c r="U8943" s="20"/>
      <c r="W8943" s="20"/>
      <c r="X8943" s="20"/>
      <c r="Y8943" s="20"/>
      <c r="Z8943" s="20"/>
      <c r="AA8943" s="20"/>
      <c r="AB8943" s="20"/>
      <c r="AD8943" s="20"/>
      <c r="AE8943" s="20"/>
      <c r="AF8943" s="21"/>
      <c r="AM8943" s="21"/>
      <c r="AN8943" s="23" t="str">
        <f>IF($O8943="","",IF(DATEDIF($O8943,Lista!$V$2,"y")=122,"",DATEDIF($O8943,Lista!$V$2,"y")))</f>
        <v/>
      </c>
      <c r="AO8943" s="23" t="str">
        <f t="shared" si="417"/>
        <v/>
      </c>
      <c r="AP8943" s="23" t="str">
        <f t="shared" si="418"/>
        <v/>
      </c>
      <c r="AQ8943" s="24" t="str">
        <f>IFERROR(VLOOKUP($R8943,Lista!$G$2:$H$15,2,FALSE),"")</f>
        <v/>
      </c>
      <c r="AR8943" s="23" t="str">
        <f>IF(ISBLANK(G8943),"",IF(SUMPRODUCT((G$2:G8943=G8943)*1)&gt;1,0,1))</f>
        <v/>
      </c>
      <c r="AS8943" s="23" t="str">
        <f t="shared" si="419"/>
        <v/>
      </c>
    </row>
    <row r="8944" spans="2:45" x14ac:dyDescent="0.35">
      <c r="B8944" s="20"/>
      <c r="C8944" s="20"/>
      <c r="D8944" s="20"/>
      <c r="E8944" s="20"/>
      <c r="H8944" s="20"/>
      <c r="I8944" s="20"/>
      <c r="K8944" s="20"/>
      <c r="M8944" s="20"/>
      <c r="O8944" s="21"/>
      <c r="P8944" s="20"/>
      <c r="R8944" s="20"/>
      <c r="S8944" s="20"/>
      <c r="T8944" s="20"/>
      <c r="U8944" s="20"/>
      <c r="W8944" s="20"/>
      <c r="X8944" s="20"/>
      <c r="Y8944" s="20"/>
      <c r="Z8944" s="20"/>
      <c r="AA8944" s="20"/>
      <c r="AB8944" s="20"/>
      <c r="AD8944" s="20"/>
      <c r="AE8944" s="20"/>
      <c r="AF8944" s="21"/>
      <c r="AM8944" s="21"/>
      <c r="AN8944" s="23" t="str">
        <f>IF($O8944="","",IF(DATEDIF($O8944,Lista!$V$2,"y")=122,"",DATEDIF($O8944,Lista!$V$2,"y")))</f>
        <v/>
      </c>
      <c r="AO8944" s="23" t="str">
        <f t="shared" si="417"/>
        <v/>
      </c>
      <c r="AP8944" s="23" t="str">
        <f t="shared" si="418"/>
        <v/>
      </c>
      <c r="AQ8944" s="24" t="str">
        <f>IFERROR(VLOOKUP($R8944,Lista!$G$2:$H$15,2,FALSE),"")</f>
        <v/>
      </c>
      <c r="AR8944" s="23" t="str">
        <f>IF(ISBLANK(G8944),"",IF(SUMPRODUCT((G$2:G8944=G8944)*1)&gt;1,0,1))</f>
        <v/>
      </c>
      <c r="AS8944" s="23" t="str">
        <f t="shared" si="419"/>
        <v/>
      </c>
    </row>
    <row r="8945" spans="2:45" x14ac:dyDescent="0.35">
      <c r="B8945" s="20"/>
      <c r="C8945" s="20"/>
      <c r="D8945" s="20"/>
      <c r="E8945" s="20"/>
      <c r="H8945" s="20"/>
      <c r="I8945" s="20"/>
      <c r="K8945" s="20"/>
      <c r="M8945" s="20"/>
      <c r="O8945" s="21"/>
      <c r="P8945" s="20"/>
      <c r="R8945" s="20"/>
      <c r="S8945" s="20"/>
      <c r="T8945" s="20"/>
      <c r="U8945" s="20"/>
      <c r="W8945" s="20"/>
      <c r="X8945" s="20"/>
      <c r="Y8945" s="20"/>
      <c r="Z8945" s="20"/>
      <c r="AA8945" s="20"/>
      <c r="AB8945" s="20"/>
      <c r="AC8945" s="20"/>
      <c r="AD8945" s="20"/>
      <c r="AE8945" s="20"/>
      <c r="AF8945" s="21"/>
      <c r="AM8945" s="21"/>
      <c r="AN8945" s="23" t="str">
        <f>IF($O8945="","",IF(DATEDIF($O8945,Lista!$V$2,"y")=122,"",DATEDIF($O8945,Lista!$V$2,"y")))</f>
        <v/>
      </c>
      <c r="AO8945" s="23" t="str">
        <f t="shared" si="417"/>
        <v/>
      </c>
      <c r="AP8945" s="23" t="str">
        <f t="shared" si="418"/>
        <v/>
      </c>
      <c r="AQ8945" s="24" t="str">
        <f>IFERROR(VLOOKUP($R8945,Lista!$G$2:$H$15,2,FALSE),"")</f>
        <v/>
      </c>
      <c r="AR8945" s="23" t="str">
        <f>IF(ISBLANK(G8945),"",IF(SUMPRODUCT((G$2:G8945=G8945)*1)&gt;1,0,1))</f>
        <v/>
      </c>
      <c r="AS8945" s="23" t="str">
        <f t="shared" si="419"/>
        <v/>
      </c>
    </row>
    <row r="8946" spans="2:45" x14ac:dyDescent="0.35">
      <c r="B8946" s="20"/>
      <c r="C8946" s="20"/>
      <c r="D8946" s="20"/>
      <c r="E8946" s="20"/>
      <c r="H8946" s="20"/>
      <c r="I8946" s="20"/>
      <c r="K8946" s="20"/>
      <c r="M8946" s="20"/>
      <c r="O8946" s="21"/>
      <c r="P8946" s="20"/>
      <c r="R8946" s="20"/>
      <c r="S8946" s="20"/>
      <c r="T8946" s="20"/>
      <c r="U8946" s="20"/>
      <c r="W8946" s="20"/>
      <c r="X8946" s="20"/>
      <c r="Y8946" s="20"/>
      <c r="Z8946" s="20"/>
      <c r="AA8946" s="20"/>
      <c r="AB8946" s="20"/>
      <c r="AC8946" s="20"/>
      <c r="AD8946" s="20"/>
      <c r="AE8946" s="20"/>
      <c r="AF8946" s="21"/>
      <c r="AM8946" s="21"/>
      <c r="AN8946" s="23" t="str">
        <f>IF($O8946="","",IF(DATEDIF($O8946,Lista!$V$2,"y")=122,"",DATEDIF($O8946,Lista!$V$2,"y")))</f>
        <v/>
      </c>
      <c r="AO8946" s="23" t="str">
        <f t="shared" si="417"/>
        <v/>
      </c>
      <c r="AP8946" s="23" t="str">
        <f t="shared" si="418"/>
        <v/>
      </c>
      <c r="AQ8946" s="24" t="str">
        <f>IFERROR(VLOOKUP($R8946,Lista!$G$2:$H$15,2,FALSE),"")</f>
        <v/>
      </c>
      <c r="AR8946" s="23" t="str">
        <f>IF(ISBLANK(G8946),"",IF(SUMPRODUCT((G$2:G8946=G8946)*1)&gt;1,0,1))</f>
        <v/>
      </c>
      <c r="AS8946" s="23" t="str">
        <f t="shared" si="419"/>
        <v/>
      </c>
    </row>
    <row r="8947" spans="2:45" x14ac:dyDescent="0.35">
      <c r="B8947" s="20"/>
      <c r="C8947" s="20"/>
      <c r="D8947" s="20"/>
      <c r="E8947" s="20"/>
      <c r="H8947" s="20"/>
      <c r="I8947" s="20"/>
      <c r="K8947" s="20"/>
      <c r="M8947" s="20"/>
      <c r="O8947" s="21"/>
      <c r="P8947" s="20"/>
      <c r="R8947" s="20"/>
      <c r="S8947" s="20"/>
      <c r="T8947" s="20"/>
      <c r="U8947" s="20"/>
      <c r="W8947" s="20"/>
      <c r="X8947" s="20"/>
      <c r="Y8947" s="20"/>
      <c r="Z8947" s="20"/>
      <c r="AA8947" s="20"/>
      <c r="AB8947" s="20"/>
      <c r="AC8947" s="20"/>
      <c r="AD8947" s="20"/>
      <c r="AE8947" s="20"/>
      <c r="AF8947" s="21"/>
      <c r="AM8947" s="21"/>
      <c r="AN8947" s="23" t="str">
        <f>IF($O8947="","",IF(DATEDIF($O8947,Lista!$V$2,"y")=122,"",DATEDIF($O8947,Lista!$V$2,"y")))</f>
        <v/>
      </c>
      <c r="AO8947" s="23" t="str">
        <f t="shared" si="417"/>
        <v/>
      </c>
      <c r="AP8947" s="23" t="str">
        <f t="shared" si="418"/>
        <v/>
      </c>
      <c r="AQ8947" s="24" t="str">
        <f>IFERROR(VLOOKUP($R8947,Lista!$G$2:$H$15,2,FALSE),"")</f>
        <v/>
      </c>
      <c r="AR8947" s="23" t="str">
        <f>IF(ISBLANK(G8947),"",IF(SUMPRODUCT((G$2:G8947=G8947)*1)&gt;1,0,1))</f>
        <v/>
      </c>
      <c r="AS8947" s="23" t="str">
        <f t="shared" si="419"/>
        <v/>
      </c>
    </row>
    <row r="8948" spans="2:45" x14ac:dyDescent="0.35">
      <c r="B8948" s="20"/>
      <c r="C8948" s="20"/>
      <c r="D8948" s="20"/>
      <c r="E8948" s="20"/>
      <c r="H8948" s="20"/>
      <c r="I8948" s="20"/>
      <c r="K8948" s="20"/>
      <c r="M8948" s="20"/>
      <c r="O8948" s="21"/>
      <c r="P8948" s="20"/>
      <c r="R8948" s="20"/>
      <c r="S8948" s="20"/>
      <c r="T8948" s="20"/>
      <c r="U8948" s="20"/>
      <c r="W8948" s="20"/>
      <c r="X8948" s="20"/>
      <c r="Y8948" s="20"/>
      <c r="Z8948" s="20"/>
      <c r="AA8948" s="20"/>
      <c r="AB8948" s="20"/>
      <c r="AC8948" s="20"/>
      <c r="AD8948" s="20"/>
      <c r="AE8948" s="20"/>
      <c r="AF8948" s="21"/>
      <c r="AM8948" s="21"/>
      <c r="AN8948" s="23" t="str">
        <f>IF($O8948="","",IF(DATEDIF($O8948,Lista!$V$2,"y")=122,"",DATEDIF($O8948,Lista!$V$2,"y")))</f>
        <v/>
      </c>
      <c r="AO8948" s="23" t="str">
        <f t="shared" si="417"/>
        <v/>
      </c>
      <c r="AP8948" s="23" t="str">
        <f t="shared" si="418"/>
        <v/>
      </c>
      <c r="AQ8948" s="24" t="str">
        <f>IFERROR(VLOOKUP($R8948,Lista!$G$2:$H$15,2,FALSE),"")</f>
        <v/>
      </c>
      <c r="AR8948" s="23" t="str">
        <f>IF(ISBLANK(G8948),"",IF(SUMPRODUCT((G$2:G8948=G8948)*1)&gt;1,0,1))</f>
        <v/>
      </c>
      <c r="AS8948" s="23" t="str">
        <f t="shared" si="419"/>
        <v/>
      </c>
    </row>
    <row r="8949" spans="2:45" x14ac:dyDescent="0.35">
      <c r="B8949" s="20"/>
      <c r="C8949" s="20"/>
      <c r="D8949" s="20"/>
      <c r="E8949" s="20"/>
      <c r="H8949" s="20"/>
      <c r="I8949" s="20"/>
      <c r="K8949" s="20"/>
      <c r="M8949" s="20"/>
      <c r="O8949" s="21"/>
      <c r="P8949" s="20"/>
      <c r="R8949" s="20"/>
      <c r="S8949" s="20"/>
      <c r="T8949" s="20"/>
      <c r="U8949" s="20"/>
      <c r="W8949" s="20"/>
      <c r="X8949" s="20"/>
      <c r="Y8949" s="20"/>
      <c r="Z8949" s="20"/>
      <c r="AA8949" s="20"/>
      <c r="AB8949" s="20"/>
      <c r="AC8949" s="20"/>
      <c r="AD8949" s="20"/>
      <c r="AE8949" s="20"/>
      <c r="AF8949" s="21"/>
      <c r="AM8949" s="21"/>
      <c r="AN8949" s="23" t="str">
        <f>IF($O8949="","",IF(DATEDIF($O8949,Lista!$V$2,"y")=122,"",DATEDIF($O8949,Lista!$V$2,"y")))</f>
        <v/>
      </c>
      <c r="AO8949" s="23" t="str">
        <f t="shared" si="417"/>
        <v/>
      </c>
      <c r="AP8949" s="23" t="str">
        <f t="shared" si="418"/>
        <v/>
      </c>
      <c r="AQ8949" s="24" t="str">
        <f>IFERROR(VLOOKUP($R8949,Lista!$G$2:$H$15,2,FALSE),"")</f>
        <v/>
      </c>
      <c r="AR8949" s="23" t="str">
        <f>IF(ISBLANK(G8949),"",IF(SUMPRODUCT((G$2:G8949=G8949)*1)&gt;1,0,1))</f>
        <v/>
      </c>
      <c r="AS8949" s="23" t="str">
        <f t="shared" si="419"/>
        <v/>
      </c>
    </row>
    <row r="8950" spans="2:45" x14ac:dyDescent="0.35">
      <c r="B8950" s="20"/>
      <c r="C8950" s="20"/>
      <c r="D8950" s="20"/>
      <c r="E8950" s="20"/>
      <c r="H8950" s="20"/>
      <c r="I8950" s="20"/>
      <c r="K8950" s="20"/>
      <c r="M8950" s="20"/>
      <c r="O8950" s="21"/>
      <c r="P8950" s="20"/>
      <c r="R8950" s="20"/>
      <c r="S8950" s="20"/>
      <c r="T8950" s="20"/>
      <c r="U8950" s="20"/>
      <c r="W8950" s="20"/>
      <c r="X8950" s="20"/>
      <c r="Y8950" s="20"/>
      <c r="Z8950" s="20"/>
      <c r="AA8950" s="20"/>
      <c r="AB8950" s="20"/>
      <c r="AC8950" s="20"/>
      <c r="AD8950" s="20"/>
      <c r="AE8950" s="20"/>
      <c r="AF8950" s="21"/>
      <c r="AM8950" s="21"/>
      <c r="AN8950" s="23" t="str">
        <f>IF($O8950="","",IF(DATEDIF($O8950,Lista!$V$2,"y")=122,"",DATEDIF($O8950,Lista!$V$2,"y")))</f>
        <v/>
      </c>
      <c r="AO8950" s="23" t="str">
        <f t="shared" si="417"/>
        <v/>
      </c>
      <c r="AP8950" s="23" t="str">
        <f t="shared" si="418"/>
        <v/>
      </c>
      <c r="AQ8950" s="24" t="str">
        <f>IFERROR(VLOOKUP($R8950,Lista!$G$2:$H$15,2,FALSE),"")</f>
        <v/>
      </c>
      <c r="AR8950" s="23" t="str">
        <f>IF(ISBLANK(G8950),"",IF(SUMPRODUCT((G$2:G8950=G8950)*1)&gt;1,0,1))</f>
        <v/>
      </c>
      <c r="AS8950" s="23" t="str">
        <f t="shared" si="419"/>
        <v/>
      </c>
    </row>
    <row r="8951" spans="2:45" x14ac:dyDescent="0.35">
      <c r="B8951" s="20"/>
      <c r="C8951" s="20"/>
      <c r="D8951" s="20"/>
      <c r="E8951" s="20"/>
      <c r="H8951" s="20"/>
      <c r="I8951" s="20"/>
      <c r="K8951" s="20"/>
      <c r="M8951" s="20"/>
      <c r="O8951" s="21"/>
      <c r="P8951" s="20"/>
      <c r="R8951" s="20"/>
      <c r="S8951" s="20"/>
      <c r="T8951" s="20"/>
      <c r="U8951" s="20"/>
      <c r="W8951" s="20"/>
      <c r="X8951" s="20"/>
      <c r="Y8951" s="20"/>
      <c r="Z8951" s="20"/>
      <c r="AA8951" s="20"/>
      <c r="AB8951" s="20"/>
      <c r="AC8951" s="20"/>
      <c r="AD8951" s="20"/>
      <c r="AE8951" s="20"/>
      <c r="AF8951" s="21"/>
      <c r="AM8951" s="21"/>
      <c r="AN8951" s="23" t="str">
        <f>IF($O8951="","",IF(DATEDIF($O8951,Lista!$V$2,"y")=122,"",DATEDIF($O8951,Lista!$V$2,"y")))</f>
        <v/>
      </c>
      <c r="AO8951" s="23" t="str">
        <f t="shared" si="417"/>
        <v/>
      </c>
      <c r="AP8951" s="23" t="str">
        <f t="shared" si="418"/>
        <v/>
      </c>
      <c r="AQ8951" s="24" t="str">
        <f>IFERROR(VLOOKUP($R8951,Lista!$G$2:$H$15,2,FALSE),"")</f>
        <v/>
      </c>
      <c r="AR8951" s="23" t="str">
        <f>IF(ISBLANK(G8951),"",IF(SUMPRODUCT((G$2:G8951=G8951)*1)&gt;1,0,1))</f>
        <v/>
      </c>
      <c r="AS8951" s="23" t="str">
        <f t="shared" si="419"/>
        <v/>
      </c>
    </row>
    <row r="8952" spans="2:45" x14ac:dyDescent="0.35">
      <c r="B8952" s="20"/>
      <c r="C8952" s="20"/>
      <c r="D8952" s="20"/>
      <c r="E8952" s="20"/>
      <c r="H8952" s="20"/>
      <c r="I8952" s="20"/>
      <c r="K8952" s="20"/>
      <c r="M8952" s="20"/>
      <c r="O8952" s="21"/>
      <c r="P8952" s="20"/>
      <c r="R8952" s="20"/>
      <c r="S8952" s="20"/>
      <c r="T8952" s="20"/>
      <c r="U8952" s="20"/>
      <c r="W8952" s="20"/>
      <c r="X8952" s="20"/>
      <c r="Y8952" s="20"/>
      <c r="Z8952" s="20"/>
      <c r="AA8952" s="20"/>
      <c r="AB8952" s="20"/>
      <c r="AC8952" s="20"/>
      <c r="AD8952" s="20"/>
      <c r="AE8952" s="20"/>
      <c r="AF8952" s="21"/>
      <c r="AM8952" s="21"/>
      <c r="AN8952" s="23" t="str">
        <f>IF($O8952="","",IF(DATEDIF($O8952,Lista!$V$2,"y")=122,"",DATEDIF($O8952,Lista!$V$2,"y")))</f>
        <v/>
      </c>
      <c r="AO8952" s="23" t="str">
        <f t="shared" si="417"/>
        <v/>
      </c>
      <c r="AP8952" s="23" t="str">
        <f t="shared" si="418"/>
        <v/>
      </c>
      <c r="AQ8952" s="24" t="str">
        <f>IFERROR(VLOOKUP($R8952,Lista!$G$2:$H$15,2,FALSE),"")</f>
        <v/>
      </c>
      <c r="AR8952" s="23" t="str">
        <f>IF(ISBLANK(G8952),"",IF(SUMPRODUCT((G$2:G8952=G8952)*1)&gt;1,0,1))</f>
        <v/>
      </c>
      <c r="AS8952" s="23" t="str">
        <f t="shared" si="419"/>
        <v/>
      </c>
    </row>
    <row r="8953" spans="2:45" x14ac:dyDescent="0.35">
      <c r="B8953" s="20"/>
      <c r="C8953" s="20"/>
      <c r="D8953" s="20"/>
      <c r="E8953" s="20"/>
      <c r="H8953" s="20"/>
      <c r="I8953" s="20"/>
      <c r="K8953" s="20"/>
      <c r="M8953" s="20"/>
      <c r="O8953" s="21"/>
      <c r="P8953" s="20"/>
      <c r="R8953" s="20"/>
      <c r="S8953" s="20"/>
      <c r="T8953" s="20"/>
      <c r="U8953" s="20"/>
      <c r="W8953" s="20"/>
      <c r="X8953" s="20"/>
      <c r="Y8953" s="20"/>
      <c r="Z8953" s="20"/>
      <c r="AA8953" s="20"/>
      <c r="AB8953" s="20"/>
      <c r="AC8953" s="20"/>
      <c r="AD8953" s="20"/>
      <c r="AE8953" s="20"/>
      <c r="AF8953" s="21"/>
      <c r="AM8953" s="21"/>
      <c r="AN8953" s="23" t="str">
        <f>IF($O8953="","",IF(DATEDIF($O8953,Lista!$V$2,"y")=122,"",DATEDIF($O8953,Lista!$V$2,"y")))</f>
        <v/>
      </c>
      <c r="AO8953" s="23" t="str">
        <f t="shared" si="417"/>
        <v/>
      </c>
      <c r="AP8953" s="23" t="str">
        <f t="shared" si="418"/>
        <v/>
      </c>
      <c r="AQ8953" s="24" t="str">
        <f>IFERROR(VLOOKUP($R8953,Lista!$G$2:$H$15,2,FALSE),"")</f>
        <v/>
      </c>
      <c r="AR8953" s="23" t="str">
        <f>IF(ISBLANK(G8953),"",IF(SUMPRODUCT((G$2:G8953=G8953)*1)&gt;1,0,1))</f>
        <v/>
      </c>
      <c r="AS8953" s="23" t="str">
        <f t="shared" si="419"/>
        <v/>
      </c>
    </row>
    <row r="8954" spans="2:45" x14ac:dyDescent="0.35">
      <c r="B8954" s="20"/>
      <c r="C8954" s="20"/>
      <c r="D8954" s="20"/>
      <c r="E8954" s="20"/>
      <c r="H8954" s="20"/>
      <c r="I8954" s="20"/>
      <c r="K8954" s="20"/>
      <c r="M8954" s="20"/>
      <c r="O8954" s="21"/>
      <c r="P8954" s="20"/>
      <c r="R8954" s="20"/>
      <c r="S8954" s="20"/>
      <c r="T8954" s="20"/>
      <c r="U8954" s="20"/>
      <c r="W8954" s="20"/>
      <c r="X8954" s="20"/>
      <c r="Y8954" s="20"/>
      <c r="Z8954" s="20"/>
      <c r="AA8954" s="20"/>
      <c r="AB8954" s="20"/>
      <c r="AC8954" s="20"/>
      <c r="AD8954" s="20"/>
      <c r="AE8954" s="20"/>
      <c r="AF8954" s="21"/>
      <c r="AM8954" s="21"/>
      <c r="AN8954" s="23" t="str">
        <f>IF($O8954="","",IF(DATEDIF($O8954,Lista!$V$2,"y")=122,"",DATEDIF($O8954,Lista!$V$2,"y")))</f>
        <v/>
      </c>
      <c r="AO8954" s="23" t="str">
        <f t="shared" si="417"/>
        <v/>
      </c>
      <c r="AP8954" s="23" t="str">
        <f t="shared" si="418"/>
        <v/>
      </c>
      <c r="AQ8954" s="24" t="str">
        <f>IFERROR(VLOOKUP($R8954,Lista!$G$2:$H$15,2,FALSE),"")</f>
        <v/>
      </c>
      <c r="AR8954" s="23" t="str">
        <f>IF(ISBLANK(G8954),"",IF(SUMPRODUCT((G$2:G8954=G8954)*1)&gt;1,0,1))</f>
        <v/>
      </c>
      <c r="AS8954" s="23" t="str">
        <f t="shared" si="419"/>
        <v/>
      </c>
    </row>
    <row r="8955" spans="2:45" x14ac:dyDescent="0.35">
      <c r="B8955" s="20"/>
      <c r="C8955" s="20"/>
      <c r="D8955" s="20"/>
      <c r="E8955" s="20"/>
      <c r="H8955" s="20"/>
      <c r="I8955" s="20"/>
      <c r="K8955" s="20"/>
      <c r="M8955" s="20"/>
      <c r="O8955" s="21"/>
      <c r="P8955" s="20"/>
      <c r="R8955" s="20"/>
      <c r="S8955" s="20"/>
      <c r="T8955" s="20"/>
      <c r="U8955" s="20"/>
      <c r="W8955" s="20"/>
      <c r="X8955" s="20"/>
      <c r="Y8955" s="20"/>
      <c r="Z8955" s="20"/>
      <c r="AA8955" s="20"/>
      <c r="AB8955" s="20"/>
      <c r="AC8955" s="20"/>
      <c r="AD8955" s="20"/>
      <c r="AE8955" s="20"/>
      <c r="AF8955" s="21"/>
      <c r="AM8955" s="21"/>
      <c r="AN8955" s="23" t="str">
        <f>IF($O8955="","",IF(DATEDIF($O8955,Lista!$V$2,"y")=122,"",DATEDIF($O8955,Lista!$V$2,"y")))</f>
        <v/>
      </c>
      <c r="AO8955" s="23" t="str">
        <f t="shared" si="417"/>
        <v/>
      </c>
      <c r="AP8955" s="23" t="str">
        <f t="shared" si="418"/>
        <v/>
      </c>
      <c r="AQ8955" s="24" t="str">
        <f>IFERROR(VLOOKUP($R8955,Lista!$G$2:$H$15,2,FALSE),"")</f>
        <v/>
      </c>
      <c r="AR8955" s="23" t="str">
        <f>IF(ISBLANK(G8955),"",IF(SUMPRODUCT((G$2:G8955=G8955)*1)&gt;1,0,1))</f>
        <v/>
      </c>
      <c r="AS8955" s="23" t="str">
        <f t="shared" si="419"/>
        <v/>
      </c>
    </row>
    <row r="8956" spans="2:45" x14ac:dyDescent="0.35">
      <c r="B8956" s="20"/>
      <c r="C8956" s="20"/>
      <c r="D8956" s="20"/>
      <c r="E8956" s="20"/>
      <c r="H8956" s="20"/>
      <c r="I8956" s="20"/>
      <c r="K8956" s="20"/>
      <c r="M8956" s="20"/>
      <c r="O8956" s="21"/>
      <c r="P8956" s="20"/>
      <c r="R8956" s="20"/>
      <c r="S8956" s="20"/>
      <c r="T8956" s="20"/>
      <c r="U8956" s="20"/>
      <c r="W8956" s="20"/>
      <c r="X8956" s="20"/>
      <c r="Y8956" s="20"/>
      <c r="Z8956" s="20"/>
      <c r="AA8956" s="20"/>
      <c r="AB8956" s="20"/>
      <c r="AC8956" s="20"/>
      <c r="AD8956" s="20"/>
      <c r="AE8956" s="20"/>
      <c r="AF8956" s="21"/>
      <c r="AM8956" s="21"/>
      <c r="AN8956" s="23" t="str">
        <f>IF($O8956="","",IF(DATEDIF($O8956,Lista!$V$2,"y")=122,"",DATEDIF($O8956,Lista!$V$2,"y")))</f>
        <v/>
      </c>
      <c r="AO8956" s="23" t="str">
        <f t="shared" si="417"/>
        <v/>
      </c>
      <c r="AP8956" s="23" t="str">
        <f t="shared" si="418"/>
        <v/>
      </c>
      <c r="AQ8956" s="24" t="str">
        <f>IFERROR(VLOOKUP($R8956,Lista!$G$2:$H$15,2,FALSE),"")</f>
        <v/>
      </c>
      <c r="AR8956" s="23" t="str">
        <f>IF(ISBLANK(G8956),"",IF(SUMPRODUCT((G$2:G8956=G8956)*1)&gt;1,0,1))</f>
        <v/>
      </c>
      <c r="AS8956" s="23" t="str">
        <f t="shared" si="419"/>
        <v/>
      </c>
    </row>
    <row r="8957" spans="2:45" x14ac:dyDescent="0.35">
      <c r="B8957" s="20"/>
      <c r="C8957" s="20"/>
      <c r="D8957" s="20"/>
      <c r="E8957" s="20"/>
      <c r="H8957" s="20"/>
      <c r="I8957" s="20"/>
      <c r="K8957" s="20"/>
      <c r="M8957" s="20"/>
      <c r="O8957" s="21"/>
      <c r="P8957" s="20"/>
      <c r="R8957" s="20"/>
      <c r="S8957" s="20"/>
      <c r="T8957" s="20"/>
      <c r="U8957" s="20"/>
      <c r="W8957" s="20"/>
      <c r="X8957" s="20"/>
      <c r="Y8957" s="20"/>
      <c r="Z8957" s="20"/>
      <c r="AA8957" s="20"/>
      <c r="AB8957" s="20"/>
      <c r="AC8957" s="20"/>
      <c r="AD8957" s="20"/>
      <c r="AE8957" s="20"/>
      <c r="AF8957" s="21"/>
      <c r="AM8957" s="21"/>
      <c r="AN8957" s="23" t="str">
        <f>IF($O8957="","",IF(DATEDIF($O8957,Lista!$V$2,"y")=122,"",DATEDIF($O8957,Lista!$V$2,"y")))</f>
        <v/>
      </c>
      <c r="AO8957" s="23" t="str">
        <f t="shared" si="417"/>
        <v/>
      </c>
      <c r="AP8957" s="23" t="str">
        <f t="shared" si="418"/>
        <v/>
      </c>
      <c r="AQ8957" s="24" t="str">
        <f>IFERROR(VLOOKUP($R8957,Lista!$G$2:$H$15,2,FALSE),"")</f>
        <v/>
      </c>
      <c r="AR8957" s="23" t="str">
        <f>IF(ISBLANK(G8957),"",IF(SUMPRODUCT((G$2:G8957=G8957)*1)&gt;1,0,1))</f>
        <v/>
      </c>
      <c r="AS8957" s="23" t="str">
        <f t="shared" si="419"/>
        <v/>
      </c>
    </row>
    <row r="8958" spans="2:45" x14ac:dyDescent="0.35">
      <c r="B8958" s="20"/>
      <c r="C8958" s="20"/>
      <c r="D8958" s="20"/>
      <c r="E8958" s="20"/>
      <c r="H8958" s="20"/>
      <c r="I8958" s="20"/>
      <c r="K8958" s="20"/>
      <c r="M8958" s="20"/>
      <c r="O8958" s="21"/>
      <c r="P8958" s="20"/>
      <c r="R8958" s="20"/>
      <c r="S8958" s="20"/>
      <c r="T8958" s="20"/>
      <c r="U8958" s="20"/>
      <c r="W8958" s="20"/>
      <c r="X8958" s="20"/>
      <c r="Y8958" s="20"/>
      <c r="Z8958" s="20"/>
      <c r="AA8958" s="20"/>
      <c r="AB8958" s="20"/>
      <c r="AC8958" s="20"/>
      <c r="AD8958" s="20"/>
      <c r="AE8958" s="20"/>
      <c r="AF8958" s="21"/>
      <c r="AM8958" s="21"/>
      <c r="AN8958" s="23" t="str">
        <f>IF($O8958="","",IF(DATEDIF($O8958,Lista!$V$2,"y")=122,"",DATEDIF($O8958,Lista!$V$2,"y")))</f>
        <v/>
      </c>
      <c r="AO8958" s="23" t="str">
        <f t="shared" si="417"/>
        <v/>
      </c>
      <c r="AP8958" s="23" t="str">
        <f t="shared" si="418"/>
        <v/>
      </c>
      <c r="AQ8958" s="24" t="str">
        <f>IFERROR(VLOOKUP($R8958,Lista!$G$2:$H$15,2,FALSE),"")</f>
        <v/>
      </c>
      <c r="AR8958" s="23" t="str">
        <f>IF(ISBLANK(G8958),"",IF(SUMPRODUCT((G$2:G8958=G8958)*1)&gt;1,0,1))</f>
        <v/>
      </c>
      <c r="AS8958" s="23" t="str">
        <f t="shared" si="419"/>
        <v/>
      </c>
    </row>
    <row r="8959" spans="2:45" x14ac:dyDescent="0.35">
      <c r="B8959" s="20"/>
      <c r="C8959" s="20"/>
      <c r="D8959" s="20"/>
      <c r="E8959" s="20"/>
      <c r="H8959" s="20"/>
      <c r="I8959" s="20"/>
      <c r="K8959" s="20"/>
      <c r="M8959" s="20"/>
      <c r="O8959" s="21"/>
      <c r="P8959" s="20"/>
      <c r="R8959" s="20"/>
      <c r="S8959" s="20"/>
      <c r="T8959" s="20"/>
      <c r="U8959" s="20"/>
      <c r="W8959" s="20"/>
      <c r="X8959" s="20"/>
      <c r="Y8959" s="20"/>
      <c r="Z8959" s="20"/>
      <c r="AA8959" s="20"/>
      <c r="AB8959" s="20"/>
      <c r="AD8959" s="20"/>
      <c r="AE8959" s="20"/>
      <c r="AF8959" s="21"/>
      <c r="AM8959" s="21"/>
      <c r="AN8959" s="23" t="str">
        <f>IF($O8959="","",IF(DATEDIF($O8959,Lista!$V$2,"y")=122,"",DATEDIF($O8959,Lista!$V$2,"y")))</f>
        <v/>
      </c>
      <c r="AO8959" s="23" t="str">
        <f t="shared" si="417"/>
        <v/>
      </c>
      <c r="AP8959" s="23" t="str">
        <f t="shared" si="418"/>
        <v/>
      </c>
      <c r="AQ8959" s="24" t="str">
        <f>IFERROR(VLOOKUP($R8959,Lista!$G$2:$H$15,2,FALSE),"")</f>
        <v/>
      </c>
      <c r="AR8959" s="23" t="str">
        <f>IF(ISBLANK(G8959),"",IF(SUMPRODUCT((G$2:G8959=G8959)*1)&gt;1,0,1))</f>
        <v/>
      </c>
      <c r="AS8959" s="23" t="str">
        <f t="shared" si="419"/>
        <v/>
      </c>
    </row>
    <row r="8960" spans="2:45" x14ac:dyDescent="0.35">
      <c r="B8960" s="20"/>
      <c r="C8960" s="20"/>
      <c r="D8960" s="20"/>
      <c r="E8960" s="20"/>
      <c r="H8960" s="20"/>
      <c r="I8960" s="20"/>
      <c r="K8960" s="20"/>
      <c r="M8960" s="20"/>
      <c r="O8960" s="21"/>
      <c r="P8960" s="20"/>
      <c r="R8960" s="20"/>
      <c r="S8960" s="20"/>
      <c r="T8960" s="20"/>
      <c r="U8960" s="20"/>
      <c r="W8960" s="20"/>
      <c r="X8960" s="20"/>
      <c r="Y8960" s="20"/>
      <c r="Z8960" s="20"/>
      <c r="AA8960" s="20"/>
      <c r="AB8960" s="20"/>
      <c r="AC8960" s="20"/>
      <c r="AD8960" s="20"/>
      <c r="AE8960" s="20"/>
      <c r="AF8960" s="21"/>
      <c r="AM8960" s="21"/>
      <c r="AN8960" s="23" t="str">
        <f>IF($O8960="","",IF(DATEDIF($O8960,Lista!$V$2,"y")=122,"",DATEDIF($O8960,Lista!$V$2,"y")))</f>
        <v/>
      </c>
      <c r="AO8960" s="23" t="str">
        <f t="shared" si="417"/>
        <v/>
      </c>
      <c r="AP8960" s="23" t="str">
        <f t="shared" si="418"/>
        <v/>
      </c>
      <c r="AQ8960" s="24" t="str">
        <f>IFERROR(VLOOKUP($R8960,Lista!$G$2:$H$15,2,FALSE),"")</f>
        <v/>
      </c>
      <c r="AR8960" s="23" t="str">
        <f>IF(ISBLANK(G8960),"",IF(SUMPRODUCT((G$2:G8960=G8960)*1)&gt;1,0,1))</f>
        <v/>
      </c>
      <c r="AS8960" s="23" t="str">
        <f t="shared" si="419"/>
        <v/>
      </c>
    </row>
    <row r="8961" spans="2:45" x14ac:dyDescent="0.35">
      <c r="B8961" s="20"/>
      <c r="C8961" s="20"/>
      <c r="D8961" s="20"/>
      <c r="E8961" s="20"/>
      <c r="H8961" s="20"/>
      <c r="I8961" s="20"/>
      <c r="K8961" s="20"/>
      <c r="M8961" s="20"/>
      <c r="O8961" s="21"/>
      <c r="P8961" s="20"/>
      <c r="R8961" s="20"/>
      <c r="S8961" s="20"/>
      <c r="T8961" s="20"/>
      <c r="U8961" s="20"/>
      <c r="W8961" s="20"/>
      <c r="X8961" s="20"/>
      <c r="Y8961" s="20"/>
      <c r="Z8961" s="20"/>
      <c r="AA8961" s="20"/>
      <c r="AB8961" s="20"/>
      <c r="AC8961" s="20"/>
      <c r="AD8961" s="20"/>
      <c r="AE8961" s="20"/>
      <c r="AF8961" s="21"/>
      <c r="AM8961" s="21"/>
      <c r="AN8961" s="23" t="str">
        <f>IF($O8961="","",IF(DATEDIF($O8961,Lista!$V$2,"y")=122,"",DATEDIF($O8961,Lista!$V$2,"y")))</f>
        <v/>
      </c>
      <c r="AO8961" s="23" t="str">
        <f t="shared" si="417"/>
        <v/>
      </c>
      <c r="AP8961" s="23" t="str">
        <f t="shared" si="418"/>
        <v/>
      </c>
      <c r="AQ8961" s="24" t="str">
        <f>IFERROR(VLOOKUP($R8961,Lista!$G$2:$H$15,2,FALSE),"")</f>
        <v/>
      </c>
      <c r="AR8961" s="23" t="str">
        <f>IF(ISBLANK(G8961),"",IF(SUMPRODUCT((G$2:G8961=G8961)*1)&gt;1,0,1))</f>
        <v/>
      </c>
      <c r="AS8961" s="23" t="str">
        <f t="shared" si="419"/>
        <v/>
      </c>
    </row>
    <row r="8962" spans="2:45" x14ac:dyDescent="0.35">
      <c r="B8962" s="20"/>
      <c r="C8962" s="20"/>
      <c r="D8962" s="20"/>
      <c r="E8962" s="20"/>
      <c r="H8962" s="20"/>
      <c r="I8962" s="20"/>
      <c r="K8962" s="20"/>
      <c r="M8962" s="20"/>
      <c r="O8962" s="21"/>
      <c r="P8962" s="20"/>
      <c r="R8962" s="20"/>
      <c r="S8962" s="20"/>
      <c r="T8962" s="20"/>
      <c r="U8962" s="20"/>
      <c r="W8962" s="20"/>
      <c r="X8962" s="20"/>
      <c r="Y8962" s="20"/>
      <c r="Z8962" s="20"/>
      <c r="AA8962" s="20"/>
      <c r="AB8962" s="20"/>
      <c r="AC8962" s="20"/>
      <c r="AD8962" s="20"/>
      <c r="AE8962" s="20"/>
      <c r="AF8962" s="21"/>
      <c r="AM8962" s="21"/>
      <c r="AN8962" s="23" t="str">
        <f>IF($O8962="","",IF(DATEDIF($O8962,Lista!$V$2,"y")=122,"",DATEDIF($O8962,Lista!$V$2,"y")))</f>
        <v/>
      </c>
      <c r="AO8962" s="23" t="str">
        <f t="shared" si="417"/>
        <v/>
      </c>
      <c r="AP8962" s="23" t="str">
        <f t="shared" si="418"/>
        <v/>
      </c>
      <c r="AQ8962" s="24" t="str">
        <f>IFERROR(VLOOKUP($R8962,Lista!$G$2:$H$15,2,FALSE),"")</f>
        <v/>
      </c>
      <c r="AR8962" s="23" t="str">
        <f>IF(ISBLANK(G8962),"",IF(SUMPRODUCT((G$2:G8962=G8962)*1)&gt;1,0,1))</f>
        <v/>
      </c>
      <c r="AS8962" s="23" t="str">
        <f t="shared" si="419"/>
        <v/>
      </c>
    </row>
    <row r="8963" spans="2:45" x14ac:dyDescent="0.35">
      <c r="B8963" s="20"/>
      <c r="C8963" s="20"/>
      <c r="D8963" s="20"/>
      <c r="E8963" s="20"/>
      <c r="H8963" s="20"/>
      <c r="I8963" s="20"/>
      <c r="K8963" s="20"/>
      <c r="M8963" s="20"/>
      <c r="O8963" s="21"/>
      <c r="P8963" s="20"/>
      <c r="R8963" s="20"/>
      <c r="S8963" s="20"/>
      <c r="T8963" s="20"/>
      <c r="U8963" s="20"/>
      <c r="W8963" s="20"/>
      <c r="X8963" s="20"/>
      <c r="Y8963" s="20"/>
      <c r="Z8963" s="20"/>
      <c r="AA8963" s="20"/>
      <c r="AB8963" s="20"/>
      <c r="AD8963" s="20"/>
      <c r="AE8963" s="20"/>
      <c r="AF8963" s="21"/>
      <c r="AM8963" s="21"/>
      <c r="AN8963" s="23" t="str">
        <f>IF($O8963="","",IF(DATEDIF($O8963,Lista!$V$2,"y")=122,"",DATEDIF($O8963,Lista!$V$2,"y")))</f>
        <v/>
      </c>
      <c r="AO8963" s="23" t="str">
        <f t="shared" ref="AO8963:AO9026" si="420">IF(AN8963="","",IF(AN8963&lt;=5,"0 to 5",IF(AN8963&lt;=17,"6 to 17",IF(AN8963&lt;=49,"18 to 49",IF(AN8963&gt;=50,"&gt; 50")))))</f>
        <v/>
      </c>
      <c r="AP8963" s="23" t="str">
        <f t="shared" ref="AP8963:AP9026" si="421">IF(AN8963="","",IF(AN8963&lt;=4,"0 to 4",IF(AN8963&lt;=9,"5 to 9",IF(AN8963&lt;=14,"10 to 14",IF(AN8963&lt;=18,"15 to 18",IF(AN8963&lt;=29,"19 to 29",IF(AN8963&lt;=59,"30 to 59",IF(AN8963&gt;=60,"&gt; 60"))))))))</f>
        <v/>
      </c>
      <c r="AQ8963" s="24" t="str">
        <f>IFERROR(VLOOKUP($R8963,Lista!$G$2:$H$15,2,FALSE),"")</f>
        <v/>
      </c>
      <c r="AR8963" s="23" t="str">
        <f>IF(ISBLANK(G8963),"",IF(SUMPRODUCT((G$2:G8963=G8963)*1)&gt;1,0,1))</f>
        <v/>
      </c>
      <c r="AS8963" s="23" t="str">
        <f t="shared" ref="AS8963:AS9026" si="422">IF(COUNTA($A8963:$E8963,$G8963:$I8963,$K8963,$M8963,$O8963:$P8963,$R8963:$T8963,$W8963,$X8963,$Y8963,$Z8963,$AA8963,$AB8963,$AD8963:$AE8963,$AF8963:$AF8963,$AM8963:$AM8963)=0,"",COUNTA($A8963:$E8963,$G8963:$I8963,$K8963,$M8963,$O8963:$P8963,$R8963:$T8963,$W8963,$X8963,$Y8963,$Z8963,$AA8963,$AB8963,$AD8963:$AE8963,$AF8963:$AF8963,$AM8963:$AM8963))</f>
        <v/>
      </c>
    </row>
    <row r="8964" spans="2:45" x14ac:dyDescent="0.35">
      <c r="B8964" s="20"/>
      <c r="C8964" s="20"/>
      <c r="D8964" s="20"/>
      <c r="E8964" s="20"/>
      <c r="H8964" s="20"/>
      <c r="I8964" s="20"/>
      <c r="K8964" s="20"/>
      <c r="M8964" s="20"/>
      <c r="O8964" s="21"/>
      <c r="P8964" s="20"/>
      <c r="R8964" s="20"/>
      <c r="S8964" s="20"/>
      <c r="T8964" s="20"/>
      <c r="U8964" s="20"/>
      <c r="W8964" s="20"/>
      <c r="X8964" s="20"/>
      <c r="Y8964" s="20"/>
      <c r="Z8964" s="20"/>
      <c r="AA8964" s="20"/>
      <c r="AB8964" s="20"/>
      <c r="AC8964" s="20"/>
      <c r="AD8964" s="20"/>
      <c r="AE8964" s="20"/>
      <c r="AF8964" s="21"/>
      <c r="AM8964" s="21"/>
      <c r="AN8964" s="23" t="str">
        <f>IF($O8964="","",IF(DATEDIF($O8964,Lista!$V$2,"y")=122,"",DATEDIF($O8964,Lista!$V$2,"y")))</f>
        <v/>
      </c>
      <c r="AO8964" s="23" t="str">
        <f t="shared" si="420"/>
        <v/>
      </c>
      <c r="AP8964" s="23" t="str">
        <f t="shared" si="421"/>
        <v/>
      </c>
      <c r="AQ8964" s="24" t="str">
        <f>IFERROR(VLOOKUP($R8964,Lista!$G$2:$H$15,2,FALSE),"")</f>
        <v/>
      </c>
      <c r="AR8964" s="23" t="str">
        <f>IF(ISBLANK(G8964),"",IF(SUMPRODUCT((G$2:G8964=G8964)*1)&gt;1,0,1))</f>
        <v/>
      </c>
      <c r="AS8964" s="23" t="str">
        <f t="shared" si="422"/>
        <v/>
      </c>
    </row>
    <row r="8965" spans="2:45" x14ac:dyDescent="0.35">
      <c r="B8965" s="20"/>
      <c r="C8965" s="20"/>
      <c r="D8965" s="20"/>
      <c r="E8965" s="20"/>
      <c r="H8965" s="20"/>
      <c r="I8965" s="20"/>
      <c r="K8965" s="20"/>
      <c r="M8965" s="20"/>
      <c r="O8965" s="21"/>
      <c r="P8965" s="20"/>
      <c r="R8965" s="20"/>
      <c r="S8965" s="20"/>
      <c r="T8965" s="20"/>
      <c r="U8965" s="20"/>
      <c r="W8965" s="20"/>
      <c r="X8965" s="20"/>
      <c r="Y8965" s="20"/>
      <c r="Z8965" s="20"/>
      <c r="AA8965" s="20"/>
      <c r="AB8965" s="20"/>
      <c r="AC8965" s="20"/>
      <c r="AD8965" s="20"/>
      <c r="AE8965" s="20"/>
      <c r="AF8965" s="21"/>
      <c r="AM8965" s="21"/>
      <c r="AN8965" s="23" t="str">
        <f>IF($O8965="","",IF(DATEDIF($O8965,Lista!$V$2,"y")=122,"",DATEDIF($O8965,Lista!$V$2,"y")))</f>
        <v/>
      </c>
      <c r="AO8965" s="23" t="str">
        <f t="shared" si="420"/>
        <v/>
      </c>
      <c r="AP8965" s="23" t="str">
        <f t="shared" si="421"/>
        <v/>
      </c>
      <c r="AQ8965" s="24" t="str">
        <f>IFERROR(VLOOKUP($R8965,Lista!$G$2:$H$15,2,FALSE),"")</f>
        <v/>
      </c>
      <c r="AR8965" s="23" t="str">
        <f>IF(ISBLANK(G8965),"",IF(SUMPRODUCT((G$2:G8965=G8965)*1)&gt;1,0,1))</f>
        <v/>
      </c>
      <c r="AS8965" s="23" t="str">
        <f t="shared" si="422"/>
        <v/>
      </c>
    </row>
    <row r="8966" spans="2:45" x14ac:dyDescent="0.35">
      <c r="B8966" s="20"/>
      <c r="C8966" s="20"/>
      <c r="D8966" s="20"/>
      <c r="E8966" s="20"/>
      <c r="H8966" s="20"/>
      <c r="I8966" s="20"/>
      <c r="K8966" s="20"/>
      <c r="M8966" s="20"/>
      <c r="O8966" s="21"/>
      <c r="P8966" s="20"/>
      <c r="R8966" s="20"/>
      <c r="S8966" s="20"/>
      <c r="T8966" s="20"/>
      <c r="U8966" s="20"/>
      <c r="W8966" s="20"/>
      <c r="X8966" s="20"/>
      <c r="Y8966" s="20"/>
      <c r="Z8966" s="20"/>
      <c r="AA8966" s="20"/>
      <c r="AB8966" s="20"/>
      <c r="AC8966" s="20"/>
      <c r="AD8966" s="20"/>
      <c r="AE8966" s="20"/>
      <c r="AF8966" s="21"/>
      <c r="AM8966" s="21"/>
      <c r="AN8966" s="23" t="str">
        <f>IF($O8966="","",IF(DATEDIF($O8966,Lista!$V$2,"y")=122,"",DATEDIF($O8966,Lista!$V$2,"y")))</f>
        <v/>
      </c>
      <c r="AO8966" s="23" t="str">
        <f t="shared" si="420"/>
        <v/>
      </c>
      <c r="AP8966" s="23" t="str">
        <f t="shared" si="421"/>
        <v/>
      </c>
      <c r="AQ8966" s="24" t="str">
        <f>IFERROR(VLOOKUP($R8966,Lista!$G$2:$H$15,2,FALSE),"")</f>
        <v/>
      </c>
      <c r="AR8966" s="23" t="str">
        <f>IF(ISBLANK(G8966),"",IF(SUMPRODUCT((G$2:G8966=G8966)*1)&gt;1,0,1))</f>
        <v/>
      </c>
      <c r="AS8966" s="23" t="str">
        <f t="shared" si="422"/>
        <v/>
      </c>
    </row>
    <row r="8967" spans="2:45" x14ac:dyDescent="0.35">
      <c r="B8967" s="20"/>
      <c r="C8967" s="20"/>
      <c r="D8967" s="20"/>
      <c r="E8967" s="20"/>
      <c r="H8967" s="20"/>
      <c r="I8967" s="20"/>
      <c r="K8967" s="20"/>
      <c r="M8967" s="20"/>
      <c r="O8967" s="21"/>
      <c r="P8967" s="20"/>
      <c r="R8967" s="20"/>
      <c r="S8967" s="20"/>
      <c r="T8967" s="20"/>
      <c r="U8967" s="20"/>
      <c r="W8967" s="20"/>
      <c r="X8967" s="20"/>
      <c r="Y8967" s="20"/>
      <c r="Z8967" s="20"/>
      <c r="AA8967" s="20"/>
      <c r="AB8967" s="20"/>
      <c r="AC8967" s="20"/>
      <c r="AD8967" s="20"/>
      <c r="AE8967" s="20"/>
      <c r="AF8967" s="21"/>
      <c r="AM8967" s="21"/>
      <c r="AN8967" s="23" t="str">
        <f>IF($O8967="","",IF(DATEDIF($O8967,Lista!$V$2,"y")=122,"",DATEDIF($O8967,Lista!$V$2,"y")))</f>
        <v/>
      </c>
      <c r="AO8967" s="23" t="str">
        <f t="shared" si="420"/>
        <v/>
      </c>
      <c r="AP8967" s="23" t="str">
        <f t="shared" si="421"/>
        <v/>
      </c>
      <c r="AQ8967" s="24" t="str">
        <f>IFERROR(VLOOKUP($R8967,Lista!$G$2:$H$15,2,FALSE),"")</f>
        <v/>
      </c>
      <c r="AR8967" s="23" t="str">
        <f>IF(ISBLANK(G8967),"",IF(SUMPRODUCT((G$2:G8967=G8967)*1)&gt;1,0,1))</f>
        <v/>
      </c>
      <c r="AS8967" s="23" t="str">
        <f t="shared" si="422"/>
        <v/>
      </c>
    </row>
    <row r="8968" spans="2:45" x14ac:dyDescent="0.35">
      <c r="B8968" s="20"/>
      <c r="C8968" s="20"/>
      <c r="D8968" s="20"/>
      <c r="E8968" s="20"/>
      <c r="H8968" s="20"/>
      <c r="I8968" s="20"/>
      <c r="K8968" s="20"/>
      <c r="M8968" s="20"/>
      <c r="O8968" s="21"/>
      <c r="P8968" s="20"/>
      <c r="R8968" s="20"/>
      <c r="S8968" s="20"/>
      <c r="T8968" s="20"/>
      <c r="U8968" s="20"/>
      <c r="W8968" s="20"/>
      <c r="X8968" s="20"/>
      <c r="Y8968" s="20"/>
      <c r="Z8968" s="20"/>
      <c r="AA8968" s="20"/>
      <c r="AB8968" s="20"/>
      <c r="AD8968" s="20"/>
      <c r="AE8968" s="20"/>
      <c r="AF8968" s="21"/>
      <c r="AM8968" s="21"/>
      <c r="AN8968" s="23" t="str">
        <f>IF($O8968="","",IF(DATEDIF($O8968,Lista!$V$2,"y")=122,"",DATEDIF($O8968,Lista!$V$2,"y")))</f>
        <v/>
      </c>
      <c r="AO8968" s="23" t="str">
        <f t="shared" si="420"/>
        <v/>
      </c>
      <c r="AP8968" s="23" t="str">
        <f t="shared" si="421"/>
        <v/>
      </c>
      <c r="AQ8968" s="24" t="str">
        <f>IFERROR(VLOOKUP($R8968,Lista!$G$2:$H$15,2,FALSE),"")</f>
        <v/>
      </c>
      <c r="AR8968" s="23" t="str">
        <f>IF(ISBLANK(G8968),"",IF(SUMPRODUCT((G$2:G8968=G8968)*1)&gt;1,0,1))</f>
        <v/>
      </c>
      <c r="AS8968" s="23" t="str">
        <f t="shared" si="422"/>
        <v/>
      </c>
    </row>
    <row r="8969" spans="2:45" x14ac:dyDescent="0.35">
      <c r="B8969" s="20"/>
      <c r="C8969" s="20"/>
      <c r="D8969" s="20"/>
      <c r="E8969" s="20"/>
      <c r="H8969" s="20"/>
      <c r="I8969" s="20"/>
      <c r="K8969" s="20"/>
      <c r="M8969" s="20"/>
      <c r="O8969" s="21"/>
      <c r="P8969" s="20"/>
      <c r="R8969" s="20"/>
      <c r="S8969" s="20"/>
      <c r="T8969" s="20"/>
      <c r="U8969" s="20"/>
      <c r="W8969" s="20"/>
      <c r="X8969" s="20"/>
      <c r="Y8969" s="20"/>
      <c r="Z8969" s="20"/>
      <c r="AA8969" s="20"/>
      <c r="AB8969" s="20"/>
      <c r="AD8969" s="20"/>
      <c r="AE8969" s="20"/>
      <c r="AF8969" s="21"/>
      <c r="AM8969" s="21"/>
      <c r="AN8969" s="23" t="str">
        <f>IF($O8969="","",IF(DATEDIF($O8969,Lista!$V$2,"y")=122,"",DATEDIF($O8969,Lista!$V$2,"y")))</f>
        <v/>
      </c>
      <c r="AO8969" s="23" t="str">
        <f t="shared" si="420"/>
        <v/>
      </c>
      <c r="AP8969" s="23" t="str">
        <f t="shared" si="421"/>
        <v/>
      </c>
      <c r="AQ8969" s="24" t="str">
        <f>IFERROR(VLOOKUP($R8969,Lista!$G$2:$H$15,2,FALSE),"")</f>
        <v/>
      </c>
      <c r="AR8969" s="23" t="str">
        <f>IF(ISBLANK(G8969),"",IF(SUMPRODUCT((G$2:G8969=G8969)*1)&gt;1,0,1))</f>
        <v/>
      </c>
      <c r="AS8969" s="23" t="str">
        <f t="shared" si="422"/>
        <v/>
      </c>
    </row>
    <row r="8970" spans="2:45" x14ac:dyDescent="0.35">
      <c r="B8970" s="20"/>
      <c r="C8970" s="20"/>
      <c r="D8970" s="20"/>
      <c r="E8970" s="20"/>
      <c r="H8970" s="20"/>
      <c r="I8970" s="20"/>
      <c r="K8970" s="20"/>
      <c r="M8970" s="20"/>
      <c r="O8970" s="21"/>
      <c r="P8970" s="20"/>
      <c r="R8970" s="20"/>
      <c r="S8970" s="20"/>
      <c r="T8970" s="20"/>
      <c r="U8970" s="20"/>
      <c r="W8970" s="20"/>
      <c r="X8970" s="20"/>
      <c r="Y8970" s="20"/>
      <c r="Z8970" s="20"/>
      <c r="AA8970" s="20"/>
      <c r="AB8970" s="20"/>
      <c r="AD8970" s="20"/>
      <c r="AE8970" s="20"/>
      <c r="AF8970" s="21"/>
      <c r="AM8970" s="21"/>
      <c r="AN8970" s="23" t="str">
        <f>IF($O8970="","",IF(DATEDIF($O8970,Lista!$V$2,"y")=122,"",DATEDIF($O8970,Lista!$V$2,"y")))</f>
        <v/>
      </c>
      <c r="AO8970" s="23" t="str">
        <f t="shared" si="420"/>
        <v/>
      </c>
      <c r="AP8970" s="23" t="str">
        <f t="shared" si="421"/>
        <v/>
      </c>
      <c r="AQ8970" s="24" t="str">
        <f>IFERROR(VLOOKUP($R8970,Lista!$G$2:$H$15,2,FALSE),"")</f>
        <v/>
      </c>
      <c r="AR8970" s="23" t="str">
        <f>IF(ISBLANK(G8970),"",IF(SUMPRODUCT((G$2:G8970=G8970)*1)&gt;1,0,1))</f>
        <v/>
      </c>
      <c r="AS8970" s="23" t="str">
        <f t="shared" si="422"/>
        <v/>
      </c>
    </row>
    <row r="8971" spans="2:45" x14ac:dyDescent="0.35">
      <c r="B8971" s="20"/>
      <c r="C8971" s="20"/>
      <c r="D8971" s="20"/>
      <c r="E8971" s="20"/>
      <c r="H8971" s="20"/>
      <c r="I8971" s="20"/>
      <c r="K8971" s="20"/>
      <c r="M8971" s="20"/>
      <c r="O8971" s="21"/>
      <c r="P8971" s="20"/>
      <c r="R8971" s="20"/>
      <c r="S8971" s="20"/>
      <c r="T8971" s="20"/>
      <c r="U8971" s="20"/>
      <c r="W8971" s="20"/>
      <c r="X8971" s="20"/>
      <c r="Y8971" s="20"/>
      <c r="Z8971" s="20"/>
      <c r="AA8971" s="20"/>
      <c r="AB8971" s="20"/>
      <c r="AD8971" s="20"/>
      <c r="AE8971" s="20"/>
      <c r="AF8971" s="21"/>
      <c r="AM8971" s="21"/>
      <c r="AN8971" s="23" t="str">
        <f>IF($O8971="","",IF(DATEDIF($O8971,Lista!$V$2,"y")=122,"",DATEDIF($O8971,Lista!$V$2,"y")))</f>
        <v/>
      </c>
      <c r="AO8971" s="23" t="str">
        <f t="shared" si="420"/>
        <v/>
      </c>
      <c r="AP8971" s="23" t="str">
        <f t="shared" si="421"/>
        <v/>
      </c>
      <c r="AQ8971" s="24" t="str">
        <f>IFERROR(VLOOKUP($R8971,Lista!$G$2:$H$15,2,FALSE),"")</f>
        <v/>
      </c>
      <c r="AR8971" s="23" t="str">
        <f>IF(ISBLANK(G8971),"",IF(SUMPRODUCT((G$2:G8971=G8971)*1)&gt;1,0,1))</f>
        <v/>
      </c>
      <c r="AS8971" s="23" t="str">
        <f t="shared" si="422"/>
        <v/>
      </c>
    </row>
    <row r="8972" spans="2:45" x14ac:dyDescent="0.35">
      <c r="B8972" s="20"/>
      <c r="C8972" s="20"/>
      <c r="D8972" s="20"/>
      <c r="E8972" s="20"/>
      <c r="H8972" s="20"/>
      <c r="I8972" s="20"/>
      <c r="K8972" s="20"/>
      <c r="M8972" s="20"/>
      <c r="O8972" s="21"/>
      <c r="P8972" s="20"/>
      <c r="R8972" s="20"/>
      <c r="S8972" s="20"/>
      <c r="T8972" s="20"/>
      <c r="U8972" s="20"/>
      <c r="W8972" s="20"/>
      <c r="X8972" s="20"/>
      <c r="Y8972" s="20"/>
      <c r="Z8972" s="20"/>
      <c r="AA8972" s="20"/>
      <c r="AB8972" s="20"/>
      <c r="AD8972" s="20"/>
      <c r="AE8972" s="20"/>
      <c r="AF8972" s="21"/>
      <c r="AM8972" s="21"/>
      <c r="AN8972" s="23" t="str">
        <f>IF($O8972="","",IF(DATEDIF($O8972,Lista!$V$2,"y")=122,"",DATEDIF($O8972,Lista!$V$2,"y")))</f>
        <v/>
      </c>
      <c r="AO8972" s="23" t="str">
        <f t="shared" si="420"/>
        <v/>
      </c>
      <c r="AP8972" s="23" t="str">
        <f t="shared" si="421"/>
        <v/>
      </c>
      <c r="AQ8972" s="24" t="str">
        <f>IFERROR(VLOOKUP($R8972,Lista!$G$2:$H$15,2,FALSE),"")</f>
        <v/>
      </c>
      <c r="AR8972" s="23" t="str">
        <f>IF(ISBLANK(G8972),"",IF(SUMPRODUCT((G$2:G8972=G8972)*1)&gt;1,0,1))</f>
        <v/>
      </c>
      <c r="AS8972" s="23" t="str">
        <f t="shared" si="422"/>
        <v/>
      </c>
    </row>
    <row r="8973" spans="2:45" x14ac:dyDescent="0.35">
      <c r="B8973" s="20"/>
      <c r="C8973" s="20"/>
      <c r="D8973" s="20"/>
      <c r="E8973" s="20"/>
      <c r="H8973" s="20"/>
      <c r="I8973" s="20"/>
      <c r="K8973" s="20"/>
      <c r="M8973" s="20"/>
      <c r="O8973" s="21"/>
      <c r="P8973" s="20"/>
      <c r="R8973" s="20"/>
      <c r="S8973" s="20"/>
      <c r="T8973" s="20"/>
      <c r="U8973" s="20"/>
      <c r="W8973" s="20"/>
      <c r="X8973" s="20"/>
      <c r="Y8973" s="20"/>
      <c r="Z8973" s="20"/>
      <c r="AA8973" s="20"/>
      <c r="AB8973" s="20"/>
      <c r="AD8973" s="20"/>
      <c r="AE8973" s="20"/>
      <c r="AF8973" s="21"/>
      <c r="AM8973" s="21"/>
      <c r="AN8973" s="23" t="str">
        <f>IF($O8973="","",IF(DATEDIF($O8973,Lista!$V$2,"y")=122,"",DATEDIF($O8973,Lista!$V$2,"y")))</f>
        <v/>
      </c>
      <c r="AO8973" s="23" t="str">
        <f t="shared" si="420"/>
        <v/>
      </c>
      <c r="AP8973" s="23" t="str">
        <f t="shared" si="421"/>
        <v/>
      </c>
      <c r="AQ8973" s="24" t="str">
        <f>IFERROR(VLOOKUP($R8973,Lista!$G$2:$H$15,2,FALSE),"")</f>
        <v/>
      </c>
      <c r="AR8973" s="23" t="str">
        <f>IF(ISBLANK(G8973),"",IF(SUMPRODUCT((G$2:G8973=G8973)*1)&gt;1,0,1))</f>
        <v/>
      </c>
      <c r="AS8973" s="23" t="str">
        <f t="shared" si="422"/>
        <v/>
      </c>
    </row>
    <row r="8974" spans="2:45" x14ac:dyDescent="0.35">
      <c r="B8974" s="20"/>
      <c r="C8974" s="20"/>
      <c r="D8974" s="20"/>
      <c r="E8974" s="20"/>
      <c r="H8974" s="20"/>
      <c r="I8974" s="20"/>
      <c r="K8974" s="20"/>
      <c r="M8974" s="20"/>
      <c r="O8974" s="21"/>
      <c r="P8974" s="20"/>
      <c r="R8974" s="20"/>
      <c r="S8974" s="20"/>
      <c r="T8974" s="20"/>
      <c r="U8974" s="20"/>
      <c r="W8974" s="20"/>
      <c r="X8974" s="20"/>
      <c r="Y8974" s="20"/>
      <c r="Z8974" s="20"/>
      <c r="AA8974" s="20"/>
      <c r="AB8974" s="20"/>
      <c r="AC8974" s="20"/>
      <c r="AD8974" s="20"/>
      <c r="AE8974" s="20"/>
      <c r="AF8974" s="21"/>
      <c r="AM8974" s="21"/>
      <c r="AN8974" s="23" t="str">
        <f>IF($O8974="","",IF(DATEDIF($O8974,Lista!$V$2,"y")=122,"",DATEDIF($O8974,Lista!$V$2,"y")))</f>
        <v/>
      </c>
      <c r="AO8974" s="23" t="str">
        <f t="shared" si="420"/>
        <v/>
      </c>
      <c r="AP8974" s="23" t="str">
        <f t="shared" si="421"/>
        <v/>
      </c>
      <c r="AQ8974" s="24" t="str">
        <f>IFERROR(VLOOKUP($R8974,Lista!$G$2:$H$15,2,FALSE),"")</f>
        <v/>
      </c>
      <c r="AR8974" s="23" t="str">
        <f>IF(ISBLANK(G8974),"",IF(SUMPRODUCT((G$2:G8974=G8974)*1)&gt;1,0,1))</f>
        <v/>
      </c>
      <c r="AS8974" s="23" t="str">
        <f t="shared" si="422"/>
        <v/>
      </c>
    </row>
    <row r="8975" spans="2:45" x14ac:dyDescent="0.35">
      <c r="B8975" s="20"/>
      <c r="C8975" s="20"/>
      <c r="D8975" s="20"/>
      <c r="E8975" s="20"/>
      <c r="H8975" s="20"/>
      <c r="I8975" s="20"/>
      <c r="K8975" s="20"/>
      <c r="M8975" s="20"/>
      <c r="O8975" s="21"/>
      <c r="P8975" s="20"/>
      <c r="R8975" s="20"/>
      <c r="S8975" s="20"/>
      <c r="T8975" s="20"/>
      <c r="U8975" s="20"/>
      <c r="W8975" s="20"/>
      <c r="X8975" s="20"/>
      <c r="Y8975" s="20"/>
      <c r="Z8975" s="20"/>
      <c r="AA8975" s="20"/>
      <c r="AB8975" s="20"/>
      <c r="AC8975" s="20"/>
      <c r="AD8975" s="20"/>
      <c r="AE8975" s="20"/>
      <c r="AF8975" s="21"/>
      <c r="AM8975" s="21"/>
      <c r="AN8975" s="23" t="str">
        <f>IF($O8975="","",IF(DATEDIF($O8975,Lista!$V$2,"y")=122,"",DATEDIF($O8975,Lista!$V$2,"y")))</f>
        <v/>
      </c>
      <c r="AO8975" s="23" t="str">
        <f t="shared" si="420"/>
        <v/>
      </c>
      <c r="AP8975" s="23" t="str">
        <f t="shared" si="421"/>
        <v/>
      </c>
      <c r="AQ8975" s="24" t="str">
        <f>IFERROR(VLOOKUP($R8975,Lista!$G$2:$H$15,2,FALSE),"")</f>
        <v/>
      </c>
      <c r="AR8975" s="23" t="str">
        <f>IF(ISBLANK(G8975),"",IF(SUMPRODUCT((G$2:G8975=G8975)*1)&gt;1,0,1))</f>
        <v/>
      </c>
      <c r="AS8975" s="23" t="str">
        <f t="shared" si="422"/>
        <v/>
      </c>
    </row>
    <row r="8976" spans="2:45" x14ac:dyDescent="0.35">
      <c r="B8976" s="20"/>
      <c r="C8976" s="20"/>
      <c r="D8976" s="20"/>
      <c r="E8976" s="20"/>
      <c r="H8976" s="20"/>
      <c r="I8976" s="20"/>
      <c r="K8976" s="20"/>
      <c r="M8976" s="20"/>
      <c r="O8976" s="21"/>
      <c r="P8976" s="20"/>
      <c r="R8976" s="20"/>
      <c r="S8976" s="20"/>
      <c r="T8976" s="20"/>
      <c r="U8976" s="20"/>
      <c r="W8976" s="20"/>
      <c r="X8976" s="20"/>
      <c r="Y8976" s="20"/>
      <c r="Z8976" s="20"/>
      <c r="AA8976" s="20"/>
      <c r="AB8976" s="20"/>
      <c r="AC8976" s="20"/>
      <c r="AD8976" s="20"/>
      <c r="AE8976" s="20"/>
      <c r="AF8976" s="21"/>
      <c r="AM8976" s="21"/>
      <c r="AN8976" s="23" t="str">
        <f>IF($O8976="","",IF(DATEDIF($O8976,Lista!$V$2,"y")=122,"",DATEDIF($O8976,Lista!$V$2,"y")))</f>
        <v/>
      </c>
      <c r="AO8976" s="23" t="str">
        <f t="shared" si="420"/>
        <v/>
      </c>
      <c r="AP8976" s="23" t="str">
        <f t="shared" si="421"/>
        <v/>
      </c>
      <c r="AQ8976" s="24" t="str">
        <f>IFERROR(VLOOKUP($R8976,Lista!$G$2:$H$15,2,FALSE),"")</f>
        <v/>
      </c>
      <c r="AR8976" s="23" t="str">
        <f>IF(ISBLANK(G8976),"",IF(SUMPRODUCT((G$2:G8976=G8976)*1)&gt;1,0,1))</f>
        <v/>
      </c>
      <c r="AS8976" s="23" t="str">
        <f t="shared" si="422"/>
        <v/>
      </c>
    </row>
    <row r="8977" spans="2:45" x14ac:dyDescent="0.35">
      <c r="B8977" s="20"/>
      <c r="C8977" s="20"/>
      <c r="D8977" s="20"/>
      <c r="E8977" s="20"/>
      <c r="H8977" s="20"/>
      <c r="I8977" s="20"/>
      <c r="K8977" s="20"/>
      <c r="M8977" s="20"/>
      <c r="O8977" s="21"/>
      <c r="P8977" s="20"/>
      <c r="R8977" s="20"/>
      <c r="S8977" s="20"/>
      <c r="T8977" s="20"/>
      <c r="U8977" s="20"/>
      <c r="W8977" s="20"/>
      <c r="X8977" s="20"/>
      <c r="Y8977" s="20"/>
      <c r="Z8977" s="20"/>
      <c r="AA8977" s="20"/>
      <c r="AB8977" s="20"/>
      <c r="AC8977" s="20"/>
      <c r="AD8977" s="20"/>
      <c r="AE8977" s="20"/>
      <c r="AF8977" s="21"/>
      <c r="AM8977" s="21"/>
      <c r="AN8977" s="23" t="str">
        <f>IF($O8977="","",IF(DATEDIF($O8977,Lista!$V$2,"y")=122,"",DATEDIF($O8977,Lista!$V$2,"y")))</f>
        <v/>
      </c>
      <c r="AO8977" s="23" t="str">
        <f t="shared" si="420"/>
        <v/>
      </c>
      <c r="AP8977" s="23" t="str">
        <f t="shared" si="421"/>
        <v/>
      </c>
      <c r="AQ8977" s="24" t="str">
        <f>IFERROR(VLOOKUP($R8977,Lista!$G$2:$H$15,2,FALSE),"")</f>
        <v/>
      </c>
      <c r="AR8977" s="23" t="str">
        <f>IF(ISBLANK(G8977),"",IF(SUMPRODUCT((G$2:G8977=G8977)*1)&gt;1,0,1))</f>
        <v/>
      </c>
      <c r="AS8977" s="23" t="str">
        <f t="shared" si="422"/>
        <v/>
      </c>
    </row>
    <row r="8978" spans="2:45" x14ac:dyDescent="0.35">
      <c r="B8978" s="20"/>
      <c r="C8978" s="20"/>
      <c r="D8978" s="20"/>
      <c r="E8978" s="20"/>
      <c r="H8978" s="20"/>
      <c r="I8978" s="20"/>
      <c r="K8978" s="20"/>
      <c r="M8978" s="20"/>
      <c r="O8978" s="21"/>
      <c r="P8978" s="20"/>
      <c r="R8978" s="20"/>
      <c r="S8978" s="20"/>
      <c r="T8978" s="20"/>
      <c r="U8978" s="20"/>
      <c r="W8978" s="20"/>
      <c r="X8978" s="20"/>
      <c r="Y8978" s="20"/>
      <c r="Z8978" s="20"/>
      <c r="AA8978" s="20"/>
      <c r="AB8978" s="20"/>
      <c r="AD8978" s="20"/>
      <c r="AE8978" s="20"/>
      <c r="AF8978" s="21"/>
      <c r="AM8978" s="21"/>
      <c r="AN8978" s="23" t="str">
        <f>IF($O8978="","",IF(DATEDIF($O8978,Lista!$V$2,"y")=122,"",DATEDIF($O8978,Lista!$V$2,"y")))</f>
        <v/>
      </c>
      <c r="AO8978" s="23" t="str">
        <f t="shared" si="420"/>
        <v/>
      </c>
      <c r="AP8978" s="23" t="str">
        <f t="shared" si="421"/>
        <v/>
      </c>
      <c r="AQ8978" s="24" t="str">
        <f>IFERROR(VLOOKUP($R8978,Lista!$G$2:$H$15,2,FALSE),"")</f>
        <v/>
      </c>
      <c r="AR8978" s="23" t="str">
        <f>IF(ISBLANK(G8978),"",IF(SUMPRODUCT((G$2:G8978=G8978)*1)&gt;1,0,1))</f>
        <v/>
      </c>
      <c r="AS8978" s="23" t="str">
        <f t="shared" si="422"/>
        <v/>
      </c>
    </row>
    <row r="8979" spans="2:45" x14ac:dyDescent="0.35">
      <c r="B8979" s="20"/>
      <c r="C8979" s="20"/>
      <c r="D8979" s="20"/>
      <c r="E8979" s="20"/>
      <c r="H8979" s="20"/>
      <c r="I8979" s="20"/>
      <c r="K8979" s="20"/>
      <c r="M8979" s="20"/>
      <c r="O8979" s="21"/>
      <c r="P8979" s="20"/>
      <c r="R8979" s="20"/>
      <c r="S8979" s="20"/>
      <c r="T8979" s="20"/>
      <c r="U8979" s="20"/>
      <c r="W8979" s="20"/>
      <c r="X8979" s="20"/>
      <c r="Y8979" s="20"/>
      <c r="Z8979" s="20"/>
      <c r="AA8979" s="20"/>
      <c r="AB8979" s="20"/>
      <c r="AD8979" s="20"/>
      <c r="AE8979" s="20"/>
      <c r="AF8979" s="21"/>
      <c r="AM8979" s="21"/>
      <c r="AN8979" s="23" t="str">
        <f>IF($O8979="","",IF(DATEDIF($O8979,Lista!$V$2,"y")=122,"",DATEDIF($O8979,Lista!$V$2,"y")))</f>
        <v/>
      </c>
      <c r="AO8979" s="23" t="str">
        <f t="shared" si="420"/>
        <v/>
      </c>
      <c r="AP8979" s="23" t="str">
        <f t="shared" si="421"/>
        <v/>
      </c>
      <c r="AQ8979" s="24" t="str">
        <f>IFERROR(VLOOKUP($R8979,Lista!$G$2:$H$15,2,FALSE),"")</f>
        <v/>
      </c>
      <c r="AR8979" s="23" t="str">
        <f>IF(ISBLANK(G8979),"",IF(SUMPRODUCT((G$2:G8979=G8979)*1)&gt;1,0,1))</f>
        <v/>
      </c>
      <c r="AS8979" s="23" t="str">
        <f t="shared" si="422"/>
        <v/>
      </c>
    </row>
    <row r="8980" spans="2:45" x14ac:dyDescent="0.35">
      <c r="B8980" s="20"/>
      <c r="C8980" s="20"/>
      <c r="D8980" s="20"/>
      <c r="E8980" s="20"/>
      <c r="H8980" s="20"/>
      <c r="I8980" s="20"/>
      <c r="K8980" s="20"/>
      <c r="M8980" s="20"/>
      <c r="O8980" s="21"/>
      <c r="P8980" s="20"/>
      <c r="R8980" s="20"/>
      <c r="S8980" s="20"/>
      <c r="T8980" s="20"/>
      <c r="U8980" s="20"/>
      <c r="W8980" s="20"/>
      <c r="X8980" s="20"/>
      <c r="Y8980" s="20"/>
      <c r="Z8980" s="20"/>
      <c r="AA8980" s="20"/>
      <c r="AB8980" s="20"/>
      <c r="AD8980" s="20"/>
      <c r="AE8980" s="20"/>
      <c r="AF8980" s="21"/>
      <c r="AM8980" s="21"/>
      <c r="AN8980" s="23" t="str">
        <f>IF($O8980="","",IF(DATEDIF($O8980,Lista!$V$2,"y")=122,"",DATEDIF($O8980,Lista!$V$2,"y")))</f>
        <v/>
      </c>
      <c r="AO8980" s="23" t="str">
        <f t="shared" si="420"/>
        <v/>
      </c>
      <c r="AP8980" s="23" t="str">
        <f t="shared" si="421"/>
        <v/>
      </c>
      <c r="AQ8980" s="24" t="str">
        <f>IFERROR(VLOOKUP($R8980,Lista!$G$2:$H$15,2,FALSE),"")</f>
        <v/>
      </c>
      <c r="AR8980" s="23" t="str">
        <f>IF(ISBLANK(G8980),"",IF(SUMPRODUCT((G$2:G8980=G8980)*1)&gt;1,0,1))</f>
        <v/>
      </c>
      <c r="AS8980" s="23" t="str">
        <f t="shared" si="422"/>
        <v/>
      </c>
    </row>
    <row r="8981" spans="2:45" x14ac:dyDescent="0.35">
      <c r="B8981" s="20"/>
      <c r="C8981" s="20"/>
      <c r="D8981" s="20"/>
      <c r="E8981" s="20"/>
      <c r="H8981" s="20"/>
      <c r="I8981" s="20"/>
      <c r="K8981" s="20"/>
      <c r="M8981" s="20"/>
      <c r="O8981" s="21"/>
      <c r="P8981" s="20"/>
      <c r="R8981" s="20"/>
      <c r="S8981" s="20"/>
      <c r="T8981" s="20"/>
      <c r="U8981" s="20"/>
      <c r="W8981" s="20"/>
      <c r="X8981" s="20"/>
      <c r="Y8981" s="20"/>
      <c r="Z8981" s="20"/>
      <c r="AA8981" s="20"/>
      <c r="AB8981" s="20"/>
      <c r="AD8981" s="20"/>
      <c r="AE8981" s="20"/>
      <c r="AF8981" s="21"/>
      <c r="AM8981" s="21"/>
      <c r="AN8981" s="23" t="str">
        <f>IF($O8981="","",IF(DATEDIF($O8981,Lista!$V$2,"y")=122,"",DATEDIF($O8981,Lista!$V$2,"y")))</f>
        <v/>
      </c>
      <c r="AO8981" s="23" t="str">
        <f t="shared" si="420"/>
        <v/>
      </c>
      <c r="AP8981" s="23" t="str">
        <f t="shared" si="421"/>
        <v/>
      </c>
      <c r="AQ8981" s="24" t="str">
        <f>IFERROR(VLOOKUP($R8981,Lista!$G$2:$H$15,2,FALSE),"")</f>
        <v/>
      </c>
      <c r="AR8981" s="23" t="str">
        <f>IF(ISBLANK(G8981),"",IF(SUMPRODUCT((G$2:G8981=G8981)*1)&gt;1,0,1))</f>
        <v/>
      </c>
      <c r="AS8981" s="23" t="str">
        <f t="shared" si="422"/>
        <v/>
      </c>
    </row>
    <row r="8982" spans="2:45" x14ac:dyDescent="0.35">
      <c r="B8982" s="20"/>
      <c r="C8982" s="20"/>
      <c r="D8982" s="20"/>
      <c r="E8982" s="20"/>
      <c r="H8982" s="20"/>
      <c r="I8982" s="20"/>
      <c r="K8982" s="20"/>
      <c r="M8982" s="20"/>
      <c r="O8982" s="21"/>
      <c r="P8982" s="20"/>
      <c r="R8982" s="20"/>
      <c r="S8982" s="20"/>
      <c r="T8982" s="20"/>
      <c r="U8982" s="20"/>
      <c r="W8982" s="20"/>
      <c r="X8982" s="20"/>
      <c r="Y8982" s="20"/>
      <c r="Z8982" s="20"/>
      <c r="AA8982" s="20"/>
      <c r="AB8982" s="20"/>
      <c r="AD8982" s="20"/>
      <c r="AE8982" s="20"/>
      <c r="AF8982" s="21"/>
      <c r="AM8982" s="21"/>
      <c r="AN8982" s="23" t="str">
        <f>IF($O8982="","",IF(DATEDIF($O8982,Lista!$V$2,"y")=122,"",DATEDIF($O8982,Lista!$V$2,"y")))</f>
        <v/>
      </c>
      <c r="AO8982" s="23" t="str">
        <f t="shared" si="420"/>
        <v/>
      </c>
      <c r="AP8982" s="23" t="str">
        <f t="shared" si="421"/>
        <v/>
      </c>
      <c r="AQ8982" s="24" t="str">
        <f>IFERROR(VLOOKUP($R8982,Lista!$G$2:$H$15,2,FALSE),"")</f>
        <v/>
      </c>
      <c r="AR8982" s="23" t="str">
        <f>IF(ISBLANK(G8982),"",IF(SUMPRODUCT((G$2:G8982=G8982)*1)&gt;1,0,1))</f>
        <v/>
      </c>
      <c r="AS8982" s="23" t="str">
        <f t="shared" si="422"/>
        <v/>
      </c>
    </row>
    <row r="8983" spans="2:45" x14ac:dyDescent="0.35">
      <c r="B8983" s="20"/>
      <c r="C8983" s="20"/>
      <c r="D8983" s="20"/>
      <c r="E8983" s="20"/>
      <c r="H8983" s="20"/>
      <c r="I8983" s="20"/>
      <c r="K8983" s="20"/>
      <c r="M8983" s="20"/>
      <c r="O8983" s="21"/>
      <c r="P8983" s="20"/>
      <c r="R8983" s="20"/>
      <c r="S8983" s="20"/>
      <c r="T8983" s="20"/>
      <c r="U8983" s="20"/>
      <c r="W8983" s="20"/>
      <c r="X8983" s="20"/>
      <c r="Y8983" s="20"/>
      <c r="Z8983" s="20"/>
      <c r="AA8983" s="20"/>
      <c r="AB8983" s="20"/>
      <c r="AC8983" s="20"/>
      <c r="AD8983" s="20"/>
      <c r="AE8983" s="20"/>
      <c r="AF8983" s="21"/>
      <c r="AM8983" s="21"/>
      <c r="AN8983" s="23" t="str">
        <f>IF($O8983="","",IF(DATEDIF($O8983,Lista!$V$2,"y")=122,"",DATEDIF($O8983,Lista!$V$2,"y")))</f>
        <v/>
      </c>
      <c r="AO8983" s="23" t="str">
        <f t="shared" si="420"/>
        <v/>
      </c>
      <c r="AP8983" s="23" t="str">
        <f t="shared" si="421"/>
        <v/>
      </c>
      <c r="AQ8983" s="24" t="str">
        <f>IFERROR(VLOOKUP($R8983,Lista!$G$2:$H$15,2,FALSE),"")</f>
        <v/>
      </c>
      <c r="AR8983" s="23" t="str">
        <f>IF(ISBLANK(G8983),"",IF(SUMPRODUCT((G$2:G8983=G8983)*1)&gt;1,0,1))</f>
        <v/>
      </c>
      <c r="AS8983" s="23" t="str">
        <f t="shared" si="422"/>
        <v/>
      </c>
    </row>
    <row r="8984" spans="2:45" x14ac:dyDescent="0.35">
      <c r="B8984" s="20"/>
      <c r="C8984" s="20"/>
      <c r="D8984" s="20"/>
      <c r="E8984" s="20"/>
      <c r="H8984" s="20"/>
      <c r="I8984" s="20"/>
      <c r="K8984" s="20"/>
      <c r="M8984" s="20"/>
      <c r="O8984" s="21"/>
      <c r="P8984" s="20"/>
      <c r="R8984" s="20"/>
      <c r="S8984" s="20"/>
      <c r="T8984" s="20"/>
      <c r="U8984" s="20"/>
      <c r="W8984" s="20"/>
      <c r="X8984" s="20"/>
      <c r="Y8984" s="20"/>
      <c r="Z8984" s="20"/>
      <c r="AA8984" s="20"/>
      <c r="AB8984" s="20"/>
      <c r="AD8984" s="20"/>
      <c r="AE8984" s="20"/>
      <c r="AF8984" s="21"/>
      <c r="AM8984" s="21"/>
      <c r="AN8984" s="23" t="str">
        <f>IF($O8984="","",IF(DATEDIF($O8984,Lista!$V$2,"y")=122,"",DATEDIF($O8984,Lista!$V$2,"y")))</f>
        <v/>
      </c>
      <c r="AO8984" s="23" t="str">
        <f t="shared" si="420"/>
        <v/>
      </c>
      <c r="AP8984" s="23" t="str">
        <f t="shared" si="421"/>
        <v/>
      </c>
      <c r="AQ8984" s="24" t="str">
        <f>IFERROR(VLOOKUP($R8984,Lista!$G$2:$H$15,2,FALSE),"")</f>
        <v/>
      </c>
      <c r="AR8984" s="23" t="str">
        <f>IF(ISBLANK(G8984),"",IF(SUMPRODUCT((G$2:G8984=G8984)*1)&gt;1,0,1))</f>
        <v/>
      </c>
      <c r="AS8984" s="23" t="str">
        <f t="shared" si="422"/>
        <v/>
      </c>
    </row>
    <row r="8985" spans="2:45" x14ac:dyDescent="0.35">
      <c r="B8985" s="20"/>
      <c r="C8985" s="20"/>
      <c r="D8985" s="20"/>
      <c r="E8985" s="20"/>
      <c r="H8985" s="20"/>
      <c r="I8985" s="20"/>
      <c r="K8985" s="20"/>
      <c r="M8985" s="20"/>
      <c r="O8985" s="21"/>
      <c r="P8985" s="20"/>
      <c r="R8985" s="20"/>
      <c r="S8985" s="20"/>
      <c r="T8985" s="20"/>
      <c r="U8985" s="20"/>
      <c r="W8985" s="20"/>
      <c r="X8985" s="20"/>
      <c r="Y8985" s="20"/>
      <c r="Z8985" s="20"/>
      <c r="AA8985" s="20"/>
      <c r="AB8985" s="20"/>
      <c r="AD8985" s="20"/>
      <c r="AE8985" s="20"/>
      <c r="AF8985" s="21"/>
      <c r="AM8985" s="21"/>
      <c r="AN8985" s="23" t="str">
        <f>IF($O8985="","",IF(DATEDIF($O8985,Lista!$V$2,"y")=122,"",DATEDIF($O8985,Lista!$V$2,"y")))</f>
        <v/>
      </c>
      <c r="AO8985" s="23" t="str">
        <f t="shared" si="420"/>
        <v/>
      </c>
      <c r="AP8985" s="23" t="str">
        <f t="shared" si="421"/>
        <v/>
      </c>
      <c r="AQ8985" s="24" t="str">
        <f>IFERROR(VLOOKUP($R8985,Lista!$G$2:$H$15,2,FALSE),"")</f>
        <v/>
      </c>
      <c r="AR8985" s="23" t="str">
        <f>IF(ISBLANK(G8985),"",IF(SUMPRODUCT((G$2:G8985=G8985)*1)&gt;1,0,1))</f>
        <v/>
      </c>
      <c r="AS8985" s="23" t="str">
        <f t="shared" si="422"/>
        <v/>
      </c>
    </row>
    <row r="8986" spans="2:45" x14ac:dyDescent="0.35">
      <c r="B8986" s="20"/>
      <c r="C8986" s="20"/>
      <c r="D8986" s="20"/>
      <c r="E8986" s="20"/>
      <c r="H8986" s="20"/>
      <c r="I8986" s="20"/>
      <c r="K8986" s="20"/>
      <c r="M8986" s="20"/>
      <c r="O8986" s="21"/>
      <c r="P8986" s="20"/>
      <c r="R8986" s="20"/>
      <c r="S8986" s="20"/>
      <c r="T8986" s="20"/>
      <c r="U8986" s="20"/>
      <c r="W8986" s="20"/>
      <c r="X8986" s="20"/>
      <c r="Y8986" s="20"/>
      <c r="Z8986" s="20"/>
      <c r="AA8986" s="20"/>
      <c r="AB8986" s="20"/>
      <c r="AD8986" s="20"/>
      <c r="AE8986" s="20"/>
      <c r="AF8986" s="21"/>
      <c r="AM8986" s="21"/>
      <c r="AN8986" s="23" t="str">
        <f>IF($O8986="","",IF(DATEDIF($O8986,Lista!$V$2,"y")=122,"",DATEDIF($O8986,Lista!$V$2,"y")))</f>
        <v/>
      </c>
      <c r="AO8986" s="23" t="str">
        <f t="shared" si="420"/>
        <v/>
      </c>
      <c r="AP8986" s="23" t="str">
        <f t="shared" si="421"/>
        <v/>
      </c>
      <c r="AQ8986" s="24" t="str">
        <f>IFERROR(VLOOKUP($R8986,Lista!$G$2:$H$15,2,FALSE),"")</f>
        <v/>
      </c>
      <c r="AR8986" s="23" t="str">
        <f>IF(ISBLANK(G8986),"",IF(SUMPRODUCT((G$2:G8986=G8986)*1)&gt;1,0,1))</f>
        <v/>
      </c>
      <c r="AS8986" s="23" t="str">
        <f t="shared" si="422"/>
        <v/>
      </c>
    </row>
    <row r="8987" spans="2:45" x14ac:dyDescent="0.35">
      <c r="B8987" s="20"/>
      <c r="C8987" s="20"/>
      <c r="D8987" s="20"/>
      <c r="E8987" s="20"/>
      <c r="H8987" s="20"/>
      <c r="I8987" s="20"/>
      <c r="K8987" s="20"/>
      <c r="M8987" s="20"/>
      <c r="O8987" s="21"/>
      <c r="P8987" s="20"/>
      <c r="R8987" s="20"/>
      <c r="S8987" s="20"/>
      <c r="T8987" s="20"/>
      <c r="U8987" s="20"/>
      <c r="W8987" s="20"/>
      <c r="X8987" s="20"/>
      <c r="Y8987" s="20"/>
      <c r="Z8987" s="20"/>
      <c r="AA8987" s="20"/>
      <c r="AB8987" s="20"/>
      <c r="AD8987" s="20"/>
      <c r="AE8987" s="20"/>
      <c r="AF8987" s="21"/>
      <c r="AM8987" s="21"/>
      <c r="AN8987" s="23" t="str">
        <f>IF($O8987="","",IF(DATEDIF($O8987,Lista!$V$2,"y")=122,"",DATEDIF($O8987,Lista!$V$2,"y")))</f>
        <v/>
      </c>
      <c r="AO8987" s="23" t="str">
        <f t="shared" si="420"/>
        <v/>
      </c>
      <c r="AP8987" s="23" t="str">
        <f t="shared" si="421"/>
        <v/>
      </c>
      <c r="AQ8987" s="24" t="str">
        <f>IFERROR(VLOOKUP($R8987,Lista!$G$2:$H$15,2,FALSE),"")</f>
        <v/>
      </c>
      <c r="AR8987" s="23" t="str">
        <f>IF(ISBLANK(G8987),"",IF(SUMPRODUCT((G$2:G8987=G8987)*1)&gt;1,0,1))</f>
        <v/>
      </c>
      <c r="AS8987" s="23" t="str">
        <f t="shared" si="422"/>
        <v/>
      </c>
    </row>
    <row r="8988" spans="2:45" x14ac:dyDescent="0.35">
      <c r="B8988" s="20"/>
      <c r="C8988" s="20"/>
      <c r="D8988" s="20"/>
      <c r="E8988" s="20"/>
      <c r="H8988" s="20"/>
      <c r="I8988" s="20"/>
      <c r="K8988" s="20"/>
      <c r="M8988" s="20"/>
      <c r="O8988" s="21"/>
      <c r="P8988" s="20"/>
      <c r="R8988" s="20"/>
      <c r="S8988" s="20"/>
      <c r="T8988" s="20"/>
      <c r="U8988" s="20"/>
      <c r="W8988" s="20"/>
      <c r="X8988" s="20"/>
      <c r="Y8988" s="20"/>
      <c r="Z8988" s="20"/>
      <c r="AA8988" s="20"/>
      <c r="AB8988" s="20"/>
      <c r="AC8988" s="20"/>
      <c r="AD8988" s="20"/>
      <c r="AE8988" s="20"/>
      <c r="AF8988" s="21"/>
      <c r="AM8988" s="21"/>
      <c r="AN8988" s="23" t="str">
        <f>IF($O8988="","",IF(DATEDIF($O8988,Lista!$V$2,"y")=122,"",DATEDIF($O8988,Lista!$V$2,"y")))</f>
        <v/>
      </c>
      <c r="AO8988" s="23" t="str">
        <f t="shared" si="420"/>
        <v/>
      </c>
      <c r="AP8988" s="23" t="str">
        <f t="shared" si="421"/>
        <v/>
      </c>
      <c r="AQ8988" s="24" t="str">
        <f>IFERROR(VLOOKUP($R8988,Lista!$G$2:$H$15,2,FALSE),"")</f>
        <v/>
      </c>
      <c r="AR8988" s="23" t="str">
        <f>IF(ISBLANK(G8988),"",IF(SUMPRODUCT((G$2:G8988=G8988)*1)&gt;1,0,1))</f>
        <v/>
      </c>
      <c r="AS8988" s="23" t="str">
        <f t="shared" si="422"/>
        <v/>
      </c>
    </row>
    <row r="8989" spans="2:45" x14ac:dyDescent="0.35">
      <c r="B8989" s="20"/>
      <c r="C8989" s="20"/>
      <c r="D8989" s="20"/>
      <c r="E8989" s="20"/>
      <c r="H8989" s="20"/>
      <c r="I8989" s="20"/>
      <c r="K8989" s="20"/>
      <c r="M8989" s="20"/>
      <c r="O8989" s="21"/>
      <c r="P8989" s="20"/>
      <c r="R8989" s="20"/>
      <c r="S8989" s="20"/>
      <c r="T8989" s="20"/>
      <c r="U8989" s="20"/>
      <c r="W8989" s="20"/>
      <c r="X8989" s="20"/>
      <c r="Y8989" s="20"/>
      <c r="Z8989" s="20"/>
      <c r="AA8989" s="20"/>
      <c r="AB8989" s="20"/>
      <c r="AC8989" s="20"/>
      <c r="AD8989" s="20"/>
      <c r="AE8989" s="20"/>
      <c r="AF8989" s="21"/>
      <c r="AM8989" s="21"/>
      <c r="AN8989" s="23" t="str">
        <f>IF($O8989="","",IF(DATEDIF($O8989,Lista!$V$2,"y")=122,"",DATEDIF($O8989,Lista!$V$2,"y")))</f>
        <v/>
      </c>
      <c r="AO8989" s="23" t="str">
        <f t="shared" si="420"/>
        <v/>
      </c>
      <c r="AP8989" s="23" t="str">
        <f t="shared" si="421"/>
        <v/>
      </c>
      <c r="AQ8989" s="24" t="str">
        <f>IFERROR(VLOOKUP($R8989,Lista!$G$2:$H$15,2,FALSE),"")</f>
        <v/>
      </c>
      <c r="AR8989" s="23" t="str">
        <f>IF(ISBLANK(G8989),"",IF(SUMPRODUCT((G$2:G8989=G8989)*1)&gt;1,0,1))</f>
        <v/>
      </c>
      <c r="AS8989" s="23" t="str">
        <f t="shared" si="422"/>
        <v/>
      </c>
    </row>
    <row r="8990" spans="2:45" x14ac:dyDescent="0.35">
      <c r="B8990" s="20"/>
      <c r="C8990" s="20"/>
      <c r="D8990" s="20"/>
      <c r="E8990" s="20"/>
      <c r="H8990" s="20"/>
      <c r="I8990" s="20"/>
      <c r="K8990" s="20"/>
      <c r="M8990" s="20"/>
      <c r="O8990" s="21"/>
      <c r="P8990" s="20"/>
      <c r="R8990" s="20"/>
      <c r="S8990" s="20"/>
      <c r="T8990" s="20"/>
      <c r="U8990" s="20"/>
      <c r="W8990" s="20"/>
      <c r="X8990" s="20"/>
      <c r="Y8990" s="20"/>
      <c r="Z8990" s="20"/>
      <c r="AA8990" s="20"/>
      <c r="AB8990" s="20"/>
      <c r="AC8990" s="20"/>
      <c r="AD8990" s="20"/>
      <c r="AE8990" s="20"/>
      <c r="AF8990" s="21"/>
      <c r="AM8990" s="21"/>
      <c r="AN8990" s="23" t="str">
        <f>IF($O8990="","",IF(DATEDIF($O8990,Lista!$V$2,"y")=122,"",DATEDIF($O8990,Lista!$V$2,"y")))</f>
        <v/>
      </c>
      <c r="AO8990" s="23" t="str">
        <f t="shared" si="420"/>
        <v/>
      </c>
      <c r="AP8990" s="23" t="str">
        <f t="shared" si="421"/>
        <v/>
      </c>
      <c r="AQ8990" s="24" t="str">
        <f>IFERROR(VLOOKUP($R8990,Lista!$G$2:$H$15,2,FALSE),"")</f>
        <v/>
      </c>
      <c r="AR8990" s="23" t="str">
        <f>IF(ISBLANK(G8990),"",IF(SUMPRODUCT((G$2:G8990=G8990)*1)&gt;1,0,1))</f>
        <v/>
      </c>
      <c r="AS8990" s="23" t="str">
        <f t="shared" si="422"/>
        <v/>
      </c>
    </row>
    <row r="8991" spans="2:45" x14ac:dyDescent="0.35">
      <c r="B8991" s="20"/>
      <c r="C8991" s="20"/>
      <c r="D8991" s="20"/>
      <c r="E8991" s="20"/>
      <c r="H8991" s="20"/>
      <c r="I8991" s="20"/>
      <c r="K8991" s="20"/>
      <c r="M8991" s="20"/>
      <c r="O8991" s="21"/>
      <c r="P8991" s="20"/>
      <c r="R8991" s="20"/>
      <c r="S8991" s="20"/>
      <c r="T8991" s="20"/>
      <c r="U8991" s="20"/>
      <c r="W8991" s="20"/>
      <c r="X8991" s="20"/>
      <c r="Y8991" s="20"/>
      <c r="Z8991" s="20"/>
      <c r="AA8991" s="20"/>
      <c r="AB8991" s="20"/>
      <c r="AD8991" s="20"/>
      <c r="AE8991" s="20"/>
      <c r="AF8991" s="21"/>
      <c r="AM8991" s="21"/>
      <c r="AN8991" s="23" t="str">
        <f>IF($O8991="","",IF(DATEDIF($O8991,Lista!$V$2,"y")=122,"",DATEDIF($O8991,Lista!$V$2,"y")))</f>
        <v/>
      </c>
      <c r="AO8991" s="23" t="str">
        <f t="shared" si="420"/>
        <v/>
      </c>
      <c r="AP8991" s="23" t="str">
        <f t="shared" si="421"/>
        <v/>
      </c>
      <c r="AQ8991" s="24" t="str">
        <f>IFERROR(VLOOKUP($R8991,Lista!$G$2:$H$15,2,FALSE),"")</f>
        <v/>
      </c>
      <c r="AR8991" s="23" t="str">
        <f>IF(ISBLANK(G8991),"",IF(SUMPRODUCT((G$2:G8991=G8991)*1)&gt;1,0,1))</f>
        <v/>
      </c>
      <c r="AS8991" s="23" t="str">
        <f t="shared" si="422"/>
        <v/>
      </c>
    </row>
    <row r="8992" spans="2:45" x14ac:dyDescent="0.35">
      <c r="B8992" s="20"/>
      <c r="C8992" s="20"/>
      <c r="D8992" s="20"/>
      <c r="E8992" s="20"/>
      <c r="H8992" s="20"/>
      <c r="I8992" s="20"/>
      <c r="K8992" s="20"/>
      <c r="M8992" s="20"/>
      <c r="O8992" s="21"/>
      <c r="P8992" s="20"/>
      <c r="R8992" s="20"/>
      <c r="S8992" s="20"/>
      <c r="T8992" s="20"/>
      <c r="U8992" s="20"/>
      <c r="W8992" s="20"/>
      <c r="X8992" s="20"/>
      <c r="Y8992" s="20"/>
      <c r="Z8992" s="20"/>
      <c r="AA8992" s="20"/>
      <c r="AB8992" s="20"/>
      <c r="AD8992" s="20"/>
      <c r="AE8992" s="20"/>
      <c r="AF8992" s="21"/>
      <c r="AM8992" s="21"/>
      <c r="AN8992" s="23" t="str">
        <f>IF($O8992="","",IF(DATEDIF($O8992,Lista!$V$2,"y")=122,"",DATEDIF($O8992,Lista!$V$2,"y")))</f>
        <v/>
      </c>
      <c r="AO8992" s="23" t="str">
        <f t="shared" si="420"/>
        <v/>
      </c>
      <c r="AP8992" s="23" t="str">
        <f t="shared" si="421"/>
        <v/>
      </c>
      <c r="AQ8992" s="24" t="str">
        <f>IFERROR(VLOOKUP($R8992,Lista!$G$2:$H$15,2,FALSE),"")</f>
        <v/>
      </c>
      <c r="AR8992" s="23" t="str">
        <f>IF(ISBLANK(G8992),"",IF(SUMPRODUCT((G$2:G8992=G8992)*1)&gt;1,0,1))</f>
        <v/>
      </c>
      <c r="AS8992" s="23" t="str">
        <f t="shared" si="422"/>
        <v/>
      </c>
    </row>
    <row r="8993" spans="2:45" x14ac:dyDescent="0.35">
      <c r="B8993" s="20"/>
      <c r="C8993" s="20"/>
      <c r="D8993" s="20"/>
      <c r="E8993" s="20"/>
      <c r="H8993" s="20"/>
      <c r="I8993" s="20"/>
      <c r="K8993" s="20"/>
      <c r="M8993" s="20"/>
      <c r="O8993" s="21"/>
      <c r="P8993" s="20"/>
      <c r="R8993" s="20"/>
      <c r="S8993" s="20"/>
      <c r="T8993" s="20"/>
      <c r="U8993" s="20"/>
      <c r="W8993" s="20"/>
      <c r="X8993" s="20"/>
      <c r="Y8993" s="20"/>
      <c r="Z8993" s="20"/>
      <c r="AA8993" s="20"/>
      <c r="AB8993" s="20"/>
      <c r="AD8993" s="20"/>
      <c r="AE8993" s="20"/>
      <c r="AF8993" s="21"/>
      <c r="AM8993" s="21"/>
      <c r="AN8993" s="23" t="str">
        <f>IF($O8993="","",IF(DATEDIF($O8993,Lista!$V$2,"y")=122,"",DATEDIF($O8993,Lista!$V$2,"y")))</f>
        <v/>
      </c>
      <c r="AO8993" s="23" t="str">
        <f t="shared" si="420"/>
        <v/>
      </c>
      <c r="AP8993" s="23" t="str">
        <f t="shared" si="421"/>
        <v/>
      </c>
      <c r="AQ8993" s="24" t="str">
        <f>IFERROR(VLOOKUP($R8993,Lista!$G$2:$H$15,2,FALSE),"")</f>
        <v/>
      </c>
      <c r="AR8993" s="23" t="str">
        <f>IF(ISBLANK(G8993),"",IF(SUMPRODUCT((G$2:G8993=G8993)*1)&gt;1,0,1))</f>
        <v/>
      </c>
      <c r="AS8993" s="23" t="str">
        <f t="shared" si="422"/>
        <v/>
      </c>
    </row>
    <row r="8994" spans="2:45" x14ac:dyDescent="0.35">
      <c r="B8994" s="20"/>
      <c r="C8994" s="20"/>
      <c r="D8994" s="20"/>
      <c r="E8994" s="20"/>
      <c r="H8994" s="20"/>
      <c r="I8994" s="20"/>
      <c r="K8994" s="20"/>
      <c r="M8994" s="20"/>
      <c r="O8994" s="21"/>
      <c r="P8994" s="20"/>
      <c r="R8994" s="20"/>
      <c r="S8994" s="20"/>
      <c r="T8994" s="20"/>
      <c r="U8994" s="20"/>
      <c r="W8994" s="20"/>
      <c r="X8994" s="20"/>
      <c r="Y8994" s="20"/>
      <c r="Z8994" s="20"/>
      <c r="AA8994" s="20"/>
      <c r="AB8994" s="20"/>
      <c r="AD8994" s="20"/>
      <c r="AE8994" s="20"/>
      <c r="AF8994" s="21"/>
      <c r="AM8994" s="21"/>
      <c r="AN8994" s="23" t="str">
        <f>IF($O8994="","",IF(DATEDIF($O8994,Lista!$V$2,"y")=122,"",DATEDIF($O8994,Lista!$V$2,"y")))</f>
        <v/>
      </c>
      <c r="AO8994" s="23" t="str">
        <f t="shared" si="420"/>
        <v/>
      </c>
      <c r="AP8994" s="23" t="str">
        <f t="shared" si="421"/>
        <v/>
      </c>
      <c r="AQ8994" s="24" t="str">
        <f>IFERROR(VLOOKUP($R8994,Lista!$G$2:$H$15,2,FALSE),"")</f>
        <v/>
      </c>
      <c r="AR8994" s="23" t="str">
        <f>IF(ISBLANK(G8994),"",IF(SUMPRODUCT((G$2:G8994=G8994)*1)&gt;1,0,1))</f>
        <v/>
      </c>
      <c r="AS8994" s="23" t="str">
        <f t="shared" si="422"/>
        <v/>
      </c>
    </row>
    <row r="8995" spans="2:45" x14ac:dyDescent="0.35">
      <c r="B8995" s="20"/>
      <c r="C8995" s="20"/>
      <c r="D8995" s="20"/>
      <c r="E8995" s="20"/>
      <c r="H8995" s="20"/>
      <c r="I8995" s="20"/>
      <c r="K8995" s="20"/>
      <c r="M8995" s="20"/>
      <c r="O8995" s="21"/>
      <c r="P8995" s="20"/>
      <c r="R8995" s="20"/>
      <c r="S8995" s="20"/>
      <c r="T8995" s="20"/>
      <c r="U8995" s="20"/>
      <c r="W8995" s="20"/>
      <c r="X8995" s="20"/>
      <c r="Y8995" s="20"/>
      <c r="Z8995" s="20"/>
      <c r="AA8995" s="20"/>
      <c r="AB8995" s="20"/>
      <c r="AD8995" s="20"/>
      <c r="AE8995" s="20"/>
      <c r="AF8995" s="21"/>
      <c r="AM8995" s="21"/>
      <c r="AN8995" s="23" t="str">
        <f>IF($O8995="","",IF(DATEDIF($O8995,Lista!$V$2,"y")=122,"",DATEDIF($O8995,Lista!$V$2,"y")))</f>
        <v/>
      </c>
      <c r="AO8995" s="23" t="str">
        <f t="shared" si="420"/>
        <v/>
      </c>
      <c r="AP8995" s="23" t="str">
        <f t="shared" si="421"/>
        <v/>
      </c>
      <c r="AQ8995" s="24" t="str">
        <f>IFERROR(VLOOKUP($R8995,Lista!$G$2:$H$15,2,FALSE),"")</f>
        <v/>
      </c>
      <c r="AR8995" s="23" t="str">
        <f>IF(ISBLANK(G8995),"",IF(SUMPRODUCT((G$2:G8995=G8995)*1)&gt;1,0,1))</f>
        <v/>
      </c>
      <c r="AS8995" s="23" t="str">
        <f t="shared" si="422"/>
        <v/>
      </c>
    </row>
    <row r="8996" spans="2:45" x14ac:dyDescent="0.35">
      <c r="B8996" s="20"/>
      <c r="C8996" s="20"/>
      <c r="D8996" s="20"/>
      <c r="E8996" s="20"/>
      <c r="H8996" s="20"/>
      <c r="I8996" s="20"/>
      <c r="K8996" s="20"/>
      <c r="M8996" s="20"/>
      <c r="O8996" s="21"/>
      <c r="P8996" s="20"/>
      <c r="R8996" s="20"/>
      <c r="S8996" s="20"/>
      <c r="T8996" s="20"/>
      <c r="U8996" s="20"/>
      <c r="W8996" s="20"/>
      <c r="X8996" s="20"/>
      <c r="Y8996" s="20"/>
      <c r="Z8996" s="20"/>
      <c r="AA8996" s="20"/>
      <c r="AB8996" s="20"/>
      <c r="AD8996" s="20"/>
      <c r="AE8996" s="20"/>
      <c r="AF8996" s="21"/>
      <c r="AM8996" s="21"/>
      <c r="AN8996" s="23" t="str">
        <f>IF($O8996="","",IF(DATEDIF($O8996,Lista!$V$2,"y")=122,"",DATEDIF($O8996,Lista!$V$2,"y")))</f>
        <v/>
      </c>
      <c r="AO8996" s="23" t="str">
        <f t="shared" si="420"/>
        <v/>
      </c>
      <c r="AP8996" s="23" t="str">
        <f t="shared" si="421"/>
        <v/>
      </c>
      <c r="AQ8996" s="24" t="str">
        <f>IFERROR(VLOOKUP($R8996,Lista!$G$2:$H$15,2,FALSE),"")</f>
        <v/>
      </c>
      <c r="AR8996" s="23" t="str">
        <f>IF(ISBLANK(G8996),"",IF(SUMPRODUCT((G$2:G8996=G8996)*1)&gt;1,0,1))</f>
        <v/>
      </c>
      <c r="AS8996" s="23" t="str">
        <f t="shared" si="422"/>
        <v/>
      </c>
    </row>
    <row r="8997" spans="2:45" x14ac:dyDescent="0.35">
      <c r="B8997" s="20"/>
      <c r="C8997" s="20"/>
      <c r="D8997" s="20"/>
      <c r="E8997" s="20"/>
      <c r="H8997" s="20"/>
      <c r="I8997" s="20"/>
      <c r="K8997" s="20"/>
      <c r="M8997" s="20"/>
      <c r="O8997" s="21"/>
      <c r="P8997" s="20"/>
      <c r="R8997" s="20"/>
      <c r="S8997" s="20"/>
      <c r="T8997" s="20"/>
      <c r="U8997" s="20"/>
      <c r="W8997" s="20"/>
      <c r="X8997" s="20"/>
      <c r="Y8997" s="20"/>
      <c r="Z8997" s="20"/>
      <c r="AA8997" s="20"/>
      <c r="AB8997" s="20"/>
      <c r="AD8997" s="20"/>
      <c r="AE8997" s="20"/>
      <c r="AF8997" s="21"/>
      <c r="AM8997" s="21"/>
      <c r="AN8997" s="23" t="str">
        <f>IF($O8997="","",IF(DATEDIF($O8997,Lista!$V$2,"y")=122,"",DATEDIF($O8997,Lista!$V$2,"y")))</f>
        <v/>
      </c>
      <c r="AO8997" s="23" t="str">
        <f t="shared" si="420"/>
        <v/>
      </c>
      <c r="AP8997" s="23" t="str">
        <f t="shared" si="421"/>
        <v/>
      </c>
      <c r="AQ8997" s="24" t="str">
        <f>IFERROR(VLOOKUP($R8997,Lista!$G$2:$H$15,2,FALSE),"")</f>
        <v/>
      </c>
      <c r="AR8997" s="23" t="str">
        <f>IF(ISBLANK(G8997),"",IF(SUMPRODUCT((G$2:G8997=G8997)*1)&gt;1,0,1))</f>
        <v/>
      </c>
      <c r="AS8997" s="23" t="str">
        <f t="shared" si="422"/>
        <v/>
      </c>
    </row>
    <row r="8998" spans="2:45" x14ac:dyDescent="0.35">
      <c r="B8998" s="20"/>
      <c r="C8998" s="20"/>
      <c r="D8998" s="20"/>
      <c r="E8998" s="20"/>
      <c r="H8998" s="20"/>
      <c r="I8998" s="20"/>
      <c r="K8998" s="20"/>
      <c r="M8998" s="20"/>
      <c r="O8998" s="21"/>
      <c r="P8998" s="20"/>
      <c r="R8998" s="20"/>
      <c r="S8998" s="20"/>
      <c r="T8998" s="20"/>
      <c r="U8998" s="20"/>
      <c r="W8998" s="20"/>
      <c r="X8998" s="20"/>
      <c r="Y8998" s="20"/>
      <c r="Z8998" s="20"/>
      <c r="AA8998" s="20"/>
      <c r="AB8998" s="20"/>
      <c r="AD8998" s="20"/>
      <c r="AE8998" s="20"/>
      <c r="AF8998" s="21"/>
      <c r="AM8998" s="21"/>
      <c r="AN8998" s="23" t="str">
        <f>IF($O8998="","",IF(DATEDIF($O8998,Lista!$V$2,"y")=122,"",DATEDIF($O8998,Lista!$V$2,"y")))</f>
        <v/>
      </c>
      <c r="AO8998" s="23" t="str">
        <f t="shared" si="420"/>
        <v/>
      </c>
      <c r="AP8998" s="23" t="str">
        <f t="shared" si="421"/>
        <v/>
      </c>
      <c r="AQ8998" s="24" t="str">
        <f>IFERROR(VLOOKUP($R8998,Lista!$G$2:$H$15,2,FALSE),"")</f>
        <v/>
      </c>
      <c r="AR8998" s="23" t="str">
        <f>IF(ISBLANK(G8998),"",IF(SUMPRODUCT((G$2:G8998=G8998)*1)&gt;1,0,1))</f>
        <v/>
      </c>
      <c r="AS8998" s="23" t="str">
        <f t="shared" si="422"/>
        <v/>
      </c>
    </row>
    <row r="8999" spans="2:45" x14ac:dyDescent="0.35">
      <c r="B8999" s="20"/>
      <c r="C8999" s="20"/>
      <c r="D8999" s="20"/>
      <c r="E8999" s="20"/>
      <c r="H8999" s="20"/>
      <c r="I8999" s="20"/>
      <c r="K8999" s="20"/>
      <c r="M8999" s="20"/>
      <c r="O8999" s="21"/>
      <c r="P8999" s="20"/>
      <c r="R8999" s="20"/>
      <c r="S8999" s="20"/>
      <c r="T8999" s="20"/>
      <c r="U8999" s="20"/>
      <c r="W8999" s="20"/>
      <c r="X8999" s="20"/>
      <c r="Y8999" s="20"/>
      <c r="Z8999" s="20"/>
      <c r="AA8999" s="20"/>
      <c r="AB8999" s="20"/>
      <c r="AD8999" s="20"/>
      <c r="AE8999" s="20"/>
      <c r="AF8999" s="21"/>
      <c r="AM8999" s="21"/>
      <c r="AN8999" s="23" t="str">
        <f>IF($O8999="","",IF(DATEDIF($O8999,Lista!$V$2,"y")=122,"",DATEDIF($O8999,Lista!$V$2,"y")))</f>
        <v/>
      </c>
      <c r="AO8999" s="23" t="str">
        <f t="shared" si="420"/>
        <v/>
      </c>
      <c r="AP8999" s="23" t="str">
        <f t="shared" si="421"/>
        <v/>
      </c>
      <c r="AQ8999" s="24" t="str">
        <f>IFERROR(VLOOKUP($R8999,Lista!$G$2:$H$15,2,FALSE),"")</f>
        <v/>
      </c>
      <c r="AR8999" s="23" t="str">
        <f>IF(ISBLANK(G8999),"",IF(SUMPRODUCT((G$2:G8999=G8999)*1)&gt;1,0,1))</f>
        <v/>
      </c>
      <c r="AS8999" s="23" t="str">
        <f t="shared" si="422"/>
        <v/>
      </c>
    </row>
    <row r="9000" spans="2:45" x14ac:dyDescent="0.35">
      <c r="B9000" s="20"/>
      <c r="C9000" s="20"/>
      <c r="D9000" s="20"/>
      <c r="E9000" s="20"/>
      <c r="H9000" s="20"/>
      <c r="I9000" s="20"/>
      <c r="K9000" s="20"/>
      <c r="M9000" s="20"/>
      <c r="O9000" s="21"/>
      <c r="P9000" s="20"/>
      <c r="R9000" s="20"/>
      <c r="S9000" s="20"/>
      <c r="T9000" s="20"/>
      <c r="U9000" s="20"/>
      <c r="W9000" s="20"/>
      <c r="X9000" s="20"/>
      <c r="Y9000" s="20"/>
      <c r="Z9000" s="20"/>
      <c r="AA9000" s="20"/>
      <c r="AB9000" s="20"/>
      <c r="AD9000" s="20"/>
      <c r="AE9000" s="20"/>
      <c r="AF9000" s="21"/>
      <c r="AM9000" s="21"/>
      <c r="AN9000" s="23" t="str">
        <f>IF($O9000="","",IF(DATEDIF($O9000,Lista!$V$2,"y")=122,"",DATEDIF($O9000,Lista!$V$2,"y")))</f>
        <v/>
      </c>
      <c r="AO9000" s="23" t="str">
        <f t="shared" si="420"/>
        <v/>
      </c>
      <c r="AP9000" s="23" t="str">
        <f t="shared" si="421"/>
        <v/>
      </c>
      <c r="AQ9000" s="24" t="str">
        <f>IFERROR(VLOOKUP($R9000,Lista!$G$2:$H$15,2,FALSE),"")</f>
        <v/>
      </c>
      <c r="AR9000" s="23" t="str">
        <f>IF(ISBLANK(G9000),"",IF(SUMPRODUCT((G$2:G9000=G9000)*1)&gt;1,0,1))</f>
        <v/>
      </c>
      <c r="AS9000" s="23" t="str">
        <f t="shared" si="422"/>
        <v/>
      </c>
    </row>
    <row r="9001" spans="2:45" x14ac:dyDescent="0.35">
      <c r="B9001" s="20"/>
      <c r="C9001" s="20"/>
      <c r="D9001" s="20"/>
      <c r="E9001" s="20"/>
      <c r="H9001" s="20"/>
      <c r="I9001" s="20"/>
      <c r="K9001" s="20"/>
      <c r="M9001" s="20"/>
      <c r="O9001" s="21"/>
      <c r="P9001" s="20"/>
      <c r="R9001" s="20"/>
      <c r="S9001" s="20"/>
      <c r="T9001" s="20"/>
      <c r="U9001" s="20"/>
      <c r="W9001" s="20"/>
      <c r="X9001" s="20"/>
      <c r="Y9001" s="20"/>
      <c r="Z9001" s="20"/>
      <c r="AA9001" s="20"/>
      <c r="AB9001" s="20"/>
      <c r="AD9001" s="20"/>
      <c r="AE9001" s="20"/>
      <c r="AF9001" s="21"/>
      <c r="AM9001" s="21"/>
      <c r="AN9001" s="23" t="str">
        <f>IF($O9001="","",IF(DATEDIF($O9001,Lista!$V$2,"y")=122,"",DATEDIF($O9001,Lista!$V$2,"y")))</f>
        <v/>
      </c>
      <c r="AO9001" s="23" t="str">
        <f t="shared" si="420"/>
        <v/>
      </c>
      <c r="AP9001" s="23" t="str">
        <f t="shared" si="421"/>
        <v/>
      </c>
      <c r="AQ9001" s="24" t="str">
        <f>IFERROR(VLOOKUP($R9001,Lista!$G$2:$H$15,2,FALSE),"")</f>
        <v/>
      </c>
      <c r="AR9001" s="23" t="str">
        <f>IF(ISBLANK(G9001),"",IF(SUMPRODUCT((G$2:G9001=G9001)*1)&gt;1,0,1))</f>
        <v/>
      </c>
      <c r="AS9001" s="23" t="str">
        <f t="shared" si="422"/>
        <v/>
      </c>
    </row>
    <row r="9002" spans="2:45" x14ac:dyDescent="0.35">
      <c r="B9002" s="20"/>
      <c r="C9002" s="20"/>
      <c r="D9002" s="20"/>
      <c r="E9002" s="20"/>
      <c r="H9002" s="20"/>
      <c r="I9002" s="20"/>
      <c r="K9002" s="20"/>
      <c r="M9002" s="20"/>
      <c r="O9002" s="21"/>
      <c r="P9002" s="20"/>
      <c r="R9002" s="20"/>
      <c r="S9002" s="20"/>
      <c r="T9002" s="20"/>
      <c r="U9002" s="20"/>
      <c r="W9002" s="20"/>
      <c r="X9002" s="20"/>
      <c r="Y9002" s="20"/>
      <c r="Z9002" s="20"/>
      <c r="AA9002" s="20"/>
      <c r="AB9002" s="20"/>
      <c r="AD9002" s="20"/>
      <c r="AE9002" s="20"/>
      <c r="AF9002" s="21"/>
      <c r="AM9002" s="21"/>
      <c r="AN9002" s="23" t="str">
        <f>IF($O9002="","",IF(DATEDIF($O9002,Lista!$V$2,"y")=122,"",DATEDIF($O9002,Lista!$V$2,"y")))</f>
        <v/>
      </c>
      <c r="AO9002" s="23" t="str">
        <f t="shared" si="420"/>
        <v/>
      </c>
      <c r="AP9002" s="23" t="str">
        <f t="shared" si="421"/>
        <v/>
      </c>
      <c r="AQ9002" s="24" t="str">
        <f>IFERROR(VLOOKUP($R9002,Lista!$G$2:$H$15,2,FALSE),"")</f>
        <v/>
      </c>
      <c r="AR9002" s="23" t="str">
        <f>IF(ISBLANK(G9002),"",IF(SUMPRODUCT((G$2:G9002=G9002)*1)&gt;1,0,1))</f>
        <v/>
      </c>
      <c r="AS9002" s="23" t="str">
        <f t="shared" si="422"/>
        <v/>
      </c>
    </row>
    <row r="9003" spans="2:45" x14ac:dyDescent="0.35">
      <c r="B9003" s="20"/>
      <c r="C9003" s="20"/>
      <c r="D9003" s="20"/>
      <c r="E9003" s="20"/>
      <c r="H9003" s="20"/>
      <c r="I9003" s="20"/>
      <c r="K9003" s="20"/>
      <c r="M9003" s="20"/>
      <c r="O9003" s="21"/>
      <c r="P9003" s="20"/>
      <c r="R9003" s="20"/>
      <c r="S9003" s="20"/>
      <c r="T9003" s="20"/>
      <c r="U9003" s="20"/>
      <c r="W9003" s="20"/>
      <c r="X9003" s="20"/>
      <c r="Y9003" s="20"/>
      <c r="Z9003" s="20"/>
      <c r="AA9003" s="20"/>
      <c r="AB9003" s="20"/>
      <c r="AD9003" s="20"/>
      <c r="AE9003" s="20"/>
      <c r="AF9003" s="21"/>
      <c r="AM9003" s="21"/>
      <c r="AN9003" s="23" t="str">
        <f>IF($O9003="","",IF(DATEDIF($O9003,Lista!$V$2,"y")=122,"",DATEDIF($O9003,Lista!$V$2,"y")))</f>
        <v/>
      </c>
      <c r="AO9003" s="23" t="str">
        <f t="shared" si="420"/>
        <v/>
      </c>
      <c r="AP9003" s="23" t="str">
        <f t="shared" si="421"/>
        <v/>
      </c>
      <c r="AQ9003" s="24" t="str">
        <f>IFERROR(VLOOKUP($R9003,Lista!$G$2:$H$15,2,FALSE),"")</f>
        <v/>
      </c>
      <c r="AR9003" s="23" t="str">
        <f>IF(ISBLANK(G9003),"",IF(SUMPRODUCT((G$2:G9003=G9003)*1)&gt;1,0,1))</f>
        <v/>
      </c>
      <c r="AS9003" s="23" t="str">
        <f t="shared" si="422"/>
        <v/>
      </c>
    </row>
    <row r="9004" spans="2:45" x14ac:dyDescent="0.35">
      <c r="B9004" s="20"/>
      <c r="C9004" s="20"/>
      <c r="D9004" s="20"/>
      <c r="E9004" s="20"/>
      <c r="H9004" s="20"/>
      <c r="I9004" s="20"/>
      <c r="K9004" s="20"/>
      <c r="M9004" s="20"/>
      <c r="O9004" s="21"/>
      <c r="P9004" s="20"/>
      <c r="R9004" s="20"/>
      <c r="S9004" s="20"/>
      <c r="T9004" s="20"/>
      <c r="U9004" s="20"/>
      <c r="W9004" s="20"/>
      <c r="X9004" s="20"/>
      <c r="Y9004" s="20"/>
      <c r="Z9004" s="20"/>
      <c r="AA9004" s="20"/>
      <c r="AB9004" s="20"/>
      <c r="AD9004" s="20"/>
      <c r="AE9004" s="20"/>
      <c r="AF9004" s="21"/>
      <c r="AM9004" s="21"/>
      <c r="AN9004" s="23" t="str">
        <f>IF($O9004="","",IF(DATEDIF($O9004,Lista!$V$2,"y")=122,"",DATEDIF($O9004,Lista!$V$2,"y")))</f>
        <v/>
      </c>
      <c r="AO9004" s="23" t="str">
        <f t="shared" si="420"/>
        <v/>
      </c>
      <c r="AP9004" s="23" t="str">
        <f t="shared" si="421"/>
        <v/>
      </c>
      <c r="AQ9004" s="24" t="str">
        <f>IFERROR(VLOOKUP($R9004,Lista!$G$2:$H$15,2,FALSE),"")</f>
        <v/>
      </c>
      <c r="AR9004" s="23" t="str">
        <f>IF(ISBLANK(G9004),"",IF(SUMPRODUCT((G$2:G9004=G9004)*1)&gt;1,0,1))</f>
        <v/>
      </c>
      <c r="AS9004" s="23" t="str">
        <f t="shared" si="422"/>
        <v/>
      </c>
    </row>
    <row r="9005" spans="2:45" x14ac:dyDescent="0.35">
      <c r="B9005" s="20"/>
      <c r="C9005" s="20"/>
      <c r="D9005" s="20"/>
      <c r="E9005" s="20"/>
      <c r="H9005" s="20"/>
      <c r="I9005" s="20"/>
      <c r="K9005" s="20"/>
      <c r="M9005" s="20"/>
      <c r="O9005" s="21"/>
      <c r="P9005" s="20"/>
      <c r="R9005" s="20"/>
      <c r="S9005" s="20"/>
      <c r="T9005" s="20"/>
      <c r="U9005" s="20"/>
      <c r="W9005" s="20"/>
      <c r="X9005" s="20"/>
      <c r="Y9005" s="20"/>
      <c r="Z9005" s="20"/>
      <c r="AA9005" s="20"/>
      <c r="AB9005" s="20"/>
      <c r="AD9005" s="20"/>
      <c r="AE9005" s="20"/>
      <c r="AF9005" s="21"/>
      <c r="AM9005" s="21"/>
      <c r="AN9005" s="23" t="str">
        <f>IF($O9005="","",IF(DATEDIF($O9005,Lista!$V$2,"y")=122,"",DATEDIF($O9005,Lista!$V$2,"y")))</f>
        <v/>
      </c>
      <c r="AO9005" s="23" t="str">
        <f t="shared" si="420"/>
        <v/>
      </c>
      <c r="AP9005" s="23" t="str">
        <f t="shared" si="421"/>
        <v/>
      </c>
      <c r="AQ9005" s="24" t="str">
        <f>IFERROR(VLOOKUP($R9005,Lista!$G$2:$H$15,2,FALSE),"")</f>
        <v/>
      </c>
      <c r="AR9005" s="23" t="str">
        <f>IF(ISBLANK(G9005),"",IF(SUMPRODUCT((G$2:G9005=G9005)*1)&gt;1,0,1))</f>
        <v/>
      </c>
      <c r="AS9005" s="23" t="str">
        <f t="shared" si="422"/>
        <v/>
      </c>
    </row>
    <row r="9006" spans="2:45" x14ac:dyDescent="0.35">
      <c r="B9006" s="20"/>
      <c r="C9006" s="20"/>
      <c r="D9006" s="20"/>
      <c r="E9006" s="20"/>
      <c r="H9006" s="20"/>
      <c r="I9006" s="20"/>
      <c r="K9006" s="20"/>
      <c r="M9006" s="20"/>
      <c r="O9006" s="21"/>
      <c r="P9006" s="20"/>
      <c r="R9006" s="20"/>
      <c r="S9006" s="20"/>
      <c r="T9006" s="20"/>
      <c r="U9006" s="20"/>
      <c r="W9006" s="20"/>
      <c r="X9006" s="20"/>
      <c r="Y9006" s="20"/>
      <c r="Z9006" s="20"/>
      <c r="AA9006" s="20"/>
      <c r="AB9006" s="20"/>
      <c r="AD9006" s="20"/>
      <c r="AE9006" s="20"/>
      <c r="AF9006" s="21"/>
      <c r="AM9006" s="21"/>
      <c r="AN9006" s="23" t="str">
        <f>IF($O9006="","",IF(DATEDIF($O9006,Lista!$V$2,"y")=122,"",DATEDIF($O9006,Lista!$V$2,"y")))</f>
        <v/>
      </c>
      <c r="AO9006" s="23" t="str">
        <f t="shared" si="420"/>
        <v/>
      </c>
      <c r="AP9006" s="23" t="str">
        <f t="shared" si="421"/>
        <v/>
      </c>
      <c r="AQ9006" s="24" t="str">
        <f>IFERROR(VLOOKUP($R9006,Lista!$G$2:$H$15,2,FALSE),"")</f>
        <v/>
      </c>
      <c r="AR9006" s="23" t="str">
        <f>IF(ISBLANK(G9006),"",IF(SUMPRODUCT((G$2:G9006=G9006)*1)&gt;1,0,1))</f>
        <v/>
      </c>
      <c r="AS9006" s="23" t="str">
        <f t="shared" si="422"/>
        <v/>
      </c>
    </row>
    <row r="9007" spans="2:45" x14ac:dyDescent="0.35">
      <c r="B9007" s="20"/>
      <c r="C9007" s="20"/>
      <c r="D9007" s="20"/>
      <c r="E9007" s="20"/>
      <c r="H9007" s="20"/>
      <c r="I9007" s="20"/>
      <c r="K9007" s="20"/>
      <c r="M9007" s="20"/>
      <c r="O9007" s="21"/>
      <c r="P9007" s="20"/>
      <c r="R9007" s="20"/>
      <c r="S9007" s="20"/>
      <c r="T9007" s="20"/>
      <c r="U9007" s="20"/>
      <c r="W9007" s="20"/>
      <c r="X9007" s="20"/>
      <c r="Y9007" s="20"/>
      <c r="Z9007" s="20"/>
      <c r="AA9007" s="20"/>
      <c r="AB9007" s="20"/>
      <c r="AD9007" s="20"/>
      <c r="AE9007" s="20"/>
      <c r="AF9007" s="21"/>
      <c r="AM9007" s="21"/>
      <c r="AN9007" s="23" t="str">
        <f>IF($O9007="","",IF(DATEDIF($O9007,Lista!$V$2,"y")=122,"",DATEDIF($O9007,Lista!$V$2,"y")))</f>
        <v/>
      </c>
      <c r="AO9007" s="23" t="str">
        <f t="shared" si="420"/>
        <v/>
      </c>
      <c r="AP9007" s="23" t="str">
        <f t="shared" si="421"/>
        <v/>
      </c>
      <c r="AQ9007" s="24" t="str">
        <f>IFERROR(VLOOKUP($R9007,Lista!$G$2:$H$15,2,FALSE),"")</f>
        <v/>
      </c>
      <c r="AR9007" s="23" t="str">
        <f>IF(ISBLANK(G9007),"",IF(SUMPRODUCT((G$2:G9007=G9007)*1)&gt;1,0,1))</f>
        <v/>
      </c>
      <c r="AS9007" s="23" t="str">
        <f t="shared" si="422"/>
        <v/>
      </c>
    </row>
    <row r="9008" spans="2:45" x14ac:dyDescent="0.35">
      <c r="B9008" s="20"/>
      <c r="C9008" s="20"/>
      <c r="D9008" s="20"/>
      <c r="E9008" s="20"/>
      <c r="H9008" s="20"/>
      <c r="I9008" s="20"/>
      <c r="K9008" s="20"/>
      <c r="M9008" s="20"/>
      <c r="O9008" s="21"/>
      <c r="P9008" s="20"/>
      <c r="R9008" s="20"/>
      <c r="S9008" s="20"/>
      <c r="T9008" s="20"/>
      <c r="U9008" s="20"/>
      <c r="W9008" s="20"/>
      <c r="X9008" s="20"/>
      <c r="Y9008" s="20"/>
      <c r="Z9008" s="20"/>
      <c r="AA9008" s="20"/>
      <c r="AB9008" s="20"/>
      <c r="AD9008" s="20"/>
      <c r="AE9008" s="20"/>
      <c r="AF9008" s="21"/>
      <c r="AM9008" s="21"/>
      <c r="AN9008" s="23" t="str">
        <f>IF($O9008="","",IF(DATEDIF($O9008,Lista!$V$2,"y")=122,"",DATEDIF($O9008,Lista!$V$2,"y")))</f>
        <v/>
      </c>
      <c r="AO9008" s="23" t="str">
        <f t="shared" si="420"/>
        <v/>
      </c>
      <c r="AP9008" s="23" t="str">
        <f t="shared" si="421"/>
        <v/>
      </c>
      <c r="AQ9008" s="24" t="str">
        <f>IFERROR(VLOOKUP($R9008,Lista!$G$2:$H$15,2,FALSE),"")</f>
        <v/>
      </c>
      <c r="AR9008" s="23" t="str">
        <f>IF(ISBLANK(G9008),"",IF(SUMPRODUCT((G$2:G9008=G9008)*1)&gt;1,0,1))</f>
        <v/>
      </c>
      <c r="AS9008" s="23" t="str">
        <f t="shared" si="422"/>
        <v/>
      </c>
    </row>
    <row r="9009" spans="2:45" x14ac:dyDescent="0.35">
      <c r="B9009" s="20"/>
      <c r="C9009" s="20"/>
      <c r="D9009" s="20"/>
      <c r="E9009" s="20"/>
      <c r="H9009" s="20"/>
      <c r="I9009" s="20"/>
      <c r="K9009" s="20"/>
      <c r="M9009" s="20"/>
      <c r="O9009" s="21"/>
      <c r="P9009" s="20"/>
      <c r="R9009" s="20"/>
      <c r="S9009" s="20"/>
      <c r="T9009" s="20"/>
      <c r="U9009" s="20"/>
      <c r="W9009" s="20"/>
      <c r="X9009" s="20"/>
      <c r="Y9009" s="20"/>
      <c r="Z9009" s="20"/>
      <c r="AA9009" s="20"/>
      <c r="AB9009" s="20"/>
      <c r="AD9009" s="20"/>
      <c r="AE9009" s="20"/>
      <c r="AF9009" s="21"/>
      <c r="AM9009" s="21"/>
      <c r="AN9009" s="23" t="str">
        <f>IF($O9009="","",IF(DATEDIF($O9009,Lista!$V$2,"y")=122,"",DATEDIF($O9009,Lista!$V$2,"y")))</f>
        <v/>
      </c>
      <c r="AO9009" s="23" t="str">
        <f t="shared" si="420"/>
        <v/>
      </c>
      <c r="AP9009" s="23" t="str">
        <f t="shared" si="421"/>
        <v/>
      </c>
      <c r="AQ9009" s="24" t="str">
        <f>IFERROR(VLOOKUP($R9009,Lista!$G$2:$H$15,2,FALSE),"")</f>
        <v/>
      </c>
      <c r="AR9009" s="23" t="str">
        <f>IF(ISBLANK(G9009),"",IF(SUMPRODUCT((G$2:G9009=G9009)*1)&gt;1,0,1))</f>
        <v/>
      </c>
      <c r="AS9009" s="23" t="str">
        <f t="shared" si="422"/>
        <v/>
      </c>
    </row>
    <row r="9010" spans="2:45" x14ac:dyDescent="0.35">
      <c r="B9010" s="20"/>
      <c r="C9010" s="20"/>
      <c r="D9010" s="20"/>
      <c r="E9010" s="20"/>
      <c r="H9010" s="20"/>
      <c r="I9010" s="20"/>
      <c r="K9010" s="20"/>
      <c r="M9010" s="20"/>
      <c r="O9010" s="21"/>
      <c r="P9010" s="20"/>
      <c r="R9010" s="20"/>
      <c r="S9010" s="20"/>
      <c r="T9010" s="20"/>
      <c r="U9010" s="20"/>
      <c r="W9010" s="20"/>
      <c r="X9010" s="20"/>
      <c r="Y9010" s="20"/>
      <c r="Z9010" s="20"/>
      <c r="AA9010" s="20"/>
      <c r="AB9010" s="20"/>
      <c r="AD9010" s="20"/>
      <c r="AE9010" s="20"/>
      <c r="AF9010" s="21"/>
      <c r="AM9010" s="21"/>
      <c r="AN9010" s="23" t="str">
        <f>IF($O9010="","",IF(DATEDIF($O9010,Lista!$V$2,"y")=122,"",DATEDIF($O9010,Lista!$V$2,"y")))</f>
        <v/>
      </c>
      <c r="AO9010" s="23" t="str">
        <f t="shared" si="420"/>
        <v/>
      </c>
      <c r="AP9010" s="23" t="str">
        <f t="shared" si="421"/>
        <v/>
      </c>
      <c r="AQ9010" s="24" t="str">
        <f>IFERROR(VLOOKUP($R9010,Lista!$G$2:$H$15,2,FALSE),"")</f>
        <v/>
      </c>
      <c r="AR9010" s="23" t="str">
        <f>IF(ISBLANK(G9010),"",IF(SUMPRODUCT((G$2:G9010=G9010)*1)&gt;1,0,1))</f>
        <v/>
      </c>
      <c r="AS9010" s="23" t="str">
        <f t="shared" si="422"/>
        <v/>
      </c>
    </row>
    <row r="9011" spans="2:45" x14ac:dyDescent="0.35">
      <c r="B9011" s="20"/>
      <c r="C9011" s="20"/>
      <c r="D9011" s="20"/>
      <c r="E9011" s="20"/>
      <c r="H9011" s="20"/>
      <c r="I9011" s="20"/>
      <c r="K9011" s="20"/>
      <c r="M9011" s="20"/>
      <c r="O9011" s="21"/>
      <c r="P9011" s="20"/>
      <c r="R9011" s="20"/>
      <c r="S9011" s="20"/>
      <c r="T9011" s="20"/>
      <c r="U9011" s="20"/>
      <c r="W9011" s="20"/>
      <c r="X9011" s="20"/>
      <c r="Y9011" s="20"/>
      <c r="Z9011" s="20"/>
      <c r="AA9011" s="20"/>
      <c r="AB9011" s="20"/>
      <c r="AD9011" s="20"/>
      <c r="AE9011" s="20"/>
      <c r="AF9011" s="21"/>
      <c r="AM9011" s="21"/>
      <c r="AN9011" s="23" t="str">
        <f>IF($O9011="","",IF(DATEDIF($O9011,Lista!$V$2,"y")=122,"",DATEDIF($O9011,Lista!$V$2,"y")))</f>
        <v/>
      </c>
      <c r="AO9011" s="23" t="str">
        <f t="shared" si="420"/>
        <v/>
      </c>
      <c r="AP9011" s="23" t="str">
        <f t="shared" si="421"/>
        <v/>
      </c>
      <c r="AQ9011" s="24" t="str">
        <f>IFERROR(VLOOKUP($R9011,Lista!$G$2:$H$15,2,FALSE),"")</f>
        <v/>
      </c>
      <c r="AR9011" s="23" t="str">
        <f>IF(ISBLANK(G9011),"",IF(SUMPRODUCT((G$2:G9011=G9011)*1)&gt;1,0,1))</f>
        <v/>
      </c>
      <c r="AS9011" s="23" t="str">
        <f t="shared" si="422"/>
        <v/>
      </c>
    </row>
    <row r="9012" spans="2:45" x14ac:dyDescent="0.35">
      <c r="B9012" s="20"/>
      <c r="C9012" s="20"/>
      <c r="D9012" s="20"/>
      <c r="E9012" s="20"/>
      <c r="H9012" s="20"/>
      <c r="I9012" s="20"/>
      <c r="K9012" s="20"/>
      <c r="M9012" s="20"/>
      <c r="O9012" s="21"/>
      <c r="P9012" s="20"/>
      <c r="R9012" s="20"/>
      <c r="S9012" s="20"/>
      <c r="T9012" s="20"/>
      <c r="U9012" s="20"/>
      <c r="W9012" s="20"/>
      <c r="X9012" s="20"/>
      <c r="Y9012" s="20"/>
      <c r="Z9012" s="20"/>
      <c r="AA9012" s="20"/>
      <c r="AB9012" s="20"/>
      <c r="AD9012" s="20"/>
      <c r="AE9012" s="20"/>
      <c r="AF9012" s="21"/>
      <c r="AM9012" s="21"/>
      <c r="AN9012" s="23" t="str">
        <f>IF($O9012="","",IF(DATEDIF($O9012,Lista!$V$2,"y")=122,"",DATEDIF($O9012,Lista!$V$2,"y")))</f>
        <v/>
      </c>
      <c r="AO9012" s="23" t="str">
        <f t="shared" si="420"/>
        <v/>
      </c>
      <c r="AP9012" s="23" t="str">
        <f t="shared" si="421"/>
        <v/>
      </c>
      <c r="AQ9012" s="24" t="str">
        <f>IFERROR(VLOOKUP($R9012,Lista!$G$2:$H$15,2,FALSE),"")</f>
        <v/>
      </c>
      <c r="AR9012" s="23" t="str">
        <f>IF(ISBLANK(G9012),"",IF(SUMPRODUCT((G$2:G9012=G9012)*1)&gt;1,0,1))</f>
        <v/>
      </c>
      <c r="AS9012" s="23" t="str">
        <f t="shared" si="422"/>
        <v/>
      </c>
    </row>
    <row r="9013" spans="2:45" x14ac:dyDescent="0.35">
      <c r="B9013" s="20"/>
      <c r="C9013" s="20"/>
      <c r="D9013" s="20"/>
      <c r="E9013" s="20"/>
      <c r="H9013" s="20"/>
      <c r="I9013" s="20"/>
      <c r="K9013" s="20"/>
      <c r="M9013" s="20"/>
      <c r="O9013" s="21"/>
      <c r="P9013" s="20"/>
      <c r="R9013" s="20"/>
      <c r="S9013" s="20"/>
      <c r="T9013" s="20"/>
      <c r="U9013" s="20"/>
      <c r="W9013" s="20"/>
      <c r="X9013" s="20"/>
      <c r="Y9013" s="20"/>
      <c r="Z9013" s="20"/>
      <c r="AA9013" s="20"/>
      <c r="AB9013" s="20"/>
      <c r="AD9013" s="20"/>
      <c r="AE9013" s="20"/>
      <c r="AF9013" s="21"/>
      <c r="AM9013" s="21"/>
      <c r="AN9013" s="23" t="str">
        <f>IF($O9013="","",IF(DATEDIF($O9013,Lista!$V$2,"y")=122,"",DATEDIF($O9013,Lista!$V$2,"y")))</f>
        <v/>
      </c>
      <c r="AO9013" s="23" t="str">
        <f t="shared" si="420"/>
        <v/>
      </c>
      <c r="AP9013" s="23" t="str">
        <f t="shared" si="421"/>
        <v/>
      </c>
      <c r="AQ9013" s="24" t="str">
        <f>IFERROR(VLOOKUP($R9013,Lista!$G$2:$H$15,2,FALSE),"")</f>
        <v/>
      </c>
      <c r="AR9013" s="23" t="str">
        <f>IF(ISBLANK(G9013),"",IF(SUMPRODUCT((G$2:G9013=G9013)*1)&gt;1,0,1))</f>
        <v/>
      </c>
      <c r="AS9013" s="23" t="str">
        <f t="shared" si="422"/>
        <v/>
      </c>
    </row>
    <row r="9014" spans="2:45" x14ac:dyDescent="0.35">
      <c r="B9014" s="20"/>
      <c r="C9014" s="20"/>
      <c r="D9014" s="20"/>
      <c r="E9014" s="20"/>
      <c r="H9014" s="20"/>
      <c r="I9014" s="20"/>
      <c r="K9014" s="20"/>
      <c r="M9014" s="20"/>
      <c r="O9014" s="21"/>
      <c r="P9014" s="20"/>
      <c r="R9014" s="20"/>
      <c r="S9014" s="20"/>
      <c r="T9014" s="20"/>
      <c r="U9014" s="20"/>
      <c r="W9014" s="20"/>
      <c r="X9014" s="20"/>
      <c r="Y9014" s="20"/>
      <c r="Z9014" s="20"/>
      <c r="AA9014" s="20"/>
      <c r="AB9014" s="20"/>
      <c r="AD9014" s="20"/>
      <c r="AE9014" s="20"/>
      <c r="AF9014" s="21"/>
      <c r="AM9014" s="21"/>
      <c r="AN9014" s="23" t="str">
        <f>IF($O9014="","",IF(DATEDIF($O9014,Lista!$V$2,"y")=122,"",DATEDIF($O9014,Lista!$V$2,"y")))</f>
        <v/>
      </c>
      <c r="AO9014" s="23" t="str">
        <f t="shared" si="420"/>
        <v/>
      </c>
      <c r="AP9014" s="23" t="str">
        <f t="shared" si="421"/>
        <v/>
      </c>
      <c r="AQ9014" s="24" t="str">
        <f>IFERROR(VLOOKUP($R9014,Lista!$G$2:$H$15,2,FALSE),"")</f>
        <v/>
      </c>
      <c r="AR9014" s="23" t="str">
        <f>IF(ISBLANK(G9014),"",IF(SUMPRODUCT((G$2:G9014=G9014)*1)&gt;1,0,1))</f>
        <v/>
      </c>
      <c r="AS9014" s="23" t="str">
        <f t="shared" si="422"/>
        <v/>
      </c>
    </row>
    <row r="9015" spans="2:45" x14ac:dyDescent="0.35">
      <c r="B9015" s="20"/>
      <c r="C9015" s="20"/>
      <c r="D9015" s="20"/>
      <c r="E9015" s="20"/>
      <c r="H9015" s="20"/>
      <c r="I9015" s="20"/>
      <c r="K9015" s="20"/>
      <c r="M9015" s="20"/>
      <c r="O9015" s="21"/>
      <c r="P9015" s="20"/>
      <c r="R9015" s="20"/>
      <c r="S9015" s="20"/>
      <c r="T9015" s="20"/>
      <c r="U9015" s="20"/>
      <c r="W9015" s="20"/>
      <c r="X9015" s="20"/>
      <c r="Y9015" s="20"/>
      <c r="Z9015" s="20"/>
      <c r="AA9015" s="20"/>
      <c r="AB9015" s="20"/>
      <c r="AC9015" s="20"/>
      <c r="AD9015" s="20"/>
      <c r="AE9015" s="20"/>
      <c r="AF9015" s="21"/>
      <c r="AM9015" s="21"/>
      <c r="AN9015" s="23" t="str">
        <f>IF($O9015="","",IF(DATEDIF($O9015,Lista!$V$2,"y")=122,"",DATEDIF($O9015,Lista!$V$2,"y")))</f>
        <v/>
      </c>
      <c r="AO9015" s="23" t="str">
        <f t="shared" si="420"/>
        <v/>
      </c>
      <c r="AP9015" s="23" t="str">
        <f t="shared" si="421"/>
        <v/>
      </c>
      <c r="AQ9015" s="24" t="str">
        <f>IFERROR(VLOOKUP($R9015,Lista!$G$2:$H$15,2,FALSE),"")</f>
        <v/>
      </c>
      <c r="AR9015" s="23" t="str">
        <f>IF(ISBLANK(G9015),"",IF(SUMPRODUCT((G$2:G9015=G9015)*1)&gt;1,0,1))</f>
        <v/>
      </c>
      <c r="AS9015" s="23" t="str">
        <f t="shared" si="422"/>
        <v/>
      </c>
    </row>
    <row r="9016" spans="2:45" x14ac:dyDescent="0.35">
      <c r="B9016" s="20"/>
      <c r="C9016" s="20"/>
      <c r="D9016" s="20"/>
      <c r="E9016" s="20"/>
      <c r="H9016" s="20"/>
      <c r="I9016" s="20"/>
      <c r="K9016" s="20"/>
      <c r="M9016" s="20"/>
      <c r="O9016" s="21"/>
      <c r="P9016" s="20"/>
      <c r="R9016" s="20"/>
      <c r="S9016" s="20"/>
      <c r="T9016" s="20"/>
      <c r="U9016" s="20"/>
      <c r="W9016" s="20"/>
      <c r="X9016" s="20"/>
      <c r="Y9016" s="20"/>
      <c r="Z9016" s="20"/>
      <c r="AA9016" s="20"/>
      <c r="AB9016" s="20"/>
      <c r="AC9016" s="20"/>
      <c r="AD9016" s="20"/>
      <c r="AE9016" s="20"/>
      <c r="AF9016" s="21"/>
      <c r="AM9016" s="21"/>
      <c r="AN9016" s="23" t="str">
        <f>IF($O9016="","",IF(DATEDIF($O9016,Lista!$V$2,"y")=122,"",DATEDIF($O9016,Lista!$V$2,"y")))</f>
        <v/>
      </c>
      <c r="AO9016" s="23" t="str">
        <f t="shared" si="420"/>
        <v/>
      </c>
      <c r="AP9016" s="23" t="str">
        <f t="shared" si="421"/>
        <v/>
      </c>
      <c r="AQ9016" s="24" t="str">
        <f>IFERROR(VLOOKUP($R9016,Lista!$G$2:$H$15,2,FALSE),"")</f>
        <v/>
      </c>
      <c r="AR9016" s="23" t="str">
        <f>IF(ISBLANK(G9016),"",IF(SUMPRODUCT((G$2:G9016=G9016)*1)&gt;1,0,1))</f>
        <v/>
      </c>
      <c r="AS9016" s="23" t="str">
        <f t="shared" si="422"/>
        <v/>
      </c>
    </row>
    <row r="9017" spans="2:45" x14ac:dyDescent="0.35">
      <c r="B9017" s="20"/>
      <c r="C9017" s="20"/>
      <c r="D9017" s="20"/>
      <c r="E9017" s="20"/>
      <c r="H9017" s="20"/>
      <c r="I9017" s="20"/>
      <c r="K9017" s="20"/>
      <c r="M9017" s="20"/>
      <c r="O9017" s="21"/>
      <c r="P9017" s="20"/>
      <c r="R9017" s="20"/>
      <c r="S9017" s="20"/>
      <c r="T9017" s="20"/>
      <c r="U9017" s="20"/>
      <c r="W9017" s="20"/>
      <c r="X9017" s="20"/>
      <c r="Y9017" s="20"/>
      <c r="Z9017" s="20"/>
      <c r="AA9017" s="20"/>
      <c r="AB9017" s="20"/>
      <c r="AC9017" s="20"/>
      <c r="AD9017" s="20"/>
      <c r="AE9017" s="20"/>
      <c r="AF9017" s="21"/>
      <c r="AM9017" s="21"/>
      <c r="AN9017" s="23" t="str">
        <f>IF($O9017="","",IF(DATEDIF($O9017,Lista!$V$2,"y")=122,"",DATEDIF($O9017,Lista!$V$2,"y")))</f>
        <v/>
      </c>
      <c r="AO9017" s="23" t="str">
        <f t="shared" si="420"/>
        <v/>
      </c>
      <c r="AP9017" s="23" t="str">
        <f t="shared" si="421"/>
        <v/>
      </c>
      <c r="AQ9017" s="24" t="str">
        <f>IFERROR(VLOOKUP($R9017,Lista!$G$2:$H$15,2,FALSE),"")</f>
        <v/>
      </c>
      <c r="AR9017" s="23" t="str">
        <f>IF(ISBLANK(G9017),"",IF(SUMPRODUCT((G$2:G9017=G9017)*1)&gt;1,0,1))</f>
        <v/>
      </c>
      <c r="AS9017" s="23" t="str">
        <f t="shared" si="422"/>
        <v/>
      </c>
    </row>
    <row r="9018" spans="2:45" x14ac:dyDescent="0.35">
      <c r="B9018" s="20"/>
      <c r="C9018" s="20"/>
      <c r="D9018" s="20"/>
      <c r="E9018" s="20"/>
      <c r="H9018" s="20"/>
      <c r="I9018" s="20"/>
      <c r="K9018" s="20"/>
      <c r="M9018" s="20"/>
      <c r="O9018" s="21"/>
      <c r="P9018" s="20"/>
      <c r="R9018" s="20"/>
      <c r="S9018" s="20"/>
      <c r="T9018" s="20"/>
      <c r="U9018" s="20"/>
      <c r="W9018" s="20"/>
      <c r="X9018" s="20"/>
      <c r="Y9018" s="20"/>
      <c r="Z9018" s="20"/>
      <c r="AA9018" s="20"/>
      <c r="AB9018" s="20"/>
      <c r="AC9018" s="20"/>
      <c r="AD9018" s="20"/>
      <c r="AE9018" s="20"/>
      <c r="AF9018" s="21"/>
      <c r="AM9018" s="21"/>
      <c r="AN9018" s="23" t="str">
        <f>IF($O9018="","",IF(DATEDIF($O9018,Lista!$V$2,"y")=122,"",DATEDIF($O9018,Lista!$V$2,"y")))</f>
        <v/>
      </c>
      <c r="AO9018" s="23" t="str">
        <f t="shared" si="420"/>
        <v/>
      </c>
      <c r="AP9018" s="23" t="str">
        <f t="shared" si="421"/>
        <v/>
      </c>
      <c r="AQ9018" s="24" t="str">
        <f>IFERROR(VLOOKUP($R9018,Lista!$G$2:$H$15,2,FALSE),"")</f>
        <v/>
      </c>
      <c r="AR9018" s="23" t="str">
        <f>IF(ISBLANK(G9018),"",IF(SUMPRODUCT((G$2:G9018=G9018)*1)&gt;1,0,1))</f>
        <v/>
      </c>
      <c r="AS9018" s="23" t="str">
        <f t="shared" si="422"/>
        <v/>
      </c>
    </row>
    <row r="9019" spans="2:45" x14ac:dyDescent="0.35">
      <c r="B9019" s="20"/>
      <c r="C9019" s="20"/>
      <c r="D9019" s="20"/>
      <c r="E9019" s="20"/>
      <c r="H9019" s="20"/>
      <c r="I9019" s="20"/>
      <c r="K9019" s="20"/>
      <c r="M9019" s="20"/>
      <c r="O9019" s="21"/>
      <c r="P9019" s="20"/>
      <c r="R9019" s="20"/>
      <c r="S9019" s="20"/>
      <c r="T9019" s="20"/>
      <c r="U9019" s="20"/>
      <c r="W9019" s="20"/>
      <c r="X9019" s="20"/>
      <c r="Y9019" s="20"/>
      <c r="Z9019" s="20"/>
      <c r="AA9019" s="20"/>
      <c r="AB9019" s="20"/>
      <c r="AC9019" s="20"/>
      <c r="AD9019" s="20"/>
      <c r="AE9019" s="20"/>
      <c r="AF9019" s="21"/>
      <c r="AM9019" s="21"/>
      <c r="AN9019" s="23" t="str">
        <f>IF($O9019="","",IF(DATEDIF($O9019,Lista!$V$2,"y")=122,"",DATEDIF($O9019,Lista!$V$2,"y")))</f>
        <v/>
      </c>
      <c r="AO9019" s="23" t="str">
        <f t="shared" si="420"/>
        <v/>
      </c>
      <c r="AP9019" s="23" t="str">
        <f t="shared" si="421"/>
        <v/>
      </c>
      <c r="AQ9019" s="24" t="str">
        <f>IFERROR(VLOOKUP($R9019,Lista!$G$2:$H$15,2,FALSE),"")</f>
        <v/>
      </c>
      <c r="AR9019" s="23" t="str">
        <f>IF(ISBLANK(G9019),"",IF(SUMPRODUCT((G$2:G9019=G9019)*1)&gt;1,0,1))</f>
        <v/>
      </c>
      <c r="AS9019" s="23" t="str">
        <f t="shared" si="422"/>
        <v/>
      </c>
    </row>
    <row r="9020" spans="2:45" x14ac:dyDescent="0.35">
      <c r="B9020" s="20"/>
      <c r="C9020" s="20"/>
      <c r="D9020" s="20"/>
      <c r="E9020" s="20"/>
      <c r="H9020" s="20"/>
      <c r="I9020" s="20"/>
      <c r="K9020" s="20"/>
      <c r="M9020" s="20"/>
      <c r="O9020" s="21"/>
      <c r="P9020" s="20"/>
      <c r="R9020" s="20"/>
      <c r="S9020" s="20"/>
      <c r="T9020" s="20"/>
      <c r="U9020" s="20"/>
      <c r="W9020" s="20"/>
      <c r="X9020" s="20"/>
      <c r="Y9020" s="20"/>
      <c r="Z9020" s="20"/>
      <c r="AA9020" s="20"/>
      <c r="AB9020" s="20"/>
      <c r="AD9020" s="20"/>
      <c r="AE9020" s="20"/>
      <c r="AF9020" s="21"/>
      <c r="AM9020" s="21"/>
      <c r="AN9020" s="23" t="str">
        <f>IF($O9020="","",IF(DATEDIF($O9020,Lista!$V$2,"y")=122,"",DATEDIF($O9020,Lista!$V$2,"y")))</f>
        <v/>
      </c>
      <c r="AO9020" s="23" t="str">
        <f t="shared" si="420"/>
        <v/>
      </c>
      <c r="AP9020" s="23" t="str">
        <f t="shared" si="421"/>
        <v/>
      </c>
      <c r="AQ9020" s="24" t="str">
        <f>IFERROR(VLOOKUP($R9020,Lista!$G$2:$H$15,2,FALSE),"")</f>
        <v/>
      </c>
      <c r="AR9020" s="23" t="str">
        <f>IF(ISBLANK(G9020),"",IF(SUMPRODUCT((G$2:G9020=G9020)*1)&gt;1,0,1))</f>
        <v/>
      </c>
      <c r="AS9020" s="23" t="str">
        <f t="shared" si="422"/>
        <v/>
      </c>
    </row>
    <row r="9021" spans="2:45" x14ac:dyDescent="0.35">
      <c r="B9021" s="20"/>
      <c r="C9021" s="20"/>
      <c r="D9021" s="20"/>
      <c r="E9021" s="20"/>
      <c r="H9021" s="20"/>
      <c r="I9021" s="20"/>
      <c r="K9021" s="20"/>
      <c r="M9021" s="20"/>
      <c r="O9021" s="21"/>
      <c r="P9021" s="20"/>
      <c r="R9021" s="20"/>
      <c r="S9021" s="20"/>
      <c r="T9021" s="20"/>
      <c r="U9021" s="20"/>
      <c r="W9021" s="20"/>
      <c r="X9021" s="20"/>
      <c r="Y9021" s="20"/>
      <c r="Z9021" s="20"/>
      <c r="AA9021" s="20"/>
      <c r="AB9021" s="20"/>
      <c r="AD9021" s="20"/>
      <c r="AE9021" s="20"/>
      <c r="AF9021" s="21"/>
      <c r="AM9021" s="21"/>
      <c r="AN9021" s="23" t="str">
        <f>IF($O9021="","",IF(DATEDIF($O9021,Lista!$V$2,"y")=122,"",DATEDIF($O9021,Lista!$V$2,"y")))</f>
        <v/>
      </c>
      <c r="AO9021" s="23" t="str">
        <f t="shared" si="420"/>
        <v/>
      </c>
      <c r="AP9021" s="23" t="str">
        <f t="shared" si="421"/>
        <v/>
      </c>
      <c r="AQ9021" s="24" t="str">
        <f>IFERROR(VLOOKUP($R9021,Lista!$G$2:$H$15,2,FALSE),"")</f>
        <v/>
      </c>
      <c r="AR9021" s="23" t="str">
        <f>IF(ISBLANK(G9021),"",IF(SUMPRODUCT((G$2:G9021=G9021)*1)&gt;1,0,1))</f>
        <v/>
      </c>
      <c r="AS9021" s="23" t="str">
        <f t="shared" si="422"/>
        <v/>
      </c>
    </row>
    <row r="9022" spans="2:45" x14ac:dyDescent="0.35">
      <c r="B9022" s="20"/>
      <c r="C9022" s="20"/>
      <c r="D9022" s="20"/>
      <c r="E9022" s="20"/>
      <c r="H9022" s="20"/>
      <c r="I9022" s="20"/>
      <c r="K9022" s="20"/>
      <c r="M9022" s="20"/>
      <c r="O9022" s="21"/>
      <c r="P9022" s="20"/>
      <c r="R9022" s="20"/>
      <c r="S9022" s="20"/>
      <c r="T9022" s="20"/>
      <c r="U9022" s="20"/>
      <c r="W9022" s="20"/>
      <c r="X9022" s="20"/>
      <c r="Y9022" s="20"/>
      <c r="Z9022" s="20"/>
      <c r="AA9022" s="20"/>
      <c r="AB9022" s="20"/>
      <c r="AD9022" s="20"/>
      <c r="AE9022" s="20"/>
      <c r="AF9022" s="21"/>
      <c r="AM9022" s="21"/>
      <c r="AN9022" s="23" t="str">
        <f>IF($O9022="","",IF(DATEDIF($O9022,Lista!$V$2,"y")=122,"",DATEDIF($O9022,Lista!$V$2,"y")))</f>
        <v/>
      </c>
      <c r="AO9022" s="23" t="str">
        <f t="shared" si="420"/>
        <v/>
      </c>
      <c r="AP9022" s="23" t="str">
        <f t="shared" si="421"/>
        <v/>
      </c>
      <c r="AQ9022" s="24" t="str">
        <f>IFERROR(VLOOKUP($R9022,Lista!$G$2:$H$15,2,FALSE),"")</f>
        <v/>
      </c>
      <c r="AR9022" s="23" t="str">
        <f>IF(ISBLANK(G9022),"",IF(SUMPRODUCT((G$2:G9022=G9022)*1)&gt;1,0,1))</f>
        <v/>
      </c>
      <c r="AS9022" s="23" t="str">
        <f t="shared" si="422"/>
        <v/>
      </c>
    </row>
    <row r="9023" spans="2:45" x14ac:dyDescent="0.35">
      <c r="B9023" s="20"/>
      <c r="C9023" s="20"/>
      <c r="D9023" s="20"/>
      <c r="E9023" s="20"/>
      <c r="H9023" s="20"/>
      <c r="I9023" s="20"/>
      <c r="K9023" s="20"/>
      <c r="M9023" s="20"/>
      <c r="O9023" s="21"/>
      <c r="P9023" s="20"/>
      <c r="R9023" s="20"/>
      <c r="S9023" s="20"/>
      <c r="T9023" s="20"/>
      <c r="U9023" s="20"/>
      <c r="W9023" s="20"/>
      <c r="X9023" s="20"/>
      <c r="Y9023" s="20"/>
      <c r="Z9023" s="20"/>
      <c r="AA9023" s="20"/>
      <c r="AB9023" s="20"/>
      <c r="AD9023" s="20"/>
      <c r="AE9023" s="20"/>
      <c r="AF9023" s="21"/>
      <c r="AM9023" s="21"/>
      <c r="AN9023" s="23" t="str">
        <f>IF($O9023="","",IF(DATEDIF($O9023,Lista!$V$2,"y")=122,"",DATEDIF($O9023,Lista!$V$2,"y")))</f>
        <v/>
      </c>
      <c r="AO9023" s="23" t="str">
        <f t="shared" si="420"/>
        <v/>
      </c>
      <c r="AP9023" s="23" t="str">
        <f t="shared" si="421"/>
        <v/>
      </c>
      <c r="AQ9023" s="24" t="str">
        <f>IFERROR(VLOOKUP($R9023,Lista!$G$2:$H$15,2,FALSE),"")</f>
        <v/>
      </c>
      <c r="AR9023" s="23" t="str">
        <f>IF(ISBLANK(G9023),"",IF(SUMPRODUCT((G$2:G9023=G9023)*1)&gt;1,0,1))</f>
        <v/>
      </c>
      <c r="AS9023" s="23" t="str">
        <f t="shared" si="422"/>
        <v/>
      </c>
    </row>
    <row r="9024" spans="2:45" x14ac:dyDescent="0.35">
      <c r="B9024" s="20"/>
      <c r="C9024" s="20"/>
      <c r="D9024" s="20"/>
      <c r="E9024" s="20"/>
      <c r="H9024" s="20"/>
      <c r="I9024" s="20"/>
      <c r="K9024" s="20"/>
      <c r="M9024" s="20"/>
      <c r="O9024" s="21"/>
      <c r="P9024" s="20"/>
      <c r="R9024" s="20"/>
      <c r="S9024" s="20"/>
      <c r="T9024" s="20"/>
      <c r="U9024" s="20"/>
      <c r="W9024" s="20"/>
      <c r="X9024" s="20"/>
      <c r="Y9024" s="20"/>
      <c r="Z9024" s="20"/>
      <c r="AA9024" s="20"/>
      <c r="AB9024" s="20"/>
      <c r="AD9024" s="20"/>
      <c r="AE9024" s="20"/>
      <c r="AF9024" s="21"/>
      <c r="AM9024" s="21"/>
      <c r="AN9024" s="23" t="str">
        <f>IF($O9024="","",IF(DATEDIF($O9024,Lista!$V$2,"y")=122,"",DATEDIF($O9024,Lista!$V$2,"y")))</f>
        <v/>
      </c>
      <c r="AO9024" s="23" t="str">
        <f t="shared" si="420"/>
        <v/>
      </c>
      <c r="AP9024" s="23" t="str">
        <f t="shared" si="421"/>
        <v/>
      </c>
      <c r="AQ9024" s="24" t="str">
        <f>IFERROR(VLOOKUP($R9024,Lista!$G$2:$H$15,2,FALSE),"")</f>
        <v/>
      </c>
      <c r="AR9024" s="23" t="str">
        <f>IF(ISBLANK(G9024),"",IF(SUMPRODUCT((G$2:G9024=G9024)*1)&gt;1,0,1))</f>
        <v/>
      </c>
      <c r="AS9024" s="23" t="str">
        <f t="shared" si="422"/>
        <v/>
      </c>
    </row>
    <row r="9025" spans="2:45" x14ac:dyDescent="0.35">
      <c r="B9025" s="20"/>
      <c r="C9025" s="20"/>
      <c r="D9025" s="20"/>
      <c r="E9025" s="20"/>
      <c r="H9025" s="20"/>
      <c r="I9025" s="20"/>
      <c r="K9025" s="20"/>
      <c r="M9025" s="20"/>
      <c r="O9025" s="21"/>
      <c r="P9025" s="20"/>
      <c r="R9025" s="20"/>
      <c r="S9025" s="20"/>
      <c r="T9025" s="20"/>
      <c r="U9025" s="20"/>
      <c r="W9025" s="20"/>
      <c r="X9025" s="20"/>
      <c r="Y9025" s="20"/>
      <c r="Z9025" s="20"/>
      <c r="AA9025" s="20"/>
      <c r="AB9025" s="20"/>
      <c r="AD9025" s="20"/>
      <c r="AE9025" s="20"/>
      <c r="AF9025" s="21"/>
      <c r="AM9025" s="21"/>
      <c r="AN9025" s="23" t="str">
        <f>IF($O9025="","",IF(DATEDIF($O9025,Lista!$V$2,"y")=122,"",DATEDIF($O9025,Lista!$V$2,"y")))</f>
        <v/>
      </c>
      <c r="AO9025" s="23" t="str">
        <f t="shared" si="420"/>
        <v/>
      </c>
      <c r="AP9025" s="23" t="str">
        <f t="shared" si="421"/>
        <v/>
      </c>
      <c r="AQ9025" s="24" t="str">
        <f>IFERROR(VLOOKUP($R9025,Lista!$G$2:$H$15,2,FALSE),"")</f>
        <v/>
      </c>
      <c r="AR9025" s="23" t="str">
        <f>IF(ISBLANK(G9025),"",IF(SUMPRODUCT((G$2:G9025=G9025)*1)&gt;1,0,1))</f>
        <v/>
      </c>
      <c r="AS9025" s="23" t="str">
        <f t="shared" si="422"/>
        <v/>
      </c>
    </row>
    <row r="9026" spans="2:45" x14ac:dyDescent="0.35">
      <c r="B9026" s="20"/>
      <c r="C9026" s="20"/>
      <c r="D9026" s="20"/>
      <c r="E9026" s="20"/>
      <c r="H9026" s="20"/>
      <c r="I9026" s="20"/>
      <c r="K9026" s="20"/>
      <c r="M9026" s="20"/>
      <c r="O9026" s="21"/>
      <c r="P9026" s="20"/>
      <c r="R9026" s="20"/>
      <c r="S9026" s="20"/>
      <c r="T9026" s="20"/>
      <c r="U9026" s="20"/>
      <c r="W9026" s="20"/>
      <c r="X9026" s="20"/>
      <c r="Y9026" s="20"/>
      <c r="Z9026" s="20"/>
      <c r="AA9026" s="20"/>
      <c r="AB9026" s="20"/>
      <c r="AD9026" s="20"/>
      <c r="AE9026" s="20"/>
      <c r="AF9026" s="21"/>
      <c r="AM9026" s="21"/>
      <c r="AN9026" s="23" t="str">
        <f>IF($O9026="","",IF(DATEDIF($O9026,Lista!$V$2,"y")=122,"",DATEDIF($O9026,Lista!$V$2,"y")))</f>
        <v/>
      </c>
      <c r="AO9026" s="23" t="str">
        <f t="shared" si="420"/>
        <v/>
      </c>
      <c r="AP9026" s="23" t="str">
        <f t="shared" si="421"/>
        <v/>
      </c>
      <c r="AQ9026" s="24" t="str">
        <f>IFERROR(VLOOKUP($R9026,Lista!$G$2:$H$15,2,FALSE),"")</f>
        <v/>
      </c>
      <c r="AR9026" s="23" t="str">
        <f>IF(ISBLANK(G9026),"",IF(SUMPRODUCT((G$2:G9026=G9026)*1)&gt;1,0,1))</f>
        <v/>
      </c>
      <c r="AS9026" s="23" t="str">
        <f t="shared" si="422"/>
        <v/>
      </c>
    </row>
    <row r="9027" spans="2:45" x14ac:dyDescent="0.35">
      <c r="B9027" s="20"/>
      <c r="C9027" s="20"/>
      <c r="D9027" s="20"/>
      <c r="E9027" s="20"/>
      <c r="H9027" s="20"/>
      <c r="I9027" s="20"/>
      <c r="K9027" s="20"/>
      <c r="M9027" s="20"/>
      <c r="O9027" s="21"/>
      <c r="P9027" s="20"/>
      <c r="R9027" s="20"/>
      <c r="S9027" s="20"/>
      <c r="T9027" s="20"/>
      <c r="U9027" s="20"/>
      <c r="W9027" s="20"/>
      <c r="X9027" s="20"/>
      <c r="Y9027" s="20"/>
      <c r="Z9027" s="20"/>
      <c r="AA9027" s="20"/>
      <c r="AB9027" s="20"/>
      <c r="AD9027" s="20"/>
      <c r="AE9027" s="20"/>
      <c r="AF9027" s="21"/>
      <c r="AM9027" s="21"/>
      <c r="AN9027" s="23" t="str">
        <f>IF($O9027="","",IF(DATEDIF($O9027,Lista!$V$2,"y")=122,"",DATEDIF($O9027,Lista!$V$2,"y")))</f>
        <v/>
      </c>
      <c r="AO9027" s="23" t="str">
        <f t="shared" ref="AO9027:AO9090" si="423">IF(AN9027="","",IF(AN9027&lt;=5,"0 to 5",IF(AN9027&lt;=17,"6 to 17",IF(AN9027&lt;=49,"18 to 49",IF(AN9027&gt;=50,"&gt; 50")))))</f>
        <v/>
      </c>
      <c r="AP9027" s="23" t="str">
        <f t="shared" ref="AP9027:AP9090" si="424">IF(AN9027="","",IF(AN9027&lt;=4,"0 to 4",IF(AN9027&lt;=9,"5 to 9",IF(AN9027&lt;=14,"10 to 14",IF(AN9027&lt;=18,"15 to 18",IF(AN9027&lt;=29,"19 to 29",IF(AN9027&lt;=59,"30 to 59",IF(AN9027&gt;=60,"&gt; 60"))))))))</f>
        <v/>
      </c>
      <c r="AQ9027" s="24" t="str">
        <f>IFERROR(VLOOKUP($R9027,Lista!$G$2:$H$15,2,FALSE),"")</f>
        <v/>
      </c>
      <c r="AR9027" s="23" t="str">
        <f>IF(ISBLANK(G9027),"",IF(SUMPRODUCT((G$2:G9027=G9027)*1)&gt;1,0,1))</f>
        <v/>
      </c>
      <c r="AS9027" s="23" t="str">
        <f t="shared" ref="AS9027:AS9090" si="425">IF(COUNTA($A9027:$E9027,$G9027:$I9027,$K9027,$M9027,$O9027:$P9027,$R9027:$T9027,$W9027,$X9027,$Y9027,$Z9027,$AA9027,$AB9027,$AD9027:$AE9027,$AF9027:$AF9027,$AM9027:$AM9027)=0,"",COUNTA($A9027:$E9027,$G9027:$I9027,$K9027,$M9027,$O9027:$P9027,$R9027:$T9027,$W9027,$X9027,$Y9027,$Z9027,$AA9027,$AB9027,$AD9027:$AE9027,$AF9027:$AF9027,$AM9027:$AM9027))</f>
        <v/>
      </c>
    </row>
    <row r="9028" spans="2:45" x14ac:dyDescent="0.35">
      <c r="B9028" s="20"/>
      <c r="C9028" s="20"/>
      <c r="D9028" s="20"/>
      <c r="E9028" s="20"/>
      <c r="H9028" s="20"/>
      <c r="I9028" s="20"/>
      <c r="K9028" s="20"/>
      <c r="M9028" s="20"/>
      <c r="O9028" s="21"/>
      <c r="P9028" s="20"/>
      <c r="R9028" s="20"/>
      <c r="S9028" s="20"/>
      <c r="T9028" s="20"/>
      <c r="U9028" s="20"/>
      <c r="W9028" s="20"/>
      <c r="X9028" s="20"/>
      <c r="Y9028" s="20"/>
      <c r="Z9028" s="20"/>
      <c r="AA9028" s="20"/>
      <c r="AB9028" s="20"/>
      <c r="AD9028" s="20"/>
      <c r="AE9028" s="20"/>
      <c r="AF9028" s="21"/>
      <c r="AM9028" s="21"/>
      <c r="AN9028" s="23" t="str">
        <f>IF($O9028="","",IF(DATEDIF($O9028,Lista!$V$2,"y")=122,"",DATEDIF($O9028,Lista!$V$2,"y")))</f>
        <v/>
      </c>
      <c r="AO9028" s="23" t="str">
        <f t="shared" si="423"/>
        <v/>
      </c>
      <c r="AP9028" s="23" t="str">
        <f t="shared" si="424"/>
        <v/>
      </c>
      <c r="AQ9028" s="24" t="str">
        <f>IFERROR(VLOOKUP($R9028,Lista!$G$2:$H$15,2,FALSE),"")</f>
        <v/>
      </c>
      <c r="AR9028" s="23" t="str">
        <f>IF(ISBLANK(G9028),"",IF(SUMPRODUCT((G$2:G9028=G9028)*1)&gt;1,0,1))</f>
        <v/>
      </c>
      <c r="AS9028" s="23" t="str">
        <f t="shared" si="425"/>
        <v/>
      </c>
    </row>
    <row r="9029" spans="2:45" x14ac:dyDescent="0.35">
      <c r="B9029" s="20"/>
      <c r="C9029" s="20"/>
      <c r="D9029" s="20"/>
      <c r="E9029" s="20"/>
      <c r="H9029" s="20"/>
      <c r="I9029" s="20"/>
      <c r="K9029" s="20"/>
      <c r="M9029" s="20"/>
      <c r="O9029" s="21"/>
      <c r="P9029" s="20"/>
      <c r="R9029" s="20"/>
      <c r="S9029" s="20"/>
      <c r="T9029" s="20"/>
      <c r="U9029" s="20"/>
      <c r="W9029" s="20"/>
      <c r="X9029" s="20"/>
      <c r="Y9029" s="20"/>
      <c r="Z9029" s="20"/>
      <c r="AA9029" s="20"/>
      <c r="AB9029" s="20"/>
      <c r="AD9029" s="20"/>
      <c r="AE9029" s="20"/>
      <c r="AF9029" s="21"/>
      <c r="AM9029" s="21"/>
      <c r="AN9029" s="23" t="str">
        <f>IF($O9029="","",IF(DATEDIF($O9029,Lista!$V$2,"y")=122,"",DATEDIF($O9029,Lista!$V$2,"y")))</f>
        <v/>
      </c>
      <c r="AO9029" s="23" t="str">
        <f t="shared" si="423"/>
        <v/>
      </c>
      <c r="AP9029" s="23" t="str">
        <f t="shared" si="424"/>
        <v/>
      </c>
      <c r="AQ9029" s="24" t="str">
        <f>IFERROR(VLOOKUP($R9029,Lista!$G$2:$H$15,2,FALSE),"")</f>
        <v/>
      </c>
      <c r="AR9029" s="23" t="str">
        <f>IF(ISBLANK(G9029),"",IF(SUMPRODUCT((G$2:G9029=G9029)*1)&gt;1,0,1))</f>
        <v/>
      </c>
      <c r="AS9029" s="23" t="str">
        <f t="shared" si="425"/>
        <v/>
      </c>
    </row>
    <row r="9030" spans="2:45" x14ac:dyDescent="0.35">
      <c r="B9030" s="20"/>
      <c r="C9030" s="20"/>
      <c r="D9030" s="20"/>
      <c r="E9030" s="20"/>
      <c r="H9030" s="20"/>
      <c r="I9030" s="20"/>
      <c r="K9030" s="20"/>
      <c r="M9030" s="20"/>
      <c r="O9030" s="21"/>
      <c r="P9030" s="20"/>
      <c r="R9030" s="20"/>
      <c r="S9030" s="20"/>
      <c r="T9030" s="20"/>
      <c r="U9030" s="20"/>
      <c r="W9030" s="20"/>
      <c r="X9030" s="20"/>
      <c r="Y9030" s="20"/>
      <c r="Z9030" s="20"/>
      <c r="AA9030" s="20"/>
      <c r="AB9030" s="20"/>
      <c r="AD9030" s="20"/>
      <c r="AE9030" s="20"/>
      <c r="AF9030" s="21"/>
      <c r="AM9030" s="21"/>
      <c r="AN9030" s="23" t="str">
        <f>IF($O9030="","",IF(DATEDIF($O9030,Lista!$V$2,"y")=122,"",DATEDIF($O9030,Lista!$V$2,"y")))</f>
        <v/>
      </c>
      <c r="AO9030" s="23" t="str">
        <f t="shared" si="423"/>
        <v/>
      </c>
      <c r="AP9030" s="23" t="str">
        <f t="shared" si="424"/>
        <v/>
      </c>
      <c r="AQ9030" s="24" t="str">
        <f>IFERROR(VLOOKUP($R9030,Lista!$G$2:$H$15,2,FALSE),"")</f>
        <v/>
      </c>
      <c r="AR9030" s="23" t="str">
        <f>IF(ISBLANK(G9030),"",IF(SUMPRODUCT((G$2:G9030=G9030)*1)&gt;1,0,1))</f>
        <v/>
      </c>
      <c r="AS9030" s="23" t="str">
        <f t="shared" si="425"/>
        <v/>
      </c>
    </row>
    <row r="9031" spans="2:45" x14ac:dyDescent="0.35">
      <c r="B9031" s="20"/>
      <c r="C9031" s="20"/>
      <c r="D9031" s="20"/>
      <c r="E9031" s="20"/>
      <c r="H9031" s="20"/>
      <c r="I9031" s="20"/>
      <c r="K9031" s="20"/>
      <c r="M9031" s="20"/>
      <c r="O9031" s="21"/>
      <c r="P9031" s="20"/>
      <c r="R9031" s="20"/>
      <c r="S9031" s="20"/>
      <c r="T9031" s="20"/>
      <c r="U9031" s="20"/>
      <c r="W9031" s="20"/>
      <c r="X9031" s="20"/>
      <c r="Y9031" s="20"/>
      <c r="Z9031" s="20"/>
      <c r="AA9031" s="20"/>
      <c r="AB9031" s="20"/>
      <c r="AC9031" s="20"/>
      <c r="AD9031" s="20"/>
      <c r="AE9031" s="20"/>
      <c r="AF9031" s="21"/>
      <c r="AM9031" s="21"/>
      <c r="AN9031" s="23" t="str">
        <f>IF($O9031="","",IF(DATEDIF($O9031,Lista!$V$2,"y")=122,"",DATEDIF($O9031,Lista!$V$2,"y")))</f>
        <v/>
      </c>
      <c r="AO9031" s="23" t="str">
        <f t="shared" si="423"/>
        <v/>
      </c>
      <c r="AP9031" s="23" t="str">
        <f t="shared" si="424"/>
        <v/>
      </c>
      <c r="AQ9031" s="24" t="str">
        <f>IFERROR(VLOOKUP($R9031,Lista!$G$2:$H$15,2,FALSE),"")</f>
        <v/>
      </c>
      <c r="AR9031" s="23" t="str">
        <f>IF(ISBLANK(G9031),"",IF(SUMPRODUCT((G$2:G9031=G9031)*1)&gt;1,0,1))</f>
        <v/>
      </c>
      <c r="AS9031" s="23" t="str">
        <f t="shared" si="425"/>
        <v/>
      </c>
    </row>
    <row r="9032" spans="2:45" x14ac:dyDescent="0.35">
      <c r="B9032" s="20"/>
      <c r="C9032" s="20"/>
      <c r="D9032" s="20"/>
      <c r="E9032" s="20"/>
      <c r="H9032" s="20"/>
      <c r="I9032" s="20"/>
      <c r="K9032" s="20"/>
      <c r="M9032" s="20"/>
      <c r="O9032" s="21"/>
      <c r="P9032" s="20"/>
      <c r="R9032" s="20"/>
      <c r="S9032" s="20"/>
      <c r="T9032" s="20"/>
      <c r="U9032" s="20"/>
      <c r="W9032" s="20"/>
      <c r="X9032" s="20"/>
      <c r="Y9032" s="20"/>
      <c r="Z9032" s="20"/>
      <c r="AA9032" s="20"/>
      <c r="AB9032" s="20"/>
      <c r="AC9032" s="20"/>
      <c r="AD9032" s="20"/>
      <c r="AE9032" s="20"/>
      <c r="AF9032" s="21"/>
      <c r="AM9032" s="21"/>
      <c r="AN9032" s="23" t="str">
        <f>IF($O9032="","",IF(DATEDIF($O9032,Lista!$V$2,"y")=122,"",DATEDIF($O9032,Lista!$V$2,"y")))</f>
        <v/>
      </c>
      <c r="AO9032" s="23" t="str">
        <f t="shared" si="423"/>
        <v/>
      </c>
      <c r="AP9032" s="23" t="str">
        <f t="shared" si="424"/>
        <v/>
      </c>
      <c r="AQ9032" s="24" t="str">
        <f>IFERROR(VLOOKUP($R9032,Lista!$G$2:$H$15,2,FALSE),"")</f>
        <v/>
      </c>
      <c r="AR9032" s="23" t="str">
        <f>IF(ISBLANK(G9032),"",IF(SUMPRODUCT((G$2:G9032=G9032)*1)&gt;1,0,1))</f>
        <v/>
      </c>
      <c r="AS9032" s="23" t="str">
        <f t="shared" si="425"/>
        <v/>
      </c>
    </row>
    <row r="9033" spans="2:45" x14ac:dyDescent="0.35">
      <c r="B9033" s="20"/>
      <c r="C9033" s="20"/>
      <c r="D9033" s="20"/>
      <c r="E9033" s="20"/>
      <c r="H9033" s="20"/>
      <c r="I9033" s="20"/>
      <c r="K9033" s="20"/>
      <c r="M9033" s="20"/>
      <c r="O9033" s="21"/>
      <c r="P9033" s="20"/>
      <c r="R9033" s="20"/>
      <c r="S9033" s="20"/>
      <c r="T9033" s="20"/>
      <c r="U9033" s="20"/>
      <c r="W9033" s="20"/>
      <c r="X9033" s="20"/>
      <c r="Y9033" s="20"/>
      <c r="Z9033" s="20"/>
      <c r="AA9033" s="20"/>
      <c r="AB9033" s="20"/>
      <c r="AC9033" s="20"/>
      <c r="AD9033" s="20"/>
      <c r="AE9033" s="20"/>
      <c r="AF9033" s="21"/>
      <c r="AM9033" s="21"/>
      <c r="AN9033" s="23" t="str">
        <f>IF($O9033="","",IF(DATEDIF($O9033,Lista!$V$2,"y")=122,"",DATEDIF($O9033,Lista!$V$2,"y")))</f>
        <v/>
      </c>
      <c r="AO9033" s="23" t="str">
        <f t="shared" si="423"/>
        <v/>
      </c>
      <c r="AP9033" s="23" t="str">
        <f t="shared" si="424"/>
        <v/>
      </c>
      <c r="AQ9033" s="24" t="str">
        <f>IFERROR(VLOOKUP($R9033,Lista!$G$2:$H$15,2,FALSE),"")</f>
        <v/>
      </c>
      <c r="AR9033" s="23" t="str">
        <f>IF(ISBLANK(G9033),"",IF(SUMPRODUCT((G$2:G9033=G9033)*1)&gt;1,0,1))</f>
        <v/>
      </c>
      <c r="AS9033" s="23" t="str">
        <f t="shared" si="425"/>
        <v/>
      </c>
    </row>
    <row r="9034" spans="2:45" x14ac:dyDescent="0.35">
      <c r="B9034" s="20"/>
      <c r="C9034" s="20"/>
      <c r="D9034" s="20"/>
      <c r="E9034" s="20"/>
      <c r="H9034" s="20"/>
      <c r="I9034" s="20"/>
      <c r="K9034" s="20"/>
      <c r="M9034" s="20"/>
      <c r="O9034" s="21"/>
      <c r="P9034" s="20"/>
      <c r="R9034" s="20"/>
      <c r="S9034" s="20"/>
      <c r="T9034" s="20"/>
      <c r="U9034" s="20"/>
      <c r="W9034" s="20"/>
      <c r="X9034" s="20"/>
      <c r="Y9034" s="20"/>
      <c r="Z9034" s="20"/>
      <c r="AA9034" s="20"/>
      <c r="AB9034" s="20"/>
      <c r="AC9034" s="20"/>
      <c r="AD9034" s="20"/>
      <c r="AE9034" s="20"/>
      <c r="AF9034" s="21"/>
      <c r="AM9034" s="21"/>
      <c r="AN9034" s="23" t="str">
        <f>IF($O9034="","",IF(DATEDIF($O9034,Lista!$V$2,"y")=122,"",DATEDIF($O9034,Lista!$V$2,"y")))</f>
        <v/>
      </c>
      <c r="AO9034" s="23" t="str">
        <f t="shared" si="423"/>
        <v/>
      </c>
      <c r="AP9034" s="23" t="str">
        <f t="shared" si="424"/>
        <v/>
      </c>
      <c r="AQ9034" s="24" t="str">
        <f>IFERROR(VLOOKUP($R9034,Lista!$G$2:$H$15,2,FALSE),"")</f>
        <v/>
      </c>
      <c r="AR9034" s="23" t="str">
        <f>IF(ISBLANK(G9034),"",IF(SUMPRODUCT((G$2:G9034=G9034)*1)&gt;1,0,1))</f>
        <v/>
      </c>
      <c r="AS9034" s="23" t="str">
        <f t="shared" si="425"/>
        <v/>
      </c>
    </row>
    <row r="9035" spans="2:45" x14ac:dyDescent="0.35">
      <c r="B9035" s="20"/>
      <c r="C9035" s="20"/>
      <c r="D9035" s="20"/>
      <c r="E9035" s="20"/>
      <c r="H9035" s="20"/>
      <c r="I9035" s="20"/>
      <c r="K9035" s="20"/>
      <c r="M9035" s="20"/>
      <c r="O9035" s="21"/>
      <c r="P9035" s="20"/>
      <c r="R9035" s="20"/>
      <c r="S9035" s="20"/>
      <c r="T9035" s="20"/>
      <c r="U9035" s="20"/>
      <c r="W9035" s="20"/>
      <c r="X9035" s="20"/>
      <c r="Y9035" s="20"/>
      <c r="Z9035" s="20"/>
      <c r="AA9035" s="20"/>
      <c r="AB9035" s="20"/>
      <c r="AD9035" s="20"/>
      <c r="AE9035" s="20"/>
      <c r="AF9035" s="21"/>
      <c r="AM9035" s="21"/>
      <c r="AN9035" s="23" t="str">
        <f>IF($O9035="","",IF(DATEDIF($O9035,Lista!$V$2,"y")=122,"",DATEDIF($O9035,Lista!$V$2,"y")))</f>
        <v/>
      </c>
      <c r="AO9035" s="23" t="str">
        <f t="shared" si="423"/>
        <v/>
      </c>
      <c r="AP9035" s="23" t="str">
        <f t="shared" si="424"/>
        <v/>
      </c>
      <c r="AQ9035" s="24" t="str">
        <f>IFERROR(VLOOKUP($R9035,Lista!$G$2:$H$15,2,FALSE),"")</f>
        <v/>
      </c>
      <c r="AR9035" s="23" t="str">
        <f>IF(ISBLANK(G9035),"",IF(SUMPRODUCT((G$2:G9035=G9035)*1)&gt;1,0,1))</f>
        <v/>
      </c>
      <c r="AS9035" s="23" t="str">
        <f t="shared" si="425"/>
        <v/>
      </c>
    </row>
    <row r="9036" spans="2:45" x14ac:dyDescent="0.35">
      <c r="B9036" s="20"/>
      <c r="C9036" s="20"/>
      <c r="D9036" s="20"/>
      <c r="E9036" s="20"/>
      <c r="H9036" s="20"/>
      <c r="I9036" s="20"/>
      <c r="K9036" s="20"/>
      <c r="M9036" s="20"/>
      <c r="O9036" s="21"/>
      <c r="P9036" s="20"/>
      <c r="R9036" s="20"/>
      <c r="S9036" s="20"/>
      <c r="T9036" s="20"/>
      <c r="U9036" s="20"/>
      <c r="W9036" s="20"/>
      <c r="X9036" s="20"/>
      <c r="Y9036" s="20"/>
      <c r="Z9036" s="20"/>
      <c r="AA9036" s="20"/>
      <c r="AB9036" s="20"/>
      <c r="AD9036" s="20"/>
      <c r="AE9036" s="20"/>
      <c r="AF9036" s="21"/>
      <c r="AM9036" s="21"/>
      <c r="AN9036" s="23" t="str">
        <f>IF($O9036="","",IF(DATEDIF($O9036,Lista!$V$2,"y")=122,"",DATEDIF($O9036,Lista!$V$2,"y")))</f>
        <v/>
      </c>
      <c r="AO9036" s="23" t="str">
        <f t="shared" si="423"/>
        <v/>
      </c>
      <c r="AP9036" s="23" t="str">
        <f t="shared" si="424"/>
        <v/>
      </c>
      <c r="AQ9036" s="24" t="str">
        <f>IFERROR(VLOOKUP($R9036,Lista!$G$2:$H$15,2,FALSE),"")</f>
        <v/>
      </c>
      <c r="AR9036" s="23" t="str">
        <f>IF(ISBLANK(G9036),"",IF(SUMPRODUCT((G$2:G9036=G9036)*1)&gt;1,0,1))</f>
        <v/>
      </c>
      <c r="AS9036" s="23" t="str">
        <f t="shared" si="425"/>
        <v/>
      </c>
    </row>
    <row r="9037" spans="2:45" x14ac:dyDescent="0.35">
      <c r="B9037" s="20"/>
      <c r="C9037" s="20"/>
      <c r="D9037" s="20"/>
      <c r="E9037" s="20"/>
      <c r="H9037" s="20"/>
      <c r="I9037" s="20"/>
      <c r="K9037" s="20"/>
      <c r="M9037" s="20"/>
      <c r="O9037" s="21"/>
      <c r="P9037" s="20"/>
      <c r="R9037" s="20"/>
      <c r="S9037" s="20"/>
      <c r="T9037" s="20"/>
      <c r="U9037" s="20"/>
      <c r="W9037" s="20"/>
      <c r="X9037" s="20"/>
      <c r="Y9037" s="20"/>
      <c r="Z9037" s="20"/>
      <c r="AA9037" s="20"/>
      <c r="AB9037" s="20"/>
      <c r="AD9037" s="20"/>
      <c r="AE9037" s="20"/>
      <c r="AF9037" s="21"/>
      <c r="AM9037" s="21"/>
      <c r="AN9037" s="23" t="str">
        <f>IF($O9037="","",IF(DATEDIF($O9037,Lista!$V$2,"y")=122,"",DATEDIF($O9037,Lista!$V$2,"y")))</f>
        <v/>
      </c>
      <c r="AO9037" s="23" t="str">
        <f t="shared" si="423"/>
        <v/>
      </c>
      <c r="AP9037" s="23" t="str">
        <f t="shared" si="424"/>
        <v/>
      </c>
      <c r="AQ9037" s="24" t="str">
        <f>IFERROR(VLOOKUP($R9037,Lista!$G$2:$H$15,2,FALSE),"")</f>
        <v/>
      </c>
      <c r="AR9037" s="23" t="str">
        <f>IF(ISBLANK(G9037),"",IF(SUMPRODUCT((G$2:G9037=G9037)*1)&gt;1,0,1))</f>
        <v/>
      </c>
      <c r="AS9037" s="23" t="str">
        <f t="shared" si="425"/>
        <v/>
      </c>
    </row>
    <row r="9038" spans="2:45" x14ac:dyDescent="0.35">
      <c r="B9038" s="20"/>
      <c r="C9038" s="20"/>
      <c r="D9038" s="20"/>
      <c r="E9038" s="20"/>
      <c r="H9038" s="20"/>
      <c r="I9038" s="20"/>
      <c r="K9038" s="20"/>
      <c r="M9038" s="20"/>
      <c r="O9038" s="21"/>
      <c r="P9038" s="20"/>
      <c r="R9038" s="20"/>
      <c r="S9038" s="20"/>
      <c r="T9038" s="20"/>
      <c r="U9038" s="20"/>
      <c r="W9038" s="20"/>
      <c r="X9038" s="20"/>
      <c r="Y9038" s="20"/>
      <c r="Z9038" s="20"/>
      <c r="AA9038" s="20"/>
      <c r="AB9038" s="20"/>
      <c r="AD9038" s="20"/>
      <c r="AE9038" s="20"/>
      <c r="AF9038" s="21"/>
      <c r="AM9038" s="21"/>
      <c r="AN9038" s="23" t="str">
        <f>IF($O9038="","",IF(DATEDIF($O9038,Lista!$V$2,"y")=122,"",DATEDIF($O9038,Lista!$V$2,"y")))</f>
        <v/>
      </c>
      <c r="AO9038" s="23" t="str">
        <f t="shared" si="423"/>
        <v/>
      </c>
      <c r="AP9038" s="23" t="str">
        <f t="shared" si="424"/>
        <v/>
      </c>
      <c r="AQ9038" s="24" t="str">
        <f>IFERROR(VLOOKUP($R9038,Lista!$G$2:$H$15,2,FALSE),"")</f>
        <v/>
      </c>
      <c r="AR9038" s="23" t="str">
        <f>IF(ISBLANK(G9038),"",IF(SUMPRODUCT((G$2:G9038=G9038)*1)&gt;1,0,1))</f>
        <v/>
      </c>
      <c r="AS9038" s="23" t="str">
        <f t="shared" si="425"/>
        <v/>
      </c>
    </row>
    <row r="9039" spans="2:45" x14ac:dyDescent="0.35">
      <c r="B9039" s="20"/>
      <c r="C9039" s="20"/>
      <c r="D9039" s="20"/>
      <c r="E9039" s="20"/>
      <c r="H9039" s="20"/>
      <c r="I9039" s="20"/>
      <c r="K9039" s="20"/>
      <c r="M9039" s="20"/>
      <c r="O9039" s="21"/>
      <c r="P9039" s="20"/>
      <c r="R9039" s="20"/>
      <c r="S9039" s="20"/>
      <c r="T9039" s="20"/>
      <c r="U9039" s="20"/>
      <c r="W9039" s="20"/>
      <c r="X9039" s="20"/>
      <c r="Y9039" s="20"/>
      <c r="Z9039" s="20"/>
      <c r="AA9039" s="20"/>
      <c r="AB9039" s="20"/>
      <c r="AD9039" s="20"/>
      <c r="AE9039" s="20"/>
      <c r="AF9039" s="21"/>
      <c r="AM9039" s="21"/>
      <c r="AN9039" s="23" t="str">
        <f>IF($O9039="","",IF(DATEDIF($O9039,Lista!$V$2,"y")=122,"",DATEDIF($O9039,Lista!$V$2,"y")))</f>
        <v/>
      </c>
      <c r="AO9039" s="23" t="str">
        <f t="shared" si="423"/>
        <v/>
      </c>
      <c r="AP9039" s="23" t="str">
        <f t="shared" si="424"/>
        <v/>
      </c>
      <c r="AQ9039" s="24" t="str">
        <f>IFERROR(VLOOKUP($R9039,Lista!$G$2:$H$15,2,FALSE),"")</f>
        <v/>
      </c>
      <c r="AR9039" s="23" t="str">
        <f>IF(ISBLANK(G9039),"",IF(SUMPRODUCT((G$2:G9039=G9039)*1)&gt;1,0,1))</f>
        <v/>
      </c>
      <c r="AS9039" s="23" t="str">
        <f t="shared" si="425"/>
        <v/>
      </c>
    </row>
    <row r="9040" spans="2:45" x14ac:dyDescent="0.35">
      <c r="B9040" s="20"/>
      <c r="C9040" s="20"/>
      <c r="D9040" s="20"/>
      <c r="E9040" s="20"/>
      <c r="H9040" s="20"/>
      <c r="I9040" s="20"/>
      <c r="K9040" s="20"/>
      <c r="M9040" s="20"/>
      <c r="O9040" s="21"/>
      <c r="P9040" s="20"/>
      <c r="R9040" s="20"/>
      <c r="S9040" s="20"/>
      <c r="T9040" s="20"/>
      <c r="U9040" s="20"/>
      <c r="W9040" s="20"/>
      <c r="X9040" s="20"/>
      <c r="Y9040" s="20"/>
      <c r="Z9040" s="20"/>
      <c r="AA9040" s="20"/>
      <c r="AB9040" s="20"/>
      <c r="AD9040" s="20"/>
      <c r="AE9040" s="20"/>
      <c r="AF9040" s="21"/>
      <c r="AM9040" s="21"/>
      <c r="AN9040" s="23" t="str">
        <f>IF($O9040="","",IF(DATEDIF($O9040,Lista!$V$2,"y")=122,"",DATEDIF($O9040,Lista!$V$2,"y")))</f>
        <v/>
      </c>
      <c r="AO9040" s="23" t="str">
        <f t="shared" si="423"/>
        <v/>
      </c>
      <c r="AP9040" s="23" t="str">
        <f t="shared" si="424"/>
        <v/>
      </c>
      <c r="AQ9040" s="24" t="str">
        <f>IFERROR(VLOOKUP($R9040,Lista!$G$2:$H$15,2,FALSE),"")</f>
        <v/>
      </c>
      <c r="AR9040" s="23" t="str">
        <f>IF(ISBLANK(G9040),"",IF(SUMPRODUCT((G$2:G9040=G9040)*1)&gt;1,0,1))</f>
        <v/>
      </c>
      <c r="AS9040" s="23" t="str">
        <f t="shared" si="425"/>
        <v/>
      </c>
    </row>
    <row r="9041" spans="2:45" x14ac:dyDescent="0.35">
      <c r="B9041" s="20"/>
      <c r="C9041" s="20"/>
      <c r="D9041" s="20"/>
      <c r="E9041" s="20"/>
      <c r="H9041" s="20"/>
      <c r="I9041" s="20"/>
      <c r="K9041" s="20"/>
      <c r="M9041" s="20"/>
      <c r="O9041" s="21"/>
      <c r="P9041" s="20"/>
      <c r="R9041" s="20"/>
      <c r="S9041" s="20"/>
      <c r="T9041" s="20"/>
      <c r="U9041" s="20"/>
      <c r="W9041" s="20"/>
      <c r="X9041" s="20"/>
      <c r="Y9041" s="20"/>
      <c r="Z9041" s="20"/>
      <c r="AA9041" s="20"/>
      <c r="AB9041" s="20"/>
      <c r="AD9041" s="20"/>
      <c r="AE9041" s="20"/>
      <c r="AF9041" s="21"/>
      <c r="AM9041" s="21"/>
      <c r="AN9041" s="23" t="str">
        <f>IF($O9041="","",IF(DATEDIF($O9041,Lista!$V$2,"y")=122,"",DATEDIF($O9041,Lista!$V$2,"y")))</f>
        <v/>
      </c>
      <c r="AO9041" s="23" t="str">
        <f t="shared" si="423"/>
        <v/>
      </c>
      <c r="AP9041" s="23" t="str">
        <f t="shared" si="424"/>
        <v/>
      </c>
      <c r="AQ9041" s="24" t="str">
        <f>IFERROR(VLOOKUP($R9041,Lista!$G$2:$H$15,2,FALSE),"")</f>
        <v/>
      </c>
      <c r="AR9041" s="23" t="str">
        <f>IF(ISBLANK(G9041),"",IF(SUMPRODUCT((G$2:G9041=G9041)*1)&gt;1,0,1))</f>
        <v/>
      </c>
      <c r="AS9041" s="23" t="str">
        <f t="shared" si="425"/>
        <v/>
      </c>
    </row>
    <row r="9042" spans="2:45" x14ac:dyDescent="0.35">
      <c r="B9042" s="20"/>
      <c r="C9042" s="20"/>
      <c r="D9042" s="20"/>
      <c r="E9042" s="20"/>
      <c r="H9042" s="20"/>
      <c r="I9042" s="20"/>
      <c r="K9042" s="20"/>
      <c r="M9042" s="20"/>
      <c r="O9042" s="21"/>
      <c r="P9042" s="20"/>
      <c r="R9042" s="20"/>
      <c r="S9042" s="20"/>
      <c r="T9042" s="20"/>
      <c r="U9042" s="20"/>
      <c r="W9042" s="20"/>
      <c r="X9042" s="20"/>
      <c r="Y9042" s="20"/>
      <c r="Z9042" s="20"/>
      <c r="AA9042" s="20"/>
      <c r="AB9042" s="20"/>
      <c r="AD9042" s="20"/>
      <c r="AE9042" s="20"/>
      <c r="AF9042" s="21"/>
      <c r="AM9042" s="21"/>
      <c r="AN9042" s="23" t="str">
        <f>IF($O9042="","",IF(DATEDIF($O9042,Lista!$V$2,"y")=122,"",DATEDIF($O9042,Lista!$V$2,"y")))</f>
        <v/>
      </c>
      <c r="AO9042" s="23" t="str">
        <f t="shared" si="423"/>
        <v/>
      </c>
      <c r="AP9042" s="23" t="str">
        <f t="shared" si="424"/>
        <v/>
      </c>
      <c r="AQ9042" s="24" t="str">
        <f>IFERROR(VLOOKUP($R9042,Lista!$G$2:$H$15,2,FALSE),"")</f>
        <v/>
      </c>
      <c r="AR9042" s="23" t="str">
        <f>IF(ISBLANK(G9042),"",IF(SUMPRODUCT((G$2:G9042=G9042)*1)&gt;1,0,1))</f>
        <v/>
      </c>
      <c r="AS9042" s="23" t="str">
        <f t="shared" si="425"/>
        <v/>
      </c>
    </row>
    <row r="9043" spans="2:45" x14ac:dyDescent="0.35">
      <c r="B9043" s="20"/>
      <c r="C9043" s="20"/>
      <c r="D9043" s="20"/>
      <c r="E9043" s="20"/>
      <c r="H9043" s="20"/>
      <c r="I9043" s="20"/>
      <c r="K9043" s="20"/>
      <c r="M9043" s="20"/>
      <c r="O9043" s="21"/>
      <c r="P9043" s="20"/>
      <c r="R9043" s="20"/>
      <c r="S9043" s="20"/>
      <c r="T9043" s="20"/>
      <c r="U9043" s="20"/>
      <c r="W9043" s="20"/>
      <c r="X9043" s="20"/>
      <c r="Y9043" s="20"/>
      <c r="Z9043" s="20"/>
      <c r="AA9043" s="20"/>
      <c r="AB9043" s="20"/>
      <c r="AD9043" s="20"/>
      <c r="AE9043" s="20"/>
      <c r="AF9043" s="21"/>
      <c r="AM9043" s="21"/>
      <c r="AN9043" s="23" t="str">
        <f>IF($O9043="","",IF(DATEDIF($O9043,Lista!$V$2,"y")=122,"",DATEDIF($O9043,Lista!$V$2,"y")))</f>
        <v/>
      </c>
      <c r="AO9043" s="23" t="str">
        <f t="shared" si="423"/>
        <v/>
      </c>
      <c r="AP9043" s="23" t="str">
        <f t="shared" si="424"/>
        <v/>
      </c>
      <c r="AQ9043" s="24" t="str">
        <f>IFERROR(VLOOKUP($R9043,Lista!$G$2:$H$15,2,FALSE),"")</f>
        <v/>
      </c>
      <c r="AR9043" s="23" t="str">
        <f>IF(ISBLANK(G9043),"",IF(SUMPRODUCT((G$2:G9043=G9043)*1)&gt;1,0,1))</f>
        <v/>
      </c>
      <c r="AS9043" s="23" t="str">
        <f t="shared" si="425"/>
        <v/>
      </c>
    </row>
    <row r="9044" spans="2:45" x14ac:dyDescent="0.35">
      <c r="B9044" s="20"/>
      <c r="C9044" s="20"/>
      <c r="D9044" s="20"/>
      <c r="E9044" s="20"/>
      <c r="H9044" s="20"/>
      <c r="I9044" s="20"/>
      <c r="K9044" s="20"/>
      <c r="M9044" s="20"/>
      <c r="O9044" s="21"/>
      <c r="P9044" s="20"/>
      <c r="R9044" s="20"/>
      <c r="S9044" s="20"/>
      <c r="T9044" s="20"/>
      <c r="U9044" s="20"/>
      <c r="W9044" s="20"/>
      <c r="X9044" s="20"/>
      <c r="Y9044" s="20"/>
      <c r="Z9044" s="20"/>
      <c r="AA9044" s="20"/>
      <c r="AB9044" s="20"/>
      <c r="AD9044" s="20"/>
      <c r="AE9044" s="20"/>
      <c r="AF9044" s="21"/>
      <c r="AM9044" s="21"/>
      <c r="AN9044" s="23" t="str">
        <f>IF($O9044="","",IF(DATEDIF($O9044,Lista!$V$2,"y")=122,"",DATEDIF($O9044,Lista!$V$2,"y")))</f>
        <v/>
      </c>
      <c r="AO9044" s="23" t="str">
        <f t="shared" si="423"/>
        <v/>
      </c>
      <c r="AP9044" s="23" t="str">
        <f t="shared" si="424"/>
        <v/>
      </c>
      <c r="AQ9044" s="24" t="str">
        <f>IFERROR(VLOOKUP($R9044,Lista!$G$2:$H$15,2,FALSE),"")</f>
        <v/>
      </c>
      <c r="AR9044" s="23" t="str">
        <f>IF(ISBLANK(G9044),"",IF(SUMPRODUCT((G$2:G9044=G9044)*1)&gt;1,0,1))</f>
        <v/>
      </c>
      <c r="AS9044" s="23" t="str">
        <f t="shared" si="425"/>
        <v/>
      </c>
    </row>
    <row r="9045" spans="2:45" x14ac:dyDescent="0.35">
      <c r="B9045" s="20"/>
      <c r="C9045" s="20"/>
      <c r="D9045" s="20"/>
      <c r="E9045" s="20"/>
      <c r="H9045" s="20"/>
      <c r="I9045" s="20"/>
      <c r="K9045" s="20"/>
      <c r="M9045" s="20"/>
      <c r="O9045" s="21"/>
      <c r="P9045" s="20"/>
      <c r="R9045" s="20"/>
      <c r="S9045" s="20"/>
      <c r="T9045" s="20"/>
      <c r="U9045" s="20"/>
      <c r="W9045" s="20"/>
      <c r="X9045" s="20"/>
      <c r="Y9045" s="20"/>
      <c r="Z9045" s="20"/>
      <c r="AA9045" s="20"/>
      <c r="AB9045" s="20"/>
      <c r="AC9045" s="20"/>
      <c r="AD9045" s="20"/>
      <c r="AE9045" s="20"/>
      <c r="AF9045" s="21"/>
      <c r="AM9045" s="21"/>
      <c r="AN9045" s="23" t="str">
        <f>IF($O9045="","",IF(DATEDIF($O9045,Lista!$V$2,"y")=122,"",DATEDIF($O9045,Lista!$V$2,"y")))</f>
        <v/>
      </c>
      <c r="AO9045" s="23" t="str">
        <f t="shared" si="423"/>
        <v/>
      </c>
      <c r="AP9045" s="23" t="str">
        <f t="shared" si="424"/>
        <v/>
      </c>
      <c r="AQ9045" s="24" t="str">
        <f>IFERROR(VLOOKUP($R9045,Lista!$G$2:$H$15,2,FALSE),"")</f>
        <v/>
      </c>
      <c r="AR9045" s="23" t="str">
        <f>IF(ISBLANK(G9045),"",IF(SUMPRODUCT((G$2:G9045=G9045)*1)&gt;1,0,1))</f>
        <v/>
      </c>
      <c r="AS9045" s="23" t="str">
        <f t="shared" si="425"/>
        <v/>
      </c>
    </row>
    <row r="9046" spans="2:45" x14ac:dyDescent="0.35">
      <c r="B9046" s="20"/>
      <c r="C9046" s="20"/>
      <c r="D9046" s="20"/>
      <c r="E9046" s="20"/>
      <c r="H9046" s="20"/>
      <c r="I9046" s="20"/>
      <c r="K9046" s="20"/>
      <c r="M9046" s="20"/>
      <c r="O9046" s="21"/>
      <c r="P9046" s="20"/>
      <c r="R9046" s="20"/>
      <c r="S9046" s="20"/>
      <c r="T9046" s="20"/>
      <c r="U9046" s="20"/>
      <c r="W9046" s="20"/>
      <c r="X9046" s="20"/>
      <c r="Y9046" s="20"/>
      <c r="Z9046" s="20"/>
      <c r="AA9046" s="20"/>
      <c r="AB9046" s="20"/>
      <c r="AC9046" s="20"/>
      <c r="AD9046" s="20"/>
      <c r="AE9046" s="20"/>
      <c r="AF9046" s="21"/>
      <c r="AM9046" s="21"/>
      <c r="AN9046" s="23" t="str">
        <f>IF($O9046="","",IF(DATEDIF($O9046,Lista!$V$2,"y")=122,"",DATEDIF($O9046,Lista!$V$2,"y")))</f>
        <v/>
      </c>
      <c r="AO9046" s="23" t="str">
        <f t="shared" si="423"/>
        <v/>
      </c>
      <c r="AP9046" s="23" t="str">
        <f t="shared" si="424"/>
        <v/>
      </c>
      <c r="AQ9046" s="24" t="str">
        <f>IFERROR(VLOOKUP($R9046,Lista!$G$2:$H$15,2,FALSE),"")</f>
        <v/>
      </c>
      <c r="AR9046" s="23" t="str">
        <f>IF(ISBLANK(G9046),"",IF(SUMPRODUCT((G$2:G9046=G9046)*1)&gt;1,0,1))</f>
        <v/>
      </c>
      <c r="AS9046" s="23" t="str">
        <f t="shared" si="425"/>
        <v/>
      </c>
    </row>
    <row r="9047" spans="2:45" x14ac:dyDescent="0.35">
      <c r="B9047" s="20"/>
      <c r="C9047" s="20"/>
      <c r="D9047" s="20"/>
      <c r="E9047" s="20"/>
      <c r="H9047" s="20"/>
      <c r="I9047" s="20"/>
      <c r="K9047" s="20"/>
      <c r="M9047" s="20"/>
      <c r="O9047" s="21"/>
      <c r="P9047" s="20"/>
      <c r="R9047" s="20"/>
      <c r="S9047" s="20"/>
      <c r="T9047" s="20"/>
      <c r="U9047" s="20"/>
      <c r="W9047" s="20"/>
      <c r="X9047" s="20"/>
      <c r="Y9047" s="20"/>
      <c r="Z9047" s="20"/>
      <c r="AA9047" s="20"/>
      <c r="AB9047" s="20"/>
      <c r="AC9047" s="20"/>
      <c r="AD9047" s="20"/>
      <c r="AE9047" s="20"/>
      <c r="AF9047" s="21"/>
      <c r="AM9047" s="21"/>
      <c r="AN9047" s="23" t="str">
        <f>IF($O9047="","",IF(DATEDIF($O9047,Lista!$V$2,"y")=122,"",DATEDIF($O9047,Lista!$V$2,"y")))</f>
        <v/>
      </c>
      <c r="AO9047" s="23" t="str">
        <f t="shared" si="423"/>
        <v/>
      </c>
      <c r="AP9047" s="23" t="str">
        <f t="shared" si="424"/>
        <v/>
      </c>
      <c r="AQ9047" s="24" t="str">
        <f>IFERROR(VLOOKUP($R9047,Lista!$G$2:$H$15,2,FALSE),"")</f>
        <v/>
      </c>
      <c r="AR9047" s="23" t="str">
        <f>IF(ISBLANK(G9047),"",IF(SUMPRODUCT((G$2:G9047=G9047)*1)&gt;1,0,1))</f>
        <v/>
      </c>
      <c r="AS9047" s="23" t="str">
        <f t="shared" si="425"/>
        <v/>
      </c>
    </row>
    <row r="9048" spans="2:45" x14ac:dyDescent="0.35">
      <c r="B9048" s="20"/>
      <c r="C9048" s="20"/>
      <c r="D9048" s="20"/>
      <c r="E9048" s="20"/>
      <c r="H9048" s="20"/>
      <c r="I9048" s="20"/>
      <c r="K9048" s="20"/>
      <c r="M9048" s="20"/>
      <c r="O9048" s="21"/>
      <c r="P9048" s="20"/>
      <c r="R9048" s="20"/>
      <c r="S9048" s="20"/>
      <c r="T9048" s="20"/>
      <c r="U9048" s="20"/>
      <c r="W9048" s="20"/>
      <c r="X9048" s="20"/>
      <c r="Y9048" s="20"/>
      <c r="Z9048" s="20"/>
      <c r="AA9048" s="20"/>
      <c r="AB9048" s="20"/>
      <c r="AC9048" s="20"/>
      <c r="AD9048" s="20"/>
      <c r="AE9048" s="20"/>
      <c r="AF9048" s="21"/>
      <c r="AM9048" s="21"/>
      <c r="AN9048" s="23" t="str">
        <f>IF($O9048="","",IF(DATEDIF($O9048,Lista!$V$2,"y")=122,"",DATEDIF($O9048,Lista!$V$2,"y")))</f>
        <v/>
      </c>
      <c r="AO9048" s="23" t="str">
        <f t="shared" si="423"/>
        <v/>
      </c>
      <c r="AP9048" s="23" t="str">
        <f t="shared" si="424"/>
        <v/>
      </c>
      <c r="AQ9048" s="24" t="str">
        <f>IFERROR(VLOOKUP($R9048,Lista!$G$2:$H$15,2,FALSE),"")</f>
        <v/>
      </c>
      <c r="AR9048" s="23" t="str">
        <f>IF(ISBLANK(G9048),"",IF(SUMPRODUCT((G$2:G9048=G9048)*1)&gt;1,0,1))</f>
        <v/>
      </c>
      <c r="AS9048" s="23" t="str">
        <f t="shared" si="425"/>
        <v/>
      </c>
    </row>
    <row r="9049" spans="2:45" x14ac:dyDescent="0.35">
      <c r="B9049" s="20"/>
      <c r="C9049" s="20"/>
      <c r="D9049" s="20"/>
      <c r="E9049" s="20"/>
      <c r="H9049" s="20"/>
      <c r="I9049" s="20"/>
      <c r="K9049" s="20"/>
      <c r="M9049" s="20"/>
      <c r="O9049" s="21"/>
      <c r="P9049" s="20"/>
      <c r="R9049" s="20"/>
      <c r="S9049" s="20"/>
      <c r="T9049" s="20"/>
      <c r="U9049" s="20"/>
      <c r="W9049" s="20"/>
      <c r="X9049" s="20"/>
      <c r="Y9049" s="20"/>
      <c r="Z9049" s="20"/>
      <c r="AA9049" s="20"/>
      <c r="AB9049" s="20"/>
      <c r="AC9049" s="20"/>
      <c r="AD9049" s="20"/>
      <c r="AE9049" s="20"/>
      <c r="AF9049" s="21"/>
      <c r="AM9049" s="21"/>
      <c r="AN9049" s="23" t="str">
        <f>IF($O9049="","",IF(DATEDIF($O9049,Lista!$V$2,"y")=122,"",DATEDIF($O9049,Lista!$V$2,"y")))</f>
        <v/>
      </c>
      <c r="AO9049" s="23" t="str">
        <f t="shared" si="423"/>
        <v/>
      </c>
      <c r="AP9049" s="23" t="str">
        <f t="shared" si="424"/>
        <v/>
      </c>
      <c r="AQ9049" s="24" t="str">
        <f>IFERROR(VLOOKUP($R9049,Lista!$G$2:$H$15,2,FALSE),"")</f>
        <v/>
      </c>
      <c r="AR9049" s="23" t="str">
        <f>IF(ISBLANK(G9049),"",IF(SUMPRODUCT((G$2:G9049=G9049)*1)&gt;1,0,1))</f>
        <v/>
      </c>
      <c r="AS9049" s="23" t="str">
        <f t="shared" si="425"/>
        <v/>
      </c>
    </row>
    <row r="9050" spans="2:45" x14ac:dyDescent="0.35">
      <c r="B9050" s="20"/>
      <c r="C9050" s="20"/>
      <c r="D9050" s="20"/>
      <c r="E9050" s="20"/>
      <c r="H9050" s="20"/>
      <c r="I9050" s="20"/>
      <c r="K9050" s="20"/>
      <c r="M9050" s="20"/>
      <c r="O9050" s="21"/>
      <c r="P9050" s="20"/>
      <c r="R9050" s="20"/>
      <c r="S9050" s="20"/>
      <c r="T9050" s="20"/>
      <c r="U9050" s="20"/>
      <c r="W9050" s="20"/>
      <c r="X9050" s="20"/>
      <c r="Y9050" s="20"/>
      <c r="Z9050" s="20"/>
      <c r="AA9050" s="20"/>
      <c r="AB9050" s="20"/>
      <c r="AD9050" s="20"/>
      <c r="AE9050" s="20"/>
      <c r="AF9050" s="21"/>
      <c r="AM9050" s="21"/>
      <c r="AN9050" s="23" t="str">
        <f>IF($O9050="","",IF(DATEDIF($O9050,Lista!$V$2,"y")=122,"",DATEDIF($O9050,Lista!$V$2,"y")))</f>
        <v/>
      </c>
      <c r="AO9050" s="23" t="str">
        <f t="shared" si="423"/>
        <v/>
      </c>
      <c r="AP9050" s="23" t="str">
        <f t="shared" si="424"/>
        <v/>
      </c>
      <c r="AQ9050" s="24" t="str">
        <f>IFERROR(VLOOKUP($R9050,Lista!$G$2:$H$15,2,FALSE),"")</f>
        <v/>
      </c>
      <c r="AR9050" s="23" t="str">
        <f>IF(ISBLANK(G9050),"",IF(SUMPRODUCT((G$2:G9050=G9050)*1)&gt;1,0,1))</f>
        <v/>
      </c>
      <c r="AS9050" s="23" t="str">
        <f t="shared" si="425"/>
        <v/>
      </c>
    </row>
    <row r="9051" spans="2:45" x14ac:dyDescent="0.35">
      <c r="B9051" s="20"/>
      <c r="C9051" s="20"/>
      <c r="D9051" s="20"/>
      <c r="E9051" s="20"/>
      <c r="H9051" s="20"/>
      <c r="I9051" s="20"/>
      <c r="K9051" s="20"/>
      <c r="M9051" s="20"/>
      <c r="O9051" s="21"/>
      <c r="P9051" s="20"/>
      <c r="R9051" s="20"/>
      <c r="S9051" s="20"/>
      <c r="T9051" s="20"/>
      <c r="U9051" s="20"/>
      <c r="W9051" s="20"/>
      <c r="X9051" s="20"/>
      <c r="Y9051" s="20"/>
      <c r="Z9051" s="20"/>
      <c r="AA9051" s="20"/>
      <c r="AB9051" s="20"/>
      <c r="AD9051" s="20"/>
      <c r="AE9051" s="20"/>
      <c r="AF9051" s="21"/>
      <c r="AM9051" s="21"/>
      <c r="AN9051" s="23" t="str">
        <f>IF($O9051="","",IF(DATEDIF($O9051,Lista!$V$2,"y")=122,"",DATEDIF($O9051,Lista!$V$2,"y")))</f>
        <v/>
      </c>
      <c r="AO9051" s="23" t="str">
        <f t="shared" si="423"/>
        <v/>
      </c>
      <c r="AP9051" s="23" t="str">
        <f t="shared" si="424"/>
        <v/>
      </c>
      <c r="AQ9051" s="24" t="str">
        <f>IFERROR(VLOOKUP($R9051,Lista!$G$2:$H$15,2,FALSE),"")</f>
        <v/>
      </c>
      <c r="AR9051" s="23" t="str">
        <f>IF(ISBLANK(G9051),"",IF(SUMPRODUCT((G$2:G9051=G9051)*1)&gt;1,0,1))</f>
        <v/>
      </c>
      <c r="AS9051" s="23" t="str">
        <f t="shared" si="425"/>
        <v/>
      </c>
    </row>
    <row r="9052" spans="2:45" x14ac:dyDescent="0.35">
      <c r="B9052" s="20"/>
      <c r="C9052" s="20"/>
      <c r="D9052" s="20"/>
      <c r="E9052" s="20"/>
      <c r="H9052" s="20"/>
      <c r="I9052" s="20"/>
      <c r="K9052" s="20"/>
      <c r="M9052" s="20"/>
      <c r="O9052" s="21"/>
      <c r="P9052" s="20"/>
      <c r="R9052" s="20"/>
      <c r="S9052" s="20"/>
      <c r="T9052" s="20"/>
      <c r="U9052" s="20"/>
      <c r="W9052" s="20"/>
      <c r="X9052" s="20"/>
      <c r="Y9052" s="20"/>
      <c r="Z9052" s="20"/>
      <c r="AA9052" s="20"/>
      <c r="AB9052" s="20"/>
      <c r="AD9052" s="20"/>
      <c r="AE9052" s="20"/>
      <c r="AF9052" s="21"/>
      <c r="AM9052" s="21"/>
      <c r="AN9052" s="23" t="str">
        <f>IF($O9052="","",IF(DATEDIF($O9052,Lista!$V$2,"y")=122,"",DATEDIF($O9052,Lista!$V$2,"y")))</f>
        <v/>
      </c>
      <c r="AO9052" s="23" t="str">
        <f t="shared" si="423"/>
        <v/>
      </c>
      <c r="AP9052" s="23" t="str">
        <f t="shared" si="424"/>
        <v/>
      </c>
      <c r="AQ9052" s="24" t="str">
        <f>IFERROR(VLOOKUP($R9052,Lista!$G$2:$H$15,2,FALSE),"")</f>
        <v/>
      </c>
      <c r="AR9052" s="23" t="str">
        <f>IF(ISBLANK(G9052),"",IF(SUMPRODUCT((G$2:G9052=G9052)*1)&gt;1,0,1))</f>
        <v/>
      </c>
      <c r="AS9052" s="23" t="str">
        <f t="shared" si="425"/>
        <v/>
      </c>
    </row>
    <row r="9053" spans="2:45" x14ac:dyDescent="0.35">
      <c r="B9053" s="20"/>
      <c r="C9053" s="20"/>
      <c r="D9053" s="20"/>
      <c r="E9053" s="20"/>
      <c r="H9053" s="20"/>
      <c r="I9053" s="20"/>
      <c r="K9053" s="20"/>
      <c r="M9053" s="20"/>
      <c r="O9053" s="21"/>
      <c r="P9053" s="20"/>
      <c r="R9053" s="20"/>
      <c r="S9053" s="20"/>
      <c r="T9053" s="20"/>
      <c r="U9053" s="20"/>
      <c r="W9053" s="20"/>
      <c r="X9053" s="20"/>
      <c r="Y9053" s="20"/>
      <c r="Z9053" s="20"/>
      <c r="AA9053" s="20"/>
      <c r="AB9053" s="20"/>
      <c r="AD9053" s="20"/>
      <c r="AE9053" s="20"/>
      <c r="AF9053" s="21"/>
      <c r="AM9053" s="21"/>
      <c r="AN9053" s="23" t="str">
        <f>IF($O9053="","",IF(DATEDIF($O9053,Lista!$V$2,"y")=122,"",DATEDIF($O9053,Lista!$V$2,"y")))</f>
        <v/>
      </c>
      <c r="AO9053" s="23" t="str">
        <f t="shared" si="423"/>
        <v/>
      </c>
      <c r="AP9053" s="23" t="str">
        <f t="shared" si="424"/>
        <v/>
      </c>
      <c r="AQ9053" s="24" t="str">
        <f>IFERROR(VLOOKUP($R9053,Lista!$G$2:$H$15,2,FALSE),"")</f>
        <v/>
      </c>
      <c r="AR9053" s="23" t="str">
        <f>IF(ISBLANK(G9053),"",IF(SUMPRODUCT((G$2:G9053=G9053)*1)&gt;1,0,1))</f>
        <v/>
      </c>
      <c r="AS9053" s="23" t="str">
        <f t="shared" si="425"/>
        <v/>
      </c>
    </row>
    <row r="9054" spans="2:45" x14ac:dyDescent="0.35">
      <c r="B9054" s="20"/>
      <c r="C9054" s="20"/>
      <c r="D9054" s="20"/>
      <c r="E9054" s="20"/>
      <c r="H9054" s="20"/>
      <c r="I9054" s="20"/>
      <c r="K9054" s="20"/>
      <c r="M9054" s="20"/>
      <c r="O9054" s="21"/>
      <c r="P9054" s="20"/>
      <c r="R9054" s="20"/>
      <c r="S9054" s="20"/>
      <c r="T9054" s="20"/>
      <c r="U9054" s="20"/>
      <c r="W9054" s="20"/>
      <c r="X9054" s="20"/>
      <c r="Y9054" s="20"/>
      <c r="Z9054" s="20"/>
      <c r="AA9054" s="20"/>
      <c r="AB9054" s="20"/>
      <c r="AD9054" s="20"/>
      <c r="AE9054" s="20"/>
      <c r="AF9054" s="21"/>
      <c r="AM9054" s="21"/>
      <c r="AN9054" s="23" t="str">
        <f>IF($O9054="","",IF(DATEDIF($O9054,Lista!$V$2,"y")=122,"",DATEDIF($O9054,Lista!$V$2,"y")))</f>
        <v/>
      </c>
      <c r="AO9054" s="23" t="str">
        <f t="shared" si="423"/>
        <v/>
      </c>
      <c r="AP9054" s="23" t="str">
        <f t="shared" si="424"/>
        <v/>
      </c>
      <c r="AQ9054" s="24" t="str">
        <f>IFERROR(VLOOKUP($R9054,Lista!$G$2:$H$15,2,FALSE),"")</f>
        <v/>
      </c>
      <c r="AR9054" s="23" t="str">
        <f>IF(ISBLANK(G9054),"",IF(SUMPRODUCT((G$2:G9054=G9054)*1)&gt;1,0,1))</f>
        <v/>
      </c>
      <c r="AS9054" s="23" t="str">
        <f t="shared" si="425"/>
        <v/>
      </c>
    </row>
    <row r="9055" spans="2:45" x14ac:dyDescent="0.35">
      <c r="B9055" s="20"/>
      <c r="C9055" s="20"/>
      <c r="D9055" s="20"/>
      <c r="E9055" s="20"/>
      <c r="H9055" s="20"/>
      <c r="I9055" s="20"/>
      <c r="K9055" s="20"/>
      <c r="M9055" s="20"/>
      <c r="O9055" s="21"/>
      <c r="P9055" s="20"/>
      <c r="R9055" s="20"/>
      <c r="S9055" s="20"/>
      <c r="T9055" s="20"/>
      <c r="U9055" s="20"/>
      <c r="W9055" s="20"/>
      <c r="X9055" s="20"/>
      <c r="Y9055" s="20"/>
      <c r="Z9055" s="20"/>
      <c r="AA9055" s="20"/>
      <c r="AB9055" s="20"/>
      <c r="AD9055" s="20"/>
      <c r="AE9055" s="20"/>
      <c r="AF9055" s="21"/>
      <c r="AM9055" s="21"/>
      <c r="AN9055" s="23" t="str">
        <f>IF($O9055="","",IF(DATEDIF($O9055,Lista!$V$2,"y")=122,"",DATEDIF($O9055,Lista!$V$2,"y")))</f>
        <v/>
      </c>
      <c r="AO9055" s="23" t="str">
        <f t="shared" si="423"/>
        <v/>
      </c>
      <c r="AP9055" s="23" t="str">
        <f t="shared" si="424"/>
        <v/>
      </c>
      <c r="AQ9055" s="24" t="str">
        <f>IFERROR(VLOOKUP($R9055,Lista!$G$2:$H$15,2,FALSE),"")</f>
        <v/>
      </c>
      <c r="AR9055" s="23" t="str">
        <f>IF(ISBLANK(G9055),"",IF(SUMPRODUCT((G$2:G9055=G9055)*1)&gt;1,0,1))</f>
        <v/>
      </c>
      <c r="AS9055" s="23" t="str">
        <f t="shared" si="425"/>
        <v/>
      </c>
    </row>
    <row r="9056" spans="2:45" x14ac:dyDescent="0.35">
      <c r="B9056" s="20"/>
      <c r="C9056" s="20"/>
      <c r="D9056" s="20"/>
      <c r="E9056" s="20"/>
      <c r="H9056" s="20"/>
      <c r="I9056" s="20"/>
      <c r="K9056" s="20"/>
      <c r="M9056" s="20"/>
      <c r="O9056" s="21"/>
      <c r="P9056" s="20"/>
      <c r="R9056" s="20"/>
      <c r="S9056" s="20"/>
      <c r="T9056" s="20"/>
      <c r="U9056" s="20"/>
      <c r="W9056" s="20"/>
      <c r="X9056" s="20"/>
      <c r="Y9056" s="20"/>
      <c r="Z9056" s="20"/>
      <c r="AA9056" s="20"/>
      <c r="AB9056" s="20"/>
      <c r="AC9056" s="20"/>
      <c r="AD9056" s="20"/>
      <c r="AE9056" s="20"/>
      <c r="AF9056" s="21"/>
      <c r="AM9056" s="21"/>
      <c r="AN9056" s="23" t="str">
        <f>IF($O9056="","",IF(DATEDIF($O9056,Lista!$V$2,"y")=122,"",DATEDIF($O9056,Lista!$V$2,"y")))</f>
        <v/>
      </c>
      <c r="AO9056" s="23" t="str">
        <f t="shared" si="423"/>
        <v/>
      </c>
      <c r="AP9056" s="23" t="str">
        <f t="shared" si="424"/>
        <v/>
      </c>
      <c r="AQ9056" s="24" t="str">
        <f>IFERROR(VLOOKUP($R9056,Lista!$G$2:$H$15,2,FALSE),"")</f>
        <v/>
      </c>
      <c r="AR9056" s="23" t="str">
        <f>IF(ISBLANK(G9056),"",IF(SUMPRODUCT((G$2:G9056=G9056)*1)&gt;1,0,1))</f>
        <v/>
      </c>
      <c r="AS9056" s="23" t="str">
        <f t="shared" si="425"/>
        <v/>
      </c>
    </row>
    <row r="9057" spans="2:45" x14ac:dyDescent="0.35">
      <c r="B9057" s="20"/>
      <c r="C9057" s="20"/>
      <c r="D9057" s="20"/>
      <c r="E9057" s="20"/>
      <c r="H9057" s="20"/>
      <c r="I9057" s="20"/>
      <c r="K9057" s="20"/>
      <c r="M9057" s="20"/>
      <c r="O9057" s="21"/>
      <c r="P9057" s="20"/>
      <c r="R9057" s="20"/>
      <c r="S9057" s="20"/>
      <c r="T9057" s="20"/>
      <c r="U9057" s="20"/>
      <c r="W9057" s="20"/>
      <c r="X9057" s="20"/>
      <c r="Y9057" s="20"/>
      <c r="Z9057" s="20"/>
      <c r="AA9057" s="20"/>
      <c r="AB9057" s="20"/>
      <c r="AC9057" s="20"/>
      <c r="AD9057" s="20"/>
      <c r="AE9057" s="20"/>
      <c r="AF9057" s="21"/>
      <c r="AM9057" s="21"/>
      <c r="AN9057" s="23" t="str">
        <f>IF($O9057="","",IF(DATEDIF($O9057,Lista!$V$2,"y")=122,"",DATEDIF($O9057,Lista!$V$2,"y")))</f>
        <v/>
      </c>
      <c r="AO9057" s="23" t="str">
        <f t="shared" si="423"/>
        <v/>
      </c>
      <c r="AP9057" s="23" t="str">
        <f t="shared" si="424"/>
        <v/>
      </c>
      <c r="AQ9057" s="24" t="str">
        <f>IFERROR(VLOOKUP($R9057,Lista!$G$2:$H$15,2,FALSE),"")</f>
        <v/>
      </c>
      <c r="AR9057" s="23" t="str">
        <f>IF(ISBLANK(G9057),"",IF(SUMPRODUCT((G$2:G9057=G9057)*1)&gt;1,0,1))</f>
        <v/>
      </c>
      <c r="AS9057" s="23" t="str">
        <f t="shared" si="425"/>
        <v/>
      </c>
    </row>
    <row r="9058" spans="2:45" x14ac:dyDescent="0.35">
      <c r="B9058" s="20"/>
      <c r="C9058" s="20"/>
      <c r="D9058" s="20"/>
      <c r="E9058" s="20"/>
      <c r="H9058" s="20"/>
      <c r="I9058" s="20"/>
      <c r="K9058" s="20"/>
      <c r="M9058" s="20"/>
      <c r="O9058" s="21"/>
      <c r="P9058" s="20"/>
      <c r="R9058" s="20"/>
      <c r="S9058" s="20"/>
      <c r="T9058" s="20"/>
      <c r="U9058" s="20"/>
      <c r="W9058" s="20"/>
      <c r="X9058" s="20"/>
      <c r="Y9058" s="20"/>
      <c r="Z9058" s="20"/>
      <c r="AA9058" s="20"/>
      <c r="AB9058" s="20"/>
      <c r="AC9058" s="20"/>
      <c r="AD9058" s="20"/>
      <c r="AE9058" s="20"/>
      <c r="AF9058" s="21"/>
      <c r="AM9058" s="21"/>
      <c r="AN9058" s="23" t="str">
        <f>IF($O9058="","",IF(DATEDIF($O9058,Lista!$V$2,"y")=122,"",DATEDIF($O9058,Lista!$V$2,"y")))</f>
        <v/>
      </c>
      <c r="AO9058" s="23" t="str">
        <f t="shared" si="423"/>
        <v/>
      </c>
      <c r="AP9058" s="23" t="str">
        <f t="shared" si="424"/>
        <v/>
      </c>
      <c r="AQ9058" s="24" t="str">
        <f>IFERROR(VLOOKUP($R9058,Lista!$G$2:$H$15,2,FALSE),"")</f>
        <v/>
      </c>
      <c r="AR9058" s="23" t="str">
        <f>IF(ISBLANK(G9058),"",IF(SUMPRODUCT((G$2:G9058=G9058)*1)&gt;1,0,1))</f>
        <v/>
      </c>
      <c r="AS9058" s="23" t="str">
        <f t="shared" si="425"/>
        <v/>
      </c>
    </row>
    <row r="9059" spans="2:45" x14ac:dyDescent="0.35">
      <c r="B9059" s="20"/>
      <c r="C9059" s="20"/>
      <c r="D9059" s="20"/>
      <c r="E9059" s="20"/>
      <c r="H9059" s="20"/>
      <c r="I9059" s="20"/>
      <c r="K9059" s="20"/>
      <c r="M9059" s="20"/>
      <c r="O9059" s="21"/>
      <c r="P9059" s="20"/>
      <c r="R9059" s="20"/>
      <c r="S9059" s="20"/>
      <c r="T9059" s="20"/>
      <c r="U9059" s="20"/>
      <c r="W9059" s="20"/>
      <c r="X9059" s="20"/>
      <c r="Y9059" s="20"/>
      <c r="Z9059" s="20"/>
      <c r="AA9059" s="20"/>
      <c r="AB9059" s="20"/>
      <c r="AC9059" s="20"/>
      <c r="AD9059" s="20"/>
      <c r="AE9059" s="20"/>
      <c r="AF9059" s="21"/>
      <c r="AM9059" s="21"/>
      <c r="AN9059" s="23" t="str">
        <f>IF($O9059="","",IF(DATEDIF($O9059,Lista!$V$2,"y")=122,"",DATEDIF($O9059,Lista!$V$2,"y")))</f>
        <v/>
      </c>
      <c r="AO9059" s="23" t="str">
        <f t="shared" si="423"/>
        <v/>
      </c>
      <c r="AP9059" s="23" t="str">
        <f t="shared" si="424"/>
        <v/>
      </c>
      <c r="AQ9059" s="24" t="str">
        <f>IFERROR(VLOOKUP($R9059,Lista!$G$2:$H$15,2,FALSE),"")</f>
        <v/>
      </c>
      <c r="AR9059" s="23" t="str">
        <f>IF(ISBLANK(G9059),"",IF(SUMPRODUCT((G$2:G9059=G9059)*1)&gt;1,0,1))</f>
        <v/>
      </c>
      <c r="AS9059" s="23" t="str">
        <f t="shared" si="425"/>
        <v/>
      </c>
    </row>
    <row r="9060" spans="2:45" x14ac:dyDescent="0.35">
      <c r="B9060" s="20"/>
      <c r="C9060" s="20"/>
      <c r="D9060" s="20"/>
      <c r="E9060" s="20"/>
      <c r="H9060" s="20"/>
      <c r="I9060" s="20"/>
      <c r="K9060" s="20"/>
      <c r="M9060" s="20"/>
      <c r="O9060" s="21"/>
      <c r="P9060" s="20"/>
      <c r="R9060" s="20"/>
      <c r="S9060" s="20"/>
      <c r="T9060" s="20"/>
      <c r="U9060" s="20"/>
      <c r="W9060" s="20"/>
      <c r="X9060" s="20"/>
      <c r="Y9060" s="20"/>
      <c r="Z9060" s="20"/>
      <c r="AA9060" s="20"/>
      <c r="AB9060" s="20"/>
      <c r="AC9060" s="20"/>
      <c r="AD9060" s="20"/>
      <c r="AE9060" s="20"/>
      <c r="AF9060" s="21"/>
      <c r="AM9060" s="21"/>
      <c r="AN9060" s="23" t="str">
        <f>IF($O9060="","",IF(DATEDIF($O9060,Lista!$V$2,"y")=122,"",DATEDIF($O9060,Lista!$V$2,"y")))</f>
        <v/>
      </c>
      <c r="AO9060" s="23" t="str">
        <f t="shared" si="423"/>
        <v/>
      </c>
      <c r="AP9060" s="23" t="str">
        <f t="shared" si="424"/>
        <v/>
      </c>
      <c r="AQ9060" s="24" t="str">
        <f>IFERROR(VLOOKUP($R9060,Lista!$G$2:$H$15,2,FALSE),"")</f>
        <v/>
      </c>
      <c r="AR9060" s="23" t="str">
        <f>IF(ISBLANK(G9060),"",IF(SUMPRODUCT((G$2:G9060=G9060)*1)&gt;1,0,1))</f>
        <v/>
      </c>
      <c r="AS9060" s="23" t="str">
        <f t="shared" si="425"/>
        <v/>
      </c>
    </row>
    <row r="9061" spans="2:45" x14ac:dyDescent="0.35">
      <c r="B9061" s="20"/>
      <c r="C9061" s="20"/>
      <c r="D9061" s="20"/>
      <c r="E9061" s="20"/>
      <c r="H9061" s="20"/>
      <c r="I9061" s="20"/>
      <c r="K9061" s="20"/>
      <c r="M9061" s="20"/>
      <c r="O9061" s="21"/>
      <c r="P9061" s="20"/>
      <c r="R9061" s="20"/>
      <c r="S9061" s="20"/>
      <c r="T9061" s="20"/>
      <c r="U9061" s="20"/>
      <c r="W9061" s="20"/>
      <c r="X9061" s="20"/>
      <c r="Y9061" s="20"/>
      <c r="Z9061" s="20"/>
      <c r="AA9061" s="20"/>
      <c r="AB9061" s="20"/>
      <c r="AC9061" s="20"/>
      <c r="AD9061" s="20"/>
      <c r="AE9061" s="20"/>
      <c r="AF9061" s="21"/>
      <c r="AM9061" s="21"/>
      <c r="AN9061" s="23" t="str">
        <f>IF($O9061="","",IF(DATEDIF($O9061,Lista!$V$2,"y")=122,"",DATEDIF($O9061,Lista!$V$2,"y")))</f>
        <v/>
      </c>
      <c r="AO9061" s="23" t="str">
        <f t="shared" si="423"/>
        <v/>
      </c>
      <c r="AP9061" s="23" t="str">
        <f t="shared" si="424"/>
        <v/>
      </c>
      <c r="AQ9061" s="24" t="str">
        <f>IFERROR(VLOOKUP($R9061,Lista!$G$2:$H$15,2,FALSE),"")</f>
        <v/>
      </c>
      <c r="AR9061" s="23" t="str">
        <f>IF(ISBLANK(G9061),"",IF(SUMPRODUCT((G$2:G9061=G9061)*1)&gt;1,0,1))</f>
        <v/>
      </c>
      <c r="AS9061" s="23" t="str">
        <f t="shared" si="425"/>
        <v/>
      </c>
    </row>
    <row r="9062" spans="2:45" x14ac:dyDescent="0.35">
      <c r="B9062" s="20"/>
      <c r="C9062" s="20"/>
      <c r="D9062" s="20"/>
      <c r="E9062" s="20"/>
      <c r="H9062" s="20"/>
      <c r="I9062" s="20"/>
      <c r="K9062" s="20"/>
      <c r="M9062" s="20"/>
      <c r="O9062" s="21"/>
      <c r="P9062" s="20"/>
      <c r="R9062" s="20"/>
      <c r="S9062" s="20"/>
      <c r="T9062" s="20"/>
      <c r="U9062" s="20"/>
      <c r="W9062" s="20"/>
      <c r="X9062" s="20"/>
      <c r="Y9062" s="20"/>
      <c r="Z9062" s="20"/>
      <c r="AA9062" s="20"/>
      <c r="AB9062" s="20"/>
      <c r="AC9062" s="20"/>
      <c r="AD9062" s="20"/>
      <c r="AE9062" s="20"/>
      <c r="AF9062" s="21"/>
      <c r="AM9062" s="21"/>
      <c r="AN9062" s="23" t="str">
        <f>IF($O9062="","",IF(DATEDIF($O9062,Lista!$V$2,"y")=122,"",DATEDIF($O9062,Lista!$V$2,"y")))</f>
        <v/>
      </c>
      <c r="AO9062" s="23" t="str">
        <f t="shared" si="423"/>
        <v/>
      </c>
      <c r="AP9062" s="23" t="str">
        <f t="shared" si="424"/>
        <v/>
      </c>
      <c r="AQ9062" s="24" t="str">
        <f>IFERROR(VLOOKUP($R9062,Lista!$G$2:$H$15,2,FALSE),"")</f>
        <v/>
      </c>
      <c r="AR9062" s="23" t="str">
        <f>IF(ISBLANK(G9062),"",IF(SUMPRODUCT((G$2:G9062=G9062)*1)&gt;1,0,1))</f>
        <v/>
      </c>
      <c r="AS9062" s="23" t="str">
        <f t="shared" si="425"/>
        <v/>
      </c>
    </row>
    <row r="9063" spans="2:45" x14ac:dyDescent="0.35">
      <c r="B9063" s="20"/>
      <c r="C9063" s="20"/>
      <c r="D9063" s="20"/>
      <c r="E9063" s="20"/>
      <c r="H9063" s="20"/>
      <c r="I9063" s="20"/>
      <c r="K9063" s="20"/>
      <c r="M9063" s="20"/>
      <c r="O9063" s="21"/>
      <c r="P9063" s="20"/>
      <c r="R9063" s="20"/>
      <c r="S9063" s="20"/>
      <c r="T9063" s="20"/>
      <c r="U9063" s="20"/>
      <c r="W9063" s="20"/>
      <c r="X9063" s="20"/>
      <c r="Y9063" s="20"/>
      <c r="Z9063" s="20"/>
      <c r="AA9063" s="20"/>
      <c r="AB9063" s="20"/>
      <c r="AC9063" s="20"/>
      <c r="AD9063" s="20"/>
      <c r="AE9063" s="20"/>
      <c r="AF9063" s="21"/>
      <c r="AM9063" s="21"/>
      <c r="AN9063" s="23" t="str">
        <f>IF($O9063="","",IF(DATEDIF($O9063,Lista!$V$2,"y")=122,"",DATEDIF($O9063,Lista!$V$2,"y")))</f>
        <v/>
      </c>
      <c r="AO9063" s="23" t="str">
        <f t="shared" si="423"/>
        <v/>
      </c>
      <c r="AP9063" s="23" t="str">
        <f t="shared" si="424"/>
        <v/>
      </c>
      <c r="AQ9063" s="24" t="str">
        <f>IFERROR(VLOOKUP($R9063,Lista!$G$2:$H$15,2,FALSE),"")</f>
        <v/>
      </c>
      <c r="AR9063" s="23" t="str">
        <f>IF(ISBLANK(G9063),"",IF(SUMPRODUCT((G$2:G9063=G9063)*1)&gt;1,0,1))</f>
        <v/>
      </c>
      <c r="AS9063" s="23" t="str">
        <f t="shared" si="425"/>
        <v/>
      </c>
    </row>
    <row r="9064" spans="2:45" x14ac:dyDescent="0.35">
      <c r="B9064" s="20"/>
      <c r="C9064" s="20"/>
      <c r="D9064" s="20"/>
      <c r="E9064" s="20"/>
      <c r="H9064" s="20"/>
      <c r="I9064" s="20"/>
      <c r="K9064" s="20"/>
      <c r="M9064" s="20"/>
      <c r="O9064" s="21"/>
      <c r="P9064" s="20"/>
      <c r="R9064" s="20"/>
      <c r="S9064" s="20"/>
      <c r="T9064" s="20"/>
      <c r="U9064" s="20"/>
      <c r="W9064" s="20"/>
      <c r="X9064" s="20"/>
      <c r="Y9064" s="20"/>
      <c r="Z9064" s="20"/>
      <c r="AA9064" s="20"/>
      <c r="AB9064" s="20"/>
      <c r="AC9064" s="20"/>
      <c r="AD9064" s="20"/>
      <c r="AE9064" s="20"/>
      <c r="AF9064" s="21"/>
      <c r="AM9064" s="21"/>
      <c r="AN9064" s="23" t="str">
        <f>IF($O9064="","",IF(DATEDIF($O9064,Lista!$V$2,"y")=122,"",DATEDIF($O9064,Lista!$V$2,"y")))</f>
        <v/>
      </c>
      <c r="AO9064" s="23" t="str">
        <f t="shared" si="423"/>
        <v/>
      </c>
      <c r="AP9064" s="23" t="str">
        <f t="shared" si="424"/>
        <v/>
      </c>
      <c r="AQ9064" s="24" t="str">
        <f>IFERROR(VLOOKUP($R9064,Lista!$G$2:$H$15,2,FALSE),"")</f>
        <v/>
      </c>
      <c r="AR9064" s="23" t="str">
        <f>IF(ISBLANK(G9064),"",IF(SUMPRODUCT((G$2:G9064=G9064)*1)&gt;1,0,1))</f>
        <v/>
      </c>
      <c r="AS9064" s="23" t="str">
        <f t="shared" si="425"/>
        <v/>
      </c>
    </row>
    <row r="9065" spans="2:45" x14ac:dyDescent="0.35">
      <c r="B9065" s="20"/>
      <c r="C9065" s="20"/>
      <c r="D9065" s="20"/>
      <c r="E9065" s="20"/>
      <c r="H9065" s="20"/>
      <c r="I9065" s="20"/>
      <c r="K9065" s="20"/>
      <c r="M9065" s="20"/>
      <c r="O9065" s="21"/>
      <c r="P9065" s="20"/>
      <c r="R9065" s="20"/>
      <c r="S9065" s="20"/>
      <c r="T9065" s="20"/>
      <c r="U9065" s="20"/>
      <c r="W9065" s="20"/>
      <c r="X9065" s="20"/>
      <c r="Y9065" s="20"/>
      <c r="Z9065" s="20"/>
      <c r="AA9065" s="20"/>
      <c r="AB9065" s="20"/>
      <c r="AD9065" s="20"/>
      <c r="AE9065" s="20"/>
      <c r="AF9065" s="21"/>
      <c r="AM9065" s="21"/>
      <c r="AN9065" s="23" t="str">
        <f>IF($O9065="","",IF(DATEDIF($O9065,Lista!$V$2,"y")=122,"",DATEDIF($O9065,Lista!$V$2,"y")))</f>
        <v/>
      </c>
      <c r="AO9065" s="23" t="str">
        <f t="shared" si="423"/>
        <v/>
      </c>
      <c r="AP9065" s="23" t="str">
        <f t="shared" si="424"/>
        <v/>
      </c>
      <c r="AQ9065" s="24" t="str">
        <f>IFERROR(VLOOKUP($R9065,Lista!$G$2:$H$15,2,FALSE),"")</f>
        <v/>
      </c>
      <c r="AR9065" s="23" t="str">
        <f>IF(ISBLANK(G9065),"",IF(SUMPRODUCT((G$2:G9065=G9065)*1)&gt;1,0,1))</f>
        <v/>
      </c>
      <c r="AS9065" s="23" t="str">
        <f t="shared" si="425"/>
        <v/>
      </c>
    </row>
    <row r="9066" spans="2:45" x14ac:dyDescent="0.35">
      <c r="B9066" s="20"/>
      <c r="C9066" s="20"/>
      <c r="D9066" s="20"/>
      <c r="E9066" s="20"/>
      <c r="H9066" s="20"/>
      <c r="I9066" s="20"/>
      <c r="K9066" s="20"/>
      <c r="M9066" s="20"/>
      <c r="O9066" s="21"/>
      <c r="P9066" s="20"/>
      <c r="R9066" s="20"/>
      <c r="S9066" s="20"/>
      <c r="T9066" s="20"/>
      <c r="U9066" s="20"/>
      <c r="W9066" s="20"/>
      <c r="X9066" s="20"/>
      <c r="Y9066" s="20"/>
      <c r="Z9066" s="20"/>
      <c r="AA9066" s="20"/>
      <c r="AB9066" s="20"/>
      <c r="AD9066" s="20"/>
      <c r="AE9066" s="20"/>
      <c r="AF9066" s="21"/>
      <c r="AM9066" s="21"/>
      <c r="AN9066" s="23" t="str">
        <f>IF($O9066="","",IF(DATEDIF($O9066,Lista!$V$2,"y")=122,"",DATEDIF($O9066,Lista!$V$2,"y")))</f>
        <v/>
      </c>
      <c r="AO9066" s="23" t="str">
        <f t="shared" si="423"/>
        <v/>
      </c>
      <c r="AP9066" s="23" t="str">
        <f t="shared" si="424"/>
        <v/>
      </c>
      <c r="AQ9066" s="24" t="str">
        <f>IFERROR(VLOOKUP($R9066,Lista!$G$2:$H$15,2,FALSE),"")</f>
        <v/>
      </c>
      <c r="AR9066" s="23" t="str">
        <f>IF(ISBLANK(G9066),"",IF(SUMPRODUCT((G$2:G9066=G9066)*1)&gt;1,0,1))</f>
        <v/>
      </c>
      <c r="AS9066" s="23" t="str">
        <f t="shared" si="425"/>
        <v/>
      </c>
    </row>
    <row r="9067" spans="2:45" x14ac:dyDescent="0.35">
      <c r="B9067" s="20"/>
      <c r="C9067" s="20"/>
      <c r="D9067" s="20"/>
      <c r="E9067" s="20"/>
      <c r="H9067" s="20"/>
      <c r="I9067" s="20"/>
      <c r="K9067" s="20"/>
      <c r="M9067" s="20"/>
      <c r="O9067" s="21"/>
      <c r="P9067" s="20"/>
      <c r="R9067" s="20"/>
      <c r="S9067" s="20"/>
      <c r="T9067" s="20"/>
      <c r="U9067" s="20"/>
      <c r="W9067" s="20"/>
      <c r="X9067" s="20"/>
      <c r="Y9067" s="20"/>
      <c r="Z9067" s="20"/>
      <c r="AA9067" s="20"/>
      <c r="AB9067" s="20"/>
      <c r="AD9067" s="20"/>
      <c r="AE9067" s="20"/>
      <c r="AF9067" s="21"/>
      <c r="AM9067" s="21"/>
      <c r="AN9067" s="23" t="str">
        <f>IF($O9067="","",IF(DATEDIF($O9067,Lista!$V$2,"y")=122,"",DATEDIF($O9067,Lista!$V$2,"y")))</f>
        <v/>
      </c>
      <c r="AO9067" s="23" t="str">
        <f t="shared" si="423"/>
        <v/>
      </c>
      <c r="AP9067" s="23" t="str">
        <f t="shared" si="424"/>
        <v/>
      </c>
      <c r="AQ9067" s="24" t="str">
        <f>IFERROR(VLOOKUP($R9067,Lista!$G$2:$H$15,2,FALSE),"")</f>
        <v/>
      </c>
      <c r="AR9067" s="23" t="str">
        <f>IF(ISBLANK(G9067),"",IF(SUMPRODUCT((G$2:G9067=G9067)*1)&gt;1,0,1))</f>
        <v/>
      </c>
      <c r="AS9067" s="23" t="str">
        <f t="shared" si="425"/>
        <v/>
      </c>
    </row>
    <row r="9068" spans="2:45" x14ac:dyDescent="0.35">
      <c r="B9068" s="20"/>
      <c r="C9068" s="20"/>
      <c r="D9068" s="20"/>
      <c r="E9068" s="20"/>
      <c r="H9068" s="20"/>
      <c r="I9068" s="20"/>
      <c r="K9068" s="20"/>
      <c r="M9068" s="20"/>
      <c r="O9068" s="21"/>
      <c r="P9068" s="20"/>
      <c r="R9068" s="20"/>
      <c r="S9068" s="20"/>
      <c r="T9068" s="20"/>
      <c r="U9068" s="20"/>
      <c r="W9068" s="20"/>
      <c r="X9068" s="20"/>
      <c r="Y9068" s="20"/>
      <c r="Z9068" s="20"/>
      <c r="AA9068" s="20"/>
      <c r="AB9068" s="20"/>
      <c r="AC9068" s="20"/>
      <c r="AD9068" s="20"/>
      <c r="AE9068" s="20"/>
      <c r="AF9068" s="21"/>
      <c r="AM9068" s="21"/>
      <c r="AN9068" s="23" t="str">
        <f>IF($O9068="","",IF(DATEDIF($O9068,Lista!$V$2,"y")=122,"",DATEDIF($O9068,Lista!$V$2,"y")))</f>
        <v/>
      </c>
      <c r="AO9068" s="23" t="str">
        <f t="shared" si="423"/>
        <v/>
      </c>
      <c r="AP9068" s="23" t="str">
        <f t="shared" si="424"/>
        <v/>
      </c>
      <c r="AQ9068" s="24" t="str">
        <f>IFERROR(VLOOKUP($R9068,Lista!$G$2:$H$15,2,FALSE),"")</f>
        <v/>
      </c>
      <c r="AR9068" s="23" t="str">
        <f>IF(ISBLANK(G9068),"",IF(SUMPRODUCT((G$2:G9068=G9068)*1)&gt;1,0,1))</f>
        <v/>
      </c>
      <c r="AS9068" s="23" t="str">
        <f t="shared" si="425"/>
        <v/>
      </c>
    </row>
    <row r="9069" spans="2:45" x14ac:dyDescent="0.35">
      <c r="B9069" s="20"/>
      <c r="C9069" s="20"/>
      <c r="D9069" s="20"/>
      <c r="E9069" s="20"/>
      <c r="H9069" s="20"/>
      <c r="I9069" s="20"/>
      <c r="K9069" s="20"/>
      <c r="M9069" s="20"/>
      <c r="O9069" s="21"/>
      <c r="P9069" s="20"/>
      <c r="R9069" s="20"/>
      <c r="S9069" s="20"/>
      <c r="T9069" s="20"/>
      <c r="U9069" s="20"/>
      <c r="W9069" s="20"/>
      <c r="X9069" s="20"/>
      <c r="Y9069" s="20"/>
      <c r="Z9069" s="20"/>
      <c r="AA9069" s="20"/>
      <c r="AB9069" s="20"/>
      <c r="AC9069" s="20"/>
      <c r="AD9069" s="20"/>
      <c r="AE9069" s="20"/>
      <c r="AF9069" s="21"/>
      <c r="AM9069" s="21"/>
      <c r="AN9069" s="23" t="str">
        <f>IF($O9069="","",IF(DATEDIF($O9069,Lista!$V$2,"y")=122,"",DATEDIF($O9069,Lista!$V$2,"y")))</f>
        <v/>
      </c>
      <c r="AO9069" s="23" t="str">
        <f t="shared" si="423"/>
        <v/>
      </c>
      <c r="AP9069" s="23" t="str">
        <f t="shared" si="424"/>
        <v/>
      </c>
      <c r="AQ9069" s="24" t="str">
        <f>IFERROR(VLOOKUP($R9069,Lista!$G$2:$H$15,2,FALSE),"")</f>
        <v/>
      </c>
      <c r="AR9069" s="23" t="str">
        <f>IF(ISBLANK(G9069),"",IF(SUMPRODUCT((G$2:G9069=G9069)*1)&gt;1,0,1))</f>
        <v/>
      </c>
      <c r="AS9069" s="23" t="str">
        <f t="shared" si="425"/>
        <v/>
      </c>
    </row>
    <row r="9070" spans="2:45" x14ac:dyDescent="0.35">
      <c r="B9070" s="20"/>
      <c r="C9070" s="20"/>
      <c r="D9070" s="20"/>
      <c r="E9070" s="20"/>
      <c r="H9070" s="20"/>
      <c r="I9070" s="20"/>
      <c r="K9070" s="20"/>
      <c r="M9070" s="20"/>
      <c r="O9070" s="21"/>
      <c r="P9070" s="20"/>
      <c r="R9070" s="20"/>
      <c r="S9070" s="20"/>
      <c r="T9070" s="20"/>
      <c r="U9070" s="20"/>
      <c r="W9070" s="20"/>
      <c r="X9070" s="20"/>
      <c r="Y9070" s="20"/>
      <c r="Z9070" s="20"/>
      <c r="AA9070" s="20"/>
      <c r="AB9070" s="20"/>
      <c r="AD9070" s="20"/>
      <c r="AE9070" s="20"/>
      <c r="AF9070" s="21"/>
      <c r="AM9070" s="21"/>
      <c r="AN9070" s="23" t="str">
        <f>IF($O9070="","",IF(DATEDIF($O9070,Lista!$V$2,"y")=122,"",DATEDIF($O9070,Lista!$V$2,"y")))</f>
        <v/>
      </c>
      <c r="AO9070" s="23" t="str">
        <f t="shared" si="423"/>
        <v/>
      </c>
      <c r="AP9070" s="23" t="str">
        <f t="shared" si="424"/>
        <v/>
      </c>
      <c r="AQ9070" s="24" t="str">
        <f>IFERROR(VLOOKUP($R9070,Lista!$G$2:$H$15,2,FALSE),"")</f>
        <v/>
      </c>
      <c r="AR9070" s="23" t="str">
        <f>IF(ISBLANK(G9070),"",IF(SUMPRODUCT((G$2:G9070=G9070)*1)&gt;1,0,1))</f>
        <v/>
      </c>
      <c r="AS9070" s="23" t="str">
        <f t="shared" si="425"/>
        <v/>
      </c>
    </row>
    <row r="9071" spans="2:45" x14ac:dyDescent="0.35">
      <c r="B9071" s="20"/>
      <c r="C9071" s="20"/>
      <c r="D9071" s="20"/>
      <c r="E9071" s="20"/>
      <c r="H9071" s="20"/>
      <c r="I9071" s="20"/>
      <c r="K9071" s="20"/>
      <c r="M9071" s="20"/>
      <c r="O9071" s="21"/>
      <c r="P9071" s="20"/>
      <c r="R9071" s="20"/>
      <c r="S9071" s="20"/>
      <c r="T9071" s="20"/>
      <c r="U9071" s="20"/>
      <c r="W9071" s="20"/>
      <c r="X9071" s="20"/>
      <c r="Y9071" s="20"/>
      <c r="Z9071" s="20"/>
      <c r="AA9071" s="20"/>
      <c r="AB9071" s="20"/>
      <c r="AC9071" s="20"/>
      <c r="AD9071" s="20"/>
      <c r="AE9071" s="20"/>
      <c r="AF9071" s="21"/>
      <c r="AM9071" s="21"/>
      <c r="AN9071" s="23" t="str">
        <f>IF($O9071="","",IF(DATEDIF($O9071,Lista!$V$2,"y")=122,"",DATEDIF($O9071,Lista!$V$2,"y")))</f>
        <v/>
      </c>
      <c r="AO9071" s="23" t="str">
        <f t="shared" si="423"/>
        <v/>
      </c>
      <c r="AP9071" s="23" t="str">
        <f t="shared" si="424"/>
        <v/>
      </c>
      <c r="AQ9071" s="24" t="str">
        <f>IFERROR(VLOOKUP($R9071,Lista!$G$2:$H$15,2,FALSE),"")</f>
        <v/>
      </c>
      <c r="AR9071" s="23" t="str">
        <f>IF(ISBLANK(G9071),"",IF(SUMPRODUCT((G$2:G9071=G9071)*1)&gt;1,0,1))</f>
        <v/>
      </c>
      <c r="AS9071" s="23" t="str">
        <f t="shared" si="425"/>
        <v/>
      </c>
    </row>
    <row r="9072" spans="2:45" x14ac:dyDescent="0.35">
      <c r="B9072" s="20"/>
      <c r="C9072" s="20"/>
      <c r="D9072" s="20"/>
      <c r="E9072" s="20"/>
      <c r="H9072" s="20"/>
      <c r="I9072" s="20"/>
      <c r="K9072" s="20"/>
      <c r="M9072" s="20"/>
      <c r="O9072" s="21"/>
      <c r="P9072" s="20"/>
      <c r="R9072" s="20"/>
      <c r="S9072" s="20"/>
      <c r="T9072" s="20"/>
      <c r="U9072" s="20"/>
      <c r="W9072" s="20"/>
      <c r="X9072" s="20"/>
      <c r="Y9072" s="20"/>
      <c r="Z9072" s="20"/>
      <c r="AA9072" s="20"/>
      <c r="AB9072" s="20"/>
      <c r="AC9072" s="20"/>
      <c r="AD9072" s="20"/>
      <c r="AE9072" s="20"/>
      <c r="AF9072" s="21"/>
      <c r="AM9072" s="21"/>
      <c r="AN9072" s="23" t="str">
        <f>IF($O9072="","",IF(DATEDIF($O9072,Lista!$V$2,"y")=122,"",DATEDIF($O9072,Lista!$V$2,"y")))</f>
        <v/>
      </c>
      <c r="AO9072" s="23" t="str">
        <f t="shared" si="423"/>
        <v/>
      </c>
      <c r="AP9072" s="23" t="str">
        <f t="shared" si="424"/>
        <v/>
      </c>
      <c r="AQ9072" s="24" t="str">
        <f>IFERROR(VLOOKUP($R9072,Lista!$G$2:$H$15,2,FALSE),"")</f>
        <v/>
      </c>
      <c r="AR9072" s="23" t="str">
        <f>IF(ISBLANK(G9072),"",IF(SUMPRODUCT((G$2:G9072=G9072)*1)&gt;1,0,1))</f>
        <v/>
      </c>
      <c r="AS9072" s="23" t="str">
        <f t="shared" si="425"/>
        <v/>
      </c>
    </row>
    <row r="9073" spans="2:45" x14ac:dyDescent="0.35">
      <c r="B9073" s="20"/>
      <c r="C9073" s="20"/>
      <c r="D9073" s="20"/>
      <c r="E9073" s="20"/>
      <c r="H9073" s="20"/>
      <c r="I9073" s="20"/>
      <c r="K9073" s="20"/>
      <c r="M9073" s="20"/>
      <c r="O9073" s="21"/>
      <c r="P9073" s="20"/>
      <c r="R9073" s="20"/>
      <c r="S9073" s="20"/>
      <c r="T9073" s="20"/>
      <c r="U9073" s="20"/>
      <c r="W9073" s="20"/>
      <c r="X9073" s="20"/>
      <c r="Y9073" s="20"/>
      <c r="Z9073" s="20"/>
      <c r="AA9073" s="20"/>
      <c r="AB9073" s="20"/>
      <c r="AC9073" s="20"/>
      <c r="AD9073" s="20"/>
      <c r="AE9073" s="20"/>
      <c r="AF9073" s="21"/>
      <c r="AM9073" s="21"/>
      <c r="AN9073" s="23" t="str">
        <f>IF($O9073="","",IF(DATEDIF($O9073,Lista!$V$2,"y")=122,"",DATEDIF($O9073,Lista!$V$2,"y")))</f>
        <v/>
      </c>
      <c r="AO9073" s="23" t="str">
        <f t="shared" si="423"/>
        <v/>
      </c>
      <c r="AP9073" s="23" t="str">
        <f t="shared" si="424"/>
        <v/>
      </c>
      <c r="AQ9073" s="24" t="str">
        <f>IFERROR(VLOOKUP($R9073,Lista!$G$2:$H$15,2,FALSE),"")</f>
        <v/>
      </c>
      <c r="AR9073" s="23" t="str">
        <f>IF(ISBLANK(G9073),"",IF(SUMPRODUCT((G$2:G9073=G9073)*1)&gt;1,0,1))</f>
        <v/>
      </c>
      <c r="AS9073" s="23" t="str">
        <f t="shared" si="425"/>
        <v/>
      </c>
    </row>
    <row r="9074" spans="2:45" x14ac:dyDescent="0.35">
      <c r="B9074" s="20"/>
      <c r="C9074" s="20"/>
      <c r="D9074" s="20"/>
      <c r="E9074" s="20"/>
      <c r="H9074" s="20"/>
      <c r="I9074" s="20"/>
      <c r="K9074" s="20"/>
      <c r="M9074" s="20"/>
      <c r="O9074" s="21"/>
      <c r="P9074" s="20"/>
      <c r="R9074" s="20"/>
      <c r="S9074" s="20"/>
      <c r="T9074" s="20"/>
      <c r="U9074" s="20"/>
      <c r="W9074" s="20"/>
      <c r="X9074" s="20"/>
      <c r="Y9074" s="20"/>
      <c r="Z9074" s="20"/>
      <c r="AA9074" s="20"/>
      <c r="AB9074" s="20"/>
      <c r="AD9074" s="20"/>
      <c r="AE9074" s="20"/>
      <c r="AF9074" s="21"/>
      <c r="AM9074" s="21"/>
      <c r="AN9074" s="23" t="str">
        <f>IF($O9074="","",IF(DATEDIF($O9074,Lista!$V$2,"y")=122,"",DATEDIF($O9074,Lista!$V$2,"y")))</f>
        <v/>
      </c>
      <c r="AO9074" s="23" t="str">
        <f t="shared" si="423"/>
        <v/>
      </c>
      <c r="AP9074" s="23" t="str">
        <f t="shared" si="424"/>
        <v/>
      </c>
      <c r="AQ9074" s="24" t="str">
        <f>IFERROR(VLOOKUP($R9074,Lista!$G$2:$H$15,2,FALSE),"")</f>
        <v/>
      </c>
      <c r="AR9074" s="23" t="str">
        <f>IF(ISBLANK(G9074),"",IF(SUMPRODUCT((G$2:G9074=G9074)*1)&gt;1,0,1))</f>
        <v/>
      </c>
      <c r="AS9074" s="23" t="str">
        <f t="shared" si="425"/>
        <v/>
      </c>
    </row>
    <row r="9075" spans="2:45" x14ac:dyDescent="0.35">
      <c r="B9075" s="20"/>
      <c r="C9075" s="20"/>
      <c r="D9075" s="20"/>
      <c r="E9075" s="20"/>
      <c r="H9075" s="20"/>
      <c r="I9075" s="20"/>
      <c r="K9075" s="20"/>
      <c r="M9075" s="20"/>
      <c r="O9075" s="21"/>
      <c r="P9075" s="20"/>
      <c r="R9075" s="20"/>
      <c r="S9075" s="20"/>
      <c r="T9075" s="20"/>
      <c r="U9075" s="20"/>
      <c r="W9075" s="20"/>
      <c r="X9075" s="20"/>
      <c r="Y9075" s="20"/>
      <c r="Z9075" s="20"/>
      <c r="AA9075" s="20"/>
      <c r="AB9075" s="20"/>
      <c r="AD9075" s="20"/>
      <c r="AE9075" s="20"/>
      <c r="AF9075" s="21"/>
      <c r="AM9075" s="21"/>
      <c r="AN9075" s="23" t="str">
        <f>IF($O9075="","",IF(DATEDIF($O9075,Lista!$V$2,"y")=122,"",DATEDIF($O9075,Lista!$V$2,"y")))</f>
        <v/>
      </c>
      <c r="AO9075" s="23" t="str">
        <f t="shared" si="423"/>
        <v/>
      </c>
      <c r="AP9075" s="23" t="str">
        <f t="shared" si="424"/>
        <v/>
      </c>
      <c r="AQ9075" s="24" t="str">
        <f>IFERROR(VLOOKUP($R9075,Lista!$G$2:$H$15,2,FALSE),"")</f>
        <v/>
      </c>
      <c r="AR9075" s="23" t="str">
        <f>IF(ISBLANK(G9075),"",IF(SUMPRODUCT((G$2:G9075=G9075)*1)&gt;1,0,1))</f>
        <v/>
      </c>
      <c r="AS9075" s="23" t="str">
        <f t="shared" si="425"/>
        <v/>
      </c>
    </row>
    <row r="9076" spans="2:45" x14ac:dyDescent="0.35">
      <c r="B9076" s="20"/>
      <c r="C9076" s="20"/>
      <c r="D9076" s="20"/>
      <c r="E9076" s="20"/>
      <c r="H9076" s="20"/>
      <c r="I9076" s="20"/>
      <c r="K9076" s="20"/>
      <c r="M9076" s="20"/>
      <c r="O9076" s="21"/>
      <c r="P9076" s="20"/>
      <c r="R9076" s="20"/>
      <c r="S9076" s="20"/>
      <c r="T9076" s="20"/>
      <c r="U9076" s="20"/>
      <c r="W9076" s="20"/>
      <c r="X9076" s="20"/>
      <c r="Y9076" s="20"/>
      <c r="Z9076" s="20"/>
      <c r="AA9076" s="20"/>
      <c r="AB9076" s="20"/>
      <c r="AD9076" s="20"/>
      <c r="AE9076" s="20"/>
      <c r="AF9076" s="21"/>
      <c r="AM9076" s="21"/>
      <c r="AN9076" s="23" t="str">
        <f>IF($O9076="","",IF(DATEDIF($O9076,Lista!$V$2,"y")=122,"",DATEDIF($O9076,Lista!$V$2,"y")))</f>
        <v/>
      </c>
      <c r="AO9076" s="23" t="str">
        <f t="shared" si="423"/>
        <v/>
      </c>
      <c r="AP9076" s="23" t="str">
        <f t="shared" si="424"/>
        <v/>
      </c>
      <c r="AQ9076" s="24" t="str">
        <f>IFERROR(VLOOKUP($R9076,Lista!$G$2:$H$15,2,FALSE),"")</f>
        <v/>
      </c>
      <c r="AR9076" s="23" t="str">
        <f>IF(ISBLANK(G9076),"",IF(SUMPRODUCT((G$2:G9076=G9076)*1)&gt;1,0,1))</f>
        <v/>
      </c>
      <c r="AS9076" s="23" t="str">
        <f t="shared" si="425"/>
        <v/>
      </c>
    </row>
    <row r="9077" spans="2:45" x14ac:dyDescent="0.35">
      <c r="B9077" s="20"/>
      <c r="C9077" s="20"/>
      <c r="D9077" s="20"/>
      <c r="E9077" s="20"/>
      <c r="H9077" s="20"/>
      <c r="I9077" s="20"/>
      <c r="K9077" s="20"/>
      <c r="M9077" s="20"/>
      <c r="O9077" s="21"/>
      <c r="P9077" s="20"/>
      <c r="R9077" s="20"/>
      <c r="S9077" s="20"/>
      <c r="T9077" s="20"/>
      <c r="U9077" s="20"/>
      <c r="W9077" s="20"/>
      <c r="X9077" s="20"/>
      <c r="Y9077" s="20"/>
      <c r="Z9077" s="20"/>
      <c r="AA9077" s="20"/>
      <c r="AB9077" s="20"/>
      <c r="AD9077" s="20"/>
      <c r="AE9077" s="20"/>
      <c r="AF9077" s="21"/>
      <c r="AM9077" s="21"/>
      <c r="AN9077" s="23" t="str">
        <f>IF($O9077="","",IF(DATEDIF($O9077,Lista!$V$2,"y")=122,"",DATEDIF($O9077,Lista!$V$2,"y")))</f>
        <v/>
      </c>
      <c r="AO9077" s="23" t="str">
        <f t="shared" si="423"/>
        <v/>
      </c>
      <c r="AP9077" s="23" t="str">
        <f t="shared" si="424"/>
        <v/>
      </c>
      <c r="AQ9077" s="24" t="str">
        <f>IFERROR(VLOOKUP($R9077,Lista!$G$2:$H$15,2,FALSE),"")</f>
        <v/>
      </c>
      <c r="AR9077" s="23" t="str">
        <f>IF(ISBLANK(G9077),"",IF(SUMPRODUCT((G$2:G9077=G9077)*1)&gt;1,0,1))</f>
        <v/>
      </c>
      <c r="AS9077" s="23" t="str">
        <f t="shared" si="425"/>
        <v/>
      </c>
    </row>
    <row r="9078" spans="2:45" x14ac:dyDescent="0.35">
      <c r="B9078" s="20"/>
      <c r="C9078" s="20"/>
      <c r="D9078" s="20"/>
      <c r="E9078" s="20"/>
      <c r="H9078" s="20"/>
      <c r="I9078" s="20"/>
      <c r="K9078" s="20"/>
      <c r="M9078" s="20"/>
      <c r="O9078" s="21"/>
      <c r="P9078" s="20"/>
      <c r="R9078" s="20"/>
      <c r="S9078" s="20"/>
      <c r="T9078" s="20"/>
      <c r="U9078" s="20"/>
      <c r="W9078" s="20"/>
      <c r="X9078" s="20"/>
      <c r="Y9078" s="20"/>
      <c r="Z9078" s="20"/>
      <c r="AA9078" s="20"/>
      <c r="AB9078" s="20"/>
      <c r="AD9078" s="20"/>
      <c r="AE9078" s="20"/>
      <c r="AF9078" s="21"/>
      <c r="AM9078" s="21"/>
      <c r="AN9078" s="23" t="str">
        <f>IF($O9078="","",IF(DATEDIF($O9078,Lista!$V$2,"y")=122,"",DATEDIF($O9078,Lista!$V$2,"y")))</f>
        <v/>
      </c>
      <c r="AO9078" s="23" t="str">
        <f t="shared" si="423"/>
        <v/>
      </c>
      <c r="AP9078" s="23" t="str">
        <f t="shared" si="424"/>
        <v/>
      </c>
      <c r="AQ9078" s="24" t="str">
        <f>IFERROR(VLOOKUP($R9078,Lista!$G$2:$H$15,2,FALSE),"")</f>
        <v/>
      </c>
      <c r="AR9078" s="23" t="str">
        <f>IF(ISBLANK(G9078),"",IF(SUMPRODUCT((G$2:G9078=G9078)*1)&gt;1,0,1))</f>
        <v/>
      </c>
      <c r="AS9078" s="23" t="str">
        <f t="shared" si="425"/>
        <v/>
      </c>
    </row>
    <row r="9079" spans="2:45" x14ac:dyDescent="0.35">
      <c r="B9079" s="20"/>
      <c r="C9079" s="20"/>
      <c r="D9079" s="20"/>
      <c r="E9079" s="20"/>
      <c r="H9079" s="20"/>
      <c r="I9079" s="20"/>
      <c r="K9079" s="20"/>
      <c r="M9079" s="20"/>
      <c r="O9079" s="21"/>
      <c r="P9079" s="20"/>
      <c r="R9079" s="20"/>
      <c r="S9079" s="20"/>
      <c r="T9079" s="20"/>
      <c r="U9079" s="20"/>
      <c r="W9079" s="20"/>
      <c r="X9079" s="20"/>
      <c r="Y9079" s="20"/>
      <c r="Z9079" s="20"/>
      <c r="AA9079" s="20"/>
      <c r="AB9079" s="20"/>
      <c r="AD9079" s="20"/>
      <c r="AE9079" s="20"/>
      <c r="AF9079" s="21"/>
      <c r="AM9079" s="21"/>
      <c r="AN9079" s="23" t="str">
        <f>IF($O9079="","",IF(DATEDIF($O9079,Lista!$V$2,"y")=122,"",DATEDIF($O9079,Lista!$V$2,"y")))</f>
        <v/>
      </c>
      <c r="AO9079" s="23" t="str">
        <f t="shared" si="423"/>
        <v/>
      </c>
      <c r="AP9079" s="23" t="str">
        <f t="shared" si="424"/>
        <v/>
      </c>
      <c r="AQ9079" s="24" t="str">
        <f>IFERROR(VLOOKUP($R9079,Lista!$G$2:$H$15,2,FALSE),"")</f>
        <v/>
      </c>
      <c r="AR9079" s="23" t="str">
        <f>IF(ISBLANK(G9079),"",IF(SUMPRODUCT((G$2:G9079=G9079)*1)&gt;1,0,1))</f>
        <v/>
      </c>
      <c r="AS9079" s="23" t="str">
        <f t="shared" si="425"/>
        <v/>
      </c>
    </row>
    <row r="9080" spans="2:45" x14ac:dyDescent="0.35">
      <c r="B9080" s="20"/>
      <c r="C9080" s="20"/>
      <c r="D9080" s="20"/>
      <c r="E9080" s="20"/>
      <c r="H9080" s="20"/>
      <c r="I9080" s="20"/>
      <c r="K9080" s="20"/>
      <c r="M9080" s="20"/>
      <c r="O9080" s="21"/>
      <c r="P9080" s="20"/>
      <c r="R9080" s="20"/>
      <c r="S9080" s="20"/>
      <c r="T9080" s="20"/>
      <c r="U9080" s="20"/>
      <c r="W9080" s="20"/>
      <c r="X9080" s="20"/>
      <c r="Y9080" s="20"/>
      <c r="Z9080" s="20"/>
      <c r="AA9080" s="20"/>
      <c r="AB9080" s="20"/>
      <c r="AD9080" s="20"/>
      <c r="AE9080" s="20"/>
      <c r="AF9080" s="21"/>
      <c r="AM9080" s="21"/>
      <c r="AN9080" s="23" t="str">
        <f>IF($O9080="","",IF(DATEDIF($O9080,Lista!$V$2,"y")=122,"",DATEDIF($O9080,Lista!$V$2,"y")))</f>
        <v/>
      </c>
      <c r="AO9080" s="23" t="str">
        <f t="shared" si="423"/>
        <v/>
      </c>
      <c r="AP9080" s="23" t="str">
        <f t="shared" si="424"/>
        <v/>
      </c>
      <c r="AQ9080" s="24" t="str">
        <f>IFERROR(VLOOKUP($R9080,Lista!$G$2:$H$15,2,FALSE),"")</f>
        <v/>
      </c>
      <c r="AR9080" s="23" t="str">
        <f>IF(ISBLANK(G9080),"",IF(SUMPRODUCT((G$2:G9080=G9080)*1)&gt;1,0,1))</f>
        <v/>
      </c>
      <c r="AS9080" s="23" t="str">
        <f t="shared" si="425"/>
        <v/>
      </c>
    </row>
    <row r="9081" spans="2:45" x14ac:dyDescent="0.35">
      <c r="B9081" s="20"/>
      <c r="C9081" s="20"/>
      <c r="D9081" s="20"/>
      <c r="E9081" s="20"/>
      <c r="H9081" s="20"/>
      <c r="I9081" s="20"/>
      <c r="K9081" s="20"/>
      <c r="M9081" s="20"/>
      <c r="O9081" s="21"/>
      <c r="P9081" s="20"/>
      <c r="R9081" s="20"/>
      <c r="S9081" s="20"/>
      <c r="T9081" s="20"/>
      <c r="U9081" s="20"/>
      <c r="W9081" s="20"/>
      <c r="X9081" s="20"/>
      <c r="Y9081" s="20"/>
      <c r="Z9081" s="20"/>
      <c r="AA9081" s="20"/>
      <c r="AB9081" s="20"/>
      <c r="AD9081" s="20"/>
      <c r="AE9081" s="20"/>
      <c r="AF9081" s="21"/>
      <c r="AM9081" s="21"/>
      <c r="AN9081" s="23" t="str">
        <f>IF($O9081="","",IF(DATEDIF($O9081,Lista!$V$2,"y")=122,"",DATEDIF($O9081,Lista!$V$2,"y")))</f>
        <v/>
      </c>
      <c r="AO9081" s="23" t="str">
        <f t="shared" si="423"/>
        <v/>
      </c>
      <c r="AP9081" s="23" t="str">
        <f t="shared" si="424"/>
        <v/>
      </c>
      <c r="AQ9081" s="24" t="str">
        <f>IFERROR(VLOOKUP($R9081,Lista!$G$2:$H$15,2,FALSE),"")</f>
        <v/>
      </c>
      <c r="AR9081" s="23" t="str">
        <f>IF(ISBLANK(G9081),"",IF(SUMPRODUCT((G$2:G9081=G9081)*1)&gt;1,0,1))</f>
        <v/>
      </c>
      <c r="AS9081" s="23" t="str">
        <f t="shared" si="425"/>
        <v/>
      </c>
    </row>
    <row r="9082" spans="2:45" x14ac:dyDescent="0.35">
      <c r="B9082" s="20"/>
      <c r="C9082" s="20"/>
      <c r="D9082" s="20"/>
      <c r="E9082" s="20"/>
      <c r="H9082" s="20"/>
      <c r="I9082" s="20"/>
      <c r="K9082" s="20"/>
      <c r="M9082" s="20"/>
      <c r="O9082" s="21"/>
      <c r="P9082" s="20"/>
      <c r="R9082" s="20"/>
      <c r="S9082" s="20"/>
      <c r="T9082" s="20"/>
      <c r="U9082" s="20"/>
      <c r="W9082" s="20"/>
      <c r="X9082" s="20"/>
      <c r="Y9082" s="20"/>
      <c r="Z9082" s="20"/>
      <c r="AA9082" s="20"/>
      <c r="AB9082" s="20"/>
      <c r="AD9082" s="20"/>
      <c r="AE9082" s="20"/>
      <c r="AF9082" s="21"/>
      <c r="AM9082" s="21"/>
      <c r="AN9082" s="23" t="str">
        <f>IF($O9082="","",IF(DATEDIF($O9082,Lista!$V$2,"y")=122,"",DATEDIF($O9082,Lista!$V$2,"y")))</f>
        <v/>
      </c>
      <c r="AO9082" s="23" t="str">
        <f t="shared" si="423"/>
        <v/>
      </c>
      <c r="AP9082" s="23" t="str">
        <f t="shared" si="424"/>
        <v/>
      </c>
      <c r="AQ9082" s="24" t="str">
        <f>IFERROR(VLOOKUP($R9082,Lista!$G$2:$H$15,2,FALSE),"")</f>
        <v/>
      </c>
      <c r="AR9082" s="23" t="str">
        <f>IF(ISBLANK(G9082),"",IF(SUMPRODUCT((G$2:G9082=G9082)*1)&gt;1,0,1))</f>
        <v/>
      </c>
      <c r="AS9082" s="23" t="str">
        <f t="shared" si="425"/>
        <v/>
      </c>
    </row>
    <row r="9083" spans="2:45" x14ac:dyDescent="0.35">
      <c r="B9083" s="20"/>
      <c r="C9083" s="20"/>
      <c r="D9083" s="20"/>
      <c r="E9083" s="20"/>
      <c r="H9083" s="20"/>
      <c r="I9083" s="20"/>
      <c r="K9083" s="20"/>
      <c r="M9083" s="20"/>
      <c r="O9083" s="21"/>
      <c r="P9083" s="20"/>
      <c r="R9083" s="20"/>
      <c r="S9083" s="20"/>
      <c r="T9083" s="20"/>
      <c r="U9083" s="20"/>
      <c r="W9083" s="20"/>
      <c r="X9083" s="20"/>
      <c r="Y9083" s="20"/>
      <c r="Z9083" s="20"/>
      <c r="AA9083" s="20"/>
      <c r="AB9083" s="20"/>
      <c r="AD9083" s="20"/>
      <c r="AE9083" s="20"/>
      <c r="AF9083" s="21"/>
      <c r="AM9083" s="21"/>
      <c r="AN9083" s="23" t="str">
        <f>IF($O9083="","",IF(DATEDIF($O9083,Lista!$V$2,"y")=122,"",DATEDIF($O9083,Lista!$V$2,"y")))</f>
        <v/>
      </c>
      <c r="AO9083" s="23" t="str">
        <f t="shared" si="423"/>
        <v/>
      </c>
      <c r="AP9083" s="23" t="str">
        <f t="shared" si="424"/>
        <v/>
      </c>
      <c r="AQ9083" s="24" t="str">
        <f>IFERROR(VLOOKUP($R9083,Lista!$G$2:$H$15,2,FALSE),"")</f>
        <v/>
      </c>
      <c r="AR9083" s="23" t="str">
        <f>IF(ISBLANK(G9083),"",IF(SUMPRODUCT((G$2:G9083=G9083)*1)&gt;1,0,1))</f>
        <v/>
      </c>
      <c r="AS9083" s="23" t="str">
        <f t="shared" si="425"/>
        <v/>
      </c>
    </row>
    <row r="9084" spans="2:45" x14ac:dyDescent="0.35">
      <c r="B9084" s="20"/>
      <c r="C9084" s="20"/>
      <c r="D9084" s="20"/>
      <c r="E9084" s="20"/>
      <c r="H9084" s="20"/>
      <c r="I9084" s="20"/>
      <c r="K9084" s="20"/>
      <c r="M9084" s="20"/>
      <c r="O9084" s="21"/>
      <c r="P9084" s="20"/>
      <c r="R9084" s="20"/>
      <c r="S9084" s="20"/>
      <c r="T9084" s="20"/>
      <c r="U9084" s="20"/>
      <c r="W9084" s="20"/>
      <c r="X9084" s="20"/>
      <c r="Y9084" s="20"/>
      <c r="Z9084" s="20"/>
      <c r="AA9084" s="20"/>
      <c r="AB9084" s="20"/>
      <c r="AC9084" s="20"/>
      <c r="AD9084" s="20"/>
      <c r="AE9084" s="20"/>
      <c r="AF9084" s="21"/>
      <c r="AM9084" s="21"/>
      <c r="AN9084" s="23" t="str">
        <f>IF($O9084="","",IF(DATEDIF($O9084,Lista!$V$2,"y")=122,"",DATEDIF($O9084,Lista!$V$2,"y")))</f>
        <v/>
      </c>
      <c r="AO9084" s="23" t="str">
        <f t="shared" si="423"/>
        <v/>
      </c>
      <c r="AP9084" s="23" t="str">
        <f t="shared" si="424"/>
        <v/>
      </c>
      <c r="AQ9084" s="24" t="str">
        <f>IFERROR(VLOOKUP($R9084,Lista!$G$2:$H$15,2,FALSE),"")</f>
        <v/>
      </c>
      <c r="AR9084" s="23" t="str">
        <f>IF(ISBLANK(G9084),"",IF(SUMPRODUCT((G$2:G9084=G9084)*1)&gt;1,0,1))</f>
        <v/>
      </c>
      <c r="AS9084" s="23" t="str">
        <f t="shared" si="425"/>
        <v/>
      </c>
    </row>
    <row r="9085" spans="2:45" x14ac:dyDescent="0.35">
      <c r="B9085" s="20"/>
      <c r="C9085" s="20"/>
      <c r="D9085" s="20"/>
      <c r="E9085" s="20"/>
      <c r="H9085" s="20"/>
      <c r="I9085" s="20"/>
      <c r="K9085" s="20"/>
      <c r="M9085" s="20"/>
      <c r="O9085" s="21"/>
      <c r="P9085" s="20"/>
      <c r="R9085" s="20"/>
      <c r="S9085" s="20"/>
      <c r="T9085" s="20"/>
      <c r="U9085" s="20"/>
      <c r="W9085" s="20"/>
      <c r="X9085" s="20"/>
      <c r="Y9085" s="20"/>
      <c r="Z9085" s="20"/>
      <c r="AA9085" s="20"/>
      <c r="AB9085" s="20"/>
      <c r="AC9085" s="20"/>
      <c r="AD9085" s="20"/>
      <c r="AE9085" s="20"/>
      <c r="AF9085" s="21"/>
      <c r="AM9085" s="21"/>
      <c r="AN9085" s="23" t="str">
        <f>IF($O9085="","",IF(DATEDIF($O9085,Lista!$V$2,"y")=122,"",DATEDIF($O9085,Lista!$V$2,"y")))</f>
        <v/>
      </c>
      <c r="AO9085" s="23" t="str">
        <f t="shared" si="423"/>
        <v/>
      </c>
      <c r="AP9085" s="23" t="str">
        <f t="shared" si="424"/>
        <v/>
      </c>
      <c r="AQ9085" s="24" t="str">
        <f>IFERROR(VLOOKUP($R9085,Lista!$G$2:$H$15,2,FALSE),"")</f>
        <v/>
      </c>
      <c r="AR9085" s="23" t="str">
        <f>IF(ISBLANK(G9085),"",IF(SUMPRODUCT((G$2:G9085=G9085)*1)&gt;1,0,1))</f>
        <v/>
      </c>
      <c r="AS9085" s="23" t="str">
        <f t="shared" si="425"/>
        <v/>
      </c>
    </row>
    <row r="9086" spans="2:45" x14ac:dyDescent="0.35">
      <c r="B9086" s="20"/>
      <c r="C9086" s="20"/>
      <c r="D9086" s="20"/>
      <c r="E9086" s="20"/>
      <c r="H9086" s="20"/>
      <c r="I9086" s="20"/>
      <c r="K9086" s="20"/>
      <c r="M9086" s="20"/>
      <c r="O9086" s="21"/>
      <c r="P9086" s="20"/>
      <c r="R9086" s="20"/>
      <c r="S9086" s="20"/>
      <c r="T9086" s="20"/>
      <c r="U9086" s="20"/>
      <c r="W9086" s="20"/>
      <c r="X9086" s="20"/>
      <c r="Y9086" s="20"/>
      <c r="Z9086" s="20"/>
      <c r="AA9086" s="20"/>
      <c r="AB9086" s="20"/>
      <c r="AC9086" s="20"/>
      <c r="AD9086" s="20"/>
      <c r="AE9086" s="20"/>
      <c r="AF9086" s="21"/>
      <c r="AM9086" s="21"/>
      <c r="AN9086" s="23" t="str">
        <f>IF($O9086="","",IF(DATEDIF($O9086,Lista!$V$2,"y")=122,"",DATEDIF($O9086,Lista!$V$2,"y")))</f>
        <v/>
      </c>
      <c r="AO9086" s="23" t="str">
        <f t="shared" si="423"/>
        <v/>
      </c>
      <c r="AP9086" s="23" t="str">
        <f t="shared" si="424"/>
        <v/>
      </c>
      <c r="AQ9086" s="24" t="str">
        <f>IFERROR(VLOOKUP($R9086,Lista!$G$2:$H$15,2,FALSE),"")</f>
        <v/>
      </c>
      <c r="AR9086" s="23" t="str">
        <f>IF(ISBLANK(G9086),"",IF(SUMPRODUCT((G$2:G9086=G9086)*1)&gt;1,0,1))</f>
        <v/>
      </c>
      <c r="AS9086" s="23" t="str">
        <f t="shared" si="425"/>
        <v/>
      </c>
    </row>
    <row r="9087" spans="2:45" x14ac:dyDescent="0.35">
      <c r="B9087" s="20"/>
      <c r="C9087" s="20"/>
      <c r="D9087" s="20"/>
      <c r="E9087" s="20"/>
      <c r="H9087" s="20"/>
      <c r="I9087" s="20"/>
      <c r="K9087" s="20"/>
      <c r="M9087" s="20"/>
      <c r="O9087" s="21"/>
      <c r="P9087" s="20"/>
      <c r="R9087" s="20"/>
      <c r="S9087" s="20"/>
      <c r="T9087" s="20"/>
      <c r="U9087" s="20"/>
      <c r="W9087" s="20"/>
      <c r="X9087" s="20"/>
      <c r="Y9087" s="20"/>
      <c r="Z9087" s="20"/>
      <c r="AA9087" s="20"/>
      <c r="AB9087" s="20"/>
      <c r="AD9087" s="20"/>
      <c r="AE9087" s="20"/>
      <c r="AF9087" s="21"/>
      <c r="AM9087" s="21"/>
      <c r="AN9087" s="23" t="str">
        <f>IF($O9087="","",IF(DATEDIF($O9087,Lista!$V$2,"y")=122,"",DATEDIF($O9087,Lista!$V$2,"y")))</f>
        <v/>
      </c>
      <c r="AO9087" s="23" t="str">
        <f t="shared" si="423"/>
        <v/>
      </c>
      <c r="AP9087" s="23" t="str">
        <f t="shared" si="424"/>
        <v/>
      </c>
      <c r="AQ9087" s="24" t="str">
        <f>IFERROR(VLOOKUP($R9087,Lista!$G$2:$H$15,2,FALSE),"")</f>
        <v/>
      </c>
      <c r="AR9087" s="23" t="str">
        <f>IF(ISBLANK(G9087),"",IF(SUMPRODUCT((G$2:G9087=G9087)*1)&gt;1,0,1))</f>
        <v/>
      </c>
      <c r="AS9087" s="23" t="str">
        <f t="shared" si="425"/>
        <v/>
      </c>
    </row>
    <row r="9088" spans="2:45" x14ac:dyDescent="0.35">
      <c r="B9088" s="20"/>
      <c r="C9088" s="20"/>
      <c r="D9088" s="20"/>
      <c r="E9088" s="20"/>
      <c r="H9088" s="20"/>
      <c r="I9088" s="20"/>
      <c r="K9088" s="20"/>
      <c r="M9088" s="20"/>
      <c r="O9088" s="21"/>
      <c r="P9088" s="20"/>
      <c r="R9088" s="20"/>
      <c r="S9088" s="20"/>
      <c r="T9088" s="20"/>
      <c r="U9088" s="20"/>
      <c r="W9088" s="20"/>
      <c r="X9088" s="20"/>
      <c r="Y9088" s="20"/>
      <c r="Z9088" s="20"/>
      <c r="AA9088" s="20"/>
      <c r="AB9088" s="20"/>
      <c r="AD9088" s="20"/>
      <c r="AE9088" s="20"/>
      <c r="AF9088" s="21"/>
      <c r="AM9088" s="21"/>
      <c r="AN9088" s="23" t="str">
        <f>IF($O9088="","",IF(DATEDIF($O9088,Lista!$V$2,"y")=122,"",DATEDIF($O9088,Lista!$V$2,"y")))</f>
        <v/>
      </c>
      <c r="AO9088" s="23" t="str">
        <f t="shared" si="423"/>
        <v/>
      </c>
      <c r="AP9088" s="23" t="str">
        <f t="shared" si="424"/>
        <v/>
      </c>
      <c r="AQ9088" s="24" t="str">
        <f>IFERROR(VLOOKUP($R9088,Lista!$G$2:$H$15,2,FALSE),"")</f>
        <v/>
      </c>
      <c r="AR9088" s="23" t="str">
        <f>IF(ISBLANK(G9088),"",IF(SUMPRODUCT((G$2:G9088=G9088)*1)&gt;1,0,1))</f>
        <v/>
      </c>
      <c r="AS9088" s="23" t="str">
        <f t="shared" si="425"/>
        <v/>
      </c>
    </row>
    <row r="9089" spans="2:45" x14ac:dyDescent="0.35">
      <c r="B9089" s="20"/>
      <c r="C9089" s="20"/>
      <c r="D9089" s="20"/>
      <c r="E9089" s="20"/>
      <c r="H9089" s="20"/>
      <c r="I9089" s="20"/>
      <c r="K9089" s="20"/>
      <c r="M9089" s="20"/>
      <c r="O9089" s="21"/>
      <c r="P9089" s="20"/>
      <c r="R9089" s="20"/>
      <c r="S9089" s="20"/>
      <c r="T9089" s="20"/>
      <c r="U9089" s="20"/>
      <c r="W9089" s="20"/>
      <c r="X9089" s="20"/>
      <c r="Y9089" s="20"/>
      <c r="Z9089" s="20"/>
      <c r="AA9089" s="20"/>
      <c r="AB9089" s="20"/>
      <c r="AD9089" s="20"/>
      <c r="AE9089" s="20"/>
      <c r="AF9089" s="21"/>
      <c r="AM9089" s="21"/>
      <c r="AN9089" s="23" t="str">
        <f>IF($O9089="","",IF(DATEDIF($O9089,Lista!$V$2,"y")=122,"",DATEDIF($O9089,Lista!$V$2,"y")))</f>
        <v/>
      </c>
      <c r="AO9089" s="23" t="str">
        <f t="shared" si="423"/>
        <v/>
      </c>
      <c r="AP9089" s="23" t="str">
        <f t="shared" si="424"/>
        <v/>
      </c>
      <c r="AQ9089" s="24" t="str">
        <f>IFERROR(VLOOKUP($R9089,Lista!$G$2:$H$15,2,FALSE),"")</f>
        <v/>
      </c>
      <c r="AR9089" s="23" t="str">
        <f>IF(ISBLANK(G9089),"",IF(SUMPRODUCT((G$2:G9089=G9089)*1)&gt;1,0,1))</f>
        <v/>
      </c>
      <c r="AS9089" s="23" t="str">
        <f t="shared" si="425"/>
        <v/>
      </c>
    </row>
    <row r="9090" spans="2:45" x14ac:dyDescent="0.35">
      <c r="B9090" s="20"/>
      <c r="C9090" s="20"/>
      <c r="D9090" s="20"/>
      <c r="E9090" s="20"/>
      <c r="H9090" s="20"/>
      <c r="I9090" s="20"/>
      <c r="K9090" s="20"/>
      <c r="M9090" s="20"/>
      <c r="O9090" s="21"/>
      <c r="P9090" s="20"/>
      <c r="R9090" s="20"/>
      <c r="S9090" s="20"/>
      <c r="T9090" s="20"/>
      <c r="U9090" s="20"/>
      <c r="W9090" s="20"/>
      <c r="X9090" s="20"/>
      <c r="Y9090" s="20"/>
      <c r="Z9090" s="20"/>
      <c r="AA9090" s="20"/>
      <c r="AB9090" s="20"/>
      <c r="AD9090" s="20"/>
      <c r="AE9090" s="20"/>
      <c r="AF9090" s="21"/>
      <c r="AM9090" s="21"/>
      <c r="AN9090" s="23" t="str">
        <f>IF($O9090="","",IF(DATEDIF($O9090,Lista!$V$2,"y")=122,"",DATEDIF($O9090,Lista!$V$2,"y")))</f>
        <v/>
      </c>
      <c r="AO9090" s="23" t="str">
        <f t="shared" si="423"/>
        <v/>
      </c>
      <c r="AP9090" s="23" t="str">
        <f t="shared" si="424"/>
        <v/>
      </c>
      <c r="AQ9090" s="24" t="str">
        <f>IFERROR(VLOOKUP($R9090,Lista!$G$2:$H$15,2,FALSE),"")</f>
        <v/>
      </c>
      <c r="AR9090" s="23" t="str">
        <f>IF(ISBLANK(G9090),"",IF(SUMPRODUCT((G$2:G9090=G9090)*1)&gt;1,0,1))</f>
        <v/>
      </c>
      <c r="AS9090" s="23" t="str">
        <f t="shared" si="425"/>
        <v/>
      </c>
    </row>
    <row r="9091" spans="2:45" x14ac:dyDescent="0.35">
      <c r="B9091" s="20"/>
      <c r="C9091" s="20"/>
      <c r="D9091" s="20"/>
      <c r="E9091" s="20"/>
      <c r="H9091" s="20"/>
      <c r="I9091" s="20"/>
      <c r="K9091" s="20"/>
      <c r="M9091" s="20"/>
      <c r="O9091" s="21"/>
      <c r="P9091" s="20"/>
      <c r="R9091" s="20"/>
      <c r="S9091" s="20"/>
      <c r="T9091" s="20"/>
      <c r="U9091" s="20"/>
      <c r="W9091" s="20"/>
      <c r="X9091" s="20"/>
      <c r="Y9091" s="20"/>
      <c r="Z9091" s="20"/>
      <c r="AA9091" s="20"/>
      <c r="AB9091" s="20"/>
      <c r="AD9091" s="20"/>
      <c r="AE9091" s="20"/>
      <c r="AF9091" s="21"/>
      <c r="AM9091" s="21"/>
      <c r="AN9091" s="23" t="str">
        <f>IF($O9091="","",IF(DATEDIF($O9091,Lista!$V$2,"y")=122,"",DATEDIF($O9091,Lista!$V$2,"y")))</f>
        <v/>
      </c>
      <c r="AO9091" s="23" t="str">
        <f t="shared" ref="AO9091:AO9149" si="426">IF(AN9091="","",IF(AN9091&lt;=5,"0 to 5",IF(AN9091&lt;=17,"6 to 17",IF(AN9091&lt;=49,"18 to 49",IF(AN9091&gt;=50,"&gt; 50")))))</f>
        <v/>
      </c>
      <c r="AP9091" s="23" t="str">
        <f t="shared" ref="AP9091:AP9149" si="427">IF(AN9091="","",IF(AN9091&lt;=4,"0 to 4",IF(AN9091&lt;=9,"5 to 9",IF(AN9091&lt;=14,"10 to 14",IF(AN9091&lt;=18,"15 to 18",IF(AN9091&lt;=29,"19 to 29",IF(AN9091&lt;=59,"30 to 59",IF(AN9091&gt;=60,"&gt; 60"))))))))</f>
        <v/>
      </c>
      <c r="AQ9091" s="24" t="str">
        <f>IFERROR(VLOOKUP($R9091,Lista!$G$2:$H$15,2,FALSE),"")</f>
        <v/>
      </c>
      <c r="AR9091" s="23" t="str">
        <f>IF(ISBLANK(G9091),"",IF(SUMPRODUCT((G$2:G9091=G9091)*1)&gt;1,0,1))</f>
        <v/>
      </c>
      <c r="AS9091" s="23" t="str">
        <f t="shared" ref="AS9091:AS9149" si="428">IF(COUNTA($A9091:$E9091,$G9091:$I9091,$K9091,$M9091,$O9091:$P9091,$R9091:$T9091,$W9091,$X9091,$Y9091,$Z9091,$AA9091,$AB9091,$AD9091:$AE9091,$AF9091:$AF9091,$AM9091:$AM9091)=0,"",COUNTA($A9091:$E9091,$G9091:$I9091,$K9091,$M9091,$O9091:$P9091,$R9091:$T9091,$W9091,$X9091,$Y9091,$Z9091,$AA9091,$AB9091,$AD9091:$AE9091,$AF9091:$AF9091,$AM9091:$AM9091))</f>
        <v/>
      </c>
    </row>
    <row r="9092" spans="2:45" x14ac:dyDescent="0.35">
      <c r="B9092" s="20"/>
      <c r="C9092" s="20"/>
      <c r="D9092" s="20"/>
      <c r="E9092" s="20"/>
      <c r="H9092" s="20"/>
      <c r="I9092" s="20"/>
      <c r="K9092" s="20"/>
      <c r="M9092" s="20"/>
      <c r="O9092" s="21"/>
      <c r="P9092" s="20"/>
      <c r="R9092" s="20"/>
      <c r="S9092" s="20"/>
      <c r="T9092" s="20"/>
      <c r="U9092" s="20"/>
      <c r="W9092" s="20"/>
      <c r="X9092" s="20"/>
      <c r="Y9092" s="20"/>
      <c r="Z9092" s="20"/>
      <c r="AA9092" s="20"/>
      <c r="AB9092" s="20"/>
      <c r="AD9092" s="20"/>
      <c r="AE9092" s="20"/>
      <c r="AF9092" s="21"/>
      <c r="AM9092" s="21"/>
      <c r="AN9092" s="23" t="str">
        <f>IF($O9092="","",IF(DATEDIF($O9092,Lista!$V$2,"y")=122,"",DATEDIF($O9092,Lista!$V$2,"y")))</f>
        <v/>
      </c>
      <c r="AO9092" s="23" t="str">
        <f t="shared" si="426"/>
        <v/>
      </c>
      <c r="AP9092" s="23" t="str">
        <f t="shared" si="427"/>
        <v/>
      </c>
      <c r="AQ9092" s="24" t="str">
        <f>IFERROR(VLOOKUP($R9092,Lista!$G$2:$H$15,2,FALSE),"")</f>
        <v/>
      </c>
      <c r="AR9092" s="23" t="str">
        <f>IF(ISBLANK(G9092),"",IF(SUMPRODUCT((G$2:G9092=G9092)*1)&gt;1,0,1))</f>
        <v/>
      </c>
      <c r="AS9092" s="23" t="str">
        <f t="shared" si="428"/>
        <v/>
      </c>
    </row>
    <row r="9093" spans="2:45" x14ac:dyDescent="0.35">
      <c r="B9093" s="20"/>
      <c r="C9093" s="20"/>
      <c r="D9093" s="20"/>
      <c r="E9093" s="20"/>
      <c r="H9093" s="20"/>
      <c r="I9093" s="20"/>
      <c r="K9093" s="20"/>
      <c r="M9093" s="20"/>
      <c r="O9093" s="21"/>
      <c r="P9093" s="20"/>
      <c r="R9093" s="20"/>
      <c r="S9093" s="20"/>
      <c r="T9093" s="20"/>
      <c r="U9093" s="20"/>
      <c r="W9093" s="20"/>
      <c r="X9093" s="20"/>
      <c r="Y9093" s="20"/>
      <c r="Z9093" s="20"/>
      <c r="AA9093" s="20"/>
      <c r="AB9093" s="20"/>
      <c r="AD9093" s="20"/>
      <c r="AE9093" s="20"/>
      <c r="AF9093" s="21"/>
      <c r="AM9093" s="21"/>
      <c r="AN9093" s="23" t="str">
        <f>IF($O9093="","",IF(DATEDIF($O9093,Lista!$V$2,"y")=122,"",DATEDIF($O9093,Lista!$V$2,"y")))</f>
        <v/>
      </c>
      <c r="AO9093" s="23" t="str">
        <f t="shared" si="426"/>
        <v/>
      </c>
      <c r="AP9093" s="23" t="str">
        <f t="shared" si="427"/>
        <v/>
      </c>
      <c r="AQ9093" s="24" t="str">
        <f>IFERROR(VLOOKUP($R9093,Lista!$G$2:$H$15,2,FALSE),"")</f>
        <v/>
      </c>
      <c r="AR9093" s="23" t="str">
        <f>IF(ISBLANK(G9093),"",IF(SUMPRODUCT((G$2:G9093=G9093)*1)&gt;1,0,1))</f>
        <v/>
      </c>
      <c r="AS9093" s="23" t="str">
        <f t="shared" si="428"/>
        <v/>
      </c>
    </row>
    <row r="9094" spans="2:45" x14ac:dyDescent="0.35">
      <c r="B9094" s="20"/>
      <c r="C9094" s="20"/>
      <c r="D9094" s="20"/>
      <c r="E9094" s="20"/>
      <c r="H9094" s="20"/>
      <c r="I9094" s="20"/>
      <c r="K9094" s="20"/>
      <c r="M9094" s="20"/>
      <c r="O9094" s="21"/>
      <c r="P9094" s="20"/>
      <c r="R9094" s="20"/>
      <c r="S9094" s="20"/>
      <c r="T9094" s="20"/>
      <c r="U9094" s="20"/>
      <c r="W9094" s="20"/>
      <c r="X9094" s="20"/>
      <c r="Y9094" s="20"/>
      <c r="Z9094" s="20"/>
      <c r="AA9094" s="20"/>
      <c r="AB9094" s="20"/>
      <c r="AD9094" s="20"/>
      <c r="AE9094" s="20"/>
      <c r="AF9094" s="21"/>
      <c r="AM9094" s="21"/>
      <c r="AN9094" s="23" t="str">
        <f>IF($O9094="","",IF(DATEDIF($O9094,Lista!$V$2,"y")=122,"",DATEDIF($O9094,Lista!$V$2,"y")))</f>
        <v/>
      </c>
      <c r="AO9094" s="23" t="str">
        <f t="shared" si="426"/>
        <v/>
      </c>
      <c r="AP9094" s="23" t="str">
        <f t="shared" si="427"/>
        <v/>
      </c>
      <c r="AQ9094" s="24" t="str">
        <f>IFERROR(VLOOKUP($R9094,Lista!$G$2:$H$15,2,FALSE),"")</f>
        <v/>
      </c>
      <c r="AR9094" s="23" t="str">
        <f>IF(ISBLANK(G9094),"",IF(SUMPRODUCT((G$2:G9094=G9094)*1)&gt;1,0,1))</f>
        <v/>
      </c>
      <c r="AS9094" s="23" t="str">
        <f t="shared" si="428"/>
        <v/>
      </c>
    </row>
    <row r="9095" spans="2:45" x14ac:dyDescent="0.35">
      <c r="B9095" s="20"/>
      <c r="C9095" s="20"/>
      <c r="D9095" s="20"/>
      <c r="E9095" s="20"/>
      <c r="H9095" s="20"/>
      <c r="I9095" s="20"/>
      <c r="K9095" s="20"/>
      <c r="M9095" s="20"/>
      <c r="O9095" s="21"/>
      <c r="P9095" s="20"/>
      <c r="R9095" s="20"/>
      <c r="S9095" s="20"/>
      <c r="T9095" s="20"/>
      <c r="U9095" s="20"/>
      <c r="W9095" s="20"/>
      <c r="X9095" s="20"/>
      <c r="Y9095" s="20"/>
      <c r="Z9095" s="20"/>
      <c r="AA9095" s="20"/>
      <c r="AB9095" s="20"/>
      <c r="AD9095" s="20"/>
      <c r="AE9095" s="20"/>
      <c r="AF9095" s="21"/>
      <c r="AM9095" s="21"/>
      <c r="AN9095" s="23" t="str">
        <f>IF($O9095="","",IF(DATEDIF($O9095,Lista!$V$2,"y")=122,"",DATEDIF($O9095,Lista!$V$2,"y")))</f>
        <v/>
      </c>
      <c r="AO9095" s="23" t="str">
        <f t="shared" si="426"/>
        <v/>
      </c>
      <c r="AP9095" s="23" t="str">
        <f t="shared" si="427"/>
        <v/>
      </c>
      <c r="AQ9095" s="24" t="str">
        <f>IFERROR(VLOOKUP($R9095,Lista!$G$2:$H$15,2,FALSE),"")</f>
        <v/>
      </c>
      <c r="AR9095" s="23" t="str">
        <f>IF(ISBLANK(G9095),"",IF(SUMPRODUCT((G$2:G9095=G9095)*1)&gt;1,0,1))</f>
        <v/>
      </c>
      <c r="AS9095" s="23" t="str">
        <f t="shared" si="428"/>
        <v/>
      </c>
    </row>
    <row r="9096" spans="2:45" x14ac:dyDescent="0.35">
      <c r="B9096" s="20"/>
      <c r="C9096" s="20"/>
      <c r="D9096" s="20"/>
      <c r="E9096" s="20"/>
      <c r="H9096" s="20"/>
      <c r="I9096" s="20"/>
      <c r="K9096" s="20"/>
      <c r="M9096" s="20"/>
      <c r="O9096" s="21"/>
      <c r="P9096" s="20"/>
      <c r="R9096" s="20"/>
      <c r="S9096" s="20"/>
      <c r="T9096" s="20"/>
      <c r="U9096" s="20"/>
      <c r="W9096" s="20"/>
      <c r="X9096" s="20"/>
      <c r="Y9096" s="20"/>
      <c r="Z9096" s="20"/>
      <c r="AA9096" s="20"/>
      <c r="AB9096" s="20"/>
      <c r="AD9096" s="20"/>
      <c r="AE9096" s="20"/>
      <c r="AF9096" s="21"/>
      <c r="AM9096" s="21"/>
      <c r="AN9096" s="23" t="str">
        <f>IF($O9096="","",IF(DATEDIF($O9096,Lista!$V$2,"y")=122,"",DATEDIF($O9096,Lista!$V$2,"y")))</f>
        <v/>
      </c>
      <c r="AO9096" s="23" t="str">
        <f t="shared" si="426"/>
        <v/>
      </c>
      <c r="AP9096" s="23" t="str">
        <f t="shared" si="427"/>
        <v/>
      </c>
      <c r="AQ9096" s="24" t="str">
        <f>IFERROR(VLOOKUP($R9096,Lista!$G$2:$H$15,2,FALSE),"")</f>
        <v/>
      </c>
      <c r="AR9096" s="23" t="str">
        <f>IF(ISBLANK(G9096),"",IF(SUMPRODUCT((G$2:G9096=G9096)*1)&gt;1,0,1))</f>
        <v/>
      </c>
      <c r="AS9096" s="23" t="str">
        <f t="shared" si="428"/>
        <v/>
      </c>
    </row>
    <row r="9097" spans="2:45" x14ac:dyDescent="0.35">
      <c r="B9097" s="20"/>
      <c r="C9097" s="20"/>
      <c r="D9097" s="20"/>
      <c r="E9097" s="20"/>
      <c r="H9097" s="20"/>
      <c r="I9097" s="20"/>
      <c r="K9097" s="20"/>
      <c r="M9097" s="20"/>
      <c r="O9097" s="21"/>
      <c r="P9097" s="20"/>
      <c r="R9097" s="20"/>
      <c r="S9097" s="20"/>
      <c r="T9097" s="20"/>
      <c r="U9097" s="20"/>
      <c r="W9097" s="20"/>
      <c r="X9097" s="20"/>
      <c r="Y9097" s="20"/>
      <c r="Z9097" s="20"/>
      <c r="AA9097" s="20"/>
      <c r="AB9097" s="20"/>
      <c r="AD9097" s="20"/>
      <c r="AE9097" s="20"/>
      <c r="AF9097" s="21"/>
      <c r="AM9097" s="21"/>
      <c r="AN9097" s="23" t="str">
        <f>IF($O9097="","",IF(DATEDIF($O9097,Lista!$V$2,"y")=122,"",DATEDIF($O9097,Lista!$V$2,"y")))</f>
        <v/>
      </c>
      <c r="AO9097" s="23" t="str">
        <f t="shared" si="426"/>
        <v/>
      </c>
      <c r="AP9097" s="23" t="str">
        <f t="shared" si="427"/>
        <v/>
      </c>
      <c r="AQ9097" s="24" t="str">
        <f>IFERROR(VLOOKUP($R9097,Lista!$G$2:$H$15,2,FALSE),"")</f>
        <v/>
      </c>
      <c r="AR9097" s="23" t="str">
        <f>IF(ISBLANK(G9097),"",IF(SUMPRODUCT((G$2:G9097=G9097)*1)&gt;1,0,1))</f>
        <v/>
      </c>
      <c r="AS9097" s="23" t="str">
        <f t="shared" si="428"/>
        <v/>
      </c>
    </row>
    <row r="9098" spans="2:45" x14ac:dyDescent="0.35">
      <c r="B9098" s="20"/>
      <c r="C9098" s="20"/>
      <c r="D9098" s="20"/>
      <c r="E9098" s="20"/>
      <c r="H9098" s="20"/>
      <c r="I9098" s="20"/>
      <c r="K9098" s="20"/>
      <c r="M9098" s="20"/>
      <c r="O9098" s="21"/>
      <c r="P9098" s="20"/>
      <c r="R9098" s="20"/>
      <c r="S9098" s="20"/>
      <c r="T9098" s="20"/>
      <c r="U9098" s="20"/>
      <c r="W9098" s="20"/>
      <c r="X9098" s="20"/>
      <c r="Y9098" s="20"/>
      <c r="Z9098" s="20"/>
      <c r="AA9098" s="20"/>
      <c r="AB9098" s="20"/>
      <c r="AD9098" s="20"/>
      <c r="AE9098" s="20"/>
      <c r="AF9098" s="21"/>
      <c r="AM9098" s="21"/>
      <c r="AN9098" s="23" t="str">
        <f>IF($O9098="","",IF(DATEDIF($O9098,Lista!$V$2,"y")=122,"",DATEDIF($O9098,Lista!$V$2,"y")))</f>
        <v/>
      </c>
      <c r="AO9098" s="23" t="str">
        <f t="shared" si="426"/>
        <v/>
      </c>
      <c r="AP9098" s="23" t="str">
        <f t="shared" si="427"/>
        <v/>
      </c>
      <c r="AQ9098" s="24" t="str">
        <f>IFERROR(VLOOKUP($R9098,Lista!$G$2:$H$15,2,FALSE),"")</f>
        <v/>
      </c>
      <c r="AR9098" s="23" t="str">
        <f>IF(ISBLANK(G9098),"",IF(SUMPRODUCT((G$2:G9098=G9098)*1)&gt;1,0,1))</f>
        <v/>
      </c>
      <c r="AS9098" s="23" t="str">
        <f t="shared" si="428"/>
        <v/>
      </c>
    </row>
    <row r="9099" spans="2:45" x14ac:dyDescent="0.35">
      <c r="B9099" s="20"/>
      <c r="C9099" s="20"/>
      <c r="D9099" s="20"/>
      <c r="E9099" s="20"/>
      <c r="H9099" s="20"/>
      <c r="I9099" s="20"/>
      <c r="K9099" s="20"/>
      <c r="M9099" s="20"/>
      <c r="O9099" s="21"/>
      <c r="P9099" s="20"/>
      <c r="R9099" s="20"/>
      <c r="S9099" s="20"/>
      <c r="T9099" s="20"/>
      <c r="U9099" s="20"/>
      <c r="W9099" s="20"/>
      <c r="X9099" s="20"/>
      <c r="Y9099" s="20"/>
      <c r="Z9099" s="20"/>
      <c r="AA9099" s="20"/>
      <c r="AB9099" s="20"/>
      <c r="AD9099" s="20"/>
      <c r="AE9099" s="20"/>
      <c r="AF9099" s="21"/>
      <c r="AM9099" s="21"/>
      <c r="AN9099" s="23" t="str">
        <f>IF($O9099="","",IF(DATEDIF($O9099,Lista!$V$2,"y")=122,"",DATEDIF($O9099,Lista!$V$2,"y")))</f>
        <v/>
      </c>
      <c r="AO9099" s="23" t="str">
        <f t="shared" si="426"/>
        <v/>
      </c>
      <c r="AP9099" s="23" t="str">
        <f t="shared" si="427"/>
        <v/>
      </c>
      <c r="AQ9099" s="24" t="str">
        <f>IFERROR(VLOOKUP($R9099,Lista!$G$2:$H$15,2,FALSE),"")</f>
        <v/>
      </c>
      <c r="AR9099" s="23" t="str">
        <f>IF(ISBLANK(G9099),"",IF(SUMPRODUCT((G$2:G9099=G9099)*1)&gt;1,0,1))</f>
        <v/>
      </c>
      <c r="AS9099" s="23" t="str">
        <f t="shared" si="428"/>
        <v/>
      </c>
    </row>
    <row r="9100" spans="2:45" x14ac:dyDescent="0.35">
      <c r="B9100" s="20"/>
      <c r="C9100" s="20"/>
      <c r="D9100" s="20"/>
      <c r="E9100" s="20"/>
      <c r="H9100" s="20"/>
      <c r="I9100" s="20"/>
      <c r="K9100" s="20"/>
      <c r="M9100" s="20"/>
      <c r="O9100" s="21"/>
      <c r="P9100" s="20"/>
      <c r="R9100" s="20"/>
      <c r="S9100" s="20"/>
      <c r="T9100" s="20"/>
      <c r="U9100" s="20"/>
      <c r="W9100" s="20"/>
      <c r="X9100" s="20"/>
      <c r="Y9100" s="20"/>
      <c r="Z9100" s="20"/>
      <c r="AA9100" s="20"/>
      <c r="AB9100" s="20"/>
      <c r="AD9100" s="20"/>
      <c r="AE9100" s="20"/>
      <c r="AF9100" s="21"/>
      <c r="AM9100" s="21"/>
      <c r="AN9100" s="23" t="str">
        <f>IF($O9100="","",IF(DATEDIF($O9100,Lista!$V$2,"y")=122,"",DATEDIF($O9100,Lista!$V$2,"y")))</f>
        <v/>
      </c>
      <c r="AO9100" s="23" t="str">
        <f t="shared" si="426"/>
        <v/>
      </c>
      <c r="AP9100" s="23" t="str">
        <f t="shared" si="427"/>
        <v/>
      </c>
      <c r="AQ9100" s="24" t="str">
        <f>IFERROR(VLOOKUP($R9100,Lista!$G$2:$H$15,2,FALSE),"")</f>
        <v/>
      </c>
      <c r="AR9100" s="23" t="str">
        <f>IF(ISBLANK(G9100),"",IF(SUMPRODUCT((G$2:G9100=G9100)*1)&gt;1,0,1))</f>
        <v/>
      </c>
      <c r="AS9100" s="23" t="str">
        <f t="shared" si="428"/>
        <v/>
      </c>
    </row>
    <row r="9101" spans="2:45" x14ac:dyDescent="0.35">
      <c r="B9101" s="20"/>
      <c r="C9101" s="20"/>
      <c r="D9101" s="20"/>
      <c r="E9101" s="20"/>
      <c r="H9101" s="20"/>
      <c r="I9101" s="20"/>
      <c r="K9101" s="20"/>
      <c r="M9101" s="20"/>
      <c r="O9101" s="21"/>
      <c r="P9101" s="20"/>
      <c r="R9101" s="20"/>
      <c r="S9101" s="20"/>
      <c r="T9101" s="20"/>
      <c r="U9101" s="20"/>
      <c r="W9101" s="20"/>
      <c r="X9101" s="20"/>
      <c r="Y9101" s="20"/>
      <c r="Z9101" s="20"/>
      <c r="AA9101" s="20"/>
      <c r="AB9101" s="20"/>
      <c r="AD9101" s="20"/>
      <c r="AE9101" s="20"/>
      <c r="AF9101" s="21"/>
      <c r="AM9101" s="21"/>
      <c r="AN9101" s="23" t="str">
        <f>IF($O9101="","",IF(DATEDIF($O9101,Lista!$V$2,"y")=122,"",DATEDIF($O9101,Lista!$V$2,"y")))</f>
        <v/>
      </c>
      <c r="AO9101" s="23" t="str">
        <f t="shared" si="426"/>
        <v/>
      </c>
      <c r="AP9101" s="23" t="str">
        <f t="shared" si="427"/>
        <v/>
      </c>
      <c r="AQ9101" s="24" t="str">
        <f>IFERROR(VLOOKUP($R9101,Lista!$G$2:$H$15,2,FALSE),"")</f>
        <v/>
      </c>
      <c r="AR9101" s="23" t="str">
        <f>IF(ISBLANK(G9101),"",IF(SUMPRODUCT((G$2:G9101=G9101)*1)&gt;1,0,1))</f>
        <v/>
      </c>
      <c r="AS9101" s="23" t="str">
        <f t="shared" si="428"/>
        <v/>
      </c>
    </row>
    <row r="9102" spans="2:45" x14ac:dyDescent="0.35">
      <c r="B9102" s="20"/>
      <c r="C9102" s="20"/>
      <c r="D9102" s="20"/>
      <c r="E9102" s="20"/>
      <c r="H9102" s="20"/>
      <c r="I9102" s="20"/>
      <c r="K9102" s="20"/>
      <c r="M9102" s="20"/>
      <c r="O9102" s="21"/>
      <c r="P9102" s="20"/>
      <c r="R9102" s="20"/>
      <c r="S9102" s="20"/>
      <c r="T9102" s="20"/>
      <c r="U9102" s="20"/>
      <c r="W9102" s="20"/>
      <c r="X9102" s="20"/>
      <c r="Y9102" s="20"/>
      <c r="Z9102" s="20"/>
      <c r="AA9102" s="20"/>
      <c r="AB9102" s="20"/>
      <c r="AD9102" s="20"/>
      <c r="AE9102" s="20"/>
      <c r="AF9102" s="21"/>
      <c r="AM9102" s="21"/>
      <c r="AN9102" s="23" t="str">
        <f>IF($O9102="","",IF(DATEDIF($O9102,Lista!$V$2,"y")=122,"",DATEDIF($O9102,Lista!$V$2,"y")))</f>
        <v/>
      </c>
      <c r="AO9102" s="23" t="str">
        <f t="shared" si="426"/>
        <v/>
      </c>
      <c r="AP9102" s="23" t="str">
        <f t="shared" si="427"/>
        <v/>
      </c>
      <c r="AQ9102" s="24" t="str">
        <f>IFERROR(VLOOKUP($R9102,Lista!$G$2:$H$15,2,FALSE),"")</f>
        <v/>
      </c>
      <c r="AR9102" s="23" t="str">
        <f>IF(ISBLANK(G9102),"",IF(SUMPRODUCT((G$2:G9102=G9102)*1)&gt;1,0,1))</f>
        <v/>
      </c>
      <c r="AS9102" s="23" t="str">
        <f t="shared" si="428"/>
        <v/>
      </c>
    </row>
    <row r="9103" spans="2:45" x14ac:dyDescent="0.35">
      <c r="B9103" s="20"/>
      <c r="C9103" s="20"/>
      <c r="D9103" s="20"/>
      <c r="E9103" s="20"/>
      <c r="H9103" s="20"/>
      <c r="I9103" s="20"/>
      <c r="K9103" s="20"/>
      <c r="M9103" s="20"/>
      <c r="O9103" s="21"/>
      <c r="P9103" s="20"/>
      <c r="R9103" s="20"/>
      <c r="S9103" s="20"/>
      <c r="T9103" s="20"/>
      <c r="U9103" s="20"/>
      <c r="W9103" s="20"/>
      <c r="X9103" s="20"/>
      <c r="Y9103" s="20"/>
      <c r="Z9103" s="20"/>
      <c r="AA9103" s="20"/>
      <c r="AB9103" s="20"/>
      <c r="AD9103" s="20"/>
      <c r="AE9103" s="20"/>
      <c r="AF9103" s="21"/>
      <c r="AM9103" s="21"/>
      <c r="AN9103" s="23" t="str">
        <f>IF($O9103="","",IF(DATEDIF($O9103,Lista!$V$2,"y")=122,"",DATEDIF($O9103,Lista!$V$2,"y")))</f>
        <v/>
      </c>
      <c r="AO9103" s="23" t="str">
        <f t="shared" si="426"/>
        <v/>
      </c>
      <c r="AP9103" s="23" t="str">
        <f t="shared" si="427"/>
        <v/>
      </c>
      <c r="AQ9103" s="24" t="str">
        <f>IFERROR(VLOOKUP($R9103,Lista!$G$2:$H$15,2,FALSE),"")</f>
        <v/>
      </c>
      <c r="AR9103" s="23" t="str">
        <f>IF(ISBLANK(G9103),"",IF(SUMPRODUCT((G$2:G9103=G9103)*1)&gt;1,0,1))</f>
        <v/>
      </c>
      <c r="AS9103" s="23" t="str">
        <f t="shared" si="428"/>
        <v/>
      </c>
    </row>
    <row r="9104" spans="2:45" x14ac:dyDescent="0.35">
      <c r="B9104" s="20"/>
      <c r="C9104" s="20"/>
      <c r="D9104" s="20"/>
      <c r="E9104" s="20"/>
      <c r="H9104" s="20"/>
      <c r="I9104" s="20"/>
      <c r="K9104" s="20"/>
      <c r="M9104" s="20"/>
      <c r="O9104" s="21"/>
      <c r="P9104" s="20"/>
      <c r="R9104" s="20"/>
      <c r="S9104" s="20"/>
      <c r="T9104" s="20"/>
      <c r="U9104" s="20"/>
      <c r="W9104" s="20"/>
      <c r="X9104" s="20"/>
      <c r="Y9104" s="20"/>
      <c r="Z9104" s="20"/>
      <c r="AA9104" s="20"/>
      <c r="AB9104" s="20"/>
      <c r="AD9104" s="20"/>
      <c r="AE9104" s="20"/>
      <c r="AF9104" s="21"/>
      <c r="AM9104" s="21"/>
      <c r="AN9104" s="23" t="str">
        <f>IF($O9104="","",IF(DATEDIF($O9104,Lista!$V$2,"y")=122,"",DATEDIF($O9104,Lista!$V$2,"y")))</f>
        <v/>
      </c>
      <c r="AO9104" s="23" t="str">
        <f t="shared" si="426"/>
        <v/>
      </c>
      <c r="AP9104" s="23" t="str">
        <f t="shared" si="427"/>
        <v/>
      </c>
      <c r="AQ9104" s="24" t="str">
        <f>IFERROR(VLOOKUP($R9104,Lista!$G$2:$H$15,2,FALSE),"")</f>
        <v/>
      </c>
      <c r="AR9104" s="23" t="str">
        <f>IF(ISBLANK(G9104),"",IF(SUMPRODUCT((G$2:G9104=G9104)*1)&gt;1,0,1))</f>
        <v/>
      </c>
      <c r="AS9104" s="23" t="str">
        <f t="shared" si="428"/>
        <v/>
      </c>
    </row>
    <row r="9105" spans="2:45" x14ac:dyDescent="0.35">
      <c r="B9105" s="20"/>
      <c r="C9105" s="20"/>
      <c r="D9105" s="20"/>
      <c r="E9105" s="20"/>
      <c r="H9105" s="20"/>
      <c r="I9105" s="20"/>
      <c r="K9105" s="20"/>
      <c r="M9105" s="20"/>
      <c r="O9105" s="21"/>
      <c r="P9105" s="20"/>
      <c r="R9105" s="20"/>
      <c r="S9105" s="20"/>
      <c r="T9105" s="20"/>
      <c r="U9105" s="20"/>
      <c r="W9105" s="20"/>
      <c r="X9105" s="20"/>
      <c r="Y9105" s="20"/>
      <c r="Z9105" s="20"/>
      <c r="AA9105" s="20"/>
      <c r="AB9105" s="20"/>
      <c r="AD9105" s="20"/>
      <c r="AE9105" s="20"/>
      <c r="AF9105" s="21"/>
      <c r="AM9105" s="21"/>
      <c r="AN9105" s="23" t="str">
        <f>IF($O9105="","",IF(DATEDIF($O9105,Lista!$V$2,"y")=122,"",DATEDIF($O9105,Lista!$V$2,"y")))</f>
        <v/>
      </c>
      <c r="AO9105" s="23" t="str">
        <f t="shared" si="426"/>
        <v/>
      </c>
      <c r="AP9105" s="23" t="str">
        <f t="shared" si="427"/>
        <v/>
      </c>
      <c r="AQ9105" s="24" t="str">
        <f>IFERROR(VLOOKUP($R9105,Lista!$G$2:$H$15,2,FALSE),"")</f>
        <v/>
      </c>
      <c r="AR9105" s="23" t="str">
        <f>IF(ISBLANK(G9105),"",IF(SUMPRODUCT((G$2:G9105=G9105)*1)&gt;1,0,1))</f>
        <v/>
      </c>
      <c r="AS9105" s="23" t="str">
        <f t="shared" si="428"/>
        <v/>
      </c>
    </row>
    <row r="9106" spans="2:45" x14ac:dyDescent="0.35">
      <c r="B9106" s="20"/>
      <c r="C9106" s="20"/>
      <c r="D9106" s="20"/>
      <c r="E9106" s="20"/>
      <c r="H9106" s="20"/>
      <c r="I9106" s="20"/>
      <c r="K9106" s="20"/>
      <c r="M9106" s="20"/>
      <c r="O9106" s="21"/>
      <c r="P9106" s="20"/>
      <c r="R9106" s="20"/>
      <c r="S9106" s="20"/>
      <c r="T9106" s="20"/>
      <c r="U9106" s="20"/>
      <c r="W9106" s="20"/>
      <c r="X9106" s="20"/>
      <c r="Y9106" s="20"/>
      <c r="Z9106" s="20"/>
      <c r="AA9106" s="20"/>
      <c r="AB9106" s="20"/>
      <c r="AC9106" s="20"/>
      <c r="AD9106" s="20"/>
      <c r="AE9106" s="20"/>
      <c r="AF9106" s="21"/>
      <c r="AM9106" s="21"/>
      <c r="AN9106" s="23" t="str">
        <f>IF($O9106="","",IF(DATEDIF($O9106,Lista!$V$2,"y")=122,"",DATEDIF($O9106,Lista!$V$2,"y")))</f>
        <v/>
      </c>
      <c r="AO9106" s="23" t="str">
        <f t="shared" si="426"/>
        <v/>
      </c>
      <c r="AP9106" s="23" t="str">
        <f t="shared" si="427"/>
        <v/>
      </c>
      <c r="AQ9106" s="24" t="str">
        <f>IFERROR(VLOOKUP($R9106,Lista!$G$2:$H$15,2,FALSE),"")</f>
        <v/>
      </c>
      <c r="AR9106" s="23" t="str">
        <f>IF(ISBLANK(G9106),"",IF(SUMPRODUCT((G$2:G9106=G9106)*1)&gt;1,0,1))</f>
        <v/>
      </c>
      <c r="AS9106" s="23" t="str">
        <f t="shared" si="428"/>
        <v/>
      </c>
    </row>
    <row r="9107" spans="2:45" x14ac:dyDescent="0.35">
      <c r="B9107" s="20"/>
      <c r="C9107" s="20"/>
      <c r="D9107" s="20"/>
      <c r="E9107" s="20"/>
      <c r="H9107" s="20"/>
      <c r="I9107" s="20"/>
      <c r="K9107" s="20"/>
      <c r="M9107" s="20"/>
      <c r="O9107" s="21"/>
      <c r="P9107" s="20"/>
      <c r="R9107" s="20"/>
      <c r="S9107" s="20"/>
      <c r="T9107" s="20"/>
      <c r="U9107" s="20"/>
      <c r="W9107" s="20"/>
      <c r="X9107" s="20"/>
      <c r="Y9107" s="20"/>
      <c r="Z9107" s="20"/>
      <c r="AA9107" s="20"/>
      <c r="AB9107" s="20"/>
      <c r="AC9107" s="20"/>
      <c r="AD9107" s="20"/>
      <c r="AE9107" s="20"/>
      <c r="AF9107" s="21"/>
      <c r="AM9107" s="21"/>
      <c r="AN9107" s="23" t="str">
        <f>IF($O9107="","",IF(DATEDIF($O9107,Lista!$V$2,"y")=122,"",DATEDIF($O9107,Lista!$V$2,"y")))</f>
        <v/>
      </c>
      <c r="AO9107" s="23" t="str">
        <f t="shared" si="426"/>
        <v/>
      </c>
      <c r="AP9107" s="23" t="str">
        <f t="shared" si="427"/>
        <v/>
      </c>
      <c r="AQ9107" s="24" t="str">
        <f>IFERROR(VLOOKUP($R9107,Lista!$G$2:$H$15,2,FALSE),"")</f>
        <v/>
      </c>
      <c r="AR9107" s="23" t="str">
        <f>IF(ISBLANK(G9107),"",IF(SUMPRODUCT((G$2:G9107=G9107)*1)&gt;1,0,1))</f>
        <v/>
      </c>
      <c r="AS9107" s="23" t="str">
        <f t="shared" si="428"/>
        <v/>
      </c>
    </row>
    <row r="9108" spans="2:45" x14ac:dyDescent="0.35">
      <c r="B9108" s="20"/>
      <c r="C9108" s="20"/>
      <c r="D9108" s="20"/>
      <c r="E9108" s="20"/>
      <c r="H9108" s="20"/>
      <c r="I9108" s="20"/>
      <c r="K9108" s="20"/>
      <c r="M9108" s="20"/>
      <c r="O9108" s="21"/>
      <c r="P9108" s="20"/>
      <c r="R9108" s="20"/>
      <c r="S9108" s="20"/>
      <c r="T9108" s="20"/>
      <c r="U9108" s="20"/>
      <c r="W9108" s="20"/>
      <c r="X9108" s="20"/>
      <c r="Y9108" s="20"/>
      <c r="Z9108" s="20"/>
      <c r="AA9108" s="20"/>
      <c r="AB9108" s="20"/>
      <c r="AC9108" s="20"/>
      <c r="AD9108" s="20"/>
      <c r="AE9108" s="20"/>
      <c r="AF9108" s="21"/>
      <c r="AM9108" s="21"/>
      <c r="AN9108" s="23" t="str">
        <f>IF($O9108="","",IF(DATEDIF($O9108,Lista!$V$2,"y")=122,"",DATEDIF($O9108,Lista!$V$2,"y")))</f>
        <v/>
      </c>
      <c r="AO9108" s="23" t="str">
        <f t="shared" si="426"/>
        <v/>
      </c>
      <c r="AP9108" s="23" t="str">
        <f t="shared" si="427"/>
        <v/>
      </c>
      <c r="AQ9108" s="24" t="str">
        <f>IFERROR(VLOOKUP($R9108,Lista!$G$2:$H$15,2,FALSE),"")</f>
        <v/>
      </c>
      <c r="AR9108" s="23" t="str">
        <f>IF(ISBLANK(G9108),"",IF(SUMPRODUCT((G$2:G9108=G9108)*1)&gt;1,0,1))</f>
        <v/>
      </c>
      <c r="AS9108" s="23" t="str">
        <f t="shared" si="428"/>
        <v/>
      </c>
    </row>
    <row r="9109" spans="2:45" x14ac:dyDescent="0.35">
      <c r="B9109" s="20"/>
      <c r="C9109" s="20"/>
      <c r="D9109" s="20"/>
      <c r="E9109" s="20"/>
      <c r="H9109" s="20"/>
      <c r="I9109" s="20"/>
      <c r="K9109" s="20"/>
      <c r="M9109" s="20"/>
      <c r="O9109" s="21"/>
      <c r="P9109" s="20"/>
      <c r="R9109" s="20"/>
      <c r="S9109" s="20"/>
      <c r="T9109" s="20"/>
      <c r="U9109" s="20"/>
      <c r="W9109" s="20"/>
      <c r="X9109" s="20"/>
      <c r="Y9109" s="20"/>
      <c r="Z9109" s="20"/>
      <c r="AA9109" s="20"/>
      <c r="AB9109" s="20"/>
      <c r="AC9109" s="20"/>
      <c r="AD9109" s="20"/>
      <c r="AE9109" s="20"/>
      <c r="AF9109" s="21"/>
      <c r="AM9109" s="21"/>
      <c r="AN9109" s="23" t="str">
        <f>IF($O9109="","",IF(DATEDIF($O9109,Lista!$V$2,"y")=122,"",DATEDIF($O9109,Lista!$V$2,"y")))</f>
        <v/>
      </c>
      <c r="AO9109" s="23" t="str">
        <f t="shared" si="426"/>
        <v/>
      </c>
      <c r="AP9109" s="23" t="str">
        <f t="shared" si="427"/>
        <v/>
      </c>
      <c r="AQ9109" s="24" t="str">
        <f>IFERROR(VLOOKUP($R9109,Lista!$G$2:$H$15,2,FALSE),"")</f>
        <v/>
      </c>
      <c r="AR9109" s="23" t="str">
        <f>IF(ISBLANK(G9109),"",IF(SUMPRODUCT((G$2:G9109=G9109)*1)&gt;1,0,1))</f>
        <v/>
      </c>
      <c r="AS9109" s="23" t="str">
        <f t="shared" si="428"/>
        <v/>
      </c>
    </row>
    <row r="9110" spans="2:45" x14ac:dyDescent="0.35">
      <c r="B9110" s="20"/>
      <c r="C9110" s="20"/>
      <c r="D9110" s="20"/>
      <c r="E9110" s="20"/>
      <c r="H9110" s="20"/>
      <c r="I9110" s="20"/>
      <c r="K9110" s="20"/>
      <c r="M9110" s="20"/>
      <c r="O9110" s="21"/>
      <c r="P9110" s="20"/>
      <c r="R9110" s="20"/>
      <c r="S9110" s="20"/>
      <c r="T9110" s="20"/>
      <c r="U9110" s="20"/>
      <c r="W9110" s="20"/>
      <c r="X9110" s="20"/>
      <c r="Y9110" s="20"/>
      <c r="Z9110" s="20"/>
      <c r="AA9110" s="20"/>
      <c r="AB9110" s="20"/>
      <c r="AD9110" s="20"/>
      <c r="AE9110" s="20"/>
      <c r="AF9110" s="21"/>
      <c r="AM9110" s="21"/>
      <c r="AN9110" s="23" t="str">
        <f>IF($O9110="","",IF(DATEDIF($O9110,Lista!$V$2,"y")=122,"",DATEDIF($O9110,Lista!$V$2,"y")))</f>
        <v/>
      </c>
      <c r="AO9110" s="23" t="str">
        <f t="shared" si="426"/>
        <v/>
      </c>
      <c r="AP9110" s="23" t="str">
        <f t="shared" si="427"/>
        <v/>
      </c>
      <c r="AQ9110" s="24" t="str">
        <f>IFERROR(VLOOKUP($R9110,Lista!$G$2:$H$15,2,FALSE),"")</f>
        <v/>
      </c>
      <c r="AR9110" s="23" t="str">
        <f>IF(ISBLANK(G9110),"",IF(SUMPRODUCT((G$2:G9110=G9110)*1)&gt;1,0,1))</f>
        <v/>
      </c>
      <c r="AS9110" s="23" t="str">
        <f t="shared" si="428"/>
        <v/>
      </c>
    </row>
    <row r="9111" spans="2:45" x14ac:dyDescent="0.35">
      <c r="B9111" s="20"/>
      <c r="C9111" s="20"/>
      <c r="D9111" s="20"/>
      <c r="E9111" s="20"/>
      <c r="H9111" s="20"/>
      <c r="I9111" s="20"/>
      <c r="K9111" s="20"/>
      <c r="M9111" s="20"/>
      <c r="O9111" s="21"/>
      <c r="P9111" s="20"/>
      <c r="R9111" s="20"/>
      <c r="S9111" s="20"/>
      <c r="T9111" s="20"/>
      <c r="U9111" s="20"/>
      <c r="W9111" s="20"/>
      <c r="X9111" s="20"/>
      <c r="Y9111" s="20"/>
      <c r="Z9111" s="20"/>
      <c r="AA9111" s="20"/>
      <c r="AB9111" s="20"/>
      <c r="AC9111" s="20"/>
      <c r="AD9111" s="20"/>
      <c r="AE9111" s="20"/>
      <c r="AF9111" s="21"/>
      <c r="AM9111" s="21"/>
      <c r="AN9111" s="23" t="str">
        <f>IF($O9111="","",IF(DATEDIF($O9111,Lista!$V$2,"y")=122,"",DATEDIF($O9111,Lista!$V$2,"y")))</f>
        <v/>
      </c>
      <c r="AO9111" s="23" t="str">
        <f t="shared" si="426"/>
        <v/>
      </c>
      <c r="AP9111" s="23" t="str">
        <f t="shared" si="427"/>
        <v/>
      </c>
      <c r="AQ9111" s="24" t="str">
        <f>IFERROR(VLOOKUP($R9111,Lista!$G$2:$H$15,2,FALSE),"")</f>
        <v/>
      </c>
      <c r="AR9111" s="23" t="str">
        <f>IF(ISBLANK(G9111),"",IF(SUMPRODUCT((G$2:G9111=G9111)*1)&gt;1,0,1))</f>
        <v/>
      </c>
      <c r="AS9111" s="23" t="str">
        <f t="shared" si="428"/>
        <v/>
      </c>
    </row>
    <row r="9112" spans="2:45" x14ac:dyDescent="0.35">
      <c r="B9112" s="20"/>
      <c r="C9112" s="20"/>
      <c r="D9112" s="20"/>
      <c r="E9112" s="20"/>
      <c r="H9112" s="20"/>
      <c r="I9112" s="20"/>
      <c r="K9112" s="20"/>
      <c r="M9112" s="20"/>
      <c r="O9112" s="21"/>
      <c r="P9112" s="20"/>
      <c r="R9112" s="20"/>
      <c r="S9112" s="20"/>
      <c r="T9112" s="20"/>
      <c r="U9112" s="20"/>
      <c r="W9112" s="20"/>
      <c r="X9112" s="20"/>
      <c r="Y9112" s="20"/>
      <c r="Z9112" s="20"/>
      <c r="AA9112" s="20"/>
      <c r="AB9112" s="20"/>
      <c r="AC9112" s="20"/>
      <c r="AD9112" s="20"/>
      <c r="AE9112" s="20"/>
      <c r="AF9112" s="21"/>
      <c r="AM9112" s="21"/>
      <c r="AN9112" s="23" t="str">
        <f>IF($O9112="","",IF(DATEDIF($O9112,Lista!$V$2,"y")=122,"",DATEDIF($O9112,Lista!$V$2,"y")))</f>
        <v/>
      </c>
      <c r="AO9112" s="23" t="str">
        <f t="shared" si="426"/>
        <v/>
      </c>
      <c r="AP9112" s="23" t="str">
        <f t="shared" si="427"/>
        <v/>
      </c>
      <c r="AQ9112" s="24" t="str">
        <f>IFERROR(VLOOKUP($R9112,Lista!$G$2:$H$15,2,FALSE),"")</f>
        <v/>
      </c>
      <c r="AR9112" s="23" t="str">
        <f>IF(ISBLANK(G9112),"",IF(SUMPRODUCT((G$2:G9112=G9112)*1)&gt;1,0,1))</f>
        <v/>
      </c>
      <c r="AS9112" s="23" t="str">
        <f t="shared" si="428"/>
        <v/>
      </c>
    </row>
    <row r="9113" spans="2:45" x14ac:dyDescent="0.35">
      <c r="B9113" s="20"/>
      <c r="C9113" s="20"/>
      <c r="D9113" s="20"/>
      <c r="E9113" s="20"/>
      <c r="H9113" s="20"/>
      <c r="I9113" s="20"/>
      <c r="K9113" s="20"/>
      <c r="M9113" s="20"/>
      <c r="O9113" s="21"/>
      <c r="P9113" s="20"/>
      <c r="R9113" s="20"/>
      <c r="S9113" s="20"/>
      <c r="T9113" s="20"/>
      <c r="U9113" s="20"/>
      <c r="W9113" s="20"/>
      <c r="X9113" s="20"/>
      <c r="Y9113" s="20"/>
      <c r="Z9113" s="20"/>
      <c r="AA9113" s="20"/>
      <c r="AB9113" s="20"/>
      <c r="AC9113" s="20"/>
      <c r="AD9113" s="20"/>
      <c r="AE9113" s="20"/>
      <c r="AF9113" s="21"/>
      <c r="AM9113" s="21"/>
      <c r="AN9113" s="23" t="str">
        <f>IF($O9113="","",IF(DATEDIF($O9113,Lista!$V$2,"y")=122,"",DATEDIF($O9113,Lista!$V$2,"y")))</f>
        <v/>
      </c>
      <c r="AO9113" s="23" t="str">
        <f t="shared" si="426"/>
        <v/>
      </c>
      <c r="AP9113" s="23" t="str">
        <f t="shared" si="427"/>
        <v/>
      </c>
      <c r="AQ9113" s="24" t="str">
        <f>IFERROR(VLOOKUP($R9113,Lista!$G$2:$H$15,2,FALSE),"")</f>
        <v/>
      </c>
      <c r="AR9113" s="23" t="str">
        <f>IF(ISBLANK(G9113),"",IF(SUMPRODUCT((G$2:G9113=G9113)*1)&gt;1,0,1))</f>
        <v/>
      </c>
      <c r="AS9113" s="23" t="str">
        <f t="shared" si="428"/>
        <v/>
      </c>
    </row>
    <row r="9114" spans="2:45" x14ac:dyDescent="0.35">
      <c r="B9114" s="20"/>
      <c r="C9114" s="20"/>
      <c r="D9114" s="20"/>
      <c r="E9114" s="20"/>
      <c r="H9114" s="20"/>
      <c r="I9114" s="20"/>
      <c r="K9114" s="20"/>
      <c r="M9114" s="20"/>
      <c r="O9114" s="21"/>
      <c r="P9114" s="20"/>
      <c r="R9114" s="20"/>
      <c r="S9114" s="20"/>
      <c r="T9114" s="20"/>
      <c r="U9114" s="20"/>
      <c r="W9114" s="20"/>
      <c r="X9114" s="20"/>
      <c r="Y9114" s="20"/>
      <c r="Z9114" s="20"/>
      <c r="AA9114" s="20"/>
      <c r="AB9114" s="20"/>
      <c r="AC9114" s="20"/>
      <c r="AD9114" s="20"/>
      <c r="AE9114" s="20"/>
      <c r="AF9114" s="21"/>
      <c r="AM9114" s="21"/>
      <c r="AN9114" s="23" t="str">
        <f>IF($O9114="","",IF(DATEDIF($O9114,Lista!$V$2,"y")=122,"",DATEDIF($O9114,Lista!$V$2,"y")))</f>
        <v/>
      </c>
      <c r="AO9114" s="23" t="str">
        <f t="shared" si="426"/>
        <v/>
      </c>
      <c r="AP9114" s="23" t="str">
        <f t="shared" si="427"/>
        <v/>
      </c>
      <c r="AQ9114" s="24" t="str">
        <f>IFERROR(VLOOKUP($R9114,Lista!$G$2:$H$15,2,FALSE),"")</f>
        <v/>
      </c>
      <c r="AR9114" s="23" t="str">
        <f>IF(ISBLANK(G9114),"",IF(SUMPRODUCT((G$2:G9114=G9114)*1)&gt;1,0,1))</f>
        <v/>
      </c>
      <c r="AS9114" s="23" t="str">
        <f t="shared" si="428"/>
        <v/>
      </c>
    </row>
    <row r="9115" spans="2:45" x14ac:dyDescent="0.35">
      <c r="B9115" s="20"/>
      <c r="C9115" s="20"/>
      <c r="D9115" s="20"/>
      <c r="E9115" s="20"/>
      <c r="H9115" s="20"/>
      <c r="I9115" s="20"/>
      <c r="K9115" s="20"/>
      <c r="M9115" s="20"/>
      <c r="O9115" s="21"/>
      <c r="P9115" s="20"/>
      <c r="R9115" s="20"/>
      <c r="S9115" s="20"/>
      <c r="T9115" s="20"/>
      <c r="U9115" s="20"/>
      <c r="W9115" s="20"/>
      <c r="X9115" s="20"/>
      <c r="Y9115" s="20"/>
      <c r="Z9115" s="20"/>
      <c r="AA9115" s="20"/>
      <c r="AB9115" s="20"/>
      <c r="AC9115" s="20"/>
      <c r="AD9115" s="20"/>
      <c r="AE9115" s="20"/>
      <c r="AF9115" s="21"/>
      <c r="AM9115" s="21"/>
      <c r="AN9115" s="23" t="str">
        <f>IF($O9115="","",IF(DATEDIF($O9115,Lista!$V$2,"y")=122,"",DATEDIF($O9115,Lista!$V$2,"y")))</f>
        <v/>
      </c>
      <c r="AO9115" s="23" t="str">
        <f t="shared" si="426"/>
        <v/>
      </c>
      <c r="AP9115" s="23" t="str">
        <f t="shared" si="427"/>
        <v/>
      </c>
      <c r="AQ9115" s="24" t="str">
        <f>IFERROR(VLOOKUP($R9115,Lista!$G$2:$H$15,2,FALSE),"")</f>
        <v/>
      </c>
      <c r="AR9115" s="23" t="str">
        <f>IF(ISBLANK(G9115),"",IF(SUMPRODUCT((G$2:G9115=G9115)*1)&gt;1,0,1))</f>
        <v/>
      </c>
      <c r="AS9115" s="23" t="str">
        <f t="shared" si="428"/>
        <v/>
      </c>
    </row>
    <row r="9116" spans="2:45" x14ac:dyDescent="0.35">
      <c r="B9116" s="20"/>
      <c r="C9116" s="20"/>
      <c r="D9116" s="20"/>
      <c r="E9116" s="20"/>
      <c r="H9116" s="20"/>
      <c r="I9116" s="20"/>
      <c r="K9116" s="20"/>
      <c r="M9116" s="20"/>
      <c r="O9116" s="21"/>
      <c r="P9116" s="20"/>
      <c r="R9116" s="20"/>
      <c r="S9116" s="20"/>
      <c r="T9116" s="20"/>
      <c r="U9116" s="20"/>
      <c r="W9116" s="20"/>
      <c r="X9116" s="20"/>
      <c r="Y9116" s="20"/>
      <c r="Z9116" s="20"/>
      <c r="AA9116" s="20"/>
      <c r="AB9116" s="20"/>
      <c r="AC9116" s="20"/>
      <c r="AD9116" s="20"/>
      <c r="AE9116" s="20"/>
      <c r="AF9116" s="21"/>
      <c r="AM9116" s="21"/>
      <c r="AN9116" s="23" t="str">
        <f>IF($O9116="","",IF(DATEDIF($O9116,Lista!$V$2,"y")=122,"",DATEDIF($O9116,Lista!$V$2,"y")))</f>
        <v/>
      </c>
      <c r="AO9116" s="23" t="str">
        <f t="shared" si="426"/>
        <v/>
      </c>
      <c r="AP9116" s="23" t="str">
        <f t="shared" si="427"/>
        <v/>
      </c>
      <c r="AQ9116" s="24" t="str">
        <f>IFERROR(VLOOKUP($R9116,Lista!$G$2:$H$15,2,FALSE),"")</f>
        <v/>
      </c>
      <c r="AR9116" s="23" t="str">
        <f>IF(ISBLANK(G9116),"",IF(SUMPRODUCT((G$2:G9116=G9116)*1)&gt;1,0,1))</f>
        <v/>
      </c>
      <c r="AS9116" s="23" t="str">
        <f t="shared" si="428"/>
        <v/>
      </c>
    </row>
    <row r="9117" spans="2:45" x14ac:dyDescent="0.35">
      <c r="B9117" s="20"/>
      <c r="C9117" s="20"/>
      <c r="D9117" s="20"/>
      <c r="E9117" s="20"/>
      <c r="H9117" s="20"/>
      <c r="I9117" s="20"/>
      <c r="K9117" s="20"/>
      <c r="M9117" s="20"/>
      <c r="O9117" s="21"/>
      <c r="P9117" s="20"/>
      <c r="R9117" s="20"/>
      <c r="S9117" s="20"/>
      <c r="T9117" s="20"/>
      <c r="U9117" s="20"/>
      <c r="W9117" s="20"/>
      <c r="X9117" s="20"/>
      <c r="Y9117" s="20"/>
      <c r="Z9117" s="20"/>
      <c r="AA9117" s="20"/>
      <c r="AB9117" s="20"/>
      <c r="AC9117" s="20"/>
      <c r="AD9117" s="20"/>
      <c r="AE9117" s="20"/>
      <c r="AF9117" s="21"/>
      <c r="AM9117" s="21"/>
      <c r="AN9117" s="23" t="str">
        <f>IF($O9117="","",IF(DATEDIF($O9117,Lista!$V$2,"y")=122,"",DATEDIF($O9117,Lista!$V$2,"y")))</f>
        <v/>
      </c>
      <c r="AO9117" s="23" t="str">
        <f t="shared" si="426"/>
        <v/>
      </c>
      <c r="AP9117" s="23" t="str">
        <f t="shared" si="427"/>
        <v/>
      </c>
      <c r="AQ9117" s="24" t="str">
        <f>IFERROR(VLOOKUP($R9117,Lista!$G$2:$H$15,2,FALSE),"")</f>
        <v/>
      </c>
      <c r="AR9117" s="23" t="str">
        <f>IF(ISBLANK(G9117),"",IF(SUMPRODUCT((G$2:G9117=G9117)*1)&gt;1,0,1))</f>
        <v/>
      </c>
      <c r="AS9117" s="23" t="str">
        <f t="shared" si="428"/>
        <v/>
      </c>
    </row>
    <row r="9118" spans="2:45" x14ac:dyDescent="0.35">
      <c r="B9118" s="20"/>
      <c r="C9118" s="20"/>
      <c r="D9118" s="20"/>
      <c r="E9118" s="20"/>
      <c r="H9118" s="20"/>
      <c r="I9118" s="20"/>
      <c r="K9118" s="20"/>
      <c r="M9118" s="20"/>
      <c r="O9118" s="21"/>
      <c r="P9118" s="20"/>
      <c r="R9118" s="20"/>
      <c r="S9118" s="20"/>
      <c r="T9118" s="20"/>
      <c r="U9118" s="20"/>
      <c r="W9118" s="20"/>
      <c r="X9118" s="20"/>
      <c r="Y9118" s="20"/>
      <c r="Z9118" s="20"/>
      <c r="AA9118" s="20"/>
      <c r="AB9118" s="20"/>
      <c r="AC9118" s="20"/>
      <c r="AD9118" s="20"/>
      <c r="AE9118" s="20"/>
      <c r="AF9118" s="21"/>
      <c r="AM9118" s="21"/>
      <c r="AN9118" s="23" t="str">
        <f>IF($O9118="","",IF(DATEDIF($O9118,Lista!$V$2,"y")=122,"",DATEDIF($O9118,Lista!$V$2,"y")))</f>
        <v/>
      </c>
      <c r="AO9118" s="23" t="str">
        <f t="shared" si="426"/>
        <v/>
      </c>
      <c r="AP9118" s="23" t="str">
        <f t="shared" si="427"/>
        <v/>
      </c>
      <c r="AQ9118" s="24" t="str">
        <f>IFERROR(VLOOKUP($R9118,Lista!$G$2:$H$15,2,FALSE),"")</f>
        <v/>
      </c>
      <c r="AR9118" s="23" t="str">
        <f>IF(ISBLANK(G9118),"",IF(SUMPRODUCT((G$2:G9118=G9118)*1)&gt;1,0,1))</f>
        <v/>
      </c>
      <c r="AS9118" s="23" t="str">
        <f t="shared" si="428"/>
        <v/>
      </c>
    </row>
    <row r="9119" spans="2:45" x14ac:dyDescent="0.35">
      <c r="B9119" s="20"/>
      <c r="C9119" s="20"/>
      <c r="D9119" s="20"/>
      <c r="E9119" s="20"/>
      <c r="H9119" s="20"/>
      <c r="I9119" s="20"/>
      <c r="K9119" s="20"/>
      <c r="M9119" s="20"/>
      <c r="O9119" s="21"/>
      <c r="P9119" s="20"/>
      <c r="R9119" s="20"/>
      <c r="S9119" s="20"/>
      <c r="T9119" s="20"/>
      <c r="U9119" s="20"/>
      <c r="W9119" s="20"/>
      <c r="X9119" s="20"/>
      <c r="Y9119" s="20"/>
      <c r="Z9119" s="20"/>
      <c r="AA9119" s="20"/>
      <c r="AB9119" s="20"/>
      <c r="AC9119" s="20"/>
      <c r="AD9119" s="20"/>
      <c r="AE9119" s="20"/>
      <c r="AF9119" s="21"/>
      <c r="AM9119" s="21"/>
      <c r="AN9119" s="23" t="str">
        <f>IF($O9119="","",IF(DATEDIF($O9119,Lista!$V$2,"y")=122,"",DATEDIF($O9119,Lista!$V$2,"y")))</f>
        <v/>
      </c>
      <c r="AO9119" s="23" t="str">
        <f t="shared" si="426"/>
        <v/>
      </c>
      <c r="AP9119" s="23" t="str">
        <f t="shared" si="427"/>
        <v/>
      </c>
      <c r="AQ9119" s="24" t="str">
        <f>IFERROR(VLOOKUP($R9119,Lista!$G$2:$H$15,2,FALSE),"")</f>
        <v/>
      </c>
      <c r="AR9119" s="23" t="str">
        <f>IF(ISBLANK(G9119),"",IF(SUMPRODUCT((G$2:G9119=G9119)*1)&gt;1,0,1))</f>
        <v/>
      </c>
      <c r="AS9119" s="23" t="str">
        <f t="shared" si="428"/>
        <v/>
      </c>
    </row>
    <row r="9120" spans="2:45" x14ac:dyDescent="0.35">
      <c r="B9120" s="20"/>
      <c r="C9120" s="20"/>
      <c r="D9120" s="20"/>
      <c r="E9120" s="20"/>
      <c r="H9120" s="20"/>
      <c r="I9120" s="20"/>
      <c r="K9120" s="20"/>
      <c r="M9120" s="20"/>
      <c r="O9120" s="21"/>
      <c r="P9120" s="20"/>
      <c r="R9120" s="20"/>
      <c r="S9120" s="20"/>
      <c r="T9120" s="20"/>
      <c r="U9120" s="20"/>
      <c r="W9120" s="20"/>
      <c r="X9120" s="20"/>
      <c r="Y9120" s="20"/>
      <c r="Z9120" s="20"/>
      <c r="AA9120" s="20"/>
      <c r="AB9120" s="20"/>
      <c r="AC9120" s="20"/>
      <c r="AD9120" s="20"/>
      <c r="AE9120" s="20"/>
      <c r="AF9120" s="21"/>
      <c r="AM9120" s="21"/>
      <c r="AN9120" s="23" t="str">
        <f>IF($O9120="","",IF(DATEDIF($O9120,Lista!$V$2,"y")=122,"",DATEDIF($O9120,Lista!$V$2,"y")))</f>
        <v/>
      </c>
      <c r="AO9120" s="23" t="str">
        <f t="shared" si="426"/>
        <v/>
      </c>
      <c r="AP9120" s="23" t="str">
        <f t="shared" si="427"/>
        <v/>
      </c>
      <c r="AQ9120" s="24" t="str">
        <f>IFERROR(VLOOKUP($R9120,Lista!$G$2:$H$15,2,FALSE),"")</f>
        <v/>
      </c>
      <c r="AR9120" s="23" t="str">
        <f>IF(ISBLANK(G9120),"",IF(SUMPRODUCT((G$2:G9120=G9120)*1)&gt;1,0,1))</f>
        <v/>
      </c>
      <c r="AS9120" s="23" t="str">
        <f t="shared" si="428"/>
        <v/>
      </c>
    </row>
    <row r="9121" spans="2:45" x14ac:dyDescent="0.35">
      <c r="B9121" s="20"/>
      <c r="C9121" s="20"/>
      <c r="D9121" s="20"/>
      <c r="E9121" s="20"/>
      <c r="H9121" s="20"/>
      <c r="I9121" s="20"/>
      <c r="K9121" s="20"/>
      <c r="M9121" s="20"/>
      <c r="O9121" s="21"/>
      <c r="P9121" s="20"/>
      <c r="R9121" s="20"/>
      <c r="S9121" s="20"/>
      <c r="T9121" s="20"/>
      <c r="U9121" s="20"/>
      <c r="W9121" s="20"/>
      <c r="X9121" s="20"/>
      <c r="Y9121" s="20"/>
      <c r="Z9121" s="20"/>
      <c r="AA9121" s="20"/>
      <c r="AB9121" s="20"/>
      <c r="AD9121" s="20"/>
      <c r="AE9121" s="20"/>
      <c r="AF9121" s="21"/>
      <c r="AM9121" s="21"/>
      <c r="AN9121" s="23" t="str">
        <f>IF($O9121="","",IF(DATEDIF($O9121,Lista!$V$2,"y")=122,"",DATEDIF($O9121,Lista!$V$2,"y")))</f>
        <v/>
      </c>
      <c r="AO9121" s="23" t="str">
        <f t="shared" si="426"/>
        <v/>
      </c>
      <c r="AP9121" s="23" t="str">
        <f t="shared" si="427"/>
        <v/>
      </c>
      <c r="AQ9121" s="24" t="str">
        <f>IFERROR(VLOOKUP($R9121,Lista!$G$2:$H$15,2,FALSE),"")</f>
        <v/>
      </c>
      <c r="AR9121" s="23" t="str">
        <f>IF(ISBLANK(G9121),"",IF(SUMPRODUCT((G$2:G9121=G9121)*1)&gt;1,0,1))</f>
        <v/>
      </c>
      <c r="AS9121" s="23" t="str">
        <f t="shared" si="428"/>
        <v/>
      </c>
    </row>
    <row r="9122" spans="2:45" x14ac:dyDescent="0.35">
      <c r="B9122" s="20"/>
      <c r="C9122" s="20"/>
      <c r="D9122" s="20"/>
      <c r="E9122" s="20"/>
      <c r="H9122" s="20"/>
      <c r="I9122" s="20"/>
      <c r="K9122" s="20"/>
      <c r="M9122" s="20"/>
      <c r="O9122" s="21"/>
      <c r="P9122" s="20"/>
      <c r="R9122" s="20"/>
      <c r="S9122" s="20"/>
      <c r="T9122" s="20"/>
      <c r="U9122" s="20"/>
      <c r="W9122" s="20"/>
      <c r="X9122" s="20"/>
      <c r="Y9122" s="20"/>
      <c r="Z9122" s="20"/>
      <c r="AA9122" s="20"/>
      <c r="AB9122" s="20"/>
      <c r="AD9122" s="20"/>
      <c r="AE9122" s="20"/>
      <c r="AF9122" s="21"/>
      <c r="AM9122" s="21"/>
      <c r="AN9122" s="23" t="str">
        <f>IF($O9122="","",IF(DATEDIF($O9122,Lista!$V$2,"y")=122,"",DATEDIF($O9122,Lista!$V$2,"y")))</f>
        <v/>
      </c>
      <c r="AO9122" s="23" t="str">
        <f t="shared" si="426"/>
        <v/>
      </c>
      <c r="AP9122" s="23" t="str">
        <f t="shared" si="427"/>
        <v/>
      </c>
      <c r="AQ9122" s="24" t="str">
        <f>IFERROR(VLOOKUP($R9122,Lista!$G$2:$H$15,2,FALSE),"")</f>
        <v/>
      </c>
      <c r="AR9122" s="23" t="str">
        <f>IF(ISBLANK(G9122),"",IF(SUMPRODUCT((G$2:G9122=G9122)*1)&gt;1,0,1))</f>
        <v/>
      </c>
      <c r="AS9122" s="23" t="str">
        <f t="shared" si="428"/>
        <v/>
      </c>
    </row>
    <row r="9123" spans="2:45" x14ac:dyDescent="0.35">
      <c r="B9123" s="20"/>
      <c r="C9123" s="20"/>
      <c r="D9123" s="20"/>
      <c r="E9123" s="20"/>
      <c r="H9123" s="20"/>
      <c r="I9123" s="20"/>
      <c r="K9123" s="20"/>
      <c r="M9123" s="20"/>
      <c r="O9123" s="21"/>
      <c r="P9123" s="20"/>
      <c r="R9123" s="20"/>
      <c r="S9123" s="20"/>
      <c r="T9123" s="20"/>
      <c r="U9123" s="20"/>
      <c r="W9123" s="20"/>
      <c r="X9123" s="20"/>
      <c r="Y9123" s="20"/>
      <c r="Z9123" s="20"/>
      <c r="AA9123" s="20"/>
      <c r="AB9123" s="20"/>
      <c r="AD9123" s="20"/>
      <c r="AE9123" s="20"/>
      <c r="AF9123" s="21"/>
      <c r="AM9123" s="21"/>
      <c r="AN9123" s="23" t="str">
        <f>IF($O9123="","",IF(DATEDIF($O9123,Lista!$V$2,"y")=122,"",DATEDIF($O9123,Lista!$V$2,"y")))</f>
        <v/>
      </c>
      <c r="AO9123" s="23" t="str">
        <f t="shared" si="426"/>
        <v/>
      </c>
      <c r="AP9123" s="23" t="str">
        <f t="shared" si="427"/>
        <v/>
      </c>
      <c r="AQ9123" s="24" t="str">
        <f>IFERROR(VLOOKUP($R9123,Lista!$G$2:$H$15,2,FALSE),"")</f>
        <v/>
      </c>
      <c r="AR9123" s="23" t="str">
        <f>IF(ISBLANK(G9123),"",IF(SUMPRODUCT((G$2:G9123=G9123)*1)&gt;1,0,1))</f>
        <v/>
      </c>
      <c r="AS9123" s="23" t="str">
        <f t="shared" si="428"/>
        <v/>
      </c>
    </row>
    <row r="9124" spans="2:45" x14ac:dyDescent="0.35">
      <c r="B9124" s="20"/>
      <c r="C9124" s="20"/>
      <c r="D9124" s="20"/>
      <c r="E9124" s="20"/>
      <c r="H9124" s="20"/>
      <c r="I9124" s="20"/>
      <c r="K9124" s="20"/>
      <c r="M9124" s="20"/>
      <c r="O9124" s="21"/>
      <c r="P9124" s="20"/>
      <c r="R9124" s="20"/>
      <c r="S9124" s="20"/>
      <c r="T9124" s="20"/>
      <c r="U9124" s="20"/>
      <c r="W9124" s="20"/>
      <c r="X9124" s="20"/>
      <c r="Y9124" s="20"/>
      <c r="Z9124" s="20"/>
      <c r="AA9124" s="20"/>
      <c r="AB9124" s="20"/>
      <c r="AD9124" s="20"/>
      <c r="AE9124" s="20"/>
      <c r="AF9124" s="21"/>
      <c r="AM9124" s="21"/>
      <c r="AN9124" s="23" t="str">
        <f>IF($O9124="","",IF(DATEDIF($O9124,Lista!$V$2,"y")=122,"",DATEDIF($O9124,Lista!$V$2,"y")))</f>
        <v/>
      </c>
      <c r="AO9124" s="23" t="str">
        <f t="shared" si="426"/>
        <v/>
      </c>
      <c r="AP9124" s="23" t="str">
        <f t="shared" si="427"/>
        <v/>
      </c>
      <c r="AQ9124" s="24" t="str">
        <f>IFERROR(VLOOKUP($R9124,Lista!$G$2:$H$15,2,FALSE),"")</f>
        <v/>
      </c>
      <c r="AR9124" s="23" t="str">
        <f>IF(ISBLANK(G9124),"",IF(SUMPRODUCT((G$2:G9124=G9124)*1)&gt;1,0,1))</f>
        <v/>
      </c>
      <c r="AS9124" s="23" t="str">
        <f t="shared" si="428"/>
        <v/>
      </c>
    </row>
    <row r="9125" spans="2:45" x14ac:dyDescent="0.35">
      <c r="B9125" s="20"/>
      <c r="C9125" s="20"/>
      <c r="D9125" s="20"/>
      <c r="E9125" s="20"/>
      <c r="H9125" s="20"/>
      <c r="I9125" s="20"/>
      <c r="K9125" s="20"/>
      <c r="M9125" s="20"/>
      <c r="O9125" s="21"/>
      <c r="P9125" s="20"/>
      <c r="R9125" s="20"/>
      <c r="S9125" s="20"/>
      <c r="T9125" s="20"/>
      <c r="U9125" s="20"/>
      <c r="W9125" s="20"/>
      <c r="X9125" s="20"/>
      <c r="Y9125" s="20"/>
      <c r="Z9125" s="20"/>
      <c r="AA9125" s="20"/>
      <c r="AB9125" s="20"/>
      <c r="AC9125" s="20"/>
      <c r="AD9125" s="20"/>
      <c r="AE9125" s="20"/>
      <c r="AF9125" s="21"/>
      <c r="AM9125" s="21"/>
      <c r="AN9125" s="23" t="str">
        <f>IF($O9125="","",IF(DATEDIF($O9125,Lista!$V$2,"y")=122,"",DATEDIF($O9125,Lista!$V$2,"y")))</f>
        <v/>
      </c>
      <c r="AO9125" s="23" t="str">
        <f t="shared" si="426"/>
        <v/>
      </c>
      <c r="AP9125" s="23" t="str">
        <f t="shared" si="427"/>
        <v/>
      </c>
      <c r="AQ9125" s="24" t="str">
        <f>IFERROR(VLOOKUP($R9125,Lista!$G$2:$H$15,2,FALSE),"")</f>
        <v/>
      </c>
      <c r="AR9125" s="23" t="str">
        <f>IF(ISBLANK(G9125),"",IF(SUMPRODUCT((G$2:G9125=G9125)*1)&gt;1,0,1))</f>
        <v/>
      </c>
      <c r="AS9125" s="23" t="str">
        <f t="shared" si="428"/>
        <v/>
      </c>
    </row>
    <row r="9126" spans="2:45" x14ac:dyDescent="0.35">
      <c r="B9126" s="20"/>
      <c r="C9126" s="20"/>
      <c r="D9126" s="20"/>
      <c r="E9126" s="20"/>
      <c r="H9126" s="20"/>
      <c r="I9126" s="20"/>
      <c r="K9126" s="20"/>
      <c r="M9126" s="20"/>
      <c r="O9126" s="21"/>
      <c r="P9126" s="20"/>
      <c r="R9126" s="20"/>
      <c r="S9126" s="20"/>
      <c r="T9126" s="20"/>
      <c r="U9126" s="20"/>
      <c r="W9126" s="20"/>
      <c r="X9126" s="20"/>
      <c r="Y9126" s="20"/>
      <c r="Z9126" s="20"/>
      <c r="AA9126" s="20"/>
      <c r="AB9126" s="20"/>
      <c r="AC9126" s="20"/>
      <c r="AD9126" s="20"/>
      <c r="AE9126" s="20"/>
      <c r="AF9126" s="21"/>
      <c r="AM9126" s="21"/>
      <c r="AN9126" s="23" t="str">
        <f>IF($O9126="","",IF(DATEDIF($O9126,Lista!$V$2,"y")=122,"",DATEDIF($O9126,Lista!$V$2,"y")))</f>
        <v/>
      </c>
      <c r="AO9126" s="23" t="str">
        <f t="shared" si="426"/>
        <v/>
      </c>
      <c r="AP9126" s="23" t="str">
        <f t="shared" si="427"/>
        <v/>
      </c>
      <c r="AQ9126" s="24" t="str">
        <f>IFERROR(VLOOKUP($R9126,Lista!$G$2:$H$15,2,FALSE),"")</f>
        <v/>
      </c>
      <c r="AR9126" s="23" t="str">
        <f>IF(ISBLANK(G9126),"",IF(SUMPRODUCT((G$2:G9126=G9126)*1)&gt;1,0,1))</f>
        <v/>
      </c>
      <c r="AS9126" s="23" t="str">
        <f t="shared" si="428"/>
        <v/>
      </c>
    </row>
    <row r="9127" spans="2:45" x14ac:dyDescent="0.35">
      <c r="B9127" s="20"/>
      <c r="C9127" s="20"/>
      <c r="D9127" s="20"/>
      <c r="E9127" s="20"/>
      <c r="H9127" s="20"/>
      <c r="I9127" s="20"/>
      <c r="K9127" s="20"/>
      <c r="M9127" s="20"/>
      <c r="O9127" s="21"/>
      <c r="P9127" s="20"/>
      <c r="R9127" s="20"/>
      <c r="S9127" s="20"/>
      <c r="T9127" s="20"/>
      <c r="U9127" s="20"/>
      <c r="W9127" s="20"/>
      <c r="X9127" s="20"/>
      <c r="Y9127" s="20"/>
      <c r="Z9127" s="20"/>
      <c r="AA9127" s="20"/>
      <c r="AB9127" s="20"/>
      <c r="AC9127" s="20"/>
      <c r="AD9127" s="20"/>
      <c r="AE9127" s="20"/>
      <c r="AF9127" s="21"/>
      <c r="AM9127" s="21"/>
      <c r="AN9127" s="23" t="str">
        <f>IF($O9127="","",IF(DATEDIF($O9127,Lista!$V$2,"y")=122,"",DATEDIF($O9127,Lista!$V$2,"y")))</f>
        <v/>
      </c>
      <c r="AO9127" s="23" t="str">
        <f t="shared" si="426"/>
        <v/>
      </c>
      <c r="AP9127" s="23" t="str">
        <f t="shared" si="427"/>
        <v/>
      </c>
      <c r="AQ9127" s="24" t="str">
        <f>IFERROR(VLOOKUP($R9127,Lista!$G$2:$H$15,2,FALSE),"")</f>
        <v/>
      </c>
      <c r="AR9127" s="23" t="str">
        <f>IF(ISBLANK(G9127),"",IF(SUMPRODUCT((G$2:G9127=G9127)*1)&gt;1,0,1))</f>
        <v/>
      </c>
      <c r="AS9127" s="23" t="str">
        <f t="shared" si="428"/>
        <v/>
      </c>
    </row>
    <row r="9128" spans="2:45" x14ac:dyDescent="0.35">
      <c r="B9128" s="20"/>
      <c r="C9128" s="20"/>
      <c r="D9128" s="20"/>
      <c r="E9128" s="20"/>
      <c r="H9128" s="20"/>
      <c r="I9128" s="20"/>
      <c r="K9128" s="20"/>
      <c r="M9128" s="20"/>
      <c r="O9128" s="21"/>
      <c r="P9128" s="20"/>
      <c r="R9128" s="20"/>
      <c r="S9128" s="20"/>
      <c r="T9128" s="20"/>
      <c r="U9128" s="20"/>
      <c r="W9128" s="20"/>
      <c r="X9128" s="20"/>
      <c r="Y9128" s="20"/>
      <c r="Z9128" s="20"/>
      <c r="AA9128" s="20"/>
      <c r="AB9128" s="20"/>
      <c r="AC9128" s="20"/>
      <c r="AD9128" s="20"/>
      <c r="AE9128" s="20"/>
      <c r="AF9128" s="21"/>
      <c r="AM9128" s="21"/>
      <c r="AN9128" s="23" t="str">
        <f>IF($O9128="","",IF(DATEDIF($O9128,Lista!$V$2,"y")=122,"",DATEDIF($O9128,Lista!$V$2,"y")))</f>
        <v/>
      </c>
      <c r="AO9128" s="23" t="str">
        <f t="shared" si="426"/>
        <v/>
      </c>
      <c r="AP9128" s="23" t="str">
        <f t="shared" si="427"/>
        <v/>
      </c>
      <c r="AQ9128" s="24" t="str">
        <f>IFERROR(VLOOKUP($R9128,Lista!$G$2:$H$15,2,FALSE),"")</f>
        <v/>
      </c>
      <c r="AR9128" s="23" t="str">
        <f>IF(ISBLANK(G9128),"",IF(SUMPRODUCT((G$2:G9128=G9128)*1)&gt;1,0,1))</f>
        <v/>
      </c>
      <c r="AS9128" s="23" t="str">
        <f t="shared" si="428"/>
        <v/>
      </c>
    </row>
    <row r="9129" spans="2:45" x14ac:dyDescent="0.35">
      <c r="B9129" s="20"/>
      <c r="C9129" s="20"/>
      <c r="D9129" s="20"/>
      <c r="E9129" s="20"/>
      <c r="H9129" s="20"/>
      <c r="I9129" s="20"/>
      <c r="K9129" s="20"/>
      <c r="M9129" s="20"/>
      <c r="O9129" s="21"/>
      <c r="P9129" s="20"/>
      <c r="R9129" s="20"/>
      <c r="S9129" s="20"/>
      <c r="T9129" s="20"/>
      <c r="U9129" s="20"/>
      <c r="W9129" s="20"/>
      <c r="X9129" s="20"/>
      <c r="Y9129" s="20"/>
      <c r="Z9129" s="20"/>
      <c r="AA9129" s="20"/>
      <c r="AB9129" s="20"/>
      <c r="AC9129" s="20"/>
      <c r="AD9129" s="20"/>
      <c r="AE9129" s="20"/>
      <c r="AF9129" s="21"/>
      <c r="AM9129" s="21"/>
      <c r="AN9129" s="23" t="str">
        <f>IF($O9129="","",IF(DATEDIF($O9129,Lista!$V$2,"y")=122,"",DATEDIF($O9129,Lista!$V$2,"y")))</f>
        <v/>
      </c>
      <c r="AO9129" s="23" t="str">
        <f t="shared" si="426"/>
        <v/>
      </c>
      <c r="AP9129" s="23" t="str">
        <f t="shared" si="427"/>
        <v/>
      </c>
      <c r="AQ9129" s="24" t="str">
        <f>IFERROR(VLOOKUP($R9129,Lista!$G$2:$H$15,2,FALSE),"")</f>
        <v/>
      </c>
      <c r="AR9129" s="23" t="str">
        <f>IF(ISBLANK(G9129),"",IF(SUMPRODUCT((G$2:G9129=G9129)*1)&gt;1,0,1))</f>
        <v/>
      </c>
      <c r="AS9129" s="23" t="str">
        <f t="shared" si="428"/>
        <v/>
      </c>
    </row>
    <row r="9130" spans="2:45" x14ac:dyDescent="0.35">
      <c r="B9130" s="20"/>
      <c r="C9130" s="20"/>
      <c r="D9130" s="20"/>
      <c r="E9130" s="20"/>
      <c r="H9130" s="20"/>
      <c r="I9130" s="20"/>
      <c r="K9130" s="20"/>
      <c r="M9130" s="20"/>
      <c r="O9130" s="21"/>
      <c r="P9130" s="20"/>
      <c r="R9130" s="20"/>
      <c r="S9130" s="20"/>
      <c r="T9130" s="20"/>
      <c r="U9130" s="20"/>
      <c r="W9130" s="20"/>
      <c r="X9130" s="20"/>
      <c r="Y9130" s="20"/>
      <c r="Z9130" s="20"/>
      <c r="AA9130" s="20"/>
      <c r="AB9130" s="20"/>
      <c r="AD9130" s="20"/>
      <c r="AE9130" s="20"/>
      <c r="AF9130" s="21"/>
      <c r="AM9130" s="21"/>
      <c r="AN9130" s="23" t="str">
        <f>IF($O9130="","",IF(DATEDIF($O9130,Lista!$V$2,"y")=122,"",DATEDIF($O9130,Lista!$V$2,"y")))</f>
        <v/>
      </c>
      <c r="AO9130" s="23" t="str">
        <f t="shared" si="426"/>
        <v/>
      </c>
      <c r="AP9130" s="23" t="str">
        <f t="shared" si="427"/>
        <v/>
      </c>
      <c r="AQ9130" s="24" t="str">
        <f>IFERROR(VLOOKUP($R9130,Lista!$G$2:$H$15,2,FALSE),"")</f>
        <v/>
      </c>
      <c r="AR9130" s="23" t="str">
        <f>IF(ISBLANK(G9130),"",IF(SUMPRODUCT((G$2:G9130=G9130)*1)&gt;1,0,1))</f>
        <v/>
      </c>
      <c r="AS9130" s="23" t="str">
        <f t="shared" si="428"/>
        <v/>
      </c>
    </row>
    <row r="9131" spans="2:45" x14ac:dyDescent="0.35">
      <c r="B9131" s="20"/>
      <c r="C9131" s="20"/>
      <c r="D9131" s="20"/>
      <c r="E9131" s="20"/>
      <c r="H9131" s="20"/>
      <c r="I9131" s="20"/>
      <c r="K9131" s="20"/>
      <c r="M9131" s="20"/>
      <c r="O9131" s="21"/>
      <c r="P9131" s="20"/>
      <c r="R9131" s="20"/>
      <c r="S9131" s="20"/>
      <c r="T9131" s="20"/>
      <c r="U9131" s="20"/>
      <c r="W9131" s="20"/>
      <c r="X9131" s="20"/>
      <c r="Y9131" s="20"/>
      <c r="Z9131" s="20"/>
      <c r="AA9131" s="20"/>
      <c r="AB9131" s="20"/>
      <c r="AD9131" s="20"/>
      <c r="AE9131" s="20"/>
      <c r="AF9131" s="21"/>
      <c r="AM9131" s="21"/>
      <c r="AN9131" s="23" t="str">
        <f>IF($O9131="","",IF(DATEDIF($O9131,Lista!$V$2,"y")=122,"",DATEDIF($O9131,Lista!$V$2,"y")))</f>
        <v/>
      </c>
      <c r="AO9131" s="23" t="str">
        <f t="shared" si="426"/>
        <v/>
      </c>
      <c r="AP9131" s="23" t="str">
        <f t="shared" si="427"/>
        <v/>
      </c>
      <c r="AQ9131" s="24" t="str">
        <f>IFERROR(VLOOKUP($R9131,Lista!$G$2:$H$15,2,FALSE),"")</f>
        <v/>
      </c>
      <c r="AR9131" s="23" t="str">
        <f>IF(ISBLANK(G9131),"",IF(SUMPRODUCT((G$2:G9131=G9131)*1)&gt;1,0,1))</f>
        <v/>
      </c>
      <c r="AS9131" s="23" t="str">
        <f t="shared" si="428"/>
        <v/>
      </c>
    </row>
    <row r="9132" spans="2:45" x14ac:dyDescent="0.35">
      <c r="B9132" s="20"/>
      <c r="C9132" s="20"/>
      <c r="D9132" s="20"/>
      <c r="E9132" s="20"/>
      <c r="H9132" s="20"/>
      <c r="I9132" s="20"/>
      <c r="K9132" s="20"/>
      <c r="M9132" s="20"/>
      <c r="O9132" s="21"/>
      <c r="P9132" s="20"/>
      <c r="R9132" s="20"/>
      <c r="S9132" s="20"/>
      <c r="T9132" s="20"/>
      <c r="U9132" s="20"/>
      <c r="W9132" s="20"/>
      <c r="X9132" s="20"/>
      <c r="Y9132" s="20"/>
      <c r="Z9132" s="20"/>
      <c r="AA9132" s="20"/>
      <c r="AB9132" s="20"/>
      <c r="AD9132" s="20"/>
      <c r="AE9132" s="20"/>
      <c r="AF9132" s="21"/>
      <c r="AM9132" s="21"/>
      <c r="AN9132" s="23" t="str">
        <f>IF($O9132="","",IF(DATEDIF($O9132,Lista!$V$2,"y")=122,"",DATEDIF($O9132,Lista!$V$2,"y")))</f>
        <v/>
      </c>
      <c r="AO9132" s="23" t="str">
        <f t="shared" si="426"/>
        <v/>
      </c>
      <c r="AP9132" s="23" t="str">
        <f t="shared" si="427"/>
        <v/>
      </c>
      <c r="AQ9132" s="24" t="str">
        <f>IFERROR(VLOOKUP($R9132,Lista!$G$2:$H$15,2,FALSE),"")</f>
        <v/>
      </c>
      <c r="AR9132" s="23" t="str">
        <f>IF(ISBLANK(G9132),"",IF(SUMPRODUCT((G$2:G9132=G9132)*1)&gt;1,0,1))</f>
        <v/>
      </c>
      <c r="AS9132" s="23" t="str">
        <f t="shared" si="428"/>
        <v/>
      </c>
    </row>
    <row r="9133" spans="2:45" x14ac:dyDescent="0.35">
      <c r="B9133" s="20"/>
      <c r="C9133" s="20"/>
      <c r="D9133" s="20"/>
      <c r="E9133" s="20"/>
      <c r="H9133" s="20"/>
      <c r="I9133" s="20"/>
      <c r="K9133" s="20"/>
      <c r="M9133" s="20"/>
      <c r="O9133" s="21"/>
      <c r="P9133" s="20"/>
      <c r="R9133" s="20"/>
      <c r="S9133" s="20"/>
      <c r="T9133" s="20"/>
      <c r="U9133" s="20"/>
      <c r="W9133" s="20"/>
      <c r="X9133" s="20"/>
      <c r="Y9133" s="20"/>
      <c r="Z9133" s="20"/>
      <c r="AA9133" s="20"/>
      <c r="AB9133" s="20"/>
      <c r="AD9133" s="20"/>
      <c r="AE9133" s="20"/>
      <c r="AF9133" s="21"/>
      <c r="AM9133" s="21"/>
      <c r="AN9133" s="23" t="str">
        <f>IF($O9133="","",IF(DATEDIF($O9133,Lista!$V$2,"y")=122,"",DATEDIF($O9133,Lista!$V$2,"y")))</f>
        <v/>
      </c>
      <c r="AO9133" s="23" t="str">
        <f t="shared" si="426"/>
        <v/>
      </c>
      <c r="AP9133" s="23" t="str">
        <f t="shared" si="427"/>
        <v/>
      </c>
      <c r="AQ9133" s="24" t="str">
        <f>IFERROR(VLOOKUP($R9133,Lista!$G$2:$H$15,2,FALSE),"")</f>
        <v/>
      </c>
      <c r="AR9133" s="23" t="str">
        <f>IF(ISBLANK(G9133),"",IF(SUMPRODUCT((G$2:G9133=G9133)*1)&gt;1,0,1))</f>
        <v/>
      </c>
      <c r="AS9133" s="23" t="str">
        <f t="shared" si="428"/>
        <v/>
      </c>
    </row>
    <row r="9134" spans="2:45" x14ac:dyDescent="0.35">
      <c r="B9134" s="20"/>
      <c r="C9134" s="20"/>
      <c r="D9134" s="20"/>
      <c r="E9134" s="20"/>
      <c r="H9134" s="20"/>
      <c r="I9134" s="20"/>
      <c r="K9134" s="20"/>
      <c r="M9134" s="20"/>
      <c r="O9134" s="21"/>
      <c r="P9134" s="20"/>
      <c r="R9134" s="20"/>
      <c r="S9134" s="20"/>
      <c r="T9134" s="20"/>
      <c r="U9134" s="20"/>
      <c r="W9134" s="20"/>
      <c r="X9134" s="20"/>
      <c r="Y9134" s="20"/>
      <c r="Z9134" s="20"/>
      <c r="AA9134" s="20"/>
      <c r="AB9134" s="20"/>
      <c r="AD9134" s="20"/>
      <c r="AE9134" s="20"/>
      <c r="AF9134" s="21"/>
      <c r="AM9134" s="21"/>
      <c r="AN9134" s="23" t="str">
        <f>IF($O9134="","",IF(DATEDIF($O9134,Lista!$V$2,"y")=122,"",DATEDIF($O9134,Lista!$V$2,"y")))</f>
        <v/>
      </c>
      <c r="AO9134" s="23" t="str">
        <f t="shared" si="426"/>
        <v/>
      </c>
      <c r="AP9134" s="23" t="str">
        <f t="shared" si="427"/>
        <v/>
      </c>
      <c r="AQ9134" s="24" t="str">
        <f>IFERROR(VLOOKUP($R9134,Lista!$G$2:$H$15,2,FALSE),"")</f>
        <v/>
      </c>
      <c r="AR9134" s="23" t="str">
        <f>IF(ISBLANK(G9134),"",IF(SUMPRODUCT((G$2:G9134=G9134)*1)&gt;1,0,1))</f>
        <v/>
      </c>
      <c r="AS9134" s="23" t="str">
        <f t="shared" si="428"/>
        <v/>
      </c>
    </row>
    <row r="9135" spans="2:45" x14ac:dyDescent="0.35">
      <c r="B9135" s="20"/>
      <c r="C9135" s="20"/>
      <c r="D9135" s="20"/>
      <c r="E9135" s="20"/>
      <c r="H9135" s="20"/>
      <c r="I9135" s="20"/>
      <c r="K9135" s="20"/>
      <c r="M9135" s="20"/>
      <c r="O9135" s="21"/>
      <c r="P9135" s="20"/>
      <c r="R9135" s="20"/>
      <c r="S9135" s="20"/>
      <c r="T9135" s="20"/>
      <c r="U9135" s="20"/>
      <c r="W9135" s="20"/>
      <c r="X9135" s="20"/>
      <c r="Y9135" s="20"/>
      <c r="Z9135" s="20"/>
      <c r="AA9135" s="20"/>
      <c r="AB9135" s="20"/>
      <c r="AD9135" s="20"/>
      <c r="AE9135" s="20"/>
      <c r="AF9135" s="21"/>
      <c r="AM9135" s="21"/>
      <c r="AN9135" s="23" t="str">
        <f>IF($O9135="","",IF(DATEDIF($O9135,Lista!$V$2,"y")=122,"",DATEDIF($O9135,Lista!$V$2,"y")))</f>
        <v/>
      </c>
      <c r="AO9135" s="23" t="str">
        <f t="shared" si="426"/>
        <v/>
      </c>
      <c r="AP9135" s="23" t="str">
        <f t="shared" si="427"/>
        <v/>
      </c>
      <c r="AQ9135" s="24" t="str">
        <f>IFERROR(VLOOKUP($R9135,Lista!$G$2:$H$15,2,FALSE),"")</f>
        <v/>
      </c>
      <c r="AR9135" s="23" t="str">
        <f>IF(ISBLANK(G9135),"",IF(SUMPRODUCT((G$2:G9135=G9135)*1)&gt;1,0,1))</f>
        <v/>
      </c>
      <c r="AS9135" s="23" t="str">
        <f t="shared" si="428"/>
        <v/>
      </c>
    </row>
    <row r="9136" spans="2:45" x14ac:dyDescent="0.35">
      <c r="B9136" s="20"/>
      <c r="C9136" s="20"/>
      <c r="D9136" s="20"/>
      <c r="E9136" s="20"/>
      <c r="H9136" s="20"/>
      <c r="I9136" s="20"/>
      <c r="K9136" s="20"/>
      <c r="M9136" s="20"/>
      <c r="O9136" s="21"/>
      <c r="P9136" s="20"/>
      <c r="R9136" s="20"/>
      <c r="S9136" s="20"/>
      <c r="T9136" s="20"/>
      <c r="U9136" s="20"/>
      <c r="W9136" s="20"/>
      <c r="X9136" s="20"/>
      <c r="Y9136" s="20"/>
      <c r="Z9136" s="20"/>
      <c r="AA9136" s="20"/>
      <c r="AB9136" s="20"/>
      <c r="AD9136" s="20"/>
      <c r="AE9136" s="20"/>
      <c r="AF9136" s="21"/>
      <c r="AM9136" s="21"/>
      <c r="AN9136" s="23" t="str">
        <f>IF($O9136="","",IF(DATEDIF($O9136,Lista!$V$2,"y")=122,"",DATEDIF($O9136,Lista!$V$2,"y")))</f>
        <v/>
      </c>
      <c r="AO9136" s="23" t="str">
        <f t="shared" si="426"/>
        <v/>
      </c>
      <c r="AP9136" s="23" t="str">
        <f t="shared" si="427"/>
        <v/>
      </c>
      <c r="AQ9136" s="24" t="str">
        <f>IFERROR(VLOOKUP($R9136,Lista!$G$2:$H$15,2,FALSE),"")</f>
        <v/>
      </c>
      <c r="AR9136" s="23" t="str">
        <f>IF(ISBLANK(G9136),"",IF(SUMPRODUCT((G$2:G9136=G9136)*1)&gt;1,0,1))</f>
        <v/>
      </c>
      <c r="AS9136" s="23" t="str">
        <f t="shared" si="428"/>
        <v/>
      </c>
    </row>
    <row r="9137" spans="2:45" x14ac:dyDescent="0.35">
      <c r="B9137" s="20"/>
      <c r="C9137" s="20"/>
      <c r="D9137" s="20"/>
      <c r="E9137" s="20"/>
      <c r="H9137" s="20"/>
      <c r="I9137" s="20"/>
      <c r="K9137" s="20"/>
      <c r="M9137" s="20"/>
      <c r="O9137" s="21"/>
      <c r="P9137" s="20"/>
      <c r="R9137" s="20"/>
      <c r="S9137" s="20"/>
      <c r="T9137" s="20"/>
      <c r="U9137" s="20"/>
      <c r="W9137" s="20"/>
      <c r="X9137" s="20"/>
      <c r="Y9137" s="20"/>
      <c r="Z9137" s="20"/>
      <c r="AA9137" s="20"/>
      <c r="AB9137" s="20"/>
      <c r="AD9137" s="20"/>
      <c r="AE9137" s="20"/>
      <c r="AF9137" s="21"/>
      <c r="AM9137" s="21"/>
      <c r="AN9137" s="23" t="str">
        <f>IF($O9137="","",IF(DATEDIF($O9137,Lista!$V$2,"y")=122,"",DATEDIF($O9137,Lista!$V$2,"y")))</f>
        <v/>
      </c>
      <c r="AO9137" s="23" t="str">
        <f t="shared" si="426"/>
        <v/>
      </c>
      <c r="AP9137" s="23" t="str">
        <f t="shared" si="427"/>
        <v/>
      </c>
      <c r="AQ9137" s="24" t="str">
        <f>IFERROR(VLOOKUP($R9137,Lista!$G$2:$H$15,2,FALSE),"")</f>
        <v/>
      </c>
      <c r="AR9137" s="23" t="str">
        <f>IF(ISBLANK(G9137),"",IF(SUMPRODUCT((G$2:G9137=G9137)*1)&gt;1,0,1))</f>
        <v/>
      </c>
      <c r="AS9137" s="23" t="str">
        <f t="shared" si="428"/>
        <v/>
      </c>
    </row>
    <row r="9138" spans="2:45" x14ac:dyDescent="0.35">
      <c r="B9138" s="20"/>
      <c r="C9138" s="20"/>
      <c r="D9138" s="20"/>
      <c r="E9138" s="20"/>
      <c r="H9138" s="20"/>
      <c r="I9138" s="20"/>
      <c r="K9138" s="20"/>
      <c r="M9138" s="20"/>
      <c r="O9138" s="21"/>
      <c r="P9138" s="20"/>
      <c r="R9138" s="20"/>
      <c r="S9138" s="20"/>
      <c r="T9138" s="20"/>
      <c r="U9138" s="20"/>
      <c r="W9138" s="20"/>
      <c r="X9138" s="20"/>
      <c r="Y9138" s="20"/>
      <c r="Z9138" s="20"/>
      <c r="AA9138" s="20"/>
      <c r="AB9138" s="20"/>
      <c r="AD9138" s="20"/>
      <c r="AE9138" s="20"/>
      <c r="AF9138" s="21"/>
      <c r="AM9138" s="21"/>
      <c r="AN9138" s="23" t="str">
        <f>IF($O9138="","",IF(DATEDIF($O9138,Lista!$V$2,"y")=122,"",DATEDIF($O9138,Lista!$V$2,"y")))</f>
        <v/>
      </c>
      <c r="AO9138" s="23" t="str">
        <f t="shared" si="426"/>
        <v/>
      </c>
      <c r="AP9138" s="23" t="str">
        <f t="shared" si="427"/>
        <v/>
      </c>
      <c r="AQ9138" s="24" t="str">
        <f>IFERROR(VLOOKUP($R9138,Lista!$G$2:$H$15,2,FALSE),"")</f>
        <v/>
      </c>
      <c r="AR9138" s="23" t="str">
        <f>IF(ISBLANK(G9138),"",IF(SUMPRODUCT((G$2:G9138=G9138)*1)&gt;1,0,1))</f>
        <v/>
      </c>
      <c r="AS9138" s="23" t="str">
        <f t="shared" si="428"/>
        <v/>
      </c>
    </row>
    <row r="9139" spans="2:45" x14ac:dyDescent="0.35">
      <c r="B9139" s="20"/>
      <c r="C9139" s="20"/>
      <c r="D9139" s="20"/>
      <c r="E9139" s="20"/>
      <c r="H9139" s="20"/>
      <c r="I9139" s="20"/>
      <c r="K9139" s="20"/>
      <c r="M9139" s="20"/>
      <c r="O9139" s="21"/>
      <c r="P9139" s="20"/>
      <c r="R9139" s="20"/>
      <c r="S9139" s="20"/>
      <c r="T9139" s="20"/>
      <c r="U9139" s="20"/>
      <c r="W9139" s="20"/>
      <c r="X9139" s="20"/>
      <c r="Y9139" s="20"/>
      <c r="Z9139" s="20"/>
      <c r="AA9139" s="20"/>
      <c r="AB9139" s="20"/>
      <c r="AD9139" s="20"/>
      <c r="AE9139" s="20"/>
      <c r="AF9139" s="21"/>
      <c r="AM9139" s="21"/>
      <c r="AN9139" s="23" t="str">
        <f>IF($O9139="","",IF(DATEDIF($O9139,Lista!$V$2,"y")=122,"",DATEDIF($O9139,Lista!$V$2,"y")))</f>
        <v/>
      </c>
      <c r="AO9139" s="23" t="str">
        <f t="shared" si="426"/>
        <v/>
      </c>
      <c r="AP9139" s="23" t="str">
        <f t="shared" si="427"/>
        <v/>
      </c>
      <c r="AQ9139" s="24" t="str">
        <f>IFERROR(VLOOKUP($R9139,Lista!$G$2:$H$15,2,FALSE),"")</f>
        <v/>
      </c>
      <c r="AR9139" s="23" t="str">
        <f>IF(ISBLANK(G9139),"",IF(SUMPRODUCT((G$2:G9139=G9139)*1)&gt;1,0,1))</f>
        <v/>
      </c>
      <c r="AS9139" s="23" t="str">
        <f t="shared" si="428"/>
        <v/>
      </c>
    </row>
    <row r="9140" spans="2:45" x14ac:dyDescent="0.35">
      <c r="B9140" s="20"/>
      <c r="C9140" s="20"/>
      <c r="D9140" s="20"/>
      <c r="E9140" s="20"/>
      <c r="H9140" s="20"/>
      <c r="I9140" s="20"/>
      <c r="K9140" s="20"/>
      <c r="M9140" s="20"/>
      <c r="O9140" s="21"/>
      <c r="P9140" s="20"/>
      <c r="R9140" s="20"/>
      <c r="S9140" s="20"/>
      <c r="T9140" s="20"/>
      <c r="U9140" s="20"/>
      <c r="W9140" s="20"/>
      <c r="X9140" s="20"/>
      <c r="Y9140" s="20"/>
      <c r="Z9140" s="20"/>
      <c r="AA9140" s="20"/>
      <c r="AB9140" s="20"/>
      <c r="AD9140" s="20"/>
      <c r="AE9140" s="20"/>
      <c r="AF9140" s="21"/>
      <c r="AM9140" s="21"/>
      <c r="AN9140" s="23" t="str">
        <f>IF($O9140="","",IF(DATEDIF($O9140,Lista!$V$2,"y")=122,"",DATEDIF($O9140,Lista!$V$2,"y")))</f>
        <v/>
      </c>
      <c r="AO9140" s="23" t="str">
        <f t="shared" si="426"/>
        <v/>
      </c>
      <c r="AP9140" s="23" t="str">
        <f t="shared" si="427"/>
        <v/>
      </c>
      <c r="AQ9140" s="24" t="str">
        <f>IFERROR(VLOOKUP($R9140,Lista!$G$2:$H$15,2,FALSE),"")</f>
        <v/>
      </c>
      <c r="AR9140" s="23" t="str">
        <f>IF(ISBLANK(G9140),"",IF(SUMPRODUCT((G$2:G9140=G9140)*1)&gt;1,0,1))</f>
        <v/>
      </c>
      <c r="AS9140" s="23" t="str">
        <f t="shared" si="428"/>
        <v/>
      </c>
    </row>
    <row r="9141" spans="2:45" x14ac:dyDescent="0.35">
      <c r="B9141" s="20"/>
      <c r="C9141" s="20"/>
      <c r="D9141" s="20"/>
      <c r="E9141" s="20"/>
      <c r="H9141" s="20"/>
      <c r="I9141" s="20"/>
      <c r="K9141" s="20"/>
      <c r="M9141" s="20"/>
      <c r="O9141" s="21"/>
      <c r="P9141" s="20"/>
      <c r="R9141" s="20"/>
      <c r="S9141" s="20"/>
      <c r="T9141" s="20"/>
      <c r="U9141" s="20"/>
      <c r="W9141" s="20"/>
      <c r="X9141" s="20"/>
      <c r="Y9141" s="20"/>
      <c r="Z9141" s="20"/>
      <c r="AA9141" s="20"/>
      <c r="AB9141" s="20"/>
      <c r="AD9141" s="20"/>
      <c r="AE9141" s="20"/>
      <c r="AF9141" s="21"/>
      <c r="AM9141" s="21"/>
      <c r="AN9141" s="23" t="str">
        <f>IF($O9141="","",IF(DATEDIF($O9141,Lista!$V$2,"y")=122,"",DATEDIF($O9141,Lista!$V$2,"y")))</f>
        <v/>
      </c>
      <c r="AO9141" s="23" t="str">
        <f t="shared" si="426"/>
        <v/>
      </c>
      <c r="AP9141" s="23" t="str">
        <f t="shared" si="427"/>
        <v/>
      </c>
      <c r="AQ9141" s="24" t="str">
        <f>IFERROR(VLOOKUP($R9141,Lista!$G$2:$H$15,2,FALSE),"")</f>
        <v/>
      </c>
      <c r="AR9141" s="23" t="str">
        <f>IF(ISBLANK(G9141),"",IF(SUMPRODUCT((G$2:G9141=G9141)*1)&gt;1,0,1))</f>
        <v/>
      </c>
      <c r="AS9141" s="23" t="str">
        <f t="shared" si="428"/>
        <v/>
      </c>
    </row>
    <row r="9142" spans="2:45" x14ac:dyDescent="0.35">
      <c r="B9142" s="20"/>
      <c r="C9142" s="20"/>
      <c r="D9142" s="20"/>
      <c r="E9142" s="20"/>
      <c r="H9142" s="20"/>
      <c r="I9142" s="20"/>
      <c r="K9142" s="20"/>
      <c r="M9142" s="20"/>
      <c r="O9142" s="21"/>
      <c r="P9142" s="20"/>
      <c r="R9142" s="20"/>
      <c r="S9142" s="20"/>
      <c r="T9142" s="20"/>
      <c r="U9142" s="20"/>
      <c r="W9142" s="20"/>
      <c r="X9142" s="20"/>
      <c r="Y9142" s="20"/>
      <c r="Z9142" s="20"/>
      <c r="AA9142" s="20"/>
      <c r="AB9142" s="20"/>
      <c r="AD9142" s="20"/>
      <c r="AE9142" s="20"/>
      <c r="AF9142" s="21"/>
      <c r="AM9142" s="21"/>
      <c r="AN9142" s="23" t="str">
        <f>IF($O9142="","",IF(DATEDIF($O9142,Lista!$V$2,"y")=122,"",DATEDIF($O9142,Lista!$V$2,"y")))</f>
        <v/>
      </c>
      <c r="AO9142" s="23" t="str">
        <f t="shared" si="426"/>
        <v/>
      </c>
      <c r="AP9142" s="23" t="str">
        <f t="shared" si="427"/>
        <v/>
      </c>
      <c r="AQ9142" s="24" t="str">
        <f>IFERROR(VLOOKUP($R9142,Lista!$G$2:$H$15,2,FALSE),"")</f>
        <v/>
      </c>
      <c r="AR9142" s="23" t="str">
        <f>IF(ISBLANK(G9142),"",IF(SUMPRODUCT((G$2:G9142=G9142)*1)&gt;1,0,1))</f>
        <v/>
      </c>
      <c r="AS9142" s="23" t="str">
        <f t="shared" si="428"/>
        <v/>
      </c>
    </row>
    <row r="9143" spans="2:45" x14ac:dyDescent="0.35">
      <c r="B9143" s="20"/>
      <c r="C9143" s="20"/>
      <c r="D9143" s="20"/>
      <c r="E9143" s="20"/>
      <c r="H9143" s="20"/>
      <c r="I9143" s="20"/>
      <c r="K9143" s="20"/>
      <c r="M9143" s="20"/>
      <c r="O9143" s="21"/>
      <c r="P9143" s="20"/>
      <c r="R9143" s="20"/>
      <c r="S9143" s="20"/>
      <c r="T9143" s="20"/>
      <c r="U9143" s="20"/>
      <c r="W9143" s="20"/>
      <c r="X9143" s="20"/>
      <c r="Y9143" s="20"/>
      <c r="Z9143" s="20"/>
      <c r="AA9143" s="20"/>
      <c r="AB9143" s="20"/>
      <c r="AD9143" s="20"/>
      <c r="AE9143" s="20"/>
      <c r="AF9143" s="21"/>
      <c r="AM9143" s="21"/>
      <c r="AN9143" s="23" t="str">
        <f>IF($O9143="","",IF(DATEDIF($O9143,Lista!$V$2,"y")=122,"",DATEDIF($O9143,Lista!$V$2,"y")))</f>
        <v/>
      </c>
      <c r="AO9143" s="23" t="str">
        <f t="shared" si="426"/>
        <v/>
      </c>
      <c r="AP9143" s="23" t="str">
        <f t="shared" si="427"/>
        <v/>
      </c>
      <c r="AQ9143" s="24" t="str">
        <f>IFERROR(VLOOKUP($R9143,Lista!$G$2:$H$15,2,FALSE),"")</f>
        <v/>
      </c>
      <c r="AR9143" s="23" t="str">
        <f>IF(ISBLANK(G9143),"",IF(SUMPRODUCT((G$2:G9143=G9143)*1)&gt;1,0,1))</f>
        <v/>
      </c>
      <c r="AS9143" s="23" t="str">
        <f t="shared" si="428"/>
        <v/>
      </c>
    </row>
    <row r="9144" spans="2:45" x14ac:dyDescent="0.35">
      <c r="B9144" s="20"/>
      <c r="C9144" s="20"/>
      <c r="D9144" s="20"/>
      <c r="E9144" s="20"/>
      <c r="H9144" s="20"/>
      <c r="I9144" s="20"/>
      <c r="K9144" s="20"/>
      <c r="M9144" s="20"/>
      <c r="O9144" s="21"/>
      <c r="P9144" s="20"/>
      <c r="R9144" s="20"/>
      <c r="S9144" s="20"/>
      <c r="T9144" s="20"/>
      <c r="U9144" s="20"/>
      <c r="W9144" s="20"/>
      <c r="X9144" s="20"/>
      <c r="Y9144" s="20"/>
      <c r="Z9144" s="20"/>
      <c r="AA9144" s="20"/>
      <c r="AB9144" s="20"/>
      <c r="AD9144" s="20"/>
      <c r="AE9144" s="20"/>
      <c r="AF9144" s="21"/>
      <c r="AM9144" s="21"/>
      <c r="AN9144" s="23" t="str">
        <f>IF($O9144="","",IF(DATEDIF($O9144,Lista!$V$2,"y")=122,"",DATEDIF($O9144,Lista!$V$2,"y")))</f>
        <v/>
      </c>
      <c r="AO9144" s="23" t="str">
        <f t="shared" si="426"/>
        <v/>
      </c>
      <c r="AP9144" s="23" t="str">
        <f t="shared" si="427"/>
        <v/>
      </c>
      <c r="AQ9144" s="24" t="str">
        <f>IFERROR(VLOOKUP($R9144,Lista!$G$2:$H$15,2,FALSE),"")</f>
        <v/>
      </c>
      <c r="AR9144" s="23" t="str">
        <f>IF(ISBLANK(G9144),"",IF(SUMPRODUCT((G$2:G9144=G9144)*1)&gt;1,0,1))</f>
        <v/>
      </c>
      <c r="AS9144" s="23" t="str">
        <f t="shared" si="428"/>
        <v/>
      </c>
    </row>
    <row r="9145" spans="2:45" x14ac:dyDescent="0.35">
      <c r="B9145" s="20"/>
      <c r="C9145" s="20"/>
      <c r="D9145" s="20"/>
      <c r="E9145" s="20"/>
      <c r="H9145" s="20"/>
      <c r="I9145" s="20"/>
      <c r="K9145" s="20"/>
      <c r="M9145" s="20"/>
      <c r="O9145" s="21"/>
      <c r="P9145" s="20"/>
      <c r="R9145" s="20"/>
      <c r="S9145" s="20"/>
      <c r="T9145" s="20"/>
      <c r="U9145" s="20"/>
      <c r="W9145" s="20"/>
      <c r="X9145" s="20"/>
      <c r="Y9145" s="20"/>
      <c r="Z9145" s="20"/>
      <c r="AA9145" s="20"/>
      <c r="AB9145" s="20"/>
      <c r="AD9145" s="20"/>
      <c r="AE9145" s="20"/>
      <c r="AF9145" s="21"/>
      <c r="AM9145" s="21"/>
      <c r="AN9145" s="23" t="str">
        <f>IF($O9145="","",IF(DATEDIF($O9145,Lista!$V$2,"y")=122,"",DATEDIF($O9145,Lista!$V$2,"y")))</f>
        <v/>
      </c>
      <c r="AO9145" s="23" t="str">
        <f t="shared" si="426"/>
        <v/>
      </c>
      <c r="AP9145" s="23" t="str">
        <f t="shared" si="427"/>
        <v/>
      </c>
      <c r="AQ9145" s="24" t="str">
        <f>IFERROR(VLOOKUP($R9145,Lista!$G$2:$H$15,2,FALSE),"")</f>
        <v/>
      </c>
      <c r="AR9145" s="23" t="str">
        <f>IF(ISBLANK(G9145),"",IF(SUMPRODUCT((G$2:G9145=G9145)*1)&gt;1,0,1))</f>
        <v/>
      </c>
      <c r="AS9145" s="23" t="str">
        <f t="shared" si="428"/>
        <v/>
      </c>
    </row>
    <row r="9146" spans="2:45" x14ac:dyDescent="0.35">
      <c r="B9146" s="20"/>
      <c r="C9146" s="20"/>
      <c r="D9146" s="20"/>
      <c r="E9146" s="20"/>
      <c r="H9146" s="20"/>
      <c r="I9146" s="20"/>
      <c r="K9146" s="20"/>
      <c r="M9146" s="20"/>
      <c r="O9146" s="21"/>
      <c r="P9146" s="20"/>
      <c r="R9146" s="20"/>
      <c r="S9146" s="20"/>
      <c r="T9146" s="20"/>
      <c r="U9146" s="20"/>
      <c r="W9146" s="20"/>
      <c r="X9146" s="20"/>
      <c r="Y9146" s="20"/>
      <c r="Z9146" s="20"/>
      <c r="AA9146" s="20"/>
      <c r="AB9146" s="20"/>
      <c r="AD9146" s="20"/>
      <c r="AE9146" s="20"/>
      <c r="AF9146" s="21"/>
      <c r="AM9146" s="21"/>
      <c r="AN9146" s="23" t="str">
        <f>IF($O9146="","",IF(DATEDIF($O9146,Lista!$V$2,"y")=122,"",DATEDIF($O9146,Lista!$V$2,"y")))</f>
        <v/>
      </c>
      <c r="AO9146" s="23" t="str">
        <f t="shared" si="426"/>
        <v/>
      </c>
      <c r="AP9146" s="23" t="str">
        <f t="shared" si="427"/>
        <v/>
      </c>
      <c r="AQ9146" s="24" t="str">
        <f>IFERROR(VLOOKUP($R9146,Lista!$G$2:$H$15,2,FALSE),"")</f>
        <v/>
      </c>
      <c r="AR9146" s="23" t="str">
        <f>IF(ISBLANK(G9146),"",IF(SUMPRODUCT((G$2:G9146=G9146)*1)&gt;1,0,1))</f>
        <v/>
      </c>
      <c r="AS9146" s="23" t="str">
        <f t="shared" si="428"/>
        <v/>
      </c>
    </row>
    <row r="9147" spans="2:45" x14ac:dyDescent="0.35">
      <c r="B9147" s="20"/>
      <c r="C9147" s="20"/>
      <c r="D9147" s="20"/>
      <c r="E9147" s="20"/>
      <c r="H9147" s="20"/>
      <c r="I9147" s="20"/>
      <c r="K9147" s="20"/>
      <c r="M9147" s="20"/>
      <c r="O9147" s="21"/>
      <c r="P9147" s="20"/>
      <c r="R9147" s="20"/>
      <c r="S9147" s="20"/>
      <c r="T9147" s="20"/>
      <c r="U9147" s="20"/>
      <c r="W9147" s="20"/>
      <c r="X9147" s="20"/>
      <c r="Y9147" s="20"/>
      <c r="Z9147" s="20"/>
      <c r="AA9147" s="20"/>
      <c r="AB9147" s="20"/>
      <c r="AD9147" s="20"/>
      <c r="AE9147" s="20"/>
      <c r="AF9147" s="21"/>
      <c r="AM9147" s="21"/>
      <c r="AN9147" s="23" t="str">
        <f>IF($O9147="","",IF(DATEDIF($O9147,Lista!$V$2,"y")=122,"",DATEDIF($O9147,Lista!$V$2,"y")))</f>
        <v/>
      </c>
      <c r="AO9147" s="23" t="str">
        <f t="shared" si="426"/>
        <v/>
      </c>
      <c r="AP9147" s="23" t="str">
        <f t="shared" si="427"/>
        <v/>
      </c>
      <c r="AQ9147" s="24" t="str">
        <f>IFERROR(VLOOKUP($R9147,Lista!$G$2:$H$15,2,FALSE),"")</f>
        <v/>
      </c>
      <c r="AR9147" s="23" t="str">
        <f>IF(ISBLANK(G9147),"",IF(SUMPRODUCT((G$2:G9147=G9147)*1)&gt;1,0,1))</f>
        <v/>
      </c>
      <c r="AS9147" s="23" t="str">
        <f t="shared" si="428"/>
        <v/>
      </c>
    </row>
    <row r="9148" spans="2:45" x14ac:dyDescent="0.35">
      <c r="B9148" s="20"/>
      <c r="C9148" s="20"/>
      <c r="D9148" s="20"/>
      <c r="E9148" s="20"/>
      <c r="H9148" s="20"/>
      <c r="I9148" s="20"/>
      <c r="K9148" s="20"/>
      <c r="M9148" s="20"/>
      <c r="O9148" s="21"/>
      <c r="P9148" s="20"/>
      <c r="R9148" s="20"/>
      <c r="S9148" s="20"/>
      <c r="T9148" s="20"/>
      <c r="U9148" s="20"/>
      <c r="W9148" s="20"/>
      <c r="X9148" s="20"/>
      <c r="Y9148" s="20"/>
      <c r="Z9148" s="20"/>
      <c r="AA9148" s="20"/>
      <c r="AB9148" s="20"/>
      <c r="AD9148" s="20"/>
      <c r="AE9148" s="20"/>
      <c r="AF9148" s="21"/>
      <c r="AM9148" s="21"/>
      <c r="AN9148" s="23" t="str">
        <f>IF($O9148="","",IF(DATEDIF($O9148,Lista!$V$2,"y")=122,"",DATEDIF($O9148,Lista!$V$2,"y")))</f>
        <v/>
      </c>
      <c r="AO9148" s="23" t="str">
        <f t="shared" si="426"/>
        <v/>
      </c>
      <c r="AP9148" s="23" t="str">
        <f t="shared" si="427"/>
        <v/>
      </c>
      <c r="AQ9148" s="24" t="str">
        <f>IFERROR(VLOOKUP($R9148,Lista!$G$2:$H$15,2,FALSE),"")</f>
        <v/>
      </c>
      <c r="AR9148" s="23" t="str">
        <f>IF(ISBLANK(G9148),"",IF(SUMPRODUCT((G$2:G9148=G9148)*1)&gt;1,0,1))</f>
        <v/>
      </c>
      <c r="AS9148" s="23" t="str">
        <f t="shared" si="428"/>
        <v/>
      </c>
    </row>
    <row r="9149" spans="2:45" x14ac:dyDescent="0.35">
      <c r="B9149" s="20"/>
      <c r="C9149" s="20"/>
      <c r="D9149" s="20"/>
      <c r="E9149" s="20"/>
      <c r="H9149" s="20"/>
      <c r="I9149" s="20"/>
      <c r="K9149" s="20"/>
      <c r="M9149" s="20"/>
      <c r="O9149" s="21"/>
      <c r="P9149" s="20"/>
      <c r="R9149" s="20"/>
      <c r="S9149" s="20"/>
      <c r="T9149" s="20"/>
      <c r="U9149" s="20"/>
      <c r="W9149" s="20"/>
      <c r="X9149" s="20"/>
      <c r="Y9149" s="20"/>
      <c r="Z9149" s="20"/>
      <c r="AA9149" s="20"/>
      <c r="AB9149" s="20"/>
      <c r="AD9149" s="20"/>
      <c r="AE9149" s="20"/>
      <c r="AF9149" s="21"/>
      <c r="AM9149" s="21"/>
      <c r="AN9149" s="23" t="str">
        <f>IF($O9149="","",IF(DATEDIF($O9149,Lista!$V$2,"y")=122,"",DATEDIF($O9149,Lista!$V$2,"y")))</f>
        <v/>
      </c>
      <c r="AO9149" s="23" t="str">
        <f t="shared" si="426"/>
        <v/>
      </c>
      <c r="AP9149" s="23" t="str">
        <f t="shared" si="427"/>
        <v/>
      </c>
      <c r="AQ9149" s="24" t="str">
        <f>IFERROR(VLOOKUP($R9149,Lista!$G$2:$H$15,2,FALSE),"")</f>
        <v/>
      </c>
      <c r="AR9149" s="23" t="str">
        <f>IF(ISBLANK(G9149),"",IF(SUMPRODUCT((G$2:G9149=G9149)*1)&gt;1,0,1))</f>
        <v/>
      </c>
      <c r="AS9149" s="23" t="str">
        <f t="shared" si="428"/>
        <v/>
      </c>
    </row>
  </sheetData>
  <sheetProtection algorithmName="SHA-512" hashValue="OjFeMrKQbjuf5ST9VlaKKyHDZnlpG20z4ilZ4ib+w/W5CBoRxPx50eOZcQ2hL2hAQpS9pYkLjeBukw0ialz+Bw==" saltValue="h5irfe0gYx5ff71CApdxZg==" spinCount="100000" sheet="1" formatCells="0" formatColumns="0" formatRows="0" sort="0" autoFilter="0" pivotTables="0"/>
  <autoFilter ref="A1:AS9149" xr:uid="{00000000-0001-0000-0200-000000000000}"/>
  <conditionalFormatting sqref="A2:A9149">
    <cfRule type="expression" dxfId="66" priority="796">
      <formula>OR(LEFT(A2,1)=" ",RIGHT(A2,1)=" ")</formula>
    </cfRule>
  </conditionalFormatting>
  <conditionalFormatting sqref="A2:E9149">
    <cfRule type="containsBlanks" dxfId="65" priority="38">
      <formula>LEN(TRIM(A2))=0</formula>
    </cfRule>
  </conditionalFormatting>
  <conditionalFormatting sqref="E7808:E8461">
    <cfRule type="containsBlanks" dxfId="60" priority="12">
      <formula>LEN(TRIM(E7808))=0</formula>
    </cfRule>
  </conditionalFormatting>
  <conditionalFormatting sqref="F2:F9149">
    <cfRule type="expression" dxfId="58" priority="756">
      <formula>OR(LEFT(F2,1)=" ",RIGHT(F2,1)=" ")</formula>
    </cfRule>
    <cfRule type="containsBlanks" dxfId="57" priority="1">
      <formula>LEN(TRIM(F2))=0</formula>
    </cfRule>
  </conditionalFormatting>
  <conditionalFormatting sqref="F3:F9149">
    <cfRule type="containsBlanks" dxfId="56" priority="696">
      <formula>LEN(TRIM(F3))=0</formula>
    </cfRule>
  </conditionalFormatting>
  <conditionalFormatting sqref="H2:I9149">
    <cfRule type="containsBlanks" dxfId="54" priority="29">
      <formula>LEN(TRIM(H2))=0</formula>
    </cfRule>
  </conditionalFormatting>
  <conditionalFormatting sqref="I2:I9149">
    <cfRule type="expression" dxfId="53" priority="32">
      <formula>OR(LEFT(I2,1)=" ",RIGHT(I2,1)=" ")</formula>
    </cfRule>
    <cfRule type="expression" dxfId="52" priority="33">
      <formula>NOT(AND(ISNUMBER(SUMPRODUCT(SEARCH(MID(I2,ROW(INDIRECT("1:"&amp;LEN(I2))),1),"abcdefghijklmnopqrstuvwxyzñABCDEFGHIJKLMNOPQRSTUVWXYZÑ"))), AND(ISNUMBER(MID(I2,ROW(INDIRECT("1:"&amp;LEN(I2))),1))=FALSE, ISBLANK(I2)=FALSE)))</formula>
    </cfRule>
  </conditionalFormatting>
  <conditionalFormatting sqref="J2:J49">
    <cfRule type="containsBlanks" dxfId="51" priority="231">
      <formula>LEN(TRIM(J2))=0</formula>
    </cfRule>
    <cfRule type="expression" dxfId="50" priority="232">
      <formula>NOT(SUMPRODUCT(((ISERR(FIND((MID(UPPER(J2), ROW(INDIRECT("1:" &amp; LEN(J2))),1)), "ABCDEFGHIJKLMNÑOPQRSTUVWXYZ "))))* 1) = 0)</formula>
    </cfRule>
  </conditionalFormatting>
  <conditionalFormatting sqref="J2:L49 K2:K9149">
    <cfRule type="expression" dxfId="49" priority="233">
      <formula>OR(LEFT(J2,1)=" ",RIGHT(J2,1)=" ")</formula>
    </cfRule>
  </conditionalFormatting>
  <conditionalFormatting sqref="K2:K9149">
    <cfRule type="containsBlanks" dxfId="48" priority="225">
      <formula>LEN(TRIM(K2))=0</formula>
    </cfRule>
    <cfRule type="expression" dxfId="47" priority="226">
      <formula>NOT(ISNUMBER(SUMPRODUCT(SEARCH(MID(K2,ROW(INDIRECT("1:"&amp;LEN(K2))),1),"abcdefghijklmnopqrstuvwxyzñABCDEFGHIJKLMNOPQRSTUVWXYZÑ "))))</formula>
    </cfRule>
  </conditionalFormatting>
  <conditionalFormatting sqref="K2:L3">
    <cfRule type="expression" dxfId="46" priority="238">
      <formula>NOT(ISNUMBER(SUMPRODUCT(SEARCH(MID(K2,ROW(INDIRECT("1:"&amp;LEN(K2))),1),"abcdefghijklmnopqrstuvwxyzñABCDEFGHIJKLMNOPQRSTUVWXYZÑ "))))</formula>
    </cfRule>
  </conditionalFormatting>
  <conditionalFormatting sqref="K5:L49">
    <cfRule type="expression" dxfId="45" priority="366">
      <formula>NOT(ISNUMBER(SUMPRODUCT(SEARCH(MID(K5,ROW(INDIRECT("1:"&amp;LEN(K5))),1),"abcdefghijklmnopqrstuvwxyzñABCDEFGHIJKLMNOPQRSTUVWXYZÑ "))))</formula>
    </cfRule>
  </conditionalFormatting>
  <conditionalFormatting sqref="L4">
    <cfRule type="expression" dxfId="44" priority="230">
      <formula>NOT(ISNUMBER(SUMPRODUCT(SEARCH(MID(L4,ROW(INDIRECT("1:"&amp;LEN(L4))),1),"abcdefghijklmnopqrstuvwxyzñABCDEFGHIJKLMNOPQRSTUVWXYZÑ "))))</formula>
    </cfRule>
  </conditionalFormatting>
  <conditionalFormatting sqref="M2:M9149">
    <cfRule type="containsBlanks" dxfId="43" priority="363">
      <formula>LEN(TRIM(M2))=0</formula>
    </cfRule>
  </conditionalFormatting>
  <conditionalFormatting sqref="N2:N49">
    <cfRule type="containsBlanks" dxfId="41" priority="299">
      <formula>LEN(TRIM(N2))=0</formula>
    </cfRule>
  </conditionalFormatting>
  <conditionalFormatting sqref="O2:P9149">
    <cfRule type="containsBlanks" dxfId="39" priority="346">
      <formula>LEN(TRIM(O2))=0</formula>
    </cfRule>
  </conditionalFormatting>
  <conditionalFormatting sqref="Q2:Q49">
    <cfRule type="containsBlanks" dxfId="37" priority="729">
      <formula>LEN(TRIM(Q2))=0</formula>
    </cfRule>
  </conditionalFormatting>
  <conditionalFormatting sqref="R4263:R4431">
    <cfRule type="containsBlanks" dxfId="34" priority="7">
      <formula>LEN(TRIM(R4263))=0</formula>
    </cfRule>
  </conditionalFormatting>
  <conditionalFormatting sqref="R2:U9149">
    <cfRule type="containsBlanks" dxfId="32" priority="39">
      <formula>LEN(TRIM(R2))=0</formula>
    </cfRule>
  </conditionalFormatting>
  <conditionalFormatting sqref="V2:V49">
    <cfRule type="containsBlanks" dxfId="29" priority="43">
      <formula>LEN(TRIM(V2))=0</formula>
    </cfRule>
  </conditionalFormatting>
  <conditionalFormatting sqref="W2:AB9149">
    <cfRule type="containsBlanks" dxfId="26" priority="203">
      <formula>LEN(TRIM(W2))=0</formula>
    </cfRule>
  </conditionalFormatting>
  <conditionalFormatting sqref="AC2:AC49">
    <cfRule type="expression" dxfId="24" priority="51">
      <formula>NOT(AND(OR(LEN(AC2)&lt;=10,LEN(AC2)=1),ISNUMBER(AC2)))</formula>
    </cfRule>
    <cfRule type="containsBlanks" dxfId="23" priority="50">
      <formula>LEN(TRIM(AC2))=0</formula>
    </cfRule>
  </conditionalFormatting>
  <conditionalFormatting sqref="AC67:AC68 AC72:AC75 AC78:AC82 AC87:AC92 AC101:AC102 AC115:AC116 AC120:AC121 AC133:AC134 AC141 AC146:AC150 AC163:AC165 AC195:AC196 AC207:AC208 AC230:AC234 AC249:AC250 AC257:AC260 AC267:AC273 AC290:AC291 AC303:AC304 AC310:AC311 AC322:AC323 AC332:AC333 AC351:AC353 AC364:AC365 AC385:AC387 AC397 AC407:AC410 AC442:AC445 AC450:AC451 AC455 AC466:AC469 AC492:AC493 AC537:AC540 AC543:AC546 AC555:AC558 AC565:AC572 AC575:AC581 AC583:AC617 AC619:AC630 AC632:AC633 AC635:AC639 AC641:AC644 AC646:AC647 AC649:AC652 AC654:AC657 AC659:AC666 AC668:AC673 AC676:AC677 AC679:AC683 AC685:AC687 AC689:AC708 AC710:AC719 AC721:AC728 AC730:AC735 AC737:AC741 AC743:AC752 AC754 AC756:AC760 AC762:AC765 AC767:AC788 AC790 AC792:AC799 AC801:AC807 AC809:AC815 AC817:AC821 AC823:AC824 AC826:AC839 AC841:AC844 AC846:AC848 AC850:AC867 AC869:AC876 AC878:AC887 AC889:AC896 AC898:AC900 AC902:AC912 AC914:AC916 AC918:AC932 AC934:AC938 AC940:AC976 AC979:AC985 AC987:AC1021 AC1023:AC1034 AC1036:AC1037 AC1039:AC1043 AC1045:AC1048 AC1050:AC1051 AC1053:AC1056 AC1058:AC1061 AC1063:AC1070 AC1072:AC1077 AC1080:AC1081 AC1083:AC1087 AC1089:AC1091 AC1093:AC1112 AC1114:AC1123 AC1125:AC1132 AC1134:AC1139 AC1141:AC1145 AC1147:AC1156 AC1158 AC1160:AC1164 AC1166:AC1169 AC1171:AC1192 AC1194 AC1196:AC1203 AC1205:AC1211 AC1213:AC1219 AC1221:AC1225 AC1227:AC1228 AC1230:AC1243 AC1245:AC1248 AC1250:AC1252 AC1254:AC1271 AC1273:AC1280 AC1282:AC1291 AC1293:AC1300 AC1302:AC1304 AC1306:AC1316 AC1318:AC1320 AC1322:AC1336 AC1338:AC1342 AC1344:AC1380 AC1383:AC1389 AC1391:AC1425 AC1427:AC1430 AC1432:AC1434 AC1436:AC1446 AC1448:AC1450 AC1452:AC1466 AC1468:AC1472 AC1474:AC1671 AC1675:AC1898 AC1902:AC2044 AC2047:AC2100 AC2104:AC2291 AC2294:AC2313 AC2318:AC2334 AC2338:AC2391 AC2395:AC2433 AC2437:AC2441 AC2444:AC2569 AC2572:AC2662 AC2667:AC2701 AC2733 AC2746:AC2747 AC2832:AC2833 AC2863:AC2866 AC2868:AC2870 AC2872:AC2873 AC2875:AC2878 AC2896:AC2897 AC2950:AC2951 AC2954:AC2958 AC2961:AC2962 AC2965:AC2968 AC2970 AC2972:AC2974 AC2976:AC2978 AC3001:AC6761 AC6764 AC6766 AC6770:AC6772 AC6777:AC6809 AC6811:AC6844 AC6846 AC6848:AC7115 AC7119:AC7122 AC7130:AC7137 AC7143:AC7146 AC7148 AC7150:AC7151 AC7153:AC7155 AC7170:AC7173 AC7181 AC7196:AC7205 AC7218:AC7222 AC7226:AC7230 AC7232:AC7235 AC7240:AC7251 AC7255:AC7259 AC7261:AC7267 AC7270:AC7273 AC7275:AC7277 AC7302:AC7309 AC7319:AC7322 AC7328:AC7329 AC7332:AC7338 AC7351:AC7352 AC7356:AC7370 AC7373:AC7374 AC7377:AC7379 AC7391:AC7407 AC7422:AC7425 AC7427:AC7429 AC7450:AC7452 AC7496:AC7503 AC7518:AC7520 AC7526:AC7528 AC7548:AC7552 AC7562:AC7565 AC7567:AC7572 AC7574:AC7576 AC7591:AC7598 AC7602:AC7605 AC7611:AC7613 AC7620:AC7624 AC7632:AC7636 AC7638 AC7643:AC7644 AC7652:AC7653 AC7659:AC7660 AC7673:AC7680 AC7684:AC7686 AC7688:AC7689 AC7691 AC7702:AC7713 AC7717:AC7719 AC7726:AC7739 AC7741:AC7743 AC7745:AC7748 AC7755:AC7758 AC7764 AC7769:AC7771 AC7796:AC7800 AC7812:AC7815 AC7826:AC7830 AC7837:AC7845 AC7849:AC7850 AC7852:AC7854 AC7865:AC7867 AC7887:AC7890 AC7892:AC7901 AC7906:AC7910 AC7934:AC7942 AC7949:AC7951 AC7955:AC7963 AC7971:AC7981 AC8002:AC8011 AC8013:AC8022 AC8024:AC8028 AC8030:AC8040 AC8042:AC8046 AC8053:AC8057 AC8066:AC8069 AC8078:AC8079 AC8081:AC8083 AC8093 AC8095 AC8097:AC8098 AC8108 AC8112:AC8114 AC8119 AC8125 AC8130:AC8131 AC8140:AC8142 AC8145 AC8147 AC8153:AC8157 AC8159 AC8161 AC8165:AC8169 AC8173:AC8174 AC8193 AC8200 AC8205 AC8208 AC8215 AC8217 AC8219 AC8224:AC8225 AC8231 AC8237 AC8239 AC8244 AC8248:AC8249 AC8253 AC8255 AC8263 AC8265 AC8268 AC8271:AC8272 AC8274 AC8277 AC8283 AC8286:AC8287 AC8293:AC8294 AC8298 AC8300 AC8304 AC8309:AC8310 AC8312 AC8314 AC8316:AC8318 AC8324 AC8327 AC8331:AC8334 AC8338:AC8341 AC8349:AC8356 AC8362:AC8365 AC8367 AC8369:AC8370 AC8372:AC8374 AC8389:AC8392 AC8400 AC8415:AC8424 AC8437:AC8441 AC8445:AC8449 AC8451:AC8454 AC8459:AC8470 AC8474:AC8478 AC8480:AC8486 AC8489:AC8492 AC8494:AC8496 AC8521:AC8528 AC8538:AC8541 AC8547:AC8548 AC8551:AC8557 AC8570:AC8571 AC8575:AC8589 AC8592:AC8593 AC8596:AC8598 AC8610:AC8626 AC8641:AC8644 AC8646:AC8648 AC8669:AC8671 AC8715:AC8722 AC8737:AC8739 AC8745:AC8747 AC8767:AC8771 AC8781:AC8784 AC8786:AC8791 AC8793:AC8795 AC8810:AC8817 AC8821:AC8824 AC8830:AC8832 AC8839:AC8843 AC8851:AC8855 AC8857 AC8862:AC8863 AC8871:AC8872 AC8878:AC8879 AC8892:AC8899 AC8903:AC8905 AC8907:AC8908 AC8910 AC8921:AC8932 AC8936:AC8938 AC8945:AC8958 AC8960:AC8962 AC8964:AC8967 AC8974:AC8977 AC8983 AC8988:AC8990 AC9015:AC9019 AC9031:AC9034 AC9045:AC9049 AC9056:AC9064 AC9068:AC9069 AC9071:AC9073 AC9084:AC9086 AC9106:AC9109 AC9111:AC9120 AC9125:AC9129">
    <cfRule type="expression" dxfId="22" priority="10">
      <formula>NOT(AND(OR(LEN(AC67)&lt;=10,LEN(AC67)=1),ISNUMBER(AC67)))</formula>
    </cfRule>
    <cfRule type="containsBlanks" dxfId="21" priority="9">
      <formula>LEN(TRIM(AC67))=0</formula>
    </cfRule>
  </conditionalFormatting>
  <conditionalFormatting sqref="AD2:AF9149">
    <cfRule type="containsBlanks" dxfId="19" priority="297">
      <formula>LEN(TRIM(AD2))=0</formula>
    </cfRule>
  </conditionalFormatting>
  <conditionalFormatting sqref="AF2:AF9149">
    <cfRule type="cellIs" dxfId="16" priority="732" operator="notBetween">
      <formula>43466</formula>
      <formula>45491</formula>
    </cfRule>
  </conditionalFormatting>
  <conditionalFormatting sqref="AG2:AG49">
    <cfRule type="containsBlanks" dxfId="14" priority="342">
      <formula>LEN(TRIM(AG2))=0</formula>
    </cfRule>
  </conditionalFormatting>
  <conditionalFormatting sqref="AH2 L2:L49 AH4:AH49">
    <cfRule type="containsBlanks" dxfId="13" priority="229">
      <formula>LEN(TRIM(L2))=0</formula>
    </cfRule>
  </conditionalFormatting>
  <conditionalFormatting sqref="AI2:AK49">
    <cfRule type="containsBlanks" dxfId="11" priority="57">
      <formula>LEN(TRIM(AI2))=0</formula>
    </cfRule>
  </conditionalFormatting>
  <conditionalFormatting sqref="AM2:AM9148">
    <cfRule type="containsBlanks" dxfId="8" priority="16">
      <formula>LEN(TRIM(AM2))=0</formula>
    </cfRule>
  </conditionalFormatting>
  <conditionalFormatting sqref="AN2:AN9149">
    <cfRule type="containsErrors" dxfId="6" priority="68">
      <formula>ISERROR(AN2)</formula>
    </cfRule>
    <cfRule type="cellIs" dxfId="5" priority="67" operator="greaterThan">
      <formula>100</formula>
    </cfRule>
    <cfRule type="containsBlanks" dxfId="4" priority="62">
      <formula>LEN(TRIM(AN2))=0</formula>
    </cfRule>
  </conditionalFormatting>
  <dataValidations xWindow="1738" yWindow="350" count="2">
    <dataValidation errorStyle="information" allowBlank="1" showInputMessage="1" promptTitle="No Tocar" prompt="Esta celda tiene parámetros que no se deben modificar_x000a_" sqref="AQ2:AQ9149" xr:uid="{4C05BB2F-F461-4C0D-A702-C7D9DB86E8C9}"/>
    <dataValidation allowBlank="1" showInputMessage="1" showErrorMessage="1" promptTitle="No Tocar" prompt="Esta celda tiene parámetros que no se deben modificar" sqref="AR2:AR9149" xr:uid="{00000000-0002-0000-0200-000001000000}"/>
  </dataValidations>
  <pageMargins left="0.7" right="0.7" top="0.75" bottom="0.75" header="0.3" footer="0.3"/>
  <pageSetup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692" id="{00000000-000E-0000-0200-000080020000}">
            <xm:f>ISERROR(MATCH(C2,Lista!$C$2:$C$15,0))</xm:f>
            <x14:dxf>
              <fill>
                <patternFill>
                  <bgColor rgb="FFFF0000"/>
                </patternFill>
              </fill>
            </x14:dxf>
          </x14:cfRule>
          <xm:sqref>C2:C9149</xm:sqref>
        </x14:conditionalFormatting>
        <x14:conditionalFormatting xmlns:xm="http://schemas.microsoft.com/office/excel/2006/main">
          <x14:cfRule type="expression" priority="759" id="{6DC67CBF-A303-4897-B557-CC02B7274B95}">
            <xm:f>ISERROR(MATCH(D2,Lista!$AW$2:$AW$74,0))</xm:f>
            <x14:dxf>
              <fill>
                <patternFill>
                  <bgColor rgb="FFFF0000"/>
                </patternFill>
              </fill>
            </x14:dxf>
          </x14:cfRule>
          <xm:sqref>D2:D9149</xm:sqref>
        </x14:conditionalFormatting>
        <x14:conditionalFormatting xmlns:xm="http://schemas.microsoft.com/office/excel/2006/main">
          <x14:cfRule type="expression" priority="694" id="{C39B7C3F-E2AD-46C5-BC0C-64E357312945}">
            <xm:f>ISERROR(MATCH(E2,Lista!$AV$2:$AV$1431,0))</xm:f>
            <x14:dxf>
              <fill>
                <patternFill>
                  <bgColor rgb="FFFF0000"/>
                </patternFill>
              </fill>
            </x14:dxf>
          </x14:cfRule>
          <xm:sqref>E2:E9149</xm:sqref>
        </x14:conditionalFormatting>
        <x14:conditionalFormatting xmlns:xm="http://schemas.microsoft.com/office/excel/2006/main">
          <x14:cfRule type="expression" priority="13" id="{A24735EF-5499-48E6-9DFC-B1B150968863}">
            <xm:f>ISERROR(MATCH(E7808,Lista!$AV$2:$AV$1431,0))</xm:f>
            <x14:dxf>
              <fill>
                <patternFill>
                  <bgColor rgb="FFFF0000"/>
                </patternFill>
              </fill>
            </x14:dxf>
          </x14:cfRule>
          <xm:sqref>E7808:E8461</xm:sqref>
        </x14:conditionalFormatting>
        <x14:conditionalFormatting xmlns:xm="http://schemas.microsoft.com/office/excel/2006/main">
          <x14:cfRule type="expression" priority="6" id="{7C29590B-34E8-48CF-B051-FC9A447146A7}">
            <xm:f>ISERROR(MATCH(F2,Lista!$AS$2:$AS$14,0))</xm:f>
            <x14:dxf>
              <fill>
                <patternFill>
                  <bgColor rgb="FFFF0000"/>
                </patternFill>
              </fill>
            </x14:dxf>
          </x14:cfRule>
          <xm:sqref>F2:F9149</xm:sqref>
        </x14:conditionalFormatting>
        <x14:conditionalFormatting xmlns:xm="http://schemas.microsoft.com/office/excel/2006/main">
          <x14:cfRule type="expression" priority="199" id="{3A1B78AD-EBAC-410F-BCD0-56E0B9CFD65F}">
            <xm:f>ISERROR(MATCH(H2,Lista!$A$2:$A$11,0))</xm:f>
            <x14:dxf>
              <fill>
                <patternFill>
                  <bgColor rgb="FFFF0000"/>
                </patternFill>
              </fill>
            </x14:dxf>
          </x14:cfRule>
          <xm:sqref>H2:H9149</xm:sqref>
        </x14:conditionalFormatting>
        <x14:conditionalFormatting xmlns:xm="http://schemas.microsoft.com/office/excel/2006/main">
          <x14:cfRule type="expression" priority="709" id="{FD1BB29C-862A-4D36-BD66-23667A6BAAB1}">
            <xm:f>ISERROR(MATCH(M2,Lista!$F$2:$F$4,0))</xm:f>
            <x14:dxf>
              <fill>
                <patternFill>
                  <bgColor rgb="FFFF0000"/>
                </patternFill>
              </fill>
            </x14:dxf>
          </x14:cfRule>
          <xm:sqref>M2:M9149</xm:sqref>
        </x14:conditionalFormatting>
        <x14:conditionalFormatting xmlns:xm="http://schemas.microsoft.com/office/excel/2006/main">
          <x14:cfRule type="expression" priority="738" id="{13894C55-7642-45CD-AAAF-A61957B2C074}">
            <xm:f>ISERROR(MATCH(N2,Lista!$O$2:$O$4,0))</xm:f>
            <x14:dxf>
              <fill>
                <patternFill>
                  <bgColor rgb="FFFF0000"/>
                </patternFill>
              </fill>
            </x14:dxf>
          </x14:cfRule>
          <xm:sqref>N2:N49</xm:sqref>
        </x14:conditionalFormatting>
        <x14:conditionalFormatting xmlns:xm="http://schemas.microsoft.com/office/excel/2006/main">
          <x14:cfRule type="expression" priority="715" id="{0CFF0EC6-D9B9-4CE8-B83A-047C1253AC28}">
            <xm:f>ISERROR(MATCH(P2,Lista!$J$2:$J$17,0))</xm:f>
            <x14:dxf>
              <fill>
                <patternFill>
                  <bgColor rgb="FFFF0000"/>
                </patternFill>
              </fill>
            </x14:dxf>
          </x14:cfRule>
          <xm:sqref>P2:P9149</xm:sqref>
        </x14:conditionalFormatting>
        <x14:conditionalFormatting xmlns:xm="http://schemas.microsoft.com/office/excel/2006/main">
          <x14:cfRule type="expression" priority="753" id="{00000000-000E-0000-0200-0000BE020000}">
            <xm:f>ISERROR(MATCH(Q2,Lista!$AD$2:$AD$5,0))</xm:f>
            <x14:dxf>
              <fill>
                <patternFill>
                  <bgColor rgb="FFFF0000"/>
                </patternFill>
              </fill>
            </x14:dxf>
          </x14:cfRule>
          <xm:sqref>Q2:Q49</xm:sqref>
        </x14:conditionalFormatting>
        <x14:conditionalFormatting xmlns:xm="http://schemas.microsoft.com/office/excel/2006/main">
          <x14:cfRule type="expression" priority="720" id="{F4E6B76A-DF55-4B96-A3B6-9EDB3CFABC94}">
            <xm:f>ISERROR(MATCH(R2,Lista!$G$2:$G$15,0))</xm:f>
            <x14:dxf>
              <fill>
                <patternFill>
                  <bgColor rgb="FFFF0000"/>
                </patternFill>
              </fill>
            </x14:dxf>
          </x14:cfRule>
          <xm:sqref>R2:R9149</xm:sqref>
        </x14:conditionalFormatting>
        <x14:conditionalFormatting xmlns:xm="http://schemas.microsoft.com/office/excel/2006/main">
          <x14:cfRule type="expression" priority="8" id="{B506B303-5B6C-4F9E-A751-984BD0670DC6}">
            <xm:f>ISERROR(MATCH(R4263,Lista!$G$2:$G$15,0))</xm:f>
            <x14:dxf>
              <fill>
                <patternFill>
                  <bgColor rgb="FFFF0000"/>
                </patternFill>
              </fill>
            </x14:dxf>
          </x14:cfRule>
          <xm:sqref>R4263:R4431</xm:sqref>
        </x14:conditionalFormatting>
        <x14:conditionalFormatting xmlns:xm="http://schemas.microsoft.com/office/excel/2006/main">
          <x14:cfRule type="expression" priority="710" id="{24161AB3-1C72-4540-AD36-6ABD0231BA66}">
            <xm:f>ISERROR(MATCH(S2,Lista!$N$2:$N$7,0))</xm:f>
            <x14:dxf>
              <fill>
                <patternFill>
                  <bgColor rgb="FFFF0000"/>
                </patternFill>
              </fill>
            </x14:dxf>
          </x14:cfRule>
          <xm:sqref>S2:S9149</xm:sqref>
        </x14:conditionalFormatting>
        <x14:conditionalFormatting xmlns:xm="http://schemas.microsoft.com/office/excel/2006/main">
          <x14:cfRule type="expression" priority="789" id="{E7D0674B-9BCB-44CC-A895-9658CA309121}">
            <xm:f>ISERROR(MATCH(T2,Lista!$I$2:$I$15))</xm:f>
            <x14:dxf>
              <fill>
                <patternFill patternType="solid">
                  <bgColor rgb="FFFF0000"/>
                </patternFill>
              </fill>
            </x14:dxf>
          </x14:cfRule>
          <xm:sqref>T2:T9149</xm:sqref>
        </x14:conditionalFormatting>
        <x14:conditionalFormatting xmlns:xm="http://schemas.microsoft.com/office/excel/2006/main">
          <x14:cfRule type="expression" priority="53" id="{5271FF35-169B-4468-9B4D-523A78F0BBB0}">
            <xm:f>ISERROR(MATCH(V2,Lista!$K$2:$K$5))</xm:f>
            <x14:dxf>
              <fill>
                <patternFill>
                  <bgColor rgb="FFFF0000"/>
                </patternFill>
              </fill>
            </x14:dxf>
          </x14:cfRule>
          <xm:sqref>V2:V49</xm:sqref>
        </x14:conditionalFormatting>
        <x14:conditionalFormatting xmlns:xm="http://schemas.microsoft.com/office/excel/2006/main">
          <x14:cfRule type="expression" priority="790" id="{069E9483-72AC-4F46-9527-16BBA48F9AA0}">
            <xm:f>ISERROR(MATCH(W2,Lista!$AG$2:$AG$5))</xm:f>
            <x14:dxf>
              <fill>
                <patternFill>
                  <bgColor rgb="FFFF0000"/>
                </patternFill>
              </fill>
            </x14:dxf>
          </x14:cfRule>
          <xm:sqref>W2:AB9149</xm:sqref>
        </x14:conditionalFormatting>
        <x14:conditionalFormatting xmlns:xm="http://schemas.microsoft.com/office/excel/2006/main">
          <x14:cfRule type="expression" priority="791" id="{6ED4C854-6D1B-420D-95FD-BE754B25DA13}">
            <xm:f>ISERROR(MATCH(X2,Lista!$AG$2:$AG$5,0))</xm:f>
            <x14:dxf>
              <fill>
                <patternFill>
                  <bgColor rgb="FFFF0000"/>
                </patternFill>
              </fill>
            </x14:dxf>
          </x14:cfRule>
          <xm:sqref>X2:AB9149</xm:sqref>
        </x14:conditionalFormatting>
        <x14:conditionalFormatting xmlns:xm="http://schemas.microsoft.com/office/excel/2006/main">
          <x14:cfRule type="expression" priority="309" id="{1C3E98AC-3296-418F-9025-C85E81824427}">
            <xm:f>ISERROR(MATCH(AD2,Lista!$P$2:$P$69,0))</xm:f>
            <x14:dxf>
              <fill>
                <patternFill>
                  <bgColor rgb="FFFF0000"/>
                </patternFill>
              </fill>
            </x14:dxf>
          </x14:cfRule>
          <xm:sqref>AD2:AD9149</xm:sqref>
        </x14:conditionalFormatting>
        <x14:conditionalFormatting xmlns:xm="http://schemas.microsoft.com/office/excel/2006/main">
          <x14:cfRule type="expression" priority="785" id="{60D3FF3A-7091-4851-BF48-193255C89007}">
            <xm:f>ISERROR(MATCH(AE2,Lista!$Q$2:$Q$184,0))</xm:f>
            <x14:dxf>
              <fill>
                <patternFill>
                  <bgColor rgb="FFFF0000"/>
                </patternFill>
              </fill>
            </x14:dxf>
          </x14:cfRule>
          <x14:cfRule type="expression" priority="786" id="{848EDA61-8485-4527-BA62-139BD7BD5619}">
            <xm:f>IF(AE2="W22",M2=Lista!$F$3)</xm:f>
            <x14:dxf>
              <fill>
                <patternFill>
                  <bgColor rgb="FFC00000"/>
                </patternFill>
              </fill>
            </x14:dxf>
          </x14:cfRule>
          <xm:sqref>AE2:AE9149</xm:sqref>
        </x14:conditionalFormatting>
        <x14:conditionalFormatting xmlns:xm="http://schemas.microsoft.com/office/excel/2006/main">
          <x14:cfRule type="expression" priority="684" id="{9C58CEA9-95E5-4B3D-802F-5EEEC89B7A71}">
            <xm:f>ISERROR(MATCH(AG2,Lista!$W$2:$W$3,0))</xm:f>
            <x14:dxf>
              <fill>
                <patternFill>
                  <bgColor rgb="FFFF0000"/>
                </patternFill>
              </fill>
            </x14:dxf>
          </x14:cfRule>
          <xm:sqref>AG2:AG49</xm:sqref>
        </x14:conditionalFormatting>
        <x14:conditionalFormatting xmlns:xm="http://schemas.microsoft.com/office/excel/2006/main">
          <x14:cfRule type="expression" priority="27" id="{706A67F6-FA69-4BF3-A267-179CC0991987}">
            <xm:f>ISERROR(MATCH(AI2,Lista!$W$2:$W$3,0))</xm:f>
            <x14:dxf/>
          </x14:cfRule>
          <xm:sqref>AH1 AH4:AH9149</xm:sqref>
        </x14:conditionalFormatting>
        <x14:conditionalFormatting xmlns:xm="http://schemas.microsoft.com/office/excel/2006/main">
          <x14:cfRule type="expression" priority="801" id="{706A67F6-FA69-4BF3-A267-179CC0991987}">
            <xm:f>ISERROR(MATCH(AI4,Lista!$W$2:$W$3,0))</xm:f>
            <x14:dxf/>
          </x14:cfRule>
          <xm:sqref>AH2</xm:sqref>
        </x14:conditionalFormatting>
        <x14:conditionalFormatting xmlns:xm="http://schemas.microsoft.com/office/excel/2006/main">
          <x14:cfRule type="expression" priority="762" id="{00000000-000E-0000-0200-0000C7020000}">
            <xm:f>ISERROR(MATCH(AI2,Lista!$X$2:$X$3,0))</xm:f>
            <x14:dxf>
              <fill>
                <patternFill>
                  <bgColor rgb="FFFF0000"/>
                </patternFill>
              </fill>
            </x14:dxf>
          </x14:cfRule>
          <xm:sqref>AI2:AI49</xm:sqref>
        </x14:conditionalFormatting>
        <x14:conditionalFormatting xmlns:xm="http://schemas.microsoft.com/office/excel/2006/main">
          <x14:cfRule type="expression" priority="769" id="{00000000-000E-0000-0200-0000CE020000}">
            <xm:f>ISERROR(MATCH(AJ2,Lista!$Y$2:$Y$9,0))</xm:f>
            <x14:dxf>
              <fill>
                <patternFill>
                  <bgColor rgb="FFFF0000"/>
                </patternFill>
              </fill>
            </x14:dxf>
          </x14:cfRule>
          <xm:sqref>AJ2:AJ49</xm:sqref>
        </x14:conditionalFormatting>
        <x14:conditionalFormatting xmlns:xm="http://schemas.microsoft.com/office/excel/2006/main">
          <x14:cfRule type="expression" priority="770" id="{00000000-000E-0000-0200-0000CF020000}">
            <xm:f>ISERROR(MATCH(AK2,Lista!$AB$2:$AB$9,0))</xm:f>
            <x14:dxf>
              <fill>
                <patternFill>
                  <bgColor rgb="FFFF0000"/>
                </patternFill>
              </fill>
            </x14:dxf>
          </x14:cfRule>
          <xm:sqref>AK2:AK49</xm:sqref>
        </x14:conditionalFormatting>
        <x14:conditionalFormatting xmlns:xm="http://schemas.microsoft.com/office/excel/2006/main">
          <x14:cfRule type="expression" priority="17" id="{9F37E3C5-4F93-40A1-B8EE-454877328486}">
            <xm:f>ISERROR(MATCH(AM2,Lista!$AH$2:$AH$5,0))</xm:f>
            <x14:dxf>
              <fill>
                <patternFill>
                  <bgColor rgb="FFFF0000"/>
                </patternFill>
              </fill>
            </x14:dxf>
          </x14:cfRule>
          <xm:sqref>AM2:AM9148</xm:sqref>
        </x14:conditionalFormatting>
        <x14:conditionalFormatting xmlns:xm="http://schemas.microsoft.com/office/excel/2006/main">
          <x14:cfRule type="iconSet" priority="797" id="{3C6B1BDB-2D40-44E6-ABEF-2EF22A232764}">
            <x14:iconSet iconSet="3Symbols2" custom="1">
              <x14:cfvo type="percent">
                <xm:f>0</xm:f>
              </x14:cfvo>
              <x14:cfvo type="num">
                <xm:f>23</xm:f>
              </x14:cfvo>
              <x14:cfvo type="num">
                <xm:f>24</xm:f>
              </x14:cfvo>
              <x14:cfIcon iconSet="3Symbols2" iconId="0"/>
              <x14:cfIcon iconSet="3Symbols" iconId="1"/>
              <x14:cfIcon iconSet="3Symbols2" iconId="2"/>
            </x14:iconSet>
          </x14:cfRule>
          <xm:sqref>AS2:AS9149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1738" yWindow="350" count="27">
        <x14:dataValidation type="list" allowBlank="1" showInputMessage="1" showErrorMessage="1" xr:uid="{4C6632FE-34D2-41C1-ABCB-DC211C65AA56}">
          <x14:formula1>
            <xm:f>Lista!$N$2:$N$7</xm:f>
          </x14:formula1>
          <xm:sqref>S2:S9149</xm:sqref>
        </x14:dataValidation>
        <x14:dataValidation type="list" allowBlank="1" showInputMessage="1" showErrorMessage="1" xr:uid="{00000000-0002-0000-0200-000005000000}">
          <x14:formula1>
            <xm:f>Lista!$X$2:$X$3</xm:f>
          </x14:formula1>
          <xm:sqref>AI2:AI49</xm:sqref>
        </x14:dataValidation>
        <x14:dataValidation type="list" allowBlank="1" showInputMessage="1" showErrorMessage="1" xr:uid="{00000000-0002-0000-0200-000009000000}">
          <x14:formula1>
            <xm:f>Lista!$AG$2:$AG$5</xm:f>
          </x14:formula1>
          <xm:sqref>W2:AB9149</xm:sqref>
        </x14:dataValidation>
        <x14:dataValidation type="list" allowBlank="1" showInputMessage="1" showErrorMessage="1" xr:uid="{00000000-0002-0000-0200-00000C000000}">
          <x14:formula1>
            <xm:f>Lista!$AB$2:$AB$9</xm:f>
          </x14:formula1>
          <xm:sqref>AK2:AK49</xm:sqref>
        </x14:dataValidation>
        <x14:dataValidation type="list" allowBlank="1" showInputMessage="1" showErrorMessage="1" xr:uid="{EB763C49-7E72-4DD8-9D99-6066B4AFCB15}">
          <x14:formula1>
            <xm:f>Lista!$A$2:$A$11</xm:f>
          </x14:formula1>
          <xm:sqref>H2:H9149</xm:sqref>
        </x14:dataValidation>
        <x14:dataValidation type="list" allowBlank="1" showInputMessage="1" showErrorMessage="1" xr:uid="{56351DB1-F5F3-4CC1-8E7D-C74BC3493B0C}">
          <x14:formula1>
            <xm:f>Lista!$G$2:$G$15</xm:f>
          </x14:formula1>
          <xm:sqref>R2:R9149</xm:sqref>
        </x14:dataValidation>
        <x14:dataValidation type="list" allowBlank="1" showInputMessage="1" showErrorMessage="1" xr:uid="{00000000-0002-0000-0200-000015000000}">
          <x14:formula1>
            <xm:f>Lista!$O$2:$O$4</xm:f>
          </x14:formula1>
          <xm:sqref>N2:N49</xm:sqref>
        </x14:dataValidation>
        <x14:dataValidation type="list" allowBlank="1" showInputMessage="1" showErrorMessage="1" xr:uid="{6C681B27-7C01-4937-9A15-D7D33EA602FC}">
          <x14:formula1>
            <xm:f>Lista!$Y$2:$Y$9</xm:f>
          </x14:formula1>
          <xm:sqref>AJ2:AJ49</xm:sqref>
        </x14:dataValidation>
        <x14:dataValidation type="list" allowBlank="1" showInputMessage="1" showErrorMessage="1" xr:uid="{1CFB4A98-714D-4873-A28F-3FBE0D753BC9}">
          <x14:formula1>
            <xm:f>Lista!$D$2:$D$3</xm:f>
          </x14:formula1>
          <xm:sqref>AG1 AG3:AG9149</xm:sqref>
        </x14:dataValidation>
        <x14:dataValidation type="list" allowBlank="1" showInputMessage="1" showErrorMessage="1" xr:uid="{6313FD3A-A9F7-4F5D-90CB-88B4506B2BEA}">
          <x14:formula1>
            <xm:f>Lista!$I$2:$I$15</xm:f>
          </x14:formula1>
          <xm:sqref>T2:T9149</xm:sqref>
        </x14:dataValidation>
        <x14:dataValidation type="list" allowBlank="1" showInputMessage="1" showErrorMessage="1" xr:uid="{99BF170D-A718-4BCE-9A8C-819A0EF15D37}">
          <x14:formula1>
            <xm:f>Lista!$W$2:$W$3</xm:f>
          </x14:formula1>
          <xm:sqref>AG2</xm:sqref>
        </x14:dataValidation>
        <x14:dataValidation type="list" allowBlank="1" showInputMessage="1" showErrorMessage="1" xr:uid="{D4EE2CD5-79AA-425C-B8ED-9C3FB5C05038}">
          <x14:formula1>
            <xm:f>Lista!$F$2:$F$4</xm:f>
          </x14:formula1>
          <xm:sqref>M2:M9149</xm:sqref>
        </x14:dataValidation>
        <x14:dataValidation type="list" allowBlank="1" showInputMessage="1" showErrorMessage="1" xr:uid="{02538F64-FBBB-46B3-8998-1C13DF7BCA3A}">
          <x14:formula1>
            <xm:f>OFFSET(Lista!$AV$2,MATCH(D2,dep,0)-1, 0, COUNTIF(dep,D2), 1)</xm:f>
          </x14:formula1>
          <xm:sqref>E2:E9149</xm:sqref>
        </x14:dataValidation>
        <x14:dataValidation type="list" allowBlank="1" showInputMessage="1" showErrorMessage="1" xr:uid="{5B72E7FC-BC57-4E99-B98B-C81A2A8927DE}">
          <x14:formula1>
            <xm:f>Lista!$B$2:$B$7</xm:f>
          </x14:formula1>
          <xm:sqref>B1:B9149</xm:sqref>
        </x14:dataValidation>
        <x14:dataValidation type="list" allowBlank="1" showInputMessage="1" showErrorMessage="1" xr:uid="{027212D4-3D6A-4A6A-B40D-50C5C94D861E}">
          <x14:formula1>
            <xm:f>Lista!$C$2:$C$4</xm:f>
          </x14:formula1>
          <xm:sqref>C1:C9149</xm:sqref>
        </x14:dataValidation>
        <x14:dataValidation type="list" allowBlank="1" showInputMessage="1" showErrorMessage="1" xr:uid="{97471045-D43E-4C1C-82C3-F84266F36BF5}">
          <x14:formula1>
            <xm:f>Lista!$L$2:$L$34</xm:f>
          </x14:formula1>
          <xm:sqref>D1:D9149</xm:sqref>
        </x14:dataValidation>
        <x14:dataValidation type="list" allowBlank="1" showInputMessage="1" showErrorMessage="1" xr:uid="{2B684BB8-277F-4151-9560-891A5EC4E1FA}">
          <x14:formula1>
            <xm:f>Lista!$J$2:$J$11</xm:f>
          </x14:formula1>
          <xm:sqref>P1:P9149</xm:sqref>
        </x14:dataValidation>
        <x14:dataValidation type="list" allowBlank="1" showInputMessage="1" showErrorMessage="1" xr:uid="{B67E6EFD-1D05-4E34-8734-C7A25FC3B753}">
          <x14:formula1>
            <xm:f>Lista!$AD$2:$AD$5</xm:f>
          </x14:formula1>
          <xm:sqref>Q1:Q9149</xm:sqref>
        </x14:dataValidation>
        <x14:dataValidation type="list" allowBlank="1" showInputMessage="1" showErrorMessage="1" xr:uid="{BE934760-EE73-4195-A5F9-F090C7100267}">
          <x14:formula1>
            <xm:f>Lista!$K$2:$K$5</xm:f>
          </x14:formula1>
          <xm:sqref>V1:V9149</xm:sqref>
        </x14:dataValidation>
        <x14:dataValidation type="list" allowBlank="1" showInputMessage="1" showErrorMessage="1" xr:uid="{0FA20929-D8D0-41CC-A6F4-190C272F41EC}">
          <x14:formula1>
            <xm:f>Lista!$E$2:$E$6</xm:f>
          </x14:formula1>
          <xm:sqref>U2:U9149</xm:sqref>
        </x14:dataValidation>
        <x14:dataValidation type="list" allowBlank="1" showInputMessage="1" showErrorMessage="1" xr:uid="{6DC1180E-4794-486E-B63A-7118C7850807}">
          <x14:formula1>
            <xm:f>Lista!$AH$2:$AH$4</xm:f>
          </x14:formula1>
          <xm:sqref>AM2:AM9149</xm:sqref>
        </x14:dataValidation>
        <x14:dataValidation type="list" allowBlank="1" showInputMessage="1" showErrorMessage="1" xr:uid="{1C013B67-0997-41B9-A48C-A89A48B3DBAD}">
          <x14:formula1>
            <xm:f>Lista!$Q$2:$Q$63</xm:f>
          </x14:formula1>
          <xm:sqref>AE1:AE9149</xm:sqref>
        </x14:dataValidation>
        <x14:dataValidation type="list" allowBlank="1" showInputMessage="1" showErrorMessage="1" xr:uid="{98E16C51-1FCD-4359-9058-9568C0D42488}">
          <x14:formula1>
            <xm:f>Lista!$AQ$2:$AQ$9</xm:f>
          </x14:formula1>
          <xm:sqref>A3:A9149</xm:sqref>
        </x14:dataValidation>
        <x14:dataValidation type="list" allowBlank="1" showInputMessage="1" showErrorMessage="1" xr:uid="{12244518-43D8-4E00-AC9B-4F71E2129981}">
          <x14:formula1>
            <xm:f>Lista!$P$2:$P$6</xm:f>
          </x14:formula1>
          <xm:sqref>AD1:AD9149</xm:sqref>
        </x14:dataValidation>
        <x14:dataValidation type="list" allowBlank="1" showInputMessage="1" showErrorMessage="1" xr:uid="{B9F93050-BC16-4685-A06B-A7D7CF12DB46}">
          <x14:formula1>
            <xm:f>Lista!$AQ$2:$AQ$14</xm:f>
          </x14:formula1>
          <xm:sqref>A2</xm:sqref>
        </x14:dataValidation>
        <x14:dataValidation type="list" allowBlank="1" showInputMessage="1" showErrorMessage="1" xr:uid="{77FB6E54-17E4-45F7-BD6F-7EFA7FE82DCB}">
          <x14:formula1>
            <xm:f>OFFSET(Lista!#REF!,MATCH(A1,Lista!$AR$2:$AR$10,0)-1, 0, COUNTIF(Lista!$AR$2:$AR$10,A1), 1)</xm:f>
          </x14:formula1>
          <xm:sqref>F1</xm:sqref>
        </x14:dataValidation>
        <x14:dataValidation type="list" allowBlank="1" showInputMessage="1" showErrorMessage="1" xr:uid="{51410ACE-54C4-4110-BEA7-6DFD8CC0A0F1}">
          <x14:formula1>
            <xm:f>OFFSET(Lista!$AS$2,MATCH(A2,Lista!$AR$2:$AR$14,0)-1, 0, COUNTIF(Lista!$AR$2:$AR$14,A2), 1)</xm:f>
          </x14:formula1>
          <xm:sqref>F2:F9149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>
    <tabColor rgb="FFFFFF00"/>
  </sheetPr>
  <dimension ref="A1:D85"/>
  <sheetViews>
    <sheetView workbookViewId="0">
      <selection activeCell="D14" sqref="D14"/>
    </sheetView>
  </sheetViews>
  <sheetFormatPr baseColWidth="10" defaultColWidth="11.453125" defaultRowHeight="14.5" x14ac:dyDescent="0.35"/>
  <cols>
    <col min="1" max="1" width="16.81640625" bestFit="1" customWidth="1"/>
    <col min="2" max="2" width="14.7265625" bestFit="1" customWidth="1"/>
    <col min="3" max="3" width="20.1796875" bestFit="1" customWidth="1"/>
    <col min="4" max="4" width="22" customWidth="1"/>
  </cols>
  <sheetData>
    <row r="1" spans="1:4" ht="36" customHeight="1" x14ac:dyDescent="0.35">
      <c r="A1" s="17" t="s">
        <v>4</v>
      </c>
      <c r="B1" s="17" t="s">
        <v>5</v>
      </c>
      <c r="C1" s="17" t="s">
        <v>41</v>
      </c>
      <c r="D1" s="16" t="s">
        <v>3</v>
      </c>
    </row>
    <row r="2" spans="1:4" x14ac:dyDescent="0.35">
      <c r="A2" s="13" t="s">
        <v>42</v>
      </c>
      <c r="B2" s="13" t="s">
        <v>43</v>
      </c>
      <c r="C2" s="14">
        <v>23971</v>
      </c>
      <c r="D2" s="9" t="str">
        <f>IF(A2="","",IF(B2="","",IF(C2="","",CONCATENATE("9",(VLOOKUP(LEFT(A2,1),Lista!S$1:U$27,2,FALSE)),(VLOOKUP(RIGHT(A2,1),Lista!S$1:U$27,2,FALSE)),(VLOOKUP(LEFT(B2,1),Lista!S$1:U$27,2,FALSE)),(VLOOKUP(RIGHT(B2,1),Lista!S$1:U$27,2,FALSE)),LEFT(C2,5)))))</f>
        <v>9516171623971</v>
      </c>
    </row>
    <row r="3" spans="1:4" x14ac:dyDescent="0.35">
      <c r="A3" s="13" t="s">
        <v>1317</v>
      </c>
      <c r="B3" s="13" t="s">
        <v>1318</v>
      </c>
      <c r="C3" s="14">
        <v>31276</v>
      </c>
      <c r="D3" s="9" t="e">
        <f>IF(A3="","",IF(B3="","",IF(C3="","",CONCATENATE("9",(VLOOKUP(LEFT(A3,1),Lista!S$1:U$27,2,FALSE)),(VLOOKUP(RIGHT(A3,1),Lista!S$1:U$27,2,FALSE)),(VLOOKUP(LEFT(B3,1),Lista!S$1:U$27,2,FALSE)),(VLOOKUP(RIGHT(B3,1),Lista!S$1:U$27,2,FALSE)),LEFT(C3,5)))))</f>
        <v>#N/A</v>
      </c>
    </row>
    <row r="4" spans="1:4" x14ac:dyDescent="0.35">
      <c r="A4" s="13"/>
      <c r="B4" s="13"/>
      <c r="C4" s="14"/>
      <c r="D4" s="9" t="str">
        <f>IF(A4="","",IF(B4="","",IF(C4="","",CONCATENATE("9",(VLOOKUP(LEFT(A4,1),Lista!S$1:U$27,2,FALSE)),(VLOOKUP(RIGHT(A4,1),Lista!S$1:U$27,2,FALSE)),(VLOOKUP(LEFT(B4,1),Lista!S$1:U$27,2,FALSE)),(VLOOKUP(RIGHT(B4,1),Lista!S$1:U$27,2,FALSE)),LEFT(C4,5)))))</f>
        <v/>
      </c>
    </row>
    <row r="5" spans="1:4" x14ac:dyDescent="0.35">
      <c r="A5" s="13"/>
      <c r="B5" s="13"/>
      <c r="C5" s="14"/>
      <c r="D5" s="9" t="str">
        <f>IF(A5="","",IF(B5="","",IF(C5="","",CONCATENATE("9",(VLOOKUP(LEFT(A5,1),Lista!S$1:U$27,2,FALSE)),(VLOOKUP(RIGHT(A5,1),Lista!S$1:U$27,2,FALSE)),(VLOOKUP(LEFT(B5,1),Lista!S$1:U$27,2,FALSE)),(VLOOKUP(RIGHT(B5,1),Lista!S$1:U$27,2,FALSE)),LEFT(C5,5)))))</f>
        <v/>
      </c>
    </row>
    <row r="6" spans="1:4" x14ac:dyDescent="0.35">
      <c r="A6" s="13"/>
      <c r="B6" s="13"/>
      <c r="C6" s="14"/>
      <c r="D6" s="9" t="str">
        <f>IF(A6="","",IF(B6="","",IF(C6="","",CONCATENATE("9",(VLOOKUP(LEFT(A6,1),Lista!S$1:U$27,2,FALSE)),(VLOOKUP(RIGHT(A6,1),Lista!S$1:U$27,2,FALSE)),(VLOOKUP(LEFT(B6,1),Lista!S$1:U$27,2,FALSE)),(VLOOKUP(RIGHT(B6,1),Lista!S$1:U$27,2,FALSE)),LEFT(C6,5)))))</f>
        <v/>
      </c>
    </row>
    <row r="7" spans="1:4" x14ac:dyDescent="0.35">
      <c r="A7" s="13"/>
      <c r="B7" s="13"/>
      <c r="C7" s="14"/>
      <c r="D7" s="9" t="str">
        <f>IF(A7="","",IF(B7="","",IF(C7="","",CONCATENATE("9",(VLOOKUP(LEFT(A7,1),Lista!S$1:U$27,2,FALSE)),(VLOOKUP(RIGHT(A7,1),Lista!S$1:U$27,2,FALSE)),(VLOOKUP(LEFT(B7,1),Lista!S$1:U$27,2,FALSE)),(VLOOKUP(RIGHT(B7,1),Lista!S$1:U$27,2,FALSE)),LEFT(C7,5)))))</f>
        <v/>
      </c>
    </row>
    <row r="8" spans="1:4" x14ac:dyDescent="0.35">
      <c r="A8" s="13"/>
      <c r="B8" s="13"/>
      <c r="C8" s="14"/>
      <c r="D8" s="9" t="str">
        <f>IF(A8="","",IF(B8="","",IF(C8="","",CONCATENATE("9",(VLOOKUP(LEFT(A8,1),Lista!S$1:U$27,2,FALSE)),(VLOOKUP(RIGHT(A8,1),Lista!S$1:U$27,2,FALSE)),(VLOOKUP(LEFT(B8,1),Lista!S$1:U$27,2,FALSE)),(VLOOKUP(RIGHT(B8,1),Lista!S$1:U$27,2,FALSE)),LEFT(C8,5)))))</f>
        <v/>
      </c>
    </row>
    <row r="9" spans="1:4" x14ac:dyDescent="0.35">
      <c r="A9" s="13"/>
      <c r="B9" s="13"/>
      <c r="C9" s="14"/>
      <c r="D9" s="9" t="str">
        <f>IF(A9="","",IF(B9="","",IF(C9="","",CONCATENATE("9",(VLOOKUP(LEFT(A9,1),Lista!S$1:U$27,2,FALSE)),(VLOOKUP(RIGHT(A9,1),Lista!S$1:U$27,2,FALSE)),(VLOOKUP(LEFT(B9,1),Lista!S$1:U$27,2,FALSE)),(VLOOKUP(RIGHT(B9,1),Lista!S$1:U$27,2,FALSE)),LEFT(C9,5)))))</f>
        <v/>
      </c>
    </row>
    <row r="10" spans="1:4" x14ac:dyDescent="0.35">
      <c r="A10" s="13"/>
      <c r="B10" s="13"/>
      <c r="C10" s="14"/>
      <c r="D10" s="9" t="str">
        <f>IF(A10="","",IF(B10="","",IF(C10="","",CONCATENATE("9",(VLOOKUP(LEFT(A10,1),Lista!S$1:U$27,2,FALSE)),(VLOOKUP(RIGHT(A10,1),Lista!S$1:U$27,2,FALSE)),(VLOOKUP(LEFT(B10,1),Lista!S$1:U$27,2,FALSE)),(VLOOKUP(RIGHT(B10,1),Lista!S$1:U$27,2,FALSE)),LEFT(C10,5)))))</f>
        <v/>
      </c>
    </row>
    <row r="11" spans="1:4" x14ac:dyDescent="0.35">
      <c r="A11" s="13"/>
      <c r="B11" s="13"/>
      <c r="C11" s="14"/>
      <c r="D11" s="9" t="str">
        <f>IF(A11="","",IF(B11="","",IF(C11="","",CONCATENATE("9",(VLOOKUP(LEFT(A11,1),Lista!S$1:U$27,2,FALSE)),(VLOOKUP(RIGHT(A11,1),Lista!S$1:U$27,2,FALSE)),(VLOOKUP(LEFT(B11,1),Lista!S$1:U$27,2,FALSE)),(VLOOKUP(RIGHT(B11,1),Lista!S$1:U$27,2,FALSE)),LEFT(C11,5)))))</f>
        <v/>
      </c>
    </row>
    <row r="12" spans="1:4" x14ac:dyDescent="0.35">
      <c r="A12" s="13"/>
      <c r="B12" s="13"/>
      <c r="C12" s="14"/>
      <c r="D12" s="9" t="str">
        <f>IF(A12="","",IF(B12="","",IF(C12="","",CONCATENATE("9",(VLOOKUP(LEFT(A12,1),Lista!S$1:U$27,2,FALSE)),(VLOOKUP(RIGHT(A12,1),Lista!S$1:U$27,2,FALSE)),(VLOOKUP(LEFT(B12,1),Lista!S$1:U$27,2,FALSE)),(VLOOKUP(RIGHT(B12,1),Lista!S$1:U$27,2,FALSE)),LEFT(C12,5)))))</f>
        <v/>
      </c>
    </row>
    <row r="13" spans="1:4" x14ac:dyDescent="0.35">
      <c r="A13" s="13"/>
      <c r="B13" s="13"/>
      <c r="C13" s="14"/>
      <c r="D13" s="9" t="str">
        <f>IF(A13="","",IF(B13="","",IF(C13="","",CONCATENATE("9",(VLOOKUP(LEFT(A13,1),Lista!S$1:U$27,2,FALSE)),(VLOOKUP(RIGHT(A13,1),Lista!S$1:U$27,2,FALSE)),(VLOOKUP(LEFT(B13,1),Lista!S$1:U$27,2,FALSE)),(VLOOKUP(RIGHT(B13,1),Lista!S$1:U$27,2,FALSE)),LEFT(C13,5)))))</f>
        <v/>
      </c>
    </row>
    <row r="14" spans="1:4" x14ac:dyDescent="0.35">
      <c r="A14" s="13"/>
      <c r="B14" s="13"/>
      <c r="C14" s="14"/>
      <c r="D14" s="9" t="str">
        <f>IF(A14="","",IF(B14="","",IF(C14="","",CONCATENATE("9",(VLOOKUP(LEFT(A14,1),Lista!S$1:U$27,2,FALSE)),(VLOOKUP(RIGHT(A14,1),Lista!S$1:U$27,2,FALSE)),(VLOOKUP(LEFT(B14,1),Lista!S$1:U$27,2,FALSE)),(VLOOKUP(RIGHT(B14,1),Lista!S$1:U$27,2,FALSE)),LEFT(C14,5)))))</f>
        <v/>
      </c>
    </row>
    <row r="15" spans="1:4" x14ac:dyDescent="0.35">
      <c r="A15" s="13"/>
      <c r="B15" s="13"/>
      <c r="C15" s="14"/>
      <c r="D15" s="9" t="str">
        <f>IF(A15="","",IF(B15="","",IF(C15="","",CONCATENATE("9",(VLOOKUP(LEFT(A15,1),Lista!S$1:U$27,2,FALSE)),(VLOOKUP(RIGHT(A15,1),Lista!S$1:U$27,2,FALSE)),(VLOOKUP(LEFT(B15,1),Lista!S$1:U$27,2,FALSE)),(VLOOKUP(RIGHT(B15,1),Lista!S$1:U$27,2,FALSE)),LEFT(C15,5)))))</f>
        <v/>
      </c>
    </row>
    <row r="16" spans="1:4" x14ac:dyDescent="0.35">
      <c r="A16" s="13"/>
      <c r="B16" s="13"/>
      <c r="C16" s="14"/>
      <c r="D16" s="9" t="str">
        <f>IF(A16="","",IF(B16="","",IF(C16="","",CONCATENATE("9",(VLOOKUP(LEFT(A16,1),Lista!S$1:U$27,2,FALSE)),(VLOOKUP(RIGHT(A16,1),Lista!S$1:U$27,2,FALSE)),(VLOOKUP(LEFT(B16,1),Lista!S$1:U$27,2,FALSE)),(VLOOKUP(RIGHT(B16,1),Lista!S$1:U$27,2,FALSE)),LEFT(C16,5)))))</f>
        <v/>
      </c>
    </row>
    <row r="17" spans="1:4" x14ac:dyDescent="0.35">
      <c r="A17" s="13"/>
      <c r="B17" s="13"/>
      <c r="C17" s="14"/>
      <c r="D17" s="9" t="str">
        <f>IF(A17="","",IF(B17="","",IF(C17="","",CONCATENATE("9",(VLOOKUP(LEFT(A17,1),Lista!S$1:U$27,2,FALSE)),(VLOOKUP(RIGHT(A17,1),Lista!S$1:U$27,2,FALSE)),(VLOOKUP(LEFT(B17,1),Lista!S$1:U$27,2,FALSE)),(VLOOKUP(RIGHT(B17,1),Lista!S$1:U$27,2,FALSE)),LEFT(C17,5)))))</f>
        <v/>
      </c>
    </row>
    <row r="18" spans="1:4" x14ac:dyDescent="0.35">
      <c r="A18" s="13"/>
      <c r="B18" s="13"/>
      <c r="C18" s="14"/>
      <c r="D18" s="9" t="str">
        <f>IF(A18="","",IF(B18="","",IF(C18="","",CONCATENATE("9",(VLOOKUP(LEFT(A18,1),Lista!S$1:U$27,2,FALSE)),(VLOOKUP(RIGHT(A18,1),Lista!S$1:U$27,2,FALSE)),(VLOOKUP(LEFT(B18,1),Lista!S$1:U$27,2,FALSE)),(VLOOKUP(RIGHT(B18,1),Lista!S$1:U$27,2,FALSE)),LEFT(C18,5)))))</f>
        <v/>
      </c>
    </row>
    <row r="19" spans="1:4" x14ac:dyDescent="0.35">
      <c r="A19" s="13"/>
      <c r="B19" s="13"/>
      <c r="C19" s="14"/>
      <c r="D19" s="9" t="str">
        <f>IF(A19="","",IF(B19="","",IF(C19="","",CONCATENATE("9",(VLOOKUP(LEFT(A19,1),Lista!S$1:U$27,2,FALSE)),(VLOOKUP(RIGHT(A19,1),Lista!S$1:U$27,2,FALSE)),(VLOOKUP(LEFT(B19,1),Lista!S$1:U$27,2,FALSE)),(VLOOKUP(RIGHT(B19,1),Lista!S$1:U$27,2,FALSE)),LEFT(C19,5)))))</f>
        <v/>
      </c>
    </row>
    <row r="20" spans="1:4" x14ac:dyDescent="0.35">
      <c r="A20" s="13"/>
      <c r="B20" s="13"/>
      <c r="C20" s="14"/>
      <c r="D20" s="9" t="str">
        <f>IF(A20="","",IF(B20="","",IF(C20="","",CONCATENATE("9",(VLOOKUP(LEFT(A20,1),Lista!S$1:U$27,2,FALSE)),(VLOOKUP(RIGHT(A20,1),Lista!S$1:U$27,2,FALSE)),(VLOOKUP(LEFT(B20,1),Lista!S$1:U$27,2,FALSE)),(VLOOKUP(RIGHT(B20,1),Lista!S$1:U$27,2,FALSE)),LEFT(C20,5)))))</f>
        <v/>
      </c>
    </row>
    <row r="21" spans="1:4" x14ac:dyDescent="0.35">
      <c r="A21" s="13"/>
      <c r="B21" s="13"/>
      <c r="C21" s="14"/>
      <c r="D21" s="9" t="str">
        <f>IF(A21="","",IF(B21="","",IF(C21="","",CONCATENATE("9",(VLOOKUP(LEFT(A21,1),Lista!S$1:U$27,2,FALSE)),(VLOOKUP(RIGHT(A21,1),Lista!S$1:U$27,2,FALSE)),(VLOOKUP(LEFT(B21,1),Lista!S$1:U$27,2,FALSE)),(VLOOKUP(RIGHT(B21,1),Lista!S$1:U$27,2,FALSE)),LEFT(C21,5)))))</f>
        <v/>
      </c>
    </row>
    <row r="22" spans="1:4" x14ac:dyDescent="0.35">
      <c r="A22" s="13"/>
      <c r="B22" s="13"/>
      <c r="C22" s="14"/>
      <c r="D22" s="9" t="str">
        <f>IF(A22="","",IF(B22="","",IF(C22="","",CONCATENATE("9",(VLOOKUP(LEFT(A22,1),Lista!S$1:U$27,2,FALSE)),(VLOOKUP(RIGHT(A22,1),Lista!S$1:U$27,2,FALSE)),(VLOOKUP(LEFT(B22,1),Lista!S$1:U$27,2,FALSE)),(VLOOKUP(RIGHT(B22,1),Lista!S$1:U$27,2,FALSE)),LEFT(C22,5)))))</f>
        <v/>
      </c>
    </row>
    <row r="23" spans="1:4" x14ac:dyDescent="0.35">
      <c r="A23" s="13"/>
      <c r="B23" s="13"/>
      <c r="C23" s="14"/>
      <c r="D23" s="9" t="str">
        <f>IF(A23="","",IF(B23="","",IF(C23="","",CONCATENATE("9",(VLOOKUP(LEFT(A23,1),Lista!S$1:U$27,2,FALSE)),(VLOOKUP(RIGHT(A23,1),Lista!S$1:U$27,2,FALSE)),(VLOOKUP(LEFT(B23,1),Lista!S$1:U$27,2,FALSE)),(VLOOKUP(RIGHT(B23,1),Lista!S$1:U$27,2,FALSE)),LEFT(C23,5)))))</f>
        <v/>
      </c>
    </row>
    <row r="24" spans="1:4" x14ac:dyDescent="0.35">
      <c r="A24" s="13"/>
      <c r="B24" s="13"/>
      <c r="C24" s="14"/>
      <c r="D24" s="9" t="str">
        <f>IF(A24="","",IF(B24="","",IF(C24="","",CONCATENATE("9",(VLOOKUP(LEFT(A24,1),Lista!S$1:U$27,2,FALSE)),(VLOOKUP(RIGHT(A24,1),Lista!S$1:U$27,2,FALSE)),(VLOOKUP(LEFT(B24,1),Lista!S$1:U$27,2,FALSE)),(VLOOKUP(RIGHT(B24,1),Lista!S$1:U$27,2,FALSE)),LEFT(C24,5)))))</f>
        <v/>
      </c>
    </row>
    <row r="25" spans="1:4" x14ac:dyDescent="0.35">
      <c r="A25" s="13"/>
      <c r="B25" s="13"/>
      <c r="C25" s="14"/>
      <c r="D25" s="9" t="str">
        <f>IF(A25="","",IF(B25="","",IF(C25="","",CONCATENATE("9",(VLOOKUP(LEFT(A25,1),Lista!S$1:U$27,2,FALSE)),(VLOOKUP(RIGHT(A25,1),Lista!S$1:U$27,2,FALSE)),(VLOOKUP(LEFT(B25,1),Lista!S$1:U$27,2,FALSE)),(VLOOKUP(RIGHT(B25,1),Lista!S$1:U$27,2,FALSE)),LEFT(C25,5)))))</f>
        <v/>
      </c>
    </row>
    <row r="26" spans="1:4" x14ac:dyDescent="0.35">
      <c r="A26" s="13"/>
      <c r="B26" s="13"/>
      <c r="C26" s="14"/>
      <c r="D26" s="9" t="str">
        <f>IF(A26="","",IF(B26="","",IF(C26="","",CONCATENATE("9",(VLOOKUP(LEFT(A26,1),Lista!S$1:U$27,2,FALSE)),(VLOOKUP(RIGHT(A26,1),Lista!S$1:U$27,2,FALSE)),(VLOOKUP(LEFT(B26,1),Lista!S$1:U$27,2,FALSE)),(VLOOKUP(RIGHT(B26,1),Lista!S$1:U$27,2,FALSE)),LEFT(C26,5)))))</f>
        <v/>
      </c>
    </row>
    <row r="27" spans="1:4" x14ac:dyDescent="0.35">
      <c r="A27" s="13"/>
      <c r="B27" s="13"/>
      <c r="C27" s="14"/>
      <c r="D27" s="9" t="str">
        <f>IF(A27="","",IF(B27="","",IF(C27="","",CONCATENATE("9",(VLOOKUP(LEFT(A27,1),Lista!S$1:U$27,2,FALSE)),(VLOOKUP(RIGHT(A27,1),Lista!S$1:U$27,2,FALSE)),(VLOOKUP(LEFT(B27,1),Lista!S$1:U$27,2,FALSE)),(VLOOKUP(RIGHT(B27,1),Lista!S$1:U$27,2,FALSE)),LEFT(C27,5)))))</f>
        <v/>
      </c>
    </row>
    <row r="28" spans="1:4" x14ac:dyDescent="0.35">
      <c r="A28" s="13"/>
      <c r="B28" s="13"/>
      <c r="C28" s="14"/>
      <c r="D28" s="9" t="str">
        <f>IF(A28="","",IF(B28="","",IF(C28="","",CONCATENATE("9",(VLOOKUP(LEFT(A28,1),Lista!S$1:U$27,2,FALSE)),(VLOOKUP(RIGHT(A28,1),Lista!S$1:U$27,2,FALSE)),(VLOOKUP(LEFT(B28,1),Lista!S$1:U$27,2,FALSE)),(VLOOKUP(RIGHT(B28,1),Lista!S$1:U$27,2,FALSE)),LEFT(C28,5)))))</f>
        <v/>
      </c>
    </row>
    <row r="29" spans="1:4" x14ac:dyDescent="0.35">
      <c r="A29" s="13"/>
      <c r="B29" s="13"/>
      <c r="C29" s="14"/>
      <c r="D29" s="9" t="str">
        <f>IF(A29="","",IF(B29="","",IF(C29="","",CONCATENATE("9",(VLOOKUP(LEFT(A29,1),Lista!S$1:U$27,2,FALSE)),(VLOOKUP(RIGHT(A29,1),Lista!S$1:U$27,2,FALSE)),(VLOOKUP(LEFT(B29,1),Lista!S$1:U$27,2,FALSE)),(VLOOKUP(RIGHT(B29,1),Lista!S$1:U$27,2,FALSE)),LEFT(C29,5)))))</f>
        <v/>
      </c>
    </row>
    <row r="30" spans="1:4" x14ac:dyDescent="0.35">
      <c r="A30" s="13"/>
      <c r="B30" s="13"/>
      <c r="C30" s="14"/>
      <c r="D30" s="9" t="str">
        <f>IF(A30="","",IF(B30="","",IF(C30="","",CONCATENATE("9",(VLOOKUP(LEFT(A30,1),Lista!S$1:U$27,2,FALSE)),(VLOOKUP(RIGHT(A30,1),Lista!S$1:U$27,2,FALSE)),(VLOOKUP(LEFT(B30,1),Lista!S$1:U$27,2,FALSE)),(VLOOKUP(RIGHT(B30,1),Lista!S$1:U$27,2,FALSE)),LEFT(C30,5)))))</f>
        <v/>
      </c>
    </row>
    <row r="31" spans="1:4" x14ac:dyDescent="0.35">
      <c r="A31" s="13"/>
      <c r="B31" s="13"/>
      <c r="C31" s="14"/>
      <c r="D31" s="9" t="str">
        <f>IF(A31="","",IF(B31="","",IF(C31="","",CONCATENATE("9",(VLOOKUP(LEFT(A31,1),Lista!S$1:U$27,2,FALSE)),(VLOOKUP(RIGHT(A31,1),Lista!S$1:U$27,2,FALSE)),(VLOOKUP(LEFT(B31,1),Lista!S$1:U$27,2,FALSE)),(VLOOKUP(RIGHT(B31,1),Lista!S$1:U$27,2,FALSE)),LEFT(C31,5)))))</f>
        <v/>
      </c>
    </row>
    <row r="32" spans="1:4" x14ac:dyDescent="0.35">
      <c r="A32" s="13"/>
      <c r="B32" s="13"/>
      <c r="C32" s="14"/>
      <c r="D32" s="9" t="str">
        <f>IF(A32="","",IF(B32="","",IF(C32="","",CONCATENATE("9",(VLOOKUP(LEFT(A32,1),Lista!S$1:U$27,2,FALSE)),(VLOOKUP(RIGHT(A32,1),Lista!S$1:U$27,2,FALSE)),(VLOOKUP(LEFT(B32,1),Lista!S$1:U$27,2,FALSE)),(VLOOKUP(RIGHT(B32,1),Lista!S$1:U$27,2,FALSE)),LEFT(C32,5)))))</f>
        <v/>
      </c>
    </row>
    <row r="33" spans="1:4" x14ac:dyDescent="0.35">
      <c r="A33" s="13"/>
      <c r="B33" s="13"/>
      <c r="C33" s="14"/>
      <c r="D33" s="9" t="str">
        <f>IF(A33="","",IF(B33="","",IF(C33="","",CONCATENATE("9",(VLOOKUP(LEFT(A33,1),Lista!S$1:U$27,2,FALSE)),(VLOOKUP(RIGHT(A33,1),Lista!S$1:U$27,2,FALSE)),(VLOOKUP(LEFT(B33,1),Lista!S$1:U$27,2,FALSE)),(VLOOKUP(RIGHT(B33,1),Lista!S$1:U$27,2,FALSE)),LEFT(C33,5)))))</f>
        <v/>
      </c>
    </row>
    <row r="34" spans="1:4" x14ac:dyDescent="0.35">
      <c r="A34" s="13"/>
      <c r="B34" s="13"/>
      <c r="C34" s="14"/>
      <c r="D34" s="9" t="str">
        <f>IF(A34="","",IF(B34="","",IF(C34="","",CONCATENATE("9",(VLOOKUP(LEFT(A34,1),Lista!S$1:U$27,2,FALSE)),(VLOOKUP(RIGHT(A34,1),Lista!S$1:U$27,2,FALSE)),(VLOOKUP(LEFT(B34,1),Lista!S$1:U$27,2,FALSE)),(VLOOKUP(RIGHT(B34,1),Lista!S$1:U$27,2,FALSE)),LEFT(C34,5)))))</f>
        <v/>
      </c>
    </row>
    <row r="35" spans="1:4" x14ac:dyDescent="0.35">
      <c r="A35" s="13"/>
      <c r="B35" s="13"/>
      <c r="C35" s="14"/>
      <c r="D35" s="9" t="str">
        <f>IF(A35="","",IF(B35="","",IF(C35="","",CONCATENATE("9",(VLOOKUP(LEFT(A35,1),Lista!S$1:U$27,2,FALSE)),(VLOOKUP(RIGHT(A35,1),Lista!S$1:U$27,2,FALSE)),(VLOOKUP(LEFT(B35,1),Lista!S$1:U$27,2,FALSE)),(VLOOKUP(RIGHT(B35,1),Lista!S$1:U$27,2,FALSE)),LEFT(C35,5)))))</f>
        <v/>
      </c>
    </row>
    <row r="36" spans="1:4" x14ac:dyDescent="0.35">
      <c r="A36" s="13"/>
      <c r="B36" s="13"/>
      <c r="C36" s="14"/>
      <c r="D36" s="9" t="str">
        <f>IF(A36="","",IF(B36="","",IF(C36="","",CONCATENATE("9",(VLOOKUP(LEFT(A36,1),Lista!S$1:U$27,2,FALSE)),(VLOOKUP(RIGHT(A36,1),Lista!S$1:U$27,2,FALSE)),(VLOOKUP(LEFT(B36,1),Lista!S$1:U$27,2,FALSE)),(VLOOKUP(RIGHT(B36,1),Lista!S$1:U$27,2,FALSE)),LEFT(C36,5)))))</f>
        <v/>
      </c>
    </row>
    <row r="37" spans="1:4" x14ac:dyDescent="0.35">
      <c r="A37" s="13"/>
      <c r="B37" s="13"/>
      <c r="C37" s="14"/>
      <c r="D37" s="9" t="str">
        <f>IF(A37="","",IF(B37="","",IF(C37="","",CONCATENATE("9",(VLOOKUP(LEFT(A37,1),Lista!S$1:U$27,2,FALSE)),(VLOOKUP(RIGHT(A37,1),Lista!S$1:U$27,2,FALSE)),(VLOOKUP(LEFT(B37,1),Lista!S$1:U$27,2,FALSE)),(VLOOKUP(RIGHT(B37,1),Lista!S$1:U$27,2,FALSE)),LEFT(C37,5)))))</f>
        <v/>
      </c>
    </row>
    <row r="38" spans="1:4" x14ac:dyDescent="0.35">
      <c r="A38" s="13"/>
      <c r="B38" s="13"/>
      <c r="C38" s="14"/>
      <c r="D38" s="9" t="str">
        <f>IF(A38="","",IF(B38="","",IF(C38="","",CONCATENATE("9",(VLOOKUP(LEFT(A38,1),Lista!S$1:U$27,2,FALSE)),(VLOOKUP(RIGHT(A38,1),Lista!S$1:U$27,2,FALSE)),(VLOOKUP(LEFT(B38,1),Lista!S$1:U$27,2,FALSE)),(VLOOKUP(RIGHT(B38,1),Lista!S$1:U$27,2,FALSE)),LEFT(C38,5)))))</f>
        <v/>
      </c>
    </row>
    <row r="39" spans="1:4" x14ac:dyDescent="0.35">
      <c r="A39" s="13"/>
      <c r="B39" s="13"/>
      <c r="C39" s="14"/>
      <c r="D39" s="9" t="str">
        <f>IF(A39="","",IF(B39="","",IF(C39="","",CONCATENATE("9",(VLOOKUP(LEFT(A39,1),Lista!S$1:U$27,2,FALSE)),(VLOOKUP(RIGHT(A39,1),Lista!S$1:U$27,2,FALSE)),(VLOOKUP(LEFT(B39,1),Lista!S$1:U$27,2,FALSE)),(VLOOKUP(RIGHT(B39,1),Lista!S$1:U$27,2,FALSE)),LEFT(C39,5)))))</f>
        <v/>
      </c>
    </row>
    <row r="40" spans="1:4" x14ac:dyDescent="0.35">
      <c r="A40" s="13"/>
      <c r="B40" s="13"/>
      <c r="C40" s="14"/>
      <c r="D40" s="9" t="str">
        <f>IF(A40="","",IF(B40="","",IF(C40="","",CONCATENATE("9",(VLOOKUP(LEFT(A40,1),Lista!S$1:U$27,2,FALSE)),(VLOOKUP(RIGHT(A40,1),Lista!S$1:U$27,2,FALSE)),(VLOOKUP(LEFT(B40,1),Lista!S$1:U$27,2,FALSE)),(VLOOKUP(RIGHT(B40,1),Lista!S$1:U$27,2,FALSE)),LEFT(C40,5)))))</f>
        <v/>
      </c>
    </row>
    <row r="41" spans="1:4" x14ac:dyDescent="0.35">
      <c r="A41" s="13"/>
      <c r="B41" s="13"/>
      <c r="C41" s="14"/>
      <c r="D41" s="9" t="str">
        <f>IF(A41="","",IF(B41="","",IF(C41="","",CONCATENATE("9",(VLOOKUP(LEFT(A41,1),Lista!S$1:U$27,2,FALSE)),(VLOOKUP(RIGHT(A41,1),Lista!S$1:U$27,2,FALSE)),(VLOOKUP(LEFT(B41,1),Lista!S$1:U$27,2,FALSE)),(VLOOKUP(RIGHT(B41,1),Lista!S$1:U$27,2,FALSE)),LEFT(C41,5)))))</f>
        <v/>
      </c>
    </row>
    <row r="42" spans="1:4" x14ac:dyDescent="0.35">
      <c r="A42" s="13"/>
      <c r="B42" s="13"/>
      <c r="C42" s="14"/>
      <c r="D42" s="9" t="str">
        <f>IF(A42="","",IF(B42="","",IF(C42="","",CONCATENATE("9",(VLOOKUP(LEFT(A42,1),Lista!S$1:U$27,2,FALSE)),(VLOOKUP(RIGHT(A42,1),Lista!S$1:U$27,2,FALSE)),(VLOOKUP(LEFT(B42,1),Lista!S$1:U$27,2,FALSE)),(VLOOKUP(RIGHT(B42,1),Lista!S$1:U$27,2,FALSE)),LEFT(C42,5)))))</f>
        <v/>
      </c>
    </row>
    <row r="43" spans="1:4" x14ac:dyDescent="0.35">
      <c r="A43" s="13"/>
      <c r="B43" s="13"/>
      <c r="C43" s="14"/>
      <c r="D43" s="9" t="str">
        <f>IF(A43="","",IF(B43="","",IF(C43="","",CONCATENATE("9",(VLOOKUP(LEFT(A43,1),Lista!S$1:U$27,2,FALSE)),(VLOOKUP(RIGHT(A43,1),Lista!S$1:U$27,2,FALSE)),(VLOOKUP(LEFT(B43,1),Lista!S$1:U$27,2,FALSE)),(VLOOKUP(RIGHT(B43,1),Lista!S$1:U$27,2,FALSE)),LEFT(C43,5)))))</f>
        <v/>
      </c>
    </row>
    <row r="44" spans="1:4" x14ac:dyDescent="0.35">
      <c r="A44" s="13"/>
      <c r="B44" s="13"/>
      <c r="C44" s="14"/>
      <c r="D44" s="9" t="str">
        <f>IF(A44="","",IF(B44="","",IF(C44="","",CONCATENATE("9",(VLOOKUP(LEFT(A44,1),Lista!S$1:U$27,2,FALSE)),(VLOOKUP(RIGHT(A44,1),Lista!S$1:U$27,2,FALSE)),(VLOOKUP(LEFT(B44,1),Lista!S$1:U$27,2,FALSE)),(VLOOKUP(RIGHT(B44,1),Lista!S$1:U$27,2,FALSE)),LEFT(C44,5)))))</f>
        <v/>
      </c>
    </row>
    <row r="45" spans="1:4" x14ac:dyDescent="0.35">
      <c r="A45" s="13"/>
      <c r="B45" s="13"/>
      <c r="C45" s="14"/>
      <c r="D45" s="9" t="str">
        <f>IF(A45="","",IF(B45="","",IF(C45="","",CONCATENATE("9",(VLOOKUP(LEFT(A45,1),Lista!S$1:U$27,2,FALSE)),(VLOOKUP(RIGHT(A45,1),Lista!S$1:U$27,2,FALSE)),(VLOOKUP(LEFT(B45,1),Lista!S$1:U$27,2,FALSE)),(VLOOKUP(RIGHT(B45,1),Lista!S$1:U$27,2,FALSE)),LEFT(C45,5)))))</f>
        <v/>
      </c>
    </row>
    <row r="46" spans="1:4" x14ac:dyDescent="0.35">
      <c r="A46" s="13"/>
      <c r="B46" s="13"/>
      <c r="C46" s="14"/>
      <c r="D46" s="9" t="str">
        <f>IF(A46="","",IF(B46="","",IF(C46="","",CONCATENATE("9",(VLOOKUP(LEFT(A46,1),Lista!S$1:U$27,2,FALSE)),(VLOOKUP(RIGHT(A46,1),Lista!S$1:U$27,2,FALSE)),(VLOOKUP(LEFT(B46,1),Lista!S$1:U$27,2,FALSE)),(VLOOKUP(RIGHT(B46,1),Lista!S$1:U$27,2,FALSE)),LEFT(C46,5)))))</f>
        <v/>
      </c>
    </row>
    <row r="47" spans="1:4" x14ac:dyDescent="0.35">
      <c r="A47" s="13"/>
      <c r="B47" s="13"/>
      <c r="C47" s="14"/>
      <c r="D47" s="9" t="str">
        <f>IF(A47="","",IF(B47="","",IF(C47="","",CONCATENATE("9",(VLOOKUP(LEFT(A47,1),Lista!S$1:U$27,2,FALSE)),(VLOOKUP(RIGHT(A47,1),Lista!S$1:U$27,2,FALSE)),(VLOOKUP(LEFT(B47,1),Lista!S$1:U$27,2,FALSE)),(VLOOKUP(RIGHT(B47,1),Lista!S$1:U$27,2,FALSE)),LEFT(C47,5)))))</f>
        <v/>
      </c>
    </row>
    <row r="48" spans="1:4" x14ac:dyDescent="0.35">
      <c r="A48" s="13"/>
      <c r="B48" s="13"/>
      <c r="C48" s="14"/>
      <c r="D48" s="9" t="str">
        <f>IF(A48="","",IF(B48="","",IF(C48="","",CONCATENATE("9",(VLOOKUP(LEFT(A48,1),Lista!S$1:U$27,2,FALSE)),(VLOOKUP(RIGHT(A48,1),Lista!S$1:U$27,2,FALSE)),(VLOOKUP(LEFT(B48,1),Lista!S$1:U$27,2,FALSE)),(VLOOKUP(RIGHT(B48,1),Lista!S$1:U$27,2,FALSE)),LEFT(C48,5)))))</f>
        <v/>
      </c>
    </row>
    <row r="49" spans="1:4" x14ac:dyDescent="0.35">
      <c r="A49" s="13"/>
      <c r="B49" s="13"/>
      <c r="C49" s="14"/>
      <c r="D49" s="9" t="str">
        <f>IF(A49="","",IF(B49="","",IF(C49="","",CONCATENATE("9",(VLOOKUP(LEFT(A49,1),Lista!S$1:U$27,2,FALSE)),(VLOOKUP(RIGHT(A49,1),Lista!S$1:U$27,2,FALSE)),(VLOOKUP(LEFT(B49,1),Lista!S$1:U$27,2,FALSE)),(VLOOKUP(RIGHT(B49,1),Lista!S$1:U$27,2,FALSE)),LEFT(C49,5)))))</f>
        <v/>
      </c>
    </row>
    <row r="50" spans="1:4" x14ac:dyDescent="0.35">
      <c r="A50" s="13"/>
      <c r="B50" s="13"/>
      <c r="C50" s="14"/>
      <c r="D50" s="9" t="str">
        <f>IF(A50="","",IF(B50="","",IF(C50="","",CONCATENATE("9",(VLOOKUP(LEFT(A50,1),Lista!S$1:U$27,2,FALSE)),(VLOOKUP(RIGHT(A50,1),Lista!S$1:U$27,2,FALSE)),(VLOOKUP(LEFT(B50,1),Lista!S$1:U$27,2,FALSE)),(VLOOKUP(RIGHT(B50,1),Lista!S$1:U$27,2,FALSE)),LEFT(C50,5)))))</f>
        <v/>
      </c>
    </row>
    <row r="51" spans="1:4" x14ac:dyDescent="0.35">
      <c r="A51" s="13"/>
      <c r="B51" s="13"/>
      <c r="C51" s="14"/>
      <c r="D51" s="9" t="str">
        <f>IF(A51="","",IF(B51="","",IF(C51="","",CONCATENATE("9",(VLOOKUP(LEFT(A51,1),Lista!S$1:U$27,2,FALSE)),(VLOOKUP(RIGHT(A51,1),Lista!S$1:U$27,2,FALSE)),(VLOOKUP(LEFT(B51,1),Lista!S$1:U$27,2,FALSE)),(VLOOKUP(RIGHT(B51,1),Lista!S$1:U$27,2,FALSE)),LEFT(C51,5)))))</f>
        <v/>
      </c>
    </row>
    <row r="52" spans="1:4" x14ac:dyDescent="0.35">
      <c r="A52" s="13"/>
      <c r="B52" s="13"/>
      <c r="C52" s="14"/>
      <c r="D52" s="9" t="str">
        <f>IF(A52="","",IF(B52="","",IF(C52="","",CONCATENATE("9",(VLOOKUP(LEFT(A52,1),Lista!S$1:U$27,2,FALSE)),(VLOOKUP(RIGHT(A52,1),Lista!S$1:U$27,2,FALSE)),(VLOOKUP(LEFT(B52,1),Lista!S$1:U$27,2,FALSE)),(VLOOKUP(RIGHT(B52,1),Lista!S$1:U$27,2,FALSE)),LEFT(C52,5)))))</f>
        <v/>
      </c>
    </row>
    <row r="53" spans="1:4" x14ac:dyDescent="0.35">
      <c r="A53" s="13"/>
      <c r="B53" s="13"/>
      <c r="C53" s="14"/>
      <c r="D53" s="9" t="str">
        <f>IF(A53="","",IF(B53="","",IF(C53="","",CONCATENATE("9",(VLOOKUP(LEFT(A53,1),Lista!S$1:U$27,2,FALSE)),(VLOOKUP(RIGHT(A53,1),Lista!S$1:U$27,2,FALSE)),(VLOOKUP(LEFT(B53,1),Lista!S$1:U$27,2,FALSE)),(VLOOKUP(RIGHT(B53,1),Lista!S$1:U$27,2,FALSE)),LEFT(C53,5)))))</f>
        <v/>
      </c>
    </row>
    <row r="54" spans="1:4" x14ac:dyDescent="0.35">
      <c r="A54" s="13"/>
      <c r="B54" s="13"/>
      <c r="C54" s="14"/>
      <c r="D54" s="9" t="str">
        <f>IF(A54="","",IF(B54="","",IF(C54="","",CONCATENATE("9",(VLOOKUP(LEFT(A54,1),Lista!S$1:U$27,2,FALSE)),(VLOOKUP(RIGHT(A54,1),Lista!S$1:U$27,2,FALSE)),(VLOOKUP(LEFT(B54,1),Lista!S$1:U$27,2,FALSE)),(VLOOKUP(RIGHT(B54,1),Lista!S$1:U$27,2,FALSE)),LEFT(C54,5)))))</f>
        <v/>
      </c>
    </row>
    <row r="55" spans="1:4" x14ac:dyDescent="0.35">
      <c r="A55" s="13"/>
      <c r="B55" s="13"/>
      <c r="C55" s="14"/>
      <c r="D55" s="9" t="str">
        <f>IF(A55="","",IF(B55="","",IF(C55="","",CONCATENATE("9",(VLOOKUP(LEFT(A55,1),Lista!S$1:U$27,2,FALSE)),(VLOOKUP(RIGHT(A55,1),Lista!S$1:U$27,2,FALSE)),(VLOOKUP(LEFT(B55,1),Lista!S$1:U$27,2,FALSE)),(VLOOKUP(RIGHT(B55,1),Lista!S$1:U$27,2,FALSE)),LEFT(C55,5)))))</f>
        <v/>
      </c>
    </row>
    <row r="56" spans="1:4" x14ac:dyDescent="0.35">
      <c r="A56" s="13"/>
      <c r="B56" s="13"/>
      <c r="C56" s="14"/>
      <c r="D56" s="9" t="str">
        <f>IF(A56="","",IF(B56="","",IF(C56="","",CONCATENATE("9",(VLOOKUP(LEFT(A56,1),Lista!S$1:U$27,2,FALSE)),(VLOOKUP(RIGHT(A56,1),Lista!S$1:U$27,2,FALSE)),(VLOOKUP(LEFT(B56,1),Lista!S$1:U$27,2,FALSE)),(VLOOKUP(RIGHT(B56,1),Lista!S$1:U$27,2,FALSE)),LEFT(C56,5)))))</f>
        <v/>
      </c>
    </row>
    <row r="57" spans="1:4" x14ac:dyDescent="0.35">
      <c r="A57" s="13"/>
      <c r="B57" s="13"/>
      <c r="C57" s="14"/>
      <c r="D57" s="9" t="str">
        <f>IF(A57="","",IF(B57="","",IF(C57="","",CONCATENATE("9",(VLOOKUP(LEFT(A57,1),Lista!S$1:U$27,2,FALSE)),(VLOOKUP(RIGHT(A57,1),Lista!S$1:U$27,2,FALSE)),(VLOOKUP(LEFT(B57,1),Lista!S$1:U$27,2,FALSE)),(VLOOKUP(RIGHT(B57,1),Lista!S$1:U$27,2,FALSE)),LEFT(C57,5)))))</f>
        <v/>
      </c>
    </row>
    <row r="58" spans="1:4" x14ac:dyDescent="0.35">
      <c r="A58" s="13"/>
      <c r="B58" s="13"/>
      <c r="C58" s="14"/>
      <c r="D58" s="9" t="str">
        <f>IF(A58="","",IF(B58="","",IF(C58="","",CONCATENATE("9",(VLOOKUP(LEFT(A58,1),Lista!S$1:U$27,2,FALSE)),(VLOOKUP(RIGHT(A58,1),Lista!S$1:U$27,2,FALSE)),(VLOOKUP(LEFT(B58,1),Lista!S$1:U$27,2,FALSE)),(VLOOKUP(RIGHT(B58,1),Lista!S$1:U$27,2,FALSE)),LEFT(C58,5)))))</f>
        <v/>
      </c>
    </row>
    <row r="59" spans="1:4" x14ac:dyDescent="0.35">
      <c r="A59" s="13"/>
      <c r="B59" s="13"/>
      <c r="C59" s="14"/>
      <c r="D59" s="9" t="str">
        <f>IF(A59="","",IF(B59="","",IF(C59="","",CONCATENATE("9",(VLOOKUP(LEFT(A59,1),Lista!S$1:U$27,2,FALSE)),(VLOOKUP(RIGHT(A59,1),Lista!S$1:U$27,2,FALSE)),(VLOOKUP(LEFT(B59,1),Lista!S$1:U$27,2,FALSE)),(VLOOKUP(RIGHT(B59,1),Lista!S$1:U$27,2,FALSE)),LEFT(C59,5)))))</f>
        <v/>
      </c>
    </row>
    <row r="60" spans="1:4" x14ac:dyDescent="0.35">
      <c r="A60" s="13"/>
      <c r="B60" s="13"/>
      <c r="C60" s="14"/>
      <c r="D60" s="9" t="str">
        <f>IF(A60="","",IF(B60="","",IF(C60="","",CONCATENATE("9",(VLOOKUP(LEFT(A60,1),Lista!S$1:U$27,2,FALSE)),(VLOOKUP(RIGHT(A60,1),Lista!S$1:U$27,2,FALSE)),(VLOOKUP(LEFT(B60,1),Lista!S$1:U$27,2,FALSE)),(VLOOKUP(RIGHT(B60,1),Lista!S$1:U$27,2,FALSE)),LEFT(C60,5)))))</f>
        <v/>
      </c>
    </row>
    <row r="61" spans="1:4" x14ac:dyDescent="0.35">
      <c r="A61" s="13"/>
      <c r="B61" s="13"/>
      <c r="C61" s="14"/>
      <c r="D61" s="9" t="str">
        <f>IF(A61="","",IF(B61="","",IF(C61="","",CONCATENATE("9",(VLOOKUP(LEFT(A61,1),Lista!S$1:U$27,2,FALSE)),(VLOOKUP(RIGHT(A61,1),Lista!S$1:U$27,2,FALSE)),(VLOOKUP(LEFT(B61,1),Lista!S$1:U$27,2,FALSE)),(VLOOKUP(RIGHT(B61,1),Lista!S$1:U$27,2,FALSE)),LEFT(C61,5)))))</f>
        <v/>
      </c>
    </row>
    <row r="62" spans="1:4" x14ac:dyDescent="0.35">
      <c r="A62" s="13"/>
      <c r="B62" s="13"/>
      <c r="C62" s="14"/>
      <c r="D62" s="9" t="str">
        <f>IF(A62="","",IF(B62="","",IF(C62="","",CONCATENATE("9",(VLOOKUP(LEFT(A62,1),Lista!S$1:U$27,2,FALSE)),(VLOOKUP(RIGHT(A62,1),Lista!S$1:U$27,2,FALSE)),(VLOOKUP(LEFT(B62,1),Lista!S$1:U$27,2,FALSE)),(VLOOKUP(RIGHT(B62,1),Lista!S$1:U$27,2,FALSE)),LEFT(C62,5)))))</f>
        <v/>
      </c>
    </row>
    <row r="63" spans="1:4" x14ac:dyDescent="0.35">
      <c r="A63" s="13"/>
      <c r="B63" s="13"/>
      <c r="C63" s="14"/>
      <c r="D63" s="9" t="str">
        <f>IF(A63="","",IF(B63="","",IF(C63="","",CONCATENATE("9",(VLOOKUP(LEFT(A63,1),Lista!S$1:U$27,2,FALSE)),(VLOOKUP(RIGHT(A63,1),Lista!S$1:U$27,2,FALSE)),(VLOOKUP(LEFT(B63,1),Lista!S$1:U$27,2,FALSE)),(VLOOKUP(RIGHT(B63,1),Lista!S$1:U$27,2,FALSE)),LEFT(C63,5)))))</f>
        <v/>
      </c>
    </row>
    <row r="64" spans="1:4" x14ac:dyDescent="0.35">
      <c r="A64" s="13"/>
      <c r="B64" s="13"/>
      <c r="C64" s="14"/>
      <c r="D64" s="9" t="str">
        <f>IF(A64="","",IF(B64="","",IF(C64="","",CONCATENATE("9",(VLOOKUP(LEFT(A64,1),Lista!S$1:U$27,2,FALSE)),(VLOOKUP(RIGHT(A64,1),Lista!S$1:U$27,2,FALSE)),(VLOOKUP(LEFT(B64,1),Lista!S$1:U$27,2,FALSE)),(VLOOKUP(RIGHT(B64,1),Lista!S$1:U$27,2,FALSE)),LEFT(C64,5)))))</f>
        <v/>
      </c>
    </row>
    <row r="65" spans="1:4" x14ac:dyDescent="0.35">
      <c r="A65" s="13"/>
      <c r="B65" s="13"/>
      <c r="C65" s="14"/>
      <c r="D65" s="9" t="str">
        <f>IF(A65="","",IF(B65="","",IF(C65="","",CONCATENATE("9",(VLOOKUP(LEFT(A65,1),Lista!S$1:U$27,2,FALSE)),(VLOOKUP(RIGHT(A65,1),Lista!S$1:U$27,2,FALSE)),(VLOOKUP(LEFT(B65,1),Lista!S$1:U$27,2,FALSE)),(VLOOKUP(RIGHT(B65,1),Lista!S$1:U$27,2,FALSE)),LEFT(C65,5)))))</f>
        <v/>
      </c>
    </row>
    <row r="66" spans="1:4" x14ac:dyDescent="0.35">
      <c r="A66" s="13"/>
      <c r="B66" s="13"/>
      <c r="C66" s="14"/>
      <c r="D66" s="9" t="str">
        <f>IF(A66="","",IF(B66="","",IF(C66="","",CONCATENATE("9",(VLOOKUP(LEFT(A66,1),Lista!S$1:U$27,2,FALSE)),(VLOOKUP(RIGHT(A66,1),Lista!S$1:U$27,2,FALSE)),(VLOOKUP(LEFT(B66,1),Lista!S$1:U$27,2,FALSE)),(VLOOKUP(RIGHT(B66,1),Lista!S$1:U$27,2,FALSE)),LEFT(C66,5)))))</f>
        <v/>
      </c>
    </row>
    <row r="67" spans="1:4" x14ac:dyDescent="0.35">
      <c r="A67" s="13"/>
      <c r="B67" s="13"/>
      <c r="C67" s="14"/>
      <c r="D67" s="9" t="str">
        <f>IF(A67="","",IF(B67="","",IF(C67="","",CONCATENATE("9",(VLOOKUP(LEFT(A67,1),Lista!S$1:U$27,2,FALSE)),(VLOOKUP(RIGHT(A67,1),Lista!S$1:U$27,2,FALSE)),(VLOOKUP(LEFT(B67,1),Lista!S$1:U$27,2,FALSE)),(VLOOKUP(RIGHT(B67,1),Lista!S$1:U$27,2,FALSE)),LEFT(C67,5)))))</f>
        <v/>
      </c>
    </row>
    <row r="68" spans="1:4" x14ac:dyDescent="0.35">
      <c r="A68" s="13"/>
      <c r="B68" s="13"/>
      <c r="C68" s="14"/>
      <c r="D68" s="9" t="str">
        <f>IF(A68="","",IF(B68="","",IF(C68="","",CONCATENATE("9",(VLOOKUP(LEFT(A68,1),Lista!S$1:U$27,2,FALSE)),(VLOOKUP(RIGHT(A68,1),Lista!S$1:U$27,2,FALSE)),(VLOOKUP(LEFT(B68,1),Lista!S$1:U$27,2,FALSE)),(VLOOKUP(RIGHT(B68,1),Lista!S$1:U$27,2,FALSE)),LEFT(C68,5)))))</f>
        <v/>
      </c>
    </row>
    <row r="69" spans="1:4" x14ac:dyDescent="0.35">
      <c r="A69" s="13"/>
      <c r="B69" s="13"/>
      <c r="C69" s="14"/>
      <c r="D69" s="9" t="str">
        <f>IF(A69="","",IF(B69="","",IF(C69="","",CONCATENATE("9",(VLOOKUP(LEFT(A69,1),Lista!S$1:U$27,2,FALSE)),(VLOOKUP(RIGHT(A69,1),Lista!S$1:U$27,2,FALSE)),(VLOOKUP(LEFT(B69,1),Lista!S$1:U$27,2,FALSE)),(VLOOKUP(RIGHT(B69,1),Lista!S$1:U$27,2,FALSE)),LEFT(C69,5)))))</f>
        <v/>
      </c>
    </row>
    <row r="70" spans="1:4" x14ac:dyDescent="0.35">
      <c r="A70" s="13"/>
      <c r="B70" s="13"/>
      <c r="C70" s="14"/>
      <c r="D70" s="9" t="str">
        <f>IF(A70="","",IF(B70="","",IF(C70="","",CONCATENATE("9",(VLOOKUP(LEFT(A70,1),Lista!S$1:U$27,2,FALSE)),(VLOOKUP(RIGHT(A70,1),Lista!S$1:U$27,2,FALSE)),(VLOOKUP(LEFT(B70,1),Lista!S$1:U$27,2,FALSE)),(VLOOKUP(RIGHT(B70,1),Lista!S$1:U$27,2,FALSE)),LEFT(C70,5)))))</f>
        <v/>
      </c>
    </row>
    <row r="71" spans="1:4" x14ac:dyDescent="0.35">
      <c r="A71" s="13"/>
      <c r="B71" s="13"/>
      <c r="C71" s="14"/>
      <c r="D71" s="9" t="str">
        <f>IF(A71="","",IF(B71="","",IF(C71="","",CONCATENATE("9",(VLOOKUP(LEFT(A71,1),Lista!S$1:U$27,2,FALSE)),(VLOOKUP(RIGHT(A71,1),Lista!S$1:U$27,2,FALSE)),(VLOOKUP(LEFT(B71,1),Lista!S$1:U$27,2,FALSE)),(VLOOKUP(RIGHT(B71,1),Lista!S$1:U$27,2,FALSE)),LEFT(C71,5)))))</f>
        <v/>
      </c>
    </row>
    <row r="72" spans="1:4" x14ac:dyDescent="0.35">
      <c r="A72" s="13"/>
      <c r="B72" s="13"/>
      <c r="C72" s="14"/>
      <c r="D72" s="9" t="str">
        <f>IF(A72="","",IF(B72="","",IF(C72="","",CONCATENATE("9",(VLOOKUP(LEFT(A72,1),Lista!S$1:U$27,2,FALSE)),(VLOOKUP(RIGHT(A72,1),Lista!S$1:U$27,2,FALSE)),(VLOOKUP(LEFT(B72,1),Lista!S$1:U$27,2,FALSE)),(VLOOKUP(RIGHT(B72,1),Lista!S$1:U$27,2,FALSE)),LEFT(C72,5)))))</f>
        <v/>
      </c>
    </row>
    <row r="73" spans="1:4" x14ac:dyDescent="0.35">
      <c r="A73" s="13"/>
      <c r="B73" s="13"/>
      <c r="C73" s="14"/>
      <c r="D73" s="9" t="str">
        <f>IF(A73="","",IF(B73="","",IF(C73="","",CONCATENATE("9",(VLOOKUP(LEFT(A73,1),Lista!S$1:U$27,2,FALSE)),(VLOOKUP(RIGHT(A73,1),Lista!S$1:U$27,2,FALSE)),(VLOOKUP(LEFT(B73,1),Lista!S$1:U$27,2,FALSE)),(VLOOKUP(RIGHT(B73,1),Lista!S$1:U$27,2,FALSE)),LEFT(C73,5)))))</f>
        <v/>
      </c>
    </row>
    <row r="74" spans="1:4" x14ac:dyDescent="0.35">
      <c r="A74" s="13"/>
      <c r="B74" s="13"/>
      <c r="C74" s="14"/>
      <c r="D74" s="9" t="str">
        <f>IF(A74="","",IF(B74="","",IF(C74="","",CONCATENATE("9",(VLOOKUP(LEFT(A74,1),Lista!S$1:U$27,2,FALSE)),(VLOOKUP(RIGHT(A74,1),Lista!S$1:U$27,2,FALSE)),(VLOOKUP(LEFT(B74,1),Lista!S$1:U$27,2,FALSE)),(VLOOKUP(RIGHT(B74,1),Lista!S$1:U$27,2,FALSE)),LEFT(C74,5)))))</f>
        <v/>
      </c>
    </row>
    <row r="75" spans="1:4" x14ac:dyDescent="0.35">
      <c r="A75" s="13"/>
      <c r="B75" s="13"/>
      <c r="C75" s="14"/>
      <c r="D75" s="9" t="str">
        <f>IF(A75="","",IF(B75="","",IF(C75="","",CONCATENATE("9",(VLOOKUP(LEFT(A75,1),Lista!S$1:U$27,2,FALSE)),(VLOOKUP(RIGHT(A75,1),Lista!S$1:U$27,2,FALSE)),(VLOOKUP(LEFT(B75,1),Lista!S$1:U$27,2,FALSE)),(VLOOKUP(RIGHT(B75,1),Lista!S$1:U$27,2,FALSE)),LEFT(C75,5)))))</f>
        <v/>
      </c>
    </row>
    <row r="76" spans="1:4" x14ac:dyDescent="0.35">
      <c r="A76" s="13"/>
      <c r="B76" s="13"/>
      <c r="C76" s="14"/>
      <c r="D76" s="9" t="str">
        <f>IF(A76="","",IF(B76="","",IF(C76="","",CONCATENATE("9",(VLOOKUP(LEFT(A76,1),Lista!S$1:U$27,2,FALSE)),(VLOOKUP(RIGHT(A76,1),Lista!S$1:U$27,2,FALSE)),(VLOOKUP(LEFT(B76,1),Lista!S$1:U$27,2,FALSE)),(VLOOKUP(RIGHT(B76,1),Lista!S$1:U$27,2,FALSE)),LEFT(C76,5)))))</f>
        <v/>
      </c>
    </row>
    <row r="77" spans="1:4" x14ac:dyDescent="0.35">
      <c r="A77" s="13"/>
      <c r="B77" s="13"/>
      <c r="C77" s="14"/>
      <c r="D77" s="9" t="str">
        <f>IF(A77="","",IF(B77="","",IF(C77="","",CONCATENATE("9",(VLOOKUP(LEFT(A77,1),Lista!S$1:U$27,2,FALSE)),(VLOOKUP(RIGHT(A77,1),Lista!S$1:U$27,2,FALSE)),(VLOOKUP(LEFT(B77,1),Lista!S$1:U$27,2,FALSE)),(VLOOKUP(RIGHT(B77,1),Lista!S$1:U$27,2,FALSE)),LEFT(C77,5)))))</f>
        <v/>
      </c>
    </row>
    <row r="78" spans="1:4" x14ac:dyDescent="0.35">
      <c r="A78" s="13"/>
      <c r="B78" s="13"/>
      <c r="C78" s="14"/>
      <c r="D78" s="9" t="str">
        <f>IF(A78="","",IF(B78="","",IF(C78="","",CONCATENATE("9",(VLOOKUP(LEFT(A78,1),Lista!S$1:U$27,2,FALSE)),(VLOOKUP(RIGHT(A78,1),Lista!S$1:U$27,2,FALSE)),(VLOOKUP(LEFT(B78,1),Lista!S$1:U$27,2,FALSE)),(VLOOKUP(RIGHT(B78,1),Lista!S$1:U$27,2,FALSE)),LEFT(C78,5)))))</f>
        <v/>
      </c>
    </row>
    <row r="79" spans="1:4" x14ac:dyDescent="0.35">
      <c r="A79" s="13"/>
      <c r="B79" s="13"/>
      <c r="C79" s="14"/>
      <c r="D79" s="9" t="str">
        <f>IF(A79="","",IF(B79="","",IF(C79="","",CONCATENATE("9",(VLOOKUP(LEFT(A79,1),Lista!S$1:U$27,2,FALSE)),(VLOOKUP(RIGHT(A79,1),Lista!S$1:U$27,2,FALSE)),(VLOOKUP(LEFT(B79,1),Lista!S$1:U$27,2,FALSE)),(VLOOKUP(RIGHT(B79,1),Lista!S$1:U$27,2,FALSE)),LEFT(C79,5)))))</f>
        <v/>
      </c>
    </row>
    <row r="80" spans="1:4" x14ac:dyDescent="0.35">
      <c r="A80" s="13"/>
      <c r="B80" s="13"/>
      <c r="C80" s="14"/>
      <c r="D80" s="9" t="str">
        <f>IF(A80="","",IF(B80="","",IF(C80="","",CONCATENATE("9",(VLOOKUP(LEFT(A80,1),Lista!S$1:U$27,2,FALSE)),(VLOOKUP(RIGHT(A80,1),Lista!S$1:U$27,2,FALSE)),(VLOOKUP(LEFT(B80,1),Lista!S$1:U$27,2,FALSE)),(VLOOKUP(RIGHT(B80,1),Lista!S$1:U$27,2,FALSE)),LEFT(C80,5)))))</f>
        <v/>
      </c>
    </row>
    <row r="81" spans="1:4" x14ac:dyDescent="0.35">
      <c r="A81" s="13"/>
      <c r="B81" s="13"/>
      <c r="C81" s="14"/>
      <c r="D81" s="9" t="str">
        <f>IF(A81="","",IF(B81="","",IF(C81="","",CONCATENATE("9",(VLOOKUP(LEFT(A81,1),Lista!S$1:U$27,2,FALSE)),(VLOOKUP(RIGHT(A81,1),Lista!S$1:U$27,2,FALSE)),(VLOOKUP(LEFT(B81,1),Lista!S$1:U$27,2,FALSE)),(VLOOKUP(RIGHT(B81,1),Lista!S$1:U$27,2,FALSE)),LEFT(C81,5)))))</f>
        <v/>
      </c>
    </row>
    <row r="82" spans="1:4" x14ac:dyDescent="0.35">
      <c r="C82" s="3"/>
    </row>
    <row r="83" spans="1:4" x14ac:dyDescent="0.35">
      <c r="C83" s="3"/>
    </row>
    <row r="84" spans="1:4" x14ac:dyDescent="0.35">
      <c r="C84" s="3"/>
    </row>
    <row r="85" spans="1:4" x14ac:dyDescent="0.35">
      <c r="C85" s="3"/>
    </row>
  </sheetData>
  <sheetProtection algorithmName="SHA-512" hashValue="3hd51u8bv/+p1HUvJFF+Cw+Ct3fia9D2N8ImUoIBiDW4CvcvRYYE3cPkn5DtspmafKzX0FkfQeOi71GWzXYzsw==" saltValue="rXguZEmCb8p4r5GVKhiVLw==" spinCount="100000" sheet="1" formatCells="0" formatColumns="0" formatRows="0" insertRows="0" deleteRows="0" sort="0" autoFilter="0" pivotTables="0"/>
  <conditionalFormatting sqref="A2:B81">
    <cfRule type="expression" dxfId="3" priority="2">
      <formula>NOT(ISNUMBER(SUMPRODUCT(SEARCH(MID(A2,ROW(INDIRECT("1:"&amp;LEN(A2))),1),"abcdefghijklmnopqrstuvwxyzñABCDEFGHIJKLMNOPQRSTUVWXYZÑ"))))</formula>
    </cfRule>
    <cfRule type="expression" dxfId="2" priority="3">
      <formula>OR(LEFT(A2,1)=" ",RIGHT(A2,1)=" ")</formula>
    </cfRule>
  </conditionalFormatting>
  <conditionalFormatting sqref="A2:C81">
    <cfRule type="containsBlanks" dxfId="1" priority="1">
      <formula>LEN(TRIM(A2))=0</formula>
    </cfRule>
  </conditionalFormatting>
  <conditionalFormatting sqref="D2:AD81">
    <cfRule type="containsText" dxfId="0" priority="19" operator="containsText" text=" ">
      <formula>NOT(ISERROR(SEARCH(" ",D2)))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067C9704C1FAE458A6AC30DBE97CC76" ma:contentTypeVersion="18" ma:contentTypeDescription="Create a new document." ma:contentTypeScope="" ma:versionID="bbbc640437cd5817c6d5bce31a17f356">
  <xsd:schema xmlns:xsd="http://www.w3.org/2001/XMLSchema" xmlns:xs="http://www.w3.org/2001/XMLSchema" xmlns:p="http://schemas.microsoft.com/office/2006/metadata/properties" xmlns:ns2="c8439471-7080-447c-bca9-077b9a4a6cab" xmlns:ns3="309b9092-b14d-47b6-a987-345b65a2fae9" targetNamespace="http://schemas.microsoft.com/office/2006/metadata/properties" ma:root="true" ma:fieldsID="2e53452e236e09263ca4c7170d627bc6" ns2:_="" ns3:_="">
    <xsd:import namespace="c8439471-7080-447c-bca9-077b9a4a6cab"/>
    <xsd:import namespace="309b9092-b14d-47b6-a987-345b65a2fae9"/>
    <xsd:element name="properties">
      <xsd:complexType>
        <xsd:sequence>
          <xsd:element name="documentManagement">
            <xsd:complexType>
              <xsd:all>
                <xsd:element ref="ns2:Tema" minOccurs="0"/>
                <xsd:element ref="ns2:Tipo_x0020_de_x0020_herramienta" minOccurs="0"/>
                <xsd:element ref="ns2:_x00c1_rea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439471-7080-447c-bca9-077b9a4a6cab" elementFormDefault="qualified">
    <xsd:import namespace="http://schemas.microsoft.com/office/2006/documentManagement/types"/>
    <xsd:import namespace="http://schemas.microsoft.com/office/infopath/2007/PartnerControls"/>
    <xsd:element name="Tema" ma:index="1" nillable="true" ma:displayName="Tema" ma:internalName="Tema">
      <xsd:simpleType>
        <xsd:restriction base="dms:Text">
          <xsd:maxLength value="255"/>
        </xsd:restriction>
      </xsd:simpleType>
    </xsd:element>
    <xsd:element name="Tipo_x0020_de_x0020_herramienta" ma:index="2" nillable="true" ma:displayName="Tipo de herramienta" ma:format="Dropdown" ma:internalName="Tipo_x0020_de_x0020_herramienta">
      <xsd:simpleType>
        <xsd:restriction base="dms:Choice">
          <xsd:enumeration value="Encuesta"/>
          <xsd:enumeration value="Entrevista"/>
          <xsd:enumeration value="Formato"/>
          <xsd:enumeration value="Grupo focal de discusión"/>
          <xsd:enumeration value="Guía"/>
          <xsd:enumeration value="Observación"/>
          <xsd:enumeration value="Pre-test"/>
          <xsd:enumeration value="Post-test"/>
        </xsd:restriction>
      </xsd:simpleType>
    </xsd:element>
    <xsd:element name="_x00c1_rea" ma:index="4" nillable="true" ma:displayName="Área" ma:format="Dropdown" ma:internalName="_x00c1_rea">
      <xsd:simpleType>
        <xsd:restriction base="dms:Choice">
          <xsd:enumeration value="NO"/>
          <xsd:enumeration value="SO"/>
          <xsd:enumeration value="URR"/>
          <xsd:enumeration value="BOG"/>
          <xsd:enumeration value="LAC"/>
        </xsd:restriction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MediaServiceAutoTags" ma:internalName="MediaServiceAutoTags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2851e875-a665-42c1-a59f-633611ec1f9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9b9092-b14d-47b6-a987-345b65a2fae9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84fe27e-daae-40c9-973c-129757b1d6f3}" ma:internalName="TaxCatchAll" ma:showField="CatchAllData" ma:web="309b9092-b14d-47b6-a987-345b65a2fae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309b9092-b14d-47b6-a987-345b65a2fae9">
      <UserInfo>
        <DisplayName>Oscar Salas</DisplayName>
        <AccountId>177</AccountId>
        <AccountType/>
      </UserInfo>
    </SharedWithUsers>
    <Tema xmlns="c8439471-7080-447c-bca9-077b9a4a6cab" xsi:nil="true"/>
    <TaxCatchAll xmlns="309b9092-b14d-47b6-a987-345b65a2fae9" xsi:nil="true"/>
    <_x00c1_rea xmlns="c8439471-7080-447c-bca9-077b9a4a6cab" xsi:nil="true"/>
    <lcf76f155ced4ddcb4097134ff3c332f xmlns="c8439471-7080-447c-bca9-077b9a4a6cab">
      <Terms xmlns="http://schemas.microsoft.com/office/infopath/2007/PartnerControls"/>
    </lcf76f155ced4ddcb4097134ff3c332f>
    <Tipo_x0020_de_x0020_herramienta xmlns="c8439471-7080-447c-bca9-077b9a4a6ca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CBC7B75-2613-4CD8-AB6B-E197E147038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8439471-7080-447c-bca9-077b9a4a6cab"/>
    <ds:schemaRef ds:uri="309b9092-b14d-47b6-a987-345b65a2fae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0BDA92E-9568-42AE-B89D-EF1AD6D33D14}">
  <ds:schemaRefs>
    <ds:schemaRef ds:uri="http://schemas.microsoft.com/office/2006/documentManagement/types"/>
    <ds:schemaRef ds:uri="http://purl.org/dc/terms/"/>
    <ds:schemaRef ds:uri="309b9092-b14d-47b6-a987-345b65a2fae9"/>
    <ds:schemaRef ds:uri="c8439471-7080-447c-bca9-077b9a4a6cab"/>
    <ds:schemaRef ds:uri="http://purl.org/dc/elements/1.1/"/>
    <ds:schemaRef ds:uri="http://schemas.openxmlformats.org/package/2006/metadata/core-properties"/>
    <ds:schemaRef ds:uri="http://www.w3.org/XML/1998/namespace"/>
    <ds:schemaRef ds:uri="http://schemas.microsoft.com/office/infopath/2007/PartnerControls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BBC990B-0A9B-40B7-89C8-EE5B6BC8289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6</vt:i4>
      </vt:variant>
    </vt:vector>
  </HeadingPairs>
  <TitlesOfParts>
    <vt:vector size="11" baseType="lpstr">
      <vt:lpstr>Unicos - Solo actualizar TD</vt:lpstr>
      <vt:lpstr>Lista</vt:lpstr>
      <vt:lpstr>Duplicado servicio-Solo actuali</vt:lpstr>
      <vt:lpstr>BD</vt:lpstr>
      <vt:lpstr>Crear Documento Provisional</vt:lpstr>
      <vt:lpstr>area2</vt:lpstr>
      <vt:lpstr>Cod</vt:lpstr>
      <vt:lpstr>com</vt:lpstr>
      <vt:lpstr>comunidad</vt:lpstr>
      <vt:lpstr>dep</vt:lpstr>
      <vt:lpstr>pais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Carlos_Vergara</dc:creator>
  <cp:keywords/>
  <dc:description/>
  <cp:lastModifiedBy>Ivan Orlando Diaz</cp:lastModifiedBy>
  <cp:revision/>
  <dcterms:created xsi:type="dcterms:W3CDTF">2019-09-09T19:22:46Z</dcterms:created>
  <dcterms:modified xsi:type="dcterms:W3CDTF">2024-06-13T16:36:25Z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0x0101003067C9704C1FAE458A6AC30DBE97CC76</vt:lpwstr>
  </property>
  <property fmtid="{D5CDD505-2E9C-101B-9397-08002B2CF9AE}" pid="3" name="MediaServiceImageTags">
    <vt:lpwstr/>
  </property>
</Properties>
</file>